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ntonio\packages\discrtr\data-raw\input-data-files\"/>
    </mc:Choice>
  </mc:AlternateContent>
  <xr:revisionPtr revIDLastSave="0" documentId="13_ncr:1_{CD3A48FC-6D88-4216-B5C7-62C008B4D9C3}" xr6:coauthVersionLast="47" xr6:coauthVersionMax="47" xr10:uidLastSave="{00000000-0000-0000-0000-000000000000}"/>
  <bookViews>
    <workbookView xWindow="-93" yWindow="-93" windowWidth="25786" windowHeight="13986" firstSheet="7" activeTab="10" xr2:uid="{00000000-000D-0000-FFFF-FFFF00000000}"/>
  </bookViews>
  <sheets>
    <sheet name="Number_Alternatives" sheetId="1" r:id="rId1"/>
    <sheet name="Mode_Dictionary" sheetId="2" r:id="rId2"/>
    <sheet name="Variable Definitions" sheetId="3" r:id="rId3"/>
    <sheet name="Specification Search (wo int)" sheetId="4" r:id="rId4"/>
    <sheet name="Models (wo inter)" sheetId="7" r:id="rId5"/>
    <sheet name="Specification Search (w inter)" sheetId="6" r:id="rId6"/>
    <sheet name="Models (w inter)  v1.1" sheetId="5" r:id="rId7"/>
    <sheet name="Models (w inter +att) v1.1" sheetId="8" r:id="rId8"/>
    <sheet name="Models v1.1 (Final)" sheetId="9" r:id="rId9"/>
    <sheet name="Models (w inter +att) v2.0" sheetId="10" r:id="rId10"/>
    <sheet name="Models v2.0 (Final)" sheetId="11" r:id="rId11"/>
    <sheet name="Model v2.0 (after partial corr)" sheetId="12" r:id="rId12"/>
  </sheets>
  <definedNames>
    <definedName name="_xlnm.Database">Number_Alternatives!$A$1:$CM$4157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2" i="12" l="1"/>
  <c r="B42" i="11" l="1"/>
  <c r="H46" i="9" l="1"/>
  <c r="F54" i="8"/>
  <c r="J54" i="8" l="1"/>
  <c r="F33" i="5"/>
  <c r="F28" i="7" l="1"/>
  <c r="N28" i="7"/>
  <c r="J28" i="7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49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21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93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1" i="3"/>
</calcChain>
</file>

<file path=xl/sharedStrings.xml><?xml version="1.0" encoding="utf-8"?>
<sst xmlns="http://schemas.openxmlformats.org/spreadsheetml/2006/main" count="2732" uniqueCount="365">
  <si>
    <t>OBJECTID_1</t>
  </si>
  <si>
    <t>Respondent</t>
  </si>
  <si>
    <t>Faculty_St</t>
  </si>
  <si>
    <t>Student</t>
  </si>
  <si>
    <t>GENDER_BIN</t>
  </si>
  <si>
    <t>AGE_SND</t>
  </si>
  <si>
    <t>OWN_BIKE_B</t>
  </si>
  <si>
    <t>SHARE_ACCE</t>
  </si>
  <si>
    <t>MODE</t>
  </si>
  <si>
    <t>NUM_ALT</t>
  </si>
  <si>
    <t>PRIM_CARE_</t>
  </si>
  <si>
    <t>BORING_SA</t>
  </si>
  <si>
    <t>BORING_A</t>
  </si>
  <si>
    <t>BORING_D</t>
  </si>
  <si>
    <t>BORING_SD</t>
  </si>
  <si>
    <t>TRANSITION</t>
  </si>
  <si>
    <t>TRANSITI_1</t>
  </si>
  <si>
    <t>TRANSITI_2</t>
  </si>
  <si>
    <t>TRANSITI_3</t>
  </si>
  <si>
    <t>WASTED_SA</t>
  </si>
  <si>
    <t>WASTED_A</t>
  </si>
  <si>
    <t>WASTED_D</t>
  </si>
  <si>
    <t>WASTED_SD</t>
  </si>
  <si>
    <t>HYBRID_SA</t>
  </si>
  <si>
    <t>HYBRID_A</t>
  </si>
  <si>
    <t>HYBRID_D</t>
  </si>
  <si>
    <t>HYBRID_SD</t>
  </si>
  <si>
    <t>STUCK_TRAF</t>
  </si>
  <si>
    <t>STUCK_TR_1</t>
  </si>
  <si>
    <t>STUCK_TR_2</t>
  </si>
  <si>
    <t>STUCK_TR_3</t>
  </si>
  <si>
    <t>PRODUCTIVE</t>
  </si>
  <si>
    <t>PRODUCTI_1</t>
  </si>
  <si>
    <t>PRODUCTI_2</t>
  </si>
  <si>
    <t>PRODUCTI_3</t>
  </si>
  <si>
    <t>LIMIT_SA</t>
  </si>
  <si>
    <t>LIMIT_A</t>
  </si>
  <si>
    <t>LIMIT_D</t>
  </si>
  <si>
    <t>LIMIT_SD</t>
  </si>
  <si>
    <t>SOMEONE_EL</t>
  </si>
  <si>
    <t>SOMEONE__1</t>
  </si>
  <si>
    <t>SOMEONE__2</t>
  </si>
  <si>
    <t>SOMEONE__3</t>
  </si>
  <si>
    <t>BUSES_COMF</t>
  </si>
  <si>
    <t>BUSES_CO_1</t>
  </si>
  <si>
    <t>BUSES_CO_2</t>
  </si>
  <si>
    <t>BUSES_CO_3</t>
  </si>
  <si>
    <t>SHOPS_SERV</t>
  </si>
  <si>
    <t>SHOPS_SE_1</t>
  </si>
  <si>
    <t>SHOPS_SE_2</t>
  </si>
  <si>
    <t>SHOPS_SE_3</t>
  </si>
  <si>
    <t>ALONE_SA</t>
  </si>
  <si>
    <t>ALONE_A</t>
  </si>
  <si>
    <t>ALONE_D</t>
  </si>
  <si>
    <t>ALONE_SD</t>
  </si>
  <si>
    <t>TIRING_SA</t>
  </si>
  <si>
    <t>TIRING_A</t>
  </si>
  <si>
    <t>TIRING_D</t>
  </si>
  <si>
    <t>TIRING_SD</t>
  </si>
  <si>
    <t>SAFE_CYCLE</t>
  </si>
  <si>
    <t>SAFE_CYC_1</t>
  </si>
  <si>
    <t>SAFE_CYC_2</t>
  </si>
  <si>
    <t>SAFE_CYC_3</t>
  </si>
  <si>
    <t>POP_DENSIT</t>
  </si>
  <si>
    <t>POP</t>
  </si>
  <si>
    <t>AVG_AGE</t>
  </si>
  <si>
    <t>LABOUR_RAT</t>
  </si>
  <si>
    <t>UNEMPLOY</t>
  </si>
  <si>
    <t>PER_IMMIGR</t>
  </si>
  <si>
    <t>PER_NONCAN</t>
  </si>
  <si>
    <t>AVG_CHILDR</t>
  </si>
  <si>
    <t>PER_MARRIE</t>
  </si>
  <si>
    <t>MED_INCOME</t>
  </si>
  <si>
    <t>LUM</t>
  </si>
  <si>
    <t>SF_P_ratio</t>
  </si>
  <si>
    <t>PROP_THREE</t>
  </si>
  <si>
    <t>PROP_RES</t>
  </si>
  <si>
    <t>PROP_SING_</t>
  </si>
  <si>
    <t>ADJ_AVG_LU</t>
  </si>
  <si>
    <t>ADJ_THREE_</t>
  </si>
  <si>
    <t>rPr_ISOLAT</t>
  </si>
  <si>
    <t>drPdr_ISOL</t>
  </si>
  <si>
    <t>GO_COST</t>
  </si>
  <si>
    <t>HSR_COST</t>
  </si>
  <si>
    <t>NEAR_DIST</t>
  </si>
  <si>
    <t>HSR_DIST</t>
  </si>
  <si>
    <t>MAC_DIST</t>
  </si>
  <si>
    <t>MAC_TIME</t>
  </si>
  <si>
    <t>COMM_DIST</t>
  </si>
  <si>
    <t>MAC_CONNEC</t>
  </si>
  <si>
    <t>LITA</t>
  </si>
  <si>
    <t>walk/cycle</t>
  </si>
  <si>
    <t>hsr</t>
  </si>
  <si>
    <t>car</t>
  </si>
  <si>
    <t>go</t>
  </si>
  <si>
    <t xml:space="preserve">    </t>
  </si>
  <si>
    <t xml:space="preserve">VARIABLE                           </t>
  </si>
  <si>
    <t xml:space="preserve">    ESTIMATE     </t>
  </si>
  <si>
    <t xml:space="preserve">     p-value   </t>
  </si>
  <si>
    <t xml:space="preserve">CONST                              </t>
  </si>
  <si>
    <t xml:space="preserve">Faculty_St                         </t>
  </si>
  <si>
    <t xml:space="preserve">GENDER_BIN                         </t>
  </si>
  <si>
    <t xml:space="preserve">AGE_SND                            </t>
  </si>
  <si>
    <t xml:space="preserve">OWN_BIKE_B                         </t>
  </si>
  <si>
    <t xml:space="preserve">SHARE_ACCE                         </t>
  </si>
  <si>
    <t xml:space="preserve">PRIM_CARE_                         </t>
  </si>
  <si>
    <t xml:space="preserve">BORING_SA                          </t>
  </si>
  <si>
    <t xml:space="preserve">BORING_A                           </t>
  </si>
  <si>
    <t xml:space="preserve">BORING_D                           </t>
  </si>
  <si>
    <t xml:space="preserve">BORING_SD                          </t>
  </si>
  <si>
    <t xml:space="preserve">TRANSITION                         </t>
  </si>
  <si>
    <t xml:space="preserve">TRANSITI_1                         </t>
  </si>
  <si>
    <t xml:space="preserve">TRANSITI_2                         </t>
  </si>
  <si>
    <t xml:space="preserve">TRANSITI_3                         </t>
  </si>
  <si>
    <t xml:space="preserve">WASTED_SA                          </t>
  </si>
  <si>
    <t xml:space="preserve">WASTED_A                           </t>
  </si>
  <si>
    <t xml:space="preserve">WASTED_D                           </t>
  </si>
  <si>
    <t xml:space="preserve">WASTED_SD                          </t>
  </si>
  <si>
    <t xml:space="preserve">HYBRID_SA                          </t>
  </si>
  <si>
    <t xml:space="preserve">HYBRID_A                           </t>
  </si>
  <si>
    <t xml:space="preserve">HYBRID_D                           </t>
  </si>
  <si>
    <t xml:space="preserve">HYBRID_SD                          </t>
  </si>
  <si>
    <t xml:space="preserve">STUCK_TRAF                         </t>
  </si>
  <si>
    <t xml:space="preserve">STUCK_TR_1                         </t>
  </si>
  <si>
    <t xml:space="preserve">STUCK_TR_2                         </t>
  </si>
  <si>
    <t xml:space="preserve">STUCK_TR_3                         </t>
  </si>
  <si>
    <t xml:space="preserve">PRODUCTIVE                         </t>
  </si>
  <si>
    <t xml:space="preserve">PRODUCTI_1                         </t>
  </si>
  <si>
    <t xml:space="preserve">PRODUCTI_2                         </t>
  </si>
  <si>
    <t xml:space="preserve">PRODUCTI_3                         </t>
  </si>
  <si>
    <t xml:space="preserve">LIMIT_SA                           </t>
  </si>
  <si>
    <t xml:space="preserve">LIMIT_A                            </t>
  </si>
  <si>
    <t xml:space="preserve">LIMIT_D                            </t>
  </si>
  <si>
    <t xml:space="preserve">LIMIT_SD                           </t>
  </si>
  <si>
    <t xml:space="preserve">SOMEONE_EL                         </t>
  </si>
  <si>
    <t xml:space="preserve">SOMEONE__1                         </t>
  </si>
  <si>
    <t xml:space="preserve">SOMEONE__2                         </t>
  </si>
  <si>
    <t xml:space="preserve">SOMEONE__3                         </t>
  </si>
  <si>
    <t xml:space="preserve">BUSES_COMF                         </t>
  </si>
  <si>
    <t xml:space="preserve">BUSES_CO_1                         </t>
  </si>
  <si>
    <t xml:space="preserve">BUSES_CO_2                         </t>
  </si>
  <si>
    <t xml:space="preserve">BUSES_CO_3                         </t>
  </si>
  <si>
    <t xml:space="preserve">SHOPS_SERV                         </t>
  </si>
  <si>
    <t xml:space="preserve">SHOPS_SE_1                         </t>
  </si>
  <si>
    <t xml:space="preserve">SHOPS_SE_2                         </t>
  </si>
  <si>
    <t xml:space="preserve">SHOPS_SE_3                         </t>
  </si>
  <si>
    <t xml:space="preserve">ALONE_SA                           </t>
  </si>
  <si>
    <t xml:space="preserve">ALONE_A                            </t>
  </si>
  <si>
    <t xml:space="preserve">ALONE_D                            </t>
  </si>
  <si>
    <t xml:space="preserve">ALONE_SD                           </t>
  </si>
  <si>
    <t xml:space="preserve">TIRING_SA                          </t>
  </si>
  <si>
    <t xml:space="preserve">TIRING_A                           </t>
  </si>
  <si>
    <t xml:space="preserve">TIRING_D                           </t>
  </si>
  <si>
    <t xml:space="preserve">TIRING_SD                          </t>
  </si>
  <si>
    <t xml:space="preserve">SAFE_CYCLE                         </t>
  </si>
  <si>
    <t xml:space="preserve">SAFE_CYC_1                         </t>
  </si>
  <si>
    <t xml:space="preserve">SAFE_CYC_2                         </t>
  </si>
  <si>
    <t xml:space="preserve">SAFE_CYC_3                         </t>
  </si>
  <si>
    <t xml:space="preserve">POP_DENSIT                         </t>
  </si>
  <si>
    <t xml:space="preserve">AVG_AGE                            </t>
  </si>
  <si>
    <t xml:space="preserve">LABOUR_RAT                         </t>
  </si>
  <si>
    <t xml:space="preserve">PER_IMMIGR                         </t>
  </si>
  <si>
    <t xml:space="preserve">PER_NONCAN                         </t>
  </si>
  <si>
    <t xml:space="preserve">AVG_CHILDR                         </t>
  </si>
  <si>
    <t xml:space="preserve">PER_MARRIE                         </t>
  </si>
  <si>
    <t xml:space="preserve">MED_INCOME                         </t>
  </si>
  <si>
    <t xml:space="preserve">LUM                                </t>
  </si>
  <si>
    <t xml:space="preserve">SF_P_ratio                         </t>
  </si>
  <si>
    <t xml:space="preserve">PROP_THREE                         </t>
  </si>
  <si>
    <t xml:space="preserve">PROP_RES                           </t>
  </si>
  <si>
    <t xml:space="preserve">PROP_SING_                         </t>
  </si>
  <si>
    <t xml:space="preserve">ADJ_AVG_LU                         </t>
  </si>
  <si>
    <t xml:space="preserve">ADJ_THREE_                         </t>
  </si>
  <si>
    <t xml:space="preserve">rPr_ISOLAT                         </t>
  </si>
  <si>
    <t xml:space="preserve">drPdr_ISOL                         </t>
  </si>
  <si>
    <t xml:space="preserve">NEAR_DIST                          </t>
  </si>
  <si>
    <t xml:space="preserve">MAC_DIST                           </t>
  </si>
  <si>
    <t xml:space="preserve">LITA                               </t>
  </si>
  <si>
    <t xml:space="preserve">HSR                                </t>
  </si>
  <si>
    <t xml:space="preserve">CAR                                </t>
  </si>
  <si>
    <t xml:space="preserve">GO                                 </t>
  </si>
  <si>
    <t>CAR_</t>
  </si>
  <si>
    <t>HSR_</t>
  </si>
  <si>
    <t>ACT_</t>
  </si>
  <si>
    <t xml:space="preserve">                                                   </t>
  </si>
  <si>
    <t xml:space="preserve">THRESHOLDS (for identification: threshold 1=0)     </t>
  </si>
  <si>
    <t xml:space="preserve">t2               </t>
  </si>
  <si>
    <t xml:space="preserve">t3               </t>
  </si>
  <si>
    <t>Constants only</t>
  </si>
  <si>
    <t>CONST</t>
  </si>
  <si>
    <t>p-value</t>
  </si>
  <si>
    <t xml:space="preserve">ESTIMATE     </t>
  </si>
  <si>
    <t xml:space="preserve">WALK_CYCLE                         </t>
  </si>
  <si>
    <t xml:space="preserve">ACT_POP_DENSIT                     </t>
  </si>
  <si>
    <t xml:space="preserve">ACT_AVG_AGE                        </t>
  </si>
  <si>
    <t xml:space="preserve">ACT_LABOUR_RAT                     </t>
  </si>
  <si>
    <t xml:space="preserve">ACT_PER_IMMIGR                     </t>
  </si>
  <si>
    <t xml:space="preserve">ACT_PER_NONCAN                     </t>
  </si>
  <si>
    <t xml:space="preserve">ACT_AVG_CHILDR                     </t>
  </si>
  <si>
    <t xml:space="preserve">ACT_PER_MARRIE                     </t>
  </si>
  <si>
    <t xml:space="preserve">ACT_MED_INCOME                     </t>
  </si>
  <si>
    <t xml:space="preserve">ACT_LUM                            </t>
  </si>
  <si>
    <t xml:space="preserve">ACT_SF_P_ratio                     </t>
  </si>
  <si>
    <t xml:space="preserve">ACT_PROP_THREE                     </t>
  </si>
  <si>
    <t xml:space="preserve">ACT_PROP_RES                       </t>
  </si>
  <si>
    <t xml:space="preserve">ACT_PROP_SING_                     </t>
  </si>
  <si>
    <t xml:space="preserve">ACT_ADJ_AVG_LU                     </t>
  </si>
  <si>
    <t xml:space="preserve">ACT_ADJ_THREE_                     </t>
  </si>
  <si>
    <t xml:space="preserve">ACT_rPr_ISOLAT                     </t>
  </si>
  <si>
    <t xml:space="preserve">ACT_drPdr_ISOL                     </t>
  </si>
  <si>
    <t xml:space="preserve">ACT_NEAR_DIST                      </t>
  </si>
  <si>
    <t xml:space="preserve">ACT_MAC_TIME                       </t>
  </si>
  <si>
    <t xml:space="preserve">ACT_LITA                           </t>
  </si>
  <si>
    <t xml:space="preserve">CAR_POP_DENSIT                     </t>
  </si>
  <si>
    <t xml:space="preserve">CAR_AVG_AGE                        </t>
  </si>
  <si>
    <t xml:space="preserve">CAR_LABOUR_RAT                     </t>
  </si>
  <si>
    <t xml:space="preserve">CAR_PER_IMMIGR                     </t>
  </si>
  <si>
    <t xml:space="preserve">CAR_PER_NONCAN                     </t>
  </si>
  <si>
    <t xml:space="preserve">CAR_AVG_CHILDR                     </t>
  </si>
  <si>
    <t xml:space="preserve">CAR_PER_MARRIE                     </t>
  </si>
  <si>
    <t xml:space="preserve">CAR_MED_INCOME                     </t>
  </si>
  <si>
    <t xml:space="preserve">CAR_LUM                            </t>
  </si>
  <si>
    <t xml:space="preserve">CAR_SF_P_ratio                     </t>
  </si>
  <si>
    <t xml:space="preserve">CAR_PROP_THREE                     </t>
  </si>
  <si>
    <t xml:space="preserve">CAR_PROP_RES                       </t>
  </si>
  <si>
    <t xml:space="preserve">CAR_PROP_SING_                     </t>
  </si>
  <si>
    <t xml:space="preserve">CAR_ADJ_AVG_LU                     </t>
  </si>
  <si>
    <t xml:space="preserve">CAR_ADJ_THREE_                     </t>
  </si>
  <si>
    <t xml:space="preserve">CAR_rPr_ISOLAT                     </t>
  </si>
  <si>
    <t xml:space="preserve">CAR_drPdr_ISOL                     </t>
  </si>
  <si>
    <t xml:space="preserve">CAR_NEAR_DIST                      </t>
  </si>
  <si>
    <t xml:space="preserve">CAR_MAC_TIME                       </t>
  </si>
  <si>
    <t xml:space="preserve">CAR_LITA                           </t>
  </si>
  <si>
    <t xml:space="preserve">HSR_POP_DENSIT                     </t>
  </si>
  <si>
    <t xml:space="preserve">HSR_AVG_AGE                        </t>
  </si>
  <si>
    <t xml:space="preserve">HSR_LABOUR_RAT                     </t>
  </si>
  <si>
    <t xml:space="preserve">HSR_PER_IMMIGR                     </t>
  </si>
  <si>
    <t xml:space="preserve">HSR_PER_NONCAN                     </t>
  </si>
  <si>
    <t xml:space="preserve">HSR_AVG_CHILDR                     </t>
  </si>
  <si>
    <t xml:space="preserve">HSR_PER_MARRIE                     </t>
  </si>
  <si>
    <t xml:space="preserve">HSR_MED_INCOME                     </t>
  </si>
  <si>
    <t xml:space="preserve">HSR_LUM                            </t>
  </si>
  <si>
    <t xml:space="preserve">HSR_SF_P_ratio                     </t>
  </si>
  <si>
    <t xml:space="preserve">HSR_PROP_THREE                     </t>
  </si>
  <si>
    <t xml:space="preserve">HSR_PROP_RES                       </t>
  </si>
  <si>
    <t xml:space="preserve">HSR_PROP_SING_                     </t>
  </si>
  <si>
    <t xml:space="preserve">HSR_ADJ_AVG_LU                     </t>
  </si>
  <si>
    <t xml:space="preserve">HSR_ADJ_THREE_                     </t>
  </si>
  <si>
    <t xml:space="preserve">HSR_rPr_ISOLAT                     </t>
  </si>
  <si>
    <t xml:space="preserve">HSR_drPdr_ISOL                     </t>
  </si>
  <si>
    <t xml:space="preserve">HSR_NEAR_DIST                      </t>
  </si>
  <si>
    <t xml:space="preserve">HSR_MAC_TIME                       </t>
  </si>
  <si>
    <t xml:space="preserve">HSR_LITA                           </t>
  </si>
  <si>
    <t>WALK_CYCLE</t>
  </si>
  <si>
    <t>CAR</t>
  </si>
  <si>
    <t>HSR</t>
  </si>
  <si>
    <t>VARIABLE</t>
  </si>
  <si>
    <t>ESTIMATE</t>
  </si>
  <si>
    <t>t2</t>
  </si>
  <si>
    <t>t3</t>
  </si>
  <si>
    <t>Full Model</t>
  </si>
  <si>
    <t>(p&lt;0.0001)</t>
  </si>
  <si>
    <t xml:space="preserve">   *PER_IMMIGR</t>
  </si>
  <si>
    <t xml:space="preserve">   *AVG_CHILDR</t>
  </si>
  <si>
    <t xml:space="preserve">   *PER_MARRIE</t>
  </si>
  <si>
    <t xml:space="preserve">   *SF_P_ratio</t>
  </si>
  <si>
    <t xml:space="preserve">   *PROP_THREE</t>
  </si>
  <si>
    <t xml:space="preserve">   *PROP_RES</t>
  </si>
  <si>
    <t xml:space="preserve">   *drPdr_ISOL</t>
  </si>
  <si>
    <t xml:space="preserve">   *MAC_TIME</t>
  </si>
  <si>
    <t xml:space="preserve">   *POP_DENSIT</t>
  </si>
  <si>
    <t xml:space="preserve">   *PER_IMMIG</t>
  </si>
  <si>
    <t xml:space="preserve">   *NEAR_DIST</t>
  </si>
  <si>
    <t xml:space="preserve">   *AVG_AGE</t>
  </si>
  <si>
    <t>Log-Likelihood</t>
  </si>
  <si>
    <t>Deviance (-2*LogL)</t>
  </si>
  <si>
    <t>n</t>
  </si>
  <si>
    <t xml:space="preserve">VARIABLE                            </t>
  </si>
  <si>
    <t xml:space="preserve">    MIN   </t>
  </si>
  <si>
    <t xml:space="preserve">    MAX      </t>
  </si>
  <si>
    <t xml:space="preserve">    MEAN     </t>
  </si>
  <si>
    <t xml:space="preserve">  STD     </t>
  </si>
  <si>
    <t xml:space="preserve">Modality Class                      </t>
  </si>
  <si>
    <t>Descriptive Statistics</t>
  </si>
  <si>
    <t>MIN</t>
  </si>
  <si>
    <t>MAX</t>
  </si>
  <si>
    <t>MEAN</t>
  </si>
  <si>
    <t>STD</t>
  </si>
  <si>
    <t>Modality Class</t>
  </si>
  <si>
    <t>Individual attributes only</t>
  </si>
  <si>
    <t>HSR/GO</t>
  </si>
  <si>
    <t>-</t>
  </si>
  <si>
    <t>Individual &amp; neighborhood attributes</t>
  </si>
  <si>
    <t xml:space="preserve">MAC_TIME                           </t>
  </si>
  <si>
    <t>Individual &amp; neighborhood attributes
+ time to Campus</t>
  </si>
  <si>
    <r>
      <t xml:space="preserve">Adjusted </t>
    </r>
    <r>
      <rPr>
        <i/>
        <sz val="11"/>
        <color theme="1"/>
        <rFont val="Symbol"/>
        <family val="1"/>
        <charset val="2"/>
      </rP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</si>
  <si>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REF</t>
  </si>
  <si>
    <t>GO</t>
  </si>
  <si>
    <t>N.S.</t>
  </si>
  <si>
    <t>ACTIVE MODE</t>
  </si>
  <si>
    <t>Faculty/Student status (0 - student, 1 - faculty/staff)</t>
  </si>
  <si>
    <t>Gender (0 - male, 1 - female)</t>
  </si>
  <si>
    <t>Shared access to a vehicle (0 - no, 1 - yes)</t>
  </si>
  <si>
    <t xml:space="preserve">   *Percent immigrant population in zone</t>
  </si>
  <si>
    <t xml:space="preserve">   *Average number of children in zone</t>
  </si>
  <si>
    <t xml:space="preserve">   *Average age of residents in zone</t>
  </si>
  <si>
    <t xml:space="preserve">   *Median household income in zone</t>
  </si>
  <si>
    <t xml:space="preserve">   *Population density in zone</t>
  </si>
  <si>
    <t xml:space="preserve">   *Ratio of building footprint to parcel area in zone</t>
  </si>
  <si>
    <t xml:space="preserve">   *Transit access index (LITA) in zone                 </t>
  </si>
  <si>
    <t>Travel time is generally wasted time (Strongly Agree)</t>
  </si>
  <si>
    <t>SOCIODEMOGRAPHIC VARIABLES</t>
  </si>
  <si>
    <t>ATTITUDINAL VARIABLES</t>
  </si>
  <si>
    <t>My commute trip is a useful transition between home and school (SA)</t>
  </si>
  <si>
    <t>Getting stuck in traffic doesn't bother me too much (SA)</t>
  </si>
  <si>
    <t>Getting stuck in traffic doesn't bother me too much (A)</t>
  </si>
  <si>
    <t>I limit my auto travel to help improve congestion and the environment (SA)</t>
  </si>
  <si>
    <t>I limit my auto travel to help improve congestion and the environment (A)</t>
  </si>
  <si>
    <t>Usually, I'd rather have someone else do the driving (SA)</t>
  </si>
  <si>
    <t>Usually, I'd rather have someone else do the driving (A)</t>
  </si>
  <si>
    <t>Having shops and services within walking distance of my home is important to me (D)</t>
  </si>
  <si>
    <t>I like traveling alone (SA)</t>
  </si>
  <si>
    <t>Traveling is generally tiring for me (SA)</t>
  </si>
  <si>
    <t>I feel safe and secure to cycle around town (A)</t>
  </si>
  <si>
    <r>
      <rPr>
        <i/>
        <sz val="10"/>
        <color theme="1"/>
        <rFont val="Symbol"/>
        <family val="1"/>
        <charset val="2"/>
      </rPr>
      <t>l</t>
    </r>
    <r>
      <rPr>
        <vertAlign val="subscript"/>
        <sz val="10"/>
        <color theme="1"/>
        <rFont val="Times New Roman"/>
        <family val="1"/>
      </rPr>
      <t>3</t>
    </r>
    <r>
      <rPr>
        <sz val="10"/>
        <color theme="1"/>
        <rFont val="Times New Roman"/>
        <family val="1"/>
      </rPr>
      <t xml:space="preserve"> (4 modes)</t>
    </r>
  </si>
  <si>
    <r>
      <rPr>
        <i/>
        <sz val="10"/>
        <color theme="1"/>
        <rFont val="Symbol"/>
        <family val="1"/>
        <charset val="2"/>
      </rPr>
      <t>l</t>
    </r>
    <r>
      <rPr>
        <vertAlign val="sub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 xml:space="preserve"> (3 modes)</t>
    </r>
  </si>
  <si>
    <r>
      <t xml:space="preserve">Adjusted </t>
    </r>
    <r>
      <rPr>
        <i/>
        <sz val="10"/>
        <color theme="1"/>
        <rFont val="Symbol"/>
        <family val="1"/>
        <charset val="2"/>
      </rPr>
      <t>r</t>
    </r>
    <r>
      <rPr>
        <vertAlign val="superscript"/>
        <sz val="10"/>
        <color theme="1"/>
        <rFont val="Times New Roman"/>
        <family val="1"/>
      </rPr>
      <t>2</t>
    </r>
  </si>
  <si>
    <t>TRAVEL MODES AND INTERACTIONS WITH CONTEXTUAL VARIABLES</t>
  </si>
  <si>
    <r>
      <rPr>
        <b/>
        <sz val="10"/>
        <color theme="1"/>
        <rFont val="Times New Roman"/>
        <family val="1"/>
      </rPr>
      <t>THRESHOLDS</t>
    </r>
    <r>
      <rPr>
        <sz val="10"/>
        <color theme="1"/>
        <rFont val="Times New Roman"/>
        <family val="1"/>
      </rPr>
      <t xml:space="preserve"> For identification </t>
    </r>
    <r>
      <rPr>
        <i/>
        <sz val="10"/>
        <color theme="1"/>
        <rFont val="Symbol"/>
        <family val="1"/>
        <charset val="2"/>
      </rPr>
      <t>l</t>
    </r>
    <r>
      <rPr>
        <vertAlign val="subscript"/>
        <sz val="10"/>
        <color theme="1"/>
        <rFont val="Times New Roman"/>
        <family val="1"/>
      </rPr>
      <t>1</t>
    </r>
    <r>
      <rPr>
        <sz val="10"/>
        <color theme="1"/>
        <rFont val="Times New Roman"/>
        <family val="1"/>
      </rPr>
      <t>=0 (2 modes)</t>
    </r>
  </si>
  <si>
    <t>I am willing to pay a little more to use a hybrid, electric or other clean fuel vehicle (SA)</t>
  </si>
  <si>
    <t>I am willing to pay a little more to use a hybrid, electric or other clean fuel vehicle (D)</t>
  </si>
  <si>
    <t>Deviance: -2*LogL (p is for likelihood ratio test with respect to constants only model)</t>
  </si>
  <si>
    <t>Constant</t>
  </si>
  <si>
    <t xml:space="preserve">CAR_MAC_DIST                       </t>
  </si>
  <si>
    <t xml:space="preserve">HSR_MAC_DIST                       </t>
  </si>
  <si>
    <t xml:space="preserve">   Log-Likelihood    =</t>
  </si>
  <si>
    <t xml:space="preserve">   Deviance (-2*LogL)=</t>
  </si>
  <si>
    <t xml:space="preserve">   n                 =</t>
  </si>
  <si>
    <t xml:space="preserve">   *Network distance to McMaster University (km)</t>
  </si>
  <si>
    <t xml:space="preserve">TRANSITION_A                       </t>
  </si>
  <si>
    <t xml:space="preserve">TRANSITION_D                       </t>
  </si>
  <si>
    <t xml:space="preserve">STUCK_TRAF_A                       </t>
  </si>
  <si>
    <t xml:space="preserve">STUCK_TRAF_D                       </t>
  </si>
  <si>
    <t xml:space="preserve">PRODUCTIVE_A                       </t>
  </si>
  <si>
    <t xml:space="preserve">PRODUCTIVE_D                       </t>
  </si>
  <si>
    <t xml:space="preserve">SOMEONE_EL_A                       </t>
  </si>
  <si>
    <t xml:space="preserve">SOMEONE_EL_D                       </t>
  </si>
  <si>
    <t xml:space="preserve">BUSES_COMF_A                       </t>
  </si>
  <si>
    <t xml:space="preserve">BUSES_COMF_D                       </t>
  </si>
  <si>
    <t xml:space="preserve">SHOPS_SERV_A                       </t>
  </si>
  <si>
    <t xml:space="preserve">SHOPS_SERV_D                       </t>
  </si>
  <si>
    <t xml:space="preserve">SAFE_CYCLE_A                       </t>
  </si>
  <si>
    <t xml:space="preserve">SAFE_CYCLE_D                       </t>
  </si>
  <si>
    <t xml:space="preserve">ACT_UNEMPLOY                       </t>
  </si>
  <si>
    <t xml:space="preserve">ACT_MAC_DIST                       </t>
  </si>
  <si>
    <t xml:space="preserve">CAR_UNEMPLOY                       </t>
  </si>
  <si>
    <t xml:space="preserve">HSR_UNEMPLOY                       </t>
  </si>
  <si>
    <t>My commute trip is a useful transition between home and school (A)</t>
  </si>
  <si>
    <t xml:space="preserve">   *Percent population married in zone</t>
  </si>
  <si>
    <t xml:space="preserve">   *PROP_THREE                     </t>
  </si>
  <si>
    <t xml:space="preserve">   *drPdr_ISOL                     </t>
  </si>
  <si>
    <t xml:space="preserve">   *NEAR_DIST                      </t>
  </si>
  <si>
    <t xml:space="preserve">   *ADJ_AVG_LU                     </t>
  </si>
  <si>
    <t xml:space="preserve">   *Proportion of land uses in DA that is residential</t>
  </si>
  <si>
    <t>Deviance (p is for likelihood ratio test vs. constants only)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</si>
</sst>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000"/>
    <numFmt numFmtId="165" formatCode="0.0000"/>
    <numFmt numFmtId="166" formatCode="0.000"/>
    <numFmt numFmtId="167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sz val="10"/>
      <color theme="1"/>
      <name val="Times New Roman"/>
      <family val="1"/>
    </font>
    <font>
      <u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perscript"/>
      <sz val="10"/>
      <color theme="1"/>
      <name val="Times New Roman"/>
      <family val="1"/>
    </font>
    <font>
      <i/>
      <sz val="10"/>
      <color theme="1"/>
      <name val="Symbol"/>
      <family val="1"/>
      <charset val="2"/>
    </font>
    <font>
      <vertAlign val="subscript"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b/>
      <sz val="10"/>
      <color theme="1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1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0" xfId="0" applyBorder="1"/>
    <xf numFmtId="165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/>
    <xf numFmtId="2" fontId="0" fillId="0" borderId="0" xfId="0" applyNumberFormat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vertical="center" wrapText="1"/>
    </xf>
    <xf numFmtId="165" fontId="0" fillId="0" borderId="0" xfId="0" quotePrefix="1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quotePrefix="1" applyNumberFormat="1" applyAlignment="1">
      <alignment horizontal="center"/>
    </xf>
    <xf numFmtId="0" fontId="0" fillId="0" borderId="10" xfId="0" applyBorder="1" applyAlignment="1">
      <alignment horizontal="center"/>
    </xf>
    <xf numFmtId="0" fontId="18" fillId="0" borderId="0" xfId="0" applyFont="1" applyAlignment="1">
      <alignment horizontal="center"/>
    </xf>
    <xf numFmtId="165" fontId="0" fillId="0" borderId="0" xfId="0" quotePrefix="1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Border="1"/>
    <xf numFmtId="165" fontId="0" fillId="0" borderId="0" xfId="0" applyNumberFormat="1" applyBorder="1" applyAlignment="1">
      <alignment horizontal="center"/>
    </xf>
    <xf numFmtId="0" fontId="0" fillId="33" borderId="0" xfId="0" applyFill="1"/>
    <xf numFmtId="0" fontId="0" fillId="34" borderId="0" xfId="0" applyFill="1"/>
    <xf numFmtId="165" fontId="0" fillId="34" borderId="0" xfId="0" applyNumberFormat="1" applyFill="1" applyAlignment="1">
      <alignment horizontal="center"/>
    </xf>
    <xf numFmtId="0" fontId="0" fillId="34" borderId="10" xfId="0" applyFill="1" applyBorder="1"/>
    <xf numFmtId="0" fontId="0" fillId="35" borderId="0" xfId="0" applyFill="1"/>
    <xf numFmtId="165" fontId="0" fillId="35" borderId="0" xfId="0" applyNumberFormat="1" applyFill="1" applyAlignment="1">
      <alignment horizontal="center"/>
    </xf>
    <xf numFmtId="165" fontId="0" fillId="33" borderId="0" xfId="0" applyNumberFormat="1" applyFill="1" applyAlignment="1">
      <alignment horizontal="center"/>
    </xf>
    <xf numFmtId="165" fontId="0" fillId="34" borderId="10" xfId="0" applyNumberFormat="1" applyFill="1" applyBorder="1" applyAlignment="1">
      <alignment horizontal="center"/>
    </xf>
    <xf numFmtId="0" fontId="21" fillId="0" borderId="0" xfId="0" applyFont="1"/>
    <xf numFmtId="0" fontId="21" fillId="0" borderId="10" xfId="0" applyFont="1" applyFill="1" applyBorder="1"/>
    <xf numFmtId="0" fontId="21" fillId="0" borderId="11" xfId="0" applyFont="1" applyFill="1" applyBorder="1"/>
    <xf numFmtId="165" fontId="21" fillId="0" borderId="11" xfId="0" applyNumberFormat="1" applyFont="1" applyFill="1" applyBorder="1" applyAlignment="1">
      <alignment horizontal="center"/>
    </xf>
    <xf numFmtId="0" fontId="23" fillId="0" borderId="0" xfId="0" applyFont="1" applyFill="1" applyBorder="1" applyAlignment="1">
      <alignment horizontal="left" vertical="center"/>
    </xf>
    <xf numFmtId="165" fontId="21" fillId="0" borderId="0" xfId="0" applyNumberFormat="1" applyFont="1" applyFill="1" applyBorder="1" applyAlignment="1">
      <alignment horizontal="center"/>
    </xf>
    <xf numFmtId="0" fontId="23" fillId="0" borderId="10" xfId="0" applyFont="1" applyFill="1" applyBorder="1" applyAlignment="1">
      <alignment horizontal="left" vertical="center"/>
    </xf>
    <xf numFmtId="165" fontId="21" fillId="0" borderId="10" xfId="0" applyNumberFormat="1" applyFont="1" applyFill="1" applyBorder="1" applyAlignment="1">
      <alignment horizontal="center"/>
    </xf>
    <xf numFmtId="0" fontId="23" fillId="0" borderId="11" xfId="0" applyFont="1" applyFill="1" applyBorder="1" applyAlignment="1">
      <alignment horizontal="left" vertical="center"/>
    </xf>
    <xf numFmtId="0" fontId="21" fillId="0" borderId="0" xfId="0" applyFont="1" applyFill="1"/>
    <xf numFmtId="165" fontId="21" fillId="0" borderId="0" xfId="0" applyNumberFormat="1" applyFont="1" applyFill="1" applyAlignment="1">
      <alignment horizontal="center"/>
    </xf>
    <xf numFmtId="0" fontId="21" fillId="0" borderId="0" xfId="0" applyFont="1" applyFill="1" applyBorder="1"/>
    <xf numFmtId="165" fontId="21" fillId="0" borderId="11" xfId="0" quotePrefix="1" applyNumberFormat="1" applyFont="1" applyFill="1" applyBorder="1" applyAlignment="1">
      <alignment horizontal="center"/>
    </xf>
    <xf numFmtId="166" fontId="21" fillId="0" borderId="0" xfId="0" applyNumberFormat="1" applyFont="1" applyFill="1" applyAlignment="1">
      <alignment horizontal="center"/>
    </xf>
    <xf numFmtId="0" fontId="21" fillId="0" borderId="12" xfId="0" applyFont="1" applyFill="1" applyBorder="1"/>
    <xf numFmtId="165" fontId="21" fillId="0" borderId="12" xfId="0" applyNumberFormat="1" applyFont="1" applyFill="1" applyBorder="1" applyAlignment="1">
      <alignment horizontal="center"/>
    </xf>
    <xf numFmtId="0" fontId="27" fillId="0" borderId="10" xfId="0" applyFont="1" applyFill="1" applyBorder="1" applyAlignment="1">
      <alignment horizontal="left" vertical="center"/>
    </xf>
    <xf numFmtId="0" fontId="27" fillId="0" borderId="11" xfId="0" applyFont="1" applyFill="1" applyBorder="1" applyAlignment="1">
      <alignment horizontal="left" vertical="center"/>
    </xf>
    <xf numFmtId="0" fontId="28" fillId="0" borderId="11" xfId="0" applyFont="1" applyFill="1" applyBorder="1"/>
    <xf numFmtId="0" fontId="28" fillId="0" borderId="12" xfId="0" applyFont="1" applyFill="1" applyBorder="1"/>
    <xf numFmtId="0" fontId="28" fillId="0" borderId="12" xfId="0" applyFont="1" applyFill="1" applyBorder="1" applyAlignment="1">
      <alignment horizontal="center"/>
    </xf>
    <xf numFmtId="0" fontId="21" fillId="0" borderId="0" xfId="0" applyFont="1" applyBorder="1"/>
    <xf numFmtId="2" fontId="21" fillId="0" borderId="11" xfId="0" applyNumberFormat="1" applyFont="1" applyFill="1" applyBorder="1" applyAlignment="1">
      <alignment horizontal="center"/>
    </xf>
    <xf numFmtId="2" fontId="21" fillId="0" borderId="0" xfId="0" applyNumberFormat="1" applyFont="1" applyFill="1" applyAlignment="1">
      <alignment horizontal="center"/>
    </xf>
    <xf numFmtId="2" fontId="21" fillId="0" borderId="10" xfId="0" applyNumberFormat="1" applyFont="1" applyFill="1" applyBorder="1" applyAlignment="1">
      <alignment horizontal="center"/>
    </xf>
    <xf numFmtId="2" fontId="21" fillId="0" borderId="0" xfId="0" applyNumberFormat="1" applyFont="1" applyFill="1" applyBorder="1" applyAlignment="1">
      <alignment horizontal="center"/>
    </xf>
    <xf numFmtId="2" fontId="21" fillId="0" borderId="12" xfId="0" applyNumberFormat="1" applyFont="1" applyFill="1" applyBorder="1" applyAlignment="1">
      <alignment horizontal="center"/>
    </xf>
    <xf numFmtId="165" fontId="21" fillId="0" borderId="11" xfId="0" applyNumberFormat="1" applyFont="1" applyFill="1" applyBorder="1" applyAlignment="1">
      <alignment horizontal="center"/>
    </xf>
    <xf numFmtId="165" fontId="21" fillId="0" borderId="12" xfId="0" applyNumberFormat="1" applyFont="1" applyFill="1" applyBorder="1" applyAlignment="1">
      <alignment horizontal="center"/>
    </xf>
    <xf numFmtId="165" fontId="21" fillId="0" borderId="11" xfId="0" applyNumberFormat="1" applyFont="1" applyFill="1" applyBorder="1" applyAlignment="1">
      <alignment horizontal="center"/>
    </xf>
    <xf numFmtId="165" fontId="21" fillId="0" borderId="12" xfId="0" applyNumberFormat="1" applyFont="1" applyFill="1" applyBorder="1" applyAlignment="1">
      <alignment horizontal="center"/>
    </xf>
    <xf numFmtId="167" fontId="0" fillId="0" borderId="0" xfId="0" applyNumberFormat="1"/>
    <xf numFmtId="167" fontId="0" fillId="33" borderId="0" xfId="0" applyNumberFormat="1" applyFill="1"/>
    <xf numFmtId="167" fontId="0" fillId="34" borderId="0" xfId="0" applyNumberFormat="1" applyFill="1"/>
    <xf numFmtId="0" fontId="0" fillId="36" borderId="0" xfId="0" applyFill="1"/>
    <xf numFmtId="167" fontId="0" fillId="36" borderId="0" xfId="0" applyNumberFormat="1" applyFill="1"/>
    <xf numFmtId="166" fontId="21" fillId="0" borderId="11" xfId="0" applyNumberFormat="1" applyFont="1" applyFill="1" applyBorder="1" applyAlignment="1">
      <alignment horizontal="center"/>
    </xf>
    <xf numFmtId="166" fontId="21" fillId="0" borderId="10" xfId="0" applyNumberFormat="1" applyFont="1" applyFill="1" applyBorder="1" applyAlignment="1">
      <alignment horizontal="center"/>
    </xf>
    <xf numFmtId="166" fontId="21" fillId="0" borderId="10" xfId="0" applyNumberFormat="1" applyFont="1" applyFill="1" applyBorder="1"/>
    <xf numFmtId="166" fontId="21" fillId="0" borderId="12" xfId="0" applyNumberFormat="1" applyFont="1" applyFill="1" applyBorder="1" applyAlignment="1">
      <alignment horizontal="center"/>
    </xf>
    <xf numFmtId="166" fontId="21" fillId="0" borderId="0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0" xfId="0" applyFont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165" fontId="0" fillId="0" borderId="0" xfId="0" quotePrefix="1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22" fillId="0" borderId="0" xfId="0" applyFont="1" applyAlignment="1">
      <alignment horizontal="center"/>
    </xf>
    <xf numFmtId="165" fontId="21" fillId="0" borderId="11" xfId="0" applyNumberFormat="1" applyFont="1" applyFill="1" applyBorder="1" applyAlignment="1">
      <alignment horizontal="center"/>
    </xf>
    <xf numFmtId="165" fontId="21" fillId="0" borderId="12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157"/>
  <sheetViews>
    <sheetView workbookViewId="0">
      <selection activeCell="B1" sqref="B1"/>
    </sheetView>
  </sheetViews>
  <sheetFormatPr defaultRowHeight="14.35" x14ac:dyDescent="0.5"/>
  <cols>
    <col min="1" max="1" width="9.703125" style="1" customWidth="1"/>
    <col min="2" max="2" width="23" style="2" bestFit="1" customWidth="1"/>
    <col min="3" max="10" width="19.703125" style="2" customWidth="1"/>
    <col min="11" max="11" width="12.1171875" style="1" bestFit="1" customWidth="1"/>
    <col min="12" max="12" width="11.29296875" style="1" bestFit="1" customWidth="1"/>
    <col min="13" max="14" width="10.29296875" style="1" bestFit="1" customWidth="1"/>
    <col min="15" max="15" width="11.29296875" style="1" bestFit="1" customWidth="1"/>
    <col min="16" max="16" width="11.87890625" style="1" bestFit="1" customWidth="1"/>
    <col min="17" max="19" width="11" style="1" bestFit="1" customWidth="1"/>
    <col min="20" max="20" width="11.703125" style="1" bestFit="1" customWidth="1"/>
    <col min="21" max="22" width="10.703125" style="1" bestFit="1" customWidth="1"/>
    <col min="23" max="23" width="11.703125" style="1" bestFit="1" customWidth="1"/>
    <col min="24" max="24" width="10.703125" style="1" bestFit="1" customWidth="1"/>
    <col min="25" max="26" width="9.703125" style="1" bestFit="1" customWidth="1"/>
    <col min="27" max="27" width="10.703125" style="1" bestFit="1" customWidth="1"/>
    <col min="28" max="28" width="12" style="1" bestFit="1" customWidth="1"/>
    <col min="29" max="31" width="11.703125" style="1" bestFit="1" customWidth="1"/>
    <col min="32" max="32" width="12.29296875" style="1" bestFit="1" customWidth="1"/>
    <col min="33" max="35" width="12" style="1" bestFit="1" customWidth="1"/>
    <col min="36" max="36" width="9" style="1" bestFit="1" customWidth="1"/>
    <col min="37" max="38" width="8" style="1" bestFit="1" customWidth="1"/>
    <col min="39" max="39" width="9" style="1" bestFit="1" customWidth="1"/>
    <col min="40" max="40" width="12.87890625" style="1" bestFit="1" customWidth="1"/>
    <col min="41" max="43" width="13.1171875" style="1" bestFit="1" customWidth="1"/>
    <col min="44" max="44" width="12.703125" style="1" bestFit="1" customWidth="1"/>
    <col min="45" max="47" width="12" style="1" bestFit="1" customWidth="1"/>
    <col min="48" max="48" width="12.29296875" style="1" bestFit="1" customWidth="1"/>
    <col min="49" max="51" width="11.87890625" style="1" bestFit="1" customWidth="1"/>
    <col min="52" max="52" width="10.29296875" style="1" bestFit="1" customWidth="1"/>
    <col min="53" max="54" width="9.29296875" style="1" bestFit="1" customWidth="1"/>
    <col min="55" max="56" width="10.29296875" style="1" bestFit="1" customWidth="1"/>
    <col min="57" max="58" width="9.29296875" style="1" bestFit="1" customWidth="1"/>
    <col min="59" max="59" width="10.29296875" style="1" bestFit="1" customWidth="1"/>
    <col min="60" max="60" width="11.41015625" style="1" bestFit="1" customWidth="1"/>
    <col min="61" max="63" width="11.5859375" style="1" bestFit="1" customWidth="1"/>
    <col min="64" max="90" width="19.703125" style="2" customWidth="1"/>
    <col min="91" max="91" width="4.703125" style="1" customWidth="1"/>
  </cols>
  <sheetData>
    <row r="1" spans="1:91" x14ac:dyDescent="0.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1" t="s">
        <v>90</v>
      </c>
    </row>
    <row r="2" spans="1:91" x14ac:dyDescent="0.5">
      <c r="A2" s="1">
        <v>1</v>
      </c>
      <c r="B2" s="2">
        <v>1171671323</v>
      </c>
      <c r="C2" s="2">
        <v>0</v>
      </c>
      <c r="D2" s="2">
        <v>1</v>
      </c>
      <c r="E2" s="2">
        <v>0</v>
      </c>
      <c r="F2" s="2">
        <v>2</v>
      </c>
      <c r="G2" s="2">
        <v>1</v>
      </c>
      <c r="H2" s="2">
        <v>0</v>
      </c>
      <c r="I2" s="2">
        <v>2</v>
      </c>
      <c r="J2" s="2">
        <v>1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1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1</v>
      </c>
      <c r="AF2" s="1">
        <v>0</v>
      </c>
      <c r="AG2" s="1">
        <v>0</v>
      </c>
      <c r="AH2" s="1">
        <v>1</v>
      </c>
      <c r="AI2" s="1">
        <v>0</v>
      </c>
      <c r="AJ2" s="1">
        <v>0</v>
      </c>
      <c r="AK2" s="1">
        <v>0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0</v>
      </c>
      <c r="AV2" s="1">
        <v>1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1</v>
      </c>
      <c r="BF2" s="1">
        <v>0</v>
      </c>
      <c r="BG2" s="1">
        <v>0</v>
      </c>
      <c r="BH2" s="1">
        <v>0</v>
      </c>
      <c r="BI2" s="1">
        <v>1</v>
      </c>
      <c r="BJ2" s="1">
        <v>0</v>
      </c>
      <c r="BK2" s="1">
        <v>0</v>
      </c>
      <c r="BL2" s="2">
        <v>3.1498581489499999</v>
      </c>
      <c r="BM2" s="2">
        <v>1685</v>
      </c>
      <c r="BN2" s="2">
        <v>36.731343283599998</v>
      </c>
      <c r="BO2" s="2">
        <v>70.599999999999994</v>
      </c>
      <c r="BP2" s="2">
        <v>7.3</v>
      </c>
      <c r="BQ2" s="2">
        <v>29.585798816600001</v>
      </c>
      <c r="BR2" s="2">
        <v>4.1543026706199999</v>
      </c>
      <c r="BS2" s="2">
        <v>1.3</v>
      </c>
      <c r="BT2" s="2">
        <v>0.50364963503600002</v>
      </c>
      <c r="BU2" s="2">
        <v>65168</v>
      </c>
      <c r="BV2" s="2">
        <v>0.80094200000000004</v>
      </c>
      <c r="BW2" s="2">
        <v>0.161694</v>
      </c>
      <c r="BX2" s="2">
        <v>0.71428571428599996</v>
      </c>
      <c r="BY2" s="2">
        <v>0.65530303030299997</v>
      </c>
      <c r="BZ2" s="2">
        <v>0.91618497109800001</v>
      </c>
      <c r="CA2" s="2">
        <v>0.29042717391299999</v>
      </c>
      <c r="CB2" s="2">
        <v>0.83388704318899998</v>
      </c>
      <c r="CC2" s="2">
        <v>95.644674528899998</v>
      </c>
      <c r="CD2" s="2">
        <v>78.618169404100001</v>
      </c>
      <c r="CE2" s="2">
        <v>872</v>
      </c>
      <c r="CF2" s="2">
        <v>121</v>
      </c>
      <c r="CG2" s="2">
        <v>9766.9416858200002</v>
      </c>
      <c r="CH2" s="2">
        <v>68.963396659899999</v>
      </c>
      <c r="CI2" s="2">
        <v>15420.934653800001</v>
      </c>
      <c r="CJ2" s="2">
        <v>15.006538713399999</v>
      </c>
      <c r="CK2" s="2">
        <v>78.064123160999998</v>
      </c>
      <c r="CL2" s="2">
        <v>0.63335601278999998</v>
      </c>
      <c r="CM2" s="1">
        <v>4</v>
      </c>
    </row>
    <row r="3" spans="1:91" x14ac:dyDescent="0.5">
      <c r="A3" s="1">
        <v>2</v>
      </c>
      <c r="B3" s="2">
        <v>1175719155</v>
      </c>
      <c r="C3" s="2">
        <v>1</v>
      </c>
      <c r="D3" s="2">
        <v>0</v>
      </c>
      <c r="E3" s="2">
        <v>1</v>
      </c>
      <c r="F3" s="2">
        <v>4.4000000000000004</v>
      </c>
      <c r="G3" s="2">
        <v>1</v>
      </c>
      <c r="H3" s="2">
        <v>1</v>
      </c>
      <c r="I3" s="2">
        <v>3</v>
      </c>
      <c r="J3" s="2">
        <v>2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1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0</v>
      </c>
      <c r="BH3" s="1">
        <v>0</v>
      </c>
      <c r="BI3" s="1">
        <v>0</v>
      </c>
      <c r="BJ3" s="1">
        <v>1</v>
      </c>
      <c r="BK3" s="1">
        <v>0</v>
      </c>
      <c r="BL3" s="2">
        <v>3.1498581489499999</v>
      </c>
      <c r="BM3" s="2">
        <v>1685</v>
      </c>
      <c r="BN3" s="2">
        <v>36.731343283599998</v>
      </c>
      <c r="BO3" s="2">
        <v>70.599999999999994</v>
      </c>
      <c r="BP3" s="2">
        <v>7.3</v>
      </c>
      <c r="BQ3" s="2">
        <v>29.585798816600001</v>
      </c>
      <c r="BR3" s="2">
        <v>4.1543026706199999</v>
      </c>
      <c r="BS3" s="2">
        <v>1.3</v>
      </c>
      <c r="BT3" s="2">
        <v>0.50364963503600002</v>
      </c>
      <c r="BU3" s="2">
        <v>65168</v>
      </c>
      <c r="BV3" s="2">
        <v>0.80094200000000004</v>
      </c>
      <c r="BW3" s="2">
        <v>0.161694</v>
      </c>
      <c r="BX3" s="2">
        <v>0.71428571428599996</v>
      </c>
      <c r="BY3" s="2">
        <v>0.65530303030299997</v>
      </c>
      <c r="BZ3" s="2">
        <v>0.91618497109800001</v>
      </c>
      <c r="CA3" s="2">
        <v>0.29042717391299999</v>
      </c>
      <c r="CB3" s="2">
        <v>0.83388704318899998</v>
      </c>
      <c r="CC3" s="2">
        <v>95.644674528899998</v>
      </c>
      <c r="CD3" s="2">
        <v>78.618169404100001</v>
      </c>
      <c r="CE3" s="2">
        <v>1668</v>
      </c>
      <c r="CF3" s="2">
        <v>696</v>
      </c>
      <c r="CG3" s="2">
        <v>11207.437484800001</v>
      </c>
      <c r="CH3" s="2">
        <v>326.26262661700002</v>
      </c>
      <c r="CI3" s="2">
        <v>16484.706466200001</v>
      </c>
      <c r="CJ3" s="2">
        <v>14.733181375899999</v>
      </c>
      <c r="CK3" s="2">
        <v>1168.86337557</v>
      </c>
      <c r="CL3" s="2">
        <v>0.67986879279400003</v>
      </c>
      <c r="CM3" s="1">
        <v>4</v>
      </c>
    </row>
    <row r="4" spans="1:91" x14ac:dyDescent="0.5">
      <c r="A4" s="1">
        <v>3</v>
      </c>
      <c r="B4" s="2">
        <v>1174081932</v>
      </c>
      <c r="C4" s="2">
        <v>1</v>
      </c>
      <c r="D4" s="2">
        <v>0</v>
      </c>
      <c r="E4" s="2">
        <v>1</v>
      </c>
      <c r="F4" s="2">
        <v>5</v>
      </c>
      <c r="G4" s="2">
        <v>1</v>
      </c>
      <c r="H4" s="2">
        <v>1</v>
      </c>
      <c r="I4" s="2">
        <v>3</v>
      </c>
      <c r="J4" s="2">
        <v>2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1</v>
      </c>
      <c r="AT4" s="1">
        <v>0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1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1</v>
      </c>
      <c r="BJ4" s="1">
        <v>0</v>
      </c>
      <c r="BK4" s="1">
        <v>0</v>
      </c>
      <c r="BL4" s="2">
        <v>3.1498581489499999</v>
      </c>
      <c r="BM4" s="2">
        <v>1685</v>
      </c>
      <c r="BN4" s="2">
        <v>36.731343283599998</v>
      </c>
      <c r="BO4" s="2">
        <v>70.599999999999994</v>
      </c>
      <c r="BP4" s="2">
        <v>7.3</v>
      </c>
      <c r="BQ4" s="2">
        <v>29.585798816600001</v>
      </c>
      <c r="BR4" s="2">
        <v>4.1543026706199999</v>
      </c>
      <c r="BS4" s="2">
        <v>1.3</v>
      </c>
      <c r="BT4" s="2">
        <v>0.50364963503600002</v>
      </c>
      <c r="BU4" s="2">
        <v>65168</v>
      </c>
      <c r="BV4" s="2">
        <v>0.80094200000000004</v>
      </c>
      <c r="BW4" s="2">
        <v>0.161694</v>
      </c>
      <c r="BX4" s="2">
        <v>0.71428571428599996</v>
      </c>
      <c r="BY4" s="2">
        <v>0.65530303030299997</v>
      </c>
      <c r="BZ4" s="2">
        <v>0.91618497109800001</v>
      </c>
      <c r="CA4" s="2">
        <v>0.29042717391299999</v>
      </c>
      <c r="CB4" s="2">
        <v>0.83388704318899998</v>
      </c>
      <c r="CC4" s="2">
        <v>95.644674528899998</v>
      </c>
      <c r="CD4" s="2">
        <v>78.618169404100001</v>
      </c>
      <c r="CE4" s="2">
        <v>1668</v>
      </c>
      <c r="CF4" s="2">
        <v>696</v>
      </c>
      <c r="CG4" s="2">
        <v>11271.015426399999</v>
      </c>
      <c r="CH4" s="2">
        <v>219.79559340099999</v>
      </c>
      <c r="CI4" s="2">
        <v>16702.924843100001</v>
      </c>
      <c r="CJ4" s="2">
        <v>15.060901058200001</v>
      </c>
      <c r="CK4" s="2">
        <v>1062.3963423499999</v>
      </c>
      <c r="CL4" s="2">
        <v>0.67479291994199997</v>
      </c>
      <c r="CM4" s="1">
        <v>4</v>
      </c>
    </row>
    <row r="5" spans="1:91" x14ac:dyDescent="0.5">
      <c r="A5" s="1">
        <v>4</v>
      </c>
      <c r="B5" s="2">
        <v>1170581173</v>
      </c>
      <c r="C5" s="2">
        <v>1</v>
      </c>
      <c r="D5" s="2">
        <v>0</v>
      </c>
      <c r="E5" s="2">
        <v>1</v>
      </c>
      <c r="F5" s="2">
        <v>5.2</v>
      </c>
      <c r="G5" s="2">
        <v>1</v>
      </c>
      <c r="H5" s="2">
        <v>0</v>
      </c>
      <c r="I5" s="2">
        <v>2</v>
      </c>
      <c r="J5" s="2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1</v>
      </c>
      <c r="R5" s="1">
        <v>0</v>
      </c>
      <c r="S5" s="1">
        <v>0</v>
      </c>
      <c r="T5" s="1">
        <v>0</v>
      </c>
      <c r="U5" s="1">
        <v>1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1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1</v>
      </c>
      <c r="BK5" s="1">
        <v>0</v>
      </c>
      <c r="BL5" s="2">
        <v>68.972018992700001</v>
      </c>
      <c r="BM5" s="2">
        <v>810</v>
      </c>
      <c r="BN5" s="2">
        <v>27.679012345699999</v>
      </c>
      <c r="BO5" s="2">
        <v>70.900000000000006</v>
      </c>
      <c r="BP5" s="2">
        <v>7.7</v>
      </c>
      <c r="BQ5" s="2">
        <v>25.308641975299999</v>
      </c>
      <c r="BR5" s="2">
        <v>3.7037037037</v>
      </c>
      <c r="BS5" s="2">
        <v>1.7</v>
      </c>
      <c r="BT5" s="2">
        <v>0.53703703703700001</v>
      </c>
      <c r="BU5" s="2">
        <v>59312</v>
      </c>
      <c r="BV5" s="2">
        <v>0</v>
      </c>
      <c r="BW5" s="2">
        <v>0.30221799999999999</v>
      </c>
      <c r="BX5" s="2">
        <v>1</v>
      </c>
      <c r="BY5" s="2">
        <v>1</v>
      </c>
      <c r="BZ5" s="2">
        <v>0.95555555555600002</v>
      </c>
      <c r="CA5" s="2">
        <v>0.32998316666700001</v>
      </c>
      <c r="CB5" s="2">
        <v>0.78787878787900001</v>
      </c>
      <c r="CC5" s="2">
        <v>86.695315671900005</v>
      </c>
      <c r="CD5" s="2">
        <v>77.994011628999999</v>
      </c>
      <c r="CE5" s="2">
        <v>1668</v>
      </c>
      <c r="CF5" s="2">
        <v>696</v>
      </c>
      <c r="CG5" s="2">
        <v>9855.7738008399992</v>
      </c>
      <c r="CH5" s="2">
        <v>174.13690660899999</v>
      </c>
      <c r="CI5" s="2">
        <v>15627.359730599999</v>
      </c>
      <c r="CJ5" s="2">
        <v>15.170656703000001</v>
      </c>
      <c r="CK5" s="2">
        <v>67.235836744400004</v>
      </c>
      <c r="CL5" s="2">
        <v>0.63067427708299995</v>
      </c>
      <c r="CM5" s="1">
        <v>2</v>
      </c>
    </row>
    <row r="6" spans="1:91" x14ac:dyDescent="0.5">
      <c r="A6" s="1">
        <v>5</v>
      </c>
      <c r="B6" s="2">
        <v>1207273652</v>
      </c>
      <c r="C6" s="2">
        <v>1</v>
      </c>
      <c r="D6" s="2">
        <v>0</v>
      </c>
      <c r="E6" s="2">
        <v>1</v>
      </c>
      <c r="F6" s="2">
        <v>5.2</v>
      </c>
      <c r="G6" s="2">
        <v>1</v>
      </c>
      <c r="H6" s="2">
        <v>0</v>
      </c>
      <c r="I6" s="2">
        <v>2</v>
      </c>
      <c r="J6" s="2">
        <v>1</v>
      </c>
      <c r="K6" s="1">
        <v>0</v>
      </c>
      <c r="L6" s="1">
        <v>0</v>
      </c>
      <c r="M6" s="1">
        <v>0</v>
      </c>
      <c r="N6" s="1">
        <v>1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1</v>
      </c>
      <c r="Z6" s="1">
        <v>0</v>
      </c>
      <c r="AA6" s="1">
        <v>0</v>
      </c>
      <c r="AB6" s="1">
        <v>0</v>
      </c>
      <c r="AC6" s="1">
        <v>0</v>
      </c>
      <c r="AD6" s="1">
        <v>1</v>
      </c>
      <c r="AE6" s="1">
        <v>0</v>
      </c>
      <c r="AF6" s="1">
        <v>0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0</v>
      </c>
      <c r="AO6" s="1">
        <v>1</v>
      </c>
      <c r="AP6" s="1">
        <v>0</v>
      </c>
      <c r="AQ6" s="1">
        <v>0</v>
      </c>
      <c r="AR6" s="1">
        <v>0</v>
      </c>
      <c r="AS6" s="1">
        <v>0</v>
      </c>
      <c r="AT6" s="1">
        <v>1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2">
        <v>68.972018992700001</v>
      </c>
      <c r="BM6" s="2">
        <v>810</v>
      </c>
      <c r="BN6" s="2">
        <v>27.679012345699999</v>
      </c>
      <c r="BO6" s="2">
        <v>70.900000000000006</v>
      </c>
      <c r="BP6" s="2">
        <v>7.7</v>
      </c>
      <c r="BQ6" s="2">
        <v>25.308641975299999</v>
      </c>
      <c r="BR6" s="2">
        <v>3.7037037037</v>
      </c>
      <c r="BS6" s="2">
        <v>1.7</v>
      </c>
      <c r="BT6" s="2">
        <v>0.53703703703700001</v>
      </c>
      <c r="BU6" s="2">
        <v>59312</v>
      </c>
      <c r="BV6" s="2">
        <v>0</v>
      </c>
      <c r="BW6" s="2">
        <v>0.30221799999999999</v>
      </c>
      <c r="BX6" s="2">
        <v>1</v>
      </c>
      <c r="BY6" s="2">
        <v>1</v>
      </c>
      <c r="BZ6" s="2">
        <v>0.95555555555600002</v>
      </c>
      <c r="CA6" s="2">
        <v>0.32998316666700001</v>
      </c>
      <c r="CB6" s="2">
        <v>0.78787878787900001</v>
      </c>
      <c r="CC6" s="2">
        <v>86.695315671900005</v>
      </c>
      <c r="CD6" s="2">
        <v>77.994011628999999</v>
      </c>
      <c r="CE6" s="2">
        <v>1668</v>
      </c>
      <c r="CF6" s="2">
        <v>696</v>
      </c>
      <c r="CG6" s="2">
        <v>9855.7738008399992</v>
      </c>
      <c r="CH6" s="2">
        <v>174.13690660899999</v>
      </c>
      <c r="CI6" s="2">
        <v>15627.359730599999</v>
      </c>
      <c r="CJ6" s="2">
        <v>15.170656703000001</v>
      </c>
      <c r="CK6" s="2">
        <v>67.235836744400004</v>
      </c>
      <c r="CL6" s="2">
        <v>0.63067427708299995</v>
      </c>
      <c r="CM6" s="1">
        <v>2</v>
      </c>
    </row>
    <row r="7" spans="1:91" x14ac:dyDescent="0.5">
      <c r="A7" s="1">
        <v>6</v>
      </c>
      <c r="B7" s="2">
        <v>1170698823</v>
      </c>
      <c r="C7" s="2">
        <v>0</v>
      </c>
      <c r="D7" s="2">
        <v>1</v>
      </c>
      <c r="E7" s="2">
        <v>0</v>
      </c>
      <c r="F7" s="2">
        <v>2</v>
      </c>
      <c r="G7" s="2">
        <v>0</v>
      </c>
      <c r="H7" s="2">
        <v>1</v>
      </c>
      <c r="I7" s="2">
        <v>2</v>
      </c>
      <c r="J7" s="2">
        <v>2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0</v>
      </c>
      <c r="AF7" s="1">
        <v>0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2">
        <v>65.868249026599997</v>
      </c>
      <c r="BM7" s="2">
        <v>480</v>
      </c>
      <c r="BN7" s="2">
        <v>31.090909090899999</v>
      </c>
      <c r="BO7" s="2">
        <v>75</v>
      </c>
      <c r="BP7" s="2">
        <v>3.7</v>
      </c>
      <c r="BQ7" s="2">
        <v>19.587628865999999</v>
      </c>
      <c r="BR7" s="2">
        <v>0</v>
      </c>
      <c r="BS7" s="2">
        <v>1.7</v>
      </c>
      <c r="BT7" s="2">
        <v>0.57746478873200002</v>
      </c>
      <c r="BU7" s="2">
        <v>73003</v>
      </c>
      <c r="BV7" s="2">
        <v>4.8856999999999998E-2</v>
      </c>
      <c r="BW7" s="2">
        <v>0.37913799999999998</v>
      </c>
      <c r="BX7" s="2">
        <v>1</v>
      </c>
      <c r="BY7" s="2">
        <v>0.99212598425200005</v>
      </c>
      <c r="BZ7" s="2">
        <v>1</v>
      </c>
      <c r="CA7" s="2">
        <v>0.2295142</v>
      </c>
      <c r="CB7" s="2">
        <v>0.9375</v>
      </c>
      <c r="CC7" s="2">
        <v>98.753149355600002</v>
      </c>
      <c r="CD7" s="2">
        <v>96.884340094300001</v>
      </c>
      <c r="CE7" s="2">
        <v>872</v>
      </c>
      <c r="CF7" s="2">
        <v>121</v>
      </c>
      <c r="CG7" s="2">
        <v>9637.9089680699999</v>
      </c>
      <c r="CH7" s="2">
        <v>337.90613801199999</v>
      </c>
      <c r="CI7" s="2">
        <v>15297.376689000001</v>
      </c>
      <c r="CJ7" s="2">
        <v>15.275240735600001</v>
      </c>
      <c r="CK7" s="2">
        <v>452.46478541699997</v>
      </c>
      <c r="CL7" s="2">
        <v>0.63003671570599995</v>
      </c>
      <c r="CM7" s="1">
        <v>2</v>
      </c>
    </row>
    <row r="8" spans="1:91" x14ac:dyDescent="0.5">
      <c r="A8" s="1">
        <v>7</v>
      </c>
      <c r="B8" s="2">
        <v>1172735325</v>
      </c>
      <c r="C8" s="2">
        <v>0</v>
      </c>
      <c r="D8" s="2">
        <v>1</v>
      </c>
      <c r="E8" s="2">
        <v>0</v>
      </c>
      <c r="F8" s="2">
        <v>2</v>
      </c>
      <c r="G8" s="2">
        <v>1</v>
      </c>
      <c r="H8" s="2">
        <v>1</v>
      </c>
      <c r="I8" s="2">
        <v>2</v>
      </c>
      <c r="J8" s="2">
        <v>1</v>
      </c>
      <c r="K8" s="1">
        <v>0</v>
      </c>
      <c r="L8" s="1">
        <v>1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0</v>
      </c>
      <c r="AH8" s="1">
        <v>1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1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1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1</v>
      </c>
      <c r="BK8" s="1">
        <v>0</v>
      </c>
      <c r="BL8" s="2">
        <v>40.713202153600001</v>
      </c>
      <c r="BM8" s="2">
        <v>865</v>
      </c>
      <c r="BN8" s="2">
        <v>32.542857142899997</v>
      </c>
      <c r="BO8" s="2">
        <v>75</v>
      </c>
      <c r="BP8" s="2">
        <v>10.4</v>
      </c>
      <c r="BQ8" s="2">
        <v>30.6358381503</v>
      </c>
      <c r="BR8" s="2">
        <v>5.7803468208100002</v>
      </c>
      <c r="BS8" s="2">
        <v>1.5</v>
      </c>
      <c r="BT8" s="2">
        <v>0.61417322834599997</v>
      </c>
      <c r="BU8" s="2">
        <v>66531</v>
      </c>
      <c r="BV8" s="2">
        <v>0.43910399999999999</v>
      </c>
      <c r="BW8" s="2">
        <v>0.32309599999999999</v>
      </c>
      <c r="BX8" s="2">
        <v>0.92857142857099995</v>
      </c>
      <c r="BY8" s="2">
        <v>0.96618357487899997</v>
      </c>
      <c r="BZ8" s="2">
        <v>0.98499999999999999</v>
      </c>
      <c r="CA8" s="2">
        <v>0.24723919999999999</v>
      </c>
      <c r="CB8" s="2">
        <v>0.86301369862999999</v>
      </c>
      <c r="CC8" s="2">
        <v>98.571233462699993</v>
      </c>
      <c r="CD8" s="2">
        <v>91.133980796200007</v>
      </c>
      <c r="CE8" s="2">
        <v>872</v>
      </c>
      <c r="CF8" s="2">
        <v>121</v>
      </c>
      <c r="CG8" s="2">
        <v>9814.7372984100002</v>
      </c>
      <c r="CH8" s="2">
        <v>186.74021565300001</v>
      </c>
      <c r="CI8" s="2">
        <v>15609.8887311</v>
      </c>
      <c r="CJ8" s="2">
        <v>15.2262967961</v>
      </c>
      <c r="CK8" s="2">
        <v>301.29886305799999</v>
      </c>
      <c r="CL8" s="2">
        <v>0.62875126578200002</v>
      </c>
      <c r="CM8" s="1">
        <v>2</v>
      </c>
    </row>
    <row r="9" spans="1:91" x14ac:dyDescent="0.5">
      <c r="A9" s="1">
        <v>8</v>
      </c>
      <c r="B9" s="2">
        <v>1173040279</v>
      </c>
      <c r="C9" s="2">
        <v>0</v>
      </c>
      <c r="D9" s="2">
        <v>1</v>
      </c>
      <c r="E9" s="2">
        <v>0</v>
      </c>
      <c r="F9" s="2">
        <v>2</v>
      </c>
      <c r="G9" s="2">
        <v>0</v>
      </c>
      <c r="H9" s="2">
        <v>0</v>
      </c>
      <c r="I9" s="2">
        <v>2</v>
      </c>
      <c r="J9" s="2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1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1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1</v>
      </c>
      <c r="BJ9" s="1">
        <v>0</v>
      </c>
      <c r="BK9" s="1">
        <v>0</v>
      </c>
      <c r="BL9" s="2">
        <v>40.713202153600001</v>
      </c>
      <c r="BM9" s="2">
        <v>865</v>
      </c>
      <c r="BN9" s="2">
        <v>32.542857142899997</v>
      </c>
      <c r="BO9" s="2">
        <v>75</v>
      </c>
      <c r="BP9" s="2">
        <v>10.4</v>
      </c>
      <c r="BQ9" s="2">
        <v>30.6358381503</v>
      </c>
      <c r="BR9" s="2">
        <v>5.7803468208100002</v>
      </c>
      <c r="BS9" s="2">
        <v>1.5</v>
      </c>
      <c r="BT9" s="2">
        <v>0.61417322834599997</v>
      </c>
      <c r="BU9" s="2">
        <v>66531</v>
      </c>
      <c r="BV9" s="2">
        <v>0.43910399999999999</v>
      </c>
      <c r="BW9" s="2">
        <v>0.32309599999999999</v>
      </c>
      <c r="BX9" s="2">
        <v>0.92857142857099995</v>
      </c>
      <c r="BY9" s="2">
        <v>0.96618357487899997</v>
      </c>
      <c r="BZ9" s="2">
        <v>0.98499999999999999</v>
      </c>
      <c r="CA9" s="2">
        <v>0.24723919999999999</v>
      </c>
      <c r="CB9" s="2">
        <v>0.86301369862999999</v>
      </c>
      <c r="CC9" s="2">
        <v>98.571233462699993</v>
      </c>
      <c r="CD9" s="2">
        <v>91.133980796200007</v>
      </c>
      <c r="CE9" s="2">
        <v>872</v>
      </c>
      <c r="CF9" s="2">
        <v>121</v>
      </c>
      <c r="CG9" s="2">
        <v>9814.7372984100002</v>
      </c>
      <c r="CH9" s="2">
        <v>186.74021565300001</v>
      </c>
      <c r="CI9" s="2">
        <v>15609.8887311</v>
      </c>
      <c r="CJ9" s="2">
        <v>15.2262967961</v>
      </c>
      <c r="CK9" s="2">
        <v>301.29886305799999</v>
      </c>
      <c r="CL9" s="2">
        <v>0.62875126578200002</v>
      </c>
      <c r="CM9" s="1">
        <v>2</v>
      </c>
    </row>
    <row r="10" spans="1:91" x14ac:dyDescent="0.5">
      <c r="A10" s="1">
        <v>9</v>
      </c>
      <c r="B10" s="2">
        <v>1174598489</v>
      </c>
      <c r="C10" s="2">
        <v>0</v>
      </c>
      <c r="D10" s="2">
        <v>1</v>
      </c>
      <c r="E10" s="2">
        <v>0</v>
      </c>
      <c r="F10" s="2">
        <v>1.8</v>
      </c>
      <c r="G10" s="2">
        <v>1</v>
      </c>
      <c r="H10" s="2">
        <v>0</v>
      </c>
      <c r="I10" s="2">
        <v>2</v>
      </c>
      <c r="J10" s="2">
        <v>2</v>
      </c>
      <c r="K10" s="1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1</v>
      </c>
      <c r="AH10" s="1">
        <v>0</v>
      </c>
      <c r="AI10" s="1">
        <v>0</v>
      </c>
      <c r="AJ10" s="1">
        <v>0</v>
      </c>
      <c r="AK10" s="1">
        <v>1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</v>
      </c>
      <c r="BC10" s="1">
        <v>0</v>
      </c>
      <c r="BD10" s="1">
        <v>0</v>
      </c>
      <c r="BE10" s="1">
        <v>0</v>
      </c>
      <c r="BF10" s="1">
        <v>1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2">
        <v>40.713202153600001</v>
      </c>
      <c r="BM10" s="2">
        <v>865</v>
      </c>
      <c r="BN10" s="2">
        <v>32.542857142899997</v>
      </c>
      <c r="BO10" s="2">
        <v>75</v>
      </c>
      <c r="BP10" s="2">
        <v>10.4</v>
      </c>
      <c r="BQ10" s="2">
        <v>30.6358381503</v>
      </c>
      <c r="BR10" s="2">
        <v>5.7803468208100002</v>
      </c>
      <c r="BS10" s="2">
        <v>1.5</v>
      </c>
      <c r="BT10" s="2">
        <v>0.61417322834599997</v>
      </c>
      <c r="BU10" s="2">
        <v>66531</v>
      </c>
      <c r="BV10" s="2">
        <v>0.43910399999999999</v>
      </c>
      <c r="BW10" s="2">
        <v>0.32309599999999999</v>
      </c>
      <c r="BX10" s="2">
        <v>0.92857142857099995</v>
      </c>
      <c r="BY10" s="2">
        <v>0.96618357487899997</v>
      </c>
      <c r="BZ10" s="2">
        <v>0.98499999999999999</v>
      </c>
      <c r="CA10" s="2">
        <v>0.24723919999999999</v>
      </c>
      <c r="CB10" s="2">
        <v>0.86301369862999999</v>
      </c>
      <c r="CC10" s="2">
        <v>98.571233462699993</v>
      </c>
      <c r="CD10" s="2">
        <v>91.133980796200007</v>
      </c>
      <c r="CE10" s="2">
        <v>872</v>
      </c>
      <c r="CF10" s="2">
        <v>121</v>
      </c>
      <c r="CG10" s="2">
        <v>9385.6558123600007</v>
      </c>
      <c r="CH10" s="2">
        <v>334.54392571900001</v>
      </c>
      <c r="CI10" s="2">
        <v>14942.430605199999</v>
      </c>
      <c r="CJ10" s="2">
        <v>14.620905970900001</v>
      </c>
      <c r="CK10" s="2">
        <v>578.69586925299996</v>
      </c>
      <c r="CL10" s="2">
        <v>0.62812109089500001</v>
      </c>
      <c r="CM10" s="1">
        <v>2</v>
      </c>
    </row>
    <row r="11" spans="1:91" x14ac:dyDescent="0.5">
      <c r="A11" s="1">
        <v>10</v>
      </c>
      <c r="B11" s="2">
        <v>1171181161</v>
      </c>
      <c r="C11" s="2">
        <v>0</v>
      </c>
      <c r="D11" s="2">
        <v>1</v>
      </c>
      <c r="E11" s="2">
        <v>1</v>
      </c>
      <c r="F11" s="2">
        <v>2</v>
      </c>
      <c r="G11" s="2">
        <v>1</v>
      </c>
      <c r="H11" s="2">
        <v>1</v>
      </c>
      <c r="I11" s="2">
        <v>2</v>
      </c>
      <c r="J11" s="2">
        <v>2</v>
      </c>
      <c r="K11" s="1">
        <v>0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>
        <v>0</v>
      </c>
      <c r="AK11" s="1">
        <v>0</v>
      </c>
      <c r="AL11" s="1">
        <v>1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1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2">
        <v>33.033868593900003</v>
      </c>
      <c r="BM11" s="2">
        <v>520</v>
      </c>
      <c r="BN11" s="2">
        <v>38.442307692299998</v>
      </c>
      <c r="BO11" s="2">
        <v>65.900000000000006</v>
      </c>
      <c r="BP11" s="2">
        <v>10.3</v>
      </c>
      <c r="BQ11" s="2">
        <v>29.126213592199999</v>
      </c>
      <c r="BR11" s="2">
        <v>1.94174757282</v>
      </c>
      <c r="BS11" s="2">
        <v>1.3</v>
      </c>
      <c r="BT11" s="2">
        <v>0.57647058823499997</v>
      </c>
      <c r="BU11" s="2">
        <v>74698</v>
      </c>
      <c r="BV11" s="2">
        <v>0.47049000000000002</v>
      </c>
      <c r="BW11" s="2">
        <v>0.288437</v>
      </c>
      <c r="BX11" s="2">
        <v>0.83333333333299997</v>
      </c>
      <c r="BY11" s="2">
        <v>0.98136645962699998</v>
      </c>
      <c r="BZ11" s="2">
        <v>0.40506329113900003</v>
      </c>
      <c r="CA11" s="2">
        <v>0.28943210000000003</v>
      </c>
      <c r="CB11" s="2">
        <v>0.77777777777799995</v>
      </c>
      <c r="CC11" s="2">
        <v>90.628144926000004</v>
      </c>
      <c r="CD11" s="2">
        <v>78.967636508799998</v>
      </c>
      <c r="CE11" s="2">
        <v>872</v>
      </c>
      <c r="CF11" s="2">
        <v>121</v>
      </c>
      <c r="CG11" s="2">
        <v>9441.4142903200009</v>
      </c>
      <c r="CH11" s="2">
        <v>177.923772087</v>
      </c>
      <c r="CI11" s="2">
        <v>14933.8075792</v>
      </c>
      <c r="CJ11" s="2">
        <v>14.463493169099999</v>
      </c>
      <c r="CK11" s="2">
        <v>154.44407562500001</v>
      </c>
      <c r="CL11" s="2">
        <v>0.63221748641300002</v>
      </c>
      <c r="CM11" s="1">
        <v>2</v>
      </c>
    </row>
    <row r="12" spans="1:91" x14ac:dyDescent="0.5">
      <c r="A12" s="1">
        <v>11</v>
      </c>
      <c r="B12" s="2">
        <v>1173697515</v>
      </c>
      <c r="C12" s="2">
        <v>0</v>
      </c>
      <c r="D12" s="2">
        <v>1</v>
      </c>
      <c r="E12" s="2">
        <v>1</v>
      </c>
      <c r="F12" s="2">
        <v>1.8</v>
      </c>
      <c r="G12" s="2">
        <v>1</v>
      </c>
      <c r="H12" s="2">
        <v>1</v>
      </c>
      <c r="I12" s="2">
        <v>2</v>
      </c>
      <c r="J12" s="2">
        <v>1</v>
      </c>
      <c r="K12" s="1">
        <v>0</v>
      </c>
      <c r="L12" s="1">
        <v>0</v>
      </c>
      <c r="M12" s="1">
        <v>0</v>
      </c>
      <c r="N12" s="1">
        <v>0</v>
      </c>
      <c r="O12" s="1">
        <v>1</v>
      </c>
      <c r="P12" s="1">
        <v>0</v>
      </c>
      <c r="Q12" s="1">
        <v>1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1</v>
      </c>
      <c r="AI12" s="1">
        <v>0</v>
      </c>
      <c r="AJ12" s="1">
        <v>0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1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1</v>
      </c>
      <c r="BK12" s="1">
        <v>0</v>
      </c>
      <c r="BL12" s="2">
        <v>33.033868593900003</v>
      </c>
      <c r="BM12" s="2">
        <v>520</v>
      </c>
      <c r="BN12" s="2">
        <v>38.442307692299998</v>
      </c>
      <c r="BO12" s="2">
        <v>65.900000000000006</v>
      </c>
      <c r="BP12" s="2">
        <v>10.3</v>
      </c>
      <c r="BQ12" s="2">
        <v>29.126213592199999</v>
      </c>
      <c r="BR12" s="2">
        <v>1.94174757282</v>
      </c>
      <c r="BS12" s="2">
        <v>1.3</v>
      </c>
      <c r="BT12" s="2">
        <v>0.57647058823499997</v>
      </c>
      <c r="BU12" s="2">
        <v>74698</v>
      </c>
      <c r="BV12" s="2">
        <v>0.47049000000000002</v>
      </c>
      <c r="BW12" s="2">
        <v>0.288437</v>
      </c>
      <c r="BX12" s="2">
        <v>0.83333333333299997</v>
      </c>
      <c r="BY12" s="2">
        <v>0.98136645962699998</v>
      </c>
      <c r="BZ12" s="2">
        <v>0.40506329113900003</v>
      </c>
      <c r="CA12" s="2">
        <v>0.28943210000000003</v>
      </c>
      <c r="CB12" s="2">
        <v>0.77777777777799995</v>
      </c>
      <c r="CC12" s="2">
        <v>90.628144926000004</v>
      </c>
      <c r="CD12" s="2">
        <v>78.967636508799998</v>
      </c>
      <c r="CE12" s="2">
        <v>872</v>
      </c>
      <c r="CF12" s="2">
        <v>121</v>
      </c>
      <c r="CG12" s="2">
        <v>9014.3879041100008</v>
      </c>
      <c r="CH12" s="2">
        <v>287.33331664999997</v>
      </c>
      <c r="CI12" s="2">
        <v>14404.1848825</v>
      </c>
      <c r="CJ12" s="2">
        <v>14.072192294900001</v>
      </c>
      <c r="CK12" s="2">
        <v>487.72188388900003</v>
      </c>
      <c r="CL12" s="2">
        <v>0.62581728696399996</v>
      </c>
      <c r="CM12" s="1">
        <v>2</v>
      </c>
    </row>
    <row r="13" spans="1:91" x14ac:dyDescent="0.5">
      <c r="A13" s="1">
        <v>12</v>
      </c>
      <c r="B13" s="2">
        <v>1174946802</v>
      </c>
      <c r="C13" s="2">
        <v>0</v>
      </c>
      <c r="D13" s="2">
        <v>1</v>
      </c>
      <c r="E13" s="2">
        <v>1</v>
      </c>
      <c r="F13" s="2">
        <v>1.8</v>
      </c>
      <c r="G13" s="2">
        <v>0</v>
      </c>
      <c r="H13" s="2">
        <v>0</v>
      </c>
      <c r="I13" s="2">
        <v>2</v>
      </c>
      <c r="J13" s="2">
        <v>3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1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1</v>
      </c>
      <c r="BG13" s="1">
        <v>0</v>
      </c>
      <c r="BH13" s="1">
        <v>0</v>
      </c>
      <c r="BI13" s="1">
        <v>0</v>
      </c>
      <c r="BJ13" s="1">
        <v>1</v>
      </c>
      <c r="BK13" s="1">
        <v>0</v>
      </c>
      <c r="BL13" s="2">
        <v>26.106914340399999</v>
      </c>
      <c r="BM13" s="2">
        <v>415</v>
      </c>
      <c r="BN13" s="2">
        <v>32.421686747000003</v>
      </c>
      <c r="BO13" s="2">
        <v>65.7</v>
      </c>
      <c r="BP13" s="2">
        <v>8.6999999999999993</v>
      </c>
      <c r="BQ13" s="2">
        <v>23.157894736799999</v>
      </c>
      <c r="BR13" s="2">
        <v>2.1052631578900001</v>
      </c>
      <c r="BS13" s="2">
        <v>1.8</v>
      </c>
      <c r="BT13" s="2">
        <v>0.61904761904799999</v>
      </c>
      <c r="BU13" s="2">
        <v>99337</v>
      </c>
      <c r="BV13" s="2">
        <v>0.65961000000000003</v>
      </c>
      <c r="BW13" s="2">
        <v>0.19009300000000001</v>
      </c>
      <c r="BX13" s="2">
        <v>0.85714285714299998</v>
      </c>
      <c r="BY13" s="2">
        <v>1</v>
      </c>
      <c r="BZ13" s="2">
        <v>1</v>
      </c>
      <c r="CA13" s="2">
        <v>0.26967683333300002</v>
      </c>
      <c r="CB13" s="2">
        <v>0.9</v>
      </c>
      <c r="CC13" s="2">
        <v>98.808517774199998</v>
      </c>
      <c r="CD13" s="2">
        <v>88.083794266400005</v>
      </c>
      <c r="CE13" s="2">
        <v>872</v>
      </c>
      <c r="CF13" s="2">
        <v>121</v>
      </c>
      <c r="CG13" s="2">
        <v>9340.9966274899998</v>
      </c>
      <c r="CH13" s="2">
        <v>377.68041916599998</v>
      </c>
      <c r="CI13" s="2">
        <v>14765.0770703</v>
      </c>
      <c r="CJ13" s="2">
        <v>14.5039059874</v>
      </c>
      <c r="CK13" s="2">
        <v>384.55186732300001</v>
      </c>
      <c r="CL13" s="2">
        <v>0.63264123736199995</v>
      </c>
      <c r="CM13" s="1">
        <v>2</v>
      </c>
    </row>
    <row r="14" spans="1:91" x14ac:dyDescent="0.5">
      <c r="A14" s="1">
        <v>13</v>
      </c>
      <c r="B14" s="2">
        <v>1171645285</v>
      </c>
      <c r="C14" s="2">
        <v>0</v>
      </c>
      <c r="D14" s="2">
        <v>1</v>
      </c>
      <c r="E14" s="2">
        <v>1</v>
      </c>
      <c r="F14" s="2">
        <v>2.1</v>
      </c>
      <c r="G14" s="2">
        <v>1</v>
      </c>
      <c r="H14" s="2">
        <v>0</v>
      </c>
      <c r="I14" s="2">
        <v>1</v>
      </c>
      <c r="J14" s="2">
        <v>3</v>
      </c>
      <c r="K14" s="1">
        <v>0</v>
      </c>
      <c r="L14" s="1">
        <v>0</v>
      </c>
      <c r="M14" s="1">
        <v>0</v>
      </c>
      <c r="N14" s="1">
        <v>1</v>
      </c>
      <c r="O14" s="1">
        <v>0</v>
      </c>
      <c r="P14" s="1">
        <v>0</v>
      </c>
      <c r="Q14" s="1">
        <v>1</v>
      </c>
      <c r="R14" s="1">
        <v>0</v>
      </c>
      <c r="S14" s="1">
        <v>0</v>
      </c>
      <c r="T14" s="1">
        <v>0</v>
      </c>
      <c r="U14" s="1">
        <v>0</v>
      </c>
      <c r="V14" s="1">
        <v>1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0</v>
      </c>
      <c r="AM14" s="1">
        <v>0</v>
      </c>
      <c r="AN14" s="1">
        <v>0</v>
      </c>
      <c r="AO14" s="1">
        <v>1</v>
      </c>
      <c r="AP14" s="1">
        <v>0</v>
      </c>
      <c r="AQ14" s="1">
        <v>0</v>
      </c>
      <c r="AR14" s="1">
        <v>0</v>
      </c>
      <c r="AS14" s="1">
        <v>1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1</v>
      </c>
      <c r="BK14" s="1">
        <v>0</v>
      </c>
      <c r="BL14" s="2">
        <v>59.347174433799999</v>
      </c>
      <c r="BM14" s="2">
        <v>695</v>
      </c>
      <c r="BN14" s="2">
        <v>34.122302158300002</v>
      </c>
      <c r="BO14" s="2">
        <v>71</v>
      </c>
      <c r="BP14" s="2">
        <v>4.2</v>
      </c>
      <c r="BQ14" s="2">
        <v>21.582733812899999</v>
      </c>
      <c r="BR14" s="2">
        <v>4.2857142857100001</v>
      </c>
      <c r="BS14" s="2">
        <v>1.5</v>
      </c>
      <c r="BT14" s="2">
        <v>0.54205607476600004</v>
      </c>
      <c r="BU14" s="2">
        <v>58835</v>
      </c>
      <c r="BV14" s="2">
        <v>0</v>
      </c>
      <c r="BW14" s="2">
        <v>0.32310699999999998</v>
      </c>
      <c r="BX14" s="2">
        <v>0.75</v>
      </c>
      <c r="BY14" s="2">
        <v>1</v>
      </c>
      <c r="BZ14" s="2">
        <v>0.67948717948699999</v>
      </c>
      <c r="CA14" s="2">
        <v>0.32178800000000002</v>
      </c>
      <c r="CB14" s="2">
        <v>0.84905660377400005</v>
      </c>
      <c r="CC14" s="2">
        <v>99.019190866499997</v>
      </c>
      <c r="CD14" s="2">
        <v>90.023869193400003</v>
      </c>
      <c r="CE14" s="2">
        <v>872</v>
      </c>
      <c r="CF14" s="2">
        <v>121</v>
      </c>
      <c r="CG14" s="2">
        <v>8985.2792752299993</v>
      </c>
      <c r="CH14" s="2">
        <v>8.2300359158800003</v>
      </c>
      <c r="CI14" s="2">
        <v>14397.9997836</v>
      </c>
      <c r="CJ14" s="2">
        <v>13.926397940699999</v>
      </c>
      <c r="CK14" s="2">
        <v>481.53678493799998</v>
      </c>
      <c r="CL14" s="2">
        <v>0.62406441243800004</v>
      </c>
      <c r="CM14" s="1">
        <v>2</v>
      </c>
    </row>
    <row r="15" spans="1:91" x14ac:dyDescent="0.5">
      <c r="A15" s="1">
        <v>14</v>
      </c>
      <c r="B15" s="2">
        <v>1190803886</v>
      </c>
      <c r="C15" s="2">
        <v>0</v>
      </c>
      <c r="D15" s="2">
        <v>1</v>
      </c>
      <c r="E15" s="2">
        <v>0</v>
      </c>
      <c r="F15" s="2">
        <v>2.2000000000000002</v>
      </c>
      <c r="G15" s="2">
        <v>1</v>
      </c>
      <c r="H15" s="2">
        <v>1</v>
      </c>
      <c r="I15" s="2">
        <v>3</v>
      </c>
      <c r="J15" s="2">
        <v>2</v>
      </c>
      <c r="K15" s="1">
        <v>0</v>
      </c>
      <c r="L15" s="1">
        <v>0</v>
      </c>
      <c r="M15" s="1">
        <v>0</v>
      </c>
      <c r="N15" s="1">
        <v>0</v>
      </c>
      <c r="O15" s="1">
        <v>1</v>
      </c>
      <c r="P15" s="1">
        <v>0</v>
      </c>
      <c r="Q15" s="1">
        <v>1</v>
      </c>
      <c r="R15" s="1">
        <v>0</v>
      </c>
      <c r="S15" s="1">
        <v>0</v>
      </c>
      <c r="T15" s="1">
        <v>0</v>
      </c>
      <c r="U15" s="1">
        <v>1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1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1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1</v>
      </c>
      <c r="BH15" s="1">
        <v>1</v>
      </c>
      <c r="BI15" s="1">
        <v>0</v>
      </c>
      <c r="BJ15" s="1">
        <v>0</v>
      </c>
      <c r="BK15" s="1">
        <v>0</v>
      </c>
      <c r="BL15" s="2">
        <v>65.868249026599997</v>
      </c>
      <c r="BM15" s="2">
        <v>480</v>
      </c>
      <c r="BN15" s="2">
        <v>31.090909090899999</v>
      </c>
      <c r="BO15" s="2">
        <v>75</v>
      </c>
      <c r="BP15" s="2">
        <v>3.7</v>
      </c>
      <c r="BQ15" s="2">
        <v>19.587628865999999</v>
      </c>
      <c r="BR15" s="2">
        <v>0</v>
      </c>
      <c r="BS15" s="2">
        <v>1.7</v>
      </c>
      <c r="BT15" s="2">
        <v>0.57746478873200002</v>
      </c>
      <c r="BU15" s="2">
        <v>73003</v>
      </c>
      <c r="BV15" s="2">
        <v>4.8856999999999998E-2</v>
      </c>
      <c r="BW15" s="2">
        <v>0.37913799999999998</v>
      </c>
      <c r="BX15" s="2">
        <v>1</v>
      </c>
      <c r="BY15" s="2">
        <v>0.99212598425200005</v>
      </c>
      <c r="BZ15" s="2">
        <v>1</v>
      </c>
      <c r="CA15" s="2">
        <v>0.2295142</v>
      </c>
      <c r="CB15" s="2">
        <v>0.9375</v>
      </c>
      <c r="CC15" s="2">
        <v>98.753149355600002</v>
      </c>
      <c r="CD15" s="2">
        <v>96.884340094300001</v>
      </c>
      <c r="CE15" s="2">
        <v>872</v>
      </c>
      <c r="CF15" s="2">
        <v>121</v>
      </c>
      <c r="CG15" s="2">
        <v>9641.0696683900005</v>
      </c>
      <c r="CH15" s="2">
        <v>337.46165246700002</v>
      </c>
      <c r="CI15" s="2">
        <v>15297.8211746</v>
      </c>
      <c r="CJ15" s="2">
        <v>15.2759039105</v>
      </c>
      <c r="CK15" s="2">
        <v>452.02029987200001</v>
      </c>
      <c r="CL15" s="2">
        <v>0.63022502082999998</v>
      </c>
      <c r="CM15" s="1">
        <v>2</v>
      </c>
    </row>
    <row r="16" spans="1:91" x14ac:dyDescent="0.5">
      <c r="A16" s="1">
        <v>15</v>
      </c>
      <c r="B16" s="2">
        <v>1221002775</v>
      </c>
      <c r="C16" s="2">
        <v>1</v>
      </c>
      <c r="D16" s="2">
        <v>0</v>
      </c>
      <c r="E16" s="2">
        <v>0</v>
      </c>
      <c r="F16" s="2">
        <v>3.5</v>
      </c>
      <c r="G16" s="2">
        <v>1</v>
      </c>
      <c r="H16" s="2">
        <v>1</v>
      </c>
      <c r="I16" s="2">
        <v>3</v>
      </c>
      <c r="J16" s="2">
        <v>2</v>
      </c>
      <c r="K16" s="1">
        <v>1</v>
      </c>
      <c r="L16" s="1">
        <v>0</v>
      </c>
      <c r="M16" s="1">
        <v>0</v>
      </c>
      <c r="N16" s="1">
        <v>1</v>
      </c>
      <c r="O16" s="1">
        <v>0</v>
      </c>
      <c r="P16" s="1">
        <v>0</v>
      </c>
      <c r="Q16" s="1">
        <v>0</v>
      </c>
      <c r="R16" s="1">
        <v>1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1</v>
      </c>
      <c r="AM16" s="1">
        <v>0</v>
      </c>
      <c r="AN16" s="1">
        <v>0</v>
      </c>
      <c r="AO16" s="1">
        <v>0</v>
      </c>
      <c r="AP16" s="1">
        <v>1</v>
      </c>
      <c r="AQ16" s="1">
        <v>0</v>
      </c>
      <c r="AR16" s="1">
        <v>0</v>
      </c>
      <c r="AS16" s="1">
        <v>0</v>
      </c>
      <c r="AT16" s="1">
        <v>0</v>
      </c>
      <c r="AU16" s="1">
        <v>1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2">
        <v>40.713202153600001</v>
      </c>
      <c r="BM16" s="2">
        <v>865</v>
      </c>
      <c r="BN16" s="2">
        <v>32.542857142899997</v>
      </c>
      <c r="BO16" s="2">
        <v>75</v>
      </c>
      <c r="BP16" s="2">
        <v>10.4</v>
      </c>
      <c r="BQ16" s="2">
        <v>30.6358381503</v>
      </c>
      <c r="BR16" s="2">
        <v>5.7803468208100002</v>
      </c>
      <c r="BS16" s="2">
        <v>1.5</v>
      </c>
      <c r="BT16" s="2">
        <v>0.61417322834599997</v>
      </c>
      <c r="BU16" s="2">
        <v>66531</v>
      </c>
      <c r="BV16" s="2">
        <v>0.43910399999999999</v>
      </c>
      <c r="BW16" s="2">
        <v>0.32309599999999999</v>
      </c>
      <c r="BX16" s="2">
        <v>0.92857142857099995</v>
      </c>
      <c r="BY16" s="2">
        <v>0.96618357487899997</v>
      </c>
      <c r="BZ16" s="2">
        <v>0.98499999999999999</v>
      </c>
      <c r="CA16" s="2">
        <v>0.24723919999999999</v>
      </c>
      <c r="CB16" s="2">
        <v>0.86301369862999999</v>
      </c>
      <c r="CC16" s="2">
        <v>98.571233462699993</v>
      </c>
      <c r="CD16" s="2">
        <v>91.133980796200007</v>
      </c>
      <c r="CE16" s="2">
        <v>1668</v>
      </c>
      <c r="CF16" s="2">
        <v>696</v>
      </c>
      <c r="CG16" s="2">
        <v>9266.9588558600008</v>
      </c>
      <c r="CH16" s="2">
        <v>277.99420516700002</v>
      </c>
      <c r="CI16" s="2">
        <v>14885.880884599999</v>
      </c>
      <c r="CJ16" s="2">
        <v>14.5361203213</v>
      </c>
      <c r="CK16" s="2">
        <v>678.20201656300003</v>
      </c>
      <c r="CL16" s="2">
        <v>0.62253345486800005</v>
      </c>
      <c r="CM16" s="1">
        <v>2</v>
      </c>
    </row>
    <row r="17" spans="1:91" x14ac:dyDescent="0.5">
      <c r="A17" s="1">
        <v>16</v>
      </c>
      <c r="B17" s="2">
        <v>1170510553</v>
      </c>
      <c r="C17" s="2">
        <v>1</v>
      </c>
      <c r="D17" s="2">
        <v>0</v>
      </c>
      <c r="E17" s="2">
        <v>1</v>
      </c>
      <c r="F17" s="2">
        <v>3.1</v>
      </c>
      <c r="G17" s="2">
        <v>0</v>
      </c>
      <c r="H17" s="2">
        <v>1</v>
      </c>
      <c r="I17" s="2">
        <v>3</v>
      </c>
      <c r="J17" s="2">
        <v>2</v>
      </c>
      <c r="K17" s="1">
        <v>1</v>
      </c>
      <c r="L17" s="1">
        <v>0</v>
      </c>
      <c r="M17" s="1">
        <v>0</v>
      </c>
      <c r="N17" s="1">
        <v>1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1</v>
      </c>
      <c r="V17" s="1">
        <v>0</v>
      </c>
      <c r="W17" s="1">
        <v>0</v>
      </c>
      <c r="X17" s="1">
        <v>0</v>
      </c>
      <c r="Y17" s="1">
        <v>0</v>
      </c>
      <c r="Z17" s="1">
        <v>1</v>
      </c>
      <c r="AA17" s="1">
        <v>0</v>
      </c>
      <c r="AB17" s="1">
        <v>0</v>
      </c>
      <c r="AC17" s="1">
        <v>0</v>
      </c>
      <c r="AD17" s="1">
        <v>0</v>
      </c>
      <c r="AE17" s="1">
        <v>1</v>
      </c>
      <c r="AF17" s="1">
        <v>0</v>
      </c>
      <c r="AG17" s="1">
        <v>0</v>
      </c>
      <c r="AH17" s="1">
        <v>1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1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1</v>
      </c>
      <c r="BC17" s="1">
        <v>0</v>
      </c>
      <c r="BD17" s="1">
        <v>0</v>
      </c>
      <c r="BE17" s="1">
        <v>1</v>
      </c>
      <c r="BF17" s="1">
        <v>0</v>
      </c>
      <c r="BG17" s="1">
        <v>0</v>
      </c>
      <c r="BH17" s="1">
        <v>0</v>
      </c>
      <c r="BI17" s="1">
        <v>0</v>
      </c>
      <c r="BJ17" s="1">
        <v>1</v>
      </c>
      <c r="BK17" s="1">
        <v>0</v>
      </c>
      <c r="BL17" s="2">
        <v>40.713202153600001</v>
      </c>
      <c r="BM17" s="2">
        <v>865</v>
      </c>
      <c r="BN17" s="2">
        <v>32.542857142899997</v>
      </c>
      <c r="BO17" s="2">
        <v>75</v>
      </c>
      <c r="BP17" s="2">
        <v>10.4</v>
      </c>
      <c r="BQ17" s="2">
        <v>30.6358381503</v>
      </c>
      <c r="BR17" s="2">
        <v>5.7803468208100002</v>
      </c>
      <c r="BS17" s="2">
        <v>1.5</v>
      </c>
      <c r="BT17" s="2">
        <v>0.61417322834599997</v>
      </c>
      <c r="BU17" s="2">
        <v>66531</v>
      </c>
      <c r="BV17" s="2">
        <v>0.43910399999999999</v>
      </c>
      <c r="BW17" s="2">
        <v>0.32309599999999999</v>
      </c>
      <c r="BX17" s="2">
        <v>0.92857142857099995</v>
      </c>
      <c r="BY17" s="2">
        <v>0.96618357487899997</v>
      </c>
      <c r="BZ17" s="2">
        <v>0.98499999999999999</v>
      </c>
      <c r="CA17" s="2">
        <v>0.24723919999999999</v>
      </c>
      <c r="CB17" s="2">
        <v>0.86301369862999999</v>
      </c>
      <c r="CC17" s="2">
        <v>98.571233462699993</v>
      </c>
      <c r="CD17" s="2">
        <v>91.133980796200007</v>
      </c>
      <c r="CE17" s="2">
        <v>1668</v>
      </c>
      <c r="CF17" s="2">
        <v>696</v>
      </c>
      <c r="CG17" s="2">
        <v>9264.3354932599996</v>
      </c>
      <c r="CH17" s="2">
        <v>277.40456474500002</v>
      </c>
      <c r="CI17" s="2">
        <v>14885.2912442</v>
      </c>
      <c r="CJ17" s="2">
        <v>14.5352344656</v>
      </c>
      <c r="CK17" s="2">
        <v>677.61237614100003</v>
      </c>
      <c r="CL17" s="2">
        <v>0.62238187626100006</v>
      </c>
      <c r="CM17" s="1">
        <v>2</v>
      </c>
    </row>
    <row r="18" spans="1:91" x14ac:dyDescent="0.5">
      <c r="A18" s="1">
        <v>17</v>
      </c>
      <c r="B18" s="2">
        <v>1193940459</v>
      </c>
      <c r="C18" s="2">
        <v>1</v>
      </c>
      <c r="D18" s="2">
        <v>0</v>
      </c>
      <c r="E18" s="2">
        <v>0</v>
      </c>
      <c r="F18" s="2">
        <v>2.2999999999999998</v>
      </c>
      <c r="G18" s="2">
        <v>0</v>
      </c>
      <c r="H18" s="2">
        <v>1</v>
      </c>
      <c r="I18" s="2">
        <v>3</v>
      </c>
      <c r="J18" s="2">
        <v>2</v>
      </c>
      <c r="K18" s="1">
        <v>0</v>
      </c>
      <c r="L18" s="1">
        <v>0</v>
      </c>
      <c r="M18" s="1">
        <v>1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1</v>
      </c>
      <c r="T18" s="1">
        <v>0</v>
      </c>
      <c r="U18" s="1">
        <v>1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0</v>
      </c>
      <c r="AM18" s="1">
        <v>0</v>
      </c>
      <c r="AN18" s="1">
        <v>0</v>
      </c>
      <c r="AO18" s="1">
        <v>1</v>
      </c>
      <c r="AP18" s="1">
        <v>0</v>
      </c>
      <c r="AQ18" s="1">
        <v>0</v>
      </c>
      <c r="AR18" s="1">
        <v>0</v>
      </c>
      <c r="AS18" s="1">
        <v>1</v>
      </c>
      <c r="AT18" s="1">
        <v>0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1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2">
        <v>67.099906661199995</v>
      </c>
      <c r="BM18" s="2">
        <v>650</v>
      </c>
      <c r="BN18" s="2">
        <v>33.346153846199996</v>
      </c>
      <c r="BO18" s="2">
        <v>79.2</v>
      </c>
      <c r="BP18" s="2">
        <v>7.9</v>
      </c>
      <c r="BQ18" s="2">
        <v>20</v>
      </c>
      <c r="BR18" s="2">
        <v>9.1603053435100001</v>
      </c>
      <c r="BS18" s="2">
        <v>1.2</v>
      </c>
      <c r="BT18" s="2">
        <v>0.54</v>
      </c>
      <c r="BU18" s="2">
        <v>65816</v>
      </c>
      <c r="BV18" s="2">
        <v>2.6311000000000001E-2</v>
      </c>
      <c r="BW18" s="2">
        <v>0.33658500000000002</v>
      </c>
      <c r="BX18" s="2">
        <v>1</v>
      </c>
      <c r="BY18" s="2">
        <v>1</v>
      </c>
      <c r="BZ18" s="2">
        <v>0.94565217391300005</v>
      </c>
      <c r="CA18" s="2">
        <v>0.31087340000000002</v>
      </c>
      <c r="CB18" s="2">
        <v>0.85365853658500002</v>
      </c>
      <c r="CC18" s="2">
        <v>97.432635916500004</v>
      </c>
      <c r="CD18" s="2">
        <v>87.9880316462</v>
      </c>
      <c r="CE18" s="2">
        <v>1668</v>
      </c>
      <c r="CF18" s="2">
        <v>696</v>
      </c>
      <c r="CG18" s="2">
        <v>9530.5194451700008</v>
      </c>
      <c r="CH18" s="2">
        <v>354.53303411799999</v>
      </c>
      <c r="CI18" s="2">
        <v>15320.000983800001</v>
      </c>
      <c r="CJ18" s="2">
        <v>15.031617801499999</v>
      </c>
      <c r="CK18" s="2">
        <v>348.36058369699998</v>
      </c>
      <c r="CL18" s="2">
        <v>0.62209652957799999</v>
      </c>
      <c r="CM18" s="1">
        <v>2</v>
      </c>
    </row>
    <row r="19" spans="1:91" x14ac:dyDescent="0.5">
      <c r="A19" s="1">
        <v>18</v>
      </c>
      <c r="B19" s="2">
        <v>1172815591</v>
      </c>
      <c r="C19" s="2">
        <v>1</v>
      </c>
      <c r="D19" s="2">
        <v>0</v>
      </c>
      <c r="E19" s="2">
        <v>1</v>
      </c>
      <c r="F19" s="2">
        <v>5.2</v>
      </c>
      <c r="G19" s="2">
        <v>0</v>
      </c>
      <c r="H19" s="2">
        <v>0</v>
      </c>
      <c r="I19" s="2">
        <v>3</v>
      </c>
      <c r="J19" s="2">
        <v>3</v>
      </c>
      <c r="K19" s="1">
        <v>0</v>
      </c>
      <c r="L19" s="1">
        <v>0</v>
      </c>
      <c r="M19" s="1">
        <v>0</v>
      </c>
      <c r="N19" s="1">
        <v>1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0</v>
      </c>
      <c r="AL19" s="1">
        <v>1</v>
      </c>
      <c r="AM19" s="1">
        <v>0</v>
      </c>
      <c r="AN19" s="1">
        <v>0</v>
      </c>
      <c r="AO19" s="1">
        <v>1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</v>
      </c>
      <c r="AV19" s="1">
        <v>0</v>
      </c>
      <c r="AW19" s="1">
        <v>1</v>
      </c>
      <c r="AX19" s="1">
        <v>0</v>
      </c>
      <c r="AY19" s="1">
        <v>0</v>
      </c>
      <c r="AZ19" s="1">
        <v>0</v>
      </c>
      <c r="BA19" s="1">
        <v>0</v>
      </c>
      <c r="BB19" s="1">
        <v>1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1</v>
      </c>
      <c r="BJ19" s="1">
        <v>0</v>
      </c>
      <c r="BK19" s="1">
        <v>0</v>
      </c>
      <c r="BL19" s="2">
        <v>67.099906661199995</v>
      </c>
      <c r="BM19" s="2">
        <v>650</v>
      </c>
      <c r="BN19" s="2">
        <v>33.346153846199996</v>
      </c>
      <c r="BO19" s="2">
        <v>79.2</v>
      </c>
      <c r="BP19" s="2">
        <v>7.9</v>
      </c>
      <c r="BQ19" s="2">
        <v>20</v>
      </c>
      <c r="BR19" s="2">
        <v>9.1603053435100001</v>
      </c>
      <c r="BS19" s="2">
        <v>1.2</v>
      </c>
      <c r="BT19" s="2">
        <v>0.54</v>
      </c>
      <c r="BU19" s="2">
        <v>65816</v>
      </c>
      <c r="BV19" s="2">
        <v>2.6311000000000001E-2</v>
      </c>
      <c r="BW19" s="2">
        <v>0.33658500000000002</v>
      </c>
      <c r="BX19" s="2">
        <v>1</v>
      </c>
      <c r="BY19" s="2">
        <v>1</v>
      </c>
      <c r="BZ19" s="2">
        <v>0.94565217391300005</v>
      </c>
      <c r="CA19" s="2">
        <v>0.31087340000000002</v>
      </c>
      <c r="CB19" s="2">
        <v>0.85365853658500002</v>
      </c>
      <c r="CC19" s="2">
        <v>97.432635916500004</v>
      </c>
      <c r="CD19" s="2">
        <v>87.9880316462</v>
      </c>
      <c r="CE19" s="2">
        <v>1668</v>
      </c>
      <c r="CF19" s="2">
        <v>696</v>
      </c>
      <c r="CG19" s="2">
        <v>9344.2210450099992</v>
      </c>
      <c r="CH19" s="2">
        <v>5.4039881668299996</v>
      </c>
      <c r="CI19" s="2">
        <v>14962.369683299999</v>
      </c>
      <c r="CJ19" s="2">
        <v>14.491301457900001</v>
      </c>
      <c r="CK19" s="2">
        <v>174.26439493399999</v>
      </c>
      <c r="CL19" s="2">
        <v>0.62451478226900003</v>
      </c>
      <c r="CM19" s="1">
        <v>2</v>
      </c>
    </row>
    <row r="20" spans="1:91" x14ac:dyDescent="0.5">
      <c r="A20" s="1">
        <v>19</v>
      </c>
      <c r="B20" s="2">
        <v>1170869398</v>
      </c>
      <c r="C20" s="2">
        <v>0</v>
      </c>
      <c r="D20" s="2">
        <v>1</v>
      </c>
      <c r="E20" s="2">
        <v>1</v>
      </c>
      <c r="F20" s="2">
        <v>1.7</v>
      </c>
      <c r="G20" s="2">
        <v>1</v>
      </c>
      <c r="H20" s="2">
        <v>0</v>
      </c>
      <c r="I20" s="2">
        <v>2</v>
      </c>
      <c r="J20" s="2">
        <v>1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</v>
      </c>
      <c r="AV20" s="1">
        <v>0</v>
      </c>
      <c r="AW20" s="1">
        <v>1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1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2">
        <v>75.020555901500003</v>
      </c>
      <c r="BM20" s="2">
        <v>700</v>
      </c>
      <c r="BN20" s="2">
        <v>37.9352517986</v>
      </c>
      <c r="BO20" s="2">
        <v>59.3</v>
      </c>
      <c r="BP20" s="2">
        <v>0</v>
      </c>
      <c r="BQ20" s="2">
        <v>15.652173913</v>
      </c>
      <c r="BR20" s="2">
        <v>0</v>
      </c>
      <c r="BS20" s="2">
        <v>1.8</v>
      </c>
      <c r="BT20" s="2">
        <v>0.47115384615400002</v>
      </c>
      <c r="BU20" s="2">
        <v>66467</v>
      </c>
      <c r="BV20" s="2">
        <v>0.25753799999999999</v>
      </c>
      <c r="BW20" s="2">
        <v>0.31373000000000001</v>
      </c>
      <c r="BX20" s="2">
        <v>1</v>
      </c>
      <c r="BY20" s="2">
        <v>0.98630136986299999</v>
      </c>
      <c r="BZ20" s="2">
        <v>0.98611111111100003</v>
      </c>
      <c r="CA20" s="2">
        <v>0.31830314285700001</v>
      </c>
      <c r="CB20" s="2">
        <v>0.89855072463800001</v>
      </c>
      <c r="CC20" s="2">
        <v>99.460260531900005</v>
      </c>
      <c r="CD20" s="2">
        <v>92.1527250794</v>
      </c>
      <c r="CE20" s="2">
        <v>872</v>
      </c>
      <c r="CF20" s="2">
        <v>121</v>
      </c>
      <c r="CG20" s="2">
        <v>7757.62130755</v>
      </c>
      <c r="CH20" s="2">
        <v>100.7489971</v>
      </c>
      <c r="CI20" s="2">
        <v>13418.8402016</v>
      </c>
      <c r="CJ20" s="2">
        <v>13.5107777012</v>
      </c>
      <c r="CK20" s="2">
        <v>629.58100298600004</v>
      </c>
      <c r="CL20" s="2">
        <v>0.57811414332300004</v>
      </c>
      <c r="CM20" s="1">
        <v>3</v>
      </c>
    </row>
    <row r="21" spans="1:91" x14ac:dyDescent="0.5">
      <c r="A21" s="1">
        <v>20</v>
      </c>
      <c r="B21" s="2">
        <v>1194000060</v>
      </c>
      <c r="C21" s="2">
        <v>0</v>
      </c>
      <c r="D21" s="2">
        <v>1</v>
      </c>
      <c r="E21" s="2">
        <v>1</v>
      </c>
      <c r="F21" s="2">
        <v>2.1</v>
      </c>
      <c r="G21" s="2">
        <v>1</v>
      </c>
      <c r="H21" s="2">
        <v>1</v>
      </c>
      <c r="I21" s="2">
        <v>2</v>
      </c>
      <c r="J21" s="2">
        <v>1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1</v>
      </c>
      <c r="AB21" s="1">
        <v>0</v>
      </c>
      <c r="AC21" s="1">
        <v>0</v>
      </c>
      <c r="AD21" s="1">
        <v>0</v>
      </c>
      <c r="AE21" s="1">
        <v>1</v>
      </c>
      <c r="AF21" s="1">
        <v>0</v>
      </c>
      <c r="AG21" s="1">
        <v>1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1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1</v>
      </c>
      <c r="BJ21" s="1">
        <v>0</v>
      </c>
      <c r="BK21" s="1">
        <v>0</v>
      </c>
      <c r="BL21" s="2">
        <v>75.020555901500003</v>
      </c>
      <c r="BM21" s="2">
        <v>700</v>
      </c>
      <c r="BN21" s="2">
        <v>37.9352517986</v>
      </c>
      <c r="BO21" s="2">
        <v>59.3</v>
      </c>
      <c r="BP21" s="2">
        <v>0</v>
      </c>
      <c r="BQ21" s="2">
        <v>15.652173913</v>
      </c>
      <c r="BR21" s="2">
        <v>0</v>
      </c>
      <c r="BS21" s="2">
        <v>1.8</v>
      </c>
      <c r="BT21" s="2">
        <v>0.47115384615400002</v>
      </c>
      <c r="BU21" s="2">
        <v>66467</v>
      </c>
      <c r="BV21" s="2">
        <v>0.25753799999999999</v>
      </c>
      <c r="BW21" s="2">
        <v>0.31373000000000001</v>
      </c>
      <c r="BX21" s="2">
        <v>1</v>
      </c>
      <c r="BY21" s="2">
        <v>0.98630136986299999</v>
      </c>
      <c r="BZ21" s="2">
        <v>0.98611111111100003</v>
      </c>
      <c r="CA21" s="2">
        <v>0.31830314285700001</v>
      </c>
      <c r="CB21" s="2">
        <v>0.89855072463800001</v>
      </c>
      <c r="CC21" s="2">
        <v>99.460260531900005</v>
      </c>
      <c r="CD21" s="2">
        <v>92.1527250794</v>
      </c>
      <c r="CE21" s="2">
        <v>872</v>
      </c>
      <c r="CF21" s="2">
        <v>121</v>
      </c>
      <c r="CG21" s="2">
        <v>7757.62130755</v>
      </c>
      <c r="CH21" s="2">
        <v>100.7489971</v>
      </c>
      <c r="CI21" s="2">
        <v>13418.8402016</v>
      </c>
      <c r="CJ21" s="2">
        <v>13.5107777012</v>
      </c>
      <c r="CK21" s="2">
        <v>629.58100298600004</v>
      </c>
      <c r="CL21" s="2">
        <v>0.57811414332300004</v>
      </c>
      <c r="CM21" s="1">
        <v>3</v>
      </c>
    </row>
    <row r="22" spans="1:91" x14ac:dyDescent="0.5">
      <c r="A22" s="1">
        <v>21</v>
      </c>
      <c r="B22" s="2">
        <v>1213450295</v>
      </c>
      <c r="C22" s="2">
        <v>0</v>
      </c>
      <c r="D22" s="2">
        <v>1</v>
      </c>
      <c r="E22" s="2">
        <v>1</v>
      </c>
      <c r="F22" s="2">
        <v>1.8</v>
      </c>
      <c r="G22" s="2">
        <v>1</v>
      </c>
      <c r="H22" s="2">
        <v>0</v>
      </c>
      <c r="I22" s="2">
        <v>2</v>
      </c>
      <c r="J22" s="2">
        <v>1</v>
      </c>
      <c r="K22" s="1">
        <v>0</v>
      </c>
      <c r="L22" s="1">
        <v>0</v>
      </c>
      <c r="M22" s="1">
        <v>0</v>
      </c>
      <c r="N22" s="1">
        <v>1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0</v>
      </c>
      <c r="AB22" s="1">
        <v>0</v>
      </c>
      <c r="AC22" s="1">
        <v>0</v>
      </c>
      <c r="AD22" s="1">
        <v>1</v>
      </c>
      <c r="AE22" s="1">
        <v>0</v>
      </c>
      <c r="AF22" s="1">
        <v>0</v>
      </c>
      <c r="AG22" s="1">
        <v>1</v>
      </c>
      <c r="AH22" s="1">
        <v>0</v>
      </c>
      <c r="AI22" s="1">
        <v>0</v>
      </c>
      <c r="AJ22" s="1">
        <v>1</v>
      </c>
      <c r="AK22" s="1">
        <v>0</v>
      </c>
      <c r="AL22" s="1">
        <v>0</v>
      </c>
      <c r="AM22" s="1">
        <v>0</v>
      </c>
      <c r="AN22" s="1">
        <v>0</v>
      </c>
      <c r="AO22" s="1">
        <v>1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1</v>
      </c>
      <c r="AV22" s="1">
        <v>0</v>
      </c>
      <c r="AW22" s="1">
        <v>1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0</v>
      </c>
      <c r="BE22" s="1">
        <v>1</v>
      </c>
      <c r="BF22" s="1">
        <v>0</v>
      </c>
      <c r="BG22" s="1">
        <v>0</v>
      </c>
      <c r="BH22" s="1">
        <v>0</v>
      </c>
      <c r="BI22" s="1">
        <v>1</v>
      </c>
      <c r="BJ22" s="1">
        <v>0</v>
      </c>
      <c r="BK22" s="1">
        <v>0</v>
      </c>
      <c r="BL22" s="2">
        <v>21.270703402999999</v>
      </c>
      <c r="BM22" s="2">
        <v>335</v>
      </c>
      <c r="BN22" s="2">
        <v>33.171875</v>
      </c>
      <c r="BO22" s="2">
        <v>66.7</v>
      </c>
      <c r="BP22" s="2">
        <v>8.3000000000000007</v>
      </c>
      <c r="BQ22" s="2">
        <v>19.117647058799999</v>
      </c>
      <c r="BR22" s="2">
        <v>0</v>
      </c>
      <c r="BS22" s="2">
        <v>1.7</v>
      </c>
      <c r="BT22" s="2">
        <v>0.62745098039199998</v>
      </c>
      <c r="BU22" s="2">
        <v>106688</v>
      </c>
      <c r="BV22" s="2">
        <v>0.65580300000000002</v>
      </c>
      <c r="BW22" s="2">
        <v>0.18149399999999999</v>
      </c>
      <c r="BX22" s="2">
        <v>0.8</v>
      </c>
      <c r="BY22" s="2">
        <v>1</v>
      </c>
      <c r="BZ22" s="2">
        <v>1</v>
      </c>
      <c r="CA22" s="2">
        <v>0.23952324999999999</v>
      </c>
      <c r="CB22" s="2">
        <v>0.80357142857099995</v>
      </c>
      <c r="CC22" s="2">
        <v>98.820228109300004</v>
      </c>
      <c r="CD22" s="2">
        <v>84.859169212200001</v>
      </c>
      <c r="CE22" s="2">
        <v>872</v>
      </c>
      <c r="CF22" s="2">
        <v>121</v>
      </c>
      <c r="CG22" s="2">
        <v>7559.3291160700001</v>
      </c>
      <c r="CH22" s="2">
        <v>365.10002496200002</v>
      </c>
      <c r="CI22" s="2">
        <v>12916.229229500001</v>
      </c>
      <c r="CJ22" s="2">
        <v>13.285964594999999</v>
      </c>
      <c r="CK22" s="2">
        <v>893.93203084899994</v>
      </c>
      <c r="CL22" s="2">
        <v>0.58525820359500003</v>
      </c>
      <c r="CM22" s="1">
        <v>3</v>
      </c>
    </row>
    <row r="23" spans="1:91" x14ac:dyDescent="0.5">
      <c r="A23" s="1">
        <v>22</v>
      </c>
      <c r="B23" s="2">
        <v>1189937066</v>
      </c>
      <c r="C23" s="2">
        <v>0</v>
      </c>
      <c r="D23" s="2">
        <v>1</v>
      </c>
      <c r="E23" s="2">
        <v>1</v>
      </c>
      <c r="F23" s="2">
        <v>2</v>
      </c>
      <c r="G23" s="2">
        <v>1</v>
      </c>
      <c r="H23" s="2">
        <v>1</v>
      </c>
      <c r="I23" s="2">
        <v>2</v>
      </c>
      <c r="J23" s="2">
        <v>1</v>
      </c>
      <c r="K23" s="1">
        <v>0</v>
      </c>
      <c r="L23" s="1">
        <v>0</v>
      </c>
      <c r="M23" s="1">
        <v>0</v>
      </c>
      <c r="N23" s="1">
        <v>1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s="1">
        <v>1</v>
      </c>
      <c r="W23" s="1">
        <v>0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</v>
      </c>
      <c r="AH23" s="1">
        <v>0</v>
      </c>
      <c r="AI23" s="1">
        <v>0</v>
      </c>
      <c r="AJ23" s="1">
        <v>0</v>
      </c>
      <c r="AK23" s="1">
        <v>1</v>
      </c>
      <c r="AL23" s="1">
        <v>0</v>
      </c>
      <c r="AM23" s="1">
        <v>0</v>
      </c>
      <c r="AN23" s="1">
        <v>0</v>
      </c>
      <c r="AO23" s="1">
        <v>1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1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1</v>
      </c>
      <c r="BG23" s="1">
        <v>0</v>
      </c>
      <c r="BH23" s="1">
        <v>0</v>
      </c>
      <c r="BI23" s="1">
        <v>1</v>
      </c>
      <c r="BJ23" s="1">
        <v>0</v>
      </c>
      <c r="BK23" s="1">
        <v>0</v>
      </c>
      <c r="BL23" s="2">
        <v>14.028824094100001</v>
      </c>
      <c r="BM23" s="2">
        <v>1165</v>
      </c>
      <c r="BN23" s="2">
        <v>35.0341880342</v>
      </c>
      <c r="BO23" s="2">
        <v>74.5</v>
      </c>
      <c r="BP23" s="2">
        <v>4.4000000000000004</v>
      </c>
      <c r="BQ23" s="2">
        <v>35.470085470100003</v>
      </c>
      <c r="BR23" s="2">
        <v>6.0085836909900001</v>
      </c>
      <c r="BS23" s="2">
        <v>1.4</v>
      </c>
      <c r="BT23" s="2">
        <v>0.62365591397800002</v>
      </c>
      <c r="BU23" s="2">
        <v>83991</v>
      </c>
      <c r="BV23" s="2">
        <v>0.56271700000000002</v>
      </c>
      <c r="BW23" s="2">
        <v>0.18971299999999999</v>
      </c>
      <c r="BX23" s="2">
        <v>0.71428571428599996</v>
      </c>
      <c r="BY23" s="2">
        <v>0.96475770925100002</v>
      </c>
      <c r="BZ23" s="2">
        <v>0.84931506849299998</v>
      </c>
      <c r="CA23" s="2">
        <v>0.42698475000000002</v>
      </c>
      <c r="CB23" s="2">
        <v>0.82481751824799998</v>
      </c>
      <c r="CC23" s="2">
        <v>97.596753552999999</v>
      </c>
      <c r="CD23" s="2">
        <v>91.202393563300006</v>
      </c>
      <c r="CE23" s="2">
        <v>872</v>
      </c>
      <c r="CF23" s="2">
        <v>121</v>
      </c>
      <c r="CG23" s="2">
        <v>7118.5602233600002</v>
      </c>
      <c r="CH23" s="2">
        <v>401.35746980599998</v>
      </c>
      <c r="CI23" s="2">
        <v>12654.792101200001</v>
      </c>
      <c r="CJ23" s="2">
        <v>12.895243279000001</v>
      </c>
      <c r="CK23" s="2">
        <v>638.80910809199997</v>
      </c>
      <c r="CL23" s="2">
        <v>0.56251893878799997</v>
      </c>
      <c r="CM23" s="1">
        <v>3</v>
      </c>
    </row>
    <row r="24" spans="1:91" x14ac:dyDescent="0.5">
      <c r="A24" s="1">
        <v>23</v>
      </c>
      <c r="B24" s="2">
        <v>1170596014</v>
      </c>
      <c r="C24" s="2">
        <v>1</v>
      </c>
      <c r="D24" s="2">
        <v>0</v>
      </c>
      <c r="E24" s="2">
        <v>0</v>
      </c>
      <c r="F24" s="2">
        <v>3.5</v>
      </c>
      <c r="G24" s="2">
        <v>0</v>
      </c>
      <c r="H24" s="2">
        <v>1</v>
      </c>
      <c r="I24" s="2">
        <v>2</v>
      </c>
      <c r="J24" s="2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1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1</v>
      </c>
      <c r="BL24" s="2">
        <v>49.631303672000001</v>
      </c>
      <c r="BM24" s="2">
        <v>645</v>
      </c>
      <c r="BN24" s="2">
        <v>34.96875</v>
      </c>
      <c r="BO24" s="2">
        <v>77.2</v>
      </c>
      <c r="BP24" s="2">
        <v>3.8</v>
      </c>
      <c r="BQ24" s="2">
        <v>34.108527131800003</v>
      </c>
      <c r="BR24" s="2">
        <v>3.8759689922499998</v>
      </c>
      <c r="BS24" s="2">
        <v>1.6</v>
      </c>
      <c r="BT24" s="2">
        <v>0.62135922330100002</v>
      </c>
      <c r="BU24" s="2">
        <v>93865</v>
      </c>
      <c r="BV24" s="2">
        <v>0.16489200000000001</v>
      </c>
      <c r="BW24" s="2">
        <v>0.35087099999999999</v>
      </c>
      <c r="BX24" s="2">
        <v>0.75</v>
      </c>
      <c r="BY24" s="2">
        <v>1</v>
      </c>
      <c r="BZ24" s="2">
        <v>0.71559633027500003</v>
      </c>
      <c r="CA24" s="2">
        <v>0.36409228571399999</v>
      </c>
      <c r="CB24" s="2">
        <v>0.8125</v>
      </c>
      <c r="CC24" s="2">
        <v>98.224446818499999</v>
      </c>
      <c r="CD24" s="2">
        <v>88.196768730399995</v>
      </c>
      <c r="CE24" s="2">
        <v>1668</v>
      </c>
      <c r="CF24" s="2">
        <v>696</v>
      </c>
      <c r="CG24" s="2">
        <v>6804.1211955199997</v>
      </c>
      <c r="CH24" s="2">
        <v>281.57800512300003</v>
      </c>
      <c r="CI24" s="2">
        <v>12221.476287199999</v>
      </c>
      <c r="CJ24" s="2">
        <v>12.382195765400001</v>
      </c>
      <c r="CK24" s="2">
        <v>1202.33865354</v>
      </c>
      <c r="CL24" s="2">
        <v>0.55673480319500002</v>
      </c>
      <c r="CM24" s="1">
        <v>3</v>
      </c>
    </row>
    <row r="25" spans="1:91" x14ac:dyDescent="0.5">
      <c r="A25" s="1">
        <v>24</v>
      </c>
      <c r="B25" s="2">
        <v>1229519647</v>
      </c>
      <c r="C25" s="2">
        <v>0</v>
      </c>
      <c r="D25" s="2">
        <v>1</v>
      </c>
      <c r="E25" s="2">
        <v>0</v>
      </c>
      <c r="F25" s="2">
        <v>2.6</v>
      </c>
      <c r="G25" s="2">
        <v>1</v>
      </c>
      <c r="H25" s="2">
        <v>1</v>
      </c>
      <c r="I25" s="2">
        <v>2</v>
      </c>
      <c r="J25" s="2">
        <v>2</v>
      </c>
      <c r="K25" s="1">
        <v>0</v>
      </c>
      <c r="L25" s="1">
        <v>0</v>
      </c>
      <c r="M25" s="1">
        <v>0</v>
      </c>
      <c r="N25" s="1">
        <v>1</v>
      </c>
      <c r="O25" s="1">
        <v>0</v>
      </c>
      <c r="P25" s="1">
        <v>0</v>
      </c>
      <c r="Q25" s="1">
        <v>0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1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</v>
      </c>
      <c r="AK25" s="1">
        <v>0</v>
      </c>
      <c r="AL25" s="1">
        <v>0</v>
      </c>
      <c r="AM25" s="1">
        <v>0</v>
      </c>
      <c r="AN25" s="1">
        <v>0</v>
      </c>
      <c r="AO25" s="1">
        <v>1</v>
      </c>
      <c r="AP25" s="1">
        <v>0</v>
      </c>
      <c r="AQ25" s="1">
        <v>0</v>
      </c>
      <c r="AR25" s="1">
        <v>0</v>
      </c>
      <c r="AS25" s="1">
        <v>1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1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1</v>
      </c>
      <c r="BL25" s="2">
        <v>49.631303672000001</v>
      </c>
      <c r="BM25" s="2">
        <v>645</v>
      </c>
      <c r="BN25" s="2">
        <v>34.96875</v>
      </c>
      <c r="BO25" s="2">
        <v>77.2</v>
      </c>
      <c r="BP25" s="2">
        <v>3.8</v>
      </c>
      <c r="BQ25" s="2">
        <v>34.108527131800003</v>
      </c>
      <c r="BR25" s="2">
        <v>3.8759689922499998</v>
      </c>
      <c r="BS25" s="2">
        <v>1.6</v>
      </c>
      <c r="BT25" s="2">
        <v>0.62135922330100002</v>
      </c>
      <c r="BU25" s="2">
        <v>93865</v>
      </c>
      <c r="BV25" s="2">
        <v>0.16489200000000001</v>
      </c>
      <c r="BW25" s="2">
        <v>0.35087099999999999</v>
      </c>
      <c r="BX25" s="2">
        <v>0.75</v>
      </c>
      <c r="BY25" s="2">
        <v>1</v>
      </c>
      <c r="BZ25" s="2">
        <v>0.71559633027500003</v>
      </c>
      <c r="CA25" s="2">
        <v>0.36409228571399999</v>
      </c>
      <c r="CB25" s="2">
        <v>0.8125</v>
      </c>
      <c r="CC25" s="2">
        <v>98.224446818499999</v>
      </c>
      <c r="CD25" s="2">
        <v>88.196768730399995</v>
      </c>
      <c r="CE25" s="2">
        <v>872</v>
      </c>
      <c r="CF25" s="2">
        <v>121</v>
      </c>
      <c r="CG25" s="2">
        <v>7109.8017690999995</v>
      </c>
      <c r="CH25" s="2">
        <v>170.87981259200001</v>
      </c>
      <c r="CI25" s="2">
        <v>12325.597765500001</v>
      </c>
      <c r="CJ25" s="2">
        <v>12.440672020099999</v>
      </c>
      <c r="CK25" s="2">
        <v>710.15617525699997</v>
      </c>
      <c r="CL25" s="2">
        <v>0.57683220760200005</v>
      </c>
      <c r="CM25" s="1">
        <v>3</v>
      </c>
    </row>
    <row r="26" spans="1:91" x14ac:dyDescent="0.5">
      <c r="A26" s="1">
        <v>25</v>
      </c>
      <c r="B26" s="2">
        <v>1175014421</v>
      </c>
      <c r="C26" s="2">
        <v>0</v>
      </c>
      <c r="D26" s="2">
        <v>1</v>
      </c>
      <c r="E26" s="2">
        <v>1</v>
      </c>
      <c r="F26" s="2">
        <v>2</v>
      </c>
      <c r="G26" s="2">
        <v>1</v>
      </c>
      <c r="H26" s="2">
        <v>0</v>
      </c>
      <c r="I26" s="2">
        <v>2</v>
      </c>
      <c r="J26" s="2">
        <v>1</v>
      </c>
      <c r="K26" s="1">
        <v>0</v>
      </c>
      <c r="L26" s="1">
        <v>1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</v>
      </c>
      <c r="S26" s="1">
        <v>0</v>
      </c>
      <c r="T26" s="1">
        <v>0</v>
      </c>
      <c r="U26" s="1">
        <v>1</v>
      </c>
      <c r="V26" s="1">
        <v>0</v>
      </c>
      <c r="W26" s="1">
        <v>0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</v>
      </c>
      <c r="AF26" s="1">
        <v>0</v>
      </c>
      <c r="AG26" s="1">
        <v>0</v>
      </c>
      <c r="AH26" s="1">
        <v>1</v>
      </c>
      <c r="AI26" s="1">
        <v>0</v>
      </c>
      <c r="AJ26" s="1">
        <v>0</v>
      </c>
      <c r="AK26" s="1">
        <v>1</v>
      </c>
      <c r="AL26" s="1">
        <v>0</v>
      </c>
      <c r="AM26" s="1">
        <v>0</v>
      </c>
      <c r="AN26" s="1">
        <v>0</v>
      </c>
      <c r="AO26" s="1">
        <v>1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1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0</v>
      </c>
      <c r="BB26" s="1">
        <v>1</v>
      </c>
      <c r="BC26" s="1">
        <v>0</v>
      </c>
      <c r="BD26" s="1">
        <v>0</v>
      </c>
      <c r="BE26" s="1">
        <v>1</v>
      </c>
      <c r="BF26" s="1">
        <v>0</v>
      </c>
      <c r="BG26" s="1">
        <v>0</v>
      </c>
      <c r="BH26" s="1">
        <v>0</v>
      </c>
      <c r="BI26" s="1">
        <v>0</v>
      </c>
      <c r="BJ26" s="1">
        <v>1</v>
      </c>
      <c r="BK26" s="1">
        <v>0</v>
      </c>
      <c r="BL26" s="2">
        <v>54.5720109783</v>
      </c>
      <c r="BM26" s="2">
        <v>325</v>
      </c>
      <c r="BN26" s="2">
        <v>36.347826087000001</v>
      </c>
      <c r="BO26" s="2">
        <v>67.900000000000006</v>
      </c>
      <c r="BP26" s="2">
        <v>5.3</v>
      </c>
      <c r="BQ26" s="2">
        <v>30.7692307692</v>
      </c>
      <c r="BR26" s="2">
        <v>0</v>
      </c>
      <c r="BS26" s="2">
        <v>1.6</v>
      </c>
      <c r="BT26" s="2">
        <v>0.58928571428599996</v>
      </c>
      <c r="BU26" s="2">
        <v>107911</v>
      </c>
      <c r="BV26" s="2">
        <v>0</v>
      </c>
      <c r="BW26" s="2">
        <v>0.36276999999999998</v>
      </c>
      <c r="BX26" s="2">
        <v>0.66666666666700003</v>
      </c>
      <c r="BY26" s="2">
        <v>1</v>
      </c>
      <c r="BZ26" s="2">
        <v>1</v>
      </c>
      <c r="CA26" s="2">
        <v>0.218378571429</v>
      </c>
      <c r="CB26" s="2">
        <v>0.86274509803900001</v>
      </c>
      <c r="CC26" s="2">
        <v>99.414216122200003</v>
      </c>
      <c r="CD26" s="2">
        <v>90.240632412500005</v>
      </c>
      <c r="CE26" s="2">
        <v>872</v>
      </c>
      <c r="CF26" s="2">
        <v>121</v>
      </c>
      <c r="CG26" s="2">
        <v>7213.4814747500004</v>
      </c>
      <c r="CH26" s="2">
        <v>277.05762364200001</v>
      </c>
      <c r="CI26" s="2">
        <v>12431.775576599999</v>
      </c>
      <c r="CJ26" s="2">
        <v>12.5998910454</v>
      </c>
      <c r="CK26" s="2">
        <v>758.11285982300001</v>
      </c>
      <c r="CL26" s="2">
        <v>0.58024547099699997</v>
      </c>
      <c r="CM26" s="1">
        <v>3</v>
      </c>
    </row>
    <row r="27" spans="1:91" x14ac:dyDescent="0.5">
      <c r="A27" s="1">
        <v>26</v>
      </c>
      <c r="B27" s="2">
        <v>1230298450</v>
      </c>
      <c r="C27" s="2">
        <v>0</v>
      </c>
      <c r="D27" s="2">
        <v>1</v>
      </c>
      <c r="E27" s="2">
        <v>1</v>
      </c>
      <c r="F27" s="2">
        <v>2.1</v>
      </c>
      <c r="G27" s="2">
        <v>0</v>
      </c>
      <c r="H27" s="2">
        <v>0</v>
      </c>
      <c r="I27" s="2">
        <v>2</v>
      </c>
      <c r="J27" s="2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0</v>
      </c>
      <c r="AG27" s="1">
        <v>0</v>
      </c>
      <c r="AH27" s="1">
        <v>1</v>
      </c>
      <c r="AI27" s="1">
        <v>0</v>
      </c>
      <c r="AJ27" s="1">
        <v>0</v>
      </c>
      <c r="AK27" s="1">
        <v>0</v>
      </c>
      <c r="AL27" s="1">
        <v>0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1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1</v>
      </c>
      <c r="BL27" s="2">
        <v>54.5720109783</v>
      </c>
      <c r="BM27" s="2">
        <v>325</v>
      </c>
      <c r="BN27" s="2">
        <v>36.347826087000001</v>
      </c>
      <c r="BO27" s="2">
        <v>67.900000000000006</v>
      </c>
      <c r="BP27" s="2">
        <v>5.3</v>
      </c>
      <c r="BQ27" s="2">
        <v>30.7692307692</v>
      </c>
      <c r="BR27" s="2">
        <v>0</v>
      </c>
      <c r="BS27" s="2">
        <v>1.6</v>
      </c>
      <c r="BT27" s="2">
        <v>0.58928571428599996</v>
      </c>
      <c r="BU27" s="2">
        <v>107911</v>
      </c>
      <c r="BV27" s="2">
        <v>0</v>
      </c>
      <c r="BW27" s="2">
        <v>0.36276999999999998</v>
      </c>
      <c r="BX27" s="2">
        <v>0.66666666666700003</v>
      </c>
      <c r="BY27" s="2">
        <v>1</v>
      </c>
      <c r="BZ27" s="2">
        <v>1</v>
      </c>
      <c r="CA27" s="2">
        <v>0.218378571429</v>
      </c>
      <c r="CB27" s="2">
        <v>0.86274509803900001</v>
      </c>
      <c r="CC27" s="2">
        <v>99.414216122200003</v>
      </c>
      <c r="CD27" s="2">
        <v>90.240632412500005</v>
      </c>
      <c r="CE27" s="2">
        <v>872</v>
      </c>
      <c r="CF27" s="2">
        <v>121</v>
      </c>
      <c r="CG27" s="2">
        <v>7202.1630455100003</v>
      </c>
      <c r="CH27" s="2">
        <v>314.98026764899998</v>
      </c>
      <c r="CI27" s="2">
        <v>12469.698220599999</v>
      </c>
      <c r="CJ27" s="2">
        <v>12.657006342400001</v>
      </c>
      <c r="CK27" s="2">
        <v>629.81950383100002</v>
      </c>
      <c r="CL27" s="2">
        <v>0.57757316320899998</v>
      </c>
      <c r="CM27" s="1">
        <v>3</v>
      </c>
    </row>
    <row r="28" spans="1:91" x14ac:dyDescent="0.5">
      <c r="A28" s="1">
        <v>27</v>
      </c>
      <c r="B28" s="2">
        <v>1190344371</v>
      </c>
      <c r="C28" s="2">
        <v>0</v>
      </c>
      <c r="D28" s="2">
        <v>1</v>
      </c>
      <c r="E28" s="2">
        <v>0</v>
      </c>
      <c r="F28" s="2">
        <v>1.9</v>
      </c>
      <c r="G28" s="2">
        <v>1</v>
      </c>
      <c r="H28" s="2">
        <v>1</v>
      </c>
      <c r="I28" s="2">
        <v>2</v>
      </c>
      <c r="J28" s="2">
        <v>2</v>
      </c>
      <c r="K28" s="1">
        <v>0</v>
      </c>
      <c r="L28" s="1">
        <v>0</v>
      </c>
      <c r="M28" s="1">
        <v>0</v>
      </c>
      <c r="N28" s="1">
        <v>1</v>
      </c>
      <c r="O28" s="1">
        <v>0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0</v>
      </c>
      <c r="AJ28" s="1">
        <v>0</v>
      </c>
      <c r="AK28" s="1">
        <v>0</v>
      </c>
      <c r="AL28" s="1">
        <v>1</v>
      </c>
      <c r="AM28" s="1">
        <v>0</v>
      </c>
      <c r="AN28" s="1">
        <v>0</v>
      </c>
      <c r="AO28" s="1">
        <v>0</v>
      </c>
      <c r="AP28" s="1">
        <v>1</v>
      </c>
      <c r="AQ28" s="1">
        <v>0</v>
      </c>
      <c r="AR28" s="1">
        <v>0</v>
      </c>
      <c r="AS28" s="1">
        <v>0</v>
      </c>
      <c r="AT28" s="1">
        <v>1</v>
      </c>
      <c r="AU28" s="1">
        <v>0</v>
      </c>
      <c r="AV28" s="1">
        <v>0</v>
      </c>
      <c r="AW28" s="1">
        <v>1</v>
      </c>
      <c r="AX28" s="1">
        <v>0</v>
      </c>
      <c r="AY28" s="1">
        <v>0</v>
      </c>
      <c r="AZ28" s="1">
        <v>0</v>
      </c>
      <c r="BA28" s="1">
        <v>1</v>
      </c>
      <c r="BB28" s="1">
        <v>0</v>
      </c>
      <c r="BC28" s="1">
        <v>0</v>
      </c>
      <c r="BD28" s="1">
        <v>0</v>
      </c>
      <c r="BE28" s="1">
        <v>0</v>
      </c>
      <c r="BF28" s="1">
        <v>1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2">
        <v>65.282185841900002</v>
      </c>
      <c r="BM28" s="2">
        <v>600</v>
      </c>
      <c r="BN28" s="2">
        <v>32</v>
      </c>
      <c r="BO28" s="2">
        <v>82.8</v>
      </c>
      <c r="BP28" s="2">
        <v>4.2</v>
      </c>
      <c r="BQ28" s="2">
        <v>23.529411764700001</v>
      </c>
      <c r="BR28" s="2">
        <v>3.3333333333300001</v>
      </c>
      <c r="BS28" s="2">
        <v>1.6</v>
      </c>
      <c r="BT28" s="2">
        <v>0.5</v>
      </c>
      <c r="BU28" s="2">
        <v>74725</v>
      </c>
      <c r="BV28" s="2">
        <v>0</v>
      </c>
      <c r="BW28" s="2">
        <v>0.36467699999999997</v>
      </c>
      <c r="BX28" s="2">
        <v>1</v>
      </c>
      <c r="BY28" s="2">
        <v>1</v>
      </c>
      <c r="BZ28" s="2">
        <v>0.99152542372899999</v>
      </c>
      <c r="CA28" s="2">
        <v>3.05843333333E-2</v>
      </c>
      <c r="CB28" s="2">
        <v>0.85714285714299998</v>
      </c>
      <c r="CC28" s="2">
        <v>99.8596244955</v>
      </c>
      <c r="CD28" s="2">
        <v>94.428596906400003</v>
      </c>
      <c r="CE28" s="2">
        <v>872</v>
      </c>
      <c r="CF28" s="2">
        <v>121</v>
      </c>
      <c r="CG28" s="2">
        <v>7389.9737713900004</v>
      </c>
      <c r="CH28" s="2">
        <v>144.70274085099999</v>
      </c>
      <c r="CI28" s="2">
        <v>12437.299552799999</v>
      </c>
      <c r="CJ28" s="2">
        <v>12.6165407024</v>
      </c>
      <c r="CK28" s="2">
        <v>290.20626956799998</v>
      </c>
      <c r="CL28" s="2">
        <v>0.594178321427</v>
      </c>
      <c r="CM28" s="1">
        <v>3</v>
      </c>
    </row>
    <row r="29" spans="1:91" x14ac:dyDescent="0.5">
      <c r="A29" s="1">
        <v>28</v>
      </c>
      <c r="B29" s="2">
        <v>1192060404</v>
      </c>
      <c r="C29" s="2">
        <v>0</v>
      </c>
      <c r="D29" s="2">
        <v>1</v>
      </c>
      <c r="E29" s="2">
        <v>0</v>
      </c>
      <c r="F29" s="2">
        <v>1.8</v>
      </c>
      <c r="G29" s="2">
        <v>0</v>
      </c>
      <c r="H29" s="2">
        <v>0</v>
      </c>
      <c r="I29" s="2">
        <v>2</v>
      </c>
      <c r="J29" s="2">
        <v>2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0</v>
      </c>
      <c r="U29" s="1">
        <v>1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1</v>
      </c>
      <c r="AI29" s="1">
        <v>0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0</v>
      </c>
      <c r="AR29" s="1">
        <v>0</v>
      </c>
      <c r="AS29" s="1">
        <v>1</v>
      </c>
      <c r="AT29" s="1">
        <v>0</v>
      </c>
      <c r="AU29" s="1">
        <v>0</v>
      </c>
      <c r="AV29" s="1">
        <v>0</v>
      </c>
      <c r="AW29" s="1">
        <v>1</v>
      </c>
      <c r="AX29" s="1">
        <v>0</v>
      </c>
      <c r="AY29" s="1">
        <v>0</v>
      </c>
      <c r="AZ29" s="1">
        <v>0</v>
      </c>
      <c r="BA29" s="1">
        <v>0</v>
      </c>
      <c r="BB29" s="1">
        <v>1</v>
      </c>
      <c r="BC29" s="1">
        <v>0</v>
      </c>
      <c r="BD29" s="1">
        <v>0</v>
      </c>
      <c r="BE29" s="1">
        <v>1</v>
      </c>
      <c r="BF29" s="1">
        <v>0</v>
      </c>
      <c r="BG29" s="1">
        <v>0</v>
      </c>
      <c r="BH29" s="1">
        <v>0</v>
      </c>
      <c r="BI29" s="1">
        <v>1</v>
      </c>
      <c r="BJ29" s="1">
        <v>0</v>
      </c>
      <c r="BK29" s="1">
        <v>0</v>
      </c>
      <c r="BL29" s="2">
        <v>65.282185841900002</v>
      </c>
      <c r="BM29" s="2">
        <v>600</v>
      </c>
      <c r="BN29" s="2">
        <v>32</v>
      </c>
      <c r="BO29" s="2">
        <v>82.8</v>
      </c>
      <c r="BP29" s="2">
        <v>4.2</v>
      </c>
      <c r="BQ29" s="2">
        <v>23.529411764700001</v>
      </c>
      <c r="BR29" s="2">
        <v>3.3333333333300001</v>
      </c>
      <c r="BS29" s="2">
        <v>1.6</v>
      </c>
      <c r="BT29" s="2">
        <v>0.5</v>
      </c>
      <c r="BU29" s="2">
        <v>74725</v>
      </c>
      <c r="BV29" s="2">
        <v>0</v>
      </c>
      <c r="BW29" s="2">
        <v>0.36467699999999997</v>
      </c>
      <c r="BX29" s="2">
        <v>1</v>
      </c>
      <c r="BY29" s="2">
        <v>1</v>
      </c>
      <c r="BZ29" s="2">
        <v>0.99152542372899999</v>
      </c>
      <c r="CA29" s="2">
        <v>3.05843333333E-2</v>
      </c>
      <c r="CB29" s="2">
        <v>0.85714285714299998</v>
      </c>
      <c r="CC29" s="2">
        <v>99.8596244955</v>
      </c>
      <c r="CD29" s="2">
        <v>94.428596906400003</v>
      </c>
      <c r="CE29" s="2">
        <v>872</v>
      </c>
      <c r="CF29" s="2">
        <v>121</v>
      </c>
      <c r="CG29" s="2">
        <v>7259.1087488499998</v>
      </c>
      <c r="CH29" s="2">
        <v>255.15461537900001</v>
      </c>
      <c r="CI29" s="2">
        <v>12497.1406021</v>
      </c>
      <c r="CJ29" s="2">
        <v>12.5675894981</v>
      </c>
      <c r="CK29" s="2">
        <v>372.28588535199998</v>
      </c>
      <c r="CL29" s="2">
        <v>0.58086157305800001</v>
      </c>
      <c r="CM29" s="1">
        <v>3</v>
      </c>
    </row>
    <row r="30" spans="1:91" x14ac:dyDescent="0.5">
      <c r="A30" s="1">
        <v>29</v>
      </c>
      <c r="B30" s="2">
        <v>1170690857</v>
      </c>
      <c r="C30" s="2">
        <v>0</v>
      </c>
      <c r="D30" s="2">
        <v>1</v>
      </c>
      <c r="E30" s="2">
        <v>1</v>
      </c>
      <c r="F30" s="2">
        <v>2.4</v>
      </c>
      <c r="G30" s="2">
        <v>0</v>
      </c>
      <c r="H30" s="2">
        <v>0</v>
      </c>
      <c r="I30" s="2">
        <v>3</v>
      </c>
      <c r="J30" s="2">
        <v>2</v>
      </c>
      <c r="K30" s="1">
        <v>0</v>
      </c>
      <c r="L30" s="1">
        <v>0</v>
      </c>
      <c r="M30" s="1">
        <v>1</v>
      </c>
      <c r="N30" s="1">
        <v>0</v>
      </c>
      <c r="O30" s="1">
        <v>0</v>
      </c>
      <c r="P30" s="1">
        <v>0</v>
      </c>
      <c r="Q30" s="1">
        <v>0</v>
      </c>
      <c r="R30" s="1">
        <v>1</v>
      </c>
      <c r="S30" s="1">
        <v>0</v>
      </c>
      <c r="T30" s="1">
        <v>1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</v>
      </c>
      <c r="AF30" s="1">
        <v>0</v>
      </c>
      <c r="AG30" s="1">
        <v>0</v>
      </c>
      <c r="AH30" s="1">
        <v>1</v>
      </c>
      <c r="AI30" s="1">
        <v>0</v>
      </c>
      <c r="AJ30" s="1">
        <v>0</v>
      </c>
      <c r="AK30" s="1">
        <v>1</v>
      </c>
      <c r="AL30" s="1">
        <v>0</v>
      </c>
      <c r="AM30" s="1">
        <v>0</v>
      </c>
      <c r="AN30" s="1">
        <v>0</v>
      </c>
      <c r="AO30" s="1">
        <v>0</v>
      </c>
      <c r="AP30" s="1">
        <v>1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1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2">
        <v>57.939730152499997</v>
      </c>
      <c r="BM30" s="2">
        <v>795</v>
      </c>
      <c r="BN30" s="2">
        <v>28.3836477987</v>
      </c>
      <c r="BO30" s="2">
        <v>78.2</v>
      </c>
      <c r="BP30" s="2">
        <v>7</v>
      </c>
      <c r="BQ30" s="2">
        <v>36.9426751592</v>
      </c>
      <c r="BR30" s="2">
        <v>7.5949367088599997</v>
      </c>
      <c r="BS30" s="2">
        <v>2</v>
      </c>
      <c r="BT30" s="2">
        <v>0.49549549549499999</v>
      </c>
      <c r="BU30" s="2">
        <v>55103</v>
      </c>
      <c r="BV30" s="2">
        <v>6.5611000000000003E-2</v>
      </c>
      <c r="BW30" s="2">
        <v>0.34101199999999998</v>
      </c>
      <c r="BX30" s="2">
        <v>0.90909090909099999</v>
      </c>
      <c r="BY30" s="2">
        <v>1</v>
      </c>
      <c r="BZ30" s="2">
        <v>0.76704545454499995</v>
      </c>
      <c r="CA30" s="2">
        <v>0.196356857143</v>
      </c>
      <c r="CB30" s="2">
        <v>0.88095238095200001</v>
      </c>
      <c r="CC30" s="2">
        <v>99.652147593899997</v>
      </c>
      <c r="CD30" s="2">
        <v>95.008421775299993</v>
      </c>
      <c r="CE30" s="2">
        <v>872</v>
      </c>
      <c r="CF30" s="2">
        <v>121</v>
      </c>
      <c r="CG30" s="2">
        <v>7853.2744440799997</v>
      </c>
      <c r="CH30" s="2">
        <v>106.25462105699999</v>
      </c>
      <c r="CI30" s="2">
        <v>13218.880987500001</v>
      </c>
      <c r="CJ30" s="2">
        <v>13.4351647665</v>
      </c>
      <c r="CK30" s="2">
        <v>498.92944639299998</v>
      </c>
      <c r="CL30" s="2">
        <v>0.59409525295599996</v>
      </c>
      <c r="CM30" s="1">
        <v>3</v>
      </c>
    </row>
    <row r="31" spans="1:91" x14ac:dyDescent="0.5">
      <c r="A31" s="1">
        <v>30</v>
      </c>
      <c r="B31" s="2">
        <v>1171740944</v>
      </c>
      <c r="C31" s="2">
        <v>0</v>
      </c>
      <c r="D31" s="2">
        <v>1</v>
      </c>
      <c r="E31" s="2">
        <v>1</v>
      </c>
      <c r="F31" s="2">
        <v>1.8</v>
      </c>
      <c r="G31" s="2">
        <v>0</v>
      </c>
      <c r="H31" s="2">
        <v>0</v>
      </c>
      <c r="I31" s="2">
        <v>3</v>
      </c>
      <c r="J31" s="2">
        <v>2</v>
      </c>
      <c r="K31" s="1">
        <v>0</v>
      </c>
      <c r="L31" s="1">
        <v>0</v>
      </c>
      <c r="M31" s="1">
        <v>0</v>
      </c>
      <c r="N31" s="1">
        <v>1</v>
      </c>
      <c r="O31" s="1">
        <v>0</v>
      </c>
      <c r="P31" s="1">
        <v>0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1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2">
        <v>57.939730152499997</v>
      </c>
      <c r="BM31" s="2">
        <v>795</v>
      </c>
      <c r="BN31" s="2">
        <v>28.3836477987</v>
      </c>
      <c r="BO31" s="2">
        <v>78.2</v>
      </c>
      <c r="BP31" s="2">
        <v>7</v>
      </c>
      <c r="BQ31" s="2">
        <v>36.9426751592</v>
      </c>
      <c r="BR31" s="2">
        <v>7.5949367088599997</v>
      </c>
      <c r="BS31" s="2">
        <v>2</v>
      </c>
      <c r="BT31" s="2">
        <v>0.49549549549499999</v>
      </c>
      <c r="BU31" s="2">
        <v>55103</v>
      </c>
      <c r="BV31" s="2">
        <v>6.5611000000000003E-2</v>
      </c>
      <c r="BW31" s="2">
        <v>0.34101199999999998</v>
      </c>
      <c r="BX31" s="2">
        <v>0.90909090909099999</v>
      </c>
      <c r="BY31" s="2">
        <v>1</v>
      </c>
      <c r="BZ31" s="2">
        <v>0.76704545454499995</v>
      </c>
      <c r="CA31" s="2">
        <v>0.196356857143</v>
      </c>
      <c r="CB31" s="2">
        <v>0.88095238095200001</v>
      </c>
      <c r="CC31" s="2">
        <v>99.652147593899997</v>
      </c>
      <c r="CD31" s="2">
        <v>95.008421775299993</v>
      </c>
      <c r="CE31" s="2">
        <v>872</v>
      </c>
      <c r="CF31" s="2">
        <v>121</v>
      </c>
      <c r="CG31" s="2">
        <v>7811.3754097700003</v>
      </c>
      <c r="CH31" s="2">
        <v>140.53415856199999</v>
      </c>
      <c r="CI31" s="2">
        <v>13150.7078265</v>
      </c>
      <c r="CJ31" s="2">
        <v>13.4146689405</v>
      </c>
      <c r="CK31" s="2">
        <v>586.11128532999999</v>
      </c>
      <c r="CL31" s="2">
        <v>0.59398897100000003</v>
      </c>
      <c r="CM31" s="1">
        <v>3</v>
      </c>
    </row>
    <row r="32" spans="1:91" x14ac:dyDescent="0.5">
      <c r="A32" s="1">
        <v>31</v>
      </c>
      <c r="B32" s="2">
        <v>1191321207</v>
      </c>
      <c r="C32" s="2">
        <v>0</v>
      </c>
      <c r="D32" s="2">
        <v>1</v>
      </c>
      <c r="E32" s="2">
        <v>0</v>
      </c>
      <c r="F32" s="2">
        <v>2.5</v>
      </c>
      <c r="G32" s="2">
        <v>1</v>
      </c>
      <c r="H32" s="2">
        <v>0</v>
      </c>
      <c r="I32" s="2">
        <v>3</v>
      </c>
      <c r="J32" s="2">
        <v>3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1</v>
      </c>
      <c r="AE32" s="1">
        <v>0</v>
      </c>
      <c r="AF32" s="1">
        <v>0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2">
        <v>21.270703402999999</v>
      </c>
      <c r="BM32" s="2">
        <v>335</v>
      </c>
      <c r="BN32" s="2">
        <v>33.171875</v>
      </c>
      <c r="BO32" s="2">
        <v>66.7</v>
      </c>
      <c r="BP32" s="2">
        <v>8.3000000000000007</v>
      </c>
      <c r="BQ32" s="2">
        <v>19.117647058799999</v>
      </c>
      <c r="BR32" s="2">
        <v>0</v>
      </c>
      <c r="BS32" s="2">
        <v>1.7</v>
      </c>
      <c r="BT32" s="2">
        <v>0.62745098039199998</v>
      </c>
      <c r="BU32" s="2">
        <v>106688</v>
      </c>
      <c r="BV32" s="2">
        <v>0.65580300000000002</v>
      </c>
      <c r="BW32" s="2">
        <v>0.18149399999999999</v>
      </c>
      <c r="BX32" s="2">
        <v>0.8</v>
      </c>
      <c r="BY32" s="2">
        <v>1</v>
      </c>
      <c r="BZ32" s="2">
        <v>1</v>
      </c>
      <c r="CA32" s="2">
        <v>0.23952324999999999</v>
      </c>
      <c r="CB32" s="2">
        <v>0.80357142857099995</v>
      </c>
      <c r="CC32" s="2">
        <v>98.820228109300004</v>
      </c>
      <c r="CD32" s="2">
        <v>84.859169212200001</v>
      </c>
      <c r="CE32" s="2">
        <v>872</v>
      </c>
      <c r="CF32" s="2">
        <v>121</v>
      </c>
      <c r="CG32" s="2">
        <v>7237.9562427199999</v>
      </c>
      <c r="CH32" s="2">
        <v>319.36131265900002</v>
      </c>
      <c r="CI32" s="2">
        <v>12572.7959441</v>
      </c>
      <c r="CJ32" s="2">
        <v>12.772159158099999</v>
      </c>
      <c r="CK32" s="2">
        <v>1328.4884959000001</v>
      </c>
      <c r="CL32" s="2">
        <v>0.57568390315999995</v>
      </c>
      <c r="CM32" s="1">
        <v>3</v>
      </c>
    </row>
    <row r="33" spans="1:91" x14ac:dyDescent="0.5">
      <c r="A33" s="1">
        <v>32</v>
      </c>
      <c r="B33" s="2">
        <v>1175087195</v>
      </c>
      <c r="C33" s="2">
        <v>0</v>
      </c>
      <c r="D33" s="2">
        <v>1</v>
      </c>
      <c r="E33" s="2">
        <v>1</v>
      </c>
      <c r="F33" s="2">
        <v>1.9</v>
      </c>
      <c r="G33" s="2">
        <v>0</v>
      </c>
      <c r="H33" s="2">
        <v>1</v>
      </c>
      <c r="I33" s="2">
        <v>3</v>
      </c>
      <c r="J33" s="2">
        <v>2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0</v>
      </c>
      <c r="Q33" s="1">
        <v>1</v>
      </c>
      <c r="R33" s="1">
        <v>0</v>
      </c>
      <c r="S33" s="1">
        <v>0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1</v>
      </c>
      <c r="AU33" s="1">
        <v>0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1</v>
      </c>
      <c r="BG33" s="1">
        <v>0</v>
      </c>
      <c r="BH33" s="1">
        <v>0</v>
      </c>
      <c r="BI33" s="1">
        <v>1</v>
      </c>
      <c r="BJ33" s="1">
        <v>0</v>
      </c>
      <c r="BK33" s="1">
        <v>0</v>
      </c>
      <c r="BL33" s="2">
        <v>14.028824094100001</v>
      </c>
      <c r="BM33" s="2">
        <v>1165</v>
      </c>
      <c r="BN33" s="2">
        <v>35.0341880342</v>
      </c>
      <c r="BO33" s="2">
        <v>74.5</v>
      </c>
      <c r="BP33" s="2">
        <v>4.4000000000000004</v>
      </c>
      <c r="BQ33" s="2">
        <v>35.470085470100003</v>
      </c>
      <c r="BR33" s="2">
        <v>6.0085836909900001</v>
      </c>
      <c r="BS33" s="2">
        <v>1.4</v>
      </c>
      <c r="BT33" s="2">
        <v>0.62365591397800002</v>
      </c>
      <c r="BU33" s="2">
        <v>83991</v>
      </c>
      <c r="BV33" s="2">
        <v>0.56271700000000002</v>
      </c>
      <c r="BW33" s="2">
        <v>0.18971299999999999</v>
      </c>
      <c r="BX33" s="2">
        <v>0.71428571428599996</v>
      </c>
      <c r="BY33" s="2">
        <v>0.96475770925100002</v>
      </c>
      <c r="BZ33" s="2">
        <v>0.84931506849299998</v>
      </c>
      <c r="CA33" s="2">
        <v>0.42698475000000002</v>
      </c>
      <c r="CB33" s="2">
        <v>0.82481751824799998</v>
      </c>
      <c r="CC33" s="2">
        <v>97.596753552999999</v>
      </c>
      <c r="CD33" s="2">
        <v>91.202393563300006</v>
      </c>
      <c r="CE33" s="2">
        <v>872</v>
      </c>
      <c r="CF33" s="2">
        <v>121</v>
      </c>
      <c r="CG33" s="2">
        <v>7155.3051123100004</v>
      </c>
      <c r="CH33" s="2">
        <v>410.502422878</v>
      </c>
      <c r="CI33" s="2">
        <v>12663.9370543</v>
      </c>
      <c r="CJ33" s="2">
        <v>12.908582130399999</v>
      </c>
      <c r="CK33" s="2">
        <v>1013.36360612</v>
      </c>
      <c r="CL33" s="2">
        <v>0.56501426701900004</v>
      </c>
      <c r="CM33" s="1">
        <v>3</v>
      </c>
    </row>
    <row r="34" spans="1:91" x14ac:dyDescent="0.5">
      <c r="A34" s="1">
        <v>33</v>
      </c>
      <c r="B34" s="2">
        <v>1194239350</v>
      </c>
      <c r="C34" s="2">
        <v>0</v>
      </c>
      <c r="D34" s="2">
        <v>1</v>
      </c>
      <c r="E34" s="2">
        <v>1</v>
      </c>
      <c r="F34" s="2">
        <v>2</v>
      </c>
      <c r="G34" s="2">
        <v>1</v>
      </c>
      <c r="H34" s="2">
        <v>0</v>
      </c>
      <c r="I34" s="2">
        <v>3</v>
      </c>
      <c r="J34" s="2">
        <v>2</v>
      </c>
      <c r="K34" s="1">
        <v>0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</v>
      </c>
      <c r="R34" s="1">
        <v>1</v>
      </c>
      <c r="S34" s="1">
        <v>0</v>
      </c>
      <c r="T34" s="1">
        <v>0</v>
      </c>
      <c r="U34" s="1">
        <v>1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1</v>
      </c>
      <c r="AL34" s="1">
        <v>0</v>
      </c>
      <c r="AM34" s="1">
        <v>0</v>
      </c>
      <c r="AN34" s="1">
        <v>0</v>
      </c>
      <c r="AO34" s="1">
        <v>0</v>
      </c>
      <c r="AP34" s="1">
        <v>1</v>
      </c>
      <c r="AQ34" s="1">
        <v>0</v>
      </c>
      <c r="AR34" s="1">
        <v>0</v>
      </c>
      <c r="AS34" s="1">
        <v>1</v>
      </c>
      <c r="AT34" s="1">
        <v>0</v>
      </c>
      <c r="AU34" s="1">
        <v>0</v>
      </c>
      <c r="AV34" s="1">
        <v>0</v>
      </c>
      <c r="AW34" s="1">
        <v>1</v>
      </c>
      <c r="AX34" s="1">
        <v>0</v>
      </c>
      <c r="AY34" s="1">
        <v>0</v>
      </c>
      <c r="AZ34" s="1">
        <v>0</v>
      </c>
      <c r="BA34" s="1">
        <v>1</v>
      </c>
      <c r="BB34" s="1">
        <v>0</v>
      </c>
      <c r="BC34" s="1">
        <v>0</v>
      </c>
      <c r="BD34" s="1">
        <v>0</v>
      </c>
      <c r="BE34" s="1">
        <v>0</v>
      </c>
      <c r="BF34" s="1">
        <v>1</v>
      </c>
      <c r="BG34" s="1">
        <v>0</v>
      </c>
      <c r="BH34" s="1">
        <v>0</v>
      </c>
      <c r="BI34" s="1">
        <v>0</v>
      </c>
      <c r="BJ34" s="1">
        <v>1</v>
      </c>
      <c r="BK34" s="1">
        <v>0</v>
      </c>
      <c r="BL34" s="2">
        <v>14.028824094100001</v>
      </c>
      <c r="BM34" s="2">
        <v>1165</v>
      </c>
      <c r="BN34" s="2">
        <v>35.0341880342</v>
      </c>
      <c r="BO34" s="2">
        <v>74.5</v>
      </c>
      <c r="BP34" s="2">
        <v>4.4000000000000004</v>
      </c>
      <c r="BQ34" s="2">
        <v>35.470085470100003</v>
      </c>
      <c r="BR34" s="2">
        <v>6.0085836909900001</v>
      </c>
      <c r="BS34" s="2">
        <v>1.4</v>
      </c>
      <c r="BT34" s="2">
        <v>0.62365591397800002</v>
      </c>
      <c r="BU34" s="2">
        <v>83991</v>
      </c>
      <c r="BV34" s="2">
        <v>0.56271700000000002</v>
      </c>
      <c r="BW34" s="2">
        <v>0.18971299999999999</v>
      </c>
      <c r="BX34" s="2">
        <v>0.71428571428599996</v>
      </c>
      <c r="BY34" s="2">
        <v>0.96475770925100002</v>
      </c>
      <c r="BZ34" s="2">
        <v>0.84931506849299998</v>
      </c>
      <c r="CA34" s="2">
        <v>0.42698475000000002</v>
      </c>
      <c r="CB34" s="2">
        <v>0.82481751824799998</v>
      </c>
      <c r="CC34" s="2">
        <v>97.596753552999999</v>
      </c>
      <c r="CD34" s="2">
        <v>91.202393563300006</v>
      </c>
      <c r="CE34" s="2">
        <v>872</v>
      </c>
      <c r="CF34" s="2">
        <v>121</v>
      </c>
      <c r="CG34" s="2">
        <v>6637.0094925800004</v>
      </c>
      <c r="CH34" s="2">
        <v>387.77991929000001</v>
      </c>
      <c r="CI34" s="2">
        <v>10913.137449600001</v>
      </c>
      <c r="CJ34" s="2">
        <v>12.0388882403</v>
      </c>
      <c r="CK34" s="2">
        <v>64.226517068899994</v>
      </c>
      <c r="CL34" s="2">
        <v>0.60816694770500002</v>
      </c>
      <c r="CM34" s="1">
        <v>3</v>
      </c>
    </row>
    <row r="35" spans="1:91" x14ac:dyDescent="0.5">
      <c r="A35" s="1">
        <v>34</v>
      </c>
      <c r="B35" s="2">
        <v>1194548376</v>
      </c>
      <c r="C35" s="2">
        <v>0</v>
      </c>
      <c r="D35" s="2">
        <v>1</v>
      </c>
      <c r="E35" s="2">
        <v>0</v>
      </c>
      <c r="F35" s="2">
        <v>3.3</v>
      </c>
      <c r="G35" s="2">
        <v>0</v>
      </c>
      <c r="H35" s="2">
        <v>0</v>
      </c>
      <c r="I35" s="2">
        <v>3</v>
      </c>
      <c r="J35" s="2">
        <v>2</v>
      </c>
      <c r="K35" s="1">
        <v>0</v>
      </c>
      <c r="L35" s="1">
        <v>0</v>
      </c>
      <c r="M35" s="1">
        <v>1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</v>
      </c>
      <c r="AF35" s="1">
        <v>0</v>
      </c>
      <c r="AG35" s="1">
        <v>0</v>
      </c>
      <c r="AH35" s="1">
        <v>1</v>
      </c>
      <c r="AI35" s="1">
        <v>0</v>
      </c>
      <c r="AJ35" s="1">
        <v>0</v>
      </c>
      <c r="AK35" s="1">
        <v>0</v>
      </c>
      <c r="AL35" s="1">
        <v>1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0</v>
      </c>
      <c r="AS35" s="1">
        <v>0</v>
      </c>
      <c r="AT35" s="1">
        <v>0</v>
      </c>
      <c r="AU35" s="1">
        <v>1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1</v>
      </c>
      <c r="BB35" s="1">
        <v>0</v>
      </c>
      <c r="BC35" s="1">
        <v>0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  <c r="BI35" s="1">
        <v>0</v>
      </c>
      <c r="BJ35" s="1">
        <v>1</v>
      </c>
      <c r="BK35" s="1">
        <v>0</v>
      </c>
      <c r="BL35" s="2">
        <v>14.028824094100001</v>
      </c>
      <c r="BM35" s="2">
        <v>1165</v>
      </c>
      <c r="BN35" s="2">
        <v>35.0341880342</v>
      </c>
      <c r="BO35" s="2">
        <v>74.5</v>
      </c>
      <c r="BP35" s="2">
        <v>4.4000000000000004</v>
      </c>
      <c r="BQ35" s="2">
        <v>35.470085470100003</v>
      </c>
      <c r="BR35" s="2">
        <v>6.0085836909900001</v>
      </c>
      <c r="BS35" s="2">
        <v>1.4</v>
      </c>
      <c r="BT35" s="2">
        <v>0.62365591397800002</v>
      </c>
      <c r="BU35" s="2">
        <v>83991</v>
      </c>
      <c r="BV35" s="2">
        <v>0.56271700000000002</v>
      </c>
      <c r="BW35" s="2">
        <v>0.18971299999999999</v>
      </c>
      <c r="BX35" s="2">
        <v>0.71428571428599996</v>
      </c>
      <c r="BY35" s="2">
        <v>0.96475770925100002</v>
      </c>
      <c r="BZ35" s="2">
        <v>0.84931506849299998</v>
      </c>
      <c r="CA35" s="2">
        <v>0.42698475000000002</v>
      </c>
      <c r="CB35" s="2">
        <v>0.82481751824799998</v>
      </c>
      <c r="CC35" s="2">
        <v>97.596753552999999</v>
      </c>
      <c r="CD35" s="2">
        <v>91.202393563300006</v>
      </c>
      <c r="CE35" s="2">
        <v>872</v>
      </c>
      <c r="CF35" s="2">
        <v>121</v>
      </c>
      <c r="CG35" s="2">
        <v>6658.7842935999997</v>
      </c>
      <c r="CH35" s="2">
        <v>248.31435535200001</v>
      </c>
      <c r="CI35" s="2">
        <v>10920.6393317</v>
      </c>
      <c r="CJ35" s="2">
        <v>11.9553250877</v>
      </c>
      <c r="CK35" s="2">
        <v>81.386885341300001</v>
      </c>
      <c r="CL35" s="2">
        <v>0.60974308292299995</v>
      </c>
      <c r="CM35" s="1">
        <v>3</v>
      </c>
    </row>
    <row r="36" spans="1:91" x14ac:dyDescent="0.5">
      <c r="A36" s="1">
        <v>35</v>
      </c>
      <c r="B36" s="2">
        <v>1176579651</v>
      </c>
      <c r="C36" s="2">
        <v>0</v>
      </c>
      <c r="D36" s="2">
        <v>1</v>
      </c>
      <c r="E36" s="2">
        <v>1</v>
      </c>
      <c r="F36" s="2">
        <v>2</v>
      </c>
      <c r="G36" s="2">
        <v>0</v>
      </c>
      <c r="H36" s="2">
        <v>1</v>
      </c>
      <c r="I36" s="2">
        <v>3</v>
      </c>
      <c r="J36" s="2">
        <v>2</v>
      </c>
      <c r="K36" s="1">
        <v>0</v>
      </c>
      <c r="L36" s="1">
        <v>0</v>
      </c>
      <c r="M36" s="1">
        <v>1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</v>
      </c>
      <c r="AF36" s="1">
        <v>0</v>
      </c>
      <c r="AG36" s="1">
        <v>1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1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</v>
      </c>
      <c r="BK36" s="1">
        <v>0</v>
      </c>
      <c r="BL36" s="2">
        <v>14.028824094100001</v>
      </c>
      <c r="BM36" s="2">
        <v>1165</v>
      </c>
      <c r="BN36" s="2">
        <v>35.0341880342</v>
      </c>
      <c r="BO36" s="2">
        <v>74.5</v>
      </c>
      <c r="BP36" s="2">
        <v>4.4000000000000004</v>
      </c>
      <c r="BQ36" s="2">
        <v>35.470085470100003</v>
      </c>
      <c r="BR36" s="2">
        <v>6.0085836909900001</v>
      </c>
      <c r="BS36" s="2">
        <v>1.4</v>
      </c>
      <c r="BT36" s="2">
        <v>0.62365591397800002</v>
      </c>
      <c r="BU36" s="2">
        <v>83991</v>
      </c>
      <c r="BV36" s="2">
        <v>0.56271700000000002</v>
      </c>
      <c r="BW36" s="2">
        <v>0.18971299999999999</v>
      </c>
      <c r="BX36" s="2">
        <v>0.71428571428599996</v>
      </c>
      <c r="BY36" s="2">
        <v>0.96475770925100002</v>
      </c>
      <c r="BZ36" s="2">
        <v>0.84931506849299998</v>
      </c>
      <c r="CA36" s="2">
        <v>0.42698475000000002</v>
      </c>
      <c r="CB36" s="2">
        <v>0.82481751824799998</v>
      </c>
      <c r="CC36" s="2">
        <v>97.596753552999999</v>
      </c>
      <c r="CD36" s="2">
        <v>91.202393563300006</v>
      </c>
      <c r="CE36" s="2">
        <v>872</v>
      </c>
      <c r="CF36" s="2">
        <v>121</v>
      </c>
      <c r="CG36" s="2">
        <v>6334.6178234899999</v>
      </c>
      <c r="CH36" s="2">
        <v>4.5904780714099997</v>
      </c>
      <c r="CI36" s="2">
        <v>10482.805109299999</v>
      </c>
      <c r="CJ36" s="2">
        <v>11.429316721699999</v>
      </c>
      <c r="CK36" s="2">
        <v>35.936692975200003</v>
      </c>
      <c r="CL36" s="2">
        <v>0.60428652039599995</v>
      </c>
      <c r="CM36" s="1">
        <v>3</v>
      </c>
    </row>
    <row r="37" spans="1:91" x14ac:dyDescent="0.5">
      <c r="A37" s="1">
        <v>36</v>
      </c>
      <c r="B37" s="2">
        <v>1170599362</v>
      </c>
      <c r="C37" s="2">
        <v>1</v>
      </c>
      <c r="D37" s="2">
        <v>0</v>
      </c>
      <c r="E37" s="2">
        <v>1</v>
      </c>
      <c r="F37" s="2">
        <v>4.5999999999999996</v>
      </c>
      <c r="G37" s="2">
        <v>1</v>
      </c>
      <c r="H37" s="2">
        <v>0</v>
      </c>
      <c r="I37" s="2">
        <v>3</v>
      </c>
      <c r="J37" s="2">
        <v>2</v>
      </c>
      <c r="K37" s="1">
        <v>0</v>
      </c>
      <c r="L37" s="1">
        <v>0</v>
      </c>
      <c r="M37" s="1">
        <v>0</v>
      </c>
      <c r="N37" s="1">
        <v>0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1</v>
      </c>
      <c r="AP37" s="1">
        <v>0</v>
      </c>
      <c r="AQ37" s="1">
        <v>0</v>
      </c>
      <c r="AR37" s="1">
        <v>0</v>
      </c>
      <c r="AS37" s="1">
        <v>1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2">
        <v>14.028824094100001</v>
      </c>
      <c r="BM37" s="2">
        <v>1165</v>
      </c>
      <c r="BN37" s="2">
        <v>35.0341880342</v>
      </c>
      <c r="BO37" s="2">
        <v>74.5</v>
      </c>
      <c r="BP37" s="2">
        <v>4.4000000000000004</v>
      </c>
      <c r="BQ37" s="2">
        <v>35.470085470100003</v>
      </c>
      <c r="BR37" s="2">
        <v>6.0085836909900001</v>
      </c>
      <c r="BS37" s="2">
        <v>1.4</v>
      </c>
      <c r="BT37" s="2">
        <v>0.62365591397800002</v>
      </c>
      <c r="BU37" s="2">
        <v>83991</v>
      </c>
      <c r="BV37" s="2">
        <v>0.56271700000000002</v>
      </c>
      <c r="BW37" s="2">
        <v>0.18971299999999999</v>
      </c>
      <c r="BX37" s="2">
        <v>0.71428571428599996</v>
      </c>
      <c r="BY37" s="2">
        <v>0.96475770925100002</v>
      </c>
      <c r="BZ37" s="2">
        <v>0.84931506849299998</v>
      </c>
      <c r="CA37" s="2">
        <v>0.42698475000000002</v>
      </c>
      <c r="CB37" s="2">
        <v>0.82481751824799998</v>
      </c>
      <c r="CC37" s="2">
        <v>97.596753552999999</v>
      </c>
      <c r="CD37" s="2">
        <v>91.202393563300006</v>
      </c>
      <c r="CE37" s="2">
        <v>1668</v>
      </c>
      <c r="CF37" s="2">
        <v>696</v>
      </c>
      <c r="CG37" s="2">
        <v>7227.0287638399996</v>
      </c>
      <c r="CH37" s="2">
        <v>59.0666383123</v>
      </c>
      <c r="CI37" s="2">
        <v>12522.6361069</v>
      </c>
      <c r="CJ37" s="2">
        <v>12.5702651851</v>
      </c>
      <c r="CK37" s="2">
        <v>851.34510245599995</v>
      </c>
      <c r="CL37" s="2">
        <v>0.57711720616700002</v>
      </c>
      <c r="CM37" s="1">
        <v>3</v>
      </c>
    </row>
    <row r="38" spans="1:91" x14ac:dyDescent="0.5">
      <c r="A38" s="1">
        <v>37</v>
      </c>
      <c r="B38" s="2">
        <v>1171589262</v>
      </c>
      <c r="C38" s="2">
        <v>0</v>
      </c>
      <c r="D38" s="2">
        <v>1</v>
      </c>
      <c r="E38" s="2">
        <v>0</v>
      </c>
      <c r="F38" s="2">
        <v>1.9</v>
      </c>
      <c r="G38" s="2">
        <v>1</v>
      </c>
      <c r="H38" s="2">
        <v>1</v>
      </c>
      <c r="I38" s="2">
        <v>3</v>
      </c>
      <c r="J38" s="2">
        <v>2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0</v>
      </c>
      <c r="AF38" s="1">
        <v>0</v>
      </c>
      <c r="AG38" s="1">
        <v>0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1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1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1</v>
      </c>
      <c r="BC38" s="1">
        <v>0</v>
      </c>
      <c r="BD38" s="1">
        <v>1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0</v>
      </c>
      <c r="BL38" s="2">
        <v>49.631303672000001</v>
      </c>
      <c r="BM38" s="2">
        <v>645</v>
      </c>
      <c r="BN38" s="2">
        <v>34.96875</v>
      </c>
      <c r="BO38" s="2">
        <v>77.2</v>
      </c>
      <c r="BP38" s="2">
        <v>3.8</v>
      </c>
      <c r="BQ38" s="2">
        <v>34.108527131800003</v>
      </c>
      <c r="BR38" s="2">
        <v>3.8759689922499998</v>
      </c>
      <c r="BS38" s="2">
        <v>1.6</v>
      </c>
      <c r="BT38" s="2">
        <v>0.62135922330100002</v>
      </c>
      <c r="BU38" s="2">
        <v>93865</v>
      </c>
      <c r="BV38" s="2">
        <v>0.16489200000000001</v>
      </c>
      <c r="BW38" s="2">
        <v>0.35087099999999999</v>
      </c>
      <c r="BX38" s="2">
        <v>0.75</v>
      </c>
      <c r="BY38" s="2">
        <v>1</v>
      </c>
      <c r="BZ38" s="2">
        <v>0.71559633027500003</v>
      </c>
      <c r="CA38" s="2">
        <v>0.36409228571399999</v>
      </c>
      <c r="CB38" s="2">
        <v>0.8125</v>
      </c>
      <c r="CC38" s="2">
        <v>98.224446818499999</v>
      </c>
      <c r="CD38" s="2">
        <v>88.196768730399995</v>
      </c>
      <c r="CE38" s="2">
        <v>872</v>
      </c>
      <c r="CF38" s="2">
        <v>121</v>
      </c>
      <c r="CG38" s="2">
        <v>7021.3617993799999</v>
      </c>
      <c r="CH38" s="2">
        <v>203.95531507600001</v>
      </c>
      <c r="CI38" s="2">
        <v>12358.673268</v>
      </c>
      <c r="CJ38" s="2">
        <v>12.4904837008</v>
      </c>
      <c r="CK38" s="2">
        <v>752.78655125800003</v>
      </c>
      <c r="CL38" s="2">
        <v>0.56813232675799996</v>
      </c>
      <c r="CM38" s="1">
        <v>3</v>
      </c>
    </row>
    <row r="39" spans="1:91" x14ac:dyDescent="0.5">
      <c r="A39" s="1">
        <v>38</v>
      </c>
      <c r="B39" s="2">
        <v>1187585770</v>
      </c>
      <c r="C39" s="2">
        <v>0</v>
      </c>
      <c r="D39" s="2">
        <v>1</v>
      </c>
      <c r="E39" s="2">
        <v>1</v>
      </c>
      <c r="F39" s="2">
        <v>5.0999999999999996</v>
      </c>
      <c r="G39" s="2">
        <v>1</v>
      </c>
      <c r="H39" s="2">
        <v>1</v>
      </c>
      <c r="I39" s="2">
        <v>3</v>
      </c>
      <c r="J39" s="2">
        <v>2</v>
      </c>
      <c r="K39" s="1">
        <v>1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0</v>
      </c>
      <c r="AN39" s="1">
        <v>0</v>
      </c>
      <c r="AO39" s="1">
        <v>0</v>
      </c>
      <c r="AP39" s="1">
        <v>1</v>
      </c>
      <c r="AQ39" s="1">
        <v>0</v>
      </c>
      <c r="AR39" s="1">
        <v>0</v>
      </c>
      <c r="AS39" s="1">
        <v>0</v>
      </c>
      <c r="AT39" s="1">
        <v>1</v>
      </c>
      <c r="AU39" s="1">
        <v>0</v>
      </c>
      <c r="AV39" s="1">
        <v>0</v>
      </c>
      <c r="AW39" s="1">
        <v>0</v>
      </c>
      <c r="AX39" s="1">
        <v>1</v>
      </c>
      <c r="AY39" s="1">
        <v>0</v>
      </c>
      <c r="AZ39" s="1">
        <v>0</v>
      </c>
      <c r="BA39" s="1">
        <v>1</v>
      </c>
      <c r="BB39" s="1">
        <v>0</v>
      </c>
      <c r="BC39" s="1">
        <v>0</v>
      </c>
      <c r="BD39" s="1">
        <v>0</v>
      </c>
      <c r="BE39" s="1">
        <v>0</v>
      </c>
      <c r="BF39" s="1">
        <v>1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2">
        <v>49.631303672000001</v>
      </c>
      <c r="BM39" s="2">
        <v>645</v>
      </c>
      <c r="BN39" s="2">
        <v>34.96875</v>
      </c>
      <c r="BO39" s="2">
        <v>77.2</v>
      </c>
      <c r="BP39" s="2">
        <v>3.8</v>
      </c>
      <c r="BQ39" s="2">
        <v>34.108527131800003</v>
      </c>
      <c r="BR39" s="2">
        <v>3.8759689922499998</v>
      </c>
      <c r="BS39" s="2">
        <v>1.6</v>
      </c>
      <c r="BT39" s="2">
        <v>0.62135922330100002</v>
      </c>
      <c r="BU39" s="2">
        <v>93865</v>
      </c>
      <c r="BV39" s="2">
        <v>0.16489200000000001</v>
      </c>
      <c r="BW39" s="2">
        <v>0.35087099999999999</v>
      </c>
      <c r="BX39" s="2">
        <v>0.75</v>
      </c>
      <c r="BY39" s="2">
        <v>1</v>
      </c>
      <c r="BZ39" s="2">
        <v>0.71559633027500003</v>
      </c>
      <c r="CA39" s="2">
        <v>0.36409228571399999</v>
      </c>
      <c r="CB39" s="2">
        <v>0.8125</v>
      </c>
      <c r="CC39" s="2">
        <v>98.224446818499999</v>
      </c>
      <c r="CD39" s="2">
        <v>88.196768730399995</v>
      </c>
      <c r="CE39" s="2">
        <v>872</v>
      </c>
      <c r="CF39" s="2">
        <v>121</v>
      </c>
      <c r="CG39" s="2">
        <v>7147.5982268300004</v>
      </c>
      <c r="CH39" s="2">
        <v>413.245840853</v>
      </c>
      <c r="CI39" s="2">
        <v>12380.4821852</v>
      </c>
      <c r="CJ39" s="2">
        <v>12.6204126432</v>
      </c>
      <c r="CK39" s="2">
        <v>1144.31775554</v>
      </c>
      <c r="CL39" s="2">
        <v>0.57732793601200005</v>
      </c>
      <c r="CM39" s="1">
        <v>3</v>
      </c>
    </row>
    <row r="40" spans="1:91" x14ac:dyDescent="0.5">
      <c r="A40" s="1">
        <v>39</v>
      </c>
      <c r="B40" s="2">
        <v>1172896321</v>
      </c>
      <c r="C40" s="2">
        <v>1</v>
      </c>
      <c r="D40" s="2">
        <v>0</v>
      </c>
      <c r="E40" s="2">
        <v>1</v>
      </c>
      <c r="F40" s="2">
        <v>4.9000000000000004</v>
      </c>
      <c r="G40" s="2">
        <v>1</v>
      </c>
      <c r="H40" s="2">
        <v>1</v>
      </c>
      <c r="I40" s="2">
        <v>3</v>
      </c>
      <c r="J40" s="2">
        <v>1</v>
      </c>
      <c r="K40" s="1">
        <v>0</v>
      </c>
      <c r="L40" s="1">
        <v>0</v>
      </c>
      <c r="M40" s="1">
        <v>0</v>
      </c>
      <c r="N40" s="1">
        <v>0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1</v>
      </c>
      <c r="W40" s="1">
        <v>0</v>
      </c>
      <c r="X40" s="1">
        <v>0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0</v>
      </c>
      <c r="AF40" s="1">
        <v>0</v>
      </c>
      <c r="AG40" s="1">
        <v>1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1</v>
      </c>
      <c r="AP40" s="1">
        <v>0</v>
      </c>
      <c r="AQ40" s="1">
        <v>0</v>
      </c>
      <c r="AR40" s="1">
        <v>0</v>
      </c>
      <c r="AS40" s="1">
        <v>0</v>
      </c>
      <c r="AT40" s="1">
        <v>1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1</v>
      </c>
      <c r="BG40" s="1">
        <v>0</v>
      </c>
      <c r="BH40" s="1">
        <v>0</v>
      </c>
      <c r="BI40" s="1">
        <v>0</v>
      </c>
      <c r="BJ40" s="1">
        <v>1</v>
      </c>
      <c r="BK40" s="1">
        <v>0</v>
      </c>
      <c r="BL40" s="2">
        <v>49.631303672000001</v>
      </c>
      <c r="BM40" s="2">
        <v>645</v>
      </c>
      <c r="BN40" s="2">
        <v>34.96875</v>
      </c>
      <c r="BO40" s="2">
        <v>77.2</v>
      </c>
      <c r="BP40" s="2">
        <v>3.8</v>
      </c>
      <c r="BQ40" s="2">
        <v>34.108527131800003</v>
      </c>
      <c r="BR40" s="2">
        <v>3.8759689922499998</v>
      </c>
      <c r="BS40" s="2">
        <v>1.6</v>
      </c>
      <c r="BT40" s="2">
        <v>0.62135922330100002</v>
      </c>
      <c r="BU40" s="2">
        <v>93865</v>
      </c>
      <c r="BV40" s="2">
        <v>0.16489200000000001</v>
      </c>
      <c r="BW40" s="2">
        <v>0.35087099999999999</v>
      </c>
      <c r="BX40" s="2">
        <v>0.75</v>
      </c>
      <c r="BY40" s="2">
        <v>1</v>
      </c>
      <c r="BZ40" s="2">
        <v>0.71559633027500003</v>
      </c>
      <c r="CA40" s="2">
        <v>0.36409228571399999</v>
      </c>
      <c r="CB40" s="2">
        <v>0.8125</v>
      </c>
      <c r="CC40" s="2">
        <v>98.224446818499999</v>
      </c>
      <c r="CD40" s="2">
        <v>88.196768730399995</v>
      </c>
      <c r="CE40" s="2">
        <v>1668</v>
      </c>
      <c r="CF40" s="2">
        <v>696</v>
      </c>
      <c r="CG40" s="2">
        <v>7256.7040748999998</v>
      </c>
      <c r="CH40" s="2">
        <v>445.23059493800002</v>
      </c>
      <c r="CI40" s="2">
        <v>12480.704431100001</v>
      </c>
      <c r="CJ40" s="2">
        <v>12.7707867799</v>
      </c>
      <c r="CK40" s="2">
        <v>1006.45650963</v>
      </c>
      <c r="CL40" s="2">
        <v>0.58143385374900003</v>
      </c>
      <c r="CM40" s="1">
        <v>3</v>
      </c>
    </row>
    <row r="41" spans="1:91" x14ac:dyDescent="0.5">
      <c r="A41" s="1">
        <v>40</v>
      </c>
      <c r="B41" s="2">
        <v>1175321155</v>
      </c>
      <c r="C41" s="2">
        <v>0</v>
      </c>
      <c r="D41" s="2">
        <v>1</v>
      </c>
      <c r="E41" s="2">
        <v>0</v>
      </c>
      <c r="F41" s="2">
        <v>2.1</v>
      </c>
      <c r="G41" s="2">
        <v>1</v>
      </c>
      <c r="H41" s="2">
        <v>1</v>
      </c>
      <c r="I41" s="2">
        <v>3</v>
      </c>
      <c r="J41" s="2">
        <v>2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1</v>
      </c>
      <c r="S41" s="1">
        <v>0</v>
      </c>
      <c r="T41" s="1">
        <v>0</v>
      </c>
      <c r="U41" s="1">
        <v>0</v>
      </c>
      <c r="V41" s="1">
        <v>1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1</v>
      </c>
      <c r="AJ41" s="1">
        <v>0</v>
      </c>
      <c r="AK41" s="1">
        <v>1</v>
      </c>
      <c r="AL41" s="1">
        <v>0</v>
      </c>
      <c r="AM41" s="1">
        <v>0</v>
      </c>
      <c r="AN41" s="1">
        <v>0</v>
      </c>
      <c r="AO41" s="1">
        <v>0</v>
      </c>
      <c r="AP41" s="1">
        <v>1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1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2">
        <v>54.5720109783</v>
      </c>
      <c r="BM41" s="2">
        <v>325</v>
      </c>
      <c r="BN41" s="2">
        <v>36.347826087000001</v>
      </c>
      <c r="BO41" s="2">
        <v>67.900000000000006</v>
      </c>
      <c r="BP41" s="2">
        <v>5.3</v>
      </c>
      <c r="BQ41" s="2">
        <v>30.7692307692</v>
      </c>
      <c r="BR41" s="2">
        <v>0</v>
      </c>
      <c r="BS41" s="2">
        <v>1.6</v>
      </c>
      <c r="BT41" s="2">
        <v>0.58928571428599996</v>
      </c>
      <c r="BU41" s="2">
        <v>107911</v>
      </c>
      <c r="BV41" s="2">
        <v>0</v>
      </c>
      <c r="BW41" s="2">
        <v>0.36276999999999998</v>
      </c>
      <c r="BX41" s="2">
        <v>0.66666666666700003</v>
      </c>
      <c r="BY41" s="2">
        <v>1</v>
      </c>
      <c r="BZ41" s="2">
        <v>1</v>
      </c>
      <c r="CA41" s="2">
        <v>0.218378571429</v>
      </c>
      <c r="CB41" s="2">
        <v>0.86274509803900001</v>
      </c>
      <c r="CC41" s="2">
        <v>99.414216122200003</v>
      </c>
      <c r="CD41" s="2">
        <v>90.240632412500005</v>
      </c>
      <c r="CE41" s="2">
        <v>872</v>
      </c>
      <c r="CF41" s="2">
        <v>121</v>
      </c>
      <c r="CG41" s="2">
        <v>7206.1039983299997</v>
      </c>
      <c r="CH41" s="2">
        <v>266.63908591500001</v>
      </c>
      <c r="CI41" s="2">
        <v>12421.357038800001</v>
      </c>
      <c r="CJ41" s="2">
        <v>12.584243993499999</v>
      </c>
      <c r="CK41" s="2">
        <v>747.69432209700005</v>
      </c>
      <c r="CL41" s="2">
        <v>0.58013822288500005</v>
      </c>
      <c r="CM41" s="1">
        <v>3</v>
      </c>
    </row>
    <row r="42" spans="1:91" x14ac:dyDescent="0.5">
      <c r="A42" s="1">
        <v>41</v>
      </c>
      <c r="B42" s="2">
        <v>1170640843</v>
      </c>
      <c r="C42" s="2">
        <v>0</v>
      </c>
      <c r="D42" s="2">
        <v>1</v>
      </c>
      <c r="E42" s="2">
        <v>0</v>
      </c>
      <c r="F42" s="2">
        <v>1.9</v>
      </c>
      <c r="G42" s="2">
        <v>1</v>
      </c>
      <c r="H42" s="2">
        <v>0</v>
      </c>
      <c r="I42" s="2">
        <v>2</v>
      </c>
      <c r="J42" s="2">
        <v>1</v>
      </c>
      <c r="K42" s="1">
        <v>0</v>
      </c>
      <c r="L42" s="1">
        <v>0</v>
      </c>
      <c r="M42" s="1">
        <v>1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1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1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1</v>
      </c>
      <c r="AP42" s="1">
        <v>0</v>
      </c>
      <c r="AQ42" s="1">
        <v>0</v>
      </c>
      <c r="AR42" s="1">
        <v>1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1</v>
      </c>
      <c r="BD42" s="1">
        <v>0</v>
      </c>
      <c r="BE42" s="1">
        <v>1</v>
      </c>
      <c r="BF42" s="1">
        <v>0</v>
      </c>
      <c r="BG42" s="1">
        <v>0</v>
      </c>
      <c r="BH42" s="1">
        <v>0</v>
      </c>
      <c r="BI42" s="1">
        <v>0</v>
      </c>
      <c r="BJ42" s="1">
        <v>1</v>
      </c>
      <c r="BK42" s="1">
        <v>0</v>
      </c>
      <c r="BL42" s="2">
        <v>24.542781869100001</v>
      </c>
      <c r="BM42" s="2">
        <v>495</v>
      </c>
      <c r="BN42" s="2">
        <v>36.5192307692</v>
      </c>
      <c r="BO42" s="2">
        <v>70.900000000000006</v>
      </c>
      <c r="BP42" s="2">
        <v>10.7</v>
      </c>
      <c r="BQ42" s="2">
        <v>38.775510204100001</v>
      </c>
      <c r="BR42" s="2">
        <v>9.1836734693899995</v>
      </c>
      <c r="BS42" s="2">
        <v>1.5</v>
      </c>
      <c r="BT42" s="2">
        <v>0.58227848101299995</v>
      </c>
      <c r="BU42" s="2">
        <v>82493</v>
      </c>
      <c r="BV42" s="2">
        <v>6.6651000000000002E-2</v>
      </c>
      <c r="BW42" s="2">
        <v>0.36655100000000002</v>
      </c>
      <c r="BX42" s="2">
        <v>1</v>
      </c>
      <c r="BY42" s="2">
        <v>0.99555555555599995</v>
      </c>
      <c r="BZ42" s="2">
        <v>0.66517857142900005</v>
      </c>
      <c r="CA42" s="2">
        <v>0.38277650000000002</v>
      </c>
      <c r="CB42" s="2">
        <v>0.91111111111099996</v>
      </c>
      <c r="CC42" s="2">
        <v>97.165328938599998</v>
      </c>
      <c r="CD42" s="2">
        <v>92.390829633899997</v>
      </c>
      <c r="CE42" s="2">
        <v>872</v>
      </c>
      <c r="CF42" s="2">
        <v>121</v>
      </c>
      <c r="CG42" s="2">
        <v>6487.8455704799999</v>
      </c>
      <c r="CH42" s="2">
        <v>383.52772844899999</v>
      </c>
      <c r="CI42" s="2">
        <v>11520.075359500001</v>
      </c>
      <c r="CJ42" s="2">
        <v>11.7457282368</v>
      </c>
      <c r="CK42" s="2">
        <v>789.57184188099995</v>
      </c>
      <c r="CL42" s="2">
        <v>0.56317735501099997</v>
      </c>
      <c r="CM42" s="1">
        <v>3</v>
      </c>
    </row>
    <row r="43" spans="1:91" x14ac:dyDescent="0.5">
      <c r="A43" s="1">
        <v>42</v>
      </c>
      <c r="B43" s="2">
        <v>1192514129</v>
      </c>
      <c r="C43" s="2">
        <v>0</v>
      </c>
      <c r="D43" s="2">
        <v>1</v>
      </c>
      <c r="E43" s="2">
        <v>1</v>
      </c>
      <c r="F43" s="2">
        <v>2.1</v>
      </c>
      <c r="G43" s="2">
        <v>1</v>
      </c>
      <c r="H43" s="2">
        <v>1</v>
      </c>
      <c r="I43" s="2">
        <v>2</v>
      </c>
      <c r="J43" s="2">
        <v>1</v>
      </c>
      <c r="K43" s="1">
        <v>0</v>
      </c>
      <c r="L43" s="1">
        <v>0</v>
      </c>
      <c r="M43" s="1">
        <v>0</v>
      </c>
      <c r="N43" s="1">
        <v>1</v>
      </c>
      <c r="O43" s="1">
        <v>0</v>
      </c>
      <c r="P43" s="1">
        <v>0</v>
      </c>
      <c r="Q43" s="1">
        <v>0</v>
      </c>
      <c r="R43" s="1">
        <v>1</v>
      </c>
      <c r="S43" s="1">
        <v>0</v>
      </c>
      <c r="T43" s="1">
        <v>0</v>
      </c>
      <c r="U43" s="1">
        <v>1</v>
      </c>
      <c r="V43" s="1">
        <v>0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0</v>
      </c>
      <c r="AS43" s="1">
        <v>1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1</v>
      </c>
      <c r="BJ43" s="1">
        <v>0</v>
      </c>
      <c r="BK43" s="1">
        <v>0</v>
      </c>
      <c r="BL43" s="2">
        <v>25.7069722311</v>
      </c>
      <c r="BM43" s="2">
        <v>1295</v>
      </c>
      <c r="BN43" s="2">
        <v>39.666666666700003</v>
      </c>
      <c r="BO43" s="2">
        <v>55</v>
      </c>
      <c r="BP43" s="2">
        <v>3.6</v>
      </c>
      <c r="BQ43" s="2">
        <v>37.2093023256</v>
      </c>
      <c r="BR43" s="2">
        <v>7.7220077220099999</v>
      </c>
      <c r="BS43" s="2">
        <v>1.3</v>
      </c>
      <c r="BT43" s="2">
        <v>0.60098522167500001</v>
      </c>
      <c r="BU43" s="2">
        <v>52915</v>
      </c>
      <c r="BV43" s="2">
        <v>0.52444900000000005</v>
      </c>
      <c r="BW43" s="2">
        <v>0.25931700000000002</v>
      </c>
      <c r="BX43" s="2">
        <v>1</v>
      </c>
      <c r="BY43" s="2">
        <v>0.98113207547199999</v>
      </c>
      <c r="BZ43" s="2">
        <v>0.98846153846200002</v>
      </c>
      <c r="CA43" s="2">
        <v>0.254332666667</v>
      </c>
      <c r="CB43" s="2">
        <v>0.85135135135100004</v>
      </c>
      <c r="CC43" s="2">
        <v>98.425605800599996</v>
      </c>
      <c r="CD43" s="2">
        <v>89.251702795300005</v>
      </c>
      <c r="CE43" s="2">
        <v>872</v>
      </c>
      <c r="CF43" s="2">
        <v>121</v>
      </c>
      <c r="CG43" s="2">
        <v>7034.5691370200002</v>
      </c>
      <c r="CH43" s="2">
        <v>2.9435773445</v>
      </c>
      <c r="CI43" s="2">
        <v>12218.207127199999</v>
      </c>
      <c r="CJ43" s="2">
        <v>12.2643930468</v>
      </c>
      <c r="CK43" s="2">
        <v>551.774813526</v>
      </c>
      <c r="CL43" s="2">
        <v>0.57574479330399997</v>
      </c>
      <c r="CM43" s="1">
        <v>3</v>
      </c>
    </row>
    <row r="44" spans="1:91" x14ac:dyDescent="0.5">
      <c r="A44" s="1">
        <v>43</v>
      </c>
      <c r="B44" s="2">
        <v>1200183720</v>
      </c>
      <c r="C44" s="2">
        <v>0</v>
      </c>
      <c r="D44" s="2">
        <v>1</v>
      </c>
      <c r="E44" s="2">
        <v>1</v>
      </c>
      <c r="F44" s="2">
        <v>2</v>
      </c>
      <c r="G44" s="2">
        <v>0</v>
      </c>
      <c r="H44" s="2">
        <v>0</v>
      </c>
      <c r="I44" s="2">
        <v>2</v>
      </c>
      <c r="J44" s="2">
        <v>1</v>
      </c>
      <c r="K44" s="1">
        <v>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1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0</v>
      </c>
      <c r="AL44" s="1">
        <v>1</v>
      </c>
      <c r="AM44" s="1">
        <v>0</v>
      </c>
      <c r="AN44" s="1">
        <v>0</v>
      </c>
      <c r="AO44" s="1">
        <v>1</v>
      </c>
      <c r="AP44" s="1">
        <v>0</v>
      </c>
      <c r="AQ44" s="1">
        <v>0</v>
      </c>
      <c r="AR44" s="1">
        <v>0</v>
      </c>
      <c r="AS44" s="1">
        <v>0</v>
      </c>
      <c r="AT44" s="1">
        <v>1</v>
      </c>
      <c r="AU44" s="1">
        <v>0</v>
      </c>
      <c r="AV44" s="1">
        <v>1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1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1</v>
      </c>
      <c r="BK44" s="1">
        <v>0</v>
      </c>
      <c r="BL44" s="2">
        <v>25.7069722311</v>
      </c>
      <c r="BM44" s="2">
        <v>1295</v>
      </c>
      <c r="BN44" s="2">
        <v>39.666666666700003</v>
      </c>
      <c r="BO44" s="2">
        <v>55</v>
      </c>
      <c r="BP44" s="2">
        <v>3.6</v>
      </c>
      <c r="BQ44" s="2">
        <v>37.2093023256</v>
      </c>
      <c r="BR44" s="2">
        <v>7.7220077220099999</v>
      </c>
      <c r="BS44" s="2">
        <v>1.3</v>
      </c>
      <c r="BT44" s="2">
        <v>0.60098522167500001</v>
      </c>
      <c r="BU44" s="2">
        <v>52915</v>
      </c>
      <c r="BV44" s="2">
        <v>0.52444900000000005</v>
      </c>
      <c r="BW44" s="2">
        <v>0.25931700000000002</v>
      </c>
      <c r="BX44" s="2">
        <v>1</v>
      </c>
      <c r="BY44" s="2">
        <v>0.98113207547199999</v>
      </c>
      <c r="BZ44" s="2">
        <v>0.98846153846200002</v>
      </c>
      <c r="CA44" s="2">
        <v>0.254332666667</v>
      </c>
      <c r="CB44" s="2">
        <v>0.85135135135100004</v>
      </c>
      <c r="CC44" s="2">
        <v>98.425605800599996</v>
      </c>
      <c r="CD44" s="2">
        <v>89.251702795300005</v>
      </c>
      <c r="CE44" s="2">
        <v>872</v>
      </c>
      <c r="CF44" s="2">
        <v>121</v>
      </c>
      <c r="CG44" s="2">
        <v>6957.0917591699999</v>
      </c>
      <c r="CH44" s="2">
        <v>262.333201347</v>
      </c>
      <c r="CI44" s="2">
        <v>12119.6973155</v>
      </c>
      <c r="CJ44" s="2">
        <v>12.4108046111</v>
      </c>
      <c r="CK44" s="2">
        <v>298.78358775300001</v>
      </c>
      <c r="CL44" s="2">
        <v>0.57403180773100004</v>
      </c>
      <c r="CM44" s="1">
        <v>3</v>
      </c>
    </row>
    <row r="45" spans="1:91" x14ac:dyDescent="0.5">
      <c r="A45" s="1">
        <v>44</v>
      </c>
      <c r="B45" s="2">
        <v>1171720919</v>
      </c>
      <c r="C45" s="2">
        <v>0</v>
      </c>
      <c r="D45" s="2">
        <v>1</v>
      </c>
      <c r="E45" s="2">
        <v>1</v>
      </c>
      <c r="F45" s="2">
        <v>2</v>
      </c>
      <c r="G45" s="2">
        <v>1</v>
      </c>
      <c r="H45" s="2">
        <v>0</v>
      </c>
      <c r="I45" s="2">
        <v>2</v>
      </c>
      <c r="J45" s="2">
        <v>3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1</v>
      </c>
      <c r="R45" s="1">
        <v>0</v>
      </c>
      <c r="S45" s="1">
        <v>0</v>
      </c>
      <c r="T45" s="1">
        <v>0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1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1</v>
      </c>
      <c r="AQ45" s="1">
        <v>0</v>
      </c>
      <c r="AR45" s="1">
        <v>0</v>
      </c>
      <c r="AS45" s="1">
        <v>0</v>
      </c>
      <c r="AT45" s="1">
        <v>1</v>
      </c>
      <c r="AU45" s="1">
        <v>0</v>
      </c>
      <c r="AV45" s="1">
        <v>0</v>
      </c>
      <c r="AW45" s="1">
        <v>1</v>
      </c>
      <c r="AX45" s="1">
        <v>0</v>
      </c>
      <c r="AY45" s="1">
        <v>0</v>
      </c>
      <c r="AZ45" s="1">
        <v>1</v>
      </c>
      <c r="BA45" s="1">
        <v>0</v>
      </c>
      <c r="BB45" s="1">
        <v>0</v>
      </c>
      <c r="BC45" s="1">
        <v>0</v>
      </c>
      <c r="BD45" s="1">
        <v>0</v>
      </c>
      <c r="BE45" s="1">
        <v>1</v>
      </c>
      <c r="BF45" s="1">
        <v>0</v>
      </c>
      <c r="BG45" s="1">
        <v>0</v>
      </c>
      <c r="BH45" s="1">
        <v>0</v>
      </c>
      <c r="BI45" s="1">
        <v>1</v>
      </c>
      <c r="BJ45" s="1">
        <v>0</v>
      </c>
      <c r="BK45" s="1">
        <v>0</v>
      </c>
      <c r="BL45" s="2">
        <v>20.5448344299</v>
      </c>
      <c r="BM45" s="2">
        <v>1260</v>
      </c>
      <c r="BN45" s="2">
        <v>37.833333333299997</v>
      </c>
      <c r="BO45" s="2">
        <v>67.5</v>
      </c>
      <c r="BP45" s="2">
        <v>9.4</v>
      </c>
      <c r="BQ45" s="2">
        <v>32.258064516099999</v>
      </c>
      <c r="BR45" s="2">
        <v>13.3640552995</v>
      </c>
      <c r="BS45" s="2">
        <v>1.3</v>
      </c>
      <c r="BT45" s="2">
        <v>0.41752577319599998</v>
      </c>
      <c r="BU45" s="2">
        <v>41461</v>
      </c>
      <c r="BV45" s="2">
        <v>0.43115999999999999</v>
      </c>
      <c r="BW45" s="2">
        <v>0.15745700000000001</v>
      </c>
      <c r="BX45" s="2">
        <v>0.83333333333299997</v>
      </c>
      <c r="BY45" s="2">
        <v>0.977419354839</v>
      </c>
      <c r="BZ45" s="2">
        <v>0.99339933993399998</v>
      </c>
      <c r="CA45" s="2">
        <v>0.40275949999999999</v>
      </c>
      <c r="CB45" s="2">
        <v>0.803738317757</v>
      </c>
      <c r="CC45" s="2">
        <v>97.398468329899998</v>
      </c>
      <c r="CD45" s="2">
        <v>87.625981986400006</v>
      </c>
      <c r="CE45" s="2">
        <v>872</v>
      </c>
      <c r="CF45" s="2">
        <v>121</v>
      </c>
      <c r="CG45" s="2">
        <v>6059.6026588799996</v>
      </c>
      <c r="CH45" s="2">
        <v>345.48673474200001</v>
      </c>
      <c r="CI45" s="2">
        <v>11482.0343658</v>
      </c>
      <c r="CJ45" s="2">
        <v>11.6881040051</v>
      </c>
      <c r="CK45" s="2">
        <v>554.675275242</v>
      </c>
      <c r="CL45" s="2">
        <v>0.52774643114999997</v>
      </c>
      <c r="CM45" s="1">
        <v>3</v>
      </c>
    </row>
    <row r="46" spans="1:91" x14ac:dyDescent="0.5">
      <c r="A46" s="1">
        <v>45</v>
      </c>
      <c r="B46" s="2">
        <v>1172404898</v>
      </c>
      <c r="C46" s="2">
        <v>0</v>
      </c>
      <c r="D46" s="2">
        <v>1</v>
      </c>
      <c r="E46" s="2">
        <v>0</v>
      </c>
      <c r="F46" s="2">
        <v>2</v>
      </c>
      <c r="G46" s="2">
        <v>0</v>
      </c>
      <c r="H46" s="2">
        <v>0</v>
      </c>
      <c r="I46" s="2">
        <v>2</v>
      </c>
      <c r="J46" s="2">
        <v>1</v>
      </c>
      <c r="K46" s="1">
        <v>0</v>
      </c>
      <c r="L46" s="1">
        <v>0</v>
      </c>
      <c r="M46" s="1">
        <v>0</v>
      </c>
      <c r="N46" s="1">
        <v>0</v>
      </c>
      <c r="O46" s="1">
        <v>1</v>
      </c>
      <c r="P46" s="1">
        <v>0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1</v>
      </c>
      <c r="W46" s="1">
        <v>0</v>
      </c>
      <c r="X46" s="1">
        <v>0</v>
      </c>
      <c r="Y46" s="1">
        <v>0</v>
      </c>
      <c r="Z46" s="1">
        <v>1</v>
      </c>
      <c r="AA46" s="1">
        <v>0</v>
      </c>
      <c r="AB46" s="1">
        <v>0</v>
      </c>
      <c r="AC46" s="1">
        <v>1</v>
      </c>
      <c r="AD46" s="1">
        <v>0</v>
      </c>
      <c r="AE46" s="1">
        <v>0</v>
      </c>
      <c r="AF46" s="1">
        <v>0</v>
      </c>
      <c r="AG46" s="1">
        <v>1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0</v>
      </c>
      <c r="AR46" s="1">
        <v>0</v>
      </c>
      <c r="AS46" s="1">
        <v>1</v>
      </c>
      <c r="AT46" s="1">
        <v>0</v>
      </c>
      <c r="AU46" s="1">
        <v>0</v>
      </c>
      <c r="AV46" s="1">
        <v>1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0</v>
      </c>
      <c r="BE46" s="1">
        <v>0</v>
      </c>
      <c r="BF46" s="1">
        <v>1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2">
        <v>20.5448344299</v>
      </c>
      <c r="BM46" s="2">
        <v>1260</v>
      </c>
      <c r="BN46" s="2">
        <v>37.833333333299997</v>
      </c>
      <c r="BO46" s="2">
        <v>67.5</v>
      </c>
      <c r="BP46" s="2">
        <v>9.4</v>
      </c>
      <c r="BQ46" s="2">
        <v>32.258064516099999</v>
      </c>
      <c r="BR46" s="2">
        <v>13.3640552995</v>
      </c>
      <c r="BS46" s="2">
        <v>1.3</v>
      </c>
      <c r="BT46" s="2">
        <v>0.41752577319599998</v>
      </c>
      <c r="BU46" s="2">
        <v>41461</v>
      </c>
      <c r="BV46" s="2">
        <v>0.43115999999999999</v>
      </c>
      <c r="BW46" s="2">
        <v>0.15745700000000001</v>
      </c>
      <c r="BX46" s="2">
        <v>0.83333333333299997</v>
      </c>
      <c r="BY46" s="2">
        <v>0.977419354839</v>
      </c>
      <c r="BZ46" s="2">
        <v>0.99339933993399998</v>
      </c>
      <c r="CA46" s="2">
        <v>0.40275949999999999</v>
      </c>
      <c r="CB46" s="2">
        <v>0.803738317757</v>
      </c>
      <c r="CC46" s="2">
        <v>97.398468329899998</v>
      </c>
      <c r="CD46" s="2">
        <v>87.625981986400006</v>
      </c>
      <c r="CE46" s="2">
        <v>872</v>
      </c>
      <c r="CF46" s="2">
        <v>121</v>
      </c>
      <c r="CG46" s="2">
        <v>6043.66677807</v>
      </c>
      <c r="CH46" s="2">
        <v>564.87503748100005</v>
      </c>
      <c r="CI46" s="2">
        <v>10801.8316954</v>
      </c>
      <c r="CJ46" s="2">
        <v>11.919112089</v>
      </c>
      <c r="CK46" s="2">
        <v>416.51028809899998</v>
      </c>
      <c r="CL46" s="2">
        <v>0.55950388308999999</v>
      </c>
      <c r="CM46" s="1">
        <v>3</v>
      </c>
    </row>
    <row r="47" spans="1:91" x14ac:dyDescent="0.5">
      <c r="A47" s="1">
        <v>46</v>
      </c>
      <c r="B47" s="2">
        <v>1174684735</v>
      </c>
      <c r="C47" s="2">
        <v>0</v>
      </c>
      <c r="D47" s="2">
        <v>1</v>
      </c>
      <c r="E47" s="2">
        <v>0</v>
      </c>
      <c r="F47" s="2">
        <v>1.8</v>
      </c>
      <c r="G47" s="2">
        <v>1</v>
      </c>
      <c r="H47" s="2">
        <v>1</v>
      </c>
      <c r="I47" s="2">
        <v>2</v>
      </c>
      <c r="J47" s="2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1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1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>
        <v>0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1</v>
      </c>
      <c r="AQ47" s="1">
        <v>0</v>
      </c>
      <c r="AR47" s="1">
        <v>0</v>
      </c>
      <c r="AS47" s="1">
        <v>0</v>
      </c>
      <c r="AT47" s="1">
        <v>0</v>
      </c>
      <c r="AU47" s="1">
        <v>1</v>
      </c>
      <c r="AV47" s="1">
        <v>0</v>
      </c>
      <c r="AW47" s="1">
        <v>1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1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1</v>
      </c>
      <c r="BL47" s="2">
        <v>20.5448344299</v>
      </c>
      <c r="BM47" s="2">
        <v>1260</v>
      </c>
      <c r="BN47" s="2">
        <v>37.833333333299997</v>
      </c>
      <c r="BO47" s="2">
        <v>67.5</v>
      </c>
      <c r="BP47" s="2">
        <v>9.4</v>
      </c>
      <c r="BQ47" s="2">
        <v>32.258064516099999</v>
      </c>
      <c r="BR47" s="2">
        <v>13.3640552995</v>
      </c>
      <c r="BS47" s="2">
        <v>1.3</v>
      </c>
      <c r="BT47" s="2">
        <v>0.41752577319599998</v>
      </c>
      <c r="BU47" s="2">
        <v>41461</v>
      </c>
      <c r="BV47" s="2">
        <v>0.43115999999999999</v>
      </c>
      <c r="BW47" s="2">
        <v>0.15745700000000001</v>
      </c>
      <c r="BX47" s="2">
        <v>0.83333333333299997</v>
      </c>
      <c r="BY47" s="2">
        <v>0.977419354839</v>
      </c>
      <c r="BZ47" s="2">
        <v>0.99339933993399998</v>
      </c>
      <c r="CA47" s="2">
        <v>0.40275949999999999</v>
      </c>
      <c r="CB47" s="2">
        <v>0.803738317757</v>
      </c>
      <c r="CC47" s="2">
        <v>97.398468329899998</v>
      </c>
      <c r="CD47" s="2">
        <v>87.625981986400006</v>
      </c>
      <c r="CE47" s="2">
        <v>872</v>
      </c>
      <c r="CF47" s="2">
        <v>121</v>
      </c>
      <c r="CG47" s="2">
        <v>5924.7666333500001</v>
      </c>
      <c r="CH47" s="2">
        <v>660.28661936000003</v>
      </c>
      <c r="CI47" s="2">
        <v>11796.834250399999</v>
      </c>
      <c r="CJ47" s="2">
        <v>12.161194373800001</v>
      </c>
      <c r="CK47" s="2">
        <v>446.700233911</v>
      </c>
      <c r="CL47" s="2">
        <v>0.50223360840599995</v>
      </c>
      <c r="CM47" s="1">
        <v>3</v>
      </c>
    </row>
    <row r="48" spans="1:91" x14ac:dyDescent="0.5">
      <c r="A48" s="1">
        <v>47</v>
      </c>
      <c r="B48" s="2">
        <v>1171850911</v>
      </c>
      <c r="C48" s="2">
        <v>0</v>
      </c>
      <c r="D48" s="2">
        <v>1</v>
      </c>
      <c r="E48" s="2">
        <v>0</v>
      </c>
      <c r="F48" s="2">
        <v>1.8</v>
      </c>
      <c r="G48" s="2">
        <v>1</v>
      </c>
      <c r="H48" s="2">
        <v>0</v>
      </c>
      <c r="I48" s="2">
        <v>2</v>
      </c>
      <c r="J48" s="2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2">
        <v>31.015632810500001</v>
      </c>
      <c r="BM48" s="2">
        <v>385</v>
      </c>
      <c r="BN48" s="2">
        <v>30.289473684200001</v>
      </c>
      <c r="BO48" s="2">
        <v>80.400000000000006</v>
      </c>
      <c r="BP48" s="2">
        <v>4.9000000000000004</v>
      </c>
      <c r="BQ48" s="2">
        <v>27.272727272699999</v>
      </c>
      <c r="BR48" s="2">
        <v>7.69230769231</v>
      </c>
      <c r="BS48" s="2">
        <v>1.3</v>
      </c>
      <c r="BT48" s="2">
        <v>0.69090909090899999</v>
      </c>
      <c r="BU48" s="2">
        <v>87641</v>
      </c>
      <c r="BV48" s="2">
        <v>0.38042799999999999</v>
      </c>
      <c r="BW48" s="2">
        <v>0.297099</v>
      </c>
      <c r="BX48" s="2">
        <v>0.5</v>
      </c>
      <c r="BY48" s="2">
        <v>0.96621621621599996</v>
      </c>
      <c r="BZ48" s="2">
        <v>1</v>
      </c>
      <c r="CA48" s="2">
        <v>0.53996180000000005</v>
      </c>
      <c r="CB48" s="2">
        <v>0.74193548387099995</v>
      </c>
      <c r="CC48" s="2">
        <v>96.131497250500004</v>
      </c>
      <c r="CD48" s="2">
        <v>89.523044839999997</v>
      </c>
      <c r="CE48" s="2">
        <v>872</v>
      </c>
      <c r="CF48" s="2">
        <v>121</v>
      </c>
      <c r="CG48" s="2">
        <v>6099.93226048</v>
      </c>
      <c r="CH48" s="2">
        <v>419.65658395100002</v>
      </c>
      <c r="CI48" s="2">
        <v>10656.613241900001</v>
      </c>
      <c r="CJ48" s="2">
        <v>11.700598770499999</v>
      </c>
      <c r="CK48" s="2">
        <v>323.08476438999998</v>
      </c>
      <c r="CL48" s="2">
        <v>0.57240814900799997</v>
      </c>
      <c r="CM48" s="1">
        <v>3</v>
      </c>
    </row>
    <row r="49" spans="1:91" x14ac:dyDescent="0.5">
      <c r="A49" s="1">
        <v>48</v>
      </c>
      <c r="B49" s="2">
        <v>1172516755</v>
      </c>
      <c r="C49" s="2">
        <v>0</v>
      </c>
      <c r="D49" s="2">
        <v>1</v>
      </c>
      <c r="E49" s="2">
        <v>1</v>
      </c>
      <c r="F49" s="2">
        <v>2.2000000000000002</v>
      </c>
      <c r="G49" s="2">
        <v>0</v>
      </c>
      <c r="H49" s="2">
        <v>0</v>
      </c>
      <c r="I49" s="2">
        <v>2</v>
      </c>
      <c r="J49" s="2">
        <v>2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0</v>
      </c>
      <c r="Q49" s="1">
        <v>0</v>
      </c>
      <c r="R49" s="1">
        <v>1</v>
      </c>
      <c r="S49" s="1">
        <v>0</v>
      </c>
      <c r="T49" s="1">
        <v>0</v>
      </c>
      <c r="U49" s="1">
        <v>1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1</v>
      </c>
      <c r="AE49" s="1">
        <v>0</v>
      </c>
      <c r="AF49" s="1">
        <v>0</v>
      </c>
      <c r="AG49" s="1">
        <v>0</v>
      </c>
      <c r="AH49" s="1">
        <v>1</v>
      </c>
      <c r="AI49" s="1">
        <v>0</v>
      </c>
      <c r="AJ49" s="1">
        <v>0</v>
      </c>
      <c r="AK49" s="1">
        <v>0</v>
      </c>
      <c r="AL49" s="1">
        <v>1</v>
      </c>
      <c r="AM49" s="1">
        <v>0</v>
      </c>
      <c r="AN49" s="1">
        <v>0</v>
      </c>
      <c r="AO49" s="1">
        <v>0</v>
      </c>
      <c r="AP49" s="1">
        <v>1</v>
      </c>
      <c r="AQ49" s="1">
        <v>0</v>
      </c>
      <c r="AR49" s="1">
        <v>0</v>
      </c>
      <c r="AS49" s="1">
        <v>0</v>
      </c>
      <c r="AT49" s="1">
        <v>1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1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2">
        <v>31.015632810500001</v>
      </c>
      <c r="BM49" s="2">
        <v>385</v>
      </c>
      <c r="BN49" s="2">
        <v>30.289473684200001</v>
      </c>
      <c r="BO49" s="2">
        <v>80.400000000000006</v>
      </c>
      <c r="BP49" s="2">
        <v>4.9000000000000004</v>
      </c>
      <c r="BQ49" s="2">
        <v>27.272727272699999</v>
      </c>
      <c r="BR49" s="2">
        <v>7.69230769231</v>
      </c>
      <c r="BS49" s="2">
        <v>1.3</v>
      </c>
      <c r="BT49" s="2">
        <v>0.69090909090899999</v>
      </c>
      <c r="BU49" s="2">
        <v>87641</v>
      </c>
      <c r="BV49" s="2">
        <v>0.38042799999999999</v>
      </c>
      <c r="BW49" s="2">
        <v>0.297099</v>
      </c>
      <c r="BX49" s="2">
        <v>0.5</v>
      </c>
      <c r="BY49" s="2">
        <v>0.96621621621599996</v>
      </c>
      <c r="BZ49" s="2">
        <v>1</v>
      </c>
      <c r="CA49" s="2">
        <v>0.53996180000000005</v>
      </c>
      <c r="CB49" s="2">
        <v>0.74193548387099995</v>
      </c>
      <c r="CC49" s="2">
        <v>96.131497250500004</v>
      </c>
      <c r="CD49" s="2">
        <v>89.523044839999997</v>
      </c>
      <c r="CE49" s="2">
        <v>872</v>
      </c>
      <c r="CF49" s="2">
        <v>121</v>
      </c>
      <c r="CG49" s="2">
        <v>6247.3643785000004</v>
      </c>
      <c r="CH49" s="2">
        <v>220.238762549</v>
      </c>
      <c r="CI49" s="2">
        <v>10745.596292800001</v>
      </c>
      <c r="CJ49" s="2">
        <v>11.7878398588</v>
      </c>
      <c r="CK49" s="2">
        <v>547.26136032800002</v>
      </c>
      <c r="CL49" s="2">
        <v>0.58138833883800001</v>
      </c>
      <c r="CM49" s="1">
        <v>3</v>
      </c>
    </row>
    <row r="50" spans="1:91" x14ac:dyDescent="0.5">
      <c r="A50" s="1">
        <v>49</v>
      </c>
      <c r="B50" s="2">
        <v>1232032809</v>
      </c>
      <c r="C50" s="2">
        <v>0</v>
      </c>
      <c r="D50" s="2">
        <v>1</v>
      </c>
      <c r="E50" s="2">
        <v>1</v>
      </c>
      <c r="F50" s="2">
        <v>2</v>
      </c>
      <c r="G50" s="2">
        <v>1</v>
      </c>
      <c r="H50" s="2">
        <v>1</v>
      </c>
      <c r="I50" s="2">
        <v>2</v>
      </c>
      <c r="J50" s="2">
        <v>2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1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1</v>
      </c>
      <c r="AH50" s="1">
        <v>0</v>
      </c>
      <c r="AI50" s="1">
        <v>0</v>
      </c>
      <c r="AJ50" s="1">
        <v>0</v>
      </c>
      <c r="AK50" s="1">
        <v>0</v>
      </c>
      <c r="AL50" s="1">
        <v>1</v>
      </c>
      <c r="AM50" s="1">
        <v>0</v>
      </c>
      <c r="AN50" s="1">
        <v>0</v>
      </c>
      <c r="AO50" s="1">
        <v>1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0</v>
      </c>
      <c r="AZ50" s="1">
        <v>0</v>
      </c>
      <c r="BA50" s="1">
        <v>1</v>
      </c>
      <c r="BB50" s="1">
        <v>0</v>
      </c>
      <c r="BC50" s="1">
        <v>0</v>
      </c>
      <c r="BD50" s="1">
        <v>0</v>
      </c>
      <c r="BE50" s="1">
        <v>0</v>
      </c>
      <c r="BF50" s="1">
        <v>1</v>
      </c>
      <c r="BG50" s="1">
        <v>0</v>
      </c>
      <c r="BH50" s="1">
        <v>0</v>
      </c>
      <c r="BI50" s="1">
        <v>0</v>
      </c>
      <c r="BJ50" s="1">
        <v>0</v>
      </c>
      <c r="BK50" s="1">
        <v>1</v>
      </c>
      <c r="BL50" s="2">
        <v>31.015632810500001</v>
      </c>
      <c r="BM50" s="2">
        <v>385</v>
      </c>
      <c r="BN50" s="2">
        <v>30.289473684200001</v>
      </c>
      <c r="BO50" s="2">
        <v>80.400000000000006</v>
      </c>
      <c r="BP50" s="2">
        <v>4.9000000000000004</v>
      </c>
      <c r="BQ50" s="2">
        <v>27.272727272699999</v>
      </c>
      <c r="BR50" s="2">
        <v>7.69230769231</v>
      </c>
      <c r="BS50" s="2">
        <v>1.3</v>
      </c>
      <c r="BT50" s="2">
        <v>0.69090909090899999</v>
      </c>
      <c r="BU50" s="2">
        <v>87641</v>
      </c>
      <c r="BV50" s="2">
        <v>0.38042799999999999</v>
      </c>
      <c r="BW50" s="2">
        <v>0.297099</v>
      </c>
      <c r="BX50" s="2">
        <v>0.5</v>
      </c>
      <c r="BY50" s="2">
        <v>0.96621621621599996</v>
      </c>
      <c r="BZ50" s="2">
        <v>1</v>
      </c>
      <c r="CA50" s="2">
        <v>0.53996180000000005</v>
      </c>
      <c r="CB50" s="2">
        <v>0.74193548387099995</v>
      </c>
      <c r="CC50" s="2">
        <v>96.131497250500004</v>
      </c>
      <c r="CD50" s="2">
        <v>89.523044839999997</v>
      </c>
      <c r="CE50" s="2">
        <v>872</v>
      </c>
      <c r="CF50" s="2">
        <v>121</v>
      </c>
      <c r="CG50" s="2">
        <v>6150.1425950299999</v>
      </c>
      <c r="CH50" s="2">
        <v>356.905803085</v>
      </c>
      <c r="CI50" s="2">
        <v>10882.263333299999</v>
      </c>
      <c r="CJ50" s="2">
        <v>11.992605060100001</v>
      </c>
      <c r="CK50" s="2">
        <v>533.92453165799998</v>
      </c>
      <c r="CL50" s="2">
        <v>0.56515289206300001</v>
      </c>
      <c r="CM50" s="1">
        <v>3</v>
      </c>
    </row>
    <row r="51" spans="1:91" x14ac:dyDescent="0.5">
      <c r="A51" s="1">
        <v>50</v>
      </c>
      <c r="B51" s="2">
        <v>1171933752</v>
      </c>
      <c r="C51" s="2">
        <v>0</v>
      </c>
      <c r="D51" s="2">
        <v>1</v>
      </c>
      <c r="E51" s="2">
        <v>1</v>
      </c>
      <c r="F51" s="2">
        <v>2</v>
      </c>
      <c r="G51" s="2">
        <v>1</v>
      </c>
      <c r="H51" s="2">
        <v>0</v>
      </c>
      <c r="I51" s="2">
        <v>3</v>
      </c>
      <c r="J51" s="2">
        <v>2</v>
      </c>
      <c r="K51" s="1">
        <v>0</v>
      </c>
      <c r="L51" s="1">
        <v>0</v>
      </c>
      <c r="M51" s="1">
        <v>0</v>
      </c>
      <c r="N51" s="1">
        <v>1</v>
      </c>
      <c r="O51" s="1">
        <v>0</v>
      </c>
      <c r="P51" s="1">
        <v>0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1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1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</v>
      </c>
      <c r="AP51" s="1">
        <v>0</v>
      </c>
      <c r="AQ51" s="1">
        <v>0</v>
      </c>
      <c r="AR51" s="1">
        <v>0</v>
      </c>
      <c r="AS51" s="1">
        <v>1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0</v>
      </c>
      <c r="BE51" s="1">
        <v>0</v>
      </c>
      <c r="BF51" s="1">
        <v>1</v>
      </c>
      <c r="BG51" s="1">
        <v>0</v>
      </c>
      <c r="BH51" s="1">
        <v>0</v>
      </c>
      <c r="BI51" s="1">
        <v>1</v>
      </c>
      <c r="BJ51" s="1">
        <v>0</v>
      </c>
      <c r="BK51" s="1">
        <v>0</v>
      </c>
      <c r="BL51" s="2">
        <v>24.542781869100001</v>
      </c>
      <c r="BM51" s="2">
        <v>495</v>
      </c>
      <c r="BN51" s="2">
        <v>36.5192307692</v>
      </c>
      <c r="BO51" s="2">
        <v>70.900000000000006</v>
      </c>
      <c r="BP51" s="2">
        <v>10.7</v>
      </c>
      <c r="BQ51" s="2">
        <v>38.775510204100001</v>
      </c>
      <c r="BR51" s="2">
        <v>9.1836734693899995</v>
      </c>
      <c r="BS51" s="2">
        <v>1.5</v>
      </c>
      <c r="BT51" s="2">
        <v>0.58227848101299995</v>
      </c>
      <c r="BU51" s="2">
        <v>82493</v>
      </c>
      <c r="BV51" s="2">
        <v>6.6651000000000002E-2</v>
      </c>
      <c r="BW51" s="2">
        <v>0.36655100000000002</v>
      </c>
      <c r="BX51" s="2">
        <v>1</v>
      </c>
      <c r="BY51" s="2">
        <v>0.99555555555599995</v>
      </c>
      <c r="BZ51" s="2">
        <v>0.66517857142900005</v>
      </c>
      <c r="CA51" s="2">
        <v>0.38277650000000002</v>
      </c>
      <c r="CB51" s="2">
        <v>0.91111111111099996</v>
      </c>
      <c r="CC51" s="2">
        <v>97.165328938599998</v>
      </c>
      <c r="CD51" s="2">
        <v>92.390829633899997</v>
      </c>
      <c r="CE51" s="2">
        <v>872</v>
      </c>
      <c r="CF51" s="2">
        <v>121</v>
      </c>
      <c r="CG51" s="2">
        <v>6971.5746979100004</v>
      </c>
      <c r="CH51" s="2">
        <v>292.54040687000003</v>
      </c>
      <c r="CI51" s="2">
        <v>12149.904521</v>
      </c>
      <c r="CJ51" s="2">
        <v>12.456547758799999</v>
      </c>
      <c r="CK51" s="2">
        <v>328.99079327499999</v>
      </c>
      <c r="CL51" s="2">
        <v>0.57379666530200002</v>
      </c>
      <c r="CM51" s="1">
        <v>3</v>
      </c>
    </row>
    <row r="52" spans="1:91" x14ac:dyDescent="0.5">
      <c r="A52" s="1">
        <v>51</v>
      </c>
      <c r="B52" s="2">
        <v>1175363041</v>
      </c>
      <c r="C52" s="2">
        <v>1</v>
      </c>
      <c r="D52" s="2">
        <v>0</v>
      </c>
      <c r="E52" s="2">
        <v>0</v>
      </c>
      <c r="F52" s="2">
        <v>4.4000000000000004</v>
      </c>
      <c r="G52" s="2">
        <v>0</v>
      </c>
      <c r="H52" s="2">
        <v>0</v>
      </c>
      <c r="I52" s="2">
        <v>3</v>
      </c>
      <c r="J52" s="2">
        <v>1</v>
      </c>
      <c r="K52" s="1">
        <v>1</v>
      </c>
      <c r="L52" s="1">
        <v>0</v>
      </c>
      <c r="M52" s="1">
        <v>0</v>
      </c>
      <c r="N52" s="1">
        <v>0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1</v>
      </c>
      <c r="BJ52" s="1">
        <v>0</v>
      </c>
      <c r="BK52" s="1">
        <v>0</v>
      </c>
      <c r="BL52" s="2">
        <v>24.542781869100001</v>
      </c>
      <c r="BM52" s="2">
        <v>495</v>
      </c>
      <c r="BN52" s="2">
        <v>36.5192307692</v>
      </c>
      <c r="BO52" s="2">
        <v>70.900000000000006</v>
      </c>
      <c r="BP52" s="2">
        <v>10.7</v>
      </c>
      <c r="BQ52" s="2">
        <v>38.775510204100001</v>
      </c>
      <c r="BR52" s="2">
        <v>9.1836734693899995</v>
      </c>
      <c r="BS52" s="2">
        <v>1.5</v>
      </c>
      <c r="BT52" s="2">
        <v>0.58227848101299995</v>
      </c>
      <c r="BU52" s="2">
        <v>82493</v>
      </c>
      <c r="BV52" s="2">
        <v>6.6651000000000002E-2</v>
      </c>
      <c r="BW52" s="2">
        <v>0.36655100000000002</v>
      </c>
      <c r="BX52" s="2">
        <v>1</v>
      </c>
      <c r="BY52" s="2">
        <v>0.99555555555599995</v>
      </c>
      <c r="BZ52" s="2">
        <v>0.66517857142900005</v>
      </c>
      <c r="CA52" s="2">
        <v>0.38277650000000002</v>
      </c>
      <c r="CB52" s="2">
        <v>0.91111111111099996</v>
      </c>
      <c r="CC52" s="2">
        <v>97.165328938599998</v>
      </c>
      <c r="CD52" s="2">
        <v>92.390829633899997</v>
      </c>
      <c r="CE52" s="2">
        <v>1668</v>
      </c>
      <c r="CF52" s="2">
        <v>696</v>
      </c>
      <c r="CG52" s="2">
        <v>6340.22964684</v>
      </c>
      <c r="CH52" s="2">
        <v>351.21351695599998</v>
      </c>
      <c r="CI52" s="2">
        <v>11487.761148</v>
      </c>
      <c r="CJ52" s="2">
        <v>11.6972060095</v>
      </c>
      <c r="CK52" s="2">
        <v>757.25763038800005</v>
      </c>
      <c r="CL52" s="2">
        <v>0.55191168802699997</v>
      </c>
      <c r="CM52" s="1">
        <v>3</v>
      </c>
    </row>
    <row r="53" spans="1:91" x14ac:dyDescent="0.5">
      <c r="A53" s="1">
        <v>52</v>
      </c>
      <c r="B53" s="2">
        <v>1172500450</v>
      </c>
      <c r="C53" s="2">
        <v>0</v>
      </c>
      <c r="D53" s="2">
        <v>1</v>
      </c>
      <c r="E53" s="2">
        <v>0</v>
      </c>
      <c r="F53" s="2">
        <v>3.5</v>
      </c>
      <c r="G53" s="2">
        <v>0</v>
      </c>
      <c r="H53" s="2">
        <v>0</v>
      </c>
      <c r="I53" s="2">
        <v>3</v>
      </c>
      <c r="J53" s="2">
        <v>2</v>
      </c>
      <c r="K53" s="1">
        <v>1</v>
      </c>
      <c r="L53" s="1">
        <v>0</v>
      </c>
      <c r="M53" s="1">
        <v>0</v>
      </c>
      <c r="N53" s="1">
        <v>1</v>
      </c>
      <c r="O53" s="1">
        <v>0</v>
      </c>
      <c r="P53" s="1">
        <v>0</v>
      </c>
      <c r="Q53" s="1">
        <v>1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0</v>
      </c>
      <c r="AP53" s="1">
        <v>1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0</v>
      </c>
      <c r="BD53" s="1">
        <v>0</v>
      </c>
      <c r="BE53" s="1">
        <v>0</v>
      </c>
      <c r="BF53" s="1">
        <v>1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2">
        <v>25.7069722311</v>
      </c>
      <c r="BM53" s="2">
        <v>1295</v>
      </c>
      <c r="BN53" s="2">
        <v>39.666666666700003</v>
      </c>
      <c r="BO53" s="2">
        <v>55</v>
      </c>
      <c r="BP53" s="2">
        <v>3.6</v>
      </c>
      <c r="BQ53" s="2">
        <v>37.2093023256</v>
      </c>
      <c r="BR53" s="2">
        <v>7.7220077220099999</v>
      </c>
      <c r="BS53" s="2">
        <v>1.3</v>
      </c>
      <c r="BT53" s="2">
        <v>0.60098522167500001</v>
      </c>
      <c r="BU53" s="2">
        <v>52915</v>
      </c>
      <c r="BV53" s="2">
        <v>0.52444900000000005</v>
      </c>
      <c r="BW53" s="2">
        <v>0.25931700000000002</v>
      </c>
      <c r="BX53" s="2">
        <v>1</v>
      </c>
      <c r="BY53" s="2">
        <v>0.98113207547199999</v>
      </c>
      <c r="BZ53" s="2">
        <v>0.98846153846200002</v>
      </c>
      <c r="CA53" s="2">
        <v>0.254332666667</v>
      </c>
      <c r="CB53" s="2">
        <v>0.85135135135100004</v>
      </c>
      <c r="CC53" s="2">
        <v>98.425605800599996</v>
      </c>
      <c r="CD53" s="2">
        <v>89.251702795300005</v>
      </c>
      <c r="CE53" s="2">
        <v>872</v>
      </c>
      <c r="CF53" s="2">
        <v>121</v>
      </c>
      <c r="CG53" s="2">
        <v>6447.9233549199998</v>
      </c>
      <c r="CH53" s="2">
        <v>315.15815852399999</v>
      </c>
      <c r="CI53" s="2">
        <v>11451.705789600001</v>
      </c>
      <c r="CJ53" s="2">
        <v>11.643419829000001</v>
      </c>
      <c r="CK53" s="2">
        <v>721.20227195500001</v>
      </c>
      <c r="CL53" s="2">
        <v>0.56305352874199999</v>
      </c>
      <c r="CM53" s="1">
        <v>3</v>
      </c>
    </row>
    <row r="54" spans="1:91" x14ac:dyDescent="0.5">
      <c r="A54" s="1">
        <v>53</v>
      </c>
      <c r="B54" s="2">
        <v>1231497581</v>
      </c>
      <c r="C54" s="2">
        <v>0</v>
      </c>
      <c r="D54" s="2">
        <v>1</v>
      </c>
      <c r="E54" s="2">
        <v>1</v>
      </c>
      <c r="F54" s="2">
        <v>2</v>
      </c>
      <c r="G54" s="2">
        <v>1</v>
      </c>
      <c r="H54" s="2">
        <v>1</v>
      </c>
      <c r="I54" s="2">
        <v>3</v>
      </c>
      <c r="J54" s="2">
        <v>1</v>
      </c>
      <c r="K54" s="1">
        <v>1</v>
      </c>
      <c r="L54" s="1">
        <v>0</v>
      </c>
      <c r="M54" s="1">
        <v>1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1</v>
      </c>
      <c r="AF54" s="1">
        <v>0</v>
      </c>
      <c r="AG54" s="1">
        <v>0</v>
      </c>
      <c r="AH54" s="1">
        <v>0</v>
      </c>
      <c r="AI54" s="1">
        <v>1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1</v>
      </c>
      <c r="AQ54" s="1">
        <v>0</v>
      </c>
      <c r="AR54" s="1">
        <v>0</v>
      </c>
      <c r="AS54" s="1">
        <v>1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0</v>
      </c>
      <c r="BE54" s="1">
        <v>1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2">
        <v>25.7069722311</v>
      </c>
      <c r="BM54" s="2">
        <v>1295</v>
      </c>
      <c r="BN54" s="2">
        <v>39.666666666700003</v>
      </c>
      <c r="BO54" s="2">
        <v>55</v>
      </c>
      <c r="BP54" s="2">
        <v>3.6</v>
      </c>
      <c r="BQ54" s="2">
        <v>37.2093023256</v>
      </c>
      <c r="BR54" s="2">
        <v>7.7220077220099999</v>
      </c>
      <c r="BS54" s="2">
        <v>1.3</v>
      </c>
      <c r="BT54" s="2">
        <v>0.60098522167500001</v>
      </c>
      <c r="BU54" s="2">
        <v>52915</v>
      </c>
      <c r="BV54" s="2">
        <v>0.52444900000000005</v>
      </c>
      <c r="BW54" s="2">
        <v>0.25931700000000002</v>
      </c>
      <c r="BX54" s="2">
        <v>1</v>
      </c>
      <c r="BY54" s="2">
        <v>0.98113207547199999</v>
      </c>
      <c r="BZ54" s="2">
        <v>0.98846153846200002</v>
      </c>
      <c r="CA54" s="2">
        <v>0.254332666667</v>
      </c>
      <c r="CB54" s="2">
        <v>0.85135135135100004</v>
      </c>
      <c r="CC54" s="2">
        <v>98.425605800599996</v>
      </c>
      <c r="CD54" s="2">
        <v>89.251702795300005</v>
      </c>
      <c r="CE54" s="2">
        <v>872</v>
      </c>
      <c r="CF54" s="2">
        <v>121</v>
      </c>
      <c r="CG54" s="2">
        <v>7061.4477519900001</v>
      </c>
      <c r="CH54" s="2">
        <v>306.58986237300002</v>
      </c>
      <c r="CI54" s="2">
        <v>12163.953976500001</v>
      </c>
      <c r="CJ54" s="2">
        <v>12.4774768082</v>
      </c>
      <c r="CK54" s="2">
        <v>343.04024877900002</v>
      </c>
      <c r="CL54" s="2">
        <v>0.58052239967499997</v>
      </c>
      <c r="CM54" s="1">
        <v>3</v>
      </c>
    </row>
    <row r="55" spans="1:91" x14ac:dyDescent="0.5">
      <c r="A55" s="1">
        <v>54</v>
      </c>
      <c r="B55" s="2">
        <v>1173884615</v>
      </c>
      <c r="C55" s="2">
        <v>0</v>
      </c>
      <c r="D55" s="2">
        <v>1</v>
      </c>
      <c r="E55" s="2">
        <v>1</v>
      </c>
      <c r="F55" s="2">
        <v>1.9</v>
      </c>
      <c r="G55" s="2">
        <v>1</v>
      </c>
      <c r="H55" s="2">
        <v>1</v>
      </c>
      <c r="I55" s="2">
        <v>3</v>
      </c>
      <c r="J55" s="2">
        <v>2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1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</v>
      </c>
      <c r="AM55" s="1">
        <v>0</v>
      </c>
      <c r="AN55" s="1">
        <v>0</v>
      </c>
      <c r="AO55" s="1">
        <v>1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0</v>
      </c>
      <c r="BE55" s="1">
        <v>1</v>
      </c>
      <c r="BF55" s="1">
        <v>0</v>
      </c>
      <c r="BG55" s="1">
        <v>0</v>
      </c>
      <c r="BH55" s="1">
        <v>0</v>
      </c>
      <c r="BI55" s="1">
        <v>1</v>
      </c>
      <c r="BJ55" s="1">
        <v>0</v>
      </c>
      <c r="BK55" s="1">
        <v>0</v>
      </c>
      <c r="BL55" s="2">
        <v>25.7069722311</v>
      </c>
      <c r="BM55" s="2">
        <v>1295</v>
      </c>
      <c r="BN55" s="2">
        <v>39.666666666700003</v>
      </c>
      <c r="BO55" s="2">
        <v>55</v>
      </c>
      <c r="BP55" s="2">
        <v>3.6</v>
      </c>
      <c r="BQ55" s="2">
        <v>37.2093023256</v>
      </c>
      <c r="BR55" s="2">
        <v>7.7220077220099999</v>
      </c>
      <c r="BS55" s="2">
        <v>1.3</v>
      </c>
      <c r="BT55" s="2">
        <v>0.60098522167500001</v>
      </c>
      <c r="BU55" s="2">
        <v>52915</v>
      </c>
      <c r="BV55" s="2">
        <v>0.52444900000000005</v>
      </c>
      <c r="BW55" s="2">
        <v>0.25931700000000002</v>
      </c>
      <c r="BX55" s="2">
        <v>1</v>
      </c>
      <c r="BY55" s="2">
        <v>0.98113207547199999</v>
      </c>
      <c r="BZ55" s="2">
        <v>0.98846153846200002</v>
      </c>
      <c r="CA55" s="2">
        <v>0.254332666667</v>
      </c>
      <c r="CB55" s="2">
        <v>0.85135135135100004</v>
      </c>
      <c r="CC55" s="2">
        <v>98.425605800599996</v>
      </c>
      <c r="CD55" s="2">
        <v>89.251702795300005</v>
      </c>
      <c r="CE55" s="2">
        <v>872</v>
      </c>
      <c r="CF55" s="2">
        <v>121</v>
      </c>
      <c r="CG55" s="2">
        <v>7069.2996923000001</v>
      </c>
      <c r="CH55" s="2">
        <v>302.69564319</v>
      </c>
      <c r="CI55" s="2">
        <v>12160.0597573</v>
      </c>
      <c r="CJ55" s="2">
        <v>12.471625626</v>
      </c>
      <c r="CK55" s="2">
        <v>339.14602959600001</v>
      </c>
      <c r="CL55" s="2">
        <v>0.58135402566799999</v>
      </c>
      <c r="CM55" s="1">
        <v>3</v>
      </c>
    </row>
    <row r="56" spans="1:91" x14ac:dyDescent="0.5">
      <c r="A56" s="1">
        <v>55</v>
      </c>
      <c r="B56" s="2">
        <v>1190262809</v>
      </c>
      <c r="C56" s="2">
        <v>0</v>
      </c>
      <c r="D56" s="2">
        <v>1</v>
      </c>
      <c r="E56" s="2">
        <v>1</v>
      </c>
      <c r="F56" s="2">
        <v>2</v>
      </c>
      <c r="G56" s="2">
        <v>0</v>
      </c>
      <c r="H56" s="2">
        <v>0</v>
      </c>
      <c r="I56" s="2">
        <v>3</v>
      </c>
      <c r="J56" s="2">
        <v>3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1</v>
      </c>
      <c r="S56" s="1">
        <v>0</v>
      </c>
      <c r="T56" s="1">
        <v>0</v>
      </c>
      <c r="U56" s="1">
        <v>1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1</v>
      </c>
      <c r="AB56" s="1">
        <v>0</v>
      </c>
      <c r="AC56" s="1">
        <v>0</v>
      </c>
      <c r="AD56" s="1">
        <v>0</v>
      </c>
      <c r="AE56" s="1">
        <v>1</v>
      </c>
      <c r="AF56" s="1">
        <v>0</v>
      </c>
      <c r="AG56" s="1">
        <v>0</v>
      </c>
      <c r="AH56" s="1">
        <v>0</v>
      </c>
      <c r="AI56" s="1">
        <v>1</v>
      </c>
      <c r="AJ56" s="1">
        <v>0</v>
      </c>
      <c r="AK56" s="1">
        <v>0</v>
      </c>
      <c r="AL56" s="1">
        <v>1</v>
      </c>
      <c r="AM56" s="1">
        <v>0</v>
      </c>
      <c r="AN56" s="1">
        <v>0</v>
      </c>
      <c r="AO56" s="1">
        <v>0</v>
      </c>
      <c r="AP56" s="1">
        <v>1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0</v>
      </c>
      <c r="BJ56" s="1">
        <v>1</v>
      </c>
      <c r="BK56" s="1">
        <v>0</v>
      </c>
      <c r="BL56" s="2">
        <v>25.7069722311</v>
      </c>
      <c r="BM56" s="2">
        <v>1295</v>
      </c>
      <c r="BN56" s="2">
        <v>39.666666666700003</v>
      </c>
      <c r="BO56" s="2">
        <v>55</v>
      </c>
      <c r="BP56" s="2">
        <v>3.6</v>
      </c>
      <c r="BQ56" s="2">
        <v>37.2093023256</v>
      </c>
      <c r="BR56" s="2">
        <v>7.7220077220099999</v>
      </c>
      <c r="BS56" s="2">
        <v>1.3</v>
      </c>
      <c r="BT56" s="2">
        <v>0.60098522167500001</v>
      </c>
      <c r="BU56" s="2">
        <v>52915</v>
      </c>
      <c r="BV56" s="2">
        <v>0.52444900000000005</v>
      </c>
      <c r="BW56" s="2">
        <v>0.25931700000000002</v>
      </c>
      <c r="BX56" s="2">
        <v>1</v>
      </c>
      <c r="BY56" s="2">
        <v>0.98113207547199999</v>
      </c>
      <c r="BZ56" s="2">
        <v>0.98846153846200002</v>
      </c>
      <c r="CA56" s="2">
        <v>0.254332666667</v>
      </c>
      <c r="CB56" s="2">
        <v>0.85135135135100004</v>
      </c>
      <c r="CC56" s="2">
        <v>98.425605800599996</v>
      </c>
      <c r="CD56" s="2">
        <v>89.251702795300005</v>
      </c>
      <c r="CE56" s="2">
        <v>872</v>
      </c>
      <c r="CF56" s="2">
        <v>121</v>
      </c>
      <c r="CG56" s="2">
        <v>6945.8336527199999</v>
      </c>
      <c r="CH56" s="2">
        <v>79.499351868100007</v>
      </c>
      <c r="CI56" s="2">
        <v>12141.651352700001</v>
      </c>
      <c r="CJ56" s="2">
        <v>12.1878614363</v>
      </c>
      <c r="CK56" s="2">
        <v>628.33058804999996</v>
      </c>
      <c r="CL56" s="2">
        <v>0.57206663665000002</v>
      </c>
      <c r="CM56" s="1">
        <v>3</v>
      </c>
    </row>
    <row r="57" spans="1:91" x14ac:dyDescent="0.5">
      <c r="A57" s="1">
        <v>56</v>
      </c>
      <c r="B57" s="2">
        <v>1171224545</v>
      </c>
      <c r="C57" s="2">
        <v>0</v>
      </c>
      <c r="D57" s="2">
        <v>1</v>
      </c>
      <c r="E57" s="2">
        <v>1</v>
      </c>
      <c r="F57" s="2">
        <v>1.9</v>
      </c>
      <c r="G57" s="2">
        <v>0</v>
      </c>
      <c r="H57" s="2">
        <v>1</v>
      </c>
      <c r="I57" s="2">
        <v>3</v>
      </c>
      <c r="J57" s="2">
        <v>2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1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2">
        <v>56.080667719700003</v>
      </c>
      <c r="BM57" s="2">
        <v>285</v>
      </c>
      <c r="BN57" s="2">
        <v>31.224137931000001</v>
      </c>
      <c r="BO57" s="2">
        <v>67.400000000000006</v>
      </c>
      <c r="BP57" s="2">
        <v>6.9</v>
      </c>
      <c r="BQ57" s="2">
        <v>58.620689655200003</v>
      </c>
      <c r="BR57" s="2">
        <v>12.068965517200001</v>
      </c>
      <c r="BS57" s="2">
        <v>1.5</v>
      </c>
      <c r="BT57" s="2">
        <v>0.54761904761900004</v>
      </c>
      <c r="BU57" s="2">
        <v>42476</v>
      </c>
      <c r="BV57" s="2">
        <v>0.117895</v>
      </c>
      <c r="BW57" s="2">
        <v>0.372087</v>
      </c>
      <c r="BX57" s="2">
        <v>0.5</v>
      </c>
      <c r="BY57" s="2">
        <v>0.97560975609800005</v>
      </c>
      <c r="BZ57" s="2">
        <v>0.95</v>
      </c>
      <c r="CA57" s="2">
        <v>0.10705733333299999</v>
      </c>
      <c r="CB57" s="2">
        <v>0.88888888888899997</v>
      </c>
      <c r="CC57" s="2">
        <v>99.245023089399993</v>
      </c>
      <c r="CD57" s="2">
        <v>98.377752974399996</v>
      </c>
      <c r="CE57" s="2">
        <v>872</v>
      </c>
      <c r="CF57" s="2">
        <v>121</v>
      </c>
      <c r="CG57" s="2">
        <v>7389.6256331300001</v>
      </c>
      <c r="CH57" s="2">
        <v>80.032897167499996</v>
      </c>
      <c r="CI57" s="2">
        <v>12372.6297092</v>
      </c>
      <c r="CJ57" s="2">
        <v>12.5528986776</v>
      </c>
      <c r="CK57" s="2">
        <v>225.53642588400001</v>
      </c>
      <c r="CL57" s="2">
        <v>0.59725586288800003</v>
      </c>
      <c r="CM57" s="1">
        <v>3</v>
      </c>
    </row>
    <row r="58" spans="1:91" x14ac:dyDescent="0.5">
      <c r="A58" s="1">
        <v>57</v>
      </c>
      <c r="B58" s="2">
        <v>1174934782</v>
      </c>
      <c r="C58" s="2">
        <v>0</v>
      </c>
      <c r="D58" s="2">
        <v>1</v>
      </c>
      <c r="E58" s="2">
        <v>0</v>
      </c>
      <c r="F58" s="2">
        <v>2</v>
      </c>
      <c r="G58" s="2">
        <v>0</v>
      </c>
      <c r="H58" s="2">
        <v>1</v>
      </c>
      <c r="I58" s="2">
        <v>3</v>
      </c>
      <c r="J58" s="2">
        <v>2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1</v>
      </c>
      <c r="R58" s="1">
        <v>0</v>
      </c>
      <c r="S58" s="1">
        <v>0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1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1</v>
      </c>
      <c r="AQ58" s="1">
        <v>0</v>
      </c>
      <c r="AR58" s="1">
        <v>0</v>
      </c>
      <c r="AS58" s="1">
        <v>1</v>
      </c>
      <c r="AT58" s="1">
        <v>0</v>
      </c>
      <c r="AU58" s="1">
        <v>0</v>
      </c>
      <c r="AV58" s="1">
        <v>1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1</v>
      </c>
      <c r="BC58" s="1">
        <v>0</v>
      </c>
      <c r="BD58" s="1">
        <v>0</v>
      </c>
      <c r="BE58" s="1">
        <v>0</v>
      </c>
      <c r="BF58" s="1">
        <v>1</v>
      </c>
      <c r="BG58" s="1">
        <v>0</v>
      </c>
      <c r="BH58" s="1">
        <v>0</v>
      </c>
      <c r="BI58" s="1">
        <v>1</v>
      </c>
      <c r="BJ58" s="1">
        <v>0</v>
      </c>
      <c r="BK58" s="1">
        <v>0</v>
      </c>
      <c r="BL58" s="2">
        <v>20.5448344299</v>
      </c>
      <c r="BM58" s="2">
        <v>1260</v>
      </c>
      <c r="BN58" s="2">
        <v>37.833333333299997</v>
      </c>
      <c r="BO58" s="2">
        <v>67.5</v>
      </c>
      <c r="BP58" s="2">
        <v>9.4</v>
      </c>
      <c r="BQ58" s="2">
        <v>32.258064516099999</v>
      </c>
      <c r="BR58" s="2">
        <v>13.3640552995</v>
      </c>
      <c r="BS58" s="2">
        <v>1.3</v>
      </c>
      <c r="BT58" s="2">
        <v>0.41752577319599998</v>
      </c>
      <c r="BU58" s="2">
        <v>41461</v>
      </c>
      <c r="BV58" s="2">
        <v>0.43115999999999999</v>
      </c>
      <c r="BW58" s="2">
        <v>0.15745700000000001</v>
      </c>
      <c r="BX58" s="2">
        <v>0.83333333333299997</v>
      </c>
      <c r="BY58" s="2">
        <v>0.977419354839</v>
      </c>
      <c r="BZ58" s="2">
        <v>0.99339933993399998</v>
      </c>
      <c r="CA58" s="2">
        <v>0.40275949999999999</v>
      </c>
      <c r="CB58" s="2">
        <v>0.803738317757</v>
      </c>
      <c r="CC58" s="2">
        <v>97.398468329899998</v>
      </c>
      <c r="CD58" s="2">
        <v>87.625981986400006</v>
      </c>
      <c r="CE58" s="2">
        <v>872</v>
      </c>
      <c r="CF58" s="2">
        <v>121</v>
      </c>
      <c r="CG58" s="2">
        <v>5824.5604446200005</v>
      </c>
      <c r="CH58" s="2">
        <v>724.34650279200002</v>
      </c>
      <c r="CI58" s="2">
        <v>11860.8941338</v>
      </c>
      <c r="CJ58" s="2">
        <v>12.2568148129</v>
      </c>
      <c r="CK58" s="2">
        <v>72.682507191799999</v>
      </c>
      <c r="CL58" s="2">
        <v>0.49107262731700002</v>
      </c>
      <c r="CM58" s="1">
        <v>3</v>
      </c>
    </row>
    <row r="59" spans="1:91" x14ac:dyDescent="0.5">
      <c r="A59" s="1">
        <v>58</v>
      </c>
      <c r="B59" s="2">
        <v>1172143714</v>
      </c>
      <c r="C59" s="2">
        <v>0</v>
      </c>
      <c r="D59" s="2">
        <v>1</v>
      </c>
      <c r="E59" s="2">
        <v>1</v>
      </c>
      <c r="F59" s="2">
        <v>2.2000000000000002</v>
      </c>
      <c r="G59" s="2">
        <v>1</v>
      </c>
      <c r="H59" s="2">
        <v>1</v>
      </c>
      <c r="I59" s="2">
        <v>2</v>
      </c>
      <c r="J59" s="2">
        <v>2</v>
      </c>
      <c r="K59" s="1">
        <v>0</v>
      </c>
      <c r="L59" s="1">
        <v>0</v>
      </c>
      <c r="M59" s="1">
        <v>1</v>
      </c>
      <c r="N59" s="1">
        <v>0</v>
      </c>
      <c r="O59" s="1">
        <v>0</v>
      </c>
      <c r="P59" s="1">
        <v>0</v>
      </c>
      <c r="Q59" s="1">
        <v>1</v>
      </c>
      <c r="R59" s="1">
        <v>0</v>
      </c>
      <c r="S59" s="1">
        <v>0</v>
      </c>
      <c r="T59" s="1">
        <v>0</v>
      </c>
      <c r="U59" s="1">
        <v>1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</v>
      </c>
      <c r="AF59" s="1">
        <v>0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1</v>
      </c>
      <c r="AT59" s="1">
        <v>0</v>
      </c>
      <c r="AU59" s="1">
        <v>0</v>
      </c>
      <c r="AV59" s="1">
        <v>1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1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1</v>
      </c>
      <c r="BI59" s="1">
        <v>0</v>
      </c>
      <c r="BJ59" s="1">
        <v>0</v>
      </c>
      <c r="BK59" s="1">
        <v>0</v>
      </c>
      <c r="BL59" s="2">
        <v>45.006707592200001</v>
      </c>
      <c r="BM59" s="2">
        <v>690</v>
      </c>
      <c r="BN59" s="2">
        <v>35.356643356600003</v>
      </c>
      <c r="BO59" s="2">
        <v>79.3</v>
      </c>
      <c r="BP59" s="2">
        <v>8</v>
      </c>
      <c r="BQ59" s="2">
        <v>20.2898550725</v>
      </c>
      <c r="BR59" s="2">
        <v>3.6231884058000001</v>
      </c>
      <c r="BS59" s="2">
        <v>1.5</v>
      </c>
      <c r="BT59" s="2">
        <v>0.60176991150400005</v>
      </c>
      <c r="BU59" s="2">
        <v>81589</v>
      </c>
      <c r="BV59" s="2">
        <v>0.42019200000000001</v>
      </c>
      <c r="BW59" s="2">
        <v>0.29758000000000001</v>
      </c>
      <c r="BX59" s="2">
        <v>0.875</v>
      </c>
      <c r="BY59" s="2">
        <v>0.980891719745</v>
      </c>
      <c r="BZ59" s="2">
        <v>0.91558441558400006</v>
      </c>
      <c r="CA59" s="2">
        <v>0.25798081818200003</v>
      </c>
      <c r="CB59" s="2">
        <v>0.82089552238800001</v>
      </c>
      <c r="CC59" s="2">
        <v>98.986714269700002</v>
      </c>
      <c r="CD59" s="2">
        <v>93.5157917075</v>
      </c>
      <c r="CE59" s="2">
        <v>872</v>
      </c>
      <c r="CF59" s="2">
        <v>121</v>
      </c>
      <c r="CG59" s="2">
        <v>8172.0668689699996</v>
      </c>
      <c r="CH59" s="2">
        <v>316.63676822999997</v>
      </c>
      <c r="CI59" s="2">
        <v>13574.6089484</v>
      </c>
      <c r="CJ59" s="2">
        <v>13.786083571400001</v>
      </c>
      <c r="CK59" s="2">
        <v>549.90160072100002</v>
      </c>
      <c r="CL59" s="2">
        <v>0.60201121815199998</v>
      </c>
      <c r="CM59" s="1">
        <v>3</v>
      </c>
    </row>
    <row r="60" spans="1:91" x14ac:dyDescent="0.5">
      <c r="A60" s="1">
        <v>59</v>
      </c>
      <c r="B60" s="2">
        <v>1194779428</v>
      </c>
      <c r="C60" s="2">
        <v>0</v>
      </c>
      <c r="D60" s="2">
        <v>1</v>
      </c>
      <c r="E60" s="2">
        <v>0</v>
      </c>
      <c r="F60" s="2">
        <v>1.9</v>
      </c>
      <c r="G60" s="2">
        <v>0</v>
      </c>
      <c r="H60" s="2">
        <v>0</v>
      </c>
      <c r="I60" s="2">
        <v>2</v>
      </c>
      <c r="J60" s="2">
        <v>2</v>
      </c>
      <c r="K60" s="1">
        <v>0</v>
      </c>
      <c r="L60" s="1">
        <v>0</v>
      </c>
      <c r="M60" s="1">
        <v>0</v>
      </c>
      <c r="N60" s="1">
        <v>1</v>
      </c>
      <c r="O60" s="1">
        <v>0</v>
      </c>
      <c r="P60" s="1">
        <v>0</v>
      </c>
      <c r="Q60" s="1">
        <v>1</v>
      </c>
      <c r="R60" s="1">
        <v>0</v>
      </c>
      <c r="S60" s="1">
        <v>0</v>
      </c>
      <c r="T60" s="1">
        <v>0</v>
      </c>
      <c r="U60" s="1">
        <v>0</v>
      </c>
      <c r="V60" s="1">
        <v>1</v>
      </c>
      <c r="W60" s="1">
        <v>0</v>
      </c>
      <c r="X60" s="1">
        <v>0</v>
      </c>
      <c r="Y60" s="1">
        <v>0</v>
      </c>
      <c r="Z60" s="1">
        <v>1</v>
      </c>
      <c r="AA60" s="1">
        <v>0</v>
      </c>
      <c r="AB60" s="1">
        <v>0</v>
      </c>
      <c r="AC60" s="1">
        <v>0</v>
      </c>
      <c r="AD60" s="1">
        <v>1</v>
      </c>
      <c r="AE60" s="1">
        <v>0</v>
      </c>
      <c r="AF60" s="1">
        <v>0</v>
      </c>
      <c r="AG60" s="1">
        <v>0</v>
      </c>
      <c r="AH60" s="1">
        <v>1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1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1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2">
        <v>45.006707592200001</v>
      </c>
      <c r="BM60" s="2">
        <v>690</v>
      </c>
      <c r="BN60" s="2">
        <v>35.356643356600003</v>
      </c>
      <c r="BO60" s="2">
        <v>79.3</v>
      </c>
      <c r="BP60" s="2">
        <v>8</v>
      </c>
      <c r="BQ60" s="2">
        <v>20.2898550725</v>
      </c>
      <c r="BR60" s="2">
        <v>3.6231884058000001</v>
      </c>
      <c r="BS60" s="2">
        <v>1.5</v>
      </c>
      <c r="BT60" s="2">
        <v>0.60176991150400005</v>
      </c>
      <c r="BU60" s="2">
        <v>81589</v>
      </c>
      <c r="BV60" s="2">
        <v>0.42019200000000001</v>
      </c>
      <c r="BW60" s="2">
        <v>0.29758000000000001</v>
      </c>
      <c r="BX60" s="2">
        <v>0.875</v>
      </c>
      <c r="BY60" s="2">
        <v>0.980891719745</v>
      </c>
      <c r="BZ60" s="2">
        <v>0.91558441558400006</v>
      </c>
      <c r="CA60" s="2">
        <v>0.25798081818200003</v>
      </c>
      <c r="CB60" s="2">
        <v>0.82089552238800001</v>
      </c>
      <c r="CC60" s="2">
        <v>98.986714269700002</v>
      </c>
      <c r="CD60" s="2">
        <v>93.5157917075</v>
      </c>
      <c r="CE60" s="2">
        <v>872</v>
      </c>
      <c r="CF60" s="2">
        <v>121</v>
      </c>
      <c r="CG60" s="2">
        <v>8650.33621494</v>
      </c>
      <c r="CH60" s="2">
        <v>96.806442356600002</v>
      </c>
      <c r="CI60" s="2">
        <v>13817.072362700001</v>
      </c>
      <c r="CJ60" s="2">
        <v>13.3458117384</v>
      </c>
      <c r="CK60" s="2">
        <v>160.584268079</v>
      </c>
      <c r="CL60" s="2">
        <v>0.62606143963500005</v>
      </c>
      <c r="CM60" s="1">
        <v>3</v>
      </c>
    </row>
    <row r="61" spans="1:91" x14ac:dyDescent="0.5">
      <c r="A61" s="1">
        <v>60</v>
      </c>
      <c r="B61" s="2">
        <v>1228542324</v>
      </c>
      <c r="C61" s="2">
        <v>0</v>
      </c>
      <c r="D61" s="2">
        <v>1</v>
      </c>
      <c r="E61" s="2">
        <v>1</v>
      </c>
      <c r="F61" s="2">
        <v>2.1</v>
      </c>
      <c r="G61" s="2">
        <v>1</v>
      </c>
      <c r="H61" s="2">
        <v>1</v>
      </c>
      <c r="I61" s="2">
        <v>2</v>
      </c>
      <c r="J61" s="2">
        <v>1</v>
      </c>
      <c r="K61" s="1">
        <v>0</v>
      </c>
      <c r="L61" s="1">
        <v>0</v>
      </c>
      <c r="M61" s="1">
        <v>0</v>
      </c>
      <c r="N61" s="1">
        <v>1</v>
      </c>
      <c r="O61" s="1">
        <v>0</v>
      </c>
      <c r="P61" s="1">
        <v>0</v>
      </c>
      <c r="Q61" s="1">
        <v>0</v>
      </c>
      <c r="R61" s="1">
        <v>0</v>
      </c>
      <c r="S61" s="1">
        <v>1</v>
      </c>
      <c r="T61" s="1">
        <v>1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1</v>
      </c>
      <c r="AJ61" s="1">
        <v>0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1</v>
      </c>
      <c r="BF61" s="1">
        <v>0</v>
      </c>
      <c r="BG61" s="1">
        <v>0</v>
      </c>
      <c r="BH61" s="1">
        <v>0</v>
      </c>
      <c r="BI61" s="1">
        <v>0</v>
      </c>
      <c r="BJ61" s="1">
        <v>1</v>
      </c>
      <c r="BK61" s="1">
        <v>0</v>
      </c>
      <c r="BL61" s="2">
        <v>45.006707592200001</v>
      </c>
      <c r="BM61" s="2">
        <v>690</v>
      </c>
      <c r="BN61" s="2">
        <v>35.356643356600003</v>
      </c>
      <c r="BO61" s="2">
        <v>79.3</v>
      </c>
      <c r="BP61" s="2">
        <v>8</v>
      </c>
      <c r="BQ61" s="2">
        <v>20.2898550725</v>
      </c>
      <c r="BR61" s="2">
        <v>3.6231884058000001</v>
      </c>
      <c r="BS61" s="2">
        <v>1.5</v>
      </c>
      <c r="BT61" s="2">
        <v>0.60176991150400005</v>
      </c>
      <c r="BU61" s="2">
        <v>81589</v>
      </c>
      <c r="BV61" s="2">
        <v>0.42019200000000001</v>
      </c>
      <c r="BW61" s="2">
        <v>0.29758000000000001</v>
      </c>
      <c r="BX61" s="2">
        <v>0.875</v>
      </c>
      <c r="BY61" s="2">
        <v>0.980891719745</v>
      </c>
      <c r="BZ61" s="2">
        <v>0.91558441558400006</v>
      </c>
      <c r="CA61" s="2">
        <v>0.25798081818200003</v>
      </c>
      <c r="CB61" s="2">
        <v>0.82089552238800001</v>
      </c>
      <c r="CC61" s="2">
        <v>98.986714269700002</v>
      </c>
      <c r="CD61" s="2">
        <v>93.5157917075</v>
      </c>
      <c r="CE61" s="2">
        <v>872</v>
      </c>
      <c r="CF61" s="2">
        <v>121</v>
      </c>
      <c r="CG61" s="2">
        <v>8182.2497659399996</v>
      </c>
      <c r="CH61" s="2">
        <v>327.19630741399999</v>
      </c>
      <c r="CI61" s="2">
        <v>13780.164487599999</v>
      </c>
      <c r="CJ61" s="2">
        <v>14.093940443999999</v>
      </c>
      <c r="CK61" s="2">
        <v>644.99461718800001</v>
      </c>
      <c r="CL61" s="2">
        <v>0.59377010871699998</v>
      </c>
      <c r="CM61" s="1">
        <v>3</v>
      </c>
    </row>
    <row r="62" spans="1:91" x14ac:dyDescent="0.5">
      <c r="A62" s="1">
        <v>61</v>
      </c>
      <c r="B62" s="2">
        <v>1172803888</v>
      </c>
      <c r="C62" s="2">
        <v>1</v>
      </c>
      <c r="D62" s="2">
        <v>0</v>
      </c>
      <c r="E62" s="2">
        <v>1</v>
      </c>
      <c r="F62" s="2">
        <v>5.5</v>
      </c>
      <c r="G62" s="2">
        <v>1</v>
      </c>
      <c r="H62" s="2">
        <v>1</v>
      </c>
      <c r="I62" s="2">
        <v>2</v>
      </c>
      <c r="J62" s="2">
        <v>1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1</v>
      </c>
      <c r="R62" s="1">
        <v>0</v>
      </c>
      <c r="S62" s="1">
        <v>0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1</v>
      </c>
      <c r="AE62" s="1">
        <v>0</v>
      </c>
      <c r="AF62" s="1">
        <v>0</v>
      </c>
      <c r="AG62" s="1">
        <v>1</v>
      </c>
      <c r="AH62" s="1">
        <v>0</v>
      </c>
      <c r="AI62" s="1">
        <v>0</v>
      </c>
      <c r="AJ62" s="1">
        <v>0</v>
      </c>
      <c r="AK62" s="1">
        <v>1</v>
      </c>
      <c r="AL62" s="1">
        <v>0</v>
      </c>
      <c r="AM62" s="1">
        <v>0</v>
      </c>
      <c r="AN62" s="1">
        <v>0</v>
      </c>
      <c r="AO62" s="1">
        <v>1</v>
      </c>
      <c r="AP62" s="1">
        <v>0</v>
      </c>
      <c r="AQ62" s="1">
        <v>0</v>
      </c>
      <c r="AR62" s="1">
        <v>0</v>
      </c>
      <c r="AS62" s="1">
        <v>1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0</v>
      </c>
      <c r="BB62" s="1">
        <v>1</v>
      </c>
      <c r="BC62" s="1">
        <v>0</v>
      </c>
      <c r="BD62" s="1">
        <v>0</v>
      </c>
      <c r="BE62" s="1">
        <v>1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2">
        <v>34.443844045200002</v>
      </c>
      <c r="BM62" s="2">
        <v>740</v>
      </c>
      <c r="BN62" s="2">
        <v>34.583892617399997</v>
      </c>
      <c r="BO62" s="2">
        <v>72.900000000000006</v>
      </c>
      <c r="BP62" s="2">
        <v>2.2999999999999998</v>
      </c>
      <c r="BQ62" s="2">
        <v>17.567567567600001</v>
      </c>
      <c r="BR62" s="2">
        <v>2.0408163265299999</v>
      </c>
      <c r="BS62" s="2">
        <v>1.5</v>
      </c>
      <c r="BT62" s="2">
        <v>0.60344827586200001</v>
      </c>
      <c r="BU62" s="2">
        <v>78777</v>
      </c>
      <c r="BV62" s="2">
        <v>0.59323400000000004</v>
      </c>
      <c r="BW62" s="2">
        <v>0.218197</v>
      </c>
      <c r="BX62" s="2">
        <v>1</v>
      </c>
      <c r="BY62" s="2">
        <v>1</v>
      </c>
      <c r="BZ62" s="2">
        <v>1</v>
      </c>
      <c r="CA62" s="2">
        <v>0.30805300000000002</v>
      </c>
      <c r="CB62" s="2">
        <v>0.875</v>
      </c>
      <c r="CC62" s="2">
        <v>99.5088571199</v>
      </c>
      <c r="CD62" s="2">
        <v>93.474552654799993</v>
      </c>
      <c r="CE62" s="2">
        <v>1668</v>
      </c>
      <c r="CF62" s="2">
        <v>696</v>
      </c>
      <c r="CG62" s="2">
        <v>8260.9908571600008</v>
      </c>
      <c r="CH62" s="2">
        <v>385.956333116</v>
      </c>
      <c r="CI62" s="2">
        <v>13850.6147184</v>
      </c>
      <c r="CJ62" s="2">
        <v>13.552211487499999</v>
      </c>
      <c r="CK62" s="2">
        <v>817.82000671399999</v>
      </c>
      <c r="CL62" s="2">
        <v>0.596434961559</v>
      </c>
      <c r="CM62" s="1">
        <v>3</v>
      </c>
    </row>
    <row r="63" spans="1:91" x14ac:dyDescent="0.5">
      <c r="A63" s="1">
        <v>62</v>
      </c>
      <c r="B63" s="2">
        <v>1191101910</v>
      </c>
      <c r="C63" s="2">
        <v>1</v>
      </c>
      <c r="D63" s="2">
        <v>0</v>
      </c>
      <c r="E63" s="2">
        <v>0</v>
      </c>
      <c r="F63" s="2">
        <v>5</v>
      </c>
      <c r="G63" s="2">
        <v>1</v>
      </c>
      <c r="H63" s="2">
        <v>1</v>
      </c>
      <c r="I63" s="2">
        <v>2</v>
      </c>
      <c r="J63" s="2">
        <v>1</v>
      </c>
      <c r="K63" s="1">
        <v>0</v>
      </c>
      <c r="L63" s="1">
        <v>0</v>
      </c>
      <c r="M63" s="1">
        <v>0</v>
      </c>
      <c r="N63" s="1">
        <v>1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1</v>
      </c>
      <c r="AD63" s="1">
        <v>0</v>
      </c>
      <c r="AE63" s="1">
        <v>0</v>
      </c>
      <c r="AF63" s="1">
        <v>0</v>
      </c>
      <c r="AG63" s="1">
        <v>1</v>
      </c>
      <c r="AH63" s="1">
        <v>0</v>
      </c>
      <c r="AI63" s="1">
        <v>0</v>
      </c>
      <c r="AJ63" s="1">
        <v>0</v>
      </c>
      <c r="AK63" s="1">
        <v>1</v>
      </c>
      <c r="AL63" s="1">
        <v>0</v>
      </c>
      <c r="AM63" s="1">
        <v>0</v>
      </c>
      <c r="AN63" s="1">
        <v>0</v>
      </c>
      <c r="AO63" s="1">
        <v>1</v>
      </c>
      <c r="AP63" s="1">
        <v>0</v>
      </c>
      <c r="AQ63" s="1">
        <v>0</v>
      </c>
      <c r="AR63" s="1">
        <v>0</v>
      </c>
      <c r="AS63" s="1">
        <v>1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0</v>
      </c>
      <c r="BB63" s="1">
        <v>1</v>
      </c>
      <c r="BC63" s="1">
        <v>0</v>
      </c>
      <c r="BD63" s="1">
        <v>0</v>
      </c>
      <c r="BE63" s="1">
        <v>0</v>
      </c>
      <c r="BF63" s="1">
        <v>1</v>
      </c>
      <c r="BG63" s="1">
        <v>0</v>
      </c>
      <c r="BH63" s="1">
        <v>0</v>
      </c>
      <c r="BI63" s="1">
        <v>0</v>
      </c>
      <c r="BJ63" s="1">
        <v>1</v>
      </c>
      <c r="BK63" s="1">
        <v>0</v>
      </c>
      <c r="BL63" s="2">
        <v>34.443844045200002</v>
      </c>
      <c r="BM63" s="2">
        <v>740</v>
      </c>
      <c r="BN63" s="2">
        <v>34.583892617399997</v>
      </c>
      <c r="BO63" s="2">
        <v>72.900000000000006</v>
      </c>
      <c r="BP63" s="2">
        <v>2.2999999999999998</v>
      </c>
      <c r="BQ63" s="2">
        <v>17.567567567600001</v>
      </c>
      <c r="BR63" s="2">
        <v>2.0408163265299999</v>
      </c>
      <c r="BS63" s="2">
        <v>1.5</v>
      </c>
      <c r="BT63" s="2">
        <v>0.60344827586200001</v>
      </c>
      <c r="BU63" s="2">
        <v>78777</v>
      </c>
      <c r="BV63" s="2">
        <v>0.59323400000000004</v>
      </c>
      <c r="BW63" s="2">
        <v>0.218197</v>
      </c>
      <c r="BX63" s="2">
        <v>1</v>
      </c>
      <c r="BY63" s="2">
        <v>1</v>
      </c>
      <c r="BZ63" s="2">
        <v>1</v>
      </c>
      <c r="CA63" s="2">
        <v>0.30805300000000002</v>
      </c>
      <c r="CB63" s="2">
        <v>0.875</v>
      </c>
      <c r="CC63" s="2">
        <v>99.5088571199</v>
      </c>
      <c r="CD63" s="2">
        <v>93.474552654799993</v>
      </c>
      <c r="CE63" s="2">
        <v>1668</v>
      </c>
      <c r="CF63" s="2">
        <v>696</v>
      </c>
      <c r="CG63" s="2">
        <v>7763.8626701200001</v>
      </c>
      <c r="CH63" s="2">
        <v>275.25029353000002</v>
      </c>
      <c r="CI63" s="2">
        <v>13083.875206999999</v>
      </c>
      <c r="CJ63" s="2">
        <v>13.277964239699999</v>
      </c>
      <c r="CK63" s="2">
        <v>681.30623309199996</v>
      </c>
      <c r="CL63" s="2">
        <v>0.59339167847999996</v>
      </c>
      <c r="CM63" s="1">
        <v>3</v>
      </c>
    </row>
    <row r="64" spans="1:91" x14ac:dyDescent="0.5">
      <c r="A64" s="1">
        <v>63</v>
      </c>
      <c r="B64" s="2">
        <v>1191139509</v>
      </c>
      <c r="C64" s="2">
        <v>0</v>
      </c>
      <c r="D64" s="2">
        <v>1</v>
      </c>
      <c r="E64" s="2">
        <v>0</v>
      </c>
      <c r="F64" s="2">
        <v>2.1</v>
      </c>
      <c r="G64" s="2">
        <v>1</v>
      </c>
      <c r="H64" s="2">
        <v>1</v>
      </c>
      <c r="I64" s="2">
        <v>2</v>
      </c>
      <c r="J64" s="2">
        <v>1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0</v>
      </c>
      <c r="Q64" s="1">
        <v>0</v>
      </c>
      <c r="R64" s="1">
        <v>1</v>
      </c>
      <c r="S64" s="1">
        <v>0</v>
      </c>
      <c r="T64" s="1">
        <v>0</v>
      </c>
      <c r="U64" s="1">
        <v>1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</v>
      </c>
      <c r="AF64" s="1">
        <v>0</v>
      </c>
      <c r="AG64" s="1">
        <v>0</v>
      </c>
      <c r="AH64" s="1">
        <v>1</v>
      </c>
      <c r="AI64" s="1">
        <v>0</v>
      </c>
      <c r="AJ64" s="1">
        <v>0</v>
      </c>
      <c r="AK64" s="1">
        <v>1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0</v>
      </c>
      <c r="BB64" s="1">
        <v>1</v>
      </c>
      <c r="BC64" s="1">
        <v>0</v>
      </c>
      <c r="BD64" s="1">
        <v>0</v>
      </c>
      <c r="BE64" s="1">
        <v>1</v>
      </c>
      <c r="BF64" s="1">
        <v>0</v>
      </c>
      <c r="BG64" s="1">
        <v>0</v>
      </c>
      <c r="BH64" s="1">
        <v>0</v>
      </c>
      <c r="BI64" s="1">
        <v>0</v>
      </c>
      <c r="BJ64" s="1">
        <v>1</v>
      </c>
      <c r="BK64" s="1">
        <v>0</v>
      </c>
      <c r="BL64" s="2">
        <v>34.443844045200002</v>
      </c>
      <c r="BM64" s="2">
        <v>740</v>
      </c>
      <c r="BN64" s="2">
        <v>34.583892617399997</v>
      </c>
      <c r="BO64" s="2">
        <v>72.900000000000006</v>
      </c>
      <c r="BP64" s="2">
        <v>2.2999999999999998</v>
      </c>
      <c r="BQ64" s="2">
        <v>17.567567567600001</v>
      </c>
      <c r="BR64" s="2">
        <v>2.0408163265299999</v>
      </c>
      <c r="BS64" s="2">
        <v>1.5</v>
      </c>
      <c r="BT64" s="2">
        <v>0.60344827586200001</v>
      </c>
      <c r="BU64" s="2">
        <v>78777</v>
      </c>
      <c r="BV64" s="2">
        <v>0.59323400000000004</v>
      </c>
      <c r="BW64" s="2">
        <v>0.218197</v>
      </c>
      <c r="BX64" s="2">
        <v>1</v>
      </c>
      <c r="BY64" s="2">
        <v>1</v>
      </c>
      <c r="BZ64" s="2">
        <v>1</v>
      </c>
      <c r="CA64" s="2">
        <v>0.30805300000000002</v>
      </c>
      <c r="CB64" s="2">
        <v>0.875</v>
      </c>
      <c r="CC64" s="2">
        <v>99.5088571199</v>
      </c>
      <c r="CD64" s="2">
        <v>93.474552654799993</v>
      </c>
      <c r="CE64" s="2">
        <v>872</v>
      </c>
      <c r="CF64" s="2">
        <v>121</v>
      </c>
      <c r="CG64" s="2">
        <v>7894.7224567200001</v>
      </c>
      <c r="CH64" s="2">
        <v>485.230463574</v>
      </c>
      <c r="CI64" s="2">
        <v>13293.855377100001</v>
      </c>
      <c r="CJ64" s="2">
        <v>13.593148148399999</v>
      </c>
      <c r="CK64" s="2">
        <v>891.28640313599999</v>
      </c>
      <c r="CL64" s="2">
        <v>0.59386252014899998</v>
      </c>
      <c r="CM64" s="1">
        <v>3</v>
      </c>
    </row>
    <row r="65" spans="1:91" x14ac:dyDescent="0.5">
      <c r="A65" s="1">
        <v>64</v>
      </c>
      <c r="B65" s="2">
        <v>1173989352</v>
      </c>
      <c r="C65" s="2">
        <v>0</v>
      </c>
      <c r="D65" s="2">
        <v>1</v>
      </c>
      <c r="E65" s="2">
        <v>1</v>
      </c>
      <c r="F65" s="2">
        <v>2</v>
      </c>
      <c r="G65" s="2">
        <v>0</v>
      </c>
      <c r="H65" s="2">
        <v>1</v>
      </c>
      <c r="I65" s="2">
        <v>2</v>
      </c>
      <c r="J65" s="2">
        <v>1</v>
      </c>
      <c r="K65" s="1">
        <v>0</v>
      </c>
      <c r="L65" s="1">
        <v>0</v>
      </c>
      <c r="M65" s="1">
        <v>0</v>
      </c>
      <c r="N65" s="1">
        <v>1</v>
      </c>
      <c r="O65" s="1">
        <v>0</v>
      </c>
      <c r="P65" s="1">
        <v>0</v>
      </c>
      <c r="Q65" s="1">
        <v>1</v>
      </c>
      <c r="R65" s="1">
        <v>0</v>
      </c>
      <c r="S65" s="1">
        <v>0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1</v>
      </c>
      <c r="AE65" s="1">
        <v>0</v>
      </c>
      <c r="AF65" s="1">
        <v>0</v>
      </c>
      <c r="AG65" s="1">
        <v>1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1</v>
      </c>
      <c r="AP65" s="1">
        <v>0</v>
      </c>
      <c r="AQ65" s="1">
        <v>0</v>
      </c>
      <c r="AR65" s="1">
        <v>0</v>
      </c>
      <c r="AS65" s="1">
        <v>1</v>
      </c>
      <c r="AT65" s="1">
        <v>0</v>
      </c>
      <c r="AU65" s="1">
        <v>0</v>
      </c>
      <c r="AV65" s="1">
        <v>0</v>
      </c>
      <c r="AW65" s="1">
        <v>1</v>
      </c>
      <c r="AX65" s="1">
        <v>0</v>
      </c>
      <c r="AY65" s="1">
        <v>0</v>
      </c>
      <c r="AZ65" s="1">
        <v>0</v>
      </c>
      <c r="BA65" s="1">
        <v>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1</v>
      </c>
      <c r="BJ65" s="1">
        <v>0</v>
      </c>
      <c r="BK65" s="1">
        <v>0</v>
      </c>
      <c r="BL65" s="2">
        <v>62.969744252799998</v>
      </c>
      <c r="BM65" s="2">
        <v>700</v>
      </c>
      <c r="BN65" s="2">
        <v>31.673913043500001</v>
      </c>
      <c r="BO65" s="2">
        <v>81.599999999999994</v>
      </c>
      <c r="BP65" s="2">
        <v>8.3000000000000007</v>
      </c>
      <c r="BQ65" s="2">
        <v>23.571428571399998</v>
      </c>
      <c r="BR65" s="2">
        <v>5</v>
      </c>
      <c r="BS65" s="2">
        <v>1.6</v>
      </c>
      <c r="BT65" s="2">
        <v>0.55140186915900002</v>
      </c>
      <c r="BU65" s="2">
        <v>79016</v>
      </c>
      <c r="BV65" s="2">
        <v>0</v>
      </c>
      <c r="BW65" s="2">
        <v>0.32666099999999998</v>
      </c>
      <c r="BX65" s="2">
        <v>0.88888888888899997</v>
      </c>
      <c r="BY65" s="2">
        <v>1</v>
      </c>
      <c r="BZ65" s="2">
        <v>0.99324324324299995</v>
      </c>
      <c r="CA65" s="2">
        <v>0.17980988888900001</v>
      </c>
      <c r="CB65" s="2">
        <v>0.91071428571400004</v>
      </c>
      <c r="CC65" s="2">
        <v>99.095926809700003</v>
      </c>
      <c r="CD65" s="2">
        <v>94.200804051099993</v>
      </c>
      <c r="CE65" s="2">
        <v>872</v>
      </c>
      <c r="CF65" s="2">
        <v>121</v>
      </c>
      <c r="CG65" s="2">
        <v>7361.0965484899998</v>
      </c>
      <c r="CH65" s="2">
        <v>379.25993027099997</v>
      </c>
      <c r="CI65" s="2">
        <v>12236.6240444</v>
      </c>
      <c r="CJ65" s="2">
        <v>12.586105960099999</v>
      </c>
      <c r="CK65" s="2">
        <v>415.71031667699998</v>
      </c>
      <c r="CL65" s="2">
        <v>0.60156269586800004</v>
      </c>
      <c r="CM65" s="1">
        <v>3</v>
      </c>
    </row>
    <row r="66" spans="1:91" x14ac:dyDescent="0.5">
      <c r="A66" s="1">
        <v>65</v>
      </c>
      <c r="B66" s="2">
        <v>1174938612</v>
      </c>
      <c r="C66" s="2">
        <v>0</v>
      </c>
      <c r="D66" s="2">
        <v>1</v>
      </c>
      <c r="E66" s="2">
        <v>1</v>
      </c>
      <c r="F66" s="2">
        <v>1.9</v>
      </c>
      <c r="G66" s="2">
        <v>1</v>
      </c>
      <c r="H66" s="2">
        <v>0</v>
      </c>
      <c r="I66" s="2">
        <v>2</v>
      </c>
      <c r="J66" s="2">
        <v>1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1</v>
      </c>
      <c r="W66" s="1">
        <v>0</v>
      </c>
      <c r="X66" s="1">
        <v>1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1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</v>
      </c>
      <c r="AR66" s="1">
        <v>1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1</v>
      </c>
      <c r="BI66" s="1">
        <v>0</v>
      </c>
      <c r="BJ66" s="1">
        <v>0</v>
      </c>
      <c r="BK66" s="1">
        <v>0</v>
      </c>
      <c r="BL66" s="2">
        <v>62.969744252799998</v>
      </c>
      <c r="BM66" s="2">
        <v>700</v>
      </c>
      <c r="BN66" s="2">
        <v>31.673913043500001</v>
      </c>
      <c r="BO66" s="2">
        <v>81.599999999999994</v>
      </c>
      <c r="BP66" s="2">
        <v>8.3000000000000007</v>
      </c>
      <c r="BQ66" s="2">
        <v>23.571428571399998</v>
      </c>
      <c r="BR66" s="2">
        <v>5</v>
      </c>
      <c r="BS66" s="2">
        <v>1.6</v>
      </c>
      <c r="BT66" s="2">
        <v>0.55140186915900002</v>
      </c>
      <c r="BU66" s="2">
        <v>79016</v>
      </c>
      <c r="BV66" s="2">
        <v>0</v>
      </c>
      <c r="BW66" s="2">
        <v>0.32666099999999998</v>
      </c>
      <c r="BX66" s="2">
        <v>0.88888888888899997</v>
      </c>
      <c r="BY66" s="2">
        <v>1</v>
      </c>
      <c r="BZ66" s="2">
        <v>0.99324324324299995</v>
      </c>
      <c r="CA66" s="2">
        <v>0.17980988888900001</v>
      </c>
      <c r="CB66" s="2">
        <v>0.91071428571400004</v>
      </c>
      <c r="CC66" s="2">
        <v>99.095926809700003</v>
      </c>
      <c r="CD66" s="2">
        <v>94.200804051099993</v>
      </c>
      <c r="CE66" s="2">
        <v>872</v>
      </c>
      <c r="CF66" s="2">
        <v>121</v>
      </c>
      <c r="CG66" s="2">
        <v>7489.2865425500004</v>
      </c>
      <c r="CH66" s="2">
        <v>277.418655371</v>
      </c>
      <c r="CI66" s="2">
        <v>12404.2472698</v>
      </c>
      <c r="CJ66" s="2">
        <v>12.8372187073</v>
      </c>
      <c r="CK66" s="2">
        <v>583.33354202199996</v>
      </c>
      <c r="CL66" s="2">
        <v>0.60376791752600001</v>
      </c>
      <c r="CM66" s="1">
        <v>3</v>
      </c>
    </row>
    <row r="67" spans="1:91" x14ac:dyDescent="0.5">
      <c r="A67" s="1">
        <v>66</v>
      </c>
      <c r="B67" s="2">
        <v>1216058318</v>
      </c>
      <c r="C67" s="2">
        <v>0</v>
      </c>
      <c r="D67" s="2">
        <v>1</v>
      </c>
      <c r="E67" s="2">
        <v>1</v>
      </c>
      <c r="F67" s="2">
        <v>2</v>
      </c>
      <c r="G67" s="2">
        <v>1</v>
      </c>
      <c r="H67" s="2">
        <v>0</v>
      </c>
      <c r="I67" s="2">
        <v>2</v>
      </c>
      <c r="J67" s="2">
        <v>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</v>
      </c>
      <c r="S67" s="1">
        <v>0</v>
      </c>
      <c r="T67" s="1">
        <v>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1</v>
      </c>
      <c r="AA67" s="1">
        <v>0</v>
      </c>
      <c r="AB67" s="1">
        <v>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1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1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2">
        <v>62.969744252799998</v>
      </c>
      <c r="BM67" s="2">
        <v>700</v>
      </c>
      <c r="BN67" s="2">
        <v>31.673913043500001</v>
      </c>
      <c r="BO67" s="2">
        <v>81.599999999999994</v>
      </c>
      <c r="BP67" s="2">
        <v>8.3000000000000007</v>
      </c>
      <c r="BQ67" s="2">
        <v>23.571428571399998</v>
      </c>
      <c r="BR67" s="2">
        <v>5</v>
      </c>
      <c r="BS67" s="2">
        <v>1.6</v>
      </c>
      <c r="BT67" s="2">
        <v>0.55140186915900002</v>
      </c>
      <c r="BU67" s="2">
        <v>79016</v>
      </c>
      <c r="BV67" s="2">
        <v>0</v>
      </c>
      <c r="BW67" s="2">
        <v>0.32666099999999998</v>
      </c>
      <c r="BX67" s="2">
        <v>0.88888888888899997</v>
      </c>
      <c r="BY67" s="2">
        <v>1</v>
      </c>
      <c r="BZ67" s="2">
        <v>0.99324324324299995</v>
      </c>
      <c r="CA67" s="2">
        <v>0.17980988888900001</v>
      </c>
      <c r="CB67" s="2">
        <v>0.91071428571400004</v>
      </c>
      <c r="CC67" s="2">
        <v>99.095926809700003</v>
      </c>
      <c r="CD67" s="2">
        <v>94.200804051099993</v>
      </c>
      <c r="CE67" s="2">
        <v>872</v>
      </c>
      <c r="CF67" s="2">
        <v>121</v>
      </c>
      <c r="CG67" s="2">
        <v>7361.0965484899998</v>
      </c>
      <c r="CH67" s="2">
        <v>379.25993027099997</v>
      </c>
      <c r="CI67" s="2">
        <v>12236.6240444</v>
      </c>
      <c r="CJ67" s="2">
        <v>12.586105960099999</v>
      </c>
      <c r="CK67" s="2">
        <v>415.71031667699998</v>
      </c>
      <c r="CL67" s="2">
        <v>0.60156269586800004</v>
      </c>
      <c r="CM67" s="1">
        <v>3</v>
      </c>
    </row>
    <row r="68" spans="1:91" x14ac:dyDescent="0.5">
      <c r="A68" s="1">
        <v>67</v>
      </c>
      <c r="B68" s="2">
        <v>1170955178</v>
      </c>
      <c r="C68" s="2">
        <v>0</v>
      </c>
      <c r="D68" s="2">
        <v>1</v>
      </c>
      <c r="E68" s="2">
        <v>1</v>
      </c>
      <c r="F68" s="2">
        <v>1.9</v>
      </c>
      <c r="G68" s="2">
        <v>1</v>
      </c>
      <c r="H68" s="2">
        <v>0</v>
      </c>
      <c r="I68" s="2">
        <v>2</v>
      </c>
      <c r="J68" s="2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1</v>
      </c>
      <c r="T68" s="1">
        <v>0</v>
      </c>
      <c r="U68" s="1">
        <v>1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1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1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1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1</v>
      </c>
      <c r="BK68" s="1">
        <v>0</v>
      </c>
      <c r="BL68" s="2">
        <v>65.970547831600001</v>
      </c>
      <c r="BM68" s="2">
        <v>815</v>
      </c>
      <c r="BN68" s="2">
        <v>39.164634146300003</v>
      </c>
      <c r="BO68" s="2">
        <v>55.7</v>
      </c>
      <c r="BP68" s="2">
        <v>10.3</v>
      </c>
      <c r="BQ68" s="2">
        <v>25.308641975299999</v>
      </c>
      <c r="BR68" s="2">
        <v>8.5889570552100007</v>
      </c>
      <c r="BS68" s="2">
        <v>1.7</v>
      </c>
      <c r="BT68" s="2">
        <v>0.4140625</v>
      </c>
      <c r="BU68" s="2">
        <v>39452</v>
      </c>
      <c r="BV68" s="2">
        <v>0.41646899999999998</v>
      </c>
      <c r="BW68" s="2">
        <v>0.28343499999999999</v>
      </c>
      <c r="BX68" s="2">
        <v>1</v>
      </c>
      <c r="BY68" s="2">
        <v>0.95384615384600002</v>
      </c>
      <c r="BZ68" s="2">
        <v>0.95161290322600001</v>
      </c>
      <c r="CA68" s="2">
        <v>0.21326437500000001</v>
      </c>
      <c r="CB68" s="2">
        <v>0.85483870967700004</v>
      </c>
      <c r="CC68" s="2">
        <v>99.189573670900003</v>
      </c>
      <c r="CD68" s="2">
        <v>97.831992405400001</v>
      </c>
      <c r="CE68" s="2">
        <v>872</v>
      </c>
      <c r="CF68" s="2">
        <v>121</v>
      </c>
      <c r="CG68" s="2">
        <v>7820.8510351699997</v>
      </c>
      <c r="CH68" s="2">
        <v>180.449515416</v>
      </c>
      <c r="CI68" s="2">
        <v>12874.515689100001</v>
      </c>
      <c r="CJ68" s="2">
        <v>13.054316118599999</v>
      </c>
      <c r="CK68" s="2">
        <v>337.12196325100001</v>
      </c>
      <c r="CL68" s="2">
        <v>0.60746759132999995</v>
      </c>
      <c r="CM68" s="1">
        <v>3</v>
      </c>
    </row>
    <row r="69" spans="1:91" x14ac:dyDescent="0.5">
      <c r="A69" s="1">
        <v>68</v>
      </c>
      <c r="B69" s="2">
        <v>1212786915</v>
      </c>
      <c r="C69" s="2">
        <v>0</v>
      </c>
      <c r="D69" s="2">
        <v>1</v>
      </c>
      <c r="E69" s="2">
        <v>1</v>
      </c>
      <c r="F69" s="2">
        <v>2.7</v>
      </c>
      <c r="G69" s="2">
        <v>1</v>
      </c>
      <c r="H69" s="2">
        <v>1</v>
      </c>
      <c r="I69" s="2">
        <v>2</v>
      </c>
      <c r="J69" s="2">
        <v>1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1</v>
      </c>
      <c r="T69" s="1">
        <v>0</v>
      </c>
      <c r="U69" s="1">
        <v>1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1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1</v>
      </c>
      <c r="BF69" s="1">
        <v>0</v>
      </c>
      <c r="BG69" s="1">
        <v>0</v>
      </c>
      <c r="BH69" s="1">
        <v>0</v>
      </c>
      <c r="BI69" s="1">
        <v>0</v>
      </c>
      <c r="BJ69" s="1">
        <v>1</v>
      </c>
      <c r="BK69" s="1">
        <v>0</v>
      </c>
      <c r="BL69" s="2">
        <v>65.970547831600001</v>
      </c>
      <c r="BM69" s="2">
        <v>815</v>
      </c>
      <c r="BN69" s="2">
        <v>39.164634146300003</v>
      </c>
      <c r="BO69" s="2">
        <v>55.7</v>
      </c>
      <c r="BP69" s="2">
        <v>10.3</v>
      </c>
      <c r="BQ69" s="2">
        <v>25.308641975299999</v>
      </c>
      <c r="BR69" s="2">
        <v>8.5889570552100007</v>
      </c>
      <c r="BS69" s="2">
        <v>1.7</v>
      </c>
      <c r="BT69" s="2">
        <v>0.4140625</v>
      </c>
      <c r="BU69" s="2">
        <v>39452</v>
      </c>
      <c r="BV69" s="2">
        <v>0.41646899999999998</v>
      </c>
      <c r="BW69" s="2">
        <v>0.28343499999999999</v>
      </c>
      <c r="BX69" s="2">
        <v>1</v>
      </c>
      <c r="BY69" s="2">
        <v>0.95384615384600002</v>
      </c>
      <c r="BZ69" s="2">
        <v>0.95161290322600001</v>
      </c>
      <c r="CA69" s="2">
        <v>0.21326437500000001</v>
      </c>
      <c r="CB69" s="2">
        <v>0.85483870967700004</v>
      </c>
      <c r="CC69" s="2">
        <v>99.189573670900003</v>
      </c>
      <c r="CD69" s="2">
        <v>97.831992405400001</v>
      </c>
      <c r="CE69" s="2">
        <v>872</v>
      </c>
      <c r="CF69" s="2">
        <v>121</v>
      </c>
      <c r="CG69" s="2">
        <v>7820.8510351699997</v>
      </c>
      <c r="CH69" s="2">
        <v>180.449515416</v>
      </c>
      <c r="CI69" s="2">
        <v>12874.515689100001</v>
      </c>
      <c r="CJ69" s="2">
        <v>13.054316118599999</v>
      </c>
      <c r="CK69" s="2">
        <v>337.12196325100001</v>
      </c>
      <c r="CL69" s="2">
        <v>0.60746759132999995</v>
      </c>
      <c r="CM69" s="1">
        <v>3</v>
      </c>
    </row>
    <row r="70" spans="1:91" x14ac:dyDescent="0.5">
      <c r="A70" s="1">
        <v>69</v>
      </c>
      <c r="B70" s="2">
        <v>1172221337</v>
      </c>
      <c r="C70" s="2">
        <v>0</v>
      </c>
      <c r="D70" s="2">
        <v>1</v>
      </c>
      <c r="E70" s="2">
        <v>1</v>
      </c>
      <c r="F70" s="2">
        <v>1.9</v>
      </c>
      <c r="G70" s="2">
        <v>0</v>
      </c>
      <c r="H70" s="2">
        <v>1</v>
      </c>
      <c r="I70" s="2">
        <v>2</v>
      </c>
      <c r="J70" s="2">
        <v>2</v>
      </c>
      <c r="K70" s="1">
        <v>0</v>
      </c>
      <c r="L70" s="1">
        <v>0</v>
      </c>
      <c r="M70" s="1">
        <v>0</v>
      </c>
      <c r="N70" s="1">
        <v>1</v>
      </c>
      <c r="O70" s="1">
        <v>0</v>
      </c>
      <c r="P70" s="1">
        <v>0</v>
      </c>
      <c r="Q70" s="1">
        <v>1</v>
      </c>
      <c r="R70" s="1">
        <v>0</v>
      </c>
      <c r="S70" s="1">
        <v>0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1</v>
      </c>
      <c r="AE70" s="1">
        <v>0</v>
      </c>
      <c r="AF70" s="1">
        <v>0</v>
      </c>
      <c r="AG70" s="1">
        <v>0</v>
      </c>
      <c r="AH70" s="1">
        <v>1</v>
      </c>
      <c r="AI70" s="1">
        <v>0</v>
      </c>
      <c r="AJ70" s="1">
        <v>1</v>
      </c>
      <c r="AK70" s="1">
        <v>0</v>
      </c>
      <c r="AL70" s="1">
        <v>0</v>
      </c>
      <c r="AM70" s="1">
        <v>0</v>
      </c>
      <c r="AN70" s="1">
        <v>0</v>
      </c>
      <c r="AO70" s="1">
        <v>1</v>
      </c>
      <c r="AP70" s="1">
        <v>0</v>
      </c>
      <c r="AQ70" s="1">
        <v>0</v>
      </c>
      <c r="AR70" s="1">
        <v>0</v>
      </c>
      <c r="AS70" s="1">
        <v>1</v>
      </c>
      <c r="AT70" s="1">
        <v>0</v>
      </c>
      <c r="AU70" s="1">
        <v>0</v>
      </c>
      <c r="AV70" s="1">
        <v>0</v>
      </c>
      <c r="AW70" s="1">
        <v>1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2">
        <v>51.850397990600001</v>
      </c>
      <c r="BM70" s="2">
        <v>355</v>
      </c>
      <c r="BN70" s="2">
        <v>38.041666666700003</v>
      </c>
      <c r="BO70" s="2">
        <v>72.7</v>
      </c>
      <c r="BP70" s="2">
        <v>4.2</v>
      </c>
      <c r="BQ70" s="2">
        <v>17.567567567600001</v>
      </c>
      <c r="BR70" s="2">
        <v>0</v>
      </c>
      <c r="BS70" s="2">
        <v>1.6</v>
      </c>
      <c r="BT70" s="2">
        <v>0.56451612903199999</v>
      </c>
      <c r="BU70" s="2">
        <v>120540</v>
      </c>
      <c r="BV70" s="2">
        <v>0</v>
      </c>
      <c r="BW70" s="2">
        <v>0.33767000000000003</v>
      </c>
      <c r="BX70" s="2">
        <v>1</v>
      </c>
      <c r="BY70" s="2">
        <v>1</v>
      </c>
      <c r="BZ70" s="2">
        <v>1</v>
      </c>
      <c r="CA70" s="2">
        <v>0.15164833333300001</v>
      </c>
      <c r="CB70" s="2">
        <v>0.88</v>
      </c>
      <c r="CC70" s="2">
        <v>99.786531245099994</v>
      </c>
      <c r="CD70" s="2">
        <v>99.786531245099994</v>
      </c>
      <c r="CE70" s="2">
        <v>872</v>
      </c>
      <c r="CF70" s="2">
        <v>121</v>
      </c>
      <c r="CG70" s="2">
        <v>7603.9959061700001</v>
      </c>
      <c r="CH70" s="2">
        <v>238.77390351099999</v>
      </c>
      <c r="CI70" s="2">
        <v>13068.4416475</v>
      </c>
      <c r="CJ70" s="2">
        <v>13.2322968852</v>
      </c>
      <c r="CK70" s="2">
        <v>665.87267358099996</v>
      </c>
      <c r="CL70" s="2">
        <v>0.58185942220700004</v>
      </c>
      <c r="CM70" s="1">
        <v>3</v>
      </c>
    </row>
    <row r="71" spans="1:91" x14ac:dyDescent="0.5">
      <c r="A71" s="1">
        <v>70</v>
      </c>
      <c r="B71" s="2">
        <v>1218455433</v>
      </c>
      <c r="C71" s="2">
        <v>0</v>
      </c>
      <c r="D71" s="2">
        <v>1</v>
      </c>
      <c r="E71" s="2">
        <v>0</v>
      </c>
      <c r="F71" s="2">
        <v>2.4</v>
      </c>
      <c r="G71" s="2">
        <v>0</v>
      </c>
      <c r="H71" s="2">
        <v>1</v>
      </c>
      <c r="I71" s="2">
        <v>2</v>
      </c>
      <c r="J71" s="2">
        <v>2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1</v>
      </c>
      <c r="AE71" s="1">
        <v>0</v>
      </c>
      <c r="AF71" s="1">
        <v>0</v>
      </c>
      <c r="AG71" s="1">
        <v>1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1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1</v>
      </c>
      <c r="BJ71" s="1">
        <v>0</v>
      </c>
      <c r="BK71" s="1">
        <v>0</v>
      </c>
      <c r="BL71" s="2">
        <v>17.621891444799999</v>
      </c>
      <c r="BM71" s="2">
        <v>650</v>
      </c>
      <c r="BN71" s="2">
        <v>37.891472868199997</v>
      </c>
      <c r="BO71" s="2">
        <v>77.7</v>
      </c>
      <c r="BP71" s="2">
        <v>7.4</v>
      </c>
      <c r="BQ71" s="2">
        <v>41.860465116299999</v>
      </c>
      <c r="BR71" s="2">
        <v>13.8461538462</v>
      </c>
      <c r="BS71" s="2">
        <v>1.4</v>
      </c>
      <c r="BT71" s="2">
        <v>0.62162162162199996</v>
      </c>
      <c r="BU71" s="2">
        <v>100221</v>
      </c>
      <c r="BV71" s="2">
        <v>0.42122999999999999</v>
      </c>
      <c r="BW71" s="2">
        <v>0.133045</v>
      </c>
      <c r="BX71" s="2">
        <v>1</v>
      </c>
      <c r="BY71" s="2">
        <v>0.99476439790600002</v>
      </c>
      <c r="BZ71" s="2">
        <v>1</v>
      </c>
      <c r="CA71" s="2">
        <v>0.31796209090900002</v>
      </c>
      <c r="CB71" s="2">
        <v>0.91578947368399999</v>
      </c>
      <c r="CC71" s="2">
        <v>97.837930603399997</v>
      </c>
      <c r="CD71" s="2">
        <v>90.081307059899999</v>
      </c>
      <c r="CE71" s="2">
        <v>872</v>
      </c>
      <c r="CF71" s="2">
        <v>121</v>
      </c>
      <c r="CG71" s="2">
        <v>7773.23601538</v>
      </c>
      <c r="CH71" s="2">
        <v>210.33701711099999</v>
      </c>
      <c r="CI71" s="2">
        <v>12787.291689199999</v>
      </c>
      <c r="CJ71" s="2">
        <v>13.4119533431</v>
      </c>
      <c r="CK71" s="2">
        <v>570.66796312500003</v>
      </c>
      <c r="CL71" s="2">
        <v>0.60788759686799998</v>
      </c>
      <c r="CM71" s="1">
        <v>3</v>
      </c>
    </row>
    <row r="72" spans="1:91" x14ac:dyDescent="0.5">
      <c r="A72" s="1">
        <v>71</v>
      </c>
      <c r="B72" s="2">
        <v>1220095966</v>
      </c>
      <c r="C72" s="2">
        <v>1</v>
      </c>
      <c r="D72" s="2">
        <v>0</v>
      </c>
      <c r="E72" s="2">
        <v>0</v>
      </c>
      <c r="F72" s="2">
        <v>2.4</v>
      </c>
      <c r="G72" s="2">
        <v>0</v>
      </c>
      <c r="H72" s="2">
        <v>1</v>
      </c>
      <c r="I72" s="2">
        <v>2</v>
      </c>
      <c r="J72" s="2">
        <v>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1</v>
      </c>
      <c r="AE72" s="1">
        <v>0</v>
      </c>
      <c r="AF72" s="1">
        <v>1</v>
      </c>
      <c r="AG72" s="1">
        <v>0</v>
      </c>
      <c r="AH72" s="1">
        <v>0</v>
      </c>
      <c r="AI72" s="1">
        <v>0</v>
      </c>
      <c r="AJ72" s="1">
        <v>0</v>
      </c>
      <c r="AK72" s="1">
        <v>1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1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1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2">
        <v>17.621891444799999</v>
      </c>
      <c r="BM72" s="2">
        <v>650</v>
      </c>
      <c r="BN72" s="2">
        <v>37.891472868199997</v>
      </c>
      <c r="BO72" s="2">
        <v>77.7</v>
      </c>
      <c r="BP72" s="2">
        <v>7.4</v>
      </c>
      <c r="BQ72" s="2">
        <v>41.860465116299999</v>
      </c>
      <c r="BR72" s="2">
        <v>13.8461538462</v>
      </c>
      <c r="BS72" s="2">
        <v>1.4</v>
      </c>
      <c r="BT72" s="2">
        <v>0.62162162162199996</v>
      </c>
      <c r="BU72" s="2">
        <v>100221</v>
      </c>
      <c r="BV72" s="2">
        <v>0.42122999999999999</v>
      </c>
      <c r="BW72" s="2">
        <v>0.133045</v>
      </c>
      <c r="BX72" s="2">
        <v>1</v>
      </c>
      <c r="BY72" s="2">
        <v>0.99476439790600002</v>
      </c>
      <c r="BZ72" s="2">
        <v>1</v>
      </c>
      <c r="CA72" s="2">
        <v>0.31796209090900002</v>
      </c>
      <c r="CB72" s="2">
        <v>0.91578947368399999</v>
      </c>
      <c r="CC72" s="2">
        <v>97.837930603399997</v>
      </c>
      <c r="CD72" s="2">
        <v>90.081307059899999</v>
      </c>
      <c r="CE72" s="2">
        <v>1668</v>
      </c>
      <c r="CF72" s="2">
        <v>696</v>
      </c>
      <c r="CG72" s="2">
        <v>7773.23601538</v>
      </c>
      <c r="CH72" s="2">
        <v>210.33701711099999</v>
      </c>
      <c r="CI72" s="2">
        <v>12787.291689199999</v>
      </c>
      <c r="CJ72" s="2">
        <v>13.4119533431</v>
      </c>
      <c r="CK72" s="2">
        <v>570.66796312500003</v>
      </c>
      <c r="CL72" s="2">
        <v>0.60788759686799998</v>
      </c>
      <c r="CM72" s="1">
        <v>3</v>
      </c>
    </row>
    <row r="73" spans="1:91" x14ac:dyDescent="0.5">
      <c r="A73" s="1">
        <v>72</v>
      </c>
      <c r="B73" s="2">
        <v>1174038671</v>
      </c>
      <c r="C73" s="2">
        <v>1</v>
      </c>
      <c r="D73" s="2">
        <v>0</v>
      </c>
      <c r="E73" s="2">
        <v>1</v>
      </c>
      <c r="F73" s="2">
        <v>4</v>
      </c>
      <c r="G73" s="2">
        <v>1</v>
      </c>
      <c r="H73" s="2">
        <v>0</v>
      </c>
      <c r="I73" s="2">
        <v>3</v>
      </c>
      <c r="J73" s="2">
        <v>3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1</v>
      </c>
      <c r="R73" s="1">
        <v>0</v>
      </c>
      <c r="S73" s="1">
        <v>0</v>
      </c>
      <c r="T73" s="1">
        <v>0</v>
      </c>
      <c r="U73" s="1">
        <v>1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1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1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</v>
      </c>
      <c r="AX73" s="1">
        <v>0</v>
      </c>
      <c r="AY73" s="1">
        <v>0</v>
      </c>
      <c r="AZ73" s="1">
        <v>0</v>
      </c>
      <c r="BA73" s="1">
        <v>0</v>
      </c>
      <c r="BB73" s="1">
        <v>1</v>
      </c>
      <c r="BC73" s="1">
        <v>0</v>
      </c>
      <c r="BD73" s="1">
        <v>0</v>
      </c>
      <c r="BE73" s="1">
        <v>1</v>
      </c>
      <c r="BF73" s="1">
        <v>0</v>
      </c>
      <c r="BG73" s="1">
        <v>0</v>
      </c>
      <c r="BH73" s="1">
        <v>0</v>
      </c>
      <c r="BI73" s="1">
        <v>1</v>
      </c>
      <c r="BJ73" s="1">
        <v>0</v>
      </c>
      <c r="BK73" s="1">
        <v>0</v>
      </c>
      <c r="BL73" s="2">
        <v>45.006707592200001</v>
      </c>
      <c r="BM73" s="2">
        <v>690</v>
      </c>
      <c r="BN73" s="2">
        <v>35.356643356600003</v>
      </c>
      <c r="BO73" s="2">
        <v>79.3</v>
      </c>
      <c r="BP73" s="2">
        <v>8</v>
      </c>
      <c r="BQ73" s="2">
        <v>20.2898550725</v>
      </c>
      <c r="BR73" s="2">
        <v>3.6231884058000001</v>
      </c>
      <c r="BS73" s="2">
        <v>1.5</v>
      </c>
      <c r="BT73" s="2">
        <v>0.60176991150400005</v>
      </c>
      <c r="BU73" s="2">
        <v>81589</v>
      </c>
      <c r="BV73" s="2">
        <v>0.42019200000000001</v>
      </c>
      <c r="BW73" s="2">
        <v>0.29758000000000001</v>
      </c>
      <c r="BX73" s="2">
        <v>0.875</v>
      </c>
      <c r="BY73" s="2">
        <v>0.980891719745</v>
      </c>
      <c r="BZ73" s="2">
        <v>0.91558441558400006</v>
      </c>
      <c r="CA73" s="2">
        <v>0.25798081818200003</v>
      </c>
      <c r="CB73" s="2">
        <v>0.82089552238800001</v>
      </c>
      <c r="CC73" s="2">
        <v>98.986714269700002</v>
      </c>
      <c r="CD73" s="2">
        <v>93.5157917075</v>
      </c>
      <c r="CE73" s="2">
        <v>1668</v>
      </c>
      <c r="CF73" s="2">
        <v>696</v>
      </c>
      <c r="CG73" s="2">
        <v>8407.1017076000007</v>
      </c>
      <c r="CH73" s="2">
        <v>203.007493375</v>
      </c>
      <c r="CI73" s="2">
        <v>14114.1943264</v>
      </c>
      <c r="CJ73" s="2">
        <v>13.829750128200001</v>
      </c>
      <c r="CK73" s="2">
        <v>520.80580314899998</v>
      </c>
      <c r="CL73" s="2">
        <v>0.59564871456000001</v>
      </c>
      <c r="CM73" s="1">
        <v>3</v>
      </c>
    </row>
    <row r="74" spans="1:91" x14ac:dyDescent="0.5">
      <c r="A74" s="1">
        <v>73</v>
      </c>
      <c r="B74" s="2">
        <v>1218421704</v>
      </c>
      <c r="C74" s="2">
        <v>0</v>
      </c>
      <c r="D74" s="2">
        <v>1</v>
      </c>
      <c r="E74" s="2">
        <v>1</v>
      </c>
      <c r="F74" s="2">
        <v>1.9</v>
      </c>
      <c r="G74" s="2">
        <v>1</v>
      </c>
      <c r="H74" s="2">
        <v>0</v>
      </c>
      <c r="I74" s="2">
        <v>3</v>
      </c>
      <c r="J74" s="2">
        <v>2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1</v>
      </c>
      <c r="T74" s="1">
        <v>0</v>
      </c>
      <c r="U74" s="1">
        <v>1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1</v>
      </c>
      <c r="AJ74" s="1">
        <v>0</v>
      </c>
      <c r="AK74" s="1">
        <v>0</v>
      </c>
      <c r="AL74" s="1">
        <v>0</v>
      </c>
      <c r="AM74" s="1">
        <v>0</v>
      </c>
      <c r="AN74" s="1">
        <v>1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1</v>
      </c>
      <c r="AV74" s="1">
        <v>0</v>
      </c>
      <c r="AW74" s="1">
        <v>0</v>
      </c>
      <c r="AX74" s="1">
        <v>1</v>
      </c>
      <c r="AY74" s="1">
        <v>0</v>
      </c>
      <c r="AZ74" s="1">
        <v>0</v>
      </c>
      <c r="BA74" s="1">
        <v>1</v>
      </c>
      <c r="BB74" s="1">
        <v>0</v>
      </c>
      <c r="BC74" s="1">
        <v>0</v>
      </c>
      <c r="BD74" s="1">
        <v>0</v>
      </c>
      <c r="BE74" s="1">
        <v>0</v>
      </c>
      <c r="BF74" s="1">
        <v>1</v>
      </c>
      <c r="BG74" s="1">
        <v>0</v>
      </c>
      <c r="BH74" s="1">
        <v>0</v>
      </c>
      <c r="BI74" s="1">
        <v>1</v>
      </c>
      <c r="BJ74" s="1">
        <v>0</v>
      </c>
      <c r="BK74" s="1">
        <v>0</v>
      </c>
      <c r="BL74" s="2">
        <v>34.443844045200002</v>
      </c>
      <c r="BM74" s="2">
        <v>740</v>
      </c>
      <c r="BN74" s="2">
        <v>34.583892617399997</v>
      </c>
      <c r="BO74" s="2">
        <v>72.900000000000006</v>
      </c>
      <c r="BP74" s="2">
        <v>2.2999999999999998</v>
      </c>
      <c r="BQ74" s="2">
        <v>17.567567567600001</v>
      </c>
      <c r="BR74" s="2">
        <v>2.0408163265299999</v>
      </c>
      <c r="BS74" s="2">
        <v>1.5</v>
      </c>
      <c r="BT74" s="2">
        <v>0.60344827586200001</v>
      </c>
      <c r="BU74" s="2">
        <v>78777</v>
      </c>
      <c r="BV74" s="2">
        <v>0.59323400000000004</v>
      </c>
      <c r="BW74" s="2">
        <v>0.218197</v>
      </c>
      <c r="BX74" s="2">
        <v>1</v>
      </c>
      <c r="BY74" s="2">
        <v>1</v>
      </c>
      <c r="BZ74" s="2">
        <v>1</v>
      </c>
      <c r="CA74" s="2">
        <v>0.30805300000000002</v>
      </c>
      <c r="CB74" s="2">
        <v>0.875</v>
      </c>
      <c r="CC74" s="2">
        <v>99.5088571199</v>
      </c>
      <c r="CD74" s="2">
        <v>93.474552654799993</v>
      </c>
      <c r="CE74" s="2">
        <v>872</v>
      </c>
      <c r="CF74" s="2">
        <v>121</v>
      </c>
      <c r="CG74" s="2">
        <v>8000.28334937</v>
      </c>
      <c r="CH74" s="2">
        <v>607.93590735299995</v>
      </c>
      <c r="CI74" s="2">
        <v>13416.560820799999</v>
      </c>
      <c r="CJ74" s="2">
        <v>13.7767663999</v>
      </c>
      <c r="CK74" s="2">
        <v>1013.9918469199999</v>
      </c>
      <c r="CL74" s="2">
        <v>0.59629911541400005</v>
      </c>
      <c r="CM74" s="1">
        <v>3</v>
      </c>
    </row>
    <row r="75" spans="1:91" x14ac:dyDescent="0.5">
      <c r="A75" s="1">
        <v>74</v>
      </c>
      <c r="B75" s="2">
        <v>1171651770</v>
      </c>
      <c r="C75" s="2">
        <v>1</v>
      </c>
      <c r="D75" s="2">
        <v>0</v>
      </c>
      <c r="E75" s="2">
        <v>1</v>
      </c>
      <c r="F75" s="2">
        <v>5.4</v>
      </c>
      <c r="G75" s="2">
        <v>0</v>
      </c>
      <c r="H75" s="2">
        <v>0</v>
      </c>
      <c r="I75" s="2">
        <v>3</v>
      </c>
      <c r="J75" s="2">
        <v>2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1</v>
      </c>
      <c r="S75" s="1">
        <v>0</v>
      </c>
      <c r="T75" s="1">
        <v>0</v>
      </c>
      <c r="U75" s="1">
        <v>1</v>
      </c>
      <c r="V75" s="1">
        <v>0</v>
      </c>
      <c r="W75" s="1">
        <v>0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</v>
      </c>
      <c r="AF75" s="1">
        <v>0</v>
      </c>
      <c r="AG75" s="1">
        <v>0</v>
      </c>
      <c r="AH75" s="1">
        <v>0</v>
      </c>
      <c r="AI75" s="1">
        <v>1</v>
      </c>
      <c r="AJ75" s="1">
        <v>0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1</v>
      </c>
      <c r="AQ75" s="1">
        <v>0</v>
      </c>
      <c r="AR75" s="1">
        <v>0</v>
      </c>
      <c r="AS75" s="1">
        <v>1</v>
      </c>
      <c r="AT75" s="1">
        <v>0</v>
      </c>
      <c r="AU75" s="1">
        <v>0</v>
      </c>
      <c r="AV75" s="1">
        <v>1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1</v>
      </c>
      <c r="BF75" s="1">
        <v>0</v>
      </c>
      <c r="BG75" s="1">
        <v>0</v>
      </c>
      <c r="BH75" s="1">
        <v>0</v>
      </c>
      <c r="BI75" s="1">
        <v>0</v>
      </c>
      <c r="BJ75" s="1">
        <v>1</v>
      </c>
      <c r="BK75" s="1">
        <v>0</v>
      </c>
      <c r="BL75" s="2">
        <v>34.443844045200002</v>
      </c>
      <c r="BM75" s="2">
        <v>740</v>
      </c>
      <c r="BN75" s="2">
        <v>34.583892617399997</v>
      </c>
      <c r="BO75" s="2">
        <v>72.900000000000006</v>
      </c>
      <c r="BP75" s="2">
        <v>2.2999999999999998</v>
      </c>
      <c r="BQ75" s="2">
        <v>17.567567567600001</v>
      </c>
      <c r="BR75" s="2">
        <v>2.0408163265299999</v>
      </c>
      <c r="BS75" s="2">
        <v>1.5</v>
      </c>
      <c r="BT75" s="2">
        <v>0.60344827586200001</v>
      </c>
      <c r="BU75" s="2">
        <v>78777</v>
      </c>
      <c r="BV75" s="2">
        <v>0.59323400000000004</v>
      </c>
      <c r="BW75" s="2">
        <v>0.218197</v>
      </c>
      <c r="BX75" s="2">
        <v>1</v>
      </c>
      <c r="BY75" s="2">
        <v>1</v>
      </c>
      <c r="BZ75" s="2">
        <v>1</v>
      </c>
      <c r="CA75" s="2">
        <v>0.30805300000000002</v>
      </c>
      <c r="CB75" s="2">
        <v>0.875</v>
      </c>
      <c r="CC75" s="2">
        <v>99.5088571199</v>
      </c>
      <c r="CD75" s="2">
        <v>93.474552654799993</v>
      </c>
      <c r="CE75" s="2">
        <v>1668</v>
      </c>
      <c r="CF75" s="2">
        <v>696</v>
      </c>
      <c r="CG75" s="2">
        <v>8266.9381592400005</v>
      </c>
      <c r="CH75" s="2">
        <v>381.19835072900003</v>
      </c>
      <c r="CI75" s="2">
        <v>13845.856736</v>
      </c>
      <c r="CJ75" s="2">
        <v>13.545093550800001</v>
      </c>
      <c r="CK75" s="2">
        <v>813.06202432700002</v>
      </c>
      <c r="CL75" s="2">
        <v>0.59706945672199996</v>
      </c>
      <c r="CM75" s="1">
        <v>3</v>
      </c>
    </row>
    <row r="76" spans="1:91" x14ac:dyDescent="0.5">
      <c r="A76" s="1">
        <v>75</v>
      </c>
      <c r="B76" s="2">
        <v>1220601255</v>
      </c>
      <c r="C76" s="2">
        <v>0</v>
      </c>
      <c r="D76" s="2">
        <v>1</v>
      </c>
      <c r="E76" s="2">
        <v>1</v>
      </c>
      <c r="F76" s="2">
        <v>1.9</v>
      </c>
      <c r="G76" s="2">
        <v>1</v>
      </c>
      <c r="H76" s="2">
        <v>1</v>
      </c>
      <c r="I76" s="2">
        <v>3</v>
      </c>
      <c r="J76" s="2">
        <v>4</v>
      </c>
      <c r="K76" s="1">
        <v>0</v>
      </c>
      <c r="L76" s="1">
        <v>0</v>
      </c>
      <c r="M76" s="1">
        <v>1</v>
      </c>
      <c r="N76" s="1">
        <v>0</v>
      </c>
      <c r="O76" s="1">
        <v>0</v>
      </c>
      <c r="P76" s="1">
        <v>0</v>
      </c>
      <c r="Q76" s="1">
        <v>1</v>
      </c>
      <c r="R76" s="1">
        <v>0</v>
      </c>
      <c r="S76" s="1">
        <v>0</v>
      </c>
      <c r="T76" s="1">
        <v>0</v>
      </c>
      <c r="U76" s="1">
        <v>1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1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1</v>
      </c>
      <c r="BL76" s="2">
        <v>27.7457340586</v>
      </c>
      <c r="BM76" s="2">
        <v>555</v>
      </c>
      <c r="BN76" s="2">
        <v>37.504587155999999</v>
      </c>
      <c r="BO76" s="2">
        <v>74.2</v>
      </c>
      <c r="BP76" s="2">
        <v>5.8</v>
      </c>
      <c r="BQ76" s="2">
        <v>18.691588785</v>
      </c>
      <c r="BR76" s="2">
        <v>1.8691588785</v>
      </c>
      <c r="BS76" s="2">
        <v>1.2</v>
      </c>
      <c r="BT76" s="2">
        <v>0.52173913043499998</v>
      </c>
      <c r="BU76" s="2">
        <v>82298</v>
      </c>
      <c r="BV76" s="2">
        <v>0.31296800000000002</v>
      </c>
      <c r="BW76" s="2">
        <v>0.310002</v>
      </c>
      <c r="BX76" s="2">
        <v>1</v>
      </c>
      <c r="BY76" s="2">
        <v>1</v>
      </c>
      <c r="BZ76" s="2">
        <v>0.664335664336</v>
      </c>
      <c r="CA76" s="2">
        <v>0.27214139999999998</v>
      </c>
      <c r="CB76" s="2">
        <v>0.88636363636399995</v>
      </c>
      <c r="CC76" s="2">
        <v>98.064998542400005</v>
      </c>
      <c r="CD76" s="2">
        <v>92.328012636899999</v>
      </c>
      <c r="CE76" s="2">
        <v>872</v>
      </c>
      <c r="CF76" s="2">
        <v>121</v>
      </c>
      <c r="CG76" s="2">
        <v>7706.7018981199999</v>
      </c>
      <c r="CH76" s="2">
        <v>5.1215476503900002</v>
      </c>
      <c r="CI76" s="2">
        <v>12778.3385263</v>
      </c>
      <c r="CJ76" s="2">
        <v>12.840314211700001</v>
      </c>
      <c r="CK76" s="2">
        <v>375.76955237700002</v>
      </c>
      <c r="CL76" s="2">
        <v>0.60310672488899997</v>
      </c>
      <c r="CM76" s="1">
        <v>3</v>
      </c>
    </row>
    <row r="77" spans="1:91" x14ac:dyDescent="0.5">
      <c r="A77" s="1">
        <v>76</v>
      </c>
      <c r="B77" s="2">
        <v>1222583623</v>
      </c>
      <c r="C77" s="2">
        <v>0</v>
      </c>
      <c r="D77" s="2">
        <v>1</v>
      </c>
      <c r="E77" s="2">
        <v>0</v>
      </c>
      <c r="F77" s="2">
        <v>2.2999999999999998</v>
      </c>
      <c r="G77" s="2">
        <v>1</v>
      </c>
      <c r="H77" s="2">
        <v>0</v>
      </c>
      <c r="I77" s="2">
        <v>3</v>
      </c>
      <c r="J77" s="2">
        <v>3</v>
      </c>
      <c r="K77" s="1">
        <v>0</v>
      </c>
      <c r="L77" s="1">
        <v>0</v>
      </c>
      <c r="M77" s="1">
        <v>0</v>
      </c>
      <c r="N77" s="1">
        <v>0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1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1</v>
      </c>
      <c r="BJ77" s="1">
        <v>0</v>
      </c>
      <c r="BK77" s="1">
        <v>0</v>
      </c>
      <c r="BL77" s="2">
        <v>62.969744252799998</v>
      </c>
      <c r="BM77" s="2">
        <v>700</v>
      </c>
      <c r="BN77" s="2">
        <v>31.673913043500001</v>
      </c>
      <c r="BO77" s="2">
        <v>81.599999999999994</v>
      </c>
      <c r="BP77" s="2">
        <v>8.3000000000000007</v>
      </c>
      <c r="BQ77" s="2">
        <v>23.571428571399998</v>
      </c>
      <c r="BR77" s="2">
        <v>5</v>
      </c>
      <c r="BS77" s="2">
        <v>1.6</v>
      </c>
      <c r="BT77" s="2">
        <v>0.55140186915900002</v>
      </c>
      <c r="BU77" s="2">
        <v>79016</v>
      </c>
      <c r="BV77" s="2">
        <v>0</v>
      </c>
      <c r="BW77" s="2">
        <v>0.32666099999999998</v>
      </c>
      <c r="BX77" s="2">
        <v>0.88888888888899997</v>
      </c>
      <c r="BY77" s="2">
        <v>1</v>
      </c>
      <c r="BZ77" s="2">
        <v>0.99324324324299995</v>
      </c>
      <c r="CA77" s="2">
        <v>0.17980988888900001</v>
      </c>
      <c r="CB77" s="2">
        <v>0.91071428571400004</v>
      </c>
      <c r="CC77" s="2">
        <v>99.095926809700003</v>
      </c>
      <c r="CD77" s="2">
        <v>94.200804051099993</v>
      </c>
      <c r="CE77" s="2">
        <v>872</v>
      </c>
      <c r="CF77" s="2">
        <v>121</v>
      </c>
      <c r="CG77" s="2">
        <v>7227.4265537299998</v>
      </c>
      <c r="CH77" s="2">
        <v>424.29670252199998</v>
      </c>
      <c r="CI77" s="2">
        <v>12281.660816699999</v>
      </c>
      <c r="CJ77" s="2">
        <v>12.6535906965</v>
      </c>
      <c r="CK77" s="2">
        <v>460.74708892699999</v>
      </c>
      <c r="CL77" s="2">
        <v>0.588473062529</v>
      </c>
      <c r="CM77" s="1">
        <v>3</v>
      </c>
    </row>
    <row r="78" spans="1:91" x14ac:dyDescent="0.5">
      <c r="A78" s="1">
        <v>77</v>
      </c>
      <c r="B78" s="2">
        <v>1172811688</v>
      </c>
      <c r="C78" s="2">
        <v>1</v>
      </c>
      <c r="D78" s="2">
        <v>0</v>
      </c>
      <c r="E78" s="2">
        <v>1</v>
      </c>
      <c r="F78" s="2">
        <v>4.5999999999999996</v>
      </c>
      <c r="G78" s="2">
        <v>0</v>
      </c>
      <c r="H78" s="2">
        <v>1</v>
      </c>
      <c r="I78" s="2">
        <v>3</v>
      </c>
      <c r="J78" s="2">
        <v>2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1</v>
      </c>
      <c r="R78" s="1">
        <v>0</v>
      </c>
      <c r="S78" s="1">
        <v>0</v>
      </c>
      <c r="T78" s="1">
        <v>0</v>
      </c>
      <c r="U78" s="1">
        <v>1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0</v>
      </c>
      <c r="AS78" s="1">
        <v>0</v>
      </c>
      <c r="AT78" s="1">
        <v>0</v>
      </c>
      <c r="AU78" s="1">
        <v>0</v>
      </c>
      <c r="AV78" s="1">
        <v>1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1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2">
        <v>62.969744252799998</v>
      </c>
      <c r="BM78" s="2">
        <v>700</v>
      </c>
      <c r="BN78" s="2">
        <v>31.673913043500001</v>
      </c>
      <c r="BO78" s="2">
        <v>81.599999999999994</v>
      </c>
      <c r="BP78" s="2">
        <v>8.3000000000000007</v>
      </c>
      <c r="BQ78" s="2">
        <v>23.571428571399998</v>
      </c>
      <c r="BR78" s="2">
        <v>5</v>
      </c>
      <c r="BS78" s="2">
        <v>1.6</v>
      </c>
      <c r="BT78" s="2">
        <v>0.55140186915900002</v>
      </c>
      <c r="BU78" s="2">
        <v>79016</v>
      </c>
      <c r="BV78" s="2">
        <v>0</v>
      </c>
      <c r="BW78" s="2">
        <v>0.32666099999999998</v>
      </c>
      <c r="BX78" s="2">
        <v>0.88888888888899997</v>
      </c>
      <c r="BY78" s="2">
        <v>1</v>
      </c>
      <c r="BZ78" s="2">
        <v>0.99324324324299995</v>
      </c>
      <c r="CA78" s="2">
        <v>0.17980988888900001</v>
      </c>
      <c r="CB78" s="2">
        <v>0.91071428571400004</v>
      </c>
      <c r="CC78" s="2">
        <v>99.095926809700003</v>
      </c>
      <c r="CD78" s="2">
        <v>94.200804051099993</v>
      </c>
      <c r="CE78" s="2">
        <v>1668</v>
      </c>
      <c r="CF78" s="2">
        <v>696</v>
      </c>
      <c r="CG78" s="2">
        <v>7314.93534808</v>
      </c>
      <c r="CH78" s="2">
        <v>495.32361874700001</v>
      </c>
      <c r="CI78" s="2">
        <v>12352.6877329</v>
      </c>
      <c r="CJ78" s="2">
        <v>12.760381945200001</v>
      </c>
      <c r="CK78" s="2">
        <v>531.77400515299996</v>
      </c>
      <c r="CL78" s="2">
        <v>0.59217358248200003</v>
      </c>
      <c r="CM78" s="1">
        <v>3</v>
      </c>
    </row>
    <row r="79" spans="1:91" x14ac:dyDescent="0.5">
      <c r="A79" s="1">
        <v>78</v>
      </c>
      <c r="B79" s="2">
        <v>1174935650</v>
      </c>
      <c r="C79" s="2">
        <v>0</v>
      </c>
      <c r="D79" s="2">
        <v>1</v>
      </c>
      <c r="E79" s="2">
        <v>1</v>
      </c>
      <c r="F79" s="2">
        <v>2.8</v>
      </c>
      <c r="G79" s="2">
        <v>0</v>
      </c>
      <c r="H79" s="2">
        <v>0</v>
      </c>
      <c r="I79" s="2">
        <v>3</v>
      </c>
      <c r="J79" s="2">
        <v>2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1</v>
      </c>
      <c r="AA79" s="1">
        <v>0</v>
      </c>
      <c r="AB79" s="1">
        <v>0</v>
      </c>
      <c r="AC79" s="1">
        <v>0</v>
      </c>
      <c r="AD79" s="1">
        <v>1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0</v>
      </c>
      <c r="BE79" s="1">
        <v>0</v>
      </c>
      <c r="BF79" s="1">
        <v>1</v>
      </c>
      <c r="BG79" s="1">
        <v>0</v>
      </c>
      <c r="BH79" s="1">
        <v>0</v>
      </c>
      <c r="BI79" s="1">
        <v>0</v>
      </c>
      <c r="BJ79" s="1">
        <v>1</v>
      </c>
      <c r="BK79" s="1">
        <v>0</v>
      </c>
      <c r="BL79" s="2">
        <v>65.970547831600001</v>
      </c>
      <c r="BM79" s="2">
        <v>815</v>
      </c>
      <c r="BN79" s="2">
        <v>39.164634146300003</v>
      </c>
      <c r="BO79" s="2">
        <v>55.7</v>
      </c>
      <c r="BP79" s="2">
        <v>10.3</v>
      </c>
      <c r="BQ79" s="2">
        <v>25.308641975299999</v>
      </c>
      <c r="BR79" s="2">
        <v>8.5889570552100007</v>
      </c>
      <c r="BS79" s="2">
        <v>1.7</v>
      </c>
      <c r="BT79" s="2">
        <v>0.4140625</v>
      </c>
      <c r="BU79" s="2">
        <v>39452</v>
      </c>
      <c r="BV79" s="2">
        <v>0.41646899999999998</v>
      </c>
      <c r="BW79" s="2">
        <v>0.28343499999999999</v>
      </c>
      <c r="BX79" s="2">
        <v>1</v>
      </c>
      <c r="BY79" s="2">
        <v>0.95384615384600002</v>
      </c>
      <c r="BZ79" s="2">
        <v>0.95161290322600001</v>
      </c>
      <c r="CA79" s="2">
        <v>0.21326437500000001</v>
      </c>
      <c r="CB79" s="2">
        <v>0.85483870967700004</v>
      </c>
      <c r="CC79" s="2">
        <v>99.189573670900003</v>
      </c>
      <c r="CD79" s="2">
        <v>97.831992405400001</v>
      </c>
      <c r="CE79" s="2">
        <v>872</v>
      </c>
      <c r="CF79" s="2">
        <v>121</v>
      </c>
      <c r="CG79" s="2">
        <v>7948.4567008000004</v>
      </c>
      <c r="CH79" s="2">
        <v>72.883259172799995</v>
      </c>
      <c r="CI79" s="2">
        <v>13059.4608474</v>
      </c>
      <c r="CJ79" s="2">
        <v>13.2395251081</v>
      </c>
      <c r="CK79" s="2">
        <v>152.176804954</v>
      </c>
      <c r="CL79" s="2">
        <v>0.60863589957499997</v>
      </c>
      <c r="CM79" s="1">
        <v>3</v>
      </c>
    </row>
    <row r="80" spans="1:91" x14ac:dyDescent="0.5">
      <c r="A80" s="1">
        <v>79</v>
      </c>
      <c r="B80" s="2">
        <v>1192911385</v>
      </c>
      <c r="C80" s="2">
        <v>0</v>
      </c>
      <c r="D80" s="2">
        <v>1</v>
      </c>
      <c r="E80" s="2">
        <v>1</v>
      </c>
      <c r="F80" s="2">
        <v>3.3</v>
      </c>
      <c r="G80" s="2">
        <v>0</v>
      </c>
      <c r="H80" s="2">
        <v>0</v>
      </c>
      <c r="I80" s="2">
        <v>3</v>
      </c>
      <c r="J80" s="2">
        <v>4</v>
      </c>
      <c r="K80" s="1">
        <v>1</v>
      </c>
      <c r="L80" s="1">
        <v>0</v>
      </c>
      <c r="M80" s="1">
        <v>0</v>
      </c>
      <c r="N80" s="1">
        <v>0</v>
      </c>
      <c r="O80" s="1">
        <v>1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1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1</v>
      </c>
      <c r="AH80" s="1">
        <v>0</v>
      </c>
      <c r="AI80" s="1">
        <v>0</v>
      </c>
      <c r="AJ80" s="1">
        <v>0</v>
      </c>
      <c r="AK80" s="1">
        <v>1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0</v>
      </c>
      <c r="AS80" s="1">
        <v>0</v>
      </c>
      <c r="AT80" s="1">
        <v>0</v>
      </c>
      <c r="AU80" s="1">
        <v>0</v>
      </c>
      <c r="AV80" s="1">
        <v>1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1</v>
      </c>
      <c r="BH80" s="1">
        <v>0</v>
      </c>
      <c r="BI80" s="1">
        <v>1</v>
      </c>
      <c r="BJ80" s="1">
        <v>0</v>
      </c>
      <c r="BK80" s="1">
        <v>0</v>
      </c>
      <c r="BL80" s="2">
        <v>44.602120147900003</v>
      </c>
      <c r="BM80" s="2">
        <v>585</v>
      </c>
      <c r="BN80" s="2">
        <v>34.396694214900002</v>
      </c>
      <c r="BO80" s="2">
        <v>75.8</v>
      </c>
      <c r="BP80" s="2">
        <v>8.6999999999999993</v>
      </c>
      <c r="BQ80" s="2">
        <v>27.966101694900001</v>
      </c>
      <c r="BR80" s="2">
        <v>11.864406779699999</v>
      </c>
      <c r="BS80" s="2">
        <v>1.6</v>
      </c>
      <c r="BT80" s="2">
        <v>0.61956521739100001</v>
      </c>
      <c r="BU80" s="2">
        <v>100658</v>
      </c>
      <c r="BV80" s="2">
        <v>3.3715000000000002E-2</v>
      </c>
      <c r="BW80" s="2">
        <v>0.33018900000000001</v>
      </c>
      <c r="BX80" s="2">
        <v>0.76923076923099998</v>
      </c>
      <c r="BY80" s="2">
        <v>1</v>
      </c>
      <c r="BZ80" s="2">
        <v>1</v>
      </c>
      <c r="CA80" s="2">
        <v>0.31397257142899998</v>
      </c>
      <c r="CB80" s="2">
        <v>0.92</v>
      </c>
      <c r="CC80" s="2">
        <v>99.344992483699997</v>
      </c>
      <c r="CD80" s="2">
        <v>94.589480812800005</v>
      </c>
      <c r="CE80" s="2">
        <v>872</v>
      </c>
      <c r="CF80" s="2">
        <v>121</v>
      </c>
      <c r="CG80" s="2">
        <v>7692.4160100299996</v>
      </c>
      <c r="CH80" s="2">
        <v>81.890356949999997</v>
      </c>
      <c r="CI80" s="2">
        <v>12911.558101000001</v>
      </c>
      <c r="CJ80" s="2">
        <v>12.997296672199999</v>
      </c>
      <c r="CK80" s="2">
        <v>508.98912702000001</v>
      </c>
      <c r="CL80" s="2">
        <v>0.59577751576399995</v>
      </c>
      <c r="CM80" s="1">
        <v>3</v>
      </c>
    </row>
    <row r="81" spans="1:91" x14ac:dyDescent="0.5">
      <c r="A81" s="1">
        <v>80</v>
      </c>
      <c r="B81" s="2">
        <v>1216419406</v>
      </c>
      <c r="C81" s="2">
        <v>0</v>
      </c>
      <c r="D81" s="2">
        <v>1</v>
      </c>
      <c r="E81" s="2">
        <v>1</v>
      </c>
      <c r="F81" s="2">
        <v>2.1</v>
      </c>
      <c r="G81" s="2">
        <v>1</v>
      </c>
      <c r="H81" s="2">
        <v>0</v>
      </c>
      <c r="I81" s="2">
        <v>3</v>
      </c>
      <c r="J81" s="2">
        <v>2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1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1</v>
      </c>
      <c r="AA81" s="1">
        <v>0</v>
      </c>
      <c r="AB81" s="1">
        <v>0</v>
      </c>
      <c r="AC81" s="1">
        <v>0</v>
      </c>
      <c r="AD81" s="1">
        <v>0</v>
      </c>
      <c r="AE81" s="1">
        <v>1</v>
      </c>
      <c r="AF81" s="1">
        <v>0</v>
      </c>
      <c r="AG81" s="1">
        <v>0</v>
      </c>
      <c r="AH81" s="1">
        <v>1</v>
      </c>
      <c r="AI81" s="1">
        <v>0</v>
      </c>
      <c r="AJ81" s="1">
        <v>0</v>
      </c>
      <c r="AK81" s="1">
        <v>0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1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1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1</v>
      </c>
      <c r="BK81" s="1">
        <v>0</v>
      </c>
      <c r="BL81" s="2">
        <v>17.621891444799999</v>
      </c>
      <c r="BM81" s="2">
        <v>650</v>
      </c>
      <c r="BN81" s="2">
        <v>37.891472868199997</v>
      </c>
      <c r="BO81" s="2">
        <v>77.7</v>
      </c>
      <c r="BP81" s="2">
        <v>7.4</v>
      </c>
      <c r="BQ81" s="2">
        <v>41.860465116299999</v>
      </c>
      <c r="BR81" s="2">
        <v>13.8461538462</v>
      </c>
      <c r="BS81" s="2">
        <v>1.4</v>
      </c>
      <c r="BT81" s="2">
        <v>0.62162162162199996</v>
      </c>
      <c r="BU81" s="2">
        <v>100221</v>
      </c>
      <c r="BV81" s="2">
        <v>0.42122999999999999</v>
      </c>
      <c r="BW81" s="2">
        <v>0.133045</v>
      </c>
      <c r="BX81" s="2">
        <v>1</v>
      </c>
      <c r="BY81" s="2">
        <v>0.99476439790600002</v>
      </c>
      <c r="BZ81" s="2">
        <v>1</v>
      </c>
      <c r="CA81" s="2">
        <v>0.31796209090900002</v>
      </c>
      <c r="CB81" s="2">
        <v>0.91578947368399999</v>
      </c>
      <c r="CC81" s="2">
        <v>97.837930603399997</v>
      </c>
      <c r="CD81" s="2">
        <v>90.081307059899999</v>
      </c>
      <c r="CE81" s="2">
        <v>872</v>
      </c>
      <c r="CF81" s="2">
        <v>121</v>
      </c>
      <c r="CG81" s="2">
        <v>7339.2933733</v>
      </c>
      <c r="CH81" s="2">
        <v>439.60820430500002</v>
      </c>
      <c r="CI81" s="2">
        <v>13269.275948300001</v>
      </c>
      <c r="CJ81" s="2">
        <v>13.533205693799999</v>
      </c>
      <c r="CK81" s="2">
        <v>866.70697437599995</v>
      </c>
      <c r="CL81" s="2">
        <v>0.55310428405400003</v>
      </c>
      <c r="CM81" s="1">
        <v>3</v>
      </c>
    </row>
    <row r="82" spans="1:91" x14ac:dyDescent="0.5">
      <c r="A82" s="1">
        <v>81</v>
      </c>
      <c r="B82" s="2">
        <v>1211544028</v>
      </c>
      <c r="C82" s="2">
        <v>1</v>
      </c>
      <c r="D82" s="2">
        <v>0</v>
      </c>
      <c r="E82" s="2">
        <v>0</v>
      </c>
      <c r="F82" s="2">
        <v>5.7</v>
      </c>
      <c r="G82" s="2">
        <v>0</v>
      </c>
      <c r="H82" s="2">
        <v>1</v>
      </c>
      <c r="I82" s="2">
        <v>3</v>
      </c>
      <c r="J82" s="2">
        <v>1</v>
      </c>
      <c r="K82" s="1">
        <v>1</v>
      </c>
      <c r="L82" s="1">
        <v>0</v>
      </c>
      <c r="M82" s="1">
        <v>0</v>
      </c>
      <c r="N82" s="1">
        <v>1</v>
      </c>
      <c r="O82" s="1">
        <v>0</v>
      </c>
      <c r="P82" s="1">
        <v>0</v>
      </c>
      <c r="Q82" s="1">
        <v>1</v>
      </c>
      <c r="R82" s="1">
        <v>0</v>
      </c>
      <c r="S82" s="1">
        <v>0</v>
      </c>
      <c r="T82" s="1">
        <v>0</v>
      </c>
      <c r="U82" s="1">
        <v>1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</v>
      </c>
      <c r="AF82" s="1">
        <v>0</v>
      </c>
      <c r="AG82" s="1">
        <v>1</v>
      </c>
      <c r="AH82" s="1">
        <v>0</v>
      </c>
      <c r="AI82" s="1">
        <v>0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1</v>
      </c>
      <c r="AT82" s="1">
        <v>0</v>
      </c>
      <c r="AU82" s="1">
        <v>0</v>
      </c>
      <c r="AV82" s="1">
        <v>1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1</v>
      </c>
      <c r="BG82" s="1">
        <v>0</v>
      </c>
      <c r="BH82" s="1">
        <v>0</v>
      </c>
      <c r="BI82" s="1">
        <v>0</v>
      </c>
      <c r="BJ82" s="1">
        <v>1</v>
      </c>
      <c r="BK82" s="1">
        <v>0</v>
      </c>
      <c r="BL82" s="2">
        <v>17.621891444799999</v>
      </c>
      <c r="BM82" s="2">
        <v>650</v>
      </c>
      <c r="BN82" s="2">
        <v>37.891472868199997</v>
      </c>
      <c r="BO82" s="2">
        <v>77.7</v>
      </c>
      <c r="BP82" s="2">
        <v>7.4</v>
      </c>
      <c r="BQ82" s="2">
        <v>41.860465116299999</v>
      </c>
      <c r="BR82" s="2">
        <v>13.8461538462</v>
      </c>
      <c r="BS82" s="2">
        <v>1.4</v>
      </c>
      <c r="BT82" s="2">
        <v>0.62162162162199996</v>
      </c>
      <c r="BU82" s="2">
        <v>100221</v>
      </c>
      <c r="BV82" s="2">
        <v>0.42122999999999999</v>
      </c>
      <c r="BW82" s="2">
        <v>0.133045</v>
      </c>
      <c r="BX82" s="2">
        <v>1</v>
      </c>
      <c r="BY82" s="2">
        <v>0.99476439790600002</v>
      </c>
      <c r="BZ82" s="2">
        <v>1</v>
      </c>
      <c r="CA82" s="2">
        <v>0.31796209090900002</v>
      </c>
      <c r="CB82" s="2">
        <v>0.91578947368399999</v>
      </c>
      <c r="CC82" s="2">
        <v>97.837930603399997</v>
      </c>
      <c r="CD82" s="2">
        <v>90.081307059899999</v>
      </c>
      <c r="CE82" s="2">
        <v>1668</v>
      </c>
      <c r="CF82" s="2">
        <v>696</v>
      </c>
      <c r="CG82" s="2">
        <v>7743.0040011199999</v>
      </c>
      <c r="CH82" s="2">
        <v>253.287646333</v>
      </c>
      <c r="CI82" s="2">
        <v>12744.341060000001</v>
      </c>
      <c r="CJ82" s="2">
        <v>13.347591337800001</v>
      </c>
      <c r="CK82" s="2">
        <v>613.618592347</v>
      </c>
      <c r="CL82" s="2">
        <v>0.60756409175500004</v>
      </c>
      <c r="CM82" s="1">
        <v>3</v>
      </c>
    </row>
    <row r="83" spans="1:91" x14ac:dyDescent="0.5">
      <c r="A83" s="1">
        <v>82</v>
      </c>
      <c r="B83" s="2">
        <v>1171690959</v>
      </c>
      <c r="C83" s="2">
        <v>1</v>
      </c>
      <c r="D83" s="2">
        <v>0</v>
      </c>
      <c r="E83" s="2">
        <v>1</v>
      </c>
      <c r="F83" s="2">
        <v>2.2999999999999998</v>
      </c>
      <c r="G83" s="2">
        <v>0</v>
      </c>
      <c r="H83" s="2">
        <v>0</v>
      </c>
      <c r="I83" s="2">
        <v>3</v>
      </c>
      <c r="J83" s="2">
        <v>2</v>
      </c>
      <c r="K83" s="1">
        <v>0</v>
      </c>
      <c r="L83" s="1">
        <v>0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1</v>
      </c>
      <c r="S83" s="1">
        <v>0</v>
      </c>
      <c r="T83" s="1">
        <v>0</v>
      </c>
      <c r="U83" s="1">
        <v>1</v>
      </c>
      <c r="V83" s="1">
        <v>0</v>
      </c>
      <c r="W83" s="1">
        <v>0</v>
      </c>
      <c r="X83" s="1">
        <v>0</v>
      </c>
      <c r="Y83" s="1">
        <v>0</v>
      </c>
      <c r="Z83" s="1">
        <v>1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1</v>
      </c>
      <c r="AI83" s="1">
        <v>0</v>
      </c>
      <c r="AJ83" s="1">
        <v>0</v>
      </c>
      <c r="AK83" s="1">
        <v>0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1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2">
        <v>17.621891444799999</v>
      </c>
      <c r="BM83" s="2">
        <v>650</v>
      </c>
      <c r="BN83" s="2">
        <v>37.891472868199997</v>
      </c>
      <c r="BO83" s="2">
        <v>77.7</v>
      </c>
      <c r="BP83" s="2">
        <v>7.4</v>
      </c>
      <c r="BQ83" s="2">
        <v>41.860465116299999</v>
      </c>
      <c r="BR83" s="2">
        <v>13.8461538462</v>
      </c>
      <c r="BS83" s="2">
        <v>1.4</v>
      </c>
      <c r="BT83" s="2">
        <v>0.62162162162199996</v>
      </c>
      <c r="BU83" s="2">
        <v>100221</v>
      </c>
      <c r="BV83" s="2">
        <v>0.42122999999999999</v>
      </c>
      <c r="BW83" s="2">
        <v>0.133045</v>
      </c>
      <c r="BX83" s="2">
        <v>1</v>
      </c>
      <c r="BY83" s="2">
        <v>0.99476439790600002</v>
      </c>
      <c r="BZ83" s="2">
        <v>1</v>
      </c>
      <c r="CA83" s="2">
        <v>0.31796209090900002</v>
      </c>
      <c r="CB83" s="2">
        <v>0.91578947368399999</v>
      </c>
      <c r="CC83" s="2">
        <v>97.837930603399997</v>
      </c>
      <c r="CD83" s="2">
        <v>90.081307059899999</v>
      </c>
      <c r="CE83" s="2">
        <v>1668</v>
      </c>
      <c r="CF83" s="2">
        <v>696</v>
      </c>
      <c r="CG83" s="2">
        <v>7457.1795144400003</v>
      </c>
      <c r="CH83" s="2">
        <v>560.56532613599995</v>
      </c>
      <c r="CI83" s="2">
        <v>12461.2827435</v>
      </c>
      <c r="CJ83" s="2">
        <v>12.9232658265</v>
      </c>
      <c r="CK83" s="2">
        <v>640.36901574299998</v>
      </c>
      <c r="CL83" s="2">
        <v>0.59842792013799995</v>
      </c>
      <c r="CM83" s="1">
        <v>3</v>
      </c>
    </row>
    <row r="84" spans="1:91" x14ac:dyDescent="0.5">
      <c r="A84" s="1">
        <v>83</v>
      </c>
      <c r="B84" s="2">
        <v>1170579138</v>
      </c>
      <c r="C84" s="2">
        <v>1</v>
      </c>
      <c r="D84" s="2">
        <v>0</v>
      </c>
      <c r="E84" s="2">
        <v>1</v>
      </c>
      <c r="F84" s="2">
        <v>4.5999999999999996</v>
      </c>
      <c r="G84" s="2">
        <v>1</v>
      </c>
      <c r="H84" s="2">
        <v>1</v>
      </c>
      <c r="I84" s="2">
        <v>3</v>
      </c>
      <c r="J84" s="2">
        <v>3</v>
      </c>
      <c r="K84" s="1">
        <v>1</v>
      </c>
      <c r="L84" s="1">
        <v>0</v>
      </c>
      <c r="M84" s="1">
        <v>1</v>
      </c>
      <c r="N84" s="1">
        <v>0</v>
      </c>
      <c r="O84" s="1">
        <v>0</v>
      </c>
      <c r="P84" s="1">
        <v>0</v>
      </c>
      <c r="Q84" s="1">
        <v>1</v>
      </c>
      <c r="R84" s="1">
        <v>0</v>
      </c>
      <c r="S84" s="1">
        <v>0</v>
      </c>
      <c r="T84" s="1">
        <v>1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0</v>
      </c>
      <c r="AC84" s="1">
        <v>0</v>
      </c>
      <c r="AD84" s="1">
        <v>0</v>
      </c>
      <c r="AE84" s="1">
        <v>1</v>
      </c>
      <c r="AF84" s="1">
        <v>0</v>
      </c>
      <c r="AG84" s="1">
        <v>1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1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1</v>
      </c>
      <c r="BB84" s="1">
        <v>0</v>
      </c>
      <c r="BC84" s="1">
        <v>0</v>
      </c>
      <c r="BD84" s="1">
        <v>0</v>
      </c>
      <c r="BE84" s="1">
        <v>0</v>
      </c>
      <c r="BF84" s="1">
        <v>1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2">
        <v>17.621891444799999</v>
      </c>
      <c r="BM84" s="2">
        <v>650</v>
      </c>
      <c r="BN84" s="2">
        <v>37.891472868199997</v>
      </c>
      <c r="BO84" s="2">
        <v>77.7</v>
      </c>
      <c r="BP84" s="2">
        <v>7.4</v>
      </c>
      <c r="BQ84" s="2">
        <v>41.860465116299999</v>
      </c>
      <c r="BR84" s="2">
        <v>13.8461538462</v>
      </c>
      <c r="BS84" s="2">
        <v>1.4</v>
      </c>
      <c r="BT84" s="2">
        <v>0.62162162162199996</v>
      </c>
      <c r="BU84" s="2">
        <v>100221</v>
      </c>
      <c r="BV84" s="2">
        <v>0.42122999999999999</v>
      </c>
      <c r="BW84" s="2">
        <v>0.133045</v>
      </c>
      <c r="BX84" s="2">
        <v>1</v>
      </c>
      <c r="BY84" s="2">
        <v>0.99476439790600002</v>
      </c>
      <c r="BZ84" s="2">
        <v>1</v>
      </c>
      <c r="CA84" s="2">
        <v>0.31796209090900002</v>
      </c>
      <c r="CB84" s="2">
        <v>0.91578947368399999</v>
      </c>
      <c r="CC84" s="2">
        <v>97.837930603399997</v>
      </c>
      <c r="CD84" s="2">
        <v>90.081307059899999</v>
      </c>
      <c r="CE84" s="2">
        <v>1668</v>
      </c>
      <c r="CF84" s="2">
        <v>696</v>
      </c>
      <c r="CG84" s="2">
        <v>7496.9690651600004</v>
      </c>
      <c r="CH84" s="2">
        <v>581.34460982300004</v>
      </c>
      <c r="CI84" s="2">
        <v>12482.0620272</v>
      </c>
      <c r="CJ84" s="2">
        <v>12.9544685958</v>
      </c>
      <c r="CK84" s="2">
        <v>661.14829942999995</v>
      </c>
      <c r="CL84" s="2">
        <v>0.60061943682300001</v>
      </c>
      <c r="CM84" s="1">
        <v>3</v>
      </c>
    </row>
    <row r="85" spans="1:91" x14ac:dyDescent="0.5">
      <c r="A85" s="1">
        <v>84</v>
      </c>
      <c r="B85" s="2">
        <v>1171238070</v>
      </c>
      <c r="C85" s="2">
        <v>0</v>
      </c>
      <c r="D85" s="2">
        <v>1</v>
      </c>
      <c r="E85" s="2">
        <v>1</v>
      </c>
      <c r="F85" s="2">
        <v>2.2000000000000002</v>
      </c>
      <c r="G85" s="2">
        <v>1</v>
      </c>
      <c r="H85" s="2">
        <v>0</v>
      </c>
      <c r="I85" s="2">
        <v>2</v>
      </c>
      <c r="J85" s="2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1</v>
      </c>
      <c r="S85" s="1">
        <v>0</v>
      </c>
      <c r="T85" s="1">
        <v>0</v>
      </c>
      <c r="U85" s="1">
        <v>1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</v>
      </c>
      <c r="AF85" s="1">
        <v>0</v>
      </c>
      <c r="AG85" s="1">
        <v>1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1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1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1</v>
      </c>
      <c r="BL85" s="2">
        <v>48.818993067999997</v>
      </c>
      <c r="BM85" s="2">
        <v>1135</v>
      </c>
      <c r="BN85" s="2">
        <v>31.088888888900001</v>
      </c>
      <c r="BO85" s="2">
        <v>76</v>
      </c>
      <c r="BP85" s="2">
        <v>6.8</v>
      </c>
      <c r="BQ85" s="2">
        <v>16.228070175399999</v>
      </c>
      <c r="BR85" s="2">
        <v>11.013215859000001</v>
      </c>
      <c r="BS85" s="2">
        <v>1.5</v>
      </c>
      <c r="BT85" s="2">
        <v>0.4</v>
      </c>
      <c r="BU85" s="2">
        <v>58826</v>
      </c>
      <c r="BV85" s="2">
        <v>0</v>
      </c>
      <c r="BW85" s="2">
        <v>0.23713300000000001</v>
      </c>
      <c r="BX85" s="2">
        <v>0.875</v>
      </c>
      <c r="BY85" s="2">
        <v>1</v>
      </c>
      <c r="BZ85" s="2">
        <v>0.33333333333300003</v>
      </c>
      <c r="CA85" s="2">
        <v>0.24818889999999999</v>
      </c>
      <c r="CB85" s="2">
        <v>0.81443298969099998</v>
      </c>
      <c r="CC85" s="2">
        <v>88.830126320600002</v>
      </c>
      <c r="CD85" s="2">
        <v>75.433461185100001</v>
      </c>
      <c r="CE85" s="2">
        <v>872</v>
      </c>
      <c r="CF85" s="2">
        <v>121</v>
      </c>
      <c r="CG85" s="2">
        <v>9098.8853420199994</v>
      </c>
      <c r="CH85" s="2">
        <v>123.81917006</v>
      </c>
      <c r="CI85" s="2">
        <v>14465.348069400001</v>
      </c>
      <c r="CJ85" s="2">
        <v>14.474006257099999</v>
      </c>
      <c r="CK85" s="2">
        <v>755.19647694800005</v>
      </c>
      <c r="CL85" s="2">
        <v>0.62901254075500002</v>
      </c>
      <c r="CM85" s="1">
        <v>3</v>
      </c>
    </row>
    <row r="86" spans="1:91" x14ac:dyDescent="0.5">
      <c r="A86" s="1">
        <v>85</v>
      </c>
      <c r="B86" s="2">
        <v>1174839893</v>
      </c>
      <c r="C86" s="2">
        <v>0</v>
      </c>
      <c r="D86" s="2">
        <v>1</v>
      </c>
      <c r="E86" s="2">
        <v>1</v>
      </c>
      <c r="F86" s="2">
        <v>2.2000000000000002</v>
      </c>
      <c r="G86" s="2">
        <v>0</v>
      </c>
      <c r="H86" s="2">
        <v>1</v>
      </c>
      <c r="I86" s="2">
        <v>2</v>
      </c>
      <c r="J86" s="2">
        <v>1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s="1">
        <v>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0</v>
      </c>
      <c r="AS86" s="1">
        <v>0</v>
      </c>
      <c r="AT86" s="1">
        <v>0</v>
      </c>
      <c r="AU86" s="1">
        <v>1</v>
      </c>
      <c r="AV86" s="1">
        <v>1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2">
        <v>71.102399752300002</v>
      </c>
      <c r="BM86" s="2">
        <v>275</v>
      </c>
      <c r="BN86" s="2">
        <v>32.673076923099998</v>
      </c>
      <c r="BO86" s="2">
        <v>74.400000000000006</v>
      </c>
      <c r="BP86" s="2">
        <v>6.2</v>
      </c>
      <c r="BQ86" s="2">
        <v>23.214285714300001</v>
      </c>
      <c r="BR86" s="2">
        <v>3.63636363636</v>
      </c>
      <c r="BS86" s="2">
        <v>1</v>
      </c>
      <c r="BT86" s="2">
        <v>0.46511627907000003</v>
      </c>
      <c r="BU86" s="2">
        <v>63645</v>
      </c>
      <c r="BV86" s="2">
        <v>0.157058</v>
      </c>
      <c r="BW86" s="2">
        <v>0.25449100000000002</v>
      </c>
      <c r="BX86" s="2">
        <v>0.75</v>
      </c>
      <c r="BY86" s="2">
        <v>0.95454545454499995</v>
      </c>
      <c r="BZ86" s="2">
        <v>0.85714285714299998</v>
      </c>
      <c r="CA86" s="2">
        <v>0.213939875</v>
      </c>
      <c r="CB86" s="2">
        <v>0.90909090909099999</v>
      </c>
      <c r="CC86" s="2">
        <v>99.351644572400005</v>
      </c>
      <c r="CD86" s="2">
        <v>84.903312290100004</v>
      </c>
      <c r="CE86" s="2">
        <v>872</v>
      </c>
      <c r="CF86" s="2">
        <v>121</v>
      </c>
      <c r="CG86" s="2">
        <v>8684.3321635400007</v>
      </c>
      <c r="CH86" s="2">
        <v>130.30895591800001</v>
      </c>
      <c r="CI86" s="2">
        <v>13849.9657897</v>
      </c>
      <c r="CJ86" s="2">
        <v>13.4219543949</v>
      </c>
      <c r="CK86" s="2">
        <v>286.907077942</v>
      </c>
      <c r="CL86" s="2">
        <v>0.62702914183500003</v>
      </c>
      <c r="CM86" s="1">
        <v>3</v>
      </c>
    </row>
    <row r="87" spans="1:91" x14ac:dyDescent="0.5">
      <c r="A87" s="1">
        <v>86</v>
      </c>
      <c r="B87" s="2">
        <v>1171989545</v>
      </c>
      <c r="C87" s="2">
        <v>0</v>
      </c>
      <c r="D87" s="2">
        <v>1</v>
      </c>
      <c r="E87" s="2">
        <v>0</v>
      </c>
      <c r="F87" s="2">
        <v>2</v>
      </c>
      <c r="G87" s="2">
        <v>1</v>
      </c>
      <c r="H87" s="2">
        <v>1</v>
      </c>
      <c r="I87" s="2">
        <v>2</v>
      </c>
      <c r="J87" s="2">
        <v>1</v>
      </c>
      <c r="K87" s="1">
        <v>0</v>
      </c>
      <c r="L87" s="1">
        <v>1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1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1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1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1</v>
      </c>
      <c r="BB87" s="1">
        <v>0</v>
      </c>
      <c r="BC87" s="1">
        <v>0</v>
      </c>
      <c r="BD87" s="1">
        <v>0</v>
      </c>
      <c r="BE87" s="1">
        <v>1</v>
      </c>
      <c r="BF87" s="1">
        <v>0</v>
      </c>
      <c r="BG87" s="1">
        <v>0</v>
      </c>
      <c r="BH87" s="1">
        <v>0</v>
      </c>
      <c r="BI87" s="1">
        <v>1</v>
      </c>
      <c r="BJ87" s="1">
        <v>0</v>
      </c>
      <c r="BK87" s="1">
        <v>0</v>
      </c>
      <c r="BL87" s="2">
        <v>61.294282786099998</v>
      </c>
      <c r="BM87" s="2">
        <v>420</v>
      </c>
      <c r="BN87" s="2">
        <v>36.117647058800003</v>
      </c>
      <c r="BO87" s="2">
        <v>65.2</v>
      </c>
      <c r="BP87" s="2">
        <v>7</v>
      </c>
      <c r="BQ87" s="2">
        <v>27.380952381</v>
      </c>
      <c r="BR87" s="2">
        <v>8.3333333333299997</v>
      </c>
      <c r="BS87" s="2">
        <v>1.2</v>
      </c>
      <c r="BT87" s="2">
        <v>0.50704225352099996</v>
      </c>
      <c r="BU87" s="2">
        <v>50644</v>
      </c>
      <c r="BV87" s="2">
        <v>0</v>
      </c>
      <c r="BW87" s="2">
        <v>0.30150100000000002</v>
      </c>
      <c r="BX87" s="2">
        <v>1</v>
      </c>
      <c r="BY87" s="2">
        <v>1</v>
      </c>
      <c r="BZ87" s="2">
        <v>0.88311688311699998</v>
      </c>
      <c r="CA87" s="2">
        <v>0.36664160000000001</v>
      </c>
      <c r="CB87" s="2">
        <v>0.77777777777799995</v>
      </c>
      <c r="CC87" s="2">
        <v>79.6475850657</v>
      </c>
      <c r="CD87" s="2">
        <v>69.792649589600003</v>
      </c>
      <c r="CE87" s="2">
        <v>872</v>
      </c>
      <c r="CF87" s="2">
        <v>121</v>
      </c>
      <c r="CG87" s="2">
        <v>9246.7506240000002</v>
      </c>
      <c r="CH87" s="2">
        <v>77.514884208500007</v>
      </c>
      <c r="CI87" s="2">
        <v>15155.024561800001</v>
      </c>
      <c r="CJ87" s="2">
        <v>14.6845709161</v>
      </c>
      <c r="CK87" s="2">
        <v>522.49776561099998</v>
      </c>
      <c r="CL87" s="2">
        <v>0.61014421892199999</v>
      </c>
      <c r="CM87" s="1">
        <v>3</v>
      </c>
    </row>
    <row r="88" spans="1:91" x14ac:dyDescent="0.5">
      <c r="A88" s="1">
        <v>87</v>
      </c>
      <c r="B88" s="2">
        <v>1173049717</v>
      </c>
      <c r="C88" s="2">
        <v>0</v>
      </c>
      <c r="D88" s="2">
        <v>1</v>
      </c>
      <c r="E88" s="2">
        <v>0</v>
      </c>
      <c r="F88" s="2">
        <v>2.2000000000000002</v>
      </c>
      <c r="G88" s="2">
        <v>1</v>
      </c>
      <c r="H88" s="2">
        <v>0</v>
      </c>
      <c r="I88" s="2">
        <v>3</v>
      </c>
      <c r="J88" s="2">
        <v>2</v>
      </c>
      <c r="K88" s="1">
        <v>0</v>
      </c>
      <c r="L88" s="1">
        <v>0</v>
      </c>
      <c r="M88" s="1">
        <v>0</v>
      </c>
      <c r="N88" s="1">
        <v>1</v>
      </c>
      <c r="O88" s="1">
        <v>0</v>
      </c>
      <c r="P88" s="1">
        <v>0</v>
      </c>
      <c r="Q88" s="1">
        <v>0</v>
      </c>
      <c r="R88" s="1">
        <v>1</v>
      </c>
      <c r="S88" s="1">
        <v>0</v>
      </c>
      <c r="T88" s="1">
        <v>0</v>
      </c>
      <c r="U88" s="1">
        <v>1</v>
      </c>
      <c r="V88" s="1">
        <v>0</v>
      </c>
      <c r="W88" s="1">
        <v>0</v>
      </c>
      <c r="X88" s="1">
        <v>0</v>
      </c>
      <c r="Y88" s="1">
        <v>0</v>
      </c>
      <c r="Z88" s="1">
        <v>1</v>
      </c>
      <c r="AA88" s="1">
        <v>0</v>
      </c>
      <c r="AB88" s="1">
        <v>0</v>
      </c>
      <c r="AC88" s="1">
        <v>0</v>
      </c>
      <c r="AD88" s="1">
        <v>0</v>
      </c>
      <c r="AE88" s="1">
        <v>1</v>
      </c>
      <c r="AF88" s="1">
        <v>0</v>
      </c>
      <c r="AG88" s="1">
        <v>0</v>
      </c>
      <c r="AH88" s="1">
        <v>1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1</v>
      </c>
      <c r="AP88" s="1">
        <v>0</v>
      </c>
      <c r="AQ88" s="1">
        <v>0</v>
      </c>
      <c r="AR88" s="1">
        <v>0</v>
      </c>
      <c r="AS88" s="1">
        <v>1</v>
      </c>
      <c r="AT88" s="1">
        <v>0</v>
      </c>
      <c r="AU88" s="1">
        <v>0</v>
      </c>
      <c r="AV88" s="1">
        <v>1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1</v>
      </c>
      <c r="BF88" s="1">
        <v>0</v>
      </c>
      <c r="BG88" s="1">
        <v>0</v>
      </c>
      <c r="BH88" s="1">
        <v>1</v>
      </c>
      <c r="BI88" s="1">
        <v>0</v>
      </c>
      <c r="BJ88" s="1">
        <v>0</v>
      </c>
      <c r="BK88" s="1">
        <v>0</v>
      </c>
      <c r="BL88" s="2">
        <v>48.818993067999997</v>
      </c>
      <c r="BM88" s="2">
        <v>1135</v>
      </c>
      <c r="BN88" s="2">
        <v>31.088888888900001</v>
      </c>
      <c r="BO88" s="2">
        <v>76</v>
      </c>
      <c r="BP88" s="2">
        <v>6.8</v>
      </c>
      <c r="BQ88" s="2">
        <v>16.228070175399999</v>
      </c>
      <c r="BR88" s="2">
        <v>11.013215859000001</v>
      </c>
      <c r="BS88" s="2">
        <v>1.5</v>
      </c>
      <c r="BT88" s="2">
        <v>0.4</v>
      </c>
      <c r="BU88" s="2">
        <v>58826</v>
      </c>
      <c r="BV88" s="2">
        <v>0</v>
      </c>
      <c r="BW88" s="2">
        <v>0.23713300000000001</v>
      </c>
      <c r="BX88" s="2">
        <v>0.875</v>
      </c>
      <c r="BY88" s="2">
        <v>1</v>
      </c>
      <c r="BZ88" s="2">
        <v>0.33333333333300003</v>
      </c>
      <c r="CA88" s="2">
        <v>0.24818889999999999</v>
      </c>
      <c r="CB88" s="2">
        <v>0.81443298969099998</v>
      </c>
      <c r="CC88" s="2">
        <v>88.830126320600002</v>
      </c>
      <c r="CD88" s="2">
        <v>75.433461185100001</v>
      </c>
      <c r="CE88" s="2">
        <v>872</v>
      </c>
      <c r="CF88" s="2">
        <v>121</v>
      </c>
      <c r="CG88" s="2">
        <v>8841.6691041300001</v>
      </c>
      <c r="CH88" s="2">
        <v>335.73760100499999</v>
      </c>
      <c r="CI88" s="2">
        <v>14561.0456048</v>
      </c>
      <c r="CJ88" s="2">
        <v>14.8819935382</v>
      </c>
      <c r="CK88" s="2">
        <v>853.310688787</v>
      </c>
      <c r="CL88" s="2">
        <v>0.60721388725100001</v>
      </c>
      <c r="CM88" s="1">
        <v>3</v>
      </c>
    </row>
    <row r="89" spans="1:91" x14ac:dyDescent="0.5">
      <c r="A89" s="1">
        <v>88</v>
      </c>
      <c r="B89" s="2">
        <v>1170620238</v>
      </c>
      <c r="C89" s="2">
        <v>0</v>
      </c>
      <c r="D89" s="2">
        <v>1</v>
      </c>
      <c r="E89" s="2">
        <v>1</v>
      </c>
      <c r="F89" s="2">
        <v>1.9</v>
      </c>
      <c r="G89" s="2">
        <v>1</v>
      </c>
      <c r="H89" s="2">
        <v>1</v>
      </c>
      <c r="I89" s="2">
        <v>3</v>
      </c>
      <c r="J89" s="2">
        <v>2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1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</v>
      </c>
      <c r="AF89" s="1">
        <v>0</v>
      </c>
      <c r="AG89" s="1">
        <v>0</v>
      </c>
      <c r="AH89" s="1">
        <v>0</v>
      </c>
      <c r="AI89" s="1">
        <v>1</v>
      </c>
      <c r="AJ89" s="1">
        <v>0</v>
      </c>
      <c r="AK89" s="1">
        <v>0</v>
      </c>
      <c r="AL89" s="1">
        <v>0</v>
      </c>
      <c r="AM89" s="1">
        <v>1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1</v>
      </c>
      <c r="BL89" s="2">
        <v>48.818993067999997</v>
      </c>
      <c r="BM89" s="2">
        <v>1135</v>
      </c>
      <c r="BN89" s="2">
        <v>31.088888888900001</v>
      </c>
      <c r="BO89" s="2">
        <v>76</v>
      </c>
      <c r="BP89" s="2">
        <v>6.8</v>
      </c>
      <c r="BQ89" s="2">
        <v>16.228070175399999</v>
      </c>
      <c r="BR89" s="2">
        <v>11.013215859000001</v>
      </c>
      <c r="BS89" s="2">
        <v>1.5</v>
      </c>
      <c r="BT89" s="2">
        <v>0.4</v>
      </c>
      <c r="BU89" s="2">
        <v>58826</v>
      </c>
      <c r="BV89" s="2">
        <v>0</v>
      </c>
      <c r="BW89" s="2">
        <v>0.23713300000000001</v>
      </c>
      <c r="BX89" s="2">
        <v>0.875</v>
      </c>
      <c r="BY89" s="2">
        <v>1</v>
      </c>
      <c r="BZ89" s="2">
        <v>0.33333333333300003</v>
      </c>
      <c r="CA89" s="2">
        <v>0.24818889999999999</v>
      </c>
      <c r="CB89" s="2">
        <v>0.81443298969099998</v>
      </c>
      <c r="CC89" s="2">
        <v>88.830126320600002</v>
      </c>
      <c r="CD89" s="2">
        <v>75.433461185100001</v>
      </c>
      <c r="CE89" s="2">
        <v>872</v>
      </c>
      <c r="CF89" s="2">
        <v>121</v>
      </c>
      <c r="CG89" s="2">
        <v>8542.5688332099999</v>
      </c>
      <c r="CH89" s="2">
        <v>98.585068636499997</v>
      </c>
      <c r="CI89" s="2">
        <v>13563.243453999999</v>
      </c>
      <c r="CJ89" s="2">
        <v>13.121086247099999</v>
      </c>
      <c r="CK89" s="2">
        <v>530.44874223399995</v>
      </c>
      <c r="CL89" s="2">
        <v>0.629832300969</v>
      </c>
      <c r="CM89" s="1">
        <v>3</v>
      </c>
    </row>
    <row r="90" spans="1:91" x14ac:dyDescent="0.5">
      <c r="A90" s="1">
        <v>89</v>
      </c>
      <c r="B90" s="2">
        <v>1175193813</v>
      </c>
      <c r="C90" s="2">
        <v>0</v>
      </c>
      <c r="D90" s="2">
        <v>1</v>
      </c>
      <c r="E90" s="2">
        <v>1</v>
      </c>
      <c r="F90" s="2">
        <v>4.0999999999999996</v>
      </c>
      <c r="G90" s="2">
        <v>0</v>
      </c>
      <c r="H90" s="2">
        <v>0</v>
      </c>
      <c r="I90" s="2">
        <v>3</v>
      </c>
      <c r="J90" s="2">
        <v>2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1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1</v>
      </c>
      <c r="AE90" s="1">
        <v>0</v>
      </c>
      <c r="AF90" s="1">
        <v>0</v>
      </c>
      <c r="AG90" s="1">
        <v>1</v>
      </c>
      <c r="AH90" s="1">
        <v>0</v>
      </c>
      <c r="AI90" s="1">
        <v>0</v>
      </c>
      <c r="AJ90" s="1">
        <v>0</v>
      </c>
      <c r="AK90" s="1">
        <v>1</v>
      </c>
      <c r="AL90" s="1">
        <v>0</v>
      </c>
      <c r="AM90" s="1">
        <v>0</v>
      </c>
      <c r="AN90" s="1">
        <v>0</v>
      </c>
      <c r="AO90" s="1">
        <v>0</v>
      </c>
      <c r="AP90" s="1">
        <v>1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1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1</v>
      </c>
      <c r="BG90" s="1">
        <v>0</v>
      </c>
      <c r="BH90" s="1">
        <v>0</v>
      </c>
      <c r="BI90" s="1">
        <v>0</v>
      </c>
      <c r="BJ90" s="1">
        <v>1</v>
      </c>
      <c r="BK90" s="1">
        <v>0</v>
      </c>
      <c r="BL90" s="2">
        <v>58.703636724799999</v>
      </c>
      <c r="BM90" s="2">
        <v>390</v>
      </c>
      <c r="BN90" s="2">
        <v>37.060975609800003</v>
      </c>
      <c r="BO90" s="2">
        <v>70.099999999999994</v>
      </c>
      <c r="BP90" s="2">
        <v>4.3</v>
      </c>
      <c r="BQ90" s="2">
        <v>37.179487179500001</v>
      </c>
      <c r="BR90" s="2">
        <v>6.4102564102599997</v>
      </c>
      <c r="BS90" s="2">
        <v>1.6</v>
      </c>
      <c r="BT90" s="2">
        <v>0.578125</v>
      </c>
      <c r="BU90" s="2">
        <v>90268</v>
      </c>
      <c r="BV90" s="2">
        <v>0</v>
      </c>
      <c r="BW90" s="2">
        <v>0.33053300000000002</v>
      </c>
      <c r="BX90" s="2">
        <v>1</v>
      </c>
      <c r="BY90" s="2">
        <v>1</v>
      </c>
      <c r="BZ90" s="2">
        <v>0.82905982905999998</v>
      </c>
      <c r="CA90" s="2">
        <v>0.19955075</v>
      </c>
      <c r="CB90" s="2">
        <v>0.90476190476200002</v>
      </c>
      <c r="CC90" s="2">
        <v>99.6796827334</v>
      </c>
      <c r="CD90" s="2">
        <v>83.461047214499999</v>
      </c>
      <c r="CE90" s="2">
        <v>872</v>
      </c>
      <c r="CF90" s="2">
        <v>121</v>
      </c>
      <c r="CG90" s="2">
        <v>8636.9486524399999</v>
      </c>
      <c r="CH90" s="2">
        <v>388.41755097100003</v>
      </c>
      <c r="CI90" s="2">
        <v>13853.0759363</v>
      </c>
      <c r="CJ90" s="2">
        <v>13.554995250799999</v>
      </c>
      <c r="CK90" s="2">
        <v>801.16822456900002</v>
      </c>
      <c r="CL90" s="2">
        <v>0.62346793536400003</v>
      </c>
      <c r="CM90" s="1">
        <v>3</v>
      </c>
    </row>
    <row r="91" spans="1:91" x14ac:dyDescent="0.5">
      <c r="A91" s="1">
        <v>90</v>
      </c>
      <c r="B91" s="2">
        <v>1176033172</v>
      </c>
      <c r="C91" s="2">
        <v>1</v>
      </c>
      <c r="D91" s="2">
        <v>0</v>
      </c>
      <c r="E91" s="2">
        <v>0</v>
      </c>
      <c r="F91" s="2">
        <v>4.9000000000000004</v>
      </c>
      <c r="G91" s="2">
        <v>1</v>
      </c>
      <c r="H91" s="2">
        <v>1</v>
      </c>
      <c r="I91" s="2">
        <v>3</v>
      </c>
      <c r="J91" s="2">
        <v>3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1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1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1</v>
      </c>
      <c r="AQ91" s="1">
        <v>0</v>
      </c>
      <c r="AR91" s="1">
        <v>0</v>
      </c>
      <c r="AS91" s="1">
        <v>1</v>
      </c>
      <c r="AT91" s="1">
        <v>0</v>
      </c>
      <c r="AU91" s="1">
        <v>0</v>
      </c>
      <c r="AV91" s="1">
        <v>0</v>
      </c>
      <c r="AW91" s="1">
        <v>1</v>
      </c>
      <c r="AX91" s="1">
        <v>0</v>
      </c>
      <c r="AY91" s="1">
        <v>0</v>
      </c>
      <c r="AZ91" s="1">
        <v>0</v>
      </c>
      <c r="BA91" s="1">
        <v>1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0</v>
      </c>
      <c r="BH91" s="1">
        <v>0</v>
      </c>
      <c r="BI91" s="1">
        <v>1</v>
      </c>
      <c r="BJ91" s="1">
        <v>0</v>
      </c>
      <c r="BK91" s="1">
        <v>0</v>
      </c>
      <c r="BL91" s="2">
        <v>58.703636724799999</v>
      </c>
      <c r="BM91" s="2">
        <v>390</v>
      </c>
      <c r="BN91" s="2">
        <v>37.060975609800003</v>
      </c>
      <c r="BO91" s="2">
        <v>70.099999999999994</v>
      </c>
      <c r="BP91" s="2">
        <v>4.3</v>
      </c>
      <c r="BQ91" s="2">
        <v>37.179487179500001</v>
      </c>
      <c r="BR91" s="2">
        <v>6.4102564102599997</v>
      </c>
      <c r="BS91" s="2">
        <v>1.6</v>
      </c>
      <c r="BT91" s="2">
        <v>0.578125</v>
      </c>
      <c r="BU91" s="2">
        <v>90268</v>
      </c>
      <c r="BV91" s="2">
        <v>0</v>
      </c>
      <c r="BW91" s="2">
        <v>0.33053300000000002</v>
      </c>
      <c r="BX91" s="2">
        <v>1</v>
      </c>
      <c r="BY91" s="2">
        <v>1</v>
      </c>
      <c r="BZ91" s="2">
        <v>0.82905982905999998</v>
      </c>
      <c r="CA91" s="2">
        <v>0.19955075</v>
      </c>
      <c r="CB91" s="2">
        <v>0.90476190476200002</v>
      </c>
      <c r="CC91" s="2">
        <v>99.6796827334</v>
      </c>
      <c r="CD91" s="2">
        <v>83.461047214499999</v>
      </c>
      <c r="CE91" s="2">
        <v>1668</v>
      </c>
      <c r="CF91" s="2">
        <v>696</v>
      </c>
      <c r="CG91" s="2">
        <v>8721.8791437799991</v>
      </c>
      <c r="CH91" s="2">
        <v>348.35189297800002</v>
      </c>
      <c r="CI91" s="2">
        <v>13813.0102783</v>
      </c>
      <c r="CJ91" s="2">
        <v>13.4964075657</v>
      </c>
      <c r="CK91" s="2">
        <v>601.64656657600005</v>
      </c>
      <c r="CL91" s="2">
        <v>0.63142493693000001</v>
      </c>
      <c r="CM91" s="1">
        <v>3</v>
      </c>
    </row>
    <row r="92" spans="1:91" x14ac:dyDescent="0.5">
      <c r="A92" s="1">
        <v>91</v>
      </c>
      <c r="B92" s="2">
        <v>1229687406</v>
      </c>
      <c r="C92" s="2">
        <v>0</v>
      </c>
      <c r="D92" s="2">
        <v>1</v>
      </c>
      <c r="E92" s="2">
        <v>0</v>
      </c>
      <c r="F92" s="2">
        <v>3</v>
      </c>
      <c r="G92" s="2">
        <v>1</v>
      </c>
      <c r="H92" s="2">
        <v>0</v>
      </c>
      <c r="I92" s="2">
        <v>3</v>
      </c>
      <c r="J92" s="2">
        <v>2</v>
      </c>
      <c r="K92" s="1">
        <v>0</v>
      </c>
      <c r="L92" s="1">
        <v>0</v>
      </c>
      <c r="M92" s="1">
        <v>0</v>
      </c>
      <c r="N92" s="1">
        <v>1</v>
      </c>
      <c r="O92" s="1">
        <v>0</v>
      </c>
      <c r="P92" s="1">
        <v>0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</v>
      </c>
      <c r="AL92" s="1">
        <v>0</v>
      </c>
      <c r="AM92" s="1">
        <v>0</v>
      </c>
      <c r="AN92" s="1">
        <v>0</v>
      </c>
      <c r="AO92" s="1">
        <v>0</v>
      </c>
      <c r="AP92" s="1">
        <v>1</v>
      </c>
      <c r="AQ92" s="1">
        <v>0</v>
      </c>
      <c r="AR92" s="1">
        <v>0</v>
      </c>
      <c r="AS92" s="1">
        <v>1</v>
      </c>
      <c r="AT92" s="1">
        <v>0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1</v>
      </c>
      <c r="BK92" s="1">
        <v>0</v>
      </c>
      <c r="BL92" s="2">
        <v>28.559101928800001</v>
      </c>
      <c r="BM92" s="2">
        <v>440</v>
      </c>
      <c r="BN92" s="2">
        <v>36.886363636399999</v>
      </c>
      <c r="BO92" s="2">
        <v>69.900000000000006</v>
      </c>
      <c r="BP92" s="2">
        <v>3.9</v>
      </c>
      <c r="BQ92" s="2">
        <v>22.727272727300001</v>
      </c>
      <c r="BR92" s="2">
        <v>0</v>
      </c>
      <c r="BS92" s="2">
        <v>1.5</v>
      </c>
      <c r="BT92" s="2">
        <v>0.555555555556</v>
      </c>
      <c r="BU92" s="2">
        <v>77796</v>
      </c>
      <c r="BV92" s="2">
        <v>0.64114499999999996</v>
      </c>
      <c r="BW92" s="2">
        <v>0.191658</v>
      </c>
      <c r="BX92" s="2">
        <v>1</v>
      </c>
      <c r="BY92" s="2">
        <v>1</v>
      </c>
      <c r="BZ92" s="2">
        <v>0.87050359712199998</v>
      </c>
      <c r="CA92" s="2">
        <v>0.14866550000000001</v>
      </c>
      <c r="CB92" s="2">
        <v>0.88235294117600005</v>
      </c>
      <c r="CC92" s="2">
        <v>99.809851503100006</v>
      </c>
      <c r="CD92" s="2">
        <v>86.931769539399994</v>
      </c>
      <c r="CE92" s="2">
        <v>872</v>
      </c>
      <c r="CF92" s="2">
        <v>121</v>
      </c>
      <c r="CG92" s="2">
        <v>8993.5945648199995</v>
      </c>
      <c r="CH92" s="2">
        <v>385.05760088400001</v>
      </c>
      <c r="CI92" s="2">
        <v>14527.2326619</v>
      </c>
      <c r="CJ92" s="2">
        <v>14.433545706</v>
      </c>
      <c r="CK92" s="2">
        <v>556.62245147800002</v>
      </c>
      <c r="CL92" s="2">
        <v>0.61908518808199997</v>
      </c>
      <c r="CM92" s="1">
        <v>3</v>
      </c>
    </row>
    <row r="93" spans="1:91" x14ac:dyDescent="0.5">
      <c r="A93" s="1">
        <v>92</v>
      </c>
      <c r="B93" s="2">
        <v>1194608238</v>
      </c>
      <c r="C93" s="2">
        <v>0</v>
      </c>
      <c r="D93" s="2">
        <v>1</v>
      </c>
      <c r="E93" s="2">
        <v>1</v>
      </c>
      <c r="F93" s="2">
        <v>2.2000000000000002</v>
      </c>
      <c r="G93" s="2">
        <v>0</v>
      </c>
      <c r="H93" s="2">
        <v>1</v>
      </c>
      <c r="I93" s="2">
        <v>3</v>
      </c>
      <c r="J93" s="2">
        <v>2</v>
      </c>
      <c r="K93" s="1">
        <v>0</v>
      </c>
      <c r="L93" s="1">
        <v>0</v>
      </c>
      <c r="M93" s="1">
        <v>1</v>
      </c>
      <c r="N93" s="1">
        <v>0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1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1</v>
      </c>
      <c r="AQ93" s="1">
        <v>0</v>
      </c>
      <c r="AR93" s="1">
        <v>0</v>
      </c>
      <c r="AS93" s="1">
        <v>0</v>
      </c>
      <c r="AT93" s="1">
        <v>1</v>
      </c>
      <c r="AU93" s="1">
        <v>0</v>
      </c>
      <c r="AV93" s="1">
        <v>0</v>
      </c>
      <c r="AW93" s="1">
        <v>1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1</v>
      </c>
      <c r="BF93" s="1">
        <v>0</v>
      </c>
      <c r="BG93" s="1">
        <v>0</v>
      </c>
      <c r="BH93" s="1">
        <v>0</v>
      </c>
      <c r="BI93" s="1">
        <v>0</v>
      </c>
      <c r="BJ93" s="1">
        <v>1</v>
      </c>
      <c r="BK93" s="1">
        <v>0</v>
      </c>
      <c r="BL93" s="2">
        <v>71.102399752300002</v>
      </c>
      <c r="BM93" s="2">
        <v>275</v>
      </c>
      <c r="BN93" s="2">
        <v>32.673076923099998</v>
      </c>
      <c r="BO93" s="2">
        <v>74.400000000000006</v>
      </c>
      <c r="BP93" s="2">
        <v>6.2</v>
      </c>
      <c r="BQ93" s="2">
        <v>23.214285714300001</v>
      </c>
      <c r="BR93" s="2">
        <v>3.63636363636</v>
      </c>
      <c r="BS93" s="2">
        <v>1</v>
      </c>
      <c r="BT93" s="2">
        <v>0.46511627907000003</v>
      </c>
      <c r="BU93" s="2">
        <v>63645</v>
      </c>
      <c r="BV93" s="2">
        <v>0.157058</v>
      </c>
      <c r="BW93" s="2">
        <v>0.25449100000000002</v>
      </c>
      <c r="BX93" s="2">
        <v>0.75</v>
      </c>
      <c r="BY93" s="2">
        <v>0.95454545454499995</v>
      </c>
      <c r="BZ93" s="2">
        <v>0.85714285714299998</v>
      </c>
      <c r="CA93" s="2">
        <v>0.213939875</v>
      </c>
      <c r="CB93" s="2">
        <v>0.90909090909099999</v>
      </c>
      <c r="CC93" s="2">
        <v>99.351644572400005</v>
      </c>
      <c r="CD93" s="2">
        <v>84.903312290100004</v>
      </c>
      <c r="CE93" s="2">
        <v>872</v>
      </c>
      <c r="CF93" s="2">
        <v>121</v>
      </c>
      <c r="CG93" s="2">
        <v>8668.3475483599996</v>
      </c>
      <c r="CH93" s="2">
        <v>167.67849792600001</v>
      </c>
      <c r="CI93" s="2">
        <v>13887.3353317</v>
      </c>
      <c r="CJ93" s="2">
        <v>13.496780860199999</v>
      </c>
      <c r="CK93" s="2">
        <v>324.27661995</v>
      </c>
      <c r="CL93" s="2">
        <v>0.62419084304700001</v>
      </c>
      <c r="CM93" s="1">
        <v>3</v>
      </c>
    </row>
    <row r="94" spans="1:91" x14ac:dyDescent="0.5">
      <c r="A94" s="1">
        <v>93</v>
      </c>
      <c r="B94" s="2">
        <v>1190032140</v>
      </c>
      <c r="C94" s="2">
        <v>0</v>
      </c>
      <c r="D94" s="2">
        <v>1</v>
      </c>
      <c r="E94" s="2">
        <v>0</v>
      </c>
      <c r="F94" s="2">
        <v>2.1</v>
      </c>
      <c r="G94" s="2">
        <v>0</v>
      </c>
      <c r="H94" s="2">
        <v>0</v>
      </c>
      <c r="I94" s="2">
        <v>3</v>
      </c>
      <c r="J94" s="2">
        <v>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1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0</v>
      </c>
      <c r="BB94" s="1">
        <v>1</v>
      </c>
      <c r="BC94" s="1">
        <v>0</v>
      </c>
      <c r="BD94" s="1">
        <v>1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2">
        <v>51.3546324852</v>
      </c>
      <c r="BM94" s="2">
        <v>280</v>
      </c>
      <c r="BN94" s="2">
        <v>39.719298245600001</v>
      </c>
      <c r="BO94" s="2">
        <v>76.900000000000006</v>
      </c>
      <c r="BP94" s="2">
        <v>0</v>
      </c>
      <c r="BQ94" s="2">
        <v>37.5</v>
      </c>
      <c r="BR94" s="2">
        <v>3.50877192982</v>
      </c>
      <c r="BS94" s="2">
        <v>1.5</v>
      </c>
      <c r="BT94" s="2">
        <v>0.52941176470600004</v>
      </c>
      <c r="BU94" s="2">
        <v>89864</v>
      </c>
      <c r="BV94" s="2">
        <v>0</v>
      </c>
      <c r="BW94" s="2">
        <v>0.33942800000000001</v>
      </c>
      <c r="BX94" s="2">
        <v>0.8</v>
      </c>
      <c r="BY94" s="2">
        <v>1</v>
      </c>
      <c r="BZ94" s="2">
        <v>0.98750000000000004</v>
      </c>
      <c r="CA94" s="2">
        <v>0.30055120000000002</v>
      </c>
      <c r="CB94" s="2">
        <v>0.875</v>
      </c>
      <c r="CC94" s="2">
        <v>99.305636938899994</v>
      </c>
      <c r="CD94" s="2">
        <v>79.412991498400004</v>
      </c>
      <c r="CE94" s="2">
        <v>872</v>
      </c>
      <c r="CF94" s="2">
        <v>121</v>
      </c>
      <c r="CG94" s="2">
        <v>9234.6265191000002</v>
      </c>
      <c r="CH94" s="2">
        <v>173.96616343599999</v>
      </c>
      <c r="CI94" s="2">
        <v>14604.052421599999</v>
      </c>
      <c r="CJ94" s="2">
        <v>14.1510086746</v>
      </c>
      <c r="CK94" s="2">
        <v>215.16221114199999</v>
      </c>
      <c r="CL94" s="2">
        <v>0.63233315332700002</v>
      </c>
      <c r="CM94" s="1">
        <v>3</v>
      </c>
    </row>
    <row r="95" spans="1:91" x14ac:dyDescent="0.5">
      <c r="A95" s="1">
        <v>94</v>
      </c>
      <c r="B95" s="2">
        <v>1171798555</v>
      </c>
      <c r="C95" s="2">
        <v>1</v>
      </c>
      <c r="D95" s="2">
        <v>0</v>
      </c>
      <c r="E95" s="2">
        <v>1</v>
      </c>
      <c r="F95" s="2">
        <v>5</v>
      </c>
      <c r="G95" s="2">
        <v>1</v>
      </c>
      <c r="H95" s="2">
        <v>0</v>
      </c>
      <c r="I95" s="2">
        <v>3</v>
      </c>
      <c r="J95" s="2">
        <v>2</v>
      </c>
      <c r="K95" s="1">
        <v>1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1</v>
      </c>
      <c r="S95" s="1">
        <v>0</v>
      </c>
      <c r="T95" s="1">
        <v>0</v>
      </c>
      <c r="U95" s="1">
        <v>0</v>
      </c>
      <c r="V95" s="1">
        <v>1</v>
      </c>
      <c r="W95" s="1">
        <v>0</v>
      </c>
      <c r="X95" s="1">
        <v>0</v>
      </c>
      <c r="Y95" s="1">
        <v>0</v>
      </c>
      <c r="Z95" s="1">
        <v>1</v>
      </c>
      <c r="AA95" s="1">
        <v>0</v>
      </c>
      <c r="AB95" s="1">
        <v>0</v>
      </c>
      <c r="AC95" s="1">
        <v>0</v>
      </c>
      <c r="AD95" s="1">
        <v>1</v>
      </c>
      <c r="AE95" s="1">
        <v>0</v>
      </c>
      <c r="AF95" s="1">
        <v>0</v>
      </c>
      <c r="AG95" s="1">
        <v>1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1</v>
      </c>
      <c r="AQ95" s="1">
        <v>0</v>
      </c>
      <c r="AR95" s="1">
        <v>0</v>
      </c>
      <c r="AS95" s="1">
        <v>0</v>
      </c>
      <c r="AT95" s="1">
        <v>1</v>
      </c>
      <c r="AU95" s="1">
        <v>0</v>
      </c>
      <c r="AV95" s="1">
        <v>0</v>
      </c>
      <c r="AW95" s="1">
        <v>1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1</v>
      </c>
      <c r="BG95" s="1">
        <v>0</v>
      </c>
      <c r="BH95" s="1">
        <v>0</v>
      </c>
      <c r="BI95" s="1">
        <v>0</v>
      </c>
      <c r="BJ95" s="1">
        <v>0</v>
      </c>
      <c r="BK95" s="1">
        <v>1</v>
      </c>
      <c r="BL95" s="2">
        <v>68.534023549899999</v>
      </c>
      <c r="BM95" s="2">
        <v>460</v>
      </c>
      <c r="BN95" s="2">
        <v>30.4782608696</v>
      </c>
      <c r="BO95" s="2">
        <v>65.7</v>
      </c>
      <c r="BP95" s="2">
        <v>9.1</v>
      </c>
      <c r="BQ95" s="2">
        <v>16.304347826099999</v>
      </c>
      <c r="BR95" s="2">
        <v>9.8901098901100006</v>
      </c>
      <c r="BS95" s="2">
        <v>1.3</v>
      </c>
      <c r="BT95" s="2">
        <v>0.37313432835799998</v>
      </c>
      <c r="BU95" s="2">
        <v>47380</v>
      </c>
      <c r="BV95" s="2">
        <v>0.391121</v>
      </c>
      <c r="BW95" s="2">
        <v>0.217583</v>
      </c>
      <c r="BX95" s="2">
        <v>0.75</v>
      </c>
      <c r="BY95" s="2">
        <v>1</v>
      </c>
      <c r="BZ95" s="2">
        <v>0</v>
      </c>
      <c r="CA95" s="2">
        <v>0.38394966666699998</v>
      </c>
      <c r="CB95" s="2">
        <v>0.77272727272700004</v>
      </c>
      <c r="CC95" s="2">
        <v>84.780915206200007</v>
      </c>
      <c r="CD95" s="2">
        <v>70.748297819699999</v>
      </c>
      <c r="CE95" s="2">
        <v>1668</v>
      </c>
      <c r="CF95" s="2">
        <v>696</v>
      </c>
      <c r="CG95" s="2">
        <v>9392.1546162899995</v>
      </c>
      <c r="CH95" s="2">
        <v>19.392381638300002</v>
      </c>
      <c r="CI95" s="2">
        <v>14865.1188031</v>
      </c>
      <c r="CJ95" s="2">
        <v>14.425037133</v>
      </c>
      <c r="CK95" s="2">
        <v>232.592006946</v>
      </c>
      <c r="CL95" s="2">
        <v>0.63182506246199999</v>
      </c>
      <c r="CM95" s="1">
        <v>3</v>
      </c>
    </row>
    <row r="96" spans="1:91" x14ac:dyDescent="0.5">
      <c r="A96" s="1">
        <v>95</v>
      </c>
      <c r="B96" s="2">
        <v>1173122776</v>
      </c>
      <c r="C96" s="2">
        <v>0</v>
      </c>
      <c r="D96" s="2">
        <v>1</v>
      </c>
      <c r="E96" s="2">
        <v>1</v>
      </c>
      <c r="F96" s="2">
        <v>2</v>
      </c>
      <c r="G96" s="2">
        <v>1</v>
      </c>
      <c r="H96" s="2">
        <v>1</v>
      </c>
      <c r="I96" s="2">
        <v>3</v>
      </c>
      <c r="J96" s="2">
        <v>2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1</v>
      </c>
      <c r="R96" s="1">
        <v>0</v>
      </c>
      <c r="S96" s="1">
        <v>0</v>
      </c>
      <c r="T96" s="1">
        <v>0</v>
      </c>
      <c r="U96" s="1">
        <v>1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0</v>
      </c>
      <c r="AJ96" s="1">
        <v>0</v>
      </c>
      <c r="AK96" s="1">
        <v>1</v>
      </c>
      <c r="AL96" s="1">
        <v>0</v>
      </c>
      <c r="AM96" s="1">
        <v>0</v>
      </c>
      <c r="AN96" s="1">
        <v>0</v>
      </c>
      <c r="AO96" s="1">
        <v>0</v>
      </c>
      <c r="AP96" s="1">
        <v>1</v>
      </c>
      <c r="AQ96" s="1">
        <v>0</v>
      </c>
      <c r="AR96" s="1">
        <v>0</v>
      </c>
      <c r="AS96" s="1">
        <v>0</v>
      </c>
      <c r="AT96" s="1">
        <v>1</v>
      </c>
      <c r="AU96" s="1">
        <v>0</v>
      </c>
      <c r="AV96" s="1">
        <v>0</v>
      </c>
      <c r="AW96" s="1">
        <v>0</v>
      </c>
      <c r="AX96" s="1">
        <v>1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2">
        <v>61.294282786099998</v>
      </c>
      <c r="BM96" s="2">
        <v>420</v>
      </c>
      <c r="BN96" s="2">
        <v>36.117647058800003</v>
      </c>
      <c r="BO96" s="2">
        <v>65.2</v>
      </c>
      <c r="BP96" s="2">
        <v>7</v>
      </c>
      <c r="BQ96" s="2">
        <v>27.380952381</v>
      </c>
      <c r="BR96" s="2">
        <v>8.3333333333299997</v>
      </c>
      <c r="BS96" s="2">
        <v>1.2</v>
      </c>
      <c r="BT96" s="2">
        <v>0.50704225352099996</v>
      </c>
      <c r="BU96" s="2">
        <v>50644</v>
      </c>
      <c r="BV96" s="2">
        <v>0</v>
      </c>
      <c r="BW96" s="2">
        <v>0.30150100000000002</v>
      </c>
      <c r="BX96" s="2">
        <v>1</v>
      </c>
      <c r="BY96" s="2">
        <v>1</v>
      </c>
      <c r="BZ96" s="2">
        <v>0.88311688311699998</v>
      </c>
      <c r="CA96" s="2">
        <v>0.36664160000000001</v>
      </c>
      <c r="CB96" s="2">
        <v>0.77777777777799995</v>
      </c>
      <c r="CC96" s="2">
        <v>79.6475850657</v>
      </c>
      <c r="CD96" s="2">
        <v>69.792649589600003</v>
      </c>
      <c r="CE96" s="2">
        <v>872</v>
      </c>
      <c r="CF96" s="2">
        <v>121</v>
      </c>
      <c r="CG96" s="2">
        <v>9004.3913741100005</v>
      </c>
      <c r="CH96" s="2">
        <v>256.00059917200002</v>
      </c>
      <c r="CI96" s="2">
        <v>14492.073640299999</v>
      </c>
      <c r="CJ96" s="2">
        <v>14.5142539694</v>
      </c>
      <c r="CK96" s="2">
        <v>887.37790606099998</v>
      </c>
      <c r="CL96" s="2">
        <v>0.62133215698599997</v>
      </c>
      <c r="CM96" s="1">
        <v>3</v>
      </c>
    </row>
    <row r="97" spans="1:91" x14ac:dyDescent="0.5">
      <c r="A97" s="1">
        <v>96</v>
      </c>
      <c r="B97" s="2">
        <v>1216041741</v>
      </c>
      <c r="C97" s="2">
        <v>0</v>
      </c>
      <c r="D97" s="2">
        <v>1</v>
      </c>
      <c r="E97" s="2">
        <v>0</v>
      </c>
      <c r="F97" s="2">
        <v>1.8</v>
      </c>
      <c r="G97" s="2">
        <v>1</v>
      </c>
      <c r="H97" s="2">
        <v>0</v>
      </c>
      <c r="I97" s="2">
        <v>2</v>
      </c>
      <c r="J97" s="2">
        <v>1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1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</v>
      </c>
      <c r="AE97" s="1">
        <v>0</v>
      </c>
      <c r="AF97" s="1">
        <v>0</v>
      </c>
      <c r="AG97" s="1">
        <v>1</v>
      </c>
      <c r="AH97" s="1">
        <v>0</v>
      </c>
      <c r="AI97" s="1">
        <v>0</v>
      </c>
      <c r="AJ97" s="1">
        <v>0</v>
      </c>
      <c r="AK97" s="1">
        <v>0</v>
      </c>
      <c r="AL97" s="1">
        <v>1</v>
      </c>
      <c r="AM97" s="1">
        <v>0</v>
      </c>
      <c r="AN97" s="1">
        <v>0</v>
      </c>
      <c r="AO97" s="1">
        <v>1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2">
        <v>26.868752677700002</v>
      </c>
      <c r="BM97" s="2">
        <v>945</v>
      </c>
      <c r="BN97" s="2">
        <v>34.864583333299997</v>
      </c>
      <c r="BO97" s="2">
        <v>65.8</v>
      </c>
      <c r="BP97" s="2">
        <v>7.3</v>
      </c>
      <c r="BQ97" s="2">
        <v>48.148148148099999</v>
      </c>
      <c r="BR97" s="2">
        <v>2.6455026455000001</v>
      </c>
      <c r="BS97" s="2">
        <v>1.7</v>
      </c>
      <c r="BT97" s="2">
        <v>0.623287671233</v>
      </c>
      <c r="BU97" s="2">
        <v>84597</v>
      </c>
      <c r="BV97" s="2">
        <v>0.20955799999999999</v>
      </c>
      <c r="BW97" s="2">
        <v>0.212612</v>
      </c>
      <c r="BX97" s="2">
        <v>0.86666666666699999</v>
      </c>
      <c r="BY97" s="2">
        <v>1</v>
      </c>
      <c r="BZ97" s="2">
        <v>1</v>
      </c>
      <c r="CA97" s="2">
        <v>0.2706383</v>
      </c>
      <c r="CB97" s="2">
        <v>0.82608695652200004</v>
      </c>
      <c r="CC97" s="2">
        <v>99.132508969699998</v>
      </c>
      <c r="CD97" s="2">
        <v>88.316917220700006</v>
      </c>
      <c r="CE97" s="2">
        <v>872</v>
      </c>
      <c r="CF97" s="2">
        <v>121</v>
      </c>
      <c r="CG97" s="2">
        <v>8941.9347933499994</v>
      </c>
      <c r="CH97" s="2">
        <v>309.92894149699998</v>
      </c>
      <c r="CI97" s="2">
        <v>14711.092536300001</v>
      </c>
      <c r="CJ97" s="2">
        <v>14.3963568965</v>
      </c>
      <c r="CK97" s="2">
        <v>739.49627209100004</v>
      </c>
      <c r="CL97" s="2">
        <v>0.60783621415300004</v>
      </c>
      <c r="CM97" s="1">
        <v>3</v>
      </c>
    </row>
    <row r="98" spans="1:91" x14ac:dyDescent="0.5">
      <c r="A98" s="1">
        <v>97</v>
      </c>
      <c r="B98" s="2">
        <v>1195268211</v>
      </c>
      <c r="C98" s="2">
        <v>0</v>
      </c>
      <c r="D98" s="2">
        <v>1</v>
      </c>
      <c r="E98" s="2">
        <v>1</v>
      </c>
      <c r="F98" s="2">
        <v>2.1</v>
      </c>
      <c r="G98" s="2">
        <v>1</v>
      </c>
      <c r="H98" s="2">
        <v>1</v>
      </c>
      <c r="I98" s="2">
        <v>2</v>
      </c>
      <c r="J98" s="2">
        <v>1</v>
      </c>
      <c r="K98" s="1">
        <v>1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1</v>
      </c>
      <c r="T98" s="1">
        <v>1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</v>
      </c>
      <c r="AF98" s="1">
        <v>0</v>
      </c>
      <c r="AG98" s="1">
        <v>0</v>
      </c>
      <c r="AH98" s="1">
        <v>0</v>
      </c>
      <c r="AI98" s="1">
        <v>0</v>
      </c>
      <c r="AJ98" s="1">
        <v>1</v>
      </c>
      <c r="AK98" s="1">
        <v>0</v>
      </c>
      <c r="AL98" s="1">
        <v>0</v>
      </c>
      <c r="AM98" s="1">
        <v>0</v>
      </c>
      <c r="AN98" s="1">
        <v>0</v>
      </c>
      <c r="AO98" s="1">
        <v>1</v>
      </c>
      <c r="AP98" s="1">
        <v>0</v>
      </c>
      <c r="AQ98" s="1">
        <v>0</v>
      </c>
      <c r="AR98" s="1">
        <v>0</v>
      </c>
      <c r="AS98" s="1">
        <v>1</v>
      </c>
      <c r="AT98" s="1">
        <v>0</v>
      </c>
      <c r="AU98" s="1">
        <v>0</v>
      </c>
      <c r="AV98" s="1">
        <v>1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1</v>
      </c>
      <c r="BC98" s="1">
        <v>0</v>
      </c>
      <c r="BD98" s="1">
        <v>0</v>
      </c>
      <c r="BE98" s="1">
        <v>1</v>
      </c>
      <c r="BF98" s="1">
        <v>0</v>
      </c>
      <c r="BG98" s="1">
        <v>0</v>
      </c>
      <c r="BH98" s="1">
        <v>0</v>
      </c>
      <c r="BI98" s="1">
        <v>0</v>
      </c>
      <c r="BJ98" s="1">
        <v>1</v>
      </c>
      <c r="BK98" s="1">
        <v>0</v>
      </c>
      <c r="BL98" s="2">
        <v>46.9641110994</v>
      </c>
      <c r="BM98" s="2">
        <v>475</v>
      </c>
      <c r="BN98" s="2">
        <v>39.395833333299997</v>
      </c>
      <c r="BO98" s="2">
        <v>78.599999999999994</v>
      </c>
      <c r="BP98" s="2">
        <v>3</v>
      </c>
      <c r="BQ98" s="2">
        <v>38.947368421100002</v>
      </c>
      <c r="BR98" s="2">
        <v>2.1052631578900001</v>
      </c>
      <c r="BS98" s="2">
        <v>1.2</v>
      </c>
      <c r="BT98" s="2">
        <v>0.6</v>
      </c>
      <c r="BU98" s="2">
        <v>86558</v>
      </c>
      <c r="BV98" s="2">
        <v>0.15196599999999999</v>
      </c>
      <c r="BW98" s="2">
        <v>0.32997500000000002</v>
      </c>
      <c r="BX98" s="2">
        <v>0.71428571428599996</v>
      </c>
      <c r="BY98" s="2">
        <v>0.99324324324299995</v>
      </c>
      <c r="BZ98" s="2">
        <v>0.92517006802699997</v>
      </c>
      <c r="CA98" s="2">
        <v>0.19939000000000001</v>
      </c>
      <c r="CB98" s="2">
        <v>0.83636363636400002</v>
      </c>
      <c r="CC98" s="2">
        <v>99.314610938800001</v>
      </c>
      <c r="CD98" s="2">
        <v>90.179786452800002</v>
      </c>
      <c r="CE98" s="2">
        <v>872</v>
      </c>
      <c r="CF98" s="2">
        <v>121</v>
      </c>
      <c r="CG98" s="2">
        <v>8728.0745149400009</v>
      </c>
      <c r="CH98" s="2">
        <v>57.841137411299997</v>
      </c>
      <c r="CI98" s="2">
        <v>13960.877671300001</v>
      </c>
      <c r="CJ98" s="2">
        <v>13.4898521864</v>
      </c>
      <c r="CK98" s="2">
        <v>44.414672613500002</v>
      </c>
      <c r="CL98" s="2">
        <v>0.62518093206400005</v>
      </c>
      <c r="CM98" s="1">
        <v>3</v>
      </c>
    </row>
    <row r="99" spans="1:91" x14ac:dyDescent="0.5">
      <c r="A99" s="1">
        <v>98</v>
      </c>
      <c r="B99" s="2">
        <v>1219176504</v>
      </c>
      <c r="C99" s="2">
        <v>0</v>
      </c>
      <c r="D99" s="2">
        <v>1</v>
      </c>
      <c r="E99" s="2">
        <v>0</v>
      </c>
      <c r="F99" s="2">
        <v>1.9</v>
      </c>
      <c r="G99" s="2">
        <v>1</v>
      </c>
      <c r="H99" s="2">
        <v>1</v>
      </c>
      <c r="I99" s="2">
        <v>2</v>
      </c>
      <c r="J99" s="2">
        <v>2</v>
      </c>
      <c r="K99" s="1">
        <v>0</v>
      </c>
      <c r="L99" s="1">
        <v>0</v>
      </c>
      <c r="M99" s="1">
        <v>0</v>
      </c>
      <c r="N99" s="1">
        <v>1</v>
      </c>
      <c r="O99" s="1">
        <v>0</v>
      </c>
      <c r="P99" s="1">
        <v>0</v>
      </c>
      <c r="Q99" s="1">
        <v>0</v>
      </c>
      <c r="R99" s="1">
        <v>1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1</v>
      </c>
      <c r="AJ99" s="1">
        <v>0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1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1</v>
      </c>
      <c r="BK99" s="1">
        <v>0</v>
      </c>
      <c r="BL99" s="2">
        <v>46.9641110994</v>
      </c>
      <c r="BM99" s="2">
        <v>475</v>
      </c>
      <c r="BN99" s="2">
        <v>39.395833333299997</v>
      </c>
      <c r="BO99" s="2">
        <v>78.599999999999994</v>
      </c>
      <c r="BP99" s="2">
        <v>3</v>
      </c>
      <c r="BQ99" s="2">
        <v>38.947368421100002</v>
      </c>
      <c r="BR99" s="2">
        <v>2.1052631578900001</v>
      </c>
      <c r="BS99" s="2">
        <v>1.2</v>
      </c>
      <c r="BT99" s="2">
        <v>0.6</v>
      </c>
      <c r="BU99" s="2">
        <v>86558</v>
      </c>
      <c r="BV99" s="2">
        <v>0.15196599999999999</v>
      </c>
      <c r="BW99" s="2">
        <v>0.32997500000000002</v>
      </c>
      <c r="BX99" s="2">
        <v>0.71428571428599996</v>
      </c>
      <c r="BY99" s="2">
        <v>0.99324324324299995</v>
      </c>
      <c r="BZ99" s="2">
        <v>0.92517006802699997</v>
      </c>
      <c r="CA99" s="2">
        <v>0.19939000000000001</v>
      </c>
      <c r="CB99" s="2">
        <v>0.83636363636400002</v>
      </c>
      <c r="CC99" s="2">
        <v>99.314610938800001</v>
      </c>
      <c r="CD99" s="2">
        <v>90.179786452800002</v>
      </c>
      <c r="CE99" s="2">
        <v>872</v>
      </c>
      <c r="CF99" s="2">
        <v>121</v>
      </c>
      <c r="CG99" s="2">
        <v>8475.0153530400003</v>
      </c>
      <c r="CH99" s="2">
        <v>72.715850140499995</v>
      </c>
      <c r="CI99" s="2">
        <v>14267.587888399999</v>
      </c>
      <c r="CJ99" s="2">
        <v>13.796416236400001</v>
      </c>
      <c r="CK99" s="2">
        <v>243.257675535</v>
      </c>
      <c r="CL99" s="2">
        <v>0.594004776372</v>
      </c>
      <c r="CM99" s="1">
        <v>3</v>
      </c>
    </row>
    <row r="100" spans="1:91" x14ac:dyDescent="0.5">
      <c r="A100" s="1">
        <v>99</v>
      </c>
      <c r="B100" s="2">
        <v>1172309606</v>
      </c>
      <c r="C100" s="2">
        <v>0</v>
      </c>
      <c r="D100" s="2">
        <v>1</v>
      </c>
      <c r="E100" s="2">
        <v>0</v>
      </c>
      <c r="F100" s="2">
        <v>2.1</v>
      </c>
      <c r="G100" s="2">
        <v>1</v>
      </c>
      <c r="H100" s="2">
        <v>1</v>
      </c>
      <c r="I100" s="2">
        <v>2</v>
      </c>
      <c r="J100" s="2">
        <v>1</v>
      </c>
      <c r="K100" s="1">
        <v>0</v>
      </c>
      <c r="L100" s="1">
        <v>0</v>
      </c>
      <c r="M100" s="1">
        <v>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1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1</v>
      </c>
      <c r="AE100" s="1">
        <v>0</v>
      </c>
      <c r="AF100" s="1">
        <v>0</v>
      </c>
      <c r="AG100" s="1">
        <v>1</v>
      </c>
      <c r="AH100" s="1">
        <v>0</v>
      </c>
      <c r="AI100" s="1">
        <v>0</v>
      </c>
      <c r="AJ100" s="1">
        <v>0</v>
      </c>
      <c r="AK100" s="1">
        <v>0</v>
      </c>
      <c r="AL100" s="1">
        <v>1</v>
      </c>
      <c r="AM100" s="1">
        <v>0</v>
      </c>
      <c r="AN100" s="1">
        <v>0</v>
      </c>
      <c r="AO100" s="1">
        <v>0</v>
      </c>
      <c r="AP100" s="1">
        <v>1</v>
      </c>
      <c r="AQ100" s="1">
        <v>0</v>
      </c>
      <c r="AR100" s="1">
        <v>0</v>
      </c>
      <c r="AS100" s="1">
        <v>1</v>
      </c>
      <c r="AT100" s="1">
        <v>0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1</v>
      </c>
      <c r="BG100" s="1">
        <v>0</v>
      </c>
      <c r="BH100" s="1">
        <v>0</v>
      </c>
      <c r="BI100" s="1">
        <v>1</v>
      </c>
      <c r="BJ100" s="1">
        <v>0</v>
      </c>
      <c r="BK100" s="1">
        <v>0</v>
      </c>
      <c r="BL100" s="2">
        <v>54.3226297147</v>
      </c>
      <c r="BM100" s="2">
        <v>440</v>
      </c>
      <c r="BN100" s="2">
        <v>29.897727272699999</v>
      </c>
      <c r="BO100" s="2">
        <v>74.2</v>
      </c>
      <c r="BP100" s="2">
        <v>6.1</v>
      </c>
      <c r="BQ100" s="2">
        <v>19.7674418605</v>
      </c>
      <c r="BR100" s="2">
        <v>0</v>
      </c>
      <c r="BS100" s="2">
        <v>1.8</v>
      </c>
      <c r="BT100" s="2">
        <v>0.58823529411800002</v>
      </c>
      <c r="BU100" s="2">
        <v>96362</v>
      </c>
      <c r="BV100" s="2">
        <v>0</v>
      </c>
      <c r="BW100" s="2">
        <v>0.35222100000000001</v>
      </c>
      <c r="BX100" s="2">
        <v>0.8</v>
      </c>
      <c r="BY100" s="2">
        <v>1</v>
      </c>
      <c r="BZ100" s="2">
        <v>1</v>
      </c>
      <c r="CA100" s="2">
        <v>0.196786111111</v>
      </c>
      <c r="CB100" s="2">
        <v>0.875</v>
      </c>
      <c r="CC100" s="2">
        <v>99.142938676499995</v>
      </c>
      <c r="CD100" s="2">
        <v>92.012275063000004</v>
      </c>
      <c r="CE100" s="2">
        <v>872</v>
      </c>
      <c r="CF100" s="2">
        <v>121</v>
      </c>
      <c r="CG100" s="2">
        <v>7584.4406110399996</v>
      </c>
      <c r="CH100" s="2">
        <v>334.93234679400001</v>
      </c>
      <c r="CI100" s="2">
        <v>12874.969493500001</v>
      </c>
      <c r="CJ100" s="2">
        <v>13.1750715263</v>
      </c>
      <c r="CK100" s="2">
        <v>727.87621022400003</v>
      </c>
      <c r="CL100" s="2">
        <v>0.58908416170400002</v>
      </c>
      <c r="CM100" s="1">
        <v>3</v>
      </c>
    </row>
    <row r="101" spans="1:91" x14ac:dyDescent="0.5">
      <c r="A101" s="1">
        <v>100</v>
      </c>
      <c r="B101" s="2">
        <v>1193863145</v>
      </c>
      <c r="C101" s="2">
        <v>0</v>
      </c>
      <c r="D101" s="2">
        <v>1</v>
      </c>
      <c r="E101" s="2">
        <v>0</v>
      </c>
      <c r="F101" s="2">
        <v>2.2999999999999998</v>
      </c>
      <c r="G101" s="2">
        <v>1</v>
      </c>
      <c r="H101" s="2">
        <v>1</v>
      </c>
      <c r="I101" s="2">
        <v>2</v>
      </c>
      <c r="J101" s="2">
        <v>2</v>
      </c>
      <c r="K101" s="1">
        <v>0</v>
      </c>
      <c r="L101" s="1">
        <v>1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1</v>
      </c>
      <c r="T101" s="1">
        <v>1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1</v>
      </c>
      <c r="AB101" s="1">
        <v>0</v>
      </c>
      <c r="AC101" s="1">
        <v>0</v>
      </c>
      <c r="AD101" s="1">
        <v>0</v>
      </c>
      <c r="AE101" s="1">
        <v>1</v>
      </c>
      <c r="AF101" s="1">
        <v>0</v>
      </c>
      <c r="AG101" s="1">
        <v>0</v>
      </c>
      <c r="AH101" s="1">
        <v>0</v>
      </c>
      <c r="AI101" s="1">
        <v>1</v>
      </c>
      <c r="AJ101" s="1">
        <v>0</v>
      </c>
      <c r="AK101" s="1">
        <v>0</v>
      </c>
      <c r="AL101" s="1">
        <v>0</v>
      </c>
      <c r="AM101" s="1">
        <v>1</v>
      </c>
      <c r="AN101" s="1">
        <v>0</v>
      </c>
      <c r="AO101" s="1">
        <v>0</v>
      </c>
      <c r="AP101" s="1">
        <v>1</v>
      </c>
      <c r="AQ101" s="1">
        <v>0</v>
      </c>
      <c r="AR101" s="1">
        <v>0</v>
      </c>
      <c r="AS101" s="1">
        <v>0</v>
      </c>
      <c r="AT101" s="1">
        <v>0</v>
      </c>
      <c r="AU101" s="1">
        <v>1</v>
      </c>
      <c r="AV101" s="1">
        <v>1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1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1</v>
      </c>
      <c r="BK101" s="1">
        <v>0</v>
      </c>
      <c r="BL101" s="2">
        <v>21.480777186499999</v>
      </c>
      <c r="BM101" s="2">
        <v>815</v>
      </c>
      <c r="BN101" s="2">
        <v>28.84375</v>
      </c>
      <c r="BO101" s="2">
        <v>70.2</v>
      </c>
      <c r="BP101" s="2">
        <v>8.8000000000000007</v>
      </c>
      <c r="BQ101" s="2">
        <v>19.631901840499999</v>
      </c>
      <c r="BR101" s="2">
        <v>0</v>
      </c>
      <c r="BS101" s="2">
        <v>1.5</v>
      </c>
      <c r="BT101" s="2">
        <v>0.51327433628300001</v>
      </c>
      <c r="BU101" s="2">
        <v>69255</v>
      </c>
      <c r="BV101" s="2">
        <v>0.703959</v>
      </c>
      <c r="BW101" s="2">
        <v>0.17174400000000001</v>
      </c>
      <c r="BX101" s="2">
        <v>0.88888888888899997</v>
      </c>
      <c r="BY101" s="2">
        <v>0.98203592814399998</v>
      </c>
      <c r="BZ101" s="2">
        <v>0.71951219512200004</v>
      </c>
      <c r="CA101" s="2">
        <v>0.307573285714</v>
      </c>
      <c r="CB101" s="2">
        <v>0.85</v>
      </c>
      <c r="CC101" s="2">
        <v>99.261360280299996</v>
      </c>
      <c r="CD101" s="2">
        <v>92.141872121899993</v>
      </c>
      <c r="CE101" s="2">
        <v>872</v>
      </c>
      <c r="CF101" s="2">
        <v>121</v>
      </c>
      <c r="CG101" s="2">
        <v>8019.8203825000001</v>
      </c>
      <c r="CH101" s="2">
        <v>509.27445839799998</v>
      </c>
      <c r="CI101" s="2">
        <v>13254.0992162</v>
      </c>
      <c r="CJ101" s="2">
        <v>13.7437079801</v>
      </c>
      <c r="CK101" s="2">
        <v>741.35532495300004</v>
      </c>
      <c r="CL101" s="2">
        <v>0.60508226562099998</v>
      </c>
      <c r="CM101" s="1">
        <v>3</v>
      </c>
    </row>
    <row r="102" spans="1:91" x14ac:dyDescent="0.5">
      <c r="A102" s="1">
        <v>101</v>
      </c>
      <c r="B102" s="2">
        <v>1214373597</v>
      </c>
      <c r="C102" s="2">
        <v>1</v>
      </c>
      <c r="D102" s="2">
        <v>0</v>
      </c>
      <c r="E102" s="2">
        <v>1</v>
      </c>
      <c r="F102" s="2">
        <v>5.6</v>
      </c>
      <c r="G102" s="2">
        <v>0</v>
      </c>
      <c r="H102" s="2">
        <v>1</v>
      </c>
      <c r="I102" s="2">
        <v>3</v>
      </c>
      <c r="J102" s="2">
        <v>2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1</v>
      </c>
      <c r="AL102" s="1">
        <v>0</v>
      </c>
      <c r="AM102" s="1">
        <v>0</v>
      </c>
      <c r="AN102" s="1">
        <v>0</v>
      </c>
      <c r="AO102" s="1">
        <v>1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0</v>
      </c>
      <c r="BB102" s="1">
        <v>1</v>
      </c>
      <c r="BC102" s="1">
        <v>0</v>
      </c>
      <c r="BD102" s="1">
        <v>0</v>
      </c>
      <c r="BE102" s="1">
        <v>0</v>
      </c>
      <c r="BF102" s="1">
        <v>1</v>
      </c>
      <c r="BG102" s="1">
        <v>0</v>
      </c>
      <c r="BH102" s="1">
        <v>0</v>
      </c>
      <c r="BI102" s="1">
        <v>1</v>
      </c>
      <c r="BJ102" s="1">
        <v>0</v>
      </c>
      <c r="BK102" s="1">
        <v>0</v>
      </c>
      <c r="BL102" s="2">
        <v>51.026884119100004</v>
      </c>
      <c r="BM102" s="2">
        <v>650</v>
      </c>
      <c r="BN102" s="2">
        <v>32.681818181799997</v>
      </c>
      <c r="BO102" s="2">
        <v>70.7</v>
      </c>
      <c r="BP102" s="2">
        <v>12.3</v>
      </c>
      <c r="BQ102" s="2">
        <v>22.047244094500002</v>
      </c>
      <c r="BR102" s="2">
        <v>6.3492063492100002</v>
      </c>
      <c r="BS102" s="2">
        <v>1.5</v>
      </c>
      <c r="BT102" s="2">
        <v>0.48958333333300003</v>
      </c>
      <c r="BU102" s="2">
        <v>53968</v>
      </c>
      <c r="BV102" s="2">
        <v>0</v>
      </c>
      <c r="BW102" s="2">
        <v>0.33046399999999998</v>
      </c>
      <c r="BX102" s="2">
        <v>0.5</v>
      </c>
      <c r="BY102" s="2">
        <v>1</v>
      </c>
      <c r="BZ102" s="2">
        <v>0.97959183673500005</v>
      </c>
      <c r="CA102" s="2">
        <v>0.25564249999999999</v>
      </c>
      <c r="CB102" s="2">
        <v>0.84126984127000004</v>
      </c>
      <c r="CC102" s="2">
        <v>99.120864901600001</v>
      </c>
      <c r="CD102" s="2">
        <v>89.101779328000006</v>
      </c>
      <c r="CE102" s="2">
        <v>1668</v>
      </c>
      <c r="CF102" s="2">
        <v>696</v>
      </c>
      <c r="CG102" s="2">
        <v>8865.9534708400006</v>
      </c>
      <c r="CH102" s="2">
        <v>330.892680713</v>
      </c>
      <c r="CI102" s="2">
        <v>15191.60115</v>
      </c>
      <c r="CJ102" s="2">
        <v>14.9595910499</v>
      </c>
      <c r="CK102" s="2">
        <v>601.26129059599998</v>
      </c>
      <c r="CL102" s="2">
        <v>0.58360888910399999</v>
      </c>
      <c r="CM102" s="1">
        <v>3</v>
      </c>
    </row>
    <row r="103" spans="1:91" x14ac:dyDescent="0.5">
      <c r="A103" s="1">
        <v>102</v>
      </c>
      <c r="B103" s="2">
        <v>1215488678</v>
      </c>
      <c r="C103" s="2">
        <v>0</v>
      </c>
      <c r="D103" s="2">
        <v>1</v>
      </c>
      <c r="E103" s="2">
        <v>0</v>
      </c>
      <c r="F103" s="2">
        <v>1.8</v>
      </c>
      <c r="G103" s="2">
        <v>1</v>
      </c>
      <c r="H103" s="2">
        <v>0</v>
      </c>
      <c r="I103" s="2">
        <v>3</v>
      </c>
      <c r="J103" s="2">
        <v>2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1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1</v>
      </c>
      <c r="AL103" s="1">
        <v>0</v>
      </c>
      <c r="AM103" s="1">
        <v>0</v>
      </c>
      <c r="AN103" s="1">
        <v>0</v>
      </c>
      <c r="AO103" s="1">
        <v>0</v>
      </c>
      <c r="AP103" s="1">
        <v>1</v>
      </c>
      <c r="AQ103" s="1">
        <v>0</v>
      </c>
      <c r="AR103" s="1">
        <v>0</v>
      </c>
      <c r="AS103" s="1">
        <v>1</v>
      </c>
      <c r="AT103" s="1">
        <v>0</v>
      </c>
      <c r="AU103" s="1">
        <v>0</v>
      </c>
      <c r="AV103" s="1">
        <v>0</v>
      </c>
      <c r="AW103" s="1">
        <v>1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</v>
      </c>
      <c r="BJ103" s="1">
        <v>0</v>
      </c>
      <c r="BK103" s="1">
        <v>0</v>
      </c>
      <c r="BL103" s="2">
        <v>26.868752677700002</v>
      </c>
      <c r="BM103" s="2">
        <v>945</v>
      </c>
      <c r="BN103" s="2">
        <v>34.864583333299997</v>
      </c>
      <c r="BO103" s="2">
        <v>65.8</v>
      </c>
      <c r="BP103" s="2">
        <v>7.3</v>
      </c>
      <c r="BQ103" s="2">
        <v>48.148148148099999</v>
      </c>
      <c r="BR103" s="2">
        <v>2.6455026455000001</v>
      </c>
      <c r="BS103" s="2">
        <v>1.7</v>
      </c>
      <c r="BT103" s="2">
        <v>0.623287671233</v>
      </c>
      <c r="BU103" s="2">
        <v>84597</v>
      </c>
      <c r="BV103" s="2">
        <v>0.20955799999999999</v>
      </c>
      <c r="BW103" s="2">
        <v>0.212612</v>
      </c>
      <c r="BX103" s="2">
        <v>0.86666666666699999</v>
      </c>
      <c r="BY103" s="2">
        <v>1</v>
      </c>
      <c r="BZ103" s="2">
        <v>1</v>
      </c>
      <c r="CA103" s="2">
        <v>0.2706383</v>
      </c>
      <c r="CB103" s="2">
        <v>0.82608695652200004</v>
      </c>
      <c r="CC103" s="2">
        <v>99.132508969699998</v>
      </c>
      <c r="CD103" s="2">
        <v>88.316917220700006</v>
      </c>
      <c r="CE103" s="2">
        <v>872</v>
      </c>
      <c r="CF103" s="2">
        <v>121</v>
      </c>
      <c r="CG103" s="2">
        <v>8513.2632853699997</v>
      </c>
      <c r="CH103" s="2">
        <v>68.547041745499996</v>
      </c>
      <c r="CI103" s="2">
        <v>13806.069863799999</v>
      </c>
      <c r="CJ103" s="2">
        <v>13.987045371200001</v>
      </c>
      <c r="CK103" s="2">
        <v>394.92899553199999</v>
      </c>
      <c r="CL103" s="2">
        <v>0.61663191402999995</v>
      </c>
      <c r="CM103" s="1">
        <v>3</v>
      </c>
    </row>
    <row r="104" spans="1:91" x14ac:dyDescent="0.5">
      <c r="A104" s="1">
        <v>103</v>
      </c>
      <c r="B104" s="2">
        <v>1174796225</v>
      </c>
      <c r="C104" s="2">
        <v>0</v>
      </c>
      <c r="D104" s="2">
        <v>1</v>
      </c>
      <c r="E104" s="2">
        <v>1</v>
      </c>
      <c r="F104" s="2">
        <v>1.7</v>
      </c>
      <c r="G104" s="2">
        <v>1</v>
      </c>
      <c r="H104" s="2">
        <v>1</v>
      </c>
      <c r="I104" s="2">
        <v>3</v>
      </c>
      <c r="J104" s="2">
        <v>2</v>
      </c>
      <c r="K104" s="1">
        <v>0</v>
      </c>
      <c r="L104" s="1">
        <v>0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0</v>
      </c>
      <c r="T104" s="1">
        <v>1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1</v>
      </c>
      <c r="AF104" s="1">
        <v>0</v>
      </c>
      <c r="AG104" s="1">
        <v>0</v>
      </c>
      <c r="AH104" s="1">
        <v>1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0</v>
      </c>
      <c r="BE104" s="1">
        <v>1</v>
      </c>
      <c r="BF104" s="1">
        <v>0</v>
      </c>
      <c r="BG104" s="1">
        <v>0</v>
      </c>
      <c r="BH104" s="1">
        <v>1</v>
      </c>
      <c r="BI104" s="1">
        <v>0</v>
      </c>
      <c r="BJ104" s="1">
        <v>0</v>
      </c>
      <c r="BK104" s="1">
        <v>0</v>
      </c>
      <c r="BL104" s="2">
        <v>26.868752677700002</v>
      </c>
      <c r="BM104" s="2">
        <v>945</v>
      </c>
      <c r="BN104" s="2">
        <v>34.864583333299997</v>
      </c>
      <c r="BO104" s="2">
        <v>65.8</v>
      </c>
      <c r="BP104" s="2">
        <v>7.3</v>
      </c>
      <c r="BQ104" s="2">
        <v>48.148148148099999</v>
      </c>
      <c r="BR104" s="2">
        <v>2.6455026455000001</v>
      </c>
      <c r="BS104" s="2">
        <v>1.7</v>
      </c>
      <c r="BT104" s="2">
        <v>0.623287671233</v>
      </c>
      <c r="BU104" s="2">
        <v>84597</v>
      </c>
      <c r="BV104" s="2">
        <v>0.20955799999999999</v>
      </c>
      <c r="BW104" s="2">
        <v>0.212612</v>
      </c>
      <c r="BX104" s="2">
        <v>0.86666666666699999</v>
      </c>
      <c r="BY104" s="2">
        <v>1</v>
      </c>
      <c r="BZ104" s="2">
        <v>1</v>
      </c>
      <c r="CA104" s="2">
        <v>0.2706383</v>
      </c>
      <c r="CB104" s="2">
        <v>0.82608695652200004</v>
      </c>
      <c r="CC104" s="2">
        <v>99.132508969699998</v>
      </c>
      <c r="CD104" s="2">
        <v>88.316917220700006</v>
      </c>
      <c r="CE104" s="2">
        <v>872</v>
      </c>
      <c r="CF104" s="2">
        <v>121</v>
      </c>
      <c r="CG104" s="2">
        <v>9072.8880626600003</v>
      </c>
      <c r="CH104" s="2">
        <v>35.718234043499997</v>
      </c>
      <c r="CI104" s="2">
        <v>14623.9268971</v>
      </c>
      <c r="CJ104" s="2">
        <v>14.165632499999999</v>
      </c>
      <c r="CK104" s="2">
        <v>564.46563283299997</v>
      </c>
      <c r="CL104" s="2">
        <v>0.62041393714000004</v>
      </c>
      <c r="CM104" s="1">
        <v>3</v>
      </c>
    </row>
    <row r="105" spans="1:91" x14ac:dyDescent="0.5">
      <c r="A105" s="1">
        <v>104</v>
      </c>
      <c r="B105" s="2">
        <v>1173914123</v>
      </c>
      <c r="C105" s="2">
        <v>0</v>
      </c>
      <c r="D105" s="2">
        <v>1</v>
      </c>
      <c r="E105" s="2">
        <v>0</v>
      </c>
      <c r="F105" s="2">
        <v>2.2999999999999998</v>
      </c>
      <c r="G105" s="2">
        <v>1</v>
      </c>
      <c r="H105" s="2">
        <v>0</v>
      </c>
      <c r="I105" s="2">
        <v>3</v>
      </c>
      <c r="J105" s="2">
        <v>2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1</v>
      </c>
      <c r="R105" s="1">
        <v>0</v>
      </c>
      <c r="S105" s="1">
        <v>0</v>
      </c>
      <c r="T105" s="1">
        <v>0</v>
      </c>
      <c r="U105" s="1">
        <v>1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1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1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1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1</v>
      </c>
      <c r="BJ105" s="1">
        <v>0</v>
      </c>
      <c r="BK105" s="1">
        <v>0</v>
      </c>
      <c r="BL105" s="2">
        <v>46.9641110994</v>
      </c>
      <c r="BM105" s="2">
        <v>475</v>
      </c>
      <c r="BN105" s="2">
        <v>39.395833333299997</v>
      </c>
      <c r="BO105" s="2">
        <v>78.599999999999994</v>
      </c>
      <c r="BP105" s="2">
        <v>3</v>
      </c>
      <c r="BQ105" s="2">
        <v>38.947368421100002</v>
      </c>
      <c r="BR105" s="2">
        <v>2.1052631578900001</v>
      </c>
      <c r="BS105" s="2">
        <v>1.2</v>
      </c>
      <c r="BT105" s="2">
        <v>0.6</v>
      </c>
      <c r="BU105" s="2">
        <v>86558</v>
      </c>
      <c r="BV105" s="2">
        <v>0.15196599999999999</v>
      </c>
      <c r="BW105" s="2">
        <v>0.32997500000000002</v>
      </c>
      <c r="BX105" s="2">
        <v>0.71428571428599996</v>
      </c>
      <c r="BY105" s="2">
        <v>0.99324324324299995</v>
      </c>
      <c r="BZ105" s="2">
        <v>0.92517006802699997</v>
      </c>
      <c r="CA105" s="2">
        <v>0.19939000000000001</v>
      </c>
      <c r="CB105" s="2">
        <v>0.83636363636400002</v>
      </c>
      <c r="CC105" s="2">
        <v>99.314610938800001</v>
      </c>
      <c r="CD105" s="2">
        <v>90.179786452800002</v>
      </c>
      <c r="CE105" s="2">
        <v>872</v>
      </c>
      <c r="CF105" s="2">
        <v>121</v>
      </c>
      <c r="CG105" s="2">
        <v>8486.1885441699997</v>
      </c>
      <c r="CH105" s="2">
        <v>82.375241510400002</v>
      </c>
      <c r="CI105" s="2">
        <v>14257.9284971</v>
      </c>
      <c r="CJ105" s="2">
        <v>13.7867848748</v>
      </c>
      <c r="CK105" s="2">
        <v>233.598284165</v>
      </c>
      <c r="CL105" s="2">
        <v>0.59519084738799999</v>
      </c>
      <c r="CM105" s="1">
        <v>3</v>
      </c>
    </row>
    <row r="106" spans="1:91" x14ac:dyDescent="0.5">
      <c r="A106" s="1">
        <v>105</v>
      </c>
      <c r="B106" s="2">
        <v>1215977378</v>
      </c>
      <c r="C106" s="2">
        <v>0</v>
      </c>
      <c r="D106" s="2">
        <v>1</v>
      </c>
      <c r="E106" s="2">
        <v>1</v>
      </c>
      <c r="F106" s="2">
        <v>2.1</v>
      </c>
      <c r="G106" s="2">
        <v>0</v>
      </c>
      <c r="H106" s="2">
        <v>0</v>
      </c>
      <c r="I106" s="2">
        <v>3</v>
      </c>
      <c r="J106" s="2">
        <v>2</v>
      </c>
      <c r="K106" s="1">
        <v>0</v>
      </c>
      <c r="L106" s="1">
        <v>0</v>
      </c>
      <c r="M106" s="1">
        <v>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1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0</v>
      </c>
      <c r="AD106" s="1">
        <v>0</v>
      </c>
      <c r="AE106" s="1">
        <v>1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1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1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0</v>
      </c>
      <c r="BJ106" s="1">
        <v>1</v>
      </c>
      <c r="BK106" s="1">
        <v>0</v>
      </c>
      <c r="BL106" s="2">
        <v>54.3226297147</v>
      </c>
      <c r="BM106" s="2">
        <v>440</v>
      </c>
      <c r="BN106" s="2">
        <v>29.897727272699999</v>
      </c>
      <c r="BO106" s="2">
        <v>74.2</v>
      </c>
      <c r="BP106" s="2">
        <v>6.1</v>
      </c>
      <c r="BQ106" s="2">
        <v>19.7674418605</v>
      </c>
      <c r="BR106" s="2">
        <v>0</v>
      </c>
      <c r="BS106" s="2">
        <v>1.8</v>
      </c>
      <c r="BT106" s="2">
        <v>0.58823529411800002</v>
      </c>
      <c r="BU106" s="2">
        <v>96362</v>
      </c>
      <c r="BV106" s="2">
        <v>0</v>
      </c>
      <c r="BW106" s="2">
        <v>0.35222100000000001</v>
      </c>
      <c r="BX106" s="2">
        <v>0.8</v>
      </c>
      <c r="BY106" s="2">
        <v>1</v>
      </c>
      <c r="BZ106" s="2">
        <v>1</v>
      </c>
      <c r="CA106" s="2">
        <v>0.196786111111</v>
      </c>
      <c r="CB106" s="2">
        <v>0.875</v>
      </c>
      <c r="CC106" s="2">
        <v>99.142938676499995</v>
      </c>
      <c r="CD106" s="2">
        <v>92.012275063000004</v>
      </c>
      <c r="CE106" s="2">
        <v>872</v>
      </c>
      <c r="CF106" s="2">
        <v>121</v>
      </c>
      <c r="CG106" s="2">
        <v>7505.0013893599998</v>
      </c>
      <c r="CH106" s="2">
        <v>340.07825389300001</v>
      </c>
      <c r="CI106" s="2">
        <v>12984.2836713</v>
      </c>
      <c r="CJ106" s="2">
        <v>13.321852186399999</v>
      </c>
      <c r="CK106" s="2">
        <v>829.49838798500002</v>
      </c>
      <c r="CL106" s="2">
        <v>0.57800657929099997</v>
      </c>
      <c r="CM106" s="1">
        <v>3</v>
      </c>
    </row>
    <row r="107" spans="1:91" x14ac:dyDescent="0.5">
      <c r="A107" s="1">
        <v>106</v>
      </c>
      <c r="B107" s="2">
        <v>1177349759</v>
      </c>
      <c r="C107" s="2">
        <v>1</v>
      </c>
      <c r="D107" s="2">
        <v>0</v>
      </c>
      <c r="E107" s="2">
        <v>1</v>
      </c>
      <c r="F107" s="2">
        <v>3.3</v>
      </c>
      <c r="G107" s="2">
        <v>0</v>
      </c>
      <c r="H107" s="2">
        <v>1</v>
      </c>
      <c r="I107" s="2">
        <v>3</v>
      </c>
      <c r="J107" s="2">
        <v>2</v>
      </c>
      <c r="K107" s="1">
        <v>1</v>
      </c>
      <c r="L107" s="1">
        <v>0</v>
      </c>
      <c r="M107" s="1">
        <v>0</v>
      </c>
      <c r="N107" s="1">
        <v>1</v>
      </c>
      <c r="O107" s="1">
        <v>0</v>
      </c>
      <c r="P107" s="1">
        <v>0</v>
      </c>
      <c r="Q107" s="1">
        <v>0</v>
      </c>
      <c r="R107" s="1">
        <v>1</v>
      </c>
      <c r="S107" s="1">
        <v>0</v>
      </c>
      <c r="T107" s="1">
        <v>0</v>
      </c>
      <c r="U107" s="1">
        <v>1</v>
      </c>
      <c r="V107" s="1">
        <v>0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0</v>
      </c>
      <c r="AD107" s="1">
        <v>1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1</v>
      </c>
      <c r="AM107" s="1">
        <v>0</v>
      </c>
      <c r="AN107" s="1">
        <v>0</v>
      </c>
      <c r="AO107" s="1">
        <v>1</v>
      </c>
      <c r="AP107" s="1">
        <v>0</v>
      </c>
      <c r="AQ107" s="1">
        <v>0</v>
      </c>
      <c r="AR107" s="1">
        <v>0</v>
      </c>
      <c r="AS107" s="1">
        <v>1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0</v>
      </c>
      <c r="BA107" s="1">
        <v>1</v>
      </c>
      <c r="BB107" s="1">
        <v>0</v>
      </c>
      <c r="BC107" s="1">
        <v>0</v>
      </c>
      <c r="BD107" s="1">
        <v>0</v>
      </c>
      <c r="BE107" s="1">
        <v>1</v>
      </c>
      <c r="BF107" s="1">
        <v>0</v>
      </c>
      <c r="BG107" s="1">
        <v>0</v>
      </c>
      <c r="BH107" s="1">
        <v>0</v>
      </c>
      <c r="BI107" s="1">
        <v>0</v>
      </c>
      <c r="BJ107" s="1">
        <v>1</v>
      </c>
      <c r="BK107" s="1">
        <v>0</v>
      </c>
      <c r="BL107" s="2">
        <v>54.3226297147</v>
      </c>
      <c r="BM107" s="2">
        <v>440</v>
      </c>
      <c r="BN107" s="2">
        <v>29.897727272699999</v>
      </c>
      <c r="BO107" s="2">
        <v>74.2</v>
      </c>
      <c r="BP107" s="2">
        <v>6.1</v>
      </c>
      <c r="BQ107" s="2">
        <v>19.7674418605</v>
      </c>
      <c r="BR107" s="2">
        <v>0</v>
      </c>
      <c r="BS107" s="2">
        <v>1.8</v>
      </c>
      <c r="BT107" s="2">
        <v>0.58823529411800002</v>
      </c>
      <c r="BU107" s="2">
        <v>96362</v>
      </c>
      <c r="BV107" s="2">
        <v>0</v>
      </c>
      <c r="BW107" s="2">
        <v>0.35222100000000001</v>
      </c>
      <c r="BX107" s="2">
        <v>0.8</v>
      </c>
      <c r="BY107" s="2">
        <v>1</v>
      </c>
      <c r="BZ107" s="2">
        <v>1</v>
      </c>
      <c r="CA107" s="2">
        <v>0.196786111111</v>
      </c>
      <c r="CB107" s="2">
        <v>0.875</v>
      </c>
      <c r="CC107" s="2">
        <v>99.142938676499995</v>
      </c>
      <c r="CD107" s="2">
        <v>92.012275063000004</v>
      </c>
      <c r="CE107" s="2">
        <v>1668</v>
      </c>
      <c r="CF107" s="2">
        <v>696</v>
      </c>
      <c r="CG107" s="2">
        <v>7624.86150241</v>
      </c>
      <c r="CH107" s="2">
        <v>202.53323613500001</v>
      </c>
      <c r="CI107" s="2">
        <v>12846.738653500001</v>
      </c>
      <c r="CJ107" s="2">
        <v>13.115965274600001</v>
      </c>
      <c r="CK107" s="2">
        <v>699.64537022699994</v>
      </c>
      <c r="CL107" s="2">
        <v>0.59352507341100003</v>
      </c>
      <c r="CM107" s="1">
        <v>3</v>
      </c>
    </row>
    <row r="108" spans="1:91" x14ac:dyDescent="0.5">
      <c r="A108" s="1">
        <v>107</v>
      </c>
      <c r="B108" s="2">
        <v>1174911631</v>
      </c>
      <c r="C108" s="2">
        <v>0</v>
      </c>
      <c r="D108" s="2">
        <v>1</v>
      </c>
      <c r="E108" s="2">
        <v>1</v>
      </c>
      <c r="F108" s="2">
        <v>2.2000000000000002</v>
      </c>
      <c r="G108" s="2">
        <v>0</v>
      </c>
      <c r="H108" s="2">
        <v>0</v>
      </c>
      <c r="I108" s="2">
        <v>3</v>
      </c>
      <c r="J108" s="2">
        <v>1</v>
      </c>
      <c r="K108" s="1">
        <v>0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1</v>
      </c>
      <c r="T108" s="1">
        <v>1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1</v>
      </c>
      <c r="AE108" s="1">
        <v>0</v>
      </c>
      <c r="AF108" s="1">
        <v>0</v>
      </c>
      <c r="AG108" s="1">
        <v>0</v>
      </c>
      <c r="AH108" s="1">
        <v>0</v>
      </c>
      <c r="AI108" s="1">
        <v>1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1</v>
      </c>
      <c r="AU108" s="1">
        <v>0</v>
      </c>
      <c r="AV108" s="1">
        <v>0</v>
      </c>
      <c r="AW108" s="1">
        <v>1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2">
        <v>54.1456347353</v>
      </c>
      <c r="BM108" s="2">
        <v>470</v>
      </c>
      <c r="BN108" s="2">
        <v>34.043010752699999</v>
      </c>
      <c r="BO108" s="2">
        <v>77.8</v>
      </c>
      <c r="BP108" s="2">
        <v>10.7</v>
      </c>
      <c r="BQ108" s="2">
        <v>8.5106382978700008</v>
      </c>
      <c r="BR108" s="2">
        <v>6.45161290323</v>
      </c>
      <c r="BS108" s="2">
        <v>1.6</v>
      </c>
      <c r="BT108" s="2">
        <v>0.60273972602699999</v>
      </c>
      <c r="BU108" s="2">
        <v>80768</v>
      </c>
      <c r="BV108" s="2">
        <v>7.1595000000000006E-2</v>
      </c>
      <c r="BW108" s="2">
        <v>0.33516699999999999</v>
      </c>
      <c r="BX108" s="2">
        <v>0.66666666666700003</v>
      </c>
      <c r="BY108" s="2">
        <v>0.99270072992699998</v>
      </c>
      <c r="BZ108" s="2">
        <v>1</v>
      </c>
      <c r="CA108" s="2">
        <v>0.279304142857</v>
      </c>
      <c r="CB108" s="2">
        <v>0.85106382978700001</v>
      </c>
      <c r="CC108" s="2">
        <v>98.832162857</v>
      </c>
      <c r="CD108" s="2">
        <v>93.682561668299996</v>
      </c>
      <c r="CE108" s="2">
        <v>872</v>
      </c>
      <c r="CF108" s="2">
        <v>121</v>
      </c>
      <c r="CG108" s="2">
        <v>7851.6137549200002</v>
      </c>
      <c r="CH108" s="2">
        <v>284.08268551800001</v>
      </c>
      <c r="CI108" s="2">
        <v>12928.2881029</v>
      </c>
      <c r="CJ108" s="2">
        <v>13.2375731571</v>
      </c>
      <c r="CK108" s="2">
        <v>612.92754943199998</v>
      </c>
      <c r="CL108" s="2">
        <v>0.60732045050700001</v>
      </c>
      <c r="CM108" s="1">
        <v>3</v>
      </c>
    </row>
    <row r="109" spans="1:91" x14ac:dyDescent="0.5">
      <c r="A109" s="1">
        <v>108</v>
      </c>
      <c r="B109" s="2">
        <v>1174664318</v>
      </c>
      <c r="C109" s="2">
        <v>0</v>
      </c>
      <c r="D109" s="2">
        <v>1</v>
      </c>
      <c r="E109" s="2">
        <v>1</v>
      </c>
      <c r="F109" s="2">
        <v>3.8</v>
      </c>
      <c r="G109" s="2">
        <v>0</v>
      </c>
      <c r="H109" s="2">
        <v>0</v>
      </c>
      <c r="I109" s="2">
        <v>3</v>
      </c>
      <c r="J109" s="2">
        <v>3</v>
      </c>
      <c r="K109" s="1">
        <v>1</v>
      </c>
      <c r="L109" s="1">
        <v>0</v>
      </c>
      <c r="M109" s="1">
        <v>0</v>
      </c>
      <c r="N109" s="1">
        <v>0</v>
      </c>
      <c r="O109" s="1">
        <v>1</v>
      </c>
      <c r="P109" s="1">
        <v>0</v>
      </c>
      <c r="Q109" s="1">
        <v>0</v>
      </c>
      <c r="R109" s="1">
        <v>0</v>
      </c>
      <c r="S109" s="1">
        <v>1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1</v>
      </c>
      <c r="AN109" s="1">
        <v>0</v>
      </c>
      <c r="AO109" s="1">
        <v>1</v>
      </c>
      <c r="AP109" s="1">
        <v>0</v>
      </c>
      <c r="AQ109" s="1">
        <v>0</v>
      </c>
      <c r="AR109" s="1">
        <v>0</v>
      </c>
      <c r="AS109" s="1">
        <v>1</v>
      </c>
      <c r="AT109" s="1">
        <v>0</v>
      </c>
      <c r="AU109" s="1">
        <v>0</v>
      </c>
      <c r="AV109" s="1">
        <v>0</v>
      </c>
      <c r="AW109" s="1">
        <v>1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1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1</v>
      </c>
      <c r="BL109" s="2">
        <v>21.480777186499999</v>
      </c>
      <c r="BM109" s="2">
        <v>815</v>
      </c>
      <c r="BN109" s="2">
        <v>28.84375</v>
      </c>
      <c r="BO109" s="2">
        <v>70.2</v>
      </c>
      <c r="BP109" s="2">
        <v>8.8000000000000007</v>
      </c>
      <c r="BQ109" s="2">
        <v>19.631901840499999</v>
      </c>
      <c r="BR109" s="2">
        <v>0</v>
      </c>
      <c r="BS109" s="2">
        <v>1.5</v>
      </c>
      <c r="BT109" s="2">
        <v>0.51327433628300001</v>
      </c>
      <c r="BU109" s="2">
        <v>69255</v>
      </c>
      <c r="BV109" s="2">
        <v>0.703959</v>
      </c>
      <c r="BW109" s="2">
        <v>0.17174400000000001</v>
      </c>
      <c r="BX109" s="2">
        <v>0.88888888888899997</v>
      </c>
      <c r="BY109" s="2">
        <v>0.98203592814399998</v>
      </c>
      <c r="BZ109" s="2">
        <v>0.71951219512200004</v>
      </c>
      <c r="CA109" s="2">
        <v>0.307573285714</v>
      </c>
      <c r="CB109" s="2">
        <v>0.85</v>
      </c>
      <c r="CC109" s="2">
        <v>99.261360280299996</v>
      </c>
      <c r="CD109" s="2">
        <v>92.141872121899993</v>
      </c>
      <c r="CE109" s="2">
        <v>872</v>
      </c>
      <c r="CF109" s="2">
        <v>121</v>
      </c>
      <c r="CG109" s="2">
        <v>8496.2724153899999</v>
      </c>
      <c r="CH109" s="2">
        <v>61.155821019800001</v>
      </c>
      <c r="CI109" s="2">
        <v>13990.436285399999</v>
      </c>
      <c r="CJ109" s="2">
        <v>14.169749272800001</v>
      </c>
      <c r="CK109" s="2">
        <v>144.94656171099999</v>
      </c>
      <c r="CL109" s="2">
        <v>0.60729145554099995</v>
      </c>
      <c r="CM109" s="1">
        <v>3</v>
      </c>
    </row>
    <row r="110" spans="1:91" x14ac:dyDescent="0.5">
      <c r="A110" s="1">
        <v>109</v>
      </c>
      <c r="B110" s="2">
        <v>1173913048</v>
      </c>
      <c r="C110" s="2">
        <v>1</v>
      </c>
      <c r="D110" s="2">
        <v>0</v>
      </c>
      <c r="E110" s="2">
        <v>1</v>
      </c>
      <c r="F110" s="2">
        <v>4.7</v>
      </c>
      <c r="G110" s="2">
        <v>1</v>
      </c>
      <c r="H110" s="2">
        <v>1</v>
      </c>
      <c r="I110" s="2">
        <v>3</v>
      </c>
      <c r="J110" s="2">
        <v>2</v>
      </c>
      <c r="K110" s="1">
        <v>1</v>
      </c>
      <c r="L110" s="1">
        <v>0</v>
      </c>
      <c r="M110" s="1">
        <v>0</v>
      </c>
      <c r="N110" s="1">
        <v>0</v>
      </c>
      <c r="O110" s="1">
        <v>1</v>
      </c>
      <c r="P110" s="1">
        <v>0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1</v>
      </c>
      <c r="AF110" s="1">
        <v>0</v>
      </c>
      <c r="AG110" s="1">
        <v>1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1</v>
      </c>
      <c r="AW110" s="1">
        <v>0</v>
      </c>
      <c r="AX110" s="1">
        <v>0</v>
      </c>
      <c r="AY110" s="1">
        <v>0</v>
      </c>
      <c r="AZ110" s="1">
        <v>1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2">
        <v>21.480777186499999</v>
      </c>
      <c r="BM110" s="2">
        <v>815</v>
      </c>
      <c r="BN110" s="2">
        <v>28.84375</v>
      </c>
      <c r="BO110" s="2">
        <v>70.2</v>
      </c>
      <c r="BP110" s="2">
        <v>8.8000000000000007</v>
      </c>
      <c r="BQ110" s="2">
        <v>19.631901840499999</v>
      </c>
      <c r="BR110" s="2">
        <v>0</v>
      </c>
      <c r="BS110" s="2">
        <v>1.5</v>
      </c>
      <c r="BT110" s="2">
        <v>0.51327433628300001</v>
      </c>
      <c r="BU110" s="2">
        <v>69255</v>
      </c>
      <c r="BV110" s="2">
        <v>0.703959</v>
      </c>
      <c r="BW110" s="2">
        <v>0.17174400000000001</v>
      </c>
      <c r="BX110" s="2">
        <v>0.88888888888899997</v>
      </c>
      <c r="BY110" s="2">
        <v>0.98203592814399998</v>
      </c>
      <c r="BZ110" s="2">
        <v>0.71951219512200004</v>
      </c>
      <c r="CA110" s="2">
        <v>0.307573285714</v>
      </c>
      <c r="CB110" s="2">
        <v>0.85</v>
      </c>
      <c r="CC110" s="2">
        <v>99.261360280299996</v>
      </c>
      <c r="CD110" s="2">
        <v>92.141872121899993</v>
      </c>
      <c r="CE110" s="2">
        <v>1668</v>
      </c>
      <c r="CF110" s="2">
        <v>696</v>
      </c>
      <c r="CG110" s="2">
        <v>7938.9641874899999</v>
      </c>
      <c r="CH110" s="2">
        <v>429.23080999799998</v>
      </c>
      <c r="CI110" s="2">
        <v>13140.898954599999</v>
      </c>
      <c r="CJ110" s="2">
        <v>13.573612221599999</v>
      </c>
      <c r="CK110" s="2">
        <v>868.10058655099999</v>
      </c>
      <c r="CL110" s="2">
        <v>0.604141635585</v>
      </c>
      <c r="CM110" s="1">
        <v>3</v>
      </c>
    </row>
    <row r="111" spans="1:91" x14ac:dyDescent="0.5">
      <c r="A111" s="1">
        <v>110</v>
      </c>
      <c r="B111" s="2">
        <v>1216071726</v>
      </c>
      <c r="C111" s="2">
        <v>0</v>
      </c>
      <c r="D111" s="2">
        <v>1</v>
      </c>
      <c r="E111" s="2">
        <v>0</v>
      </c>
      <c r="F111" s="2">
        <v>2.5</v>
      </c>
      <c r="G111" s="2">
        <v>1</v>
      </c>
      <c r="H111" s="2">
        <v>1</v>
      </c>
      <c r="I111" s="2">
        <v>3</v>
      </c>
      <c r="J111" s="2">
        <v>2</v>
      </c>
      <c r="K111" s="1">
        <v>0</v>
      </c>
      <c r="L111" s="1">
        <v>0</v>
      </c>
      <c r="M111" s="1">
        <v>0</v>
      </c>
      <c r="N111" s="1">
        <v>0</v>
      </c>
      <c r="O111" s="1">
        <v>1</v>
      </c>
      <c r="P111" s="1">
        <v>0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1</v>
      </c>
      <c r="Y111" s="1">
        <v>0</v>
      </c>
      <c r="Z111" s="1">
        <v>0</v>
      </c>
      <c r="AA111" s="1">
        <v>0</v>
      </c>
      <c r="AB111" s="1">
        <v>0</v>
      </c>
      <c r="AC111" s="1">
        <v>1</v>
      </c>
      <c r="AD111" s="1">
        <v>0</v>
      </c>
      <c r="AE111" s="1">
        <v>0</v>
      </c>
      <c r="AF111" s="1">
        <v>0</v>
      </c>
      <c r="AG111" s="1">
        <v>1</v>
      </c>
      <c r="AH111" s="1">
        <v>0</v>
      </c>
      <c r="AI111" s="1">
        <v>0</v>
      </c>
      <c r="AJ111" s="1">
        <v>1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1</v>
      </c>
      <c r="AR111" s="1">
        <v>0</v>
      </c>
      <c r="AS111" s="1">
        <v>0</v>
      </c>
      <c r="AT111" s="1">
        <v>1</v>
      </c>
      <c r="AU111" s="1">
        <v>0</v>
      </c>
      <c r="AV111" s="1">
        <v>0</v>
      </c>
      <c r="AW111" s="1">
        <v>1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2">
        <v>52.919753856500002</v>
      </c>
      <c r="BM111" s="2">
        <v>1020</v>
      </c>
      <c r="BN111" s="2">
        <v>30.308823529400001</v>
      </c>
      <c r="BO111" s="2">
        <v>72.3</v>
      </c>
      <c r="BP111" s="2">
        <v>4.9000000000000004</v>
      </c>
      <c r="BQ111" s="2">
        <v>28.571428571399998</v>
      </c>
      <c r="BR111" s="2">
        <v>7.3891625615800001</v>
      </c>
      <c r="BS111" s="2">
        <v>1.7</v>
      </c>
      <c r="BT111" s="2">
        <v>0.52777777777799995</v>
      </c>
      <c r="BU111" s="2">
        <v>65386</v>
      </c>
      <c r="BV111" s="2">
        <v>0.39554600000000001</v>
      </c>
      <c r="BW111" s="2">
        <v>0.26497999999999999</v>
      </c>
      <c r="BX111" s="2">
        <v>1</v>
      </c>
      <c r="BY111" s="2">
        <v>0.98870056497199998</v>
      </c>
      <c r="BZ111" s="2">
        <v>0.97714285714299998</v>
      </c>
      <c r="CA111" s="2">
        <v>0.32518257142899998</v>
      </c>
      <c r="CB111" s="2">
        <v>0.9</v>
      </c>
      <c r="CC111" s="2">
        <v>99.264216470099996</v>
      </c>
      <c r="CD111" s="2">
        <v>89.365763666500001</v>
      </c>
      <c r="CE111" s="2">
        <v>872</v>
      </c>
      <c r="CF111" s="2">
        <v>121</v>
      </c>
      <c r="CG111" s="2">
        <v>7907.8719650599996</v>
      </c>
      <c r="CH111" s="2">
        <v>287.06811559599998</v>
      </c>
      <c r="CI111" s="2">
        <v>13136.461783500001</v>
      </c>
      <c r="CJ111" s="2">
        <v>13.4563290645</v>
      </c>
      <c r="CK111" s="2">
        <v>732.64524236299997</v>
      </c>
      <c r="CL111" s="2">
        <v>0.60197883534999996</v>
      </c>
      <c r="CM111" s="1">
        <v>3</v>
      </c>
    </row>
    <row r="112" spans="1:91" x14ac:dyDescent="0.5">
      <c r="A112" s="1">
        <v>111</v>
      </c>
      <c r="B112" s="2">
        <v>1178124925</v>
      </c>
      <c r="C112" s="2">
        <v>0</v>
      </c>
      <c r="D112" s="2">
        <v>1</v>
      </c>
      <c r="E112" s="2">
        <v>1</v>
      </c>
      <c r="F112" s="2">
        <v>1.8</v>
      </c>
      <c r="G112" s="2">
        <v>0</v>
      </c>
      <c r="H112" s="2">
        <v>1</v>
      </c>
      <c r="I112" s="2">
        <v>3</v>
      </c>
      <c r="J112" s="2">
        <v>2</v>
      </c>
      <c r="K112" s="1">
        <v>0</v>
      </c>
      <c r="L112" s="1">
        <v>0</v>
      </c>
      <c r="M112" s="1">
        <v>0</v>
      </c>
      <c r="N112" s="1">
        <v>1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1</v>
      </c>
      <c r="V112" s="1">
        <v>0</v>
      </c>
      <c r="W112" s="1">
        <v>0</v>
      </c>
      <c r="X112" s="1">
        <v>0</v>
      </c>
      <c r="Y112" s="1">
        <v>0</v>
      </c>
      <c r="Z112" s="1">
        <v>1</v>
      </c>
      <c r="AA112" s="1">
        <v>0</v>
      </c>
      <c r="AB112" s="1">
        <v>0</v>
      </c>
      <c r="AC112" s="1">
        <v>0</v>
      </c>
      <c r="AD112" s="1">
        <v>1</v>
      </c>
      <c r="AE112" s="1">
        <v>0</v>
      </c>
      <c r="AF112" s="1">
        <v>0</v>
      </c>
      <c r="AG112" s="1">
        <v>0</v>
      </c>
      <c r="AH112" s="1">
        <v>0</v>
      </c>
      <c r="AI112" s="1">
        <v>1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1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2">
        <v>52.919753856500002</v>
      </c>
      <c r="BM112" s="2">
        <v>1020</v>
      </c>
      <c r="BN112" s="2">
        <v>30.308823529400001</v>
      </c>
      <c r="BO112" s="2">
        <v>72.3</v>
      </c>
      <c r="BP112" s="2">
        <v>4.9000000000000004</v>
      </c>
      <c r="BQ112" s="2">
        <v>28.571428571399998</v>
      </c>
      <c r="BR112" s="2">
        <v>7.3891625615800001</v>
      </c>
      <c r="BS112" s="2">
        <v>1.7</v>
      </c>
      <c r="BT112" s="2">
        <v>0.52777777777799995</v>
      </c>
      <c r="BU112" s="2">
        <v>65386</v>
      </c>
      <c r="BV112" s="2">
        <v>0.39554600000000001</v>
      </c>
      <c r="BW112" s="2">
        <v>0.26497999999999999</v>
      </c>
      <c r="BX112" s="2">
        <v>1</v>
      </c>
      <c r="BY112" s="2">
        <v>0.98870056497199998</v>
      </c>
      <c r="BZ112" s="2">
        <v>0.97714285714299998</v>
      </c>
      <c r="CA112" s="2">
        <v>0.32518257142899998</v>
      </c>
      <c r="CB112" s="2">
        <v>0.9</v>
      </c>
      <c r="CC112" s="2">
        <v>99.264216470099996</v>
      </c>
      <c r="CD112" s="2">
        <v>89.365763666500001</v>
      </c>
      <c r="CE112" s="2">
        <v>872</v>
      </c>
      <c r="CF112" s="2">
        <v>121</v>
      </c>
      <c r="CG112" s="2">
        <v>8209.4899487999992</v>
      </c>
      <c r="CH112" s="2">
        <v>166.48848701</v>
      </c>
      <c r="CI112" s="2">
        <v>13585.353633000001</v>
      </c>
      <c r="CJ112" s="2">
        <v>14.0127255219</v>
      </c>
      <c r="CK112" s="2">
        <v>305.91090814900002</v>
      </c>
      <c r="CL112" s="2">
        <v>0.60428974987200001</v>
      </c>
      <c r="CM112" s="1">
        <v>3</v>
      </c>
    </row>
    <row r="113" spans="1:91" x14ac:dyDescent="0.5">
      <c r="A113" s="1">
        <v>112</v>
      </c>
      <c r="B113" s="2">
        <v>1170540716</v>
      </c>
      <c r="C113" s="2">
        <v>0</v>
      </c>
      <c r="D113" s="2">
        <v>1</v>
      </c>
      <c r="E113" s="2">
        <v>1</v>
      </c>
      <c r="F113" s="2">
        <v>4.3</v>
      </c>
      <c r="G113" s="2">
        <v>0</v>
      </c>
      <c r="H113" s="2">
        <v>0</v>
      </c>
      <c r="I113" s="2">
        <v>3</v>
      </c>
      <c r="J113" s="2">
        <v>2</v>
      </c>
      <c r="K113" s="1">
        <v>0</v>
      </c>
      <c r="L113" s="1">
        <v>0</v>
      </c>
      <c r="M113" s="1">
        <v>0</v>
      </c>
      <c r="N113" s="1">
        <v>1</v>
      </c>
      <c r="O113" s="1">
        <v>0</v>
      </c>
      <c r="P113" s="1">
        <v>0</v>
      </c>
      <c r="Q113" s="1">
        <v>0</v>
      </c>
      <c r="R113" s="1">
        <v>1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1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1</v>
      </c>
      <c r="AT113" s="1">
        <v>0</v>
      </c>
      <c r="AU113" s="1">
        <v>0</v>
      </c>
      <c r="AV113" s="1">
        <v>1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0</v>
      </c>
      <c r="BF113" s="1">
        <v>1</v>
      </c>
      <c r="BG113" s="1">
        <v>0</v>
      </c>
      <c r="BH113" s="1">
        <v>0</v>
      </c>
      <c r="BI113" s="1">
        <v>1</v>
      </c>
      <c r="BJ113" s="1">
        <v>0</v>
      </c>
      <c r="BK113" s="1">
        <v>0</v>
      </c>
      <c r="BL113" s="2">
        <v>52.919753856500002</v>
      </c>
      <c r="BM113" s="2">
        <v>1020</v>
      </c>
      <c r="BN113" s="2">
        <v>30.308823529400001</v>
      </c>
      <c r="BO113" s="2">
        <v>72.3</v>
      </c>
      <c r="BP113" s="2">
        <v>4.9000000000000004</v>
      </c>
      <c r="BQ113" s="2">
        <v>28.571428571399998</v>
      </c>
      <c r="BR113" s="2">
        <v>7.3891625615800001</v>
      </c>
      <c r="BS113" s="2">
        <v>1.7</v>
      </c>
      <c r="BT113" s="2">
        <v>0.52777777777799995</v>
      </c>
      <c r="BU113" s="2">
        <v>65386</v>
      </c>
      <c r="BV113" s="2">
        <v>0.39554600000000001</v>
      </c>
      <c r="BW113" s="2">
        <v>0.26497999999999999</v>
      </c>
      <c r="BX113" s="2">
        <v>1</v>
      </c>
      <c r="BY113" s="2">
        <v>0.98870056497199998</v>
      </c>
      <c r="BZ113" s="2">
        <v>0.97714285714299998</v>
      </c>
      <c r="CA113" s="2">
        <v>0.32518257142899998</v>
      </c>
      <c r="CB113" s="2">
        <v>0.9</v>
      </c>
      <c r="CC113" s="2">
        <v>99.264216470099996</v>
      </c>
      <c r="CD113" s="2">
        <v>89.365763666500001</v>
      </c>
      <c r="CE113" s="2">
        <v>872</v>
      </c>
      <c r="CF113" s="2">
        <v>121</v>
      </c>
      <c r="CG113" s="2">
        <v>7704.3358205000004</v>
      </c>
      <c r="CH113" s="2">
        <v>57.112083542900002</v>
      </c>
      <c r="CI113" s="2">
        <v>12836.0244024</v>
      </c>
      <c r="CJ113" s="2">
        <v>13.030214127200001</v>
      </c>
      <c r="CK113" s="2">
        <v>688.93111916299995</v>
      </c>
      <c r="CL113" s="2">
        <v>0.60021199547100001</v>
      </c>
      <c r="CM113" s="1">
        <v>3</v>
      </c>
    </row>
    <row r="114" spans="1:91" x14ac:dyDescent="0.5">
      <c r="A114" s="1">
        <v>113</v>
      </c>
      <c r="B114" s="2">
        <v>1172764833</v>
      </c>
      <c r="C114" s="2">
        <v>0</v>
      </c>
      <c r="D114" s="2">
        <v>1</v>
      </c>
      <c r="E114" s="2">
        <v>1</v>
      </c>
      <c r="F114" s="2">
        <v>2.1</v>
      </c>
      <c r="G114" s="2">
        <v>0</v>
      </c>
      <c r="H114" s="2">
        <v>0</v>
      </c>
      <c r="I114" s="2">
        <v>3</v>
      </c>
      <c r="J114" s="2">
        <v>2</v>
      </c>
      <c r="K114" s="1">
        <v>0</v>
      </c>
      <c r="L114" s="1">
        <v>0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1</v>
      </c>
      <c r="S114" s="1">
        <v>0</v>
      </c>
      <c r="T114" s="1">
        <v>1</v>
      </c>
      <c r="U114" s="1">
        <v>0</v>
      </c>
      <c r="V114" s="1">
        <v>0</v>
      </c>
      <c r="W114" s="1">
        <v>0</v>
      </c>
      <c r="X114" s="1">
        <v>1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1</v>
      </c>
      <c r="AE114" s="1">
        <v>0</v>
      </c>
      <c r="AF114" s="1">
        <v>0</v>
      </c>
      <c r="AG114" s="1">
        <v>0</v>
      </c>
      <c r="AH114" s="1">
        <v>1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1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0</v>
      </c>
      <c r="BB114" s="1">
        <v>1</v>
      </c>
      <c r="BC114" s="1">
        <v>0</v>
      </c>
      <c r="BD114" s="1">
        <v>0</v>
      </c>
      <c r="BE114" s="1">
        <v>1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2">
        <v>52.919753856500002</v>
      </c>
      <c r="BM114" s="2">
        <v>1020</v>
      </c>
      <c r="BN114" s="2">
        <v>30.308823529400001</v>
      </c>
      <c r="BO114" s="2">
        <v>72.3</v>
      </c>
      <c r="BP114" s="2">
        <v>4.9000000000000004</v>
      </c>
      <c r="BQ114" s="2">
        <v>28.571428571399998</v>
      </c>
      <c r="BR114" s="2">
        <v>7.3891625615800001</v>
      </c>
      <c r="BS114" s="2">
        <v>1.7</v>
      </c>
      <c r="BT114" s="2">
        <v>0.52777777777799995</v>
      </c>
      <c r="BU114" s="2">
        <v>65386</v>
      </c>
      <c r="BV114" s="2">
        <v>0.39554600000000001</v>
      </c>
      <c r="BW114" s="2">
        <v>0.26497999999999999</v>
      </c>
      <c r="BX114" s="2">
        <v>1</v>
      </c>
      <c r="BY114" s="2">
        <v>0.98870056497199998</v>
      </c>
      <c r="BZ114" s="2">
        <v>0.97714285714299998</v>
      </c>
      <c r="CA114" s="2">
        <v>0.32518257142899998</v>
      </c>
      <c r="CB114" s="2">
        <v>0.9</v>
      </c>
      <c r="CC114" s="2">
        <v>99.264216470099996</v>
      </c>
      <c r="CD114" s="2">
        <v>89.365763666500001</v>
      </c>
      <c r="CE114" s="2">
        <v>872</v>
      </c>
      <c r="CF114" s="2">
        <v>121</v>
      </c>
      <c r="CG114" s="2">
        <v>7779.1142295999998</v>
      </c>
      <c r="CH114" s="2">
        <v>183.824302622</v>
      </c>
      <c r="CI114" s="2">
        <v>13025.488447199999</v>
      </c>
      <c r="CJ114" s="2">
        <v>13.333895764699999</v>
      </c>
      <c r="CK114" s="2">
        <v>877.72290607299999</v>
      </c>
      <c r="CL114" s="2">
        <v>0.59722245819200004</v>
      </c>
      <c r="CM114" s="1">
        <v>3</v>
      </c>
    </row>
    <row r="115" spans="1:91" x14ac:dyDescent="0.5">
      <c r="A115" s="1">
        <v>114</v>
      </c>
      <c r="B115" s="2">
        <v>1215978917</v>
      </c>
      <c r="C115" s="2">
        <v>1</v>
      </c>
      <c r="D115" s="2">
        <v>0</v>
      </c>
      <c r="E115" s="2">
        <v>1</v>
      </c>
      <c r="F115" s="2">
        <v>5.7</v>
      </c>
      <c r="G115" s="2">
        <v>0</v>
      </c>
      <c r="H115" s="2">
        <v>1</v>
      </c>
      <c r="I115" s="2">
        <v>3</v>
      </c>
      <c r="J115" s="2">
        <v>2</v>
      </c>
      <c r="K115" s="1">
        <v>1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1</v>
      </c>
      <c r="AA115" s="1">
        <v>0</v>
      </c>
      <c r="AB115" s="1">
        <v>0</v>
      </c>
      <c r="AC115" s="1">
        <v>0</v>
      </c>
      <c r="AD115" s="1">
        <v>1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1</v>
      </c>
      <c r="AQ115" s="1">
        <v>0</v>
      </c>
      <c r="AR115" s="1">
        <v>0</v>
      </c>
      <c r="AS115" s="1">
        <v>0</v>
      </c>
      <c r="AT115" s="1">
        <v>1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0</v>
      </c>
      <c r="BD115" s="1">
        <v>0</v>
      </c>
      <c r="BE115" s="1">
        <v>0</v>
      </c>
      <c r="BF115" s="1">
        <v>1</v>
      </c>
      <c r="BG115" s="1">
        <v>0</v>
      </c>
      <c r="BH115" s="1">
        <v>0</v>
      </c>
      <c r="BI115" s="1">
        <v>0</v>
      </c>
      <c r="BJ115" s="1">
        <v>0</v>
      </c>
      <c r="BK115" s="1">
        <v>1</v>
      </c>
      <c r="BL115" s="2">
        <v>52.919753856500002</v>
      </c>
      <c r="BM115" s="2">
        <v>1020</v>
      </c>
      <c r="BN115" s="2">
        <v>30.308823529400001</v>
      </c>
      <c r="BO115" s="2">
        <v>72.3</v>
      </c>
      <c r="BP115" s="2">
        <v>4.9000000000000004</v>
      </c>
      <c r="BQ115" s="2">
        <v>28.571428571399998</v>
      </c>
      <c r="BR115" s="2">
        <v>7.3891625615800001</v>
      </c>
      <c r="BS115" s="2">
        <v>1.7</v>
      </c>
      <c r="BT115" s="2">
        <v>0.52777777777799995</v>
      </c>
      <c r="BU115" s="2">
        <v>65386</v>
      </c>
      <c r="BV115" s="2">
        <v>0.39554600000000001</v>
      </c>
      <c r="BW115" s="2">
        <v>0.26497999999999999</v>
      </c>
      <c r="BX115" s="2">
        <v>1</v>
      </c>
      <c r="BY115" s="2">
        <v>0.98870056497199998</v>
      </c>
      <c r="BZ115" s="2">
        <v>0.97714285714299998</v>
      </c>
      <c r="CA115" s="2">
        <v>0.32518257142899998</v>
      </c>
      <c r="CB115" s="2">
        <v>0.9</v>
      </c>
      <c r="CC115" s="2">
        <v>99.264216470099996</v>
      </c>
      <c r="CD115" s="2">
        <v>89.365763666500001</v>
      </c>
      <c r="CE115" s="2">
        <v>1668</v>
      </c>
      <c r="CF115" s="2">
        <v>696</v>
      </c>
      <c r="CG115" s="2">
        <v>7577.6253242800003</v>
      </c>
      <c r="CH115" s="2">
        <v>98.769516711700007</v>
      </c>
      <c r="CI115" s="2">
        <v>12638.806663400001</v>
      </c>
      <c r="CJ115" s="2">
        <v>12.8216647471</v>
      </c>
      <c r="CK115" s="2">
        <v>491.71338014200001</v>
      </c>
      <c r="CL115" s="2">
        <v>0.59955227784499998</v>
      </c>
      <c r="CM115" s="1">
        <v>3</v>
      </c>
    </row>
    <row r="116" spans="1:91" x14ac:dyDescent="0.5">
      <c r="A116" s="1">
        <v>115</v>
      </c>
      <c r="B116" s="2">
        <v>1214491775</v>
      </c>
      <c r="C116" s="2">
        <v>0</v>
      </c>
      <c r="D116" s="2">
        <v>1</v>
      </c>
      <c r="E116" s="2">
        <v>1</v>
      </c>
      <c r="F116" s="2">
        <v>1.8</v>
      </c>
      <c r="G116" s="2">
        <v>1</v>
      </c>
      <c r="H116" s="2">
        <v>1</v>
      </c>
      <c r="I116" s="2">
        <v>3</v>
      </c>
      <c r="J116" s="2">
        <v>2</v>
      </c>
      <c r="K116" s="1">
        <v>0</v>
      </c>
      <c r="L116" s="1">
        <v>0</v>
      </c>
      <c r="M116" s="1">
        <v>0</v>
      </c>
      <c r="N116" s="1">
        <v>0</v>
      </c>
      <c r="O116" s="1">
        <v>1</v>
      </c>
      <c r="P116" s="1">
        <v>0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1</v>
      </c>
      <c r="AE116" s="1">
        <v>0</v>
      </c>
      <c r="AF116" s="1">
        <v>1</v>
      </c>
      <c r="AG116" s="1">
        <v>0</v>
      </c>
      <c r="AH116" s="1">
        <v>0</v>
      </c>
      <c r="AI116" s="1">
        <v>0</v>
      </c>
      <c r="AJ116" s="1">
        <v>0</v>
      </c>
      <c r="AK116" s="1">
        <v>1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1</v>
      </c>
      <c r="AT116" s="1">
        <v>0</v>
      </c>
      <c r="AU116" s="1">
        <v>0</v>
      </c>
      <c r="AV116" s="1">
        <v>0</v>
      </c>
      <c r="AW116" s="1">
        <v>1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1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2">
        <v>11.7045527084</v>
      </c>
      <c r="BM116" s="2">
        <v>355</v>
      </c>
      <c r="BN116" s="2">
        <v>42.821917808199998</v>
      </c>
      <c r="BO116" s="2">
        <v>61.7</v>
      </c>
      <c r="BP116" s="2">
        <v>8.1</v>
      </c>
      <c r="BQ116" s="2">
        <v>22.857142857100001</v>
      </c>
      <c r="BR116" s="2">
        <v>2.8571428571399999</v>
      </c>
      <c r="BS116" s="2">
        <v>1</v>
      </c>
      <c r="BT116" s="2">
        <v>0.54237288135600004</v>
      </c>
      <c r="BU116" s="2">
        <v>72528</v>
      </c>
      <c r="BV116" s="2">
        <v>0.44505600000000001</v>
      </c>
      <c r="BW116" s="2">
        <v>0.127993</v>
      </c>
      <c r="BX116" s="2">
        <v>0.91666666666700003</v>
      </c>
      <c r="BY116" s="2">
        <v>0.94573643410899999</v>
      </c>
      <c r="BZ116" s="2">
        <v>1</v>
      </c>
      <c r="CA116" s="2">
        <v>0.52483271428599998</v>
      </c>
      <c r="CB116" s="2">
        <v>0.81012658227800005</v>
      </c>
      <c r="CC116" s="2">
        <v>95.995784758499994</v>
      </c>
      <c r="CD116" s="2">
        <v>90.305342678000002</v>
      </c>
      <c r="CE116" s="2">
        <v>872</v>
      </c>
      <c r="CF116" s="2">
        <v>121</v>
      </c>
      <c r="CG116" s="2">
        <v>7119.2497818299998</v>
      </c>
      <c r="CH116" s="2">
        <v>277.23599042000001</v>
      </c>
      <c r="CI116" s="2">
        <v>11619.211002800001</v>
      </c>
      <c r="CJ116" s="2">
        <v>12.678972084</v>
      </c>
      <c r="CK116" s="2">
        <v>186.10299429299999</v>
      </c>
      <c r="CL116" s="2">
        <v>0.61271370148100002</v>
      </c>
      <c r="CM116" s="1">
        <v>2</v>
      </c>
    </row>
    <row r="117" spans="1:91" x14ac:dyDescent="0.5">
      <c r="A117" s="1">
        <v>116</v>
      </c>
      <c r="B117" s="2">
        <v>1175041013</v>
      </c>
      <c r="C117" s="2">
        <v>0</v>
      </c>
      <c r="D117" s="2">
        <v>1</v>
      </c>
      <c r="E117" s="2">
        <v>1</v>
      </c>
      <c r="F117" s="2">
        <v>2.1</v>
      </c>
      <c r="G117" s="2">
        <v>1</v>
      </c>
      <c r="H117" s="2">
        <v>1</v>
      </c>
      <c r="I117" s="2">
        <v>3</v>
      </c>
      <c r="J117" s="2">
        <v>2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1</v>
      </c>
      <c r="S117" s="1">
        <v>0</v>
      </c>
      <c r="T117" s="1">
        <v>0</v>
      </c>
      <c r="U117" s="1">
        <v>1</v>
      </c>
      <c r="V117" s="1">
        <v>0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</v>
      </c>
      <c r="AF117" s="1">
        <v>0</v>
      </c>
      <c r="AG117" s="1">
        <v>0</v>
      </c>
      <c r="AH117" s="1">
        <v>1</v>
      </c>
      <c r="AI117" s="1">
        <v>0</v>
      </c>
      <c r="AJ117" s="1">
        <v>0</v>
      </c>
      <c r="AK117" s="1">
        <v>0</v>
      </c>
      <c r="AL117" s="1">
        <v>1</v>
      </c>
      <c r="AM117" s="1">
        <v>0</v>
      </c>
      <c r="AN117" s="1">
        <v>0</v>
      </c>
      <c r="AO117" s="1">
        <v>1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1</v>
      </c>
      <c r="BF117" s="1">
        <v>0</v>
      </c>
      <c r="BG117" s="1">
        <v>0</v>
      </c>
      <c r="BH117" s="1">
        <v>0</v>
      </c>
      <c r="BI117" s="1">
        <v>0</v>
      </c>
      <c r="BJ117" s="1">
        <v>1</v>
      </c>
      <c r="BK117" s="1">
        <v>0</v>
      </c>
      <c r="BL117" s="2">
        <v>11.7045527084</v>
      </c>
      <c r="BM117" s="2">
        <v>355</v>
      </c>
      <c r="BN117" s="2">
        <v>42.821917808199998</v>
      </c>
      <c r="BO117" s="2">
        <v>61.7</v>
      </c>
      <c r="BP117" s="2">
        <v>8.1</v>
      </c>
      <c r="BQ117" s="2">
        <v>22.857142857100001</v>
      </c>
      <c r="BR117" s="2">
        <v>2.8571428571399999</v>
      </c>
      <c r="BS117" s="2">
        <v>1</v>
      </c>
      <c r="BT117" s="2">
        <v>0.54237288135600004</v>
      </c>
      <c r="BU117" s="2">
        <v>72528</v>
      </c>
      <c r="BV117" s="2">
        <v>0.44505600000000001</v>
      </c>
      <c r="BW117" s="2">
        <v>0.127993</v>
      </c>
      <c r="BX117" s="2">
        <v>0.91666666666700003</v>
      </c>
      <c r="BY117" s="2">
        <v>0.94573643410899999</v>
      </c>
      <c r="BZ117" s="2">
        <v>1</v>
      </c>
      <c r="CA117" s="2">
        <v>0.52483271428599998</v>
      </c>
      <c r="CB117" s="2">
        <v>0.81012658227800005</v>
      </c>
      <c r="CC117" s="2">
        <v>95.995784758499994</v>
      </c>
      <c r="CD117" s="2">
        <v>90.305342678000002</v>
      </c>
      <c r="CE117" s="2">
        <v>872</v>
      </c>
      <c r="CF117" s="2">
        <v>121</v>
      </c>
      <c r="CG117" s="2">
        <v>7439.2561674799999</v>
      </c>
      <c r="CH117" s="2">
        <v>300.96181786400001</v>
      </c>
      <c r="CI117" s="2">
        <v>11990.323290099999</v>
      </c>
      <c r="CJ117" s="2">
        <v>13.088635311899999</v>
      </c>
      <c r="CK117" s="2">
        <v>493.66749945599997</v>
      </c>
      <c r="CL117" s="2">
        <v>0.62043833076599997</v>
      </c>
      <c r="CM117" s="1">
        <v>2</v>
      </c>
    </row>
    <row r="118" spans="1:91" x14ac:dyDescent="0.5">
      <c r="A118" s="1">
        <v>117</v>
      </c>
      <c r="B118" s="2">
        <v>1174511281</v>
      </c>
      <c r="C118" s="2">
        <v>0</v>
      </c>
      <c r="D118" s="2">
        <v>1</v>
      </c>
      <c r="E118" s="2">
        <v>0</v>
      </c>
      <c r="F118" s="2">
        <v>3</v>
      </c>
      <c r="G118" s="2">
        <v>0</v>
      </c>
      <c r="H118" s="2">
        <v>0</v>
      </c>
      <c r="I118" s="2">
        <v>3</v>
      </c>
      <c r="J118" s="2">
        <v>2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1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</v>
      </c>
      <c r="AF118" s="1">
        <v>0</v>
      </c>
      <c r="AG118" s="1">
        <v>0</v>
      </c>
      <c r="AH118" s="1">
        <v>0</v>
      </c>
      <c r="AI118" s="1">
        <v>1</v>
      </c>
      <c r="AJ118" s="1">
        <v>0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1</v>
      </c>
      <c r="BK118" s="1">
        <v>0</v>
      </c>
      <c r="BL118" s="2">
        <v>11.7045527084</v>
      </c>
      <c r="BM118" s="2">
        <v>355</v>
      </c>
      <c r="BN118" s="2">
        <v>42.821917808199998</v>
      </c>
      <c r="BO118" s="2">
        <v>61.7</v>
      </c>
      <c r="BP118" s="2">
        <v>8.1</v>
      </c>
      <c r="BQ118" s="2">
        <v>22.857142857100001</v>
      </c>
      <c r="BR118" s="2">
        <v>2.8571428571399999</v>
      </c>
      <c r="BS118" s="2">
        <v>1</v>
      </c>
      <c r="BT118" s="2">
        <v>0.54237288135600004</v>
      </c>
      <c r="BU118" s="2">
        <v>72528</v>
      </c>
      <c r="BV118" s="2">
        <v>0.44505600000000001</v>
      </c>
      <c r="BW118" s="2">
        <v>0.127993</v>
      </c>
      <c r="BX118" s="2">
        <v>0.91666666666700003</v>
      </c>
      <c r="BY118" s="2">
        <v>0.94573643410899999</v>
      </c>
      <c r="BZ118" s="2">
        <v>1</v>
      </c>
      <c r="CA118" s="2">
        <v>0.52483271428599998</v>
      </c>
      <c r="CB118" s="2">
        <v>0.81012658227800005</v>
      </c>
      <c r="CC118" s="2">
        <v>95.995784758499994</v>
      </c>
      <c r="CD118" s="2">
        <v>90.305342678000002</v>
      </c>
      <c r="CE118" s="2">
        <v>872</v>
      </c>
      <c r="CF118" s="2">
        <v>121</v>
      </c>
      <c r="CG118" s="2">
        <v>6913.4026849499996</v>
      </c>
      <c r="CH118" s="2">
        <v>42.807615711899999</v>
      </c>
      <c r="CI118" s="2">
        <v>11209.5355335</v>
      </c>
      <c r="CJ118" s="2">
        <v>12.1628844298</v>
      </c>
      <c r="CK118" s="2">
        <v>50.759226731299997</v>
      </c>
      <c r="CL118" s="2">
        <v>0.616743009939</v>
      </c>
      <c r="CM118" s="1">
        <v>2</v>
      </c>
    </row>
    <row r="119" spans="1:91" x14ac:dyDescent="0.5">
      <c r="A119" s="1">
        <v>118</v>
      </c>
      <c r="B119" s="2">
        <v>1172915782</v>
      </c>
      <c r="C119" s="2">
        <v>0</v>
      </c>
      <c r="D119" s="2">
        <v>1</v>
      </c>
      <c r="E119" s="2">
        <v>1</v>
      </c>
      <c r="F119" s="2">
        <v>2.2000000000000002</v>
      </c>
      <c r="G119" s="2">
        <v>0</v>
      </c>
      <c r="H119" s="2">
        <v>0</v>
      </c>
      <c r="I119" s="2">
        <v>3</v>
      </c>
      <c r="J119" s="2">
        <v>2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1</v>
      </c>
      <c r="R119" s="1">
        <v>0</v>
      </c>
      <c r="S119" s="1">
        <v>0</v>
      </c>
      <c r="T119" s="1">
        <v>0</v>
      </c>
      <c r="U119" s="1">
        <v>0</v>
      </c>
      <c r="V119" s="1">
        <v>1</v>
      </c>
      <c r="W119" s="1">
        <v>0</v>
      </c>
      <c r="X119" s="1">
        <v>1</v>
      </c>
      <c r="Y119" s="1">
        <v>0</v>
      </c>
      <c r="Z119" s="1">
        <v>0</v>
      </c>
      <c r="AA119" s="1">
        <v>0</v>
      </c>
      <c r="AB119" s="1">
        <v>0</v>
      </c>
      <c r="AC119" s="1">
        <v>1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1</v>
      </c>
      <c r="AP119" s="1">
        <v>0</v>
      </c>
      <c r="AQ119" s="1">
        <v>0</v>
      </c>
      <c r="AR119" s="1">
        <v>0</v>
      </c>
      <c r="AS119" s="1">
        <v>1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0</v>
      </c>
      <c r="BE119" s="1">
        <v>1</v>
      </c>
      <c r="BF119" s="1">
        <v>0</v>
      </c>
      <c r="BG119" s="1">
        <v>0</v>
      </c>
      <c r="BH119" s="1">
        <v>0</v>
      </c>
      <c r="BI119" s="1">
        <v>0</v>
      </c>
      <c r="BJ119" s="1">
        <v>1</v>
      </c>
      <c r="BK119" s="1">
        <v>0</v>
      </c>
      <c r="BL119" s="2">
        <v>11.7045527084</v>
      </c>
      <c r="BM119" s="2">
        <v>355</v>
      </c>
      <c r="BN119" s="2">
        <v>42.821917808199998</v>
      </c>
      <c r="BO119" s="2">
        <v>61.7</v>
      </c>
      <c r="BP119" s="2">
        <v>8.1</v>
      </c>
      <c r="BQ119" s="2">
        <v>22.857142857100001</v>
      </c>
      <c r="BR119" s="2">
        <v>2.8571428571399999</v>
      </c>
      <c r="BS119" s="2">
        <v>1</v>
      </c>
      <c r="BT119" s="2">
        <v>0.54237288135600004</v>
      </c>
      <c r="BU119" s="2">
        <v>72528</v>
      </c>
      <c r="BV119" s="2">
        <v>0.44505600000000001</v>
      </c>
      <c r="BW119" s="2">
        <v>0.127993</v>
      </c>
      <c r="BX119" s="2">
        <v>0.91666666666700003</v>
      </c>
      <c r="BY119" s="2">
        <v>0.94573643410899999</v>
      </c>
      <c r="BZ119" s="2">
        <v>1</v>
      </c>
      <c r="CA119" s="2">
        <v>0.52483271428599998</v>
      </c>
      <c r="CB119" s="2">
        <v>0.81012658227800005</v>
      </c>
      <c r="CC119" s="2">
        <v>95.995784758499994</v>
      </c>
      <c r="CD119" s="2">
        <v>90.305342678000002</v>
      </c>
      <c r="CE119" s="2">
        <v>872</v>
      </c>
      <c r="CF119" s="2">
        <v>121</v>
      </c>
      <c r="CG119" s="2">
        <v>6913.4026849499996</v>
      </c>
      <c r="CH119" s="2">
        <v>42.807615711899999</v>
      </c>
      <c r="CI119" s="2">
        <v>11209.5355335</v>
      </c>
      <c r="CJ119" s="2">
        <v>12.1628844298</v>
      </c>
      <c r="CK119" s="2">
        <v>50.759226731299997</v>
      </c>
      <c r="CL119" s="2">
        <v>0.616743009939</v>
      </c>
      <c r="CM119" s="1">
        <v>2</v>
      </c>
    </row>
    <row r="120" spans="1:91" x14ac:dyDescent="0.5">
      <c r="A120" s="1">
        <v>119</v>
      </c>
      <c r="B120" s="2">
        <v>1172951836</v>
      </c>
      <c r="C120" s="2">
        <v>0</v>
      </c>
      <c r="D120" s="2">
        <v>1</v>
      </c>
      <c r="E120" s="2">
        <v>1</v>
      </c>
      <c r="F120" s="2">
        <v>1.9</v>
      </c>
      <c r="G120" s="2">
        <v>0</v>
      </c>
      <c r="H120" s="2">
        <v>0</v>
      </c>
      <c r="I120" s="2">
        <v>2</v>
      </c>
      <c r="J120" s="2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1</v>
      </c>
      <c r="R120" s="1">
        <v>0</v>
      </c>
      <c r="S120" s="1">
        <v>0</v>
      </c>
      <c r="T120" s="1">
        <v>0</v>
      </c>
      <c r="U120" s="1">
        <v>1</v>
      </c>
      <c r="V120" s="1">
        <v>0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 s="1">
        <v>0</v>
      </c>
      <c r="AC120" s="1">
        <v>0</v>
      </c>
      <c r="AD120" s="1">
        <v>1</v>
      </c>
      <c r="AE120" s="1">
        <v>0</v>
      </c>
      <c r="AF120" s="1">
        <v>0</v>
      </c>
      <c r="AG120" s="1">
        <v>1</v>
      </c>
      <c r="AH120" s="1">
        <v>0</v>
      </c>
      <c r="AI120" s="1">
        <v>0</v>
      </c>
      <c r="AJ120" s="1">
        <v>0</v>
      </c>
      <c r="AK120" s="1">
        <v>1</v>
      </c>
      <c r="AL120" s="1">
        <v>0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1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1</v>
      </c>
      <c r="BG120" s="1">
        <v>0</v>
      </c>
      <c r="BH120" s="1">
        <v>0</v>
      </c>
      <c r="BI120" s="1">
        <v>0</v>
      </c>
      <c r="BJ120" s="1">
        <v>1</v>
      </c>
      <c r="BK120" s="1">
        <v>0</v>
      </c>
      <c r="BL120" s="2">
        <v>26.784952831199998</v>
      </c>
      <c r="BM120" s="2">
        <v>1745</v>
      </c>
      <c r="BN120" s="2">
        <v>31.800569800600002</v>
      </c>
      <c r="BO120" s="2">
        <v>70.599999999999994</v>
      </c>
      <c r="BP120" s="2">
        <v>4.4000000000000004</v>
      </c>
      <c r="BQ120" s="2">
        <v>28.3667621777</v>
      </c>
      <c r="BR120" s="2">
        <v>3.7249283667599999</v>
      </c>
      <c r="BS120" s="2">
        <v>1.3</v>
      </c>
      <c r="BT120" s="2">
        <v>0.58527131782899999</v>
      </c>
      <c r="BU120" s="2">
        <v>67738</v>
      </c>
      <c r="BV120" s="2">
        <v>0.42944100000000002</v>
      </c>
      <c r="BW120" s="2">
        <v>0.135014</v>
      </c>
      <c r="BX120" s="2">
        <v>0.83333333333299997</v>
      </c>
      <c r="BY120" s="2">
        <v>0.99150141643099998</v>
      </c>
      <c r="BZ120" s="2">
        <v>0.78285714285700003</v>
      </c>
      <c r="CA120" s="2">
        <v>0.38147126315800001</v>
      </c>
      <c r="CB120" s="2">
        <v>0.81215469613299995</v>
      </c>
      <c r="CC120" s="2">
        <v>97.322475929999996</v>
      </c>
      <c r="CD120" s="2">
        <v>89.986607184500002</v>
      </c>
      <c r="CE120" s="2">
        <v>872</v>
      </c>
      <c r="CF120" s="2">
        <v>121</v>
      </c>
      <c r="CG120" s="2">
        <v>8058.5685962400003</v>
      </c>
      <c r="CH120" s="2">
        <v>11.578428665700001</v>
      </c>
      <c r="CI120" s="2">
        <v>13369.4064635</v>
      </c>
      <c r="CJ120" s="2">
        <v>13.5486289086</v>
      </c>
      <c r="CK120" s="2">
        <v>197.15133783799999</v>
      </c>
      <c r="CL120" s="2">
        <v>0.60276188163099997</v>
      </c>
      <c r="CM120" s="1">
        <v>2</v>
      </c>
    </row>
    <row r="121" spans="1:91" x14ac:dyDescent="0.5">
      <c r="A121" s="1">
        <v>120</v>
      </c>
      <c r="B121" s="2">
        <v>1185149966</v>
      </c>
      <c r="C121" s="2">
        <v>0</v>
      </c>
      <c r="D121" s="2">
        <v>1</v>
      </c>
      <c r="E121" s="2">
        <v>0</v>
      </c>
      <c r="F121" s="2">
        <v>2.1</v>
      </c>
      <c r="G121" s="2">
        <v>1</v>
      </c>
      <c r="H121" s="2">
        <v>1</v>
      </c>
      <c r="I121" s="2">
        <v>2</v>
      </c>
      <c r="J121" s="2">
        <v>1</v>
      </c>
      <c r="K121" s="1">
        <v>0</v>
      </c>
      <c r="L121" s="1">
        <v>1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1</v>
      </c>
      <c r="AA121" s="1">
        <v>0</v>
      </c>
      <c r="AB121" s="1">
        <v>0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1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1</v>
      </c>
      <c r="AV121" s="1">
        <v>1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2">
        <v>26.784952831199998</v>
      </c>
      <c r="BM121" s="2">
        <v>1745</v>
      </c>
      <c r="BN121" s="2">
        <v>31.800569800600002</v>
      </c>
      <c r="BO121" s="2">
        <v>70.599999999999994</v>
      </c>
      <c r="BP121" s="2">
        <v>4.4000000000000004</v>
      </c>
      <c r="BQ121" s="2">
        <v>28.3667621777</v>
      </c>
      <c r="BR121" s="2">
        <v>3.7249283667599999</v>
      </c>
      <c r="BS121" s="2">
        <v>1.3</v>
      </c>
      <c r="BT121" s="2">
        <v>0.58527131782899999</v>
      </c>
      <c r="BU121" s="2">
        <v>67738</v>
      </c>
      <c r="BV121" s="2">
        <v>0.42944100000000002</v>
      </c>
      <c r="BW121" s="2">
        <v>0.135014</v>
      </c>
      <c r="BX121" s="2">
        <v>0.83333333333299997</v>
      </c>
      <c r="BY121" s="2">
        <v>0.99150141643099998</v>
      </c>
      <c r="BZ121" s="2">
        <v>0.78285714285700003</v>
      </c>
      <c r="CA121" s="2">
        <v>0.38147126315800001</v>
      </c>
      <c r="CB121" s="2">
        <v>0.81215469613299995</v>
      </c>
      <c r="CC121" s="2">
        <v>97.322475929999996</v>
      </c>
      <c r="CD121" s="2">
        <v>89.986607184500002</v>
      </c>
      <c r="CE121" s="2">
        <v>872</v>
      </c>
      <c r="CF121" s="2">
        <v>121</v>
      </c>
      <c r="CG121" s="2">
        <v>8058.5685962400003</v>
      </c>
      <c r="CH121" s="2">
        <v>11.578428665700001</v>
      </c>
      <c r="CI121" s="2">
        <v>13369.4064635</v>
      </c>
      <c r="CJ121" s="2">
        <v>13.5486289086</v>
      </c>
      <c r="CK121" s="2">
        <v>197.15133783799999</v>
      </c>
      <c r="CL121" s="2">
        <v>0.60276188163099997</v>
      </c>
      <c r="CM121" s="1">
        <v>2</v>
      </c>
    </row>
    <row r="122" spans="1:91" x14ac:dyDescent="0.5">
      <c r="A122" s="1">
        <v>121</v>
      </c>
      <c r="B122" s="2">
        <v>1194628859</v>
      </c>
      <c r="C122" s="2">
        <v>0</v>
      </c>
      <c r="D122" s="2">
        <v>1</v>
      </c>
      <c r="E122" s="2">
        <v>0</v>
      </c>
      <c r="F122" s="2">
        <v>2.2999999999999998</v>
      </c>
      <c r="G122" s="2">
        <v>0</v>
      </c>
      <c r="H122" s="2">
        <v>0</v>
      </c>
      <c r="I122" s="2">
        <v>2</v>
      </c>
      <c r="J122" s="2">
        <v>1</v>
      </c>
      <c r="K122" s="1">
        <v>0</v>
      </c>
      <c r="L122" s="1">
        <v>0</v>
      </c>
      <c r="M122" s="1">
        <v>0</v>
      </c>
      <c r="N122" s="1">
        <v>1</v>
      </c>
      <c r="O122" s="1">
        <v>0</v>
      </c>
      <c r="P122" s="1">
        <v>0</v>
      </c>
      <c r="Q122" s="1">
        <v>1</v>
      </c>
      <c r="R122" s="1">
        <v>0</v>
      </c>
      <c r="S122" s="1">
        <v>0</v>
      </c>
      <c r="T122" s="1">
        <v>0</v>
      </c>
      <c r="U122" s="1">
        <v>0</v>
      </c>
      <c r="V122" s="1">
        <v>1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1</v>
      </c>
      <c r="AD122" s="1">
        <v>0</v>
      </c>
      <c r="AE122" s="1">
        <v>0</v>
      </c>
      <c r="AF122" s="1">
        <v>0</v>
      </c>
      <c r="AG122" s="1">
        <v>1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1</v>
      </c>
      <c r="AP122" s="1">
        <v>0</v>
      </c>
      <c r="AQ122" s="1">
        <v>0</v>
      </c>
      <c r="AR122" s="1">
        <v>0</v>
      </c>
      <c r="AS122" s="1">
        <v>1</v>
      </c>
      <c r="AT122" s="1">
        <v>0</v>
      </c>
      <c r="AU122" s="1">
        <v>0</v>
      </c>
      <c r="AV122" s="1">
        <v>1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0</v>
      </c>
      <c r="BE122" s="1">
        <v>1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2">
        <v>26.784952831199998</v>
      </c>
      <c r="BM122" s="2">
        <v>1745</v>
      </c>
      <c r="BN122" s="2">
        <v>31.800569800600002</v>
      </c>
      <c r="BO122" s="2">
        <v>70.599999999999994</v>
      </c>
      <c r="BP122" s="2">
        <v>4.4000000000000004</v>
      </c>
      <c r="BQ122" s="2">
        <v>28.3667621777</v>
      </c>
      <c r="BR122" s="2">
        <v>3.7249283667599999</v>
      </c>
      <c r="BS122" s="2">
        <v>1.3</v>
      </c>
      <c r="BT122" s="2">
        <v>0.58527131782899999</v>
      </c>
      <c r="BU122" s="2">
        <v>67738</v>
      </c>
      <c r="BV122" s="2">
        <v>0.42944100000000002</v>
      </c>
      <c r="BW122" s="2">
        <v>0.135014</v>
      </c>
      <c r="BX122" s="2">
        <v>0.83333333333299997</v>
      </c>
      <c r="BY122" s="2">
        <v>0.99150141643099998</v>
      </c>
      <c r="BZ122" s="2">
        <v>0.78285714285700003</v>
      </c>
      <c r="CA122" s="2">
        <v>0.38147126315800001</v>
      </c>
      <c r="CB122" s="2">
        <v>0.81215469613299995</v>
      </c>
      <c r="CC122" s="2">
        <v>97.322475929999996</v>
      </c>
      <c r="CD122" s="2">
        <v>89.986607184500002</v>
      </c>
      <c r="CE122" s="2">
        <v>872</v>
      </c>
      <c r="CF122" s="2">
        <v>121</v>
      </c>
      <c r="CG122" s="2">
        <v>8416.8176835400009</v>
      </c>
      <c r="CH122" s="2">
        <v>521.06640641800004</v>
      </c>
      <c r="CI122" s="2">
        <v>13873.334856699999</v>
      </c>
      <c r="CJ122" s="2">
        <v>14.3057659175</v>
      </c>
      <c r="CK122" s="2">
        <v>706.63931559000002</v>
      </c>
      <c r="CL122" s="2">
        <v>0.60669029980599998</v>
      </c>
      <c r="CM122" s="1">
        <v>2</v>
      </c>
    </row>
    <row r="123" spans="1:91" x14ac:dyDescent="0.5">
      <c r="A123" s="1">
        <v>122</v>
      </c>
      <c r="B123" s="2">
        <v>1175055093</v>
      </c>
      <c r="C123" s="2">
        <v>0</v>
      </c>
      <c r="D123" s="2">
        <v>1</v>
      </c>
      <c r="E123" s="2">
        <v>0</v>
      </c>
      <c r="F123" s="2">
        <v>1.8</v>
      </c>
      <c r="G123" s="2">
        <v>1</v>
      </c>
      <c r="H123" s="2">
        <v>0</v>
      </c>
      <c r="I123" s="2">
        <v>2</v>
      </c>
      <c r="J123" s="2">
        <v>1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1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1</v>
      </c>
      <c r="AT123" s="1">
        <v>0</v>
      </c>
      <c r="AU123" s="1">
        <v>0</v>
      </c>
      <c r="AV123" s="1">
        <v>1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1</v>
      </c>
      <c r="BF123" s="1">
        <v>0</v>
      </c>
      <c r="BG123" s="1">
        <v>0</v>
      </c>
      <c r="BH123" s="1">
        <v>1</v>
      </c>
      <c r="BI123" s="1">
        <v>0</v>
      </c>
      <c r="BJ123" s="1">
        <v>0</v>
      </c>
      <c r="BK123" s="1">
        <v>0</v>
      </c>
      <c r="BL123" s="2">
        <v>27.098803208700001</v>
      </c>
      <c r="BM123" s="2">
        <v>1910</v>
      </c>
      <c r="BN123" s="2">
        <v>28.138743455499998</v>
      </c>
      <c r="BO123" s="2">
        <v>81.099999999999994</v>
      </c>
      <c r="BP123" s="2">
        <v>5.2</v>
      </c>
      <c r="BQ123" s="2">
        <v>29.133858267699999</v>
      </c>
      <c r="BR123" s="2">
        <v>6.0209424083799998</v>
      </c>
      <c r="BS123" s="2">
        <v>1.7</v>
      </c>
      <c r="BT123" s="2">
        <v>0.62890625</v>
      </c>
      <c r="BU123" s="2">
        <v>75566</v>
      </c>
      <c r="BV123" s="2">
        <v>0.42418299999999998</v>
      </c>
      <c r="BW123" s="2">
        <v>0.11396199999999999</v>
      </c>
      <c r="BX123" s="2">
        <v>0.92</v>
      </c>
      <c r="BY123" s="2">
        <v>0.99528301886799997</v>
      </c>
      <c r="BZ123" s="2">
        <v>0.99526066350700004</v>
      </c>
      <c r="CA123" s="2">
        <v>0.39201200000000003</v>
      </c>
      <c r="CB123" s="2">
        <v>0.85365853658500002</v>
      </c>
      <c r="CC123" s="2">
        <v>97.832555469499994</v>
      </c>
      <c r="CD123" s="2">
        <v>91.481837113099999</v>
      </c>
      <c r="CE123" s="2">
        <v>872</v>
      </c>
      <c r="CF123" s="2">
        <v>121</v>
      </c>
      <c r="CG123" s="2">
        <v>8157.0231665399997</v>
      </c>
      <c r="CH123" s="2">
        <v>499.74279831600001</v>
      </c>
      <c r="CI123" s="2">
        <v>13852.0112486</v>
      </c>
      <c r="CJ123" s="2">
        <v>14.2737829163</v>
      </c>
      <c r="CK123" s="2">
        <v>685.31570748900003</v>
      </c>
      <c r="CL123" s="2">
        <v>0.58886922773299999</v>
      </c>
      <c r="CM123" s="1">
        <v>2</v>
      </c>
    </row>
    <row r="124" spans="1:91" x14ac:dyDescent="0.5">
      <c r="A124" s="1">
        <v>123</v>
      </c>
      <c r="B124" s="2">
        <v>1195864215</v>
      </c>
      <c r="C124" s="2">
        <v>1</v>
      </c>
      <c r="D124" s="2">
        <v>0</v>
      </c>
      <c r="E124" s="2">
        <v>0</v>
      </c>
      <c r="F124" s="2">
        <v>5.2</v>
      </c>
      <c r="G124" s="2">
        <v>1</v>
      </c>
      <c r="H124" s="2">
        <v>1</v>
      </c>
      <c r="I124" s="2">
        <v>3</v>
      </c>
      <c r="J124" s="2">
        <v>3</v>
      </c>
      <c r="K124" s="1">
        <v>0</v>
      </c>
      <c r="L124" s="1">
        <v>0</v>
      </c>
      <c r="M124" s="1">
        <v>0</v>
      </c>
      <c r="N124" s="1">
        <v>0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1</v>
      </c>
      <c r="W124" s="1">
        <v>0</v>
      </c>
      <c r="X124" s="1">
        <v>0</v>
      </c>
      <c r="Y124" s="1">
        <v>0</v>
      </c>
      <c r="Z124" s="1">
        <v>1</v>
      </c>
      <c r="AA124" s="1">
        <v>0</v>
      </c>
      <c r="AB124" s="1">
        <v>0</v>
      </c>
      <c r="AC124" s="1">
        <v>0</v>
      </c>
      <c r="AD124" s="1">
        <v>1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1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1</v>
      </c>
      <c r="AR124" s="1">
        <v>1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1</v>
      </c>
      <c r="BH124" s="1">
        <v>1</v>
      </c>
      <c r="BI124" s="1">
        <v>0</v>
      </c>
      <c r="BJ124" s="1">
        <v>0</v>
      </c>
      <c r="BK124" s="1">
        <v>0</v>
      </c>
      <c r="BL124" s="2">
        <v>26.784952831199998</v>
      </c>
      <c r="BM124" s="2">
        <v>1745</v>
      </c>
      <c r="BN124" s="2">
        <v>31.800569800600002</v>
      </c>
      <c r="BO124" s="2">
        <v>70.599999999999994</v>
      </c>
      <c r="BP124" s="2">
        <v>4.4000000000000004</v>
      </c>
      <c r="BQ124" s="2">
        <v>28.3667621777</v>
      </c>
      <c r="BR124" s="2">
        <v>3.7249283667599999</v>
      </c>
      <c r="BS124" s="2">
        <v>1.3</v>
      </c>
      <c r="BT124" s="2">
        <v>0.58527131782899999</v>
      </c>
      <c r="BU124" s="2">
        <v>67738</v>
      </c>
      <c r="BV124" s="2">
        <v>0.42944100000000002</v>
      </c>
      <c r="BW124" s="2">
        <v>0.135014</v>
      </c>
      <c r="BX124" s="2">
        <v>0.83333333333299997</v>
      </c>
      <c r="BY124" s="2">
        <v>0.99150141643099998</v>
      </c>
      <c r="BZ124" s="2">
        <v>0.78285714285700003</v>
      </c>
      <c r="CA124" s="2">
        <v>0.38147126315800001</v>
      </c>
      <c r="CB124" s="2">
        <v>0.81215469613299995</v>
      </c>
      <c r="CC124" s="2">
        <v>97.322475929999996</v>
      </c>
      <c r="CD124" s="2">
        <v>89.986607184500002</v>
      </c>
      <c r="CE124" s="2">
        <v>1668</v>
      </c>
      <c r="CF124" s="2">
        <v>696</v>
      </c>
      <c r="CG124" s="2">
        <v>8524.7410353300002</v>
      </c>
      <c r="CH124" s="2">
        <v>104.677707484</v>
      </c>
      <c r="CI124" s="2">
        <v>13967.5661779</v>
      </c>
      <c r="CJ124" s="2">
        <v>14.1827941344</v>
      </c>
      <c r="CK124" s="2">
        <v>199.86150668299999</v>
      </c>
      <c r="CL124" s="2">
        <v>0.61032401255400004</v>
      </c>
      <c r="CM124" s="1">
        <v>2</v>
      </c>
    </row>
    <row r="125" spans="1:91" x14ac:dyDescent="0.5">
      <c r="A125" s="1">
        <v>124</v>
      </c>
      <c r="B125" s="2">
        <v>1194752822</v>
      </c>
      <c r="C125" s="2">
        <v>0</v>
      </c>
      <c r="D125" s="2">
        <v>1</v>
      </c>
      <c r="E125" s="2">
        <v>0</v>
      </c>
      <c r="F125" s="2">
        <v>2.4</v>
      </c>
      <c r="G125" s="2">
        <v>1</v>
      </c>
      <c r="H125" s="2">
        <v>0</v>
      </c>
      <c r="I125" s="2">
        <v>3</v>
      </c>
      <c r="J125" s="2">
        <v>2</v>
      </c>
      <c r="K125" s="1">
        <v>0</v>
      </c>
      <c r="L125" s="1">
        <v>0</v>
      </c>
      <c r="M125" s="1">
        <v>0</v>
      </c>
      <c r="N125" s="1">
        <v>0</v>
      </c>
      <c r="O125" s="1">
        <v>1</v>
      </c>
      <c r="P125" s="1">
        <v>0</v>
      </c>
      <c r="Q125" s="1">
        <v>0</v>
      </c>
      <c r="R125" s="1">
        <v>0</v>
      </c>
      <c r="S125" s="1">
        <v>1</v>
      </c>
      <c r="T125" s="1">
        <v>0</v>
      </c>
      <c r="U125" s="1">
        <v>0</v>
      </c>
      <c r="V125" s="1">
        <v>1</v>
      </c>
      <c r="W125" s="1">
        <v>0</v>
      </c>
      <c r="X125" s="1">
        <v>0</v>
      </c>
      <c r="Y125" s="1">
        <v>0</v>
      </c>
      <c r="Z125" s="1">
        <v>0</v>
      </c>
      <c r="AA125" s="1">
        <v>1</v>
      </c>
      <c r="AB125" s="1">
        <v>0</v>
      </c>
      <c r="AC125" s="1">
        <v>0</v>
      </c>
      <c r="AD125" s="1">
        <v>0</v>
      </c>
      <c r="AE125" s="1">
        <v>1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</v>
      </c>
      <c r="AN125" s="1">
        <v>0</v>
      </c>
      <c r="AO125" s="1">
        <v>0</v>
      </c>
      <c r="AP125" s="1">
        <v>1</v>
      </c>
      <c r="AQ125" s="1">
        <v>0</v>
      </c>
      <c r="AR125" s="1">
        <v>0</v>
      </c>
      <c r="AS125" s="1">
        <v>1</v>
      </c>
      <c r="AT125" s="1">
        <v>0</v>
      </c>
      <c r="AU125" s="1">
        <v>0</v>
      </c>
      <c r="AV125" s="1">
        <v>0</v>
      </c>
      <c r="AW125" s="1">
        <v>1</v>
      </c>
      <c r="AX125" s="1">
        <v>0</v>
      </c>
      <c r="AY125" s="1">
        <v>0</v>
      </c>
      <c r="AZ125" s="1">
        <v>0</v>
      </c>
      <c r="BA125" s="1">
        <v>1</v>
      </c>
      <c r="BB125" s="1">
        <v>0</v>
      </c>
      <c r="BC125" s="1">
        <v>0</v>
      </c>
      <c r="BD125" s="1">
        <v>0</v>
      </c>
      <c r="BE125" s="1">
        <v>0</v>
      </c>
      <c r="BF125" s="1">
        <v>1</v>
      </c>
      <c r="BG125" s="1">
        <v>0</v>
      </c>
      <c r="BH125" s="1">
        <v>0</v>
      </c>
      <c r="BI125" s="1">
        <v>0</v>
      </c>
      <c r="BJ125" s="1">
        <v>0</v>
      </c>
      <c r="BK125" s="1">
        <v>1</v>
      </c>
      <c r="BL125" s="2">
        <v>27.098803208700001</v>
      </c>
      <c r="BM125" s="2">
        <v>1910</v>
      </c>
      <c r="BN125" s="2">
        <v>28.138743455499998</v>
      </c>
      <c r="BO125" s="2">
        <v>81.099999999999994</v>
      </c>
      <c r="BP125" s="2">
        <v>5.2</v>
      </c>
      <c r="BQ125" s="2">
        <v>29.133858267699999</v>
      </c>
      <c r="BR125" s="2">
        <v>6.0209424083799998</v>
      </c>
      <c r="BS125" s="2">
        <v>1.7</v>
      </c>
      <c r="BT125" s="2">
        <v>0.62890625</v>
      </c>
      <c r="BU125" s="2">
        <v>75566</v>
      </c>
      <c r="BV125" s="2">
        <v>0.42418299999999998</v>
      </c>
      <c r="BW125" s="2">
        <v>0.11396199999999999</v>
      </c>
      <c r="BX125" s="2">
        <v>0.92</v>
      </c>
      <c r="BY125" s="2">
        <v>0.99528301886799997</v>
      </c>
      <c r="BZ125" s="2">
        <v>0.99526066350700004</v>
      </c>
      <c r="CA125" s="2">
        <v>0.39201200000000003</v>
      </c>
      <c r="CB125" s="2">
        <v>0.85365853658500002</v>
      </c>
      <c r="CC125" s="2">
        <v>97.832555469499994</v>
      </c>
      <c r="CD125" s="2">
        <v>91.481837113099999</v>
      </c>
      <c r="CE125" s="2">
        <v>872</v>
      </c>
      <c r="CF125" s="2">
        <v>121</v>
      </c>
      <c r="CG125" s="2">
        <v>7437.2219828699999</v>
      </c>
      <c r="CH125" s="2">
        <v>257.05134526099999</v>
      </c>
      <c r="CI125" s="2">
        <v>11946.412817500001</v>
      </c>
      <c r="CJ125" s="2">
        <v>13.022677510999999</v>
      </c>
      <c r="CK125" s="2">
        <v>449.757026854</v>
      </c>
      <c r="CL125" s="2">
        <v>0.62254855047000002</v>
      </c>
      <c r="CM125" s="1">
        <v>2</v>
      </c>
    </row>
    <row r="126" spans="1:91" x14ac:dyDescent="0.5">
      <c r="A126" s="1">
        <v>125</v>
      </c>
      <c r="B126" s="2">
        <v>1172050557</v>
      </c>
      <c r="C126" s="2">
        <v>0</v>
      </c>
      <c r="D126" s="2">
        <v>1</v>
      </c>
      <c r="E126" s="2">
        <v>1</v>
      </c>
      <c r="F126" s="2">
        <v>1.9</v>
      </c>
      <c r="G126" s="2">
        <v>0</v>
      </c>
      <c r="H126" s="2">
        <v>0</v>
      </c>
      <c r="I126" s="2">
        <v>3</v>
      </c>
      <c r="J126" s="2">
        <v>2</v>
      </c>
      <c r="K126" s="1">
        <v>0</v>
      </c>
      <c r="L126" s="1">
        <v>0</v>
      </c>
      <c r="M126" s="1">
        <v>0</v>
      </c>
      <c r="N126" s="1">
        <v>0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1</v>
      </c>
      <c r="AG126" s="1">
        <v>0</v>
      </c>
      <c r="AH126" s="1">
        <v>0</v>
      </c>
      <c r="AI126" s="1">
        <v>0</v>
      </c>
      <c r="AJ126" s="1">
        <v>1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1</v>
      </c>
      <c r="AS126" s="1">
        <v>0</v>
      </c>
      <c r="AT126" s="1">
        <v>0</v>
      </c>
      <c r="AU126" s="1">
        <v>0</v>
      </c>
      <c r="AV126" s="1">
        <v>1</v>
      </c>
      <c r="AW126" s="1">
        <v>0</v>
      </c>
      <c r="AX126" s="1">
        <v>0</v>
      </c>
      <c r="AY126" s="1">
        <v>0</v>
      </c>
      <c r="AZ126" s="1">
        <v>0</v>
      </c>
      <c r="BA126" s="1">
        <v>1</v>
      </c>
      <c r="BB126" s="1">
        <v>0</v>
      </c>
      <c r="BC126" s="1">
        <v>0</v>
      </c>
      <c r="BD126" s="1">
        <v>1</v>
      </c>
      <c r="BE126" s="1">
        <v>0</v>
      </c>
      <c r="BF126" s="1">
        <v>0</v>
      </c>
      <c r="BG126" s="1">
        <v>0</v>
      </c>
      <c r="BH126" s="1">
        <v>1</v>
      </c>
      <c r="BI126" s="1">
        <v>0</v>
      </c>
      <c r="BJ126" s="1">
        <v>0</v>
      </c>
      <c r="BK126" s="1">
        <v>0</v>
      </c>
      <c r="BL126" s="2">
        <v>27.098803208700001</v>
      </c>
      <c r="BM126" s="2">
        <v>1910</v>
      </c>
      <c r="BN126" s="2">
        <v>28.138743455499998</v>
      </c>
      <c r="BO126" s="2">
        <v>81.099999999999994</v>
      </c>
      <c r="BP126" s="2">
        <v>5.2</v>
      </c>
      <c r="BQ126" s="2">
        <v>29.133858267699999</v>
      </c>
      <c r="BR126" s="2">
        <v>6.0209424083799998</v>
      </c>
      <c r="BS126" s="2">
        <v>1.7</v>
      </c>
      <c r="BT126" s="2">
        <v>0.62890625</v>
      </c>
      <c r="BU126" s="2">
        <v>75566</v>
      </c>
      <c r="BV126" s="2">
        <v>0.42418299999999998</v>
      </c>
      <c r="BW126" s="2">
        <v>0.11396199999999999</v>
      </c>
      <c r="BX126" s="2">
        <v>0.92</v>
      </c>
      <c r="BY126" s="2">
        <v>0.99528301886799997</v>
      </c>
      <c r="BZ126" s="2">
        <v>0.99526066350700004</v>
      </c>
      <c r="CA126" s="2">
        <v>0.39201200000000003</v>
      </c>
      <c r="CB126" s="2">
        <v>0.85365853658500002</v>
      </c>
      <c r="CC126" s="2">
        <v>97.832555469499994</v>
      </c>
      <c r="CD126" s="2">
        <v>91.481837113099999</v>
      </c>
      <c r="CE126" s="2">
        <v>872</v>
      </c>
      <c r="CF126" s="2">
        <v>121</v>
      </c>
      <c r="CG126" s="2">
        <v>7495.9964332099999</v>
      </c>
      <c r="CH126" s="2">
        <v>119.397505946</v>
      </c>
      <c r="CI126" s="2">
        <v>12918.457780000001</v>
      </c>
      <c r="CJ126" s="2">
        <v>13.0187458858</v>
      </c>
      <c r="CK126" s="2">
        <v>666.94433181299996</v>
      </c>
      <c r="CL126" s="2">
        <v>0.58025474564099999</v>
      </c>
      <c r="CM126" s="1">
        <v>2</v>
      </c>
    </row>
    <row r="127" spans="1:91" x14ac:dyDescent="0.5">
      <c r="A127" s="1">
        <v>126</v>
      </c>
      <c r="B127" s="2">
        <v>1172891513</v>
      </c>
      <c r="C127" s="2">
        <v>0</v>
      </c>
      <c r="D127" s="2">
        <v>1</v>
      </c>
      <c r="E127" s="2">
        <v>1</v>
      </c>
      <c r="F127" s="2">
        <v>1.9</v>
      </c>
      <c r="G127" s="2">
        <v>0</v>
      </c>
      <c r="H127" s="2">
        <v>0</v>
      </c>
      <c r="I127" s="2">
        <v>3</v>
      </c>
      <c r="J127" s="2">
        <v>3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</v>
      </c>
      <c r="AL127" s="1">
        <v>0</v>
      </c>
      <c r="AM127" s="1">
        <v>0</v>
      </c>
      <c r="AN127" s="1">
        <v>0</v>
      </c>
      <c r="AO127" s="1">
        <v>0</v>
      </c>
      <c r="AP127" s="1">
        <v>1</v>
      </c>
      <c r="AQ127" s="1">
        <v>0</v>
      </c>
      <c r="AR127" s="1">
        <v>0</v>
      </c>
      <c r="AS127" s="1">
        <v>0</v>
      </c>
      <c r="AT127" s="1">
        <v>1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0</v>
      </c>
      <c r="BA127" s="1">
        <v>0</v>
      </c>
      <c r="BB127" s="1">
        <v>1</v>
      </c>
      <c r="BC127" s="1">
        <v>0</v>
      </c>
      <c r="BD127" s="1">
        <v>1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2">
        <v>27.098803208700001</v>
      </c>
      <c r="BM127" s="2">
        <v>1910</v>
      </c>
      <c r="BN127" s="2">
        <v>28.138743455499998</v>
      </c>
      <c r="BO127" s="2">
        <v>81.099999999999994</v>
      </c>
      <c r="BP127" s="2">
        <v>5.2</v>
      </c>
      <c r="BQ127" s="2">
        <v>29.133858267699999</v>
      </c>
      <c r="BR127" s="2">
        <v>6.0209424083799998</v>
      </c>
      <c r="BS127" s="2">
        <v>1.7</v>
      </c>
      <c r="BT127" s="2">
        <v>0.62890625</v>
      </c>
      <c r="BU127" s="2">
        <v>75566</v>
      </c>
      <c r="BV127" s="2">
        <v>0.42418299999999998</v>
      </c>
      <c r="BW127" s="2">
        <v>0.11396199999999999</v>
      </c>
      <c r="BX127" s="2">
        <v>0.92</v>
      </c>
      <c r="BY127" s="2">
        <v>0.99528301886799997</v>
      </c>
      <c r="BZ127" s="2">
        <v>0.99526066350700004</v>
      </c>
      <c r="CA127" s="2">
        <v>0.39201200000000003</v>
      </c>
      <c r="CB127" s="2">
        <v>0.85365853658500002</v>
      </c>
      <c r="CC127" s="2">
        <v>97.832555469499994</v>
      </c>
      <c r="CD127" s="2">
        <v>91.481837113099999</v>
      </c>
      <c r="CE127" s="2">
        <v>872</v>
      </c>
      <c r="CF127" s="2">
        <v>121</v>
      </c>
      <c r="CG127" s="2">
        <v>7709.70665465</v>
      </c>
      <c r="CH127" s="2">
        <v>451.77404995099999</v>
      </c>
      <c r="CI127" s="2">
        <v>13250.834323999999</v>
      </c>
      <c r="CJ127" s="2">
        <v>13.516686565000001</v>
      </c>
      <c r="CK127" s="2">
        <v>879.71888532699995</v>
      </c>
      <c r="CL127" s="2">
        <v>0.581828016723</v>
      </c>
      <c r="CM127" s="1">
        <v>2</v>
      </c>
    </row>
    <row r="128" spans="1:91" x14ac:dyDescent="0.5">
      <c r="A128" s="1">
        <v>127</v>
      </c>
      <c r="B128" s="2">
        <v>1174196046</v>
      </c>
      <c r="C128" s="2">
        <v>1</v>
      </c>
      <c r="D128" s="2">
        <v>0</v>
      </c>
      <c r="E128" s="2">
        <v>1</v>
      </c>
      <c r="F128" s="2">
        <v>4.0999999999999996</v>
      </c>
      <c r="G128" s="2">
        <v>1</v>
      </c>
      <c r="H128" s="2">
        <v>0</v>
      </c>
      <c r="I128" s="2">
        <v>3</v>
      </c>
      <c r="J128" s="2">
        <v>1</v>
      </c>
      <c r="K128" s="1">
        <v>1</v>
      </c>
      <c r="L128" s="1">
        <v>0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1</v>
      </c>
      <c r="T128" s="1">
        <v>1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1</v>
      </c>
      <c r="AA128" s="1">
        <v>0</v>
      </c>
      <c r="AB128" s="1">
        <v>0</v>
      </c>
      <c r="AC128" s="1">
        <v>0</v>
      </c>
      <c r="AD128" s="1">
        <v>0</v>
      </c>
      <c r="AE128" s="1">
        <v>1</v>
      </c>
      <c r="AF128" s="1">
        <v>0</v>
      </c>
      <c r="AG128" s="1">
        <v>0</v>
      </c>
      <c r="AH128" s="1">
        <v>0</v>
      </c>
      <c r="AI128" s="1">
        <v>1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1</v>
      </c>
      <c r="AQ128" s="1">
        <v>0</v>
      </c>
      <c r="AR128" s="1">
        <v>0</v>
      </c>
      <c r="AS128" s="1">
        <v>0</v>
      </c>
      <c r="AT128" s="1">
        <v>1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1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2">
        <v>27.098803208700001</v>
      </c>
      <c r="BM128" s="2">
        <v>1910</v>
      </c>
      <c r="BN128" s="2">
        <v>28.138743455499998</v>
      </c>
      <c r="BO128" s="2">
        <v>81.099999999999994</v>
      </c>
      <c r="BP128" s="2">
        <v>5.2</v>
      </c>
      <c r="BQ128" s="2">
        <v>29.133858267699999</v>
      </c>
      <c r="BR128" s="2">
        <v>6.0209424083799998</v>
      </c>
      <c r="BS128" s="2">
        <v>1.7</v>
      </c>
      <c r="BT128" s="2">
        <v>0.62890625</v>
      </c>
      <c r="BU128" s="2">
        <v>75566</v>
      </c>
      <c r="BV128" s="2">
        <v>0.42418299999999998</v>
      </c>
      <c r="BW128" s="2">
        <v>0.11396199999999999</v>
      </c>
      <c r="BX128" s="2">
        <v>0.92</v>
      </c>
      <c r="BY128" s="2">
        <v>0.99528301886799997</v>
      </c>
      <c r="BZ128" s="2">
        <v>0.99526066350700004</v>
      </c>
      <c r="CA128" s="2">
        <v>0.39201200000000003</v>
      </c>
      <c r="CB128" s="2">
        <v>0.85365853658500002</v>
      </c>
      <c r="CC128" s="2">
        <v>97.832555469499994</v>
      </c>
      <c r="CD128" s="2">
        <v>91.481837113099999</v>
      </c>
      <c r="CE128" s="2">
        <v>1668</v>
      </c>
      <c r="CF128" s="2">
        <v>696</v>
      </c>
      <c r="CG128" s="2">
        <v>7707.4767659600002</v>
      </c>
      <c r="CH128" s="2">
        <v>630.54150606999997</v>
      </c>
      <c r="CI128" s="2">
        <v>12319.902978300001</v>
      </c>
      <c r="CJ128" s="2">
        <v>13.5825692209</v>
      </c>
      <c r="CK128" s="2">
        <v>823.24718766299998</v>
      </c>
      <c r="CL128" s="2">
        <v>0.62561180713099995</v>
      </c>
      <c r="CM128" s="1">
        <v>2</v>
      </c>
    </row>
    <row r="129" spans="1:91" x14ac:dyDescent="0.5">
      <c r="A129" s="1">
        <v>128</v>
      </c>
      <c r="B129" s="2">
        <v>1217165487</v>
      </c>
      <c r="C129" s="2">
        <v>0</v>
      </c>
      <c r="D129" s="2">
        <v>1</v>
      </c>
      <c r="E129" s="2">
        <v>0</v>
      </c>
      <c r="F129" s="2">
        <v>2.1</v>
      </c>
      <c r="G129" s="2">
        <v>0</v>
      </c>
      <c r="H129" s="2">
        <v>1</v>
      </c>
      <c r="I129" s="2">
        <v>2</v>
      </c>
      <c r="J129" s="2">
        <v>2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1</v>
      </c>
      <c r="AE129" s="1">
        <v>0</v>
      </c>
      <c r="AF129" s="1">
        <v>1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1</v>
      </c>
      <c r="AQ129" s="1">
        <v>0</v>
      </c>
      <c r="AR129" s="1">
        <v>0</v>
      </c>
      <c r="AS129" s="1">
        <v>0</v>
      </c>
      <c r="AT129" s="1">
        <v>1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1</v>
      </c>
      <c r="BG129" s="1">
        <v>0</v>
      </c>
      <c r="BH129" s="1">
        <v>0</v>
      </c>
      <c r="BI129" s="1">
        <v>0</v>
      </c>
      <c r="BJ129" s="1">
        <v>1</v>
      </c>
      <c r="BK129" s="1">
        <v>0</v>
      </c>
      <c r="BL129" s="2">
        <v>31.747097895900001</v>
      </c>
      <c r="BM129" s="2">
        <v>615</v>
      </c>
      <c r="BN129" s="2">
        <v>34.9296875</v>
      </c>
      <c r="BO129" s="2">
        <v>72.5</v>
      </c>
      <c r="BP129" s="2">
        <v>10.8</v>
      </c>
      <c r="BQ129" s="2">
        <v>45.0819672131</v>
      </c>
      <c r="BR129" s="2">
        <v>13.821138211399999</v>
      </c>
      <c r="BS129" s="2">
        <v>1.6</v>
      </c>
      <c r="BT129" s="2">
        <v>0.57731958762900004</v>
      </c>
      <c r="BU129" s="2">
        <v>62192</v>
      </c>
      <c r="BV129" s="2">
        <v>0</v>
      </c>
      <c r="BW129" s="2">
        <v>0.258604</v>
      </c>
      <c r="BX129" s="2">
        <v>1</v>
      </c>
      <c r="BY129" s="2">
        <v>1</v>
      </c>
      <c r="BZ129" s="2">
        <v>0.45914396887199999</v>
      </c>
      <c r="CA129" s="2">
        <v>0.17279220000000001</v>
      </c>
      <c r="CB129" s="2">
        <v>0.83838383838399999</v>
      </c>
      <c r="CC129" s="2">
        <v>99.045950829199995</v>
      </c>
      <c r="CD129" s="2">
        <v>83.772278915100003</v>
      </c>
      <c r="CE129" s="2">
        <v>872</v>
      </c>
      <c r="CF129" s="2">
        <v>121</v>
      </c>
      <c r="CG129" s="2">
        <v>5037.3094578</v>
      </c>
      <c r="CH129" s="2">
        <v>616.33945858899995</v>
      </c>
      <c r="CI129" s="2">
        <v>9193.0094947100006</v>
      </c>
      <c r="CJ129" s="2">
        <v>10.8897939146</v>
      </c>
      <c r="CK129" s="2">
        <v>1081.28420095</v>
      </c>
      <c r="CL129" s="2">
        <v>0.54794998968499997</v>
      </c>
      <c r="CM129" s="1">
        <v>2</v>
      </c>
    </row>
    <row r="130" spans="1:91" x14ac:dyDescent="0.5">
      <c r="A130" s="1">
        <v>129</v>
      </c>
      <c r="B130" s="2">
        <v>1174609927</v>
      </c>
      <c r="C130" s="2">
        <v>0</v>
      </c>
      <c r="D130" s="2">
        <v>1</v>
      </c>
      <c r="E130" s="2">
        <v>1</v>
      </c>
      <c r="F130" s="2">
        <v>1.9</v>
      </c>
      <c r="G130" s="2">
        <v>0</v>
      </c>
      <c r="H130" s="2">
        <v>0</v>
      </c>
      <c r="I130" s="2">
        <v>2</v>
      </c>
      <c r="J130" s="2">
        <v>1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1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1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1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2">
        <v>59.478932477100003</v>
      </c>
      <c r="BM130" s="2">
        <v>290</v>
      </c>
      <c r="BN130" s="2">
        <v>33.818181818200003</v>
      </c>
      <c r="BO130" s="2">
        <v>61.4</v>
      </c>
      <c r="BP130" s="2">
        <v>7.4</v>
      </c>
      <c r="BQ130" s="2">
        <v>25</v>
      </c>
      <c r="BR130" s="2">
        <v>7.1428571428599996</v>
      </c>
      <c r="BS130" s="2">
        <v>1.4</v>
      </c>
      <c r="BT130" s="2">
        <v>0.48888888888900001</v>
      </c>
      <c r="BU130" s="2">
        <v>54864</v>
      </c>
      <c r="BV130" s="2">
        <v>0</v>
      </c>
      <c r="BW130" s="2">
        <v>0.262714</v>
      </c>
      <c r="BX130" s="2">
        <v>1</v>
      </c>
      <c r="BY130" s="2">
        <v>1</v>
      </c>
      <c r="BZ130" s="2">
        <v>0.159574468085</v>
      </c>
      <c r="CA130" s="2">
        <v>0.130797</v>
      </c>
      <c r="CB130" s="2">
        <v>0.93181818181800002</v>
      </c>
      <c r="CC130" s="2">
        <v>99.895181002300006</v>
      </c>
      <c r="CD130" s="2">
        <v>82.567144382699993</v>
      </c>
      <c r="CE130" s="2">
        <v>872</v>
      </c>
      <c r="CF130" s="2">
        <v>121</v>
      </c>
      <c r="CG130" s="2">
        <v>4724.4505898199995</v>
      </c>
      <c r="CH130" s="2">
        <v>373.67589111199999</v>
      </c>
      <c r="CI130" s="2">
        <v>8453.8122990200009</v>
      </c>
      <c r="CJ130" s="2">
        <v>9.7806833984099999</v>
      </c>
      <c r="CK130" s="2">
        <v>525.70405594500005</v>
      </c>
      <c r="CL130" s="2">
        <v>0.55885444610199997</v>
      </c>
      <c r="CM130" s="1">
        <v>2</v>
      </c>
    </row>
    <row r="131" spans="1:91" x14ac:dyDescent="0.5">
      <c r="A131" s="1">
        <v>130</v>
      </c>
      <c r="B131" s="2">
        <v>1170838055</v>
      </c>
      <c r="C131" s="2">
        <v>0</v>
      </c>
      <c r="D131" s="2">
        <v>1</v>
      </c>
      <c r="E131" s="2">
        <v>0</v>
      </c>
      <c r="F131" s="2">
        <v>1.8</v>
      </c>
      <c r="G131" s="2">
        <v>0</v>
      </c>
      <c r="H131" s="2">
        <v>1</v>
      </c>
      <c r="I131" s="2">
        <v>3</v>
      </c>
      <c r="J131" s="2">
        <v>2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1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1</v>
      </c>
      <c r="AA131" s="1">
        <v>0</v>
      </c>
      <c r="AB131" s="1">
        <v>0</v>
      </c>
      <c r="AC131" s="1">
        <v>0</v>
      </c>
      <c r="AD131" s="1">
        <v>1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1</v>
      </c>
      <c r="AP131" s="1">
        <v>0</v>
      </c>
      <c r="AQ131" s="1">
        <v>0</v>
      </c>
      <c r="AR131" s="1">
        <v>0</v>
      </c>
      <c r="AS131" s="1">
        <v>1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1</v>
      </c>
      <c r="BC131" s="1">
        <v>0</v>
      </c>
      <c r="BD131" s="1">
        <v>0</v>
      </c>
      <c r="BE131" s="1">
        <v>1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2">
        <v>59.478932477100003</v>
      </c>
      <c r="BM131" s="2">
        <v>290</v>
      </c>
      <c r="BN131" s="2">
        <v>33.818181818200003</v>
      </c>
      <c r="BO131" s="2">
        <v>61.4</v>
      </c>
      <c r="BP131" s="2">
        <v>7.4</v>
      </c>
      <c r="BQ131" s="2">
        <v>25</v>
      </c>
      <c r="BR131" s="2">
        <v>7.1428571428599996</v>
      </c>
      <c r="BS131" s="2">
        <v>1.4</v>
      </c>
      <c r="BT131" s="2">
        <v>0.48888888888900001</v>
      </c>
      <c r="BU131" s="2">
        <v>54864</v>
      </c>
      <c r="BV131" s="2">
        <v>0</v>
      </c>
      <c r="BW131" s="2">
        <v>0.262714</v>
      </c>
      <c r="BX131" s="2">
        <v>1</v>
      </c>
      <c r="BY131" s="2">
        <v>1</v>
      </c>
      <c r="BZ131" s="2">
        <v>0.159574468085</v>
      </c>
      <c r="CA131" s="2">
        <v>0.130797</v>
      </c>
      <c r="CB131" s="2">
        <v>0.93181818181800002</v>
      </c>
      <c r="CC131" s="2">
        <v>99.895181002300006</v>
      </c>
      <c r="CD131" s="2">
        <v>82.567144382699993</v>
      </c>
      <c r="CE131" s="2">
        <v>872</v>
      </c>
      <c r="CF131" s="2">
        <v>121</v>
      </c>
      <c r="CG131" s="2">
        <v>4739.5572412299998</v>
      </c>
      <c r="CH131" s="2">
        <v>570.66770738000002</v>
      </c>
      <c r="CI131" s="2">
        <v>8650.8041152799997</v>
      </c>
      <c r="CJ131" s="2">
        <v>10.076351762</v>
      </c>
      <c r="CK131" s="2">
        <v>722.69587221300003</v>
      </c>
      <c r="CL131" s="2">
        <v>0.54787476147500003</v>
      </c>
      <c r="CM131" s="1">
        <v>2</v>
      </c>
    </row>
    <row r="132" spans="1:91" x14ac:dyDescent="0.5">
      <c r="A132" s="1">
        <v>131</v>
      </c>
      <c r="B132" s="2">
        <v>1230795386</v>
      </c>
      <c r="C132" s="2">
        <v>0</v>
      </c>
      <c r="D132" s="2">
        <v>1</v>
      </c>
      <c r="E132" s="2">
        <v>1</v>
      </c>
      <c r="F132" s="2">
        <v>1.9</v>
      </c>
      <c r="G132" s="2">
        <v>0</v>
      </c>
      <c r="H132" s="2">
        <v>0</v>
      </c>
      <c r="I132" s="2">
        <v>2</v>
      </c>
      <c r="J132" s="2">
        <v>2</v>
      </c>
      <c r="K132" s="1">
        <v>0</v>
      </c>
      <c r="L132" s="1">
        <v>0</v>
      </c>
      <c r="M132" s="1">
        <v>1</v>
      </c>
      <c r="N132" s="1">
        <v>0</v>
      </c>
      <c r="O132" s="1">
        <v>0</v>
      </c>
      <c r="P132" s="1">
        <v>0</v>
      </c>
      <c r="Q132" s="1">
        <v>0</v>
      </c>
      <c r="R132" s="1">
        <v>1</v>
      </c>
      <c r="S132" s="1">
        <v>0</v>
      </c>
      <c r="T132" s="1">
        <v>0</v>
      </c>
      <c r="U132" s="1">
        <v>0</v>
      </c>
      <c r="V132" s="1">
        <v>1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0</v>
      </c>
      <c r="AF132" s="1">
        <v>0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1</v>
      </c>
      <c r="AQ132" s="1">
        <v>0</v>
      </c>
      <c r="AR132" s="1">
        <v>0</v>
      </c>
      <c r="AS132" s="1">
        <v>1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1</v>
      </c>
      <c r="BF132" s="1">
        <v>0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2">
        <v>48.827594621599999</v>
      </c>
      <c r="BM132" s="2">
        <v>450</v>
      </c>
      <c r="BN132" s="2">
        <v>34.197802197800002</v>
      </c>
      <c r="BO132" s="2">
        <v>83.3</v>
      </c>
      <c r="BP132" s="2">
        <v>6.7</v>
      </c>
      <c r="BQ132" s="2">
        <v>24.444444444399998</v>
      </c>
      <c r="BR132" s="2">
        <v>3.3333333333300001</v>
      </c>
      <c r="BS132" s="2">
        <v>1.5</v>
      </c>
      <c r="BT132" s="2">
        <v>0.53521126760600002</v>
      </c>
      <c r="BU132" s="2">
        <v>80100</v>
      </c>
      <c r="BV132" s="2">
        <v>0</v>
      </c>
      <c r="BW132" s="2">
        <v>0.25446200000000002</v>
      </c>
      <c r="BX132" s="2">
        <v>0.8</v>
      </c>
      <c r="BY132" s="2">
        <v>1</v>
      </c>
      <c r="BZ132" s="2">
        <v>0.78625954198500003</v>
      </c>
      <c r="CA132" s="2">
        <v>0.116559</v>
      </c>
      <c r="CB132" s="2">
        <v>0.92982456140400005</v>
      </c>
      <c r="CC132" s="2">
        <v>99.784124394000003</v>
      </c>
      <c r="CD132" s="2">
        <v>78.110563186500002</v>
      </c>
      <c r="CE132" s="2">
        <v>872</v>
      </c>
      <c r="CF132" s="2">
        <v>121</v>
      </c>
      <c r="CG132" s="2">
        <v>4877.7689964900001</v>
      </c>
      <c r="CH132" s="2">
        <v>507.96911677100002</v>
      </c>
      <c r="CI132" s="2">
        <v>8588.1055246699998</v>
      </c>
      <c r="CJ132" s="2">
        <v>9.9823191357399992</v>
      </c>
      <c r="CK132" s="2">
        <v>659.99728160400002</v>
      </c>
      <c r="CL132" s="2">
        <v>0.56796798577700003</v>
      </c>
      <c r="CM132" s="1">
        <v>2</v>
      </c>
    </row>
    <row r="133" spans="1:91" x14ac:dyDescent="0.5">
      <c r="A133" s="1">
        <v>132</v>
      </c>
      <c r="B133" s="2">
        <v>1174828135</v>
      </c>
      <c r="C133" s="2">
        <v>0</v>
      </c>
      <c r="D133" s="2">
        <v>1</v>
      </c>
      <c r="E133" s="2">
        <v>1</v>
      </c>
      <c r="F133" s="2">
        <v>2.1</v>
      </c>
      <c r="G133" s="2">
        <v>1</v>
      </c>
      <c r="H133" s="2">
        <v>1</v>
      </c>
      <c r="I133" s="2">
        <v>2</v>
      </c>
      <c r="J133" s="2">
        <v>2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">
        <v>1</v>
      </c>
      <c r="S133" s="1">
        <v>0</v>
      </c>
      <c r="T133" s="1">
        <v>0</v>
      </c>
      <c r="U133" s="1">
        <v>0</v>
      </c>
      <c r="V133" s="1">
        <v>1</v>
      </c>
      <c r="W133" s="1">
        <v>0</v>
      </c>
      <c r="X133" s="1">
        <v>0</v>
      </c>
      <c r="Y133" s="1">
        <v>0</v>
      </c>
      <c r="Z133" s="1">
        <v>1</v>
      </c>
      <c r="AA133" s="1">
        <v>0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0</v>
      </c>
      <c r="AH133" s="1">
        <v>1</v>
      </c>
      <c r="AI133" s="1">
        <v>0</v>
      </c>
      <c r="AJ133" s="1">
        <v>0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1</v>
      </c>
      <c r="AQ133" s="1">
        <v>0</v>
      </c>
      <c r="AR133" s="1">
        <v>0</v>
      </c>
      <c r="AS133" s="1">
        <v>0</v>
      </c>
      <c r="AT133" s="1">
        <v>1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1</v>
      </c>
      <c r="BC133" s="1">
        <v>0</v>
      </c>
      <c r="BD133" s="1">
        <v>0</v>
      </c>
      <c r="BE133" s="1">
        <v>0</v>
      </c>
      <c r="BF133" s="1">
        <v>1</v>
      </c>
      <c r="BG133" s="1">
        <v>0</v>
      </c>
      <c r="BH133" s="1">
        <v>0</v>
      </c>
      <c r="BI133" s="1">
        <v>1</v>
      </c>
      <c r="BJ133" s="1">
        <v>0</v>
      </c>
      <c r="BK133" s="1">
        <v>0</v>
      </c>
      <c r="BL133" s="2">
        <v>19.9679237472</v>
      </c>
      <c r="BM133" s="2">
        <v>945</v>
      </c>
      <c r="BN133" s="2">
        <v>33.090425531900003</v>
      </c>
      <c r="BO133" s="2">
        <v>76.400000000000006</v>
      </c>
      <c r="BP133" s="2">
        <v>3.6</v>
      </c>
      <c r="BQ133" s="2">
        <v>26.455026454999999</v>
      </c>
      <c r="BR133" s="2">
        <v>4.2328042328000004</v>
      </c>
      <c r="BS133" s="2">
        <v>1.4</v>
      </c>
      <c r="BT133" s="2">
        <v>0.59440559440600005</v>
      </c>
      <c r="BU133" s="2">
        <v>72146</v>
      </c>
      <c r="BV133" s="2">
        <v>0.50170300000000001</v>
      </c>
      <c r="BW133" s="2">
        <v>0.195303</v>
      </c>
      <c r="BX133" s="2">
        <v>0.75</v>
      </c>
      <c r="BY133" s="2">
        <v>0.97241379310300002</v>
      </c>
      <c r="BZ133" s="2">
        <v>0.99645390070899997</v>
      </c>
      <c r="CA133" s="2">
        <v>0.35632218181800002</v>
      </c>
      <c r="CB133" s="2">
        <v>0.80916030534399996</v>
      </c>
      <c r="CC133" s="2">
        <v>97.532050382400001</v>
      </c>
      <c r="CD133" s="2">
        <v>85.860310497300006</v>
      </c>
      <c r="CE133" s="2">
        <v>872</v>
      </c>
      <c r="CF133" s="2">
        <v>121</v>
      </c>
      <c r="CG133" s="2">
        <v>5746.0351038999997</v>
      </c>
      <c r="CH133" s="2">
        <v>106.17595450899999</v>
      </c>
      <c r="CI133" s="2">
        <v>9734.0138182200008</v>
      </c>
      <c r="CJ133" s="2">
        <v>10.939349932700001</v>
      </c>
      <c r="CK133" s="2">
        <v>490.90683058799999</v>
      </c>
      <c r="CL133" s="2">
        <v>0.59030480243799999</v>
      </c>
      <c r="CM133" s="1">
        <v>2</v>
      </c>
    </row>
    <row r="134" spans="1:91" x14ac:dyDescent="0.5">
      <c r="A134" s="1">
        <v>133</v>
      </c>
      <c r="B134" s="2">
        <v>1175505140</v>
      </c>
      <c r="C134" s="2">
        <v>0</v>
      </c>
      <c r="D134" s="2">
        <v>1</v>
      </c>
      <c r="E134" s="2">
        <v>1</v>
      </c>
      <c r="F134" s="2">
        <v>1.8</v>
      </c>
      <c r="G134" s="2">
        <v>0</v>
      </c>
      <c r="H134" s="2">
        <v>0</v>
      </c>
      <c r="I134" s="2">
        <v>2</v>
      </c>
      <c r="J134" s="2">
        <v>1</v>
      </c>
      <c r="K134" s="1">
        <v>0</v>
      </c>
      <c r="L134" s="1">
        <v>0</v>
      </c>
      <c r="M134" s="1">
        <v>1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1</v>
      </c>
      <c r="V134" s="1">
        <v>0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1</v>
      </c>
      <c r="AE134" s="1">
        <v>0</v>
      </c>
      <c r="AF134" s="1">
        <v>0</v>
      </c>
      <c r="AG134" s="1">
        <v>1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1</v>
      </c>
      <c r="AP134" s="1">
        <v>0</v>
      </c>
      <c r="AQ134" s="1">
        <v>0</v>
      </c>
      <c r="AR134" s="1">
        <v>0</v>
      </c>
      <c r="AS134" s="1">
        <v>0</v>
      </c>
      <c r="AT134" s="1">
        <v>1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1</v>
      </c>
      <c r="BC134" s="1">
        <v>0</v>
      </c>
      <c r="BD134" s="1">
        <v>0</v>
      </c>
      <c r="BE134" s="1">
        <v>1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2">
        <v>19.9679237472</v>
      </c>
      <c r="BM134" s="2">
        <v>945</v>
      </c>
      <c r="BN134" s="2">
        <v>33.090425531900003</v>
      </c>
      <c r="BO134" s="2">
        <v>76.400000000000006</v>
      </c>
      <c r="BP134" s="2">
        <v>3.6</v>
      </c>
      <c r="BQ134" s="2">
        <v>26.455026454999999</v>
      </c>
      <c r="BR134" s="2">
        <v>4.2328042328000004</v>
      </c>
      <c r="BS134" s="2">
        <v>1.4</v>
      </c>
      <c r="BT134" s="2">
        <v>0.59440559440600005</v>
      </c>
      <c r="BU134" s="2">
        <v>72146</v>
      </c>
      <c r="BV134" s="2">
        <v>0.50170300000000001</v>
      </c>
      <c r="BW134" s="2">
        <v>0.195303</v>
      </c>
      <c r="BX134" s="2">
        <v>0.75</v>
      </c>
      <c r="BY134" s="2">
        <v>0.97241379310300002</v>
      </c>
      <c r="BZ134" s="2">
        <v>0.99645390070899997</v>
      </c>
      <c r="CA134" s="2">
        <v>0.35632218181800002</v>
      </c>
      <c r="CB134" s="2">
        <v>0.80916030534399996</v>
      </c>
      <c r="CC134" s="2">
        <v>97.532050382400001</v>
      </c>
      <c r="CD134" s="2">
        <v>85.860310497300006</v>
      </c>
      <c r="CE134" s="2">
        <v>872</v>
      </c>
      <c r="CF134" s="2">
        <v>121</v>
      </c>
      <c r="CG134" s="2">
        <v>5916.8400294000003</v>
      </c>
      <c r="CH134" s="2">
        <v>39.5115043132</v>
      </c>
      <c r="CI134" s="2">
        <v>9904.9743827300008</v>
      </c>
      <c r="CJ134" s="2">
        <v>10.8513251125</v>
      </c>
      <c r="CK134" s="2">
        <v>222.19226607600001</v>
      </c>
      <c r="CL134" s="2">
        <v>0.59736045756099998</v>
      </c>
      <c r="CM134" s="1">
        <v>2</v>
      </c>
    </row>
    <row r="135" spans="1:91" x14ac:dyDescent="0.5">
      <c r="A135" s="1">
        <v>134</v>
      </c>
      <c r="B135" s="2">
        <v>1228496591</v>
      </c>
      <c r="C135" s="2">
        <v>0</v>
      </c>
      <c r="D135" s="2">
        <v>1</v>
      </c>
      <c r="E135" s="2">
        <v>1</v>
      </c>
      <c r="F135" s="2">
        <v>1.9</v>
      </c>
      <c r="G135" s="2">
        <v>1</v>
      </c>
      <c r="H135" s="2">
        <v>1</v>
      </c>
      <c r="I135" s="2">
        <v>2</v>
      </c>
      <c r="J135" s="2">
        <v>2</v>
      </c>
      <c r="K135" s="1">
        <v>0</v>
      </c>
      <c r="L135" s="1">
        <v>0</v>
      </c>
      <c r="M135" s="1">
        <v>0</v>
      </c>
      <c r="N135" s="1">
        <v>1</v>
      </c>
      <c r="O135" s="1">
        <v>0</v>
      </c>
      <c r="P135" s="1">
        <v>0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1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0</v>
      </c>
      <c r="AF135" s="1">
        <v>0</v>
      </c>
      <c r="AG135" s="1">
        <v>1</v>
      </c>
      <c r="AH135" s="1">
        <v>0</v>
      </c>
      <c r="AI135" s="1">
        <v>0</v>
      </c>
      <c r="AJ135" s="1">
        <v>0</v>
      </c>
      <c r="AK135" s="1">
        <v>1</v>
      </c>
      <c r="AL135" s="1">
        <v>0</v>
      </c>
      <c r="AM135" s="1">
        <v>0</v>
      </c>
      <c r="AN135" s="1">
        <v>0</v>
      </c>
      <c r="AO135" s="1">
        <v>0</v>
      </c>
      <c r="AP135" s="1">
        <v>1</v>
      </c>
      <c r="AQ135" s="1">
        <v>0</v>
      </c>
      <c r="AR135" s="1">
        <v>0</v>
      </c>
      <c r="AS135" s="1">
        <v>1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0</v>
      </c>
      <c r="BE135" s="1">
        <v>0</v>
      </c>
      <c r="BF135" s="1">
        <v>1</v>
      </c>
      <c r="BG135" s="1">
        <v>0</v>
      </c>
      <c r="BH135" s="1">
        <v>0</v>
      </c>
      <c r="BI135" s="1">
        <v>0</v>
      </c>
      <c r="BJ135" s="1">
        <v>1</v>
      </c>
      <c r="BK135" s="1">
        <v>0</v>
      </c>
      <c r="BL135" s="2">
        <v>19.9679237472</v>
      </c>
      <c r="BM135" s="2">
        <v>945</v>
      </c>
      <c r="BN135" s="2">
        <v>33.090425531900003</v>
      </c>
      <c r="BO135" s="2">
        <v>76.400000000000006</v>
      </c>
      <c r="BP135" s="2">
        <v>3.6</v>
      </c>
      <c r="BQ135" s="2">
        <v>26.455026454999999</v>
      </c>
      <c r="BR135" s="2">
        <v>4.2328042328000004</v>
      </c>
      <c r="BS135" s="2">
        <v>1.4</v>
      </c>
      <c r="BT135" s="2">
        <v>0.59440559440600005</v>
      </c>
      <c r="BU135" s="2">
        <v>72146</v>
      </c>
      <c r="BV135" s="2">
        <v>0.50170300000000001</v>
      </c>
      <c r="BW135" s="2">
        <v>0.195303</v>
      </c>
      <c r="BX135" s="2">
        <v>0.75</v>
      </c>
      <c r="BY135" s="2">
        <v>0.97241379310300002</v>
      </c>
      <c r="BZ135" s="2">
        <v>0.99645390070899997</v>
      </c>
      <c r="CA135" s="2">
        <v>0.35632218181800002</v>
      </c>
      <c r="CB135" s="2">
        <v>0.80916030534399996</v>
      </c>
      <c r="CC135" s="2">
        <v>97.532050382400001</v>
      </c>
      <c r="CD135" s="2">
        <v>85.860310497300006</v>
      </c>
      <c r="CE135" s="2">
        <v>872</v>
      </c>
      <c r="CF135" s="2">
        <v>121</v>
      </c>
      <c r="CG135" s="2">
        <v>5746.0351038999997</v>
      </c>
      <c r="CH135" s="2">
        <v>106.17595450899999</v>
      </c>
      <c r="CI135" s="2">
        <v>9734.0138182200008</v>
      </c>
      <c r="CJ135" s="2">
        <v>10.939349932700001</v>
      </c>
      <c r="CK135" s="2">
        <v>490.90683058799999</v>
      </c>
      <c r="CL135" s="2">
        <v>0.59030480243799999</v>
      </c>
      <c r="CM135" s="1">
        <v>2</v>
      </c>
    </row>
    <row r="136" spans="1:91" x14ac:dyDescent="0.5">
      <c r="A136" s="1">
        <v>135</v>
      </c>
      <c r="B136" s="2">
        <v>1171181672</v>
      </c>
      <c r="C136" s="2">
        <v>0</v>
      </c>
      <c r="D136" s="2">
        <v>1</v>
      </c>
      <c r="E136" s="2">
        <v>0</v>
      </c>
      <c r="F136" s="2">
        <v>1.9</v>
      </c>
      <c r="G136" s="2">
        <v>1</v>
      </c>
      <c r="H136" s="2">
        <v>0</v>
      </c>
      <c r="I136" s="2">
        <v>2</v>
      </c>
      <c r="J136" s="2">
        <v>1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1</v>
      </c>
      <c r="T136" s="1">
        <v>0</v>
      </c>
      <c r="U136" s="1">
        <v>1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0</v>
      </c>
      <c r="AM136" s="1">
        <v>0</v>
      </c>
      <c r="AN136" s="1">
        <v>0</v>
      </c>
      <c r="AO136" s="1">
        <v>1</v>
      </c>
      <c r="AP136" s="1">
        <v>0</v>
      </c>
      <c r="AQ136" s="1">
        <v>0</v>
      </c>
      <c r="AR136" s="1">
        <v>0</v>
      </c>
      <c r="AS136" s="1">
        <v>1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2">
        <v>21.9592506081</v>
      </c>
      <c r="BM136" s="2">
        <v>1080</v>
      </c>
      <c r="BN136" s="2">
        <v>34.800925925900003</v>
      </c>
      <c r="BO136" s="2">
        <v>64.7</v>
      </c>
      <c r="BP136" s="2">
        <v>1.8</v>
      </c>
      <c r="BQ136" s="2">
        <v>36.574074074099997</v>
      </c>
      <c r="BR136" s="2">
        <v>2.7906976744200001</v>
      </c>
      <c r="BS136" s="2">
        <v>1.5</v>
      </c>
      <c r="BT136" s="2">
        <v>0.57894736842100003</v>
      </c>
      <c r="BU136" s="2">
        <v>73649</v>
      </c>
      <c r="BV136" s="2">
        <v>0.52318799999999999</v>
      </c>
      <c r="BW136" s="2">
        <v>0.17421700000000001</v>
      </c>
      <c r="BX136" s="2">
        <v>0.91666666666700003</v>
      </c>
      <c r="BY136" s="2">
        <v>0.99787685774900003</v>
      </c>
      <c r="BZ136" s="2">
        <v>0.95531914893600001</v>
      </c>
      <c r="CA136" s="2">
        <v>0.17939962500000001</v>
      </c>
      <c r="CB136" s="2">
        <v>0.85</v>
      </c>
      <c r="CC136" s="2">
        <v>99.0663030881</v>
      </c>
      <c r="CD136" s="2">
        <v>82.292059421000005</v>
      </c>
      <c r="CE136" s="2">
        <v>872</v>
      </c>
      <c r="CF136" s="2">
        <v>121</v>
      </c>
      <c r="CG136" s="2">
        <v>5284.9928549300002</v>
      </c>
      <c r="CH136" s="2">
        <v>406.660063218</v>
      </c>
      <c r="CI136" s="2">
        <v>9333.5888619699999</v>
      </c>
      <c r="CJ136" s="2">
        <v>10.963567123000001</v>
      </c>
      <c r="CK136" s="2">
        <v>1286.8173716399999</v>
      </c>
      <c r="CL136" s="2">
        <v>0.56623373207100003</v>
      </c>
      <c r="CM136" s="1">
        <v>2</v>
      </c>
    </row>
    <row r="137" spans="1:91" x14ac:dyDescent="0.5">
      <c r="A137" s="1">
        <v>136</v>
      </c>
      <c r="B137" s="2">
        <v>1171824666</v>
      </c>
      <c r="C137" s="2">
        <v>1</v>
      </c>
      <c r="D137" s="2">
        <v>0</v>
      </c>
      <c r="E137" s="2">
        <v>1</v>
      </c>
      <c r="F137" s="2">
        <v>3.8</v>
      </c>
      <c r="G137" s="2">
        <v>1</v>
      </c>
      <c r="H137" s="2">
        <v>1</v>
      </c>
      <c r="I137" s="2">
        <v>2</v>
      </c>
      <c r="J137" s="2">
        <v>2</v>
      </c>
      <c r="K137" s="1">
        <v>0</v>
      </c>
      <c r="L137" s="1">
        <v>0</v>
      </c>
      <c r="M137" s="1">
        <v>0</v>
      </c>
      <c r="N137" s="1">
        <v>1</v>
      </c>
      <c r="O137" s="1">
        <v>0</v>
      </c>
      <c r="P137" s="1">
        <v>0</v>
      </c>
      <c r="Q137" s="1">
        <v>1</v>
      </c>
      <c r="R137" s="1">
        <v>0</v>
      </c>
      <c r="S137" s="1">
        <v>0</v>
      </c>
      <c r="T137" s="1">
        <v>0</v>
      </c>
      <c r="U137" s="1">
        <v>0</v>
      </c>
      <c r="V137" s="1">
        <v>1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1</v>
      </c>
      <c r="AG137" s="1">
        <v>0</v>
      </c>
      <c r="AH137" s="1">
        <v>0</v>
      </c>
      <c r="AI137" s="1">
        <v>0</v>
      </c>
      <c r="AJ137" s="1">
        <v>0</v>
      </c>
      <c r="AK137" s="1">
        <v>1</v>
      </c>
      <c r="AL137" s="1">
        <v>0</v>
      </c>
      <c r="AM137" s="1">
        <v>0</v>
      </c>
      <c r="AN137" s="1">
        <v>0</v>
      </c>
      <c r="AO137" s="1">
        <v>1</v>
      </c>
      <c r="AP137" s="1">
        <v>0</v>
      </c>
      <c r="AQ137" s="1">
        <v>0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1</v>
      </c>
      <c r="BG137" s="1">
        <v>0</v>
      </c>
      <c r="BH137" s="1">
        <v>0</v>
      </c>
      <c r="BI137" s="1">
        <v>0</v>
      </c>
      <c r="BJ137" s="1">
        <v>1</v>
      </c>
      <c r="BK137" s="1">
        <v>0</v>
      </c>
      <c r="BL137" s="2">
        <v>21.9592506081</v>
      </c>
      <c r="BM137" s="2">
        <v>1080</v>
      </c>
      <c r="BN137" s="2">
        <v>34.800925925900003</v>
      </c>
      <c r="BO137" s="2">
        <v>64.7</v>
      </c>
      <c r="BP137" s="2">
        <v>1.8</v>
      </c>
      <c r="BQ137" s="2">
        <v>36.574074074099997</v>
      </c>
      <c r="BR137" s="2">
        <v>2.7906976744200001</v>
      </c>
      <c r="BS137" s="2">
        <v>1.5</v>
      </c>
      <c r="BT137" s="2">
        <v>0.57894736842100003</v>
      </c>
      <c r="BU137" s="2">
        <v>73649</v>
      </c>
      <c r="BV137" s="2">
        <v>0.52318799999999999</v>
      </c>
      <c r="BW137" s="2">
        <v>0.17421700000000001</v>
      </c>
      <c r="BX137" s="2">
        <v>0.91666666666700003</v>
      </c>
      <c r="BY137" s="2">
        <v>0.99787685774900003</v>
      </c>
      <c r="BZ137" s="2">
        <v>0.95531914893600001</v>
      </c>
      <c r="CA137" s="2">
        <v>0.17939962500000001</v>
      </c>
      <c r="CB137" s="2">
        <v>0.85</v>
      </c>
      <c r="CC137" s="2">
        <v>99.0663030881</v>
      </c>
      <c r="CD137" s="2">
        <v>82.292059421000005</v>
      </c>
      <c r="CE137" s="2">
        <v>1668</v>
      </c>
      <c r="CF137" s="2">
        <v>696</v>
      </c>
      <c r="CG137" s="2">
        <v>5413.09127025</v>
      </c>
      <c r="CH137" s="2">
        <v>77.925876887699999</v>
      </c>
      <c r="CI137" s="2">
        <v>9513.2150764100006</v>
      </c>
      <c r="CJ137" s="2">
        <v>10.561052312899999</v>
      </c>
      <c r="CK137" s="2">
        <v>661.83942955500004</v>
      </c>
      <c r="CL137" s="2">
        <v>0.56900755704299999</v>
      </c>
      <c r="CM137" s="1">
        <v>2</v>
      </c>
    </row>
    <row r="138" spans="1:91" x14ac:dyDescent="0.5">
      <c r="A138" s="1">
        <v>137</v>
      </c>
      <c r="B138" s="2">
        <v>1171675748</v>
      </c>
      <c r="C138" s="2">
        <v>0</v>
      </c>
      <c r="D138" s="2">
        <v>1</v>
      </c>
      <c r="E138" s="2">
        <v>0</v>
      </c>
      <c r="F138" s="2">
        <v>1.8</v>
      </c>
      <c r="G138" s="2">
        <v>1</v>
      </c>
      <c r="H138" s="2">
        <v>0</v>
      </c>
      <c r="I138" s="2">
        <v>2</v>
      </c>
      <c r="J138" s="2">
        <v>2</v>
      </c>
      <c r="K138" s="1">
        <v>0</v>
      </c>
      <c r="L138" s="1">
        <v>1</v>
      </c>
      <c r="M138" s="1">
        <v>0</v>
      </c>
      <c r="N138" s="1">
        <v>0</v>
      </c>
      <c r="O138" s="1">
        <v>0</v>
      </c>
      <c r="P138" s="1">
        <v>0</v>
      </c>
      <c r="Q138" s="1">
        <v>1</v>
      </c>
      <c r="R138" s="1">
        <v>0</v>
      </c>
      <c r="S138" s="1">
        <v>0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1</v>
      </c>
      <c r="AF138" s="1">
        <v>0</v>
      </c>
      <c r="AG138" s="1">
        <v>0</v>
      </c>
      <c r="AH138" s="1">
        <v>1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1</v>
      </c>
      <c r="AT138" s="1">
        <v>0</v>
      </c>
      <c r="AU138" s="1">
        <v>0</v>
      </c>
      <c r="AV138" s="1">
        <v>1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1</v>
      </c>
      <c r="BE138" s="1">
        <v>0</v>
      </c>
      <c r="BF138" s="1">
        <v>0</v>
      </c>
      <c r="BG138" s="1">
        <v>0</v>
      </c>
      <c r="BH138" s="1">
        <v>0</v>
      </c>
      <c r="BI138" s="1">
        <v>1</v>
      </c>
      <c r="BJ138" s="1">
        <v>0</v>
      </c>
      <c r="BK138" s="1">
        <v>0</v>
      </c>
      <c r="BL138" s="2">
        <v>57.216779628399998</v>
      </c>
      <c r="BM138" s="2">
        <v>780</v>
      </c>
      <c r="BN138" s="2">
        <v>33.451612903200001</v>
      </c>
      <c r="BO138" s="2">
        <v>74.599999999999994</v>
      </c>
      <c r="BP138" s="2">
        <v>5.7</v>
      </c>
      <c r="BQ138" s="2">
        <v>38.064516128999998</v>
      </c>
      <c r="BR138" s="2">
        <v>1.93548387097</v>
      </c>
      <c r="BS138" s="2">
        <v>1.5</v>
      </c>
      <c r="BT138" s="2">
        <v>0.58823529411800002</v>
      </c>
      <c r="BU138" s="2">
        <v>72319</v>
      </c>
      <c r="BV138" s="2">
        <v>0</v>
      </c>
      <c r="BW138" s="2">
        <v>0.26789800000000003</v>
      </c>
      <c r="BX138" s="2">
        <v>1</v>
      </c>
      <c r="BY138" s="2">
        <v>1</v>
      </c>
      <c r="BZ138" s="2">
        <v>0.53571428571400004</v>
      </c>
      <c r="CA138" s="2">
        <v>0.23497237500000001</v>
      </c>
      <c r="CB138" s="2">
        <v>0.86301369862999999</v>
      </c>
      <c r="CC138" s="2">
        <v>98.021192776299998</v>
      </c>
      <c r="CD138" s="2">
        <v>87.179381227899995</v>
      </c>
      <c r="CE138" s="2">
        <v>872</v>
      </c>
      <c r="CF138" s="2">
        <v>121</v>
      </c>
      <c r="CG138" s="2">
        <v>5512.7761129700002</v>
      </c>
      <c r="CH138" s="2">
        <v>179.28066140300001</v>
      </c>
      <c r="CI138" s="2">
        <v>9804.6067919399993</v>
      </c>
      <c r="CJ138" s="2">
        <v>11.1132083387</v>
      </c>
      <c r="CK138" s="2">
        <v>830.87809824099998</v>
      </c>
      <c r="CL138" s="2">
        <v>0.56226386533899997</v>
      </c>
      <c r="CM138" s="1">
        <v>2</v>
      </c>
    </row>
    <row r="139" spans="1:91" x14ac:dyDescent="0.5">
      <c r="A139" s="1">
        <v>138</v>
      </c>
      <c r="B139" s="2">
        <v>1177234610</v>
      </c>
      <c r="C139" s="2">
        <v>1</v>
      </c>
      <c r="D139" s="2">
        <v>0</v>
      </c>
      <c r="E139" s="2">
        <v>0</v>
      </c>
      <c r="F139" s="2">
        <v>5.2</v>
      </c>
      <c r="G139" s="2">
        <v>1</v>
      </c>
      <c r="H139" s="2">
        <v>0</v>
      </c>
      <c r="I139" s="2">
        <v>3</v>
      </c>
      <c r="J139" s="2">
        <v>2</v>
      </c>
      <c r="K139" s="1">
        <v>1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1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1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1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1</v>
      </c>
      <c r="AX139" s="1">
        <v>0</v>
      </c>
      <c r="AY139" s="1">
        <v>0</v>
      </c>
      <c r="AZ139" s="1">
        <v>0</v>
      </c>
      <c r="BA139" s="1">
        <v>0</v>
      </c>
      <c r="BB139" s="1">
        <v>1</v>
      </c>
      <c r="BC139" s="1">
        <v>0</v>
      </c>
      <c r="BD139" s="1">
        <v>0</v>
      </c>
      <c r="BE139" s="1">
        <v>0</v>
      </c>
      <c r="BF139" s="1">
        <v>1</v>
      </c>
      <c r="BG139" s="1">
        <v>0</v>
      </c>
      <c r="BH139" s="1">
        <v>0</v>
      </c>
      <c r="BI139" s="1">
        <v>0</v>
      </c>
      <c r="BJ139" s="1">
        <v>1</v>
      </c>
      <c r="BK139" s="1">
        <v>0</v>
      </c>
      <c r="BL139" s="2">
        <v>31.747097895900001</v>
      </c>
      <c r="BM139" s="2">
        <v>615</v>
      </c>
      <c r="BN139" s="2">
        <v>34.9296875</v>
      </c>
      <c r="BO139" s="2">
        <v>72.5</v>
      </c>
      <c r="BP139" s="2">
        <v>10.8</v>
      </c>
      <c r="BQ139" s="2">
        <v>45.0819672131</v>
      </c>
      <c r="BR139" s="2">
        <v>13.821138211399999</v>
      </c>
      <c r="BS139" s="2">
        <v>1.6</v>
      </c>
      <c r="BT139" s="2">
        <v>0.57731958762900004</v>
      </c>
      <c r="BU139" s="2">
        <v>62192</v>
      </c>
      <c r="BV139" s="2">
        <v>0</v>
      </c>
      <c r="BW139" s="2">
        <v>0.258604</v>
      </c>
      <c r="BX139" s="2">
        <v>1</v>
      </c>
      <c r="BY139" s="2">
        <v>1</v>
      </c>
      <c r="BZ139" s="2">
        <v>0.45914396887199999</v>
      </c>
      <c r="CA139" s="2">
        <v>0.17279220000000001</v>
      </c>
      <c r="CB139" s="2">
        <v>0.83838383838399999</v>
      </c>
      <c r="CC139" s="2">
        <v>99.045950829199995</v>
      </c>
      <c r="CD139" s="2">
        <v>83.772278915100003</v>
      </c>
      <c r="CE139" s="2">
        <v>1668</v>
      </c>
      <c r="CF139" s="2">
        <v>696</v>
      </c>
      <c r="CG139" s="2">
        <v>4721.5573992299996</v>
      </c>
      <c r="CH139" s="2">
        <v>420.69826334999999</v>
      </c>
      <c r="CI139" s="2">
        <v>8500.8346712500006</v>
      </c>
      <c r="CJ139" s="2">
        <v>9.85085218641</v>
      </c>
      <c r="CK139" s="2">
        <v>572.72642818300005</v>
      </c>
      <c r="CL139" s="2">
        <v>0.55542280044600001</v>
      </c>
      <c r="CM139" s="1">
        <v>2</v>
      </c>
    </row>
    <row r="140" spans="1:91" x14ac:dyDescent="0.5">
      <c r="A140" s="1">
        <v>139</v>
      </c>
      <c r="B140" s="2">
        <v>1172824741</v>
      </c>
      <c r="C140" s="2">
        <v>0</v>
      </c>
      <c r="D140" s="2">
        <v>1</v>
      </c>
      <c r="E140" s="2">
        <v>0</v>
      </c>
      <c r="F140" s="2">
        <v>2.4</v>
      </c>
      <c r="G140" s="2">
        <v>0</v>
      </c>
      <c r="H140" s="2">
        <v>0</v>
      </c>
      <c r="I140" s="2">
        <v>3</v>
      </c>
      <c r="J140" s="2">
        <v>1</v>
      </c>
      <c r="K140" s="1">
        <v>0</v>
      </c>
      <c r="L140" s="1">
        <v>0</v>
      </c>
      <c r="M140" s="1">
        <v>0</v>
      </c>
      <c r="N140" s="1">
        <v>0</v>
      </c>
      <c r="O140" s="1">
        <v>1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0</v>
      </c>
      <c r="Y140" s="1">
        <v>0</v>
      </c>
      <c r="Z140" s="1">
        <v>0</v>
      </c>
      <c r="AA140" s="1">
        <v>1</v>
      </c>
      <c r="AB140" s="1">
        <v>1</v>
      </c>
      <c r="AC140" s="1">
        <v>0</v>
      </c>
      <c r="AD140" s="1">
        <v>0</v>
      </c>
      <c r="AE140" s="1">
        <v>0</v>
      </c>
      <c r="AF140" s="1">
        <v>1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0</v>
      </c>
      <c r="AS140" s="1">
        <v>1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2">
        <v>21.9592506081</v>
      </c>
      <c r="BM140" s="2">
        <v>1080</v>
      </c>
      <c r="BN140" s="2">
        <v>34.800925925900003</v>
      </c>
      <c r="BO140" s="2">
        <v>64.7</v>
      </c>
      <c r="BP140" s="2">
        <v>1.8</v>
      </c>
      <c r="BQ140" s="2">
        <v>36.574074074099997</v>
      </c>
      <c r="BR140" s="2">
        <v>2.7906976744200001</v>
      </c>
      <c r="BS140" s="2">
        <v>1.5</v>
      </c>
      <c r="BT140" s="2">
        <v>0.57894736842100003</v>
      </c>
      <c r="BU140" s="2">
        <v>73649</v>
      </c>
      <c r="BV140" s="2">
        <v>0.52318799999999999</v>
      </c>
      <c r="BW140" s="2">
        <v>0.17421700000000001</v>
      </c>
      <c r="BX140" s="2">
        <v>0.91666666666700003</v>
      </c>
      <c r="BY140" s="2">
        <v>0.99787685774900003</v>
      </c>
      <c r="BZ140" s="2">
        <v>0.95531914893600001</v>
      </c>
      <c r="CA140" s="2">
        <v>0.17939962500000001</v>
      </c>
      <c r="CB140" s="2">
        <v>0.85</v>
      </c>
      <c r="CC140" s="2">
        <v>99.0663030881</v>
      </c>
      <c r="CD140" s="2">
        <v>82.292059421000005</v>
      </c>
      <c r="CE140" s="2">
        <v>872</v>
      </c>
      <c r="CF140" s="2">
        <v>121</v>
      </c>
      <c r="CG140" s="2">
        <v>4858.6966845099996</v>
      </c>
      <c r="CH140" s="2">
        <v>646.80225230899998</v>
      </c>
      <c r="CI140" s="2">
        <v>8726.9386602100003</v>
      </c>
      <c r="CJ140" s="2">
        <v>10.1911076638</v>
      </c>
      <c r="CK140" s="2">
        <v>798.83041714199999</v>
      </c>
      <c r="CL140" s="2">
        <v>0.556746973215</v>
      </c>
      <c r="CM140" s="1">
        <v>2</v>
      </c>
    </row>
    <row r="141" spans="1:91" x14ac:dyDescent="0.5">
      <c r="A141" s="1">
        <v>140</v>
      </c>
      <c r="B141" s="2">
        <v>1170966788</v>
      </c>
      <c r="C141" s="2">
        <v>0</v>
      </c>
      <c r="D141" s="2">
        <v>1</v>
      </c>
      <c r="E141" s="2">
        <v>1</v>
      </c>
      <c r="F141" s="2">
        <v>1.8</v>
      </c>
      <c r="G141" s="2">
        <v>1</v>
      </c>
      <c r="H141" s="2">
        <v>0</v>
      </c>
      <c r="I141" s="2">
        <v>3</v>
      </c>
      <c r="J141" s="2">
        <v>2</v>
      </c>
      <c r="K141" s="1">
        <v>0</v>
      </c>
      <c r="L141" s="1">
        <v>0</v>
      </c>
      <c r="M141" s="1">
        <v>0</v>
      </c>
      <c r="N141" s="1">
        <v>1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1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0</v>
      </c>
      <c r="BA141" s="1">
        <v>0</v>
      </c>
      <c r="BB141" s="1">
        <v>1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2">
        <v>21.9592506081</v>
      </c>
      <c r="BM141" s="2">
        <v>1080</v>
      </c>
      <c r="BN141" s="2">
        <v>34.800925925900003</v>
      </c>
      <c r="BO141" s="2">
        <v>64.7</v>
      </c>
      <c r="BP141" s="2">
        <v>1.8</v>
      </c>
      <c r="BQ141" s="2">
        <v>36.574074074099997</v>
      </c>
      <c r="BR141" s="2">
        <v>2.7906976744200001</v>
      </c>
      <c r="BS141" s="2">
        <v>1.5</v>
      </c>
      <c r="BT141" s="2">
        <v>0.57894736842100003</v>
      </c>
      <c r="BU141" s="2">
        <v>73649</v>
      </c>
      <c r="BV141" s="2">
        <v>0.52318799999999999</v>
      </c>
      <c r="BW141" s="2">
        <v>0.17421700000000001</v>
      </c>
      <c r="BX141" s="2">
        <v>0.91666666666700003</v>
      </c>
      <c r="BY141" s="2">
        <v>0.99787685774900003</v>
      </c>
      <c r="BZ141" s="2">
        <v>0.95531914893600001</v>
      </c>
      <c r="CA141" s="2">
        <v>0.17939962500000001</v>
      </c>
      <c r="CB141" s="2">
        <v>0.85</v>
      </c>
      <c r="CC141" s="2">
        <v>99.0663030881</v>
      </c>
      <c r="CD141" s="2">
        <v>82.292059421000005</v>
      </c>
      <c r="CE141" s="2">
        <v>872</v>
      </c>
      <c r="CF141" s="2">
        <v>121</v>
      </c>
      <c r="CG141" s="2">
        <v>5000.2909476300001</v>
      </c>
      <c r="CH141" s="2">
        <v>788.52085710699998</v>
      </c>
      <c r="CI141" s="2">
        <v>8868.6572650100006</v>
      </c>
      <c r="CJ141" s="2">
        <v>10.403351432499999</v>
      </c>
      <c r="CK141" s="2">
        <v>940.54902193999999</v>
      </c>
      <c r="CL141" s="2">
        <v>0.56381600936999998</v>
      </c>
      <c r="CM141" s="1">
        <v>2</v>
      </c>
    </row>
    <row r="142" spans="1:91" x14ac:dyDescent="0.5">
      <c r="A142" s="1">
        <v>141</v>
      </c>
      <c r="B142" s="2">
        <v>1175713259</v>
      </c>
      <c r="C142" s="2">
        <v>1</v>
      </c>
      <c r="D142" s="2">
        <v>0</v>
      </c>
      <c r="E142" s="2">
        <v>1</v>
      </c>
      <c r="F142" s="2">
        <v>4.4000000000000004</v>
      </c>
      <c r="G142" s="2">
        <v>1</v>
      </c>
      <c r="H142" s="2">
        <v>0</v>
      </c>
      <c r="I142" s="2">
        <v>3</v>
      </c>
      <c r="J142" s="2">
        <v>2</v>
      </c>
      <c r="K142" s="1">
        <v>1</v>
      </c>
      <c r="L142" s="1">
        <v>0</v>
      </c>
      <c r="M142" s="1">
        <v>0</v>
      </c>
      <c r="N142" s="1">
        <v>1</v>
      </c>
      <c r="O142" s="1">
        <v>0</v>
      </c>
      <c r="P142" s="1">
        <v>0</v>
      </c>
      <c r="Q142" s="1">
        <v>0</v>
      </c>
      <c r="R142" s="1">
        <v>0</v>
      </c>
      <c r="S142" s="1">
        <v>1</v>
      </c>
      <c r="T142" s="1">
        <v>0</v>
      </c>
      <c r="U142" s="1">
        <v>0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1</v>
      </c>
      <c r="AQ142" s="1">
        <v>0</v>
      </c>
      <c r="AR142" s="1">
        <v>0</v>
      </c>
      <c r="AS142" s="1">
        <v>0</v>
      </c>
      <c r="AT142" s="1">
        <v>1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1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2">
        <v>21.9592506081</v>
      </c>
      <c r="BM142" s="2">
        <v>1080</v>
      </c>
      <c r="BN142" s="2">
        <v>34.800925925900003</v>
      </c>
      <c r="BO142" s="2">
        <v>64.7</v>
      </c>
      <c r="BP142" s="2">
        <v>1.8</v>
      </c>
      <c r="BQ142" s="2">
        <v>36.574074074099997</v>
      </c>
      <c r="BR142" s="2">
        <v>2.7906976744200001</v>
      </c>
      <c r="BS142" s="2">
        <v>1.5</v>
      </c>
      <c r="BT142" s="2">
        <v>0.57894736842100003</v>
      </c>
      <c r="BU142" s="2">
        <v>73649</v>
      </c>
      <c r="BV142" s="2">
        <v>0.52318799999999999</v>
      </c>
      <c r="BW142" s="2">
        <v>0.17421700000000001</v>
      </c>
      <c r="BX142" s="2">
        <v>0.91666666666700003</v>
      </c>
      <c r="BY142" s="2">
        <v>0.99787685774900003</v>
      </c>
      <c r="BZ142" s="2">
        <v>0.95531914893600001</v>
      </c>
      <c r="CA142" s="2">
        <v>0.17939962500000001</v>
      </c>
      <c r="CB142" s="2">
        <v>0.85</v>
      </c>
      <c r="CC142" s="2">
        <v>99.0663030881</v>
      </c>
      <c r="CD142" s="2">
        <v>82.292059421000005</v>
      </c>
      <c r="CE142" s="2">
        <v>1668</v>
      </c>
      <c r="CF142" s="2">
        <v>696</v>
      </c>
      <c r="CG142" s="2">
        <v>5008.8880555400001</v>
      </c>
      <c r="CH142" s="2">
        <v>788.52085710699998</v>
      </c>
      <c r="CI142" s="2">
        <v>8868.6572650100006</v>
      </c>
      <c r="CJ142" s="2">
        <v>10.403351432499999</v>
      </c>
      <c r="CK142" s="2">
        <v>940.54902193999999</v>
      </c>
      <c r="CL142" s="2">
        <v>0.56478539037700004</v>
      </c>
      <c r="CM142" s="1">
        <v>2</v>
      </c>
    </row>
    <row r="143" spans="1:91" x14ac:dyDescent="0.5">
      <c r="A143" s="1">
        <v>142</v>
      </c>
      <c r="B143" s="2">
        <v>1173880573</v>
      </c>
      <c r="C143" s="2">
        <v>1</v>
      </c>
      <c r="D143" s="2">
        <v>0</v>
      </c>
      <c r="E143" s="2">
        <v>0</v>
      </c>
      <c r="F143" s="2">
        <v>3</v>
      </c>
      <c r="G143" s="2">
        <v>0</v>
      </c>
      <c r="H143" s="2">
        <v>1</v>
      </c>
      <c r="I143" s="2">
        <v>3</v>
      </c>
      <c r="J143" s="2">
        <v>2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">
        <v>1</v>
      </c>
      <c r="S143" s="1">
        <v>0</v>
      </c>
      <c r="T143" s="1">
        <v>1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1</v>
      </c>
      <c r="AF143" s="1">
        <v>0</v>
      </c>
      <c r="AG143" s="1">
        <v>0</v>
      </c>
      <c r="AH143" s="1">
        <v>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1</v>
      </c>
      <c r="AQ143" s="1">
        <v>0</v>
      </c>
      <c r="AR143" s="1">
        <v>0</v>
      </c>
      <c r="AS143" s="1">
        <v>1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1</v>
      </c>
      <c r="BF143" s="1">
        <v>0</v>
      </c>
      <c r="BG143" s="1">
        <v>0</v>
      </c>
      <c r="BH143" s="1">
        <v>0</v>
      </c>
      <c r="BI143" s="1">
        <v>0</v>
      </c>
      <c r="BJ143" s="1">
        <v>1</v>
      </c>
      <c r="BK143" s="1">
        <v>0</v>
      </c>
      <c r="BL143" s="2">
        <v>21.9592506081</v>
      </c>
      <c r="BM143" s="2">
        <v>1080</v>
      </c>
      <c r="BN143" s="2">
        <v>34.800925925900003</v>
      </c>
      <c r="BO143" s="2">
        <v>64.7</v>
      </c>
      <c r="BP143" s="2">
        <v>1.8</v>
      </c>
      <c r="BQ143" s="2">
        <v>36.574074074099997</v>
      </c>
      <c r="BR143" s="2">
        <v>2.7906976744200001</v>
      </c>
      <c r="BS143" s="2">
        <v>1.5</v>
      </c>
      <c r="BT143" s="2">
        <v>0.57894736842100003</v>
      </c>
      <c r="BU143" s="2">
        <v>73649</v>
      </c>
      <c r="BV143" s="2">
        <v>0.52318799999999999</v>
      </c>
      <c r="BW143" s="2">
        <v>0.17421700000000001</v>
      </c>
      <c r="BX143" s="2">
        <v>0.91666666666700003</v>
      </c>
      <c r="BY143" s="2">
        <v>0.99787685774900003</v>
      </c>
      <c r="BZ143" s="2">
        <v>0.95531914893600001</v>
      </c>
      <c r="CA143" s="2">
        <v>0.17939962500000001</v>
      </c>
      <c r="CB143" s="2">
        <v>0.85</v>
      </c>
      <c r="CC143" s="2">
        <v>99.0663030881</v>
      </c>
      <c r="CD143" s="2">
        <v>82.292059421000005</v>
      </c>
      <c r="CE143" s="2">
        <v>1668</v>
      </c>
      <c r="CF143" s="2">
        <v>696</v>
      </c>
      <c r="CG143" s="2">
        <v>5047.32766034</v>
      </c>
      <c r="CH143" s="2">
        <v>562.25498514599997</v>
      </c>
      <c r="CI143" s="2">
        <v>9247.0939681500004</v>
      </c>
      <c r="CJ143" s="2">
        <v>10.970899644699999</v>
      </c>
      <c r="CK143" s="2">
        <v>1027.19972751</v>
      </c>
      <c r="CL143" s="2">
        <v>0.54582852491</v>
      </c>
      <c r="CM143" s="1">
        <v>2</v>
      </c>
    </row>
    <row r="144" spans="1:91" x14ac:dyDescent="0.5">
      <c r="A144" s="1">
        <v>143</v>
      </c>
      <c r="B144" s="2">
        <v>1171897980</v>
      </c>
      <c r="C144" s="2">
        <v>1</v>
      </c>
      <c r="D144" s="2">
        <v>0</v>
      </c>
      <c r="E144" s="2">
        <v>1</v>
      </c>
      <c r="F144" s="2">
        <v>3.9</v>
      </c>
      <c r="G144" s="2">
        <v>1</v>
      </c>
      <c r="H144" s="2">
        <v>0</v>
      </c>
      <c r="I144" s="2">
        <v>3</v>
      </c>
      <c r="J144" s="2">
        <v>2</v>
      </c>
      <c r="K144" s="1">
        <v>1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1</v>
      </c>
      <c r="AF144" s="1">
        <v>0</v>
      </c>
      <c r="AG144" s="1">
        <v>0</v>
      </c>
      <c r="AH144" s="1">
        <v>1</v>
      </c>
      <c r="AI144" s="1">
        <v>0</v>
      </c>
      <c r="AJ144" s="1">
        <v>0</v>
      </c>
      <c r="AK144" s="1">
        <v>1</v>
      </c>
      <c r="AL144" s="1">
        <v>0</v>
      </c>
      <c r="AM144" s="1">
        <v>0</v>
      </c>
      <c r="AN144" s="1">
        <v>0</v>
      </c>
      <c r="AO144" s="1">
        <v>1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1</v>
      </c>
      <c r="BB144" s="1">
        <v>0</v>
      </c>
      <c r="BC144" s="1">
        <v>0</v>
      </c>
      <c r="BD144" s="1">
        <v>1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2">
        <v>21.9592506081</v>
      </c>
      <c r="BM144" s="2">
        <v>1080</v>
      </c>
      <c r="BN144" s="2">
        <v>34.800925925900003</v>
      </c>
      <c r="BO144" s="2">
        <v>64.7</v>
      </c>
      <c r="BP144" s="2">
        <v>1.8</v>
      </c>
      <c r="BQ144" s="2">
        <v>36.574074074099997</v>
      </c>
      <c r="BR144" s="2">
        <v>2.7906976744200001</v>
      </c>
      <c r="BS144" s="2">
        <v>1.5</v>
      </c>
      <c r="BT144" s="2">
        <v>0.57894736842100003</v>
      </c>
      <c r="BU144" s="2">
        <v>73649</v>
      </c>
      <c r="BV144" s="2">
        <v>0.52318799999999999</v>
      </c>
      <c r="BW144" s="2">
        <v>0.17421700000000001</v>
      </c>
      <c r="BX144" s="2">
        <v>0.91666666666700003</v>
      </c>
      <c r="BY144" s="2">
        <v>0.99787685774900003</v>
      </c>
      <c r="BZ144" s="2">
        <v>0.95531914893600001</v>
      </c>
      <c r="CA144" s="2">
        <v>0.17939962500000001</v>
      </c>
      <c r="CB144" s="2">
        <v>0.85</v>
      </c>
      <c r="CC144" s="2">
        <v>99.0663030881</v>
      </c>
      <c r="CD144" s="2">
        <v>82.292059421000005</v>
      </c>
      <c r="CE144" s="2">
        <v>1668</v>
      </c>
      <c r="CF144" s="2">
        <v>696</v>
      </c>
      <c r="CG144" s="2">
        <v>5199.2631804499997</v>
      </c>
      <c r="CH144" s="2">
        <v>258.72539812799999</v>
      </c>
      <c r="CI144" s="2">
        <v>8847.2545283599993</v>
      </c>
      <c r="CJ144" s="2">
        <v>10.3715166245</v>
      </c>
      <c r="CK144" s="2">
        <v>919.14628528900005</v>
      </c>
      <c r="CL144" s="2">
        <v>0.58766967354499999</v>
      </c>
      <c r="CM144" s="1">
        <v>2</v>
      </c>
    </row>
    <row r="145" spans="1:91" x14ac:dyDescent="0.5">
      <c r="A145" s="1">
        <v>144</v>
      </c>
      <c r="B145" s="2">
        <v>1218089916</v>
      </c>
      <c r="C145" s="2">
        <v>0</v>
      </c>
      <c r="D145" s="2">
        <v>1</v>
      </c>
      <c r="E145" s="2">
        <v>1</v>
      </c>
      <c r="F145" s="2">
        <v>2.2000000000000002</v>
      </c>
      <c r="G145" s="2">
        <v>0</v>
      </c>
      <c r="H145" s="2">
        <v>1</v>
      </c>
      <c r="I145" s="2">
        <v>2</v>
      </c>
      <c r="J145" s="2">
        <v>4</v>
      </c>
      <c r="K145" s="1">
        <v>0</v>
      </c>
      <c r="L145" s="1">
        <v>0</v>
      </c>
      <c r="M145" s="1">
        <v>0</v>
      </c>
      <c r="N145" s="1">
        <v>1</v>
      </c>
      <c r="O145" s="1">
        <v>0</v>
      </c>
      <c r="P145" s="1">
        <v>0</v>
      </c>
      <c r="Q145" s="1">
        <v>1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1</v>
      </c>
      <c r="AD145" s="1">
        <v>0</v>
      </c>
      <c r="AE145" s="1">
        <v>0</v>
      </c>
      <c r="AF145" s="1">
        <v>1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1</v>
      </c>
      <c r="AP145" s="1">
        <v>0</v>
      </c>
      <c r="AQ145" s="1">
        <v>0</v>
      </c>
      <c r="AR145" s="1">
        <v>0</v>
      </c>
      <c r="AS145" s="1">
        <v>1</v>
      </c>
      <c r="AT145" s="1">
        <v>0</v>
      </c>
      <c r="AU145" s="1">
        <v>0</v>
      </c>
      <c r="AV145" s="1">
        <v>1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1</v>
      </c>
      <c r="BH145" s="1">
        <v>0</v>
      </c>
      <c r="BI145" s="1">
        <v>1</v>
      </c>
      <c r="BJ145" s="1">
        <v>0</v>
      </c>
      <c r="BK145" s="1">
        <v>0</v>
      </c>
      <c r="BL145" s="2">
        <v>61.3462739406</v>
      </c>
      <c r="BM145" s="2">
        <v>465</v>
      </c>
      <c r="BN145" s="2">
        <v>35.297872340399998</v>
      </c>
      <c r="BO145" s="2">
        <v>66.2</v>
      </c>
      <c r="BP145" s="2">
        <v>4.3</v>
      </c>
      <c r="BQ145" s="2">
        <v>27.173913043500001</v>
      </c>
      <c r="BR145" s="2">
        <v>3.22580645161</v>
      </c>
      <c r="BS145" s="2">
        <v>1.7</v>
      </c>
      <c r="BT145" s="2">
        <v>0.38961038961</v>
      </c>
      <c r="BU145" s="2">
        <v>54018</v>
      </c>
      <c r="BV145" s="2">
        <v>0</v>
      </c>
      <c r="BW145" s="2">
        <v>0.231403</v>
      </c>
      <c r="BX145" s="2">
        <v>1</v>
      </c>
      <c r="BY145" s="2">
        <v>1</v>
      </c>
      <c r="BZ145" s="2">
        <v>0.80769230769199996</v>
      </c>
      <c r="CA145" s="2">
        <v>0.24823200000000001</v>
      </c>
      <c r="CB145" s="2">
        <v>0.80357142857099995</v>
      </c>
      <c r="CC145" s="2">
        <v>98.091308802200004</v>
      </c>
      <c r="CD145" s="2">
        <v>80.909076515400002</v>
      </c>
      <c r="CE145" s="2">
        <v>872</v>
      </c>
      <c r="CF145" s="2">
        <v>121</v>
      </c>
      <c r="CG145" s="2">
        <v>5174.6919869900003</v>
      </c>
      <c r="CH145" s="2">
        <v>26.934591115300002</v>
      </c>
      <c r="CI145" s="2">
        <v>8740.6255146599997</v>
      </c>
      <c r="CJ145" s="2">
        <v>9.9458552149999999</v>
      </c>
      <c r="CK145" s="2">
        <v>812.51727159200004</v>
      </c>
      <c r="CL145" s="2">
        <v>0.59202765046000005</v>
      </c>
      <c r="CM145" s="1">
        <v>3</v>
      </c>
    </row>
    <row r="146" spans="1:91" x14ac:dyDescent="0.5">
      <c r="A146" s="1">
        <v>145</v>
      </c>
      <c r="B146" s="2">
        <v>1170482055</v>
      </c>
      <c r="C146" s="2">
        <v>0</v>
      </c>
      <c r="D146" s="2">
        <v>1</v>
      </c>
      <c r="E146" s="2">
        <v>1</v>
      </c>
      <c r="F146" s="2">
        <v>2.2000000000000002</v>
      </c>
      <c r="G146" s="2">
        <v>1</v>
      </c>
      <c r="H146" s="2">
        <v>0</v>
      </c>
      <c r="I146" s="2">
        <v>3</v>
      </c>
      <c r="J146" s="2">
        <v>2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1</v>
      </c>
      <c r="R146" s="1">
        <v>0</v>
      </c>
      <c r="S146" s="1">
        <v>0</v>
      </c>
      <c r="T146" s="1">
        <v>0</v>
      </c>
      <c r="U146" s="1">
        <v>1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1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0</v>
      </c>
      <c r="BE146" s="1">
        <v>0</v>
      </c>
      <c r="BF146" s="1">
        <v>1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2">
        <v>61.3462739406</v>
      </c>
      <c r="BM146" s="2">
        <v>465</v>
      </c>
      <c r="BN146" s="2">
        <v>35.297872340399998</v>
      </c>
      <c r="BO146" s="2">
        <v>66.2</v>
      </c>
      <c r="BP146" s="2">
        <v>4.3</v>
      </c>
      <c r="BQ146" s="2">
        <v>27.173913043500001</v>
      </c>
      <c r="BR146" s="2">
        <v>3.22580645161</v>
      </c>
      <c r="BS146" s="2">
        <v>1.7</v>
      </c>
      <c r="BT146" s="2">
        <v>0.38961038961</v>
      </c>
      <c r="BU146" s="2">
        <v>54018</v>
      </c>
      <c r="BV146" s="2">
        <v>0</v>
      </c>
      <c r="BW146" s="2">
        <v>0.231403</v>
      </c>
      <c r="BX146" s="2">
        <v>1</v>
      </c>
      <c r="BY146" s="2">
        <v>1</v>
      </c>
      <c r="BZ146" s="2">
        <v>0.80769230769199996</v>
      </c>
      <c r="CA146" s="2">
        <v>0.24823200000000001</v>
      </c>
      <c r="CB146" s="2">
        <v>0.80357142857099995</v>
      </c>
      <c r="CC146" s="2">
        <v>98.091308802200004</v>
      </c>
      <c r="CD146" s="2">
        <v>80.909076515400002</v>
      </c>
      <c r="CE146" s="2">
        <v>872</v>
      </c>
      <c r="CF146" s="2">
        <v>121</v>
      </c>
      <c r="CG146" s="2">
        <v>5255.0567579199997</v>
      </c>
      <c r="CH146" s="2">
        <v>388.92849538500002</v>
      </c>
      <c r="CI146" s="2">
        <v>9108.3118216500006</v>
      </c>
      <c r="CJ146" s="2">
        <v>10.401364903399999</v>
      </c>
      <c r="CK146" s="2">
        <v>702.12376304300005</v>
      </c>
      <c r="CL146" s="2">
        <v>0.57695178435000005</v>
      </c>
      <c r="CM146" s="1">
        <v>3</v>
      </c>
    </row>
    <row r="147" spans="1:91" x14ac:dyDescent="0.5">
      <c r="A147" s="1">
        <v>146</v>
      </c>
      <c r="B147" s="2">
        <v>1171437566</v>
      </c>
      <c r="C147" s="2">
        <v>0</v>
      </c>
      <c r="D147" s="2">
        <v>1</v>
      </c>
      <c r="E147" s="2">
        <v>0</v>
      </c>
      <c r="F147" s="2">
        <v>2</v>
      </c>
      <c r="G147" s="2">
        <v>1</v>
      </c>
      <c r="H147" s="2">
        <v>1</v>
      </c>
      <c r="I147" s="2">
        <v>3</v>
      </c>
      <c r="J147" s="2">
        <v>2</v>
      </c>
      <c r="K147" s="1">
        <v>0</v>
      </c>
      <c r="L147" s="1">
        <v>0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1</v>
      </c>
      <c r="T147" s="1">
        <v>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1</v>
      </c>
      <c r="AF147" s="1">
        <v>0</v>
      </c>
      <c r="AG147" s="1">
        <v>0</v>
      </c>
      <c r="AH147" s="1">
        <v>0</v>
      </c>
      <c r="AI147" s="1">
        <v>1</v>
      </c>
      <c r="AJ147" s="1">
        <v>0</v>
      </c>
      <c r="AK147" s="1">
        <v>0</v>
      </c>
      <c r="AL147" s="1">
        <v>1</v>
      </c>
      <c r="AM147" s="1">
        <v>0</v>
      </c>
      <c r="AN147" s="1">
        <v>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1</v>
      </c>
      <c r="AU147" s="1">
        <v>0</v>
      </c>
      <c r="AV147" s="1">
        <v>1</v>
      </c>
      <c r="AW147" s="1">
        <v>0</v>
      </c>
      <c r="AX147" s="1">
        <v>0</v>
      </c>
      <c r="AY147" s="1">
        <v>0</v>
      </c>
      <c r="AZ147" s="1">
        <v>0</v>
      </c>
      <c r="BA147" s="1">
        <v>1</v>
      </c>
      <c r="BB147" s="1">
        <v>0</v>
      </c>
      <c r="BC147" s="1">
        <v>0</v>
      </c>
      <c r="BD147" s="1">
        <v>1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1</v>
      </c>
      <c r="BL147" s="2">
        <v>39.937397521599998</v>
      </c>
      <c r="BM147" s="2">
        <v>390</v>
      </c>
      <c r="BN147" s="2">
        <v>40.734177215199999</v>
      </c>
      <c r="BO147" s="2">
        <v>60.9</v>
      </c>
      <c r="BP147" s="2">
        <v>4.8</v>
      </c>
      <c r="BQ147" s="2">
        <v>40.259740259700003</v>
      </c>
      <c r="BR147" s="2">
        <v>0</v>
      </c>
      <c r="BS147" s="2">
        <v>1.5</v>
      </c>
      <c r="BT147" s="2">
        <v>0.56716417910399997</v>
      </c>
      <c r="BU147" s="2">
        <v>73742</v>
      </c>
      <c r="BV147" s="2">
        <v>0</v>
      </c>
      <c r="BW147" s="2">
        <v>0.32391799999999998</v>
      </c>
      <c r="BX147" s="2">
        <v>0.71428571428599996</v>
      </c>
      <c r="BY147" s="2">
        <v>1</v>
      </c>
      <c r="BZ147" s="2">
        <v>0.872</v>
      </c>
      <c r="CA147" s="2">
        <v>0.17966299999999999</v>
      </c>
      <c r="CB147" s="2">
        <v>0.79069767441899996</v>
      </c>
      <c r="CC147" s="2">
        <v>99.332568418400001</v>
      </c>
      <c r="CD147" s="2">
        <v>89.681274022799997</v>
      </c>
      <c r="CE147" s="2">
        <v>872</v>
      </c>
      <c r="CF147" s="2">
        <v>121</v>
      </c>
      <c r="CG147" s="2">
        <v>5339.5195648899999</v>
      </c>
      <c r="CH147" s="2">
        <v>273.811297873</v>
      </c>
      <c r="CI147" s="2">
        <v>9307.6224108000006</v>
      </c>
      <c r="CJ147" s="2">
        <v>10.6413145877</v>
      </c>
      <c r="CK147" s="2">
        <v>827.49687310299998</v>
      </c>
      <c r="CL147" s="2">
        <v>0.57367169930499995</v>
      </c>
      <c r="CM147" s="1">
        <v>3</v>
      </c>
    </row>
    <row r="148" spans="1:91" x14ac:dyDescent="0.5">
      <c r="A148" s="1">
        <v>147</v>
      </c>
      <c r="B148" s="2">
        <v>1174873505</v>
      </c>
      <c r="C148" s="2">
        <v>0</v>
      </c>
      <c r="D148" s="2">
        <v>1</v>
      </c>
      <c r="E148" s="2">
        <v>1</v>
      </c>
      <c r="F148" s="2">
        <v>1.9</v>
      </c>
      <c r="G148" s="2">
        <v>1</v>
      </c>
      <c r="H148" s="2">
        <v>0</v>
      </c>
      <c r="I148" s="2">
        <v>3</v>
      </c>
      <c r="J148" s="2">
        <v>2</v>
      </c>
      <c r="K148" s="1">
        <v>0</v>
      </c>
      <c r="L148" s="1">
        <v>0</v>
      </c>
      <c r="M148" s="1">
        <v>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1</v>
      </c>
      <c r="T148" s="1">
        <v>1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1</v>
      </c>
      <c r="AE148" s="1">
        <v>0</v>
      </c>
      <c r="AF148" s="1">
        <v>0</v>
      </c>
      <c r="AG148" s="1">
        <v>0</v>
      </c>
      <c r="AH148" s="1">
        <v>0</v>
      </c>
      <c r="AI148" s="1">
        <v>1</v>
      </c>
      <c r="AJ148" s="1">
        <v>0</v>
      </c>
      <c r="AK148" s="1">
        <v>0</v>
      </c>
      <c r="AL148" s="1">
        <v>1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1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1</v>
      </c>
      <c r="BF148" s="1">
        <v>0</v>
      </c>
      <c r="BG148" s="1">
        <v>0</v>
      </c>
      <c r="BH148" s="1">
        <v>0</v>
      </c>
      <c r="BI148" s="1">
        <v>1</v>
      </c>
      <c r="BJ148" s="1">
        <v>0</v>
      </c>
      <c r="BK148" s="1">
        <v>0</v>
      </c>
      <c r="BL148" s="2">
        <v>39.937397521599998</v>
      </c>
      <c r="BM148" s="2">
        <v>390</v>
      </c>
      <c r="BN148" s="2">
        <v>40.734177215199999</v>
      </c>
      <c r="BO148" s="2">
        <v>60.9</v>
      </c>
      <c r="BP148" s="2">
        <v>4.8</v>
      </c>
      <c r="BQ148" s="2">
        <v>40.259740259700003</v>
      </c>
      <c r="BR148" s="2">
        <v>0</v>
      </c>
      <c r="BS148" s="2">
        <v>1.5</v>
      </c>
      <c r="BT148" s="2">
        <v>0.56716417910399997</v>
      </c>
      <c r="BU148" s="2">
        <v>73742</v>
      </c>
      <c r="BV148" s="2">
        <v>0</v>
      </c>
      <c r="BW148" s="2">
        <v>0.32391799999999998</v>
      </c>
      <c r="BX148" s="2">
        <v>0.71428571428599996</v>
      </c>
      <c r="BY148" s="2">
        <v>1</v>
      </c>
      <c r="BZ148" s="2">
        <v>0.872</v>
      </c>
      <c r="CA148" s="2">
        <v>0.17966299999999999</v>
      </c>
      <c r="CB148" s="2">
        <v>0.79069767441899996</v>
      </c>
      <c r="CC148" s="2">
        <v>99.332568418400001</v>
      </c>
      <c r="CD148" s="2">
        <v>89.681274022799997</v>
      </c>
      <c r="CE148" s="2">
        <v>872</v>
      </c>
      <c r="CF148" s="2">
        <v>121</v>
      </c>
      <c r="CG148" s="2">
        <v>5263.1068487000002</v>
      </c>
      <c r="CH148" s="2">
        <v>355.23281730799999</v>
      </c>
      <c r="CI148" s="2">
        <v>9157.4244122700002</v>
      </c>
      <c r="CJ148" s="2">
        <v>10.4751044564</v>
      </c>
      <c r="CK148" s="2">
        <v>751.23635366899998</v>
      </c>
      <c r="CL148" s="2">
        <v>0.57473658659299998</v>
      </c>
      <c r="CM148" s="1">
        <v>3</v>
      </c>
    </row>
    <row r="149" spans="1:91" x14ac:dyDescent="0.5">
      <c r="A149" s="1">
        <v>148</v>
      </c>
      <c r="B149" s="2">
        <v>1172537516</v>
      </c>
      <c r="C149" s="2">
        <v>0</v>
      </c>
      <c r="D149" s="2">
        <v>1</v>
      </c>
      <c r="E149" s="2">
        <v>0</v>
      </c>
      <c r="F149" s="2">
        <v>1.8</v>
      </c>
      <c r="G149" s="2">
        <v>0</v>
      </c>
      <c r="H149" s="2">
        <v>0</v>
      </c>
      <c r="I149" s="2">
        <v>3</v>
      </c>
      <c r="J149" s="2">
        <v>2</v>
      </c>
      <c r="K149" s="1">
        <v>0</v>
      </c>
      <c r="L149" s="1">
        <v>0</v>
      </c>
      <c r="M149" s="1">
        <v>1</v>
      </c>
      <c r="N149" s="1">
        <v>0</v>
      </c>
      <c r="O149" s="1">
        <v>0</v>
      </c>
      <c r="P149" s="1">
        <v>0</v>
      </c>
      <c r="Q149" s="1">
        <v>1</v>
      </c>
      <c r="R149" s="1">
        <v>0</v>
      </c>
      <c r="S149" s="1">
        <v>0</v>
      </c>
      <c r="T149" s="1">
        <v>0</v>
      </c>
      <c r="U149" s="1">
        <v>1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1</v>
      </c>
      <c r="AE149" s="1">
        <v>0</v>
      </c>
      <c r="AF149" s="1">
        <v>0</v>
      </c>
      <c r="AG149" s="1">
        <v>0</v>
      </c>
      <c r="AH149" s="1">
        <v>1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1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1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2">
        <v>39.937397521599998</v>
      </c>
      <c r="BM149" s="2">
        <v>390</v>
      </c>
      <c r="BN149" s="2">
        <v>40.734177215199999</v>
      </c>
      <c r="BO149" s="2">
        <v>60.9</v>
      </c>
      <c r="BP149" s="2">
        <v>4.8</v>
      </c>
      <c r="BQ149" s="2">
        <v>40.259740259700003</v>
      </c>
      <c r="BR149" s="2">
        <v>0</v>
      </c>
      <c r="BS149" s="2">
        <v>1.5</v>
      </c>
      <c r="BT149" s="2">
        <v>0.56716417910399997</v>
      </c>
      <c r="BU149" s="2">
        <v>73742</v>
      </c>
      <c r="BV149" s="2">
        <v>0</v>
      </c>
      <c r="BW149" s="2">
        <v>0.32391799999999998</v>
      </c>
      <c r="BX149" s="2">
        <v>0.71428571428599996</v>
      </c>
      <c r="BY149" s="2">
        <v>1</v>
      </c>
      <c r="BZ149" s="2">
        <v>0.872</v>
      </c>
      <c r="CA149" s="2">
        <v>0.17966299999999999</v>
      </c>
      <c r="CB149" s="2">
        <v>0.79069767441899996</v>
      </c>
      <c r="CC149" s="2">
        <v>99.332568418400001</v>
      </c>
      <c r="CD149" s="2">
        <v>89.681274022799997</v>
      </c>
      <c r="CE149" s="2">
        <v>872</v>
      </c>
      <c r="CF149" s="2">
        <v>121</v>
      </c>
      <c r="CG149" s="2">
        <v>5111.3120849500001</v>
      </c>
      <c r="CH149" s="2">
        <v>421.68284157699998</v>
      </c>
      <c r="CI149" s="2">
        <v>9141.0661678399993</v>
      </c>
      <c r="CJ149" s="2">
        <v>10.4495911132</v>
      </c>
      <c r="CK149" s="2">
        <v>734.87810923500001</v>
      </c>
      <c r="CL149" s="2">
        <v>0.55915929182599999</v>
      </c>
      <c r="CM149" s="1">
        <v>3</v>
      </c>
    </row>
    <row r="150" spans="1:91" x14ac:dyDescent="0.5">
      <c r="A150" s="1">
        <v>149</v>
      </c>
      <c r="B150" s="2">
        <v>1218189096</v>
      </c>
      <c r="C150" s="2">
        <v>0</v>
      </c>
      <c r="D150" s="2">
        <v>1</v>
      </c>
      <c r="E150" s="2">
        <v>1</v>
      </c>
      <c r="F150" s="2">
        <v>2.1</v>
      </c>
      <c r="G150" s="2">
        <v>0</v>
      </c>
      <c r="H150" s="2">
        <v>0</v>
      </c>
      <c r="I150" s="2">
        <v>2</v>
      </c>
      <c r="J150" s="2">
        <v>2</v>
      </c>
      <c r="K150" s="1">
        <v>0</v>
      </c>
      <c r="L150" s="1">
        <v>0</v>
      </c>
      <c r="M150" s="1">
        <v>0</v>
      </c>
      <c r="N150" s="1">
        <v>1</v>
      </c>
      <c r="O150" s="1">
        <v>0</v>
      </c>
      <c r="P150" s="1">
        <v>0</v>
      </c>
      <c r="Q150" s="1">
        <v>1</v>
      </c>
      <c r="R150" s="1">
        <v>0</v>
      </c>
      <c r="S150" s="1">
        <v>0</v>
      </c>
      <c r="T150" s="1">
        <v>0</v>
      </c>
      <c r="U150" s="1">
        <v>0</v>
      </c>
      <c r="V150" s="1">
        <v>1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1</v>
      </c>
      <c r="AP150" s="1">
        <v>0</v>
      </c>
      <c r="AQ150" s="1">
        <v>0</v>
      </c>
      <c r="AR150" s="1">
        <v>1</v>
      </c>
      <c r="AS150" s="1">
        <v>0</v>
      </c>
      <c r="AT150" s="1">
        <v>0</v>
      </c>
      <c r="AU150" s="1">
        <v>0</v>
      </c>
      <c r="AV150" s="1">
        <v>1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1</v>
      </c>
      <c r="BG150" s="1">
        <v>0</v>
      </c>
      <c r="BH150" s="1">
        <v>0</v>
      </c>
      <c r="BI150" s="1">
        <v>0</v>
      </c>
      <c r="BJ150" s="1">
        <v>1</v>
      </c>
      <c r="BK150" s="1">
        <v>0</v>
      </c>
      <c r="BL150" s="2">
        <v>47.912891488600003</v>
      </c>
      <c r="BM150" s="2">
        <v>420</v>
      </c>
      <c r="BN150" s="2">
        <v>37.459770114900003</v>
      </c>
      <c r="BO150" s="2">
        <v>71.400000000000006</v>
      </c>
      <c r="BP150" s="2">
        <v>12</v>
      </c>
      <c r="BQ150" s="2">
        <v>30.379746835399999</v>
      </c>
      <c r="BR150" s="2">
        <v>5.0632911392400004</v>
      </c>
      <c r="BS150" s="2">
        <v>1.2</v>
      </c>
      <c r="BT150" s="2">
        <v>0.59154929577500004</v>
      </c>
      <c r="BU150" s="2">
        <v>91358</v>
      </c>
      <c r="BV150" s="2">
        <v>0.17913000000000001</v>
      </c>
      <c r="BW150" s="2">
        <v>0.34670699999999999</v>
      </c>
      <c r="BX150" s="2">
        <v>1</v>
      </c>
      <c r="BY150" s="2">
        <v>0.98360655737699998</v>
      </c>
      <c r="BZ150" s="2">
        <v>1</v>
      </c>
      <c r="CA150" s="2">
        <v>0.231150571429</v>
      </c>
      <c r="CB150" s="2">
        <v>0.81666666666700005</v>
      </c>
      <c r="CC150" s="2">
        <v>99.294106049099994</v>
      </c>
      <c r="CD150" s="2">
        <v>91.039465442199997</v>
      </c>
      <c r="CE150" s="2">
        <v>872</v>
      </c>
      <c r="CF150" s="2">
        <v>121</v>
      </c>
      <c r="CG150" s="2">
        <v>4818.3305512899997</v>
      </c>
      <c r="CH150" s="2">
        <v>31.612201999</v>
      </c>
      <c r="CI150" s="2">
        <v>11131.0488879</v>
      </c>
      <c r="CJ150" s="2">
        <v>10.0784571428</v>
      </c>
      <c r="CK150" s="2">
        <v>88.421404277999997</v>
      </c>
      <c r="CL150" s="2">
        <v>0.432873002339</v>
      </c>
      <c r="CM150" s="1">
        <v>3</v>
      </c>
    </row>
    <row r="151" spans="1:91" x14ac:dyDescent="0.5">
      <c r="A151" s="1">
        <v>150</v>
      </c>
      <c r="B151" s="2">
        <v>1175541152</v>
      </c>
      <c r="C151" s="2">
        <v>0</v>
      </c>
      <c r="D151" s="2">
        <v>1</v>
      </c>
      <c r="E151" s="2">
        <v>0</v>
      </c>
      <c r="F151" s="2">
        <v>1.8</v>
      </c>
      <c r="G151" s="2">
        <v>1</v>
      </c>
      <c r="H151" s="2">
        <v>1</v>
      </c>
      <c r="I151" s="2">
        <v>3</v>
      </c>
      <c r="J151" s="2">
        <v>3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1</v>
      </c>
      <c r="V151" s="1">
        <v>0</v>
      </c>
      <c r="W151" s="1">
        <v>0</v>
      </c>
      <c r="X151" s="1">
        <v>0</v>
      </c>
      <c r="Y151" s="1">
        <v>0</v>
      </c>
      <c r="Z151" s="1">
        <v>1</v>
      </c>
      <c r="AA151" s="1">
        <v>0</v>
      </c>
      <c r="AB151" s="1">
        <v>0</v>
      </c>
      <c r="AC151" s="1">
        <v>0</v>
      </c>
      <c r="AD151" s="1">
        <v>1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1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0</v>
      </c>
      <c r="BF151" s="1">
        <v>1</v>
      </c>
      <c r="BG151" s="1">
        <v>0</v>
      </c>
      <c r="BH151" s="1">
        <v>0</v>
      </c>
      <c r="BI151" s="1">
        <v>1</v>
      </c>
      <c r="BJ151" s="1">
        <v>0</v>
      </c>
      <c r="BK151" s="1">
        <v>0</v>
      </c>
      <c r="BL151" s="2">
        <v>47.912891488600003</v>
      </c>
      <c r="BM151" s="2">
        <v>420</v>
      </c>
      <c r="BN151" s="2">
        <v>37.459770114900003</v>
      </c>
      <c r="BO151" s="2">
        <v>71.400000000000006</v>
      </c>
      <c r="BP151" s="2">
        <v>12</v>
      </c>
      <c r="BQ151" s="2">
        <v>30.379746835399999</v>
      </c>
      <c r="BR151" s="2">
        <v>5.0632911392400004</v>
      </c>
      <c r="BS151" s="2">
        <v>1.2</v>
      </c>
      <c r="BT151" s="2">
        <v>0.59154929577500004</v>
      </c>
      <c r="BU151" s="2">
        <v>91358</v>
      </c>
      <c r="BV151" s="2">
        <v>0.17913000000000001</v>
      </c>
      <c r="BW151" s="2">
        <v>0.34670699999999999</v>
      </c>
      <c r="BX151" s="2">
        <v>1</v>
      </c>
      <c r="BY151" s="2">
        <v>0.98360655737699998</v>
      </c>
      <c r="BZ151" s="2">
        <v>1</v>
      </c>
      <c r="CA151" s="2">
        <v>0.231150571429</v>
      </c>
      <c r="CB151" s="2">
        <v>0.81666666666700005</v>
      </c>
      <c r="CC151" s="2">
        <v>99.294106049099994</v>
      </c>
      <c r="CD151" s="2">
        <v>91.039465442199997</v>
      </c>
      <c r="CE151" s="2">
        <v>872</v>
      </c>
      <c r="CF151" s="2">
        <v>121</v>
      </c>
      <c r="CG151" s="2">
        <v>5068.1456672900003</v>
      </c>
      <c r="CH151" s="2">
        <v>225.04620191000001</v>
      </c>
      <c r="CI151" s="2">
        <v>11588.2909576</v>
      </c>
      <c r="CJ151" s="2">
        <v>10.7662232084</v>
      </c>
      <c r="CK151" s="2">
        <v>406.03909869900002</v>
      </c>
      <c r="CL151" s="2">
        <v>0.437350571006</v>
      </c>
      <c r="CM151" s="1">
        <v>3</v>
      </c>
    </row>
    <row r="152" spans="1:91" x14ac:dyDescent="0.5">
      <c r="A152" s="1">
        <v>151</v>
      </c>
      <c r="B152" s="2">
        <v>1215117160</v>
      </c>
      <c r="C152" s="2">
        <v>0</v>
      </c>
      <c r="D152" s="2">
        <v>1</v>
      </c>
      <c r="E152" s="2">
        <v>1</v>
      </c>
      <c r="F152" s="2">
        <v>2.2000000000000002</v>
      </c>
      <c r="G152" s="2">
        <v>0</v>
      </c>
      <c r="H152" s="2">
        <v>1</v>
      </c>
      <c r="I152" s="2">
        <v>3</v>
      </c>
      <c r="J152" s="2">
        <v>2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1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0</v>
      </c>
      <c r="AC152" s="1">
        <v>0</v>
      </c>
      <c r="AD152" s="1">
        <v>1</v>
      </c>
      <c r="AE152" s="1">
        <v>0</v>
      </c>
      <c r="AF152" s="1">
        <v>0</v>
      </c>
      <c r="AG152" s="1">
        <v>1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1</v>
      </c>
      <c r="BF152" s="1">
        <v>0</v>
      </c>
      <c r="BG152" s="1">
        <v>0</v>
      </c>
      <c r="BH152" s="1">
        <v>0</v>
      </c>
      <c r="BI152" s="1">
        <v>1</v>
      </c>
      <c r="BJ152" s="1">
        <v>0</v>
      </c>
      <c r="BK152" s="1">
        <v>0</v>
      </c>
      <c r="BL152" s="2">
        <v>47.912891488600003</v>
      </c>
      <c r="BM152" s="2">
        <v>420</v>
      </c>
      <c r="BN152" s="2">
        <v>37.459770114900003</v>
      </c>
      <c r="BO152" s="2">
        <v>71.400000000000006</v>
      </c>
      <c r="BP152" s="2">
        <v>12</v>
      </c>
      <c r="BQ152" s="2">
        <v>30.379746835399999</v>
      </c>
      <c r="BR152" s="2">
        <v>5.0632911392400004</v>
      </c>
      <c r="BS152" s="2">
        <v>1.2</v>
      </c>
      <c r="BT152" s="2">
        <v>0.59154929577500004</v>
      </c>
      <c r="BU152" s="2">
        <v>91358</v>
      </c>
      <c r="BV152" s="2">
        <v>0.17913000000000001</v>
      </c>
      <c r="BW152" s="2">
        <v>0.34670699999999999</v>
      </c>
      <c r="BX152" s="2">
        <v>1</v>
      </c>
      <c r="BY152" s="2">
        <v>0.98360655737699998</v>
      </c>
      <c r="BZ152" s="2">
        <v>1</v>
      </c>
      <c r="CA152" s="2">
        <v>0.231150571429</v>
      </c>
      <c r="CB152" s="2">
        <v>0.81666666666700005</v>
      </c>
      <c r="CC152" s="2">
        <v>99.294106049099994</v>
      </c>
      <c r="CD152" s="2">
        <v>91.039465442199997</v>
      </c>
      <c r="CE152" s="2">
        <v>872</v>
      </c>
      <c r="CF152" s="2">
        <v>121</v>
      </c>
      <c r="CG152" s="2">
        <v>4956.8478832000001</v>
      </c>
      <c r="CH152" s="2">
        <v>337.19362485900001</v>
      </c>
      <c r="CI152" s="2">
        <v>11700.4383805</v>
      </c>
      <c r="CJ152" s="2">
        <v>10.9344653539</v>
      </c>
      <c r="CK152" s="2">
        <v>518.18652164900004</v>
      </c>
      <c r="CL152" s="2">
        <v>0.42364633887999997</v>
      </c>
      <c r="CM152" s="1">
        <v>3</v>
      </c>
    </row>
    <row r="153" spans="1:91" x14ac:dyDescent="0.5">
      <c r="A153" s="1">
        <v>152</v>
      </c>
      <c r="B153" s="2">
        <v>1171773977</v>
      </c>
      <c r="C153" s="2">
        <v>0</v>
      </c>
      <c r="D153" s="2">
        <v>1</v>
      </c>
      <c r="E153" s="2">
        <v>1</v>
      </c>
      <c r="F153" s="2">
        <v>2</v>
      </c>
      <c r="G153" s="2">
        <v>1</v>
      </c>
      <c r="H153" s="2">
        <v>0</v>
      </c>
      <c r="I153" s="2">
        <v>3</v>
      </c>
      <c r="J153" s="2">
        <v>4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1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1</v>
      </c>
      <c r="AQ153" s="1">
        <v>0</v>
      </c>
      <c r="AR153" s="1">
        <v>0</v>
      </c>
      <c r="AS153" s="1">
        <v>0</v>
      </c>
      <c r="AT153" s="1">
        <v>1</v>
      </c>
      <c r="AU153" s="1">
        <v>0</v>
      </c>
      <c r="AV153" s="1">
        <v>0</v>
      </c>
      <c r="AW153" s="1">
        <v>0</v>
      </c>
      <c r="AX153" s="1">
        <v>1</v>
      </c>
      <c r="AY153" s="1">
        <v>0</v>
      </c>
      <c r="AZ153" s="1">
        <v>0</v>
      </c>
      <c r="BA153" s="1">
        <v>0</v>
      </c>
      <c r="BB153" s="1">
        <v>1</v>
      </c>
      <c r="BC153" s="1">
        <v>0</v>
      </c>
      <c r="BD153" s="1">
        <v>0</v>
      </c>
      <c r="BE153" s="1">
        <v>0</v>
      </c>
      <c r="BF153" s="1">
        <v>1</v>
      </c>
      <c r="BG153" s="1">
        <v>0</v>
      </c>
      <c r="BH153" s="1">
        <v>0</v>
      </c>
      <c r="BI153" s="1">
        <v>1</v>
      </c>
      <c r="BJ153" s="1">
        <v>0</v>
      </c>
      <c r="BK153" s="1">
        <v>0</v>
      </c>
      <c r="BL153" s="2">
        <v>47.912891488600003</v>
      </c>
      <c r="BM153" s="2">
        <v>420</v>
      </c>
      <c r="BN153" s="2">
        <v>37.459770114900003</v>
      </c>
      <c r="BO153" s="2">
        <v>71.400000000000006</v>
      </c>
      <c r="BP153" s="2">
        <v>12</v>
      </c>
      <c r="BQ153" s="2">
        <v>30.379746835399999</v>
      </c>
      <c r="BR153" s="2">
        <v>5.0632911392400004</v>
      </c>
      <c r="BS153" s="2">
        <v>1.2</v>
      </c>
      <c r="BT153" s="2">
        <v>0.59154929577500004</v>
      </c>
      <c r="BU153" s="2">
        <v>91358</v>
      </c>
      <c r="BV153" s="2">
        <v>0.17913000000000001</v>
      </c>
      <c r="BW153" s="2">
        <v>0.34670699999999999</v>
      </c>
      <c r="BX153" s="2">
        <v>1</v>
      </c>
      <c r="BY153" s="2">
        <v>0.98360655737699998</v>
      </c>
      <c r="BZ153" s="2">
        <v>1</v>
      </c>
      <c r="CA153" s="2">
        <v>0.231150571429</v>
      </c>
      <c r="CB153" s="2">
        <v>0.81666666666700005</v>
      </c>
      <c r="CC153" s="2">
        <v>99.294106049099994</v>
      </c>
      <c r="CD153" s="2">
        <v>91.039465442199997</v>
      </c>
      <c r="CE153" s="2">
        <v>872</v>
      </c>
      <c r="CF153" s="2">
        <v>121</v>
      </c>
      <c r="CG153" s="2">
        <v>4997.5807025100003</v>
      </c>
      <c r="CH153" s="2">
        <v>309.90135518</v>
      </c>
      <c r="CI153" s="2">
        <v>11673.1461108</v>
      </c>
      <c r="CJ153" s="2">
        <v>10.8933951108</v>
      </c>
      <c r="CK153" s="2">
        <v>490.89425197000003</v>
      </c>
      <c r="CL153" s="2">
        <v>0.42812628704</v>
      </c>
      <c r="CM153" s="1">
        <v>3</v>
      </c>
    </row>
    <row r="154" spans="1:91" x14ac:dyDescent="0.5">
      <c r="A154" s="1">
        <v>153</v>
      </c>
      <c r="B154" s="2">
        <v>1171659113</v>
      </c>
      <c r="C154" s="2">
        <v>0</v>
      </c>
      <c r="D154" s="2">
        <v>1</v>
      </c>
      <c r="E154" s="2">
        <v>1</v>
      </c>
      <c r="F154" s="2">
        <v>4.4000000000000004</v>
      </c>
      <c r="G154" s="2">
        <v>1</v>
      </c>
      <c r="H154" s="2">
        <v>0</v>
      </c>
      <c r="I154" s="2">
        <v>3</v>
      </c>
      <c r="J154" s="2">
        <v>2</v>
      </c>
      <c r="K154" s="1">
        <v>1</v>
      </c>
      <c r="L154" s="1">
        <v>1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1</v>
      </c>
      <c r="T154" s="1">
        <v>0</v>
      </c>
      <c r="U154" s="1">
        <v>0</v>
      </c>
      <c r="V154" s="1">
        <v>0</v>
      </c>
      <c r="W154" s="1">
        <v>1</v>
      </c>
      <c r="X154" s="1">
        <v>0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1</v>
      </c>
      <c r="AF154" s="1">
        <v>0</v>
      </c>
      <c r="AG154" s="1">
        <v>0</v>
      </c>
      <c r="AH154" s="1">
        <v>0</v>
      </c>
      <c r="AI154" s="1">
        <v>1</v>
      </c>
      <c r="AJ154" s="1">
        <v>0</v>
      </c>
      <c r="AK154" s="1">
        <v>0</v>
      </c>
      <c r="AL154" s="1">
        <v>1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1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1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1</v>
      </c>
      <c r="BL154" s="2">
        <v>47.912891488600003</v>
      </c>
      <c r="BM154" s="2">
        <v>420</v>
      </c>
      <c r="BN154" s="2">
        <v>37.459770114900003</v>
      </c>
      <c r="BO154" s="2">
        <v>71.400000000000006</v>
      </c>
      <c r="BP154" s="2">
        <v>12</v>
      </c>
      <c r="BQ154" s="2">
        <v>30.379746835399999</v>
      </c>
      <c r="BR154" s="2">
        <v>5.0632911392400004</v>
      </c>
      <c r="BS154" s="2">
        <v>1.2</v>
      </c>
      <c r="BT154" s="2">
        <v>0.59154929577500004</v>
      </c>
      <c r="BU154" s="2">
        <v>91358</v>
      </c>
      <c r="BV154" s="2">
        <v>0.17913000000000001</v>
      </c>
      <c r="BW154" s="2">
        <v>0.34670699999999999</v>
      </c>
      <c r="BX154" s="2">
        <v>1</v>
      </c>
      <c r="BY154" s="2">
        <v>0.98360655737699998</v>
      </c>
      <c r="BZ154" s="2">
        <v>1</v>
      </c>
      <c r="CA154" s="2">
        <v>0.231150571429</v>
      </c>
      <c r="CB154" s="2">
        <v>0.81666666666700005</v>
      </c>
      <c r="CC154" s="2">
        <v>99.294106049099994</v>
      </c>
      <c r="CD154" s="2">
        <v>91.039465442199997</v>
      </c>
      <c r="CE154" s="2">
        <v>872</v>
      </c>
      <c r="CF154" s="2">
        <v>121</v>
      </c>
      <c r="CG154" s="2">
        <v>5000.00858436</v>
      </c>
      <c r="CH154" s="2">
        <v>310.18788045299999</v>
      </c>
      <c r="CI154" s="2">
        <v>11673.4326361</v>
      </c>
      <c r="CJ154" s="2">
        <v>10.893823615300001</v>
      </c>
      <c r="CK154" s="2">
        <v>491.18077724199998</v>
      </c>
      <c r="CL154" s="2">
        <v>0.42832376218899998</v>
      </c>
      <c r="CM154" s="1">
        <v>3</v>
      </c>
    </row>
    <row r="155" spans="1:91" x14ac:dyDescent="0.5">
      <c r="A155" s="1">
        <v>154</v>
      </c>
      <c r="B155" s="2">
        <v>1170792064</v>
      </c>
      <c r="C155" s="2">
        <v>0</v>
      </c>
      <c r="D155" s="2">
        <v>1</v>
      </c>
      <c r="E155" s="2">
        <v>1</v>
      </c>
      <c r="F155" s="2">
        <v>1.9</v>
      </c>
      <c r="G155" s="2">
        <v>0</v>
      </c>
      <c r="H155" s="2">
        <v>0</v>
      </c>
      <c r="I155" s="2">
        <v>2</v>
      </c>
      <c r="J155" s="2">
        <v>1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">
        <v>1</v>
      </c>
      <c r="S155" s="1">
        <v>0</v>
      </c>
      <c r="T155" s="1">
        <v>0</v>
      </c>
      <c r="U155" s="1">
        <v>1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1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</v>
      </c>
      <c r="AP155" s="1">
        <v>0</v>
      </c>
      <c r="AQ155" s="1">
        <v>0</v>
      </c>
      <c r="AR155" s="1">
        <v>0</v>
      </c>
      <c r="AS155" s="1">
        <v>0</v>
      </c>
      <c r="AT155" s="1">
        <v>1</v>
      </c>
      <c r="AU155" s="1">
        <v>0</v>
      </c>
      <c r="AV155" s="1">
        <v>0</v>
      </c>
      <c r="AW155" s="1">
        <v>1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1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2">
        <v>21.968484031900001</v>
      </c>
      <c r="BM155" s="2">
        <v>960</v>
      </c>
      <c r="BN155" s="2">
        <v>30.7692307692</v>
      </c>
      <c r="BO155" s="2">
        <v>78.8</v>
      </c>
      <c r="BP155" s="2">
        <v>4.5999999999999996</v>
      </c>
      <c r="BQ155" s="2">
        <v>27.7486910995</v>
      </c>
      <c r="BR155" s="2">
        <v>9.4240837696300002</v>
      </c>
      <c r="BS155" s="2">
        <v>1.6</v>
      </c>
      <c r="BT155" s="2">
        <v>0.57638888888899997</v>
      </c>
      <c r="BU155" s="2">
        <v>76157</v>
      </c>
      <c r="BV155" s="2">
        <v>0.540076</v>
      </c>
      <c r="BW155" s="2">
        <v>0.33896199999999999</v>
      </c>
      <c r="BX155" s="2">
        <v>0.90909090909099999</v>
      </c>
      <c r="BY155" s="2">
        <v>0.99022801302899999</v>
      </c>
      <c r="BZ155" s="2">
        <v>0.93092105263199998</v>
      </c>
      <c r="CA155" s="2">
        <v>0.374547555556</v>
      </c>
      <c r="CB155" s="2">
        <v>0.82456140350899998</v>
      </c>
      <c r="CC155" s="2">
        <v>98.320708435699999</v>
      </c>
      <c r="CD155" s="2">
        <v>88.676626488099998</v>
      </c>
      <c r="CE155" s="2">
        <v>872</v>
      </c>
      <c r="CF155" s="2">
        <v>121</v>
      </c>
      <c r="CG155" s="2">
        <v>5723.3299404400004</v>
      </c>
      <c r="CH155" s="2">
        <v>164.842865625</v>
      </c>
      <c r="CI155" s="2">
        <v>12122.652833300001</v>
      </c>
      <c r="CJ155" s="2">
        <v>11.6923510416</v>
      </c>
      <c r="CK155" s="2">
        <v>91.150011732799996</v>
      </c>
      <c r="CL155" s="2">
        <v>0.47211860466200001</v>
      </c>
      <c r="CM155" s="1">
        <v>3</v>
      </c>
    </row>
    <row r="156" spans="1:91" x14ac:dyDescent="0.5">
      <c r="A156" s="1">
        <v>155</v>
      </c>
      <c r="B156" s="2">
        <v>1174031199</v>
      </c>
      <c r="C156" s="2">
        <v>0</v>
      </c>
      <c r="D156" s="2">
        <v>1</v>
      </c>
      <c r="E156" s="2">
        <v>0</v>
      </c>
      <c r="F156" s="2">
        <v>1.9</v>
      </c>
      <c r="G156" s="2">
        <v>1</v>
      </c>
      <c r="H156" s="2">
        <v>0</v>
      </c>
      <c r="I156" s="2">
        <v>2</v>
      </c>
      <c r="J156" s="2">
        <v>1</v>
      </c>
      <c r="K156" s="1">
        <v>0</v>
      </c>
      <c r="L156" s="1">
        <v>0</v>
      </c>
      <c r="M156" s="1">
        <v>1</v>
      </c>
      <c r="N156" s="1">
        <v>0</v>
      </c>
      <c r="O156" s="1">
        <v>0</v>
      </c>
      <c r="P156" s="1">
        <v>0</v>
      </c>
      <c r="Q156" s="1">
        <v>0</v>
      </c>
      <c r="R156" s="1">
        <v>1</v>
      </c>
      <c r="S156" s="1">
        <v>0</v>
      </c>
      <c r="T156" s="1">
        <v>0</v>
      </c>
      <c r="U156" s="1">
        <v>1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</v>
      </c>
      <c r="AI156" s="1">
        <v>0</v>
      </c>
      <c r="AJ156" s="1">
        <v>0</v>
      </c>
      <c r="AK156" s="1">
        <v>0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1</v>
      </c>
      <c r="BJ156" s="1">
        <v>0</v>
      </c>
      <c r="BK156" s="1">
        <v>0</v>
      </c>
      <c r="BL156" s="2">
        <v>21.968484031900001</v>
      </c>
      <c r="BM156" s="2">
        <v>960</v>
      </c>
      <c r="BN156" s="2">
        <v>30.7692307692</v>
      </c>
      <c r="BO156" s="2">
        <v>78.8</v>
      </c>
      <c r="BP156" s="2">
        <v>4.5999999999999996</v>
      </c>
      <c r="BQ156" s="2">
        <v>27.7486910995</v>
      </c>
      <c r="BR156" s="2">
        <v>9.4240837696300002</v>
      </c>
      <c r="BS156" s="2">
        <v>1.6</v>
      </c>
      <c r="BT156" s="2">
        <v>0.57638888888899997</v>
      </c>
      <c r="BU156" s="2">
        <v>76157</v>
      </c>
      <c r="BV156" s="2">
        <v>0.540076</v>
      </c>
      <c r="BW156" s="2">
        <v>0.33896199999999999</v>
      </c>
      <c r="BX156" s="2">
        <v>0.90909090909099999</v>
      </c>
      <c r="BY156" s="2">
        <v>0.99022801302899999</v>
      </c>
      <c r="BZ156" s="2">
        <v>0.93092105263199998</v>
      </c>
      <c r="CA156" s="2">
        <v>0.374547555556</v>
      </c>
      <c r="CB156" s="2">
        <v>0.82456140350899998</v>
      </c>
      <c r="CC156" s="2">
        <v>98.320708435699999</v>
      </c>
      <c r="CD156" s="2">
        <v>88.676626488099998</v>
      </c>
      <c r="CE156" s="2">
        <v>872</v>
      </c>
      <c r="CF156" s="2">
        <v>121</v>
      </c>
      <c r="CG156" s="2">
        <v>5633.2009114700004</v>
      </c>
      <c r="CH156" s="2">
        <v>276.143031194</v>
      </c>
      <c r="CI156" s="2">
        <v>11991.9466775</v>
      </c>
      <c r="CJ156" s="2">
        <v>11.4964306225</v>
      </c>
      <c r="CK156" s="2">
        <v>254.971855976</v>
      </c>
      <c r="CL156" s="2">
        <v>0.469748662411</v>
      </c>
      <c r="CM156" s="1">
        <v>3</v>
      </c>
    </row>
    <row r="157" spans="1:91" x14ac:dyDescent="0.5">
      <c r="A157" s="1">
        <v>156</v>
      </c>
      <c r="B157" s="2">
        <v>1174313685</v>
      </c>
      <c r="C157" s="2">
        <v>0</v>
      </c>
      <c r="D157" s="2">
        <v>1</v>
      </c>
      <c r="E157" s="2">
        <v>1</v>
      </c>
      <c r="F157" s="2">
        <v>1.9</v>
      </c>
      <c r="G157" s="2">
        <v>1</v>
      </c>
      <c r="H157" s="2">
        <v>1</v>
      </c>
      <c r="I157" s="2">
        <v>2</v>
      </c>
      <c r="J157" s="2">
        <v>1</v>
      </c>
      <c r="K157" s="1">
        <v>0</v>
      </c>
      <c r="L157" s="1">
        <v>0</v>
      </c>
      <c r="M157" s="1">
        <v>1</v>
      </c>
      <c r="N157" s="1">
        <v>0</v>
      </c>
      <c r="O157" s="1">
        <v>0</v>
      </c>
      <c r="P157" s="1">
        <v>0</v>
      </c>
      <c r="Q157" s="1">
        <v>0</v>
      </c>
      <c r="R157" s="1">
        <v>1</v>
      </c>
      <c r="S157" s="1">
        <v>0</v>
      </c>
      <c r="T157" s="1">
        <v>0</v>
      </c>
      <c r="U157" s="1">
        <v>1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 s="1">
        <v>0</v>
      </c>
      <c r="AC157" s="1">
        <v>0</v>
      </c>
      <c r="AD157" s="1">
        <v>1</v>
      </c>
      <c r="AE157" s="1">
        <v>0</v>
      </c>
      <c r="AF157" s="1">
        <v>0</v>
      </c>
      <c r="AG157" s="1">
        <v>0</v>
      </c>
      <c r="AH157" s="1">
        <v>0</v>
      </c>
      <c r="AI157" s="1">
        <v>1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1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  <c r="AY157" s="1">
        <v>0</v>
      </c>
      <c r="AZ157" s="1">
        <v>0</v>
      </c>
      <c r="BA157" s="1">
        <v>0</v>
      </c>
      <c r="BB157" s="1">
        <v>1</v>
      </c>
      <c r="BC157" s="1">
        <v>0</v>
      </c>
      <c r="BD157" s="1">
        <v>0</v>
      </c>
      <c r="BE157" s="1">
        <v>1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2">
        <v>21.968484031900001</v>
      </c>
      <c r="BM157" s="2">
        <v>960</v>
      </c>
      <c r="BN157" s="2">
        <v>30.7692307692</v>
      </c>
      <c r="BO157" s="2">
        <v>78.8</v>
      </c>
      <c r="BP157" s="2">
        <v>4.5999999999999996</v>
      </c>
      <c r="BQ157" s="2">
        <v>27.7486910995</v>
      </c>
      <c r="BR157" s="2">
        <v>9.4240837696300002</v>
      </c>
      <c r="BS157" s="2">
        <v>1.6</v>
      </c>
      <c r="BT157" s="2">
        <v>0.57638888888899997</v>
      </c>
      <c r="BU157" s="2">
        <v>76157</v>
      </c>
      <c r="BV157" s="2">
        <v>0.540076</v>
      </c>
      <c r="BW157" s="2">
        <v>0.33896199999999999</v>
      </c>
      <c r="BX157" s="2">
        <v>0.90909090909099999</v>
      </c>
      <c r="BY157" s="2">
        <v>0.99022801302899999</v>
      </c>
      <c r="BZ157" s="2">
        <v>0.93092105263199998</v>
      </c>
      <c r="CA157" s="2">
        <v>0.374547555556</v>
      </c>
      <c r="CB157" s="2">
        <v>0.82456140350899998</v>
      </c>
      <c r="CC157" s="2">
        <v>98.320708435699999</v>
      </c>
      <c r="CD157" s="2">
        <v>88.676626488099998</v>
      </c>
      <c r="CE157" s="2">
        <v>872</v>
      </c>
      <c r="CF157" s="2">
        <v>121</v>
      </c>
      <c r="CG157" s="2">
        <v>5633.2009114700004</v>
      </c>
      <c r="CH157" s="2">
        <v>276.143031194</v>
      </c>
      <c r="CI157" s="2">
        <v>11991.9466775</v>
      </c>
      <c r="CJ157" s="2">
        <v>11.4964306225</v>
      </c>
      <c r="CK157" s="2">
        <v>254.971855976</v>
      </c>
      <c r="CL157" s="2">
        <v>0.469748662411</v>
      </c>
      <c r="CM157" s="1">
        <v>3</v>
      </c>
    </row>
    <row r="158" spans="1:91" x14ac:dyDescent="0.5">
      <c r="A158" s="1">
        <v>157</v>
      </c>
      <c r="B158" s="2">
        <v>1174661258</v>
      </c>
      <c r="C158" s="2">
        <v>0</v>
      </c>
      <c r="D158" s="2">
        <v>1</v>
      </c>
      <c r="E158" s="2">
        <v>1</v>
      </c>
      <c r="F158" s="2">
        <v>2.2000000000000002</v>
      </c>
      <c r="G158" s="2">
        <v>1</v>
      </c>
      <c r="H158" s="2">
        <v>1</v>
      </c>
      <c r="I158" s="2">
        <v>2</v>
      </c>
      <c r="J158" s="2">
        <v>2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1</v>
      </c>
      <c r="V158" s="1">
        <v>0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 s="1">
        <v>1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1</v>
      </c>
      <c r="AM158" s="1">
        <v>0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1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2">
        <v>21.968484031900001</v>
      </c>
      <c r="BM158" s="2">
        <v>960</v>
      </c>
      <c r="BN158" s="2">
        <v>30.7692307692</v>
      </c>
      <c r="BO158" s="2">
        <v>78.8</v>
      </c>
      <c r="BP158" s="2">
        <v>4.5999999999999996</v>
      </c>
      <c r="BQ158" s="2">
        <v>27.7486910995</v>
      </c>
      <c r="BR158" s="2">
        <v>9.4240837696300002</v>
      </c>
      <c r="BS158" s="2">
        <v>1.6</v>
      </c>
      <c r="BT158" s="2">
        <v>0.57638888888899997</v>
      </c>
      <c r="BU158" s="2">
        <v>76157</v>
      </c>
      <c r="BV158" s="2">
        <v>0.540076</v>
      </c>
      <c r="BW158" s="2">
        <v>0.33896199999999999</v>
      </c>
      <c r="BX158" s="2">
        <v>0.90909090909099999</v>
      </c>
      <c r="BY158" s="2">
        <v>0.99022801302899999</v>
      </c>
      <c r="BZ158" s="2">
        <v>0.93092105263199998</v>
      </c>
      <c r="CA158" s="2">
        <v>0.374547555556</v>
      </c>
      <c r="CB158" s="2">
        <v>0.82456140350899998</v>
      </c>
      <c r="CC158" s="2">
        <v>98.320708435699999</v>
      </c>
      <c r="CD158" s="2">
        <v>88.676626488099998</v>
      </c>
      <c r="CE158" s="2">
        <v>872</v>
      </c>
      <c r="CF158" s="2">
        <v>121</v>
      </c>
      <c r="CG158" s="2">
        <v>5526.9640091800002</v>
      </c>
      <c r="CH158" s="2">
        <v>160.761269803</v>
      </c>
      <c r="CI158" s="2">
        <v>11876.5649161</v>
      </c>
      <c r="CJ158" s="2">
        <v>11.323143550699999</v>
      </c>
      <c r="CK158" s="2">
        <v>268.27360483799998</v>
      </c>
      <c r="CL158" s="2">
        <v>0.465367220927</v>
      </c>
      <c r="CM158" s="1">
        <v>3</v>
      </c>
    </row>
    <row r="159" spans="1:91" x14ac:dyDescent="0.5">
      <c r="A159" s="1">
        <v>158</v>
      </c>
      <c r="B159" s="2">
        <v>1174946097</v>
      </c>
      <c r="C159" s="2">
        <v>1</v>
      </c>
      <c r="D159" s="2">
        <v>0</v>
      </c>
      <c r="E159" s="2">
        <v>1</v>
      </c>
      <c r="F159" s="2">
        <v>4.5</v>
      </c>
      <c r="G159" s="2">
        <v>0</v>
      </c>
      <c r="H159" s="2">
        <v>0</v>
      </c>
      <c r="I159" s="2">
        <v>2</v>
      </c>
      <c r="J159" s="2">
        <v>1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1</v>
      </c>
      <c r="W159" s="1">
        <v>0</v>
      </c>
      <c r="X159" s="1">
        <v>0</v>
      </c>
      <c r="Y159" s="1">
        <v>1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0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1</v>
      </c>
      <c r="AT159" s="1">
        <v>0</v>
      </c>
      <c r="AU159" s="1">
        <v>0</v>
      </c>
      <c r="AV159" s="1">
        <v>1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1</v>
      </c>
      <c r="BC159" s="1">
        <v>0</v>
      </c>
      <c r="BD159" s="1">
        <v>0</v>
      </c>
      <c r="BE159" s="1">
        <v>0</v>
      </c>
      <c r="BF159" s="1">
        <v>1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2">
        <v>21.968484031900001</v>
      </c>
      <c r="BM159" s="2">
        <v>960</v>
      </c>
      <c r="BN159" s="2">
        <v>30.7692307692</v>
      </c>
      <c r="BO159" s="2">
        <v>78.8</v>
      </c>
      <c r="BP159" s="2">
        <v>4.5999999999999996</v>
      </c>
      <c r="BQ159" s="2">
        <v>27.7486910995</v>
      </c>
      <c r="BR159" s="2">
        <v>9.4240837696300002</v>
      </c>
      <c r="BS159" s="2">
        <v>1.6</v>
      </c>
      <c r="BT159" s="2">
        <v>0.57638888888899997</v>
      </c>
      <c r="BU159" s="2">
        <v>76157</v>
      </c>
      <c r="BV159" s="2">
        <v>0.540076</v>
      </c>
      <c r="BW159" s="2">
        <v>0.33896199999999999</v>
      </c>
      <c r="BX159" s="2">
        <v>0.90909090909099999</v>
      </c>
      <c r="BY159" s="2">
        <v>0.99022801302899999</v>
      </c>
      <c r="BZ159" s="2">
        <v>0.93092105263199998</v>
      </c>
      <c r="CA159" s="2">
        <v>0.374547555556</v>
      </c>
      <c r="CB159" s="2">
        <v>0.82456140350899998</v>
      </c>
      <c r="CC159" s="2">
        <v>98.320708435699999</v>
      </c>
      <c r="CD159" s="2">
        <v>88.676626488099998</v>
      </c>
      <c r="CE159" s="2">
        <v>1668</v>
      </c>
      <c r="CF159" s="2">
        <v>696</v>
      </c>
      <c r="CG159" s="2">
        <v>5633.2009114700004</v>
      </c>
      <c r="CH159" s="2">
        <v>276.143031194</v>
      </c>
      <c r="CI159" s="2">
        <v>11991.9466775</v>
      </c>
      <c r="CJ159" s="2">
        <v>11.4964306225</v>
      </c>
      <c r="CK159" s="2">
        <v>254.971855976</v>
      </c>
      <c r="CL159" s="2">
        <v>0.469748662411</v>
      </c>
      <c r="CM159" s="1">
        <v>3</v>
      </c>
    </row>
    <row r="160" spans="1:91" x14ac:dyDescent="0.5">
      <c r="A160" s="1">
        <v>159</v>
      </c>
      <c r="B160" s="2">
        <v>1227352421</v>
      </c>
      <c r="C160" s="2">
        <v>1</v>
      </c>
      <c r="D160" s="2">
        <v>0</v>
      </c>
      <c r="E160" s="2">
        <v>0</v>
      </c>
      <c r="F160" s="2">
        <v>4.7</v>
      </c>
      <c r="G160" s="2">
        <v>0</v>
      </c>
      <c r="H160" s="2">
        <v>1</v>
      </c>
      <c r="I160" s="2">
        <v>2</v>
      </c>
      <c r="J160" s="2">
        <v>1</v>
      </c>
      <c r="K160" s="1">
        <v>0</v>
      </c>
      <c r="L160" s="1">
        <v>0</v>
      </c>
      <c r="M160" s="1">
        <v>0</v>
      </c>
      <c r="N160" s="1">
        <v>1</v>
      </c>
      <c r="O160" s="1">
        <v>0</v>
      </c>
      <c r="P160" s="1">
        <v>0</v>
      </c>
      <c r="Q160" s="1">
        <v>1</v>
      </c>
      <c r="R160" s="1">
        <v>0</v>
      </c>
      <c r="S160" s="1">
        <v>0</v>
      </c>
      <c r="T160" s="1">
        <v>0</v>
      </c>
      <c r="U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</v>
      </c>
      <c r="AE160" s="1">
        <v>0</v>
      </c>
      <c r="AF160" s="1">
        <v>0</v>
      </c>
      <c r="AG160" s="1">
        <v>1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1</v>
      </c>
      <c r="AP160" s="1">
        <v>0</v>
      </c>
      <c r="AQ160" s="1">
        <v>0</v>
      </c>
      <c r="AR160" s="1">
        <v>0</v>
      </c>
      <c r="AS160" s="1">
        <v>1</v>
      </c>
      <c r="AT160" s="1">
        <v>0</v>
      </c>
      <c r="AU160" s="1">
        <v>0</v>
      </c>
      <c r="AV160" s="1">
        <v>0</v>
      </c>
      <c r="AW160" s="1">
        <v>1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2">
        <v>21.968484031900001</v>
      </c>
      <c r="BM160" s="2">
        <v>960</v>
      </c>
      <c r="BN160" s="2">
        <v>30.7692307692</v>
      </c>
      <c r="BO160" s="2">
        <v>78.8</v>
      </c>
      <c r="BP160" s="2">
        <v>4.5999999999999996</v>
      </c>
      <c r="BQ160" s="2">
        <v>27.7486910995</v>
      </c>
      <c r="BR160" s="2">
        <v>9.4240837696300002</v>
      </c>
      <c r="BS160" s="2">
        <v>1.6</v>
      </c>
      <c r="BT160" s="2">
        <v>0.57638888888899997</v>
      </c>
      <c r="BU160" s="2">
        <v>76157</v>
      </c>
      <c r="BV160" s="2">
        <v>0.540076</v>
      </c>
      <c r="BW160" s="2">
        <v>0.33896199999999999</v>
      </c>
      <c r="BX160" s="2">
        <v>0.90909090909099999</v>
      </c>
      <c r="BY160" s="2">
        <v>0.99022801302899999</v>
      </c>
      <c r="BZ160" s="2">
        <v>0.93092105263199998</v>
      </c>
      <c r="CA160" s="2">
        <v>0.374547555556</v>
      </c>
      <c r="CB160" s="2">
        <v>0.82456140350899998</v>
      </c>
      <c r="CC160" s="2">
        <v>98.320708435699999</v>
      </c>
      <c r="CD160" s="2">
        <v>88.676626488099998</v>
      </c>
      <c r="CE160" s="2">
        <v>1668</v>
      </c>
      <c r="CF160" s="2">
        <v>696</v>
      </c>
      <c r="CG160" s="2">
        <v>5416.12446654</v>
      </c>
      <c r="CH160" s="2">
        <v>264.31112919899999</v>
      </c>
      <c r="CI160" s="2">
        <v>11652.870567</v>
      </c>
      <c r="CJ160" s="2">
        <v>10.98763656</v>
      </c>
      <c r="CK160" s="2">
        <v>467.29625455799999</v>
      </c>
      <c r="CL160" s="2">
        <v>0.46478886343100001</v>
      </c>
      <c r="CM160" s="1">
        <v>3</v>
      </c>
    </row>
    <row r="161" spans="1:91" x14ac:dyDescent="0.5">
      <c r="A161" s="1">
        <v>160</v>
      </c>
      <c r="B161" s="2">
        <v>1179318864</v>
      </c>
      <c r="C161" s="2">
        <v>0</v>
      </c>
      <c r="D161" s="2">
        <v>1</v>
      </c>
      <c r="E161" s="2">
        <v>1</v>
      </c>
      <c r="F161" s="2">
        <v>2.1</v>
      </c>
      <c r="G161" s="2">
        <v>0</v>
      </c>
      <c r="H161" s="2">
        <v>1</v>
      </c>
      <c r="I161" s="2">
        <v>3</v>
      </c>
      <c r="J161" s="2">
        <v>2</v>
      </c>
      <c r="K161" s="1">
        <v>0</v>
      </c>
      <c r="L161" s="1">
        <v>0</v>
      </c>
      <c r="M161" s="1">
        <v>0</v>
      </c>
      <c r="N161" s="1">
        <v>1</v>
      </c>
      <c r="O161" s="1">
        <v>0</v>
      </c>
      <c r="P161" s="1">
        <v>0</v>
      </c>
      <c r="Q161" s="1">
        <v>1</v>
      </c>
      <c r="R161" s="1">
        <v>0</v>
      </c>
      <c r="S161" s="1">
        <v>0</v>
      </c>
      <c r="T161" s="1">
        <v>0</v>
      </c>
      <c r="U161" s="1">
        <v>1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1</v>
      </c>
      <c r="AH161" s="1">
        <v>0</v>
      </c>
      <c r="AI161" s="1">
        <v>0</v>
      </c>
      <c r="AJ161" s="1">
        <v>0</v>
      </c>
      <c r="AK161" s="1">
        <v>1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2">
        <v>21.968484031900001</v>
      </c>
      <c r="BM161" s="2">
        <v>960</v>
      </c>
      <c r="BN161" s="2">
        <v>30.7692307692</v>
      </c>
      <c r="BO161" s="2">
        <v>78.8</v>
      </c>
      <c r="BP161" s="2">
        <v>4.5999999999999996</v>
      </c>
      <c r="BQ161" s="2">
        <v>27.7486910995</v>
      </c>
      <c r="BR161" s="2">
        <v>9.4240837696300002</v>
      </c>
      <c r="BS161" s="2">
        <v>1.6</v>
      </c>
      <c r="BT161" s="2">
        <v>0.57638888888899997</v>
      </c>
      <c r="BU161" s="2">
        <v>76157</v>
      </c>
      <c r="BV161" s="2">
        <v>0.540076</v>
      </c>
      <c r="BW161" s="2">
        <v>0.33896199999999999</v>
      </c>
      <c r="BX161" s="2">
        <v>0.90909090909099999</v>
      </c>
      <c r="BY161" s="2">
        <v>0.99022801302899999</v>
      </c>
      <c r="BZ161" s="2">
        <v>0.93092105263199998</v>
      </c>
      <c r="CA161" s="2">
        <v>0.374547555556</v>
      </c>
      <c r="CB161" s="2">
        <v>0.82456140350899998</v>
      </c>
      <c r="CC161" s="2">
        <v>98.320708435699999</v>
      </c>
      <c r="CD161" s="2">
        <v>88.676626488099998</v>
      </c>
      <c r="CE161" s="2">
        <v>872</v>
      </c>
      <c r="CF161" s="2">
        <v>121</v>
      </c>
      <c r="CG161" s="2">
        <v>4828.9507545899996</v>
      </c>
      <c r="CH161" s="2">
        <v>259.41674073199999</v>
      </c>
      <c r="CI161" s="2">
        <v>11049.937683</v>
      </c>
      <c r="CJ161" s="2">
        <v>10.083252914099999</v>
      </c>
      <c r="CK161" s="2">
        <v>405.94001173499998</v>
      </c>
      <c r="CL161" s="2">
        <v>0.43701158261099998</v>
      </c>
      <c r="CM161" s="1">
        <v>3</v>
      </c>
    </row>
    <row r="162" spans="1:91" x14ac:dyDescent="0.5">
      <c r="A162" s="1">
        <v>161</v>
      </c>
      <c r="B162" s="2">
        <v>1214450905</v>
      </c>
      <c r="C162" s="2">
        <v>0</v>
      </c>
      <c r="D162" s="2">
        <v>1</v>
      </c>
      <c r="E162" s="2">
        <v>1</v>
      </c>
      <c r="F162" s="2">
        <v>1.7</v>
      </c>
      <c r="G162" s="2">
        <v>0</v>
      </c>
      <c r="H162" s="2">
        <v>0</v>
      </c>
      <c r="I162" s="2">
        <v>3</v>
      </c>
      <c r="J162" s="2">
        <v>2</v>
      </c>
      <c r="K162" s="1">
        <v>0</v>
      </c>
      <c r="L162" s="1">
        <v>0</v>
      </c>
      <c r="M162" s="1">
        <v>0</v>
      </c>
      <c r="N162" s="1">
        <v>1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0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1</v>
      </c>
      <c r="AF162" s="1">
        <v>0</v>
      </c>
      <c r="AG162" s="1">
        <v>0</v>
      </c>
      <c r="AH162" s="1">
        <v>1</v>
      </c>
      <c r="AI162" s="1">
        <v>0</v>
      </c>
      <c r="AJ162" s="1">
        <v>0</v>
      </c>
      <c r="AK162" s="1">
        <v>0</v>
      </c>
      <c r="AL162" s="1">
        <v>1</v>
      </c>
      <c r="AM162" s="1">
        <v>0</v>
      </c>
      <c r="AN162" s="1">
        <v>0</v>
      </c>
      <c r="AO162" s="1">
        <v>1</v>
      </c>
      <c r="AP162" s="1">
        <v>0</v>
      </c>
      <c r="AQ162" s="1">
        <v>0</v>
      </c>
      <c r="AR162" s="1">
        <v>0</v>
      </c>
      <c r="AS162" s="1">
        <v>0</v>
      </c>
      <c r="AT162" s="1">
        <v>1</v>
      </c>
      <c r="AU162" s="1">
        <v>0</v>
      </c>
      <c r="AV162" s="1">
        <v>0</v>
      </c>
      <c r="AW162" s="1">
        <v>1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1</v>
      </c>
      <c r="BJ162" s="1">
        <v>0</v>
      </c>
      <c r="BK162" s="1">
        <v>0</v>
      </c>
      <c r="BL162" s="2">
        <v>21.968484031900001</v>
      </c>
      <c r="BM162" s="2">
        <v>960</v>
      </c>
      <c r="BN162" s="2">
        <v>30.7692307692</v>
      </c>
      <c r="BO162" s="2">
        <v>78.8</v>
      </c>
      <c r="BP162" s="2">
        <v>4.5999999999999996</v>
      </c>
      <c r="BQ162" s="2">
        <v>27.7486910995</v>
      </c>
      <c r="BR162" s="2">
        <v>9.4240837696300002</v>
      </c>
      <c r="BS162" s="2">
        <v>1.6</v>
      </c>
      <c r="BT162" s="2">
        <v>0.57638888888899997</v>
      </c>
      <c r="BU162" s="2">
        <v>76157</v>
      </c>
      <c r="BV162" s="2">
        <v>0.540076</v>
      </c>
      <c r="BW162" s="2">
        <v>0.33896199999999999</v>
      </c>
      <c r="BX162" s="2">
        <v>0.90909090909099999</v>
      </c>
      <c r="BY162" s="2">
        <v>0.99022801302899999</v>
      </c>
      <c r="BZ162" s="2">
        <v>0.93092105263199998</v>
      </c>
      <c r="CA162" s="2">
        <v>0.374547555556</v>
      </c>
      <c r="CB162" s="2">
        <v>0.82456140350899998</v>
      </c>
      <c r="CC162" s="2">
        <v>98.320708435699999</v>
      </c>
      <c r="CD162" s="2">
        <v>88.676626488099998</v>
      </c>
      <c r="CE162" s="2">
        <v>872</v>
      </c>
      <c r="CF162" s="2">
        <v>121</v>
      </c>
      <c r="CG162" s="2">
        <v>5617.8484386700002</v>
      </c>
      <c r="CH162" s="2">
        <v>267.14861816299998</v>
      </c>
      <c r="CI162" s="2">
        <v>11982.9522645</v>
      </c>
      <c r="CJ162" s="2">
        <v>11.4829357557</v>
      </c>
      <c r="CK162" s="2">
        <v>245.97744294500001</v>
      </c>
      <c r="CL162" s="2">
        <v>0.46882006325999998</v>
      </c>
      <c r="CM162" s="1">
        <v>3</v>
      </c>
    </row>
    <row r="163" spans="1:91" x14ac:dyDescent="0.5">
      <c r="A163" s="1">
        <v>162</v>
      </c>
      <c r="B163" s="2">
        <v>1232988571</v>
      </c>
      <c r="C163" s="2">
        <v>1</v>
      </c>
      <c r="D163" s="2">
        <v>0</v>
      </c>
      <c r="E163" s="2">
        <v>1</v>
      </c>
      <c r="F163" s="2">
        <v>2.8</v>
      </c>
      <c r="G163" s="2">
        <v>1</v>
      </c>
      <c r="H163" s="2">
        <v>0</v>
      </c>
      <c r="I163" s="2">
        <v>3</v>
      </c>
      <c r="J163" s="2">
        <v>2</v>
      </c>
      <c r="K163" s="1">
        <v>0</v>
      </c>
      <c r="L163" s="1">
        <v>0</v>
      </c>
      <c r="M163" s="1">
        <v>0</v>
      </c>
      <c r="N163" s="1">
        <v>1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1</v>
      </c>
      <c r="AE163" s="1">
        <v>0</v>
      </c>
      <c r="AF163" s="1">
        <v>0</v>
      </c>
      <c r="AG163" s="1">
        <v>0</v>
      </c>
      <c r="AH163" s="1">
        <v>1</v>
      </c>
      <c r="AI163" s="1">
        <v>0</v>
      </c>
      <c r="AJ163" s="1">
        <v>0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1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0</v>
      </c>
      <c r="BE163" s="1">
        <v>0</v>
      </c>
      <c r="BF163" s="1">
        <v>1</v>
      </c>
      <c r="BG163" s="1">
        <v>0</v>
      </c>
      <c r="BH163" s="1">
        <v>0</v>
      </c>
      <c r="BI163" s="1">
        <v>0</v>
      </c>
      <c r="BJ163" s="1">
        <v>1</v>
      </c>
      <c r="BK163" s="1">
        <v>0</v>
      </c>
      <c r="BL163" s="2">
        <v>21.968484031900001</v>
      </c>
      <c r="BM163" s="2">
        <v>960</v>
      </c>
      <c r="BN163" s="2">
        <v>30.7692307692</v>
      </c>
      <c r="BO163" s="2">
        <v>78.8</v>
      </c>
      <c r="BP163" s="2">
        <v>4.5999999999999996</v>
      </c>
      <c r="BQ163" s="2">
        <v>27.7486910995</v>
      </c>
      <c r="BR163" s="2">
        <v>9.4240837696300002</v>
      </c>
      <c r="BS163" s="2">
        <v>1.6</v>
      </c>
      <c r="BT163" s="2">
        <v>0.57638888888899997</v>
      </c>
      <c r="BU163" s="2">
        <v>76157</v>
      </c>
      <c r="BV163" s="2">
        <v>0.540076</v>
      </c>
      <c r="BW163" s="2">
        <v>0.33896199999999999</v>
      </c>
      <c r="BX163" s="2">
        <v>0.90909090909099999</v>
      </c>
      <c r="BY163" s="2">
        <v>0.99022801302899999</v>
      </c>
      <c r="BZ163" s="2">
        <v>0.93092105263199998</v>
      </c>
      <c r="CA163" s="2">
        <v>0.374547555556</v>
      </c>
      <c r="CB163" s="2">
        <v>0.82456140350899998</v>
      </c>
      <c r="CC163" s="2">
        <v>98.320708435699999</v>
      </c>
      <c r="CD163" s="2">
        <v>88.676626488099998</v>
      </c>
      <c r="CE163" s="2">
        <v>1668</v>
      </c>
      <c r="CF163" s="2">
        <v>696</v>
      </c>
      <c r="CG163" s="2">
        <v>4820.6392798099996</v>
      </c>
      <c r="CH163" s="2">
        <v>33.927987285100002</v>
      </c>
      <c r="CI163" s="2">
        <v>11133.3646732</v>
      </c>
      <c r="CJ163" s="2">
        <v>10.080657413899999</v>
      </c>
      <c r="CK163" s="2">
        <v>90.737189564100007</v>
      </c>
      <c r="CL163" s="2">
        <v>0.43299033323000002</v>
      </c>
      <c r="CM163" s="1">
        <v>3</v>
      </c>
    </row>
    <row r="164" spans="1:91" x14ac:dyDescent="0.5">
      <c r="A164" s="1">
        <v>163</v>
      </c>
      <c r="B164" s="2">
        <v>1231891171</v>
      </c>
      <c r="C164" s="2">
        <v>0</v>
      </c>
      <c r="D164" s="2">
        <v>1</v>
      </c>
      <c r="E164" s="2">
        <v>0</v>
      </c>
      <c r="F164" s="2">
        <v>2.1</v>
      </c>
      <c r="G164" s="2">
        <v>1</v>
      </c>
      <c r="H164" s="2">
        <v>1</v>
      </c>
      <c r="I164" s="2">
        <v>3</v>
      </c>
      <c r="J164" s="2">
        <v>2</v>
      </c>
      <c r="K164" s="1">
        <v>0</v>
      </c>
      <c r="L164" s="1">
        <v>0</v>
      </c>
      <c r="M164" s="1">
        <v>0</v>
      </c>
      <c r="N164" s="1">
        <v>0</v>
      </c>
      <c r="O164" s="1">
        <v>1</v>
      </c>
      <c r="P164" s="1">
        <v>0</v>
      </c>
      <c r="Q164" s="1">
        <v>0</v>
      </c>
      <c r="R164" s="1">
        <v>1</v>
      </c>
      <c r="S164" s="1">
        <v>0</v>
      </c>
      <c r="T164" s="1">
        <v>0</v>
      </c>
      <c r="U164" s="1">
        <v>0</v>
      </c>
      <c r="V164" s="1">
        <v>1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1</v>
      </c>
      <c r="AH164" s="1">
        <v>0</v>
      </c>
      <c r="AI164" s="1">
        <v>0</v>
      </c>
      <c r="AJ164" s="1">
        <v>0</v>
      </c>
      <c r="AK164" s="1">
        <v>1</v>
      </c>
      <c r="AL164" s="1">
        <v>0</v>
      </c>
      <c r="AM164" s="1">
        <v>0</v>
      </c>
      <c r="AN164" s="1">
        <v>0</v>
      </c>
      <c r="AO164" s="1">
        <v>1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1</v>
      </c>
      <c r="BI164" s="1">
        <v>0</v>
      </c>
      <c r="BJ164" s="1">
        <v>0</v>
      </c>
      <c r="BK164" s="1">
        <v>0</v>
      </c>
      <c r="BL164" s="2">
        <v>21.968484031900001</v>
      </c>
      <c r="BM164" s="2">
        <v>960</v>
      </c>
      <c r="BN164" s="2">
        <v>30.7692307692</v>
      </c>
      <c r="BO164" s="2">
        <v>78.8</v>
      </c>
      <c r="BP164" s="2">
        <v>4.5999999999999996</v>
      </c>
      <c r="BQ164" s="2">
        <v>27.7486910995</v>
      </c>
      <c r="BR164" s="2">
        <v>9.4240837696300002</v>
      </c>
      <c r="BS164" s="2">
        <v>1.6</v>
      </c>
      <c r="BT164" s="2">
        <v>0.57638888888899997</v>
      </c>
      <c r="BU164" s="2">
        <v>76157</v>
      </c>
      <c r="BV164" s="2">
        <v>0.540076</v>
      </c>
      <c r="BW164" s="2">
        <v>0.33896199999999999</v>
      </c>
      <c r="BX164" s="2">
        <v>0.90909090909099999</v>
      </c>
      <c r="BY164" s="2">
        <v>0.99022801302899999</v>
      </c>
      <c r="BZ164" s="2">
        <v>0.93092105263199998</v>
      </c>
      <c r="CA164" s="2">
        <v>0.374547555556</v>
      </c>
      <c r="CB164" s="2">
        <v>0.82456140350899998</v>
      </c>
      <c r="CC164" s="2">
        <v>98.320708435699999</v>
      </c>
      <c r="CD164" s="2">
        <v>88.676626488099998</v>
      </c>
      <c r="CE164" s="2">
        <v>872</v>
      </c>
      <c r="CF164" s="2">
        <v>121</v>
      </c>
      <c r="CG164" s="2">
        <v>4820.6392798099996</v>
      </c>
      <c r="CH164" s="2">
        <v>33.927987285100002</v>
      </c>
      <c r="CI164" s="2">
        <v>11133.3646732</v>
      </c>
      <c r="CJ164" s="2">
        <v>10.080657413899999</v>
      </c>
      <c r="CK164" s="2">
        <v>90.737189564100007</v>
      </c>
      <c r="CL164" s="2">
        <v>0.43299033323000002</v>
      </c>
      <c r="CM164" s="1">
        <v>3</v>
      </c>
    </row>
    <row r="165" spans="1:91" x14ac:dyDescent="0.5">
      <c r="A165" s="1">
        <v>164</v>
      </c>
      <c r="B165" s="2">
        <v>1171670620</v>
      </c>
      <c r="C165" s="2">
        <v>0</v>
      </c>
      <c r="D165" s="2">
        <v>1</v>
      </c>
      <c r="E165" s="2">
        <v>0</v>
      </c>
      <c r="F165" s="2">
        <v>3.2</v>
      </c>
      <c r="G165" s="2">
        <v>0</v>
      </c>
      <c r="H165" s="2">
        <v>0</v>
      </c>
      <c r="I165" s="2">
        <v>3</v>
      </c>
      <c r="J165" s="2">
        <v>1</v>
      </c>
      <c r="K165" s="1">
        <v>0</v>
      </c>
      <c r="L165" s="1">
        <v>0</v>
      </c>
      <c r="M165" s="1">
        <v>1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1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1</v>
      </c>
      <c r="AF165" s="1">
        <v>0</v>
      </c>
      <c r="AG165" s="1">
        <v>0</v>
      </c>
      <c r="AH165" s="1">
        <v>1</v>
      </c>
      <c r="AI165" s="1">
        <v>0</v>
      </c>
      <c r="AJ165" s="1">
        <v>0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1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1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2">
        <v>21.968484031900001</v>
      </c>
      <c r="BM165" s="2">
        <v>960</v>
      </c>
      <c r="BN165" s="2">
        <v>30.7692307692</v>
      </c>
      <c r="BO165" s="2">
        <v>78.8</v>
      </c>
      <c r="BP165" s="2">
        <v>4.5999999999999996</v>
      </c>
      <c r="BQ165" s="2">
        <v>27.7486910995</v>
      </c>
      <c r="BR165" s="2">
        <v>9.4240837696300002</v>
      </c>
      <c r="BS165" s="2">
        <v>1.6</v>
      </c>
      <c r="BT165" s="2">
        <v>0.57638888888899997</v>
      </c>
      <c r="BU165" s="2">
        <v>76157</v>
      </c>
      <c r="BV165" s="2">
        <v>0.540076</v>
      </c>
      <c r="BW165" s="2">
        <v>0.33896199999999999</v>
      </c>
      <c r="BX165" s="2">
        <v>0.90909090909099999</v>
      </c>
      <c r="BY165" s="2">
        <v>0.99022801302899999</v>
      </c>
      <c r="BZ165" s="2">
        <v>0.93092105263199998</v>
      </c>
      <c r="CA165" s="2">
        <v>0.374547555556</v>
      </c>
      <c r="CB165" s="2">
        <v>0.82456140350899998</v>
      </c>
      <c r="CC165" s="2">
        <v>98.320708435699999</v>
      </c>
      <c r="CD165" s="2">
        <v>88.676626488099998</v>
      </c>
      <c r="CE165" s="2">
        <v>872</v>
      </c>
      <c r="CF165" s="2">
        <v>121</v>
      </c>
      <c r="CG165" s="2">
        <v>4820.6392798099996</v>
      </c>
      <c r="CH165" s="2">
        <v>33.927987285100002</v>
      </c>
      <c r="CI165" s="2">
        <v>11133.3646732</v>
      </c>
      <c r="CJ165" s="2">
        <v>10.080657413899999</v>
      </c>
      <c r="CK165" s="2">
        <v>90.737189564100007</v>
      </c>
      <c r="CL165" s="2">
        <v>0.43299033323000002</v>
      </c>
      <c r="CM165" s="1">
        <v>3</v>
      </c>
    </row>
    <row r="166" spans="1:91" x14ac:dyDescent="0.5">
      <c r="A166" s="1">
        <v>165</v>
      </c>
      <c r="B166" s="2">
        <v>1170793357</v>
      </c>
      <c r="C166" s="2">
        <v>0</v>
      </c>
      <c r="D166" s="2">
        <v>1</v>
      </c>
      <c r="E166" s="2">
        <v>1</v>
      </c>
      <c r="F166" s="2">
        <v>2.1</v>
      </c>
      <c r="G166" s="2">
        <v>1</v>
      </c>
      <c r="H166" s="2">
        <v>1</v>
      </c>
      <c r="I166" s="2">
        <v>2</v>
      </c>
      <c r="J166" s="2">
        <v>2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0</v>
      </c>
      <c r="AC166" s="1">
        <v>0</v>
      </c>
      <c r="AD166" s="1">
        <v>1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</v>
      </c>
      <c r="AL166" s="1">
        <v>0</v>
      </c>
      <c r="AM166" s="1">
        <v>0</v>
      </c>
      <c r="AN166" s="1">
        <v>0</v>
      </c>
      <c r="AO166" s="1">
        <v>0</v>
      </c>
      <c r="AP166" s="1">
        <v>1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1</v>
      </c>
      <c r="AX166" s="1">
        <v>0</v>
      </c>
      <c r="AY166" s="1">
        <v>0</v>
      </c>
      <c r="AZ166" s="1">
        <v>0</v>
      </c>
      <c r="BA166" s="1">
        <v>0</v>
      </c>
      <c r="BB166" s="1">
        <v>1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1</v>
      </c>
      <c r="BJ166" s="1">
        <v>0</v>
      </c>
      <c r="BK166" s="1">
        <v>0</v>
      </c>
      <c r="BL166" s="2">
        <v>18.6569169532</v>
      </c>
      <c r="BM166" s="2">
        <v>1425</v>
      </c>
      <c r="BN166" s="2">
        <v>46.2307692308</v>
      </c>
      <c r="BO166" s="2">
        <v>54.7</v>
      </c>
      <c r="BP166" s="2">
        <v>3.3</v>
      </c>
      <c r="BQ166" s="2">
        <v>30.9963099631</v>
      </c>
      <c r="BR166" s="2">
        <v>2.21402214022</v>
      </c>
      <c r="BS166" s="2">
        <v>1.1000000000000001</v>
      </c>
      <c r="BT166" s="2">
        <v>0.60515021459200002</v>
      </c>
      <c r="BU166" s="2">
        <v>67825</v>
      </c>
      <c r="BV166" s="2">
        <v>0.386409</v>
      </c>
      <c r="BW166" s="2">
        <v>0.168485</v>
      </c>
      <c r="BX166" s="2">
        <v>0.85714285714299998</v>
      </c>
      <c r="BY166" s="2">
        <v>0.99317406143300002</v>
      </c>
      <c r="BZ166" s="2">
        <v>0.99312714776599997</v>
      </c>
      <c r="CA166" s="2">
        <v>0.44173863636400001</v>
      </c>
      <c r="CB166" s="2">
        <v>0.83333333333299997</v>
      </c>
      <c r="CC166" s="2">
        <v>97.798816196100006</v>
      </c>
      <c r="CD166" s="2">
        <v>87.854542584000001</v>
      </c>
      <c r="CE166" s="2">
        <v>872</v>
      </c>
      <c r="CF166" s="2">
        <v>121</v>
      </c>
      <c r="CG166" s="2">
        <v>6372.7180721599998</v>
      </c>
      <c r="CH166" s="2">
        <v>604.34957175099998</v>
      </c>
      <c r="CI166" s="2">
        <v>12775.8292203</v>
      </c>
      <c r="CJ166" s="2">
        <v>12.5486324566</v>
      </c>
      <c r="CK166" s="2">
        <v>750.86869934399999</v>
      </c>
      <c r="CL166" s="2">
        <v>0.49881052433200002</v>
      </c>
      <c r="CM166" s="1">
        <v>3</v>
      </c>
    </row>
    <row r="167" spans="1:91" x14ac:dyDescent="0.5">
      <c r="A167" s="1">
        <v>166</v>
      </c>
      <c r="B167" s="2">
        <v>1231345864</v>
      </c>
      <c r="C167" s="2">
        <v>0</v>
      </c>
      <c r="D167" s="2">
        <v>1</v>
      </c>
      <c r="E167" s="2">
        <v>1</v>
      </c>
      <c r="F167" s="2">
        <v>2.2999999999999998</v>
      </c>
      <c r="G167" s="2">
        <v>1</v>
      </c>
      <c r="H167" s="2">
        <v>1</v>
      </c>
      <c r="I167" s="2">
        <v>2</v>
      </c>
      <c r="J167" s="2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1</v>
      </c>
      <c r="S167" s="1">
        <v>0</v>
      </c>
      <c r="T167" s="1">
        <v>0</v>
      </c>
      <c r="U167" s="1">
        <v>1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1</v>
      </c>
      <c r="AE167" s="1">
        <v>0</v>
      </c>
      <c r="AF167" s="1">
        <v>0</v>
      </c>
      <c r="AG167" s="1">
        <v>0</v>
      </c>
      <c r="AH167" s="1">
        <v>1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1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1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2">
        <v>18.6569169532</v>
      </c>
      <c r="BM167" s="2">
        <v>1425</v>
      </c>
      <c r="BN167" s="2">
        <v>46.2307692308</v>
      </c>
      <c r="BO167" s="2">
        <v>54.7</v>
      </c>
      <c r="BP167" s="2">
        <v>3.3</v>
      </c>
      <c r="BQ167" s="2">
        <v>30.9963099631</v>
      </c>
      <c r="BR167" s="2">
        <v>2.21402214022</v>
      </c>
      <c r="BS167" s="2">
        <v>1.1000000000000001</v>
      </c>
      <c r="BT167" s="2">
        <v>0.60515021459200002</v>
      </c>
      <c r="BU167" s="2">
        <v>67825</v>
      </c>
      <c r="BV167" s="2">
        <v>0.386409</v>
      </c>
      <c r="BW167" s="2">
        <v>0.168485</v>
      </c>
      <c r="BX167" s="2">
        <v>0.85714285714299998</v>
      </c>
      <c r="BY167" s="2">
        <v>0.99317406143300002</v>
      </c>
      <c r="BZ167" s="2">
        <v>0.99312714776599997</v>
      </c>
      <c r="CA167" s="2">
        <v>0.44173863636400001</v>
      </c>
      <c r="CB167" s="2">
        <v>0.83333333333299997</v>
      </c>
      <c r="CC167" s="2">
        <v>97.798816196100006</v>
      </c>
      <c r="CD167" s="2">
        <v>87.854542584000001</v>
      </c>
      <c r="CE167" s="2">
        <v>872</v>
      </c>
      <c r="CF167" s="2">
        <v>121</v>
      </c>
      <c r="CG167" s="2">
        <v>6186.5022101100003</v>
      </c>
      <c r="CH167" s="2">
        <v>540.45412177100002</v>
      </c>
      <c r="CI167" s="2">
        <v>12711.9337703</v>
      </c>
      <c r="CJ167" s="2">
        <v>12.452881108</v>
      </c>
      <c r="CK167" s="2">
        <v>686.97324936500002</v>
      </c>
      <c r="CL167" s="2">
        <v>0.48666885163899998</v>
      </c>
      <c r="CM167" s="1">
        <v>3</v>
      </c>
    </row>
    <row r="168" spans="1:91" x14ac:dyDescent="0.5">
      <c r="A168" s="1">
        <v>167</v>
      </c>
      <c r="B168" s="2">
        <v>1232053375</v>
      </c>
      <c r="C168" s="2">
        <v>0</v>
      </c>
      <c r="D168" s="2">
        <v>1</v>
      </c>
      <c r="E168" s="2">
        <v>0</v>
      </c>
      <c r="F168" s="2">
        <v>1.9</v>
      </c>
      <c r="G168" s="2">
        <v>0</v>
      </c>
      <c r="H168" s="2">
        <v>0</v>
      </c>
      <c r="I168" s="2">
        <v>2</v>
      </c>
      <c r="J168" s="2">
        <v>1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1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1</v>
      </c>
      <c r="AK168" s="1">
        <v>0</v>
      </c>
      <c r="AL168" s="1">
        <v>0</v>
      </c>
      <c r="AM168" s="1">
        <v>0</v>
      </c>
      <c r="AN168" s="1">
        <v>0</v>
      </c>
      <c r="AO168" s="1">
        <v>1</v>
      </c>
      <c r="AP168" s="1">
        <v>0</v>
      </c>
      <c r="AQ168" s="1">
        <v>0</v>
      </c>
      <c r="AR168" s="1">
        <v>0</v>
      </c>
      <c r="AS168" s="1">
        <v>1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1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2">
        <v>18.6569169532</v>
      </c>
      <c r="BM168" s="2">
        <v>1425</v>
      </c>
      <c r="BN168" s="2">
        <v>46.2307692308</v>
      </c>
      <c r="BO168" s="2">
        <v>54.7</v>
      </c>
      <c r="BP168" s="2">
        <v>3.3</v>
      </c>
      <c r="BQ168" s="2">
        <v>30.9963099631</v>
      </c>
      <c r="BR168" s="2">
        <v>2.21402214022</v>
      </c>
      <c r="BS168" s="2">
        <v>1.1000000000000001</v>
      </c>
      <c r="BT168" s="2">
        <v>0.60515021459200002</v>
      </c>
      <c r="BU168" s="2">
        <v>67825</v>
      </c>
      <c r="BV168" s="2">
        <v>0.386409</v>
      </c>
      <c r="BW168" s="2">
        <v>0.168485</v>
      </c>
      <c r="BX168" s="2">
        <v>0.85714285714299998</v>
      </c>
      <c r="BY168" s="2">
        <v>0.99317406143300002</v>
      </c>
      <c r="BZ168" s="2">
        <v>0.99312714776599997</v>
      </c>
      <c r="CA168" s="2">
        <v>0.44173863636400001</v>
      </c>
      <c r="CB168" s="2">
        <v>0.83333333333299997</v>
      </c>
      <c r="CC168" s="2">
        <v>97.798816196100006</v>
      </c>
      <c r="CD168" s="2">
        <v>87.854542584000001</v>
      </c>
      <c r="CE168" s="2">
        <v>872</v>
      </c>
      <c r="CF168" s="2">
        <v>121</v>
      </c>
      <c r="CG168" s="2">
        <v>6104.7251226899998</v>
      </c>
      <c r="CH168" s="2">
        <v>12.99961476</v>
      </c>
      <c r="CI168" s="2">
        <v>9725.9691903999992</v>
      </c>
      <c r="CJ168" s="2">
        <v>10.932098697300001</v>
      </c>
      <c r="CK168" s="2">
        <v>705.19441410800005</v>
      </c>
      <c r="CL168" s="2">
        <v>0.62767267746599997</v>
      </c>
      <c r="CM168" s="1">
        <v>3</v>
      </c>
    </row>
    <row r="169" spans="1:91" x14ac:dyDescent="0.5">
      <c r="A169" s="1">
        <v>168</v>
      </c>
      <c r="B169" s="2">
        <v>1218622109</v>
      </c>
      <c r="C169" s="2">
        <v>0</v>
      </c>
      <c r="D169" s="2">
        <v>1</v>
      </c>
      <c r="E169" s="2">
        <v>0</v>
      </c>
      <c r="F169" s="2">
        <v>2</v>
      </c>
      <c r="G169" s="2">
        <v>1</v>
      </c>
      <c r="H169" s="2">
        <v>1</v>
      </c>
      <c r="I169" s="2">
        <v>3</v>
      </c>
      <c r="J169" s="2">
        <v>2</v>
      </c>
      <c r="K169" s="1">
        <v>0</v>
      </c>
      <c r="L169" s="1">
        <v>0</v>
      </c>
      <c r="M169" s="1"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1</v>
      </c>
      <c r="AF169" s="1">
        <v>0</v>
      </c>
      <c r="AG169" s="1">
        <v>0</v>
      </c>
      <c r="AH169" s="1">
        <v>1</v>
      </c>
      <c r="AI169" s="1">
        <v>0</v>
      </c>
      <c r="AJ169" s="1">
        <v>0</v>
      </c>
      <c r="AK169" s="1">
        <v>0</v>
      </c>
      <c r="AL169" s="1">
        <v>1</v>
      </c>
      <c r="AM169" s="1">
        <v>0</v>
      </c>
      <c r="AN169" s="1">
        <v>0</v>
      </c>
      <c r="AO169" s="1">
        <v>0</v>
      </c>
      <c r="AP169" s="1">
        <v>0</v>
      </c>
      <c r="AQ169" s="1">
        <v>1</v>
      </c>
      <c r="AR169" s="1">
        <v>0</v>
      </c>
      <c r="AS169" s="1">
        <v>1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1</v>
      </c>
      <c r="BC169" s="1">
        <v>0</v>
      </c>
      <c r="BD169" s="1">
        <v>0</v>
      </c>
      <c r="BE169" s="1">
        <v>0</v>
      </c>
      <c r="BF169" s="1">
        <v>0</v>
      </c>
      <c r="BG169" s="1">
        <v>1</v>
      </c>
      <c r="BH169" s="1">
        <v>0</v>
      </c>
      <c r="BI169" s="1">
        <v>1</v>
      </c>
      <c r="BJ169" s="1">
        <v>0</v>
      </c>
      <c r="BK169" s="1">
        <v>0</v>
      </c>
      <c r="BL169" s="2">
        <v>18.6569169532</v>
      </c>
      <c r="BM169" s="2">
        <v>1425</v>
      </c>
      <c r="BN169" s="2">
        <v>46.2307692308</v>
      </c>
      <c r="BO169" s="2">
        <v>54.7</v>
      </c>
      <c r="BP169" s="2">
        <v>3.3</v>
      </c>
      <c r="BQ169" s="2">
        <v>30.9963099631</v>
      </c>
      <c r="BR169" s="2">
        <v>2.21402214022</v>
      </c>
      <c r="BS169" s="2">
        <v>1.1000000000000001</v>
      </c>
      <c r="BT169" s="2">
        <v>0.60515021459200002</v>
      </c>
      <c r="BU169" s="2">
        <v>67825</v>
      </c>
      <c r="BV169" s="2">
        <v>0.386409</v>
      </c>
      <c r="BW169" s="2">
        <v>0.168485</v>
      </c>
      <c r="BX169" s="2">
        <v>0.85714285714299998</v>
      </c>
      <c r="BY169" s="2">
        <v>0.99317406143300002</v>
      </c>
      <c r="BZ169" s="2">
        <v>0.99312714776599997</v>
      </c>
      <c r="CA169" s="2">
        <v>0.44173863636400001</v>
      </c>
      <c r="CB169" s="2">
        <v>0.83333333333299997</v>
      </c>
      <c r="CC169" s="2">
        <v>97.798816196100006</v>
      </c>
      <c r="CD169" s="2">
        <v>87.854542584000001</v>
      </c>
      <c r="CE169" s="2">
        <v>872</v>
      </c>
      <c r="CF169" s="2">
        <v>121</v>
      </c>
      <c r="CG169" s="2">
        <v>6032.0693937200003</v>
      </c>
      <c r="CH169" s="2">
        <v>388.05248376899999</v>
      </c>
      <c r="CI169" s="2">
        <v>12559.532132300001</v>
      </c>
      <c r="CJ169" s="2">
        <v>12.2247501894</v>
      </c>
      <c r="CK169" s="2">
        <v>534.57161136299999</v>
      </c>
      <c r="CL169" s="2">
        <v>0.48027819270400002</v>
      </c>
      <c r="CM169" s="1">
        <v>3</v>
      </c>
    </row>
    <row r="170" spans="1:91" x14ac:dyDescent="0.5">
      <c r="A170" s="1">
        <v>169</v>
      </c>
      <c r="B170" s="2">
        <v>1171733087</v>
      </c>
      <c r="C170" s="2">
        <v>0</v>
      </c>
      <c r="D170" s="2">
        <v>1</v>
      </c>
      <c r="E170" s="2">
        <v>1</v>
      </c>
      <c r="F170" s="2">
        <v>4.5</v>
      </c>
      <c r="G170" s="2">
        <v>1</v>
      </c>
      <c r="H170" s="2">
        <v>0</v>
      </c>
      <c r="I170" s="2">
        <v>3</v>
      </c>
      <c r="J170" s="2">
        <v>1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1</v>
      </c>
      <c r="AB170" s="1">
        <v>0</v>
      </c>
      <c r="AC170" s="1">
        <v>0</v>
      </c>
      <c r="AD170" s="1">
        <v>0</v>
      </c>
      <c r="AE170" s="1">
        <v>1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1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1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1</v>
      </c>
      <c r="BJ170" s="1">
        <v>0</v>
      </c>
      <c r="BK170" s="1">
        <v>0</v>
      </c>
      <c r="BL170" s="2">
        <v>18.6569169532</v>
      </c>
      <c r="BM170" s="2">
        <v>1425</v>
      </c>
      <c r="BN170" s="2">
        <v>46.2307692308</v>
      </c>
      <c r="BO170" s="2">
        <v>54.7</v>
      </c>
      <c r="BP170" s="2">
        <v>3.3</v>
      </c>
      <c r="BQ170" s="2">
        <v>30.9963099631</v>
      </c>
      <c r="BR170" s="2">
        <v>2.21402214022</v>
      </c>
      <c r="BS170" s="2">
        <v>1.1000000000000001</v>
      </c>
      <c r="BT170" s="2">
        <v>0.60515021459200002</v>
      </c>
      <c r="BU170" s="2">
        <v>67825</v>
      </c>
      <c r="BV170" s="2">
        <v>0.386409</v>
      </c>
      <c r="BW170" s="2">
        <v>0.168485</v>
      </c>
      <c r="BX170" s="2">
        <v>0.85714285714299998</v>
      </c>
      <c r="BY170" s="2">
        <v>0.99317406143300002</v>
      </c>
      <c r="BZ170" s="2">
        <v>0.99312714776599997</v>
      </c>
      <c r="CA170" s="2">
        <v>0.44173863636400001</v>
      </c>
      <c r="CB170" s="2">
        <v>0.83333333333299997</v>
      </c>
      <c r="CC170" s="2">
        <v>97.798816196100006</v>
      </c>
      <c r="CD170" s="2">
        <v>87.854542584000001</v>
      </c>
      <c r="CE170" s="2">
        <v>872</v>
      </c>
      <c r="CF170" s="2">
        <v>121</v>
      </c>
      <c r="CG170" s="2">
        <v>6290.6680935900004</v>
      </c>
      <c r="CH170" s="2">
        <v>600.84263203299997</v>
      </c>
      <c r="CI170" s="2">
        <v>12772.322280599999</v>
      </c>
      <c r="CJ170" s="2">
        <v>12.5428883329</v>
      </c>
      <c r="CK170" s="2">
        <v>747.36175962699997</v>
      </c>
      <c r="CL170" s="2">
        <v>0.49252343899500001</v>
      </c>
      <c r="CM170" s="1">
        <v>3</v>
      </c>
    </row>
    <row r="171" spans="1:91" x14ac:dyDescent="0.5">
      <c r="A171" s="1">
        <v>170</v>
      </c>
      <c r="B171" s="2">
        <v>1171014515</v>
      </c>
      <c r="C171" s="2">
        <v>0</v>
      </c>
      <c r="D171" s="2">
        <v>1</v>
      </c>
      <c r="E171" s="2">
        <v>0</v>
      </c>
      <c r="F171" s="2">
        <v>1.9</v>
      </c>
      <c r="G171" s="2">
        <v>1</v>
      </c>
      <c r="H171" s="2">
        <v>1</v>
      </c>
      <c r="I171" s="2">
        <v>3</v>
      </c>
      <c r="J171" s="2">
        <v>3</v>
      </c>
      <c r="K171" s="1">
        <v>0</v>
      </c>
      <c r="L171" s="1">
        <v>0</v>
      </c>
      <c r="M171" s="1">
        <v>0</v>
      </c>
      <c r="N171" s="1">
        <v>0</v>
      </c>
      <c r="O171" s="1">
        <v>1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1</v>
      </c>
      <c r="AH171" s="1">
        <v>0</v>
      </c>
      <c r="AI171" s="1">
        <v>0</v>
      </c>
      <c r="AJ171" s="1">
        <v>0</v>
      </c>
      <c r="AK171" s="1">
        <v>1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1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1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2">
        <v>18.6569169532</v>
      </c>
      <c r="BM171" s="2">
        <v>1425</v>
      </c>
      <c r="BN171" s="2">
        <v>46.2307692308</v>
      </c>
      <c r="BO171" s="2">
        <v>54.7</v>
      </c>
      <c r="BP171" s="2">
        <v>3.3</v>
      </c>
      <c r="BQ171" s="2">
        <v>30.9963099631</v>
      </c>
      <c r="BR171" s="2">
        <v>2.21402214022</v>
      </c>
      <c r="BS171" s="2">
        <v>1.1000000000000001</v>
      </c>
      <c r="BT171" s="2">
        <v>0.60515021459200002</v>
      </c>
      <c r="BU171" s="2">
        <v>67825</v>
      </c>
      <c r="BV171" s="2">
        <v>0.386409</v>
      </c>
      <c r="BW171" s="2">
        <v>0.168485</v>
      </c>
      <c r="BX171" s="2">
        <v>0.85714285714299998</v>
      </c>
      <c r="BY171" s="2">
        <v>0.99317406143300002</v>
      </c>
      <c r="BZ171" s="2">
        <v>0.99312714776599997</v>
      </c>
      <c r="CA171" s="2">
        <v>0.44173863636400001</v>
      </c>
      <c r="CB171" s="2">
        <v>0.83333333333299997</v>
      </c>
      <c r="CC171" s="2">
        <v>97.798816196100006</v>
      </c>
      <c r="CD171" s="2">
        <v>87.854542584000001</v>
      </c>
      <c r="CE171" s="2">
        <v>872</v>
      </c>
      <c r="CF171" s="2">
        <v>121</v>
      </c>
      <c r="CG171" s="2">
        <v>6175.6517896699997</v>
      </c>
      <c r="CH171" s="2">
        <v>449.61493067100002</v>
      </c>
      <c r="CI171" s="2">
        <v>12621.0945792</v>
      </c>
      <c r="CJ171" s="2">
        <v>12.3162196454</v>
      </c>
      <c r="CK171" s="2">
        <v>596.13405826500002</v>
      </c>
      <c r="CL171" s="2">
        <v>0.48931190166600003</v>
      </c>
      <c r="CM171" s="1">
        <v>3</v>
      </c>
    </row>
    <row r="172" spans="1:91" x14ac:dyDescent="0.5">
      <c r="A172" s="1">
        <v>171</v>
      </c>
      <c r="B172" s="2">
        <v>1174251737</v>
      </c>
      <c r="C172" s="2">
        <v>0</v>
      </c>
      <c r="D172" s="2">
        <v>1</v>
      </c>
      <c r="E172" s="2">
        <v>1</v>
      </c>
      <c r="F172" s="2">
        <v>1.9</v>
      </c>
      <c r="G172" s="2">
        <v>0</v>
      </c>
      <c r="H172" s="2">
        <v>0</v>
      </c>
      <c r="I172" s="2">
        <v>3</v>
      </c>
      <c r="J172" s="2">
        <v>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>
        <v>0</v>
      </c>
      <c r="AJ172" s="1">
        <v>1</v>
      </c>
      <c r="AK172" s="1">
        <v>0</v>
      </c>
      <c r="AL172" s="1">
        <v>0</v>
      </c>
      <c r="AM172" s="1">
        <v>0</v>
      </c>
      <c r="AN172" s="1">
        <v>0</v>
      </c>
      <c r="AO172" s="1">
        <v>1</v>
      </c>
      <c r="AP172" s="1">
        <v>0</v>
      </c>
      <c r="AQ172" s="1">
        <v>0</v>
      </c>
      <c r="AR172" s="1">
        <v>0</v>
      </c>
      <c r="AS172" s="1">
        <v>1</v>
      </c>
      <c r="AT172" s="1">
        <v>0</v>
      </c>
      <c r="AU172" s="1">
        <v>0</v>
      </c>
      <c r="AV172" s="1">
        <v>1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1</v>
      </c>
      <c r="BC172" s="1">
        <v>0</v>
      </c>
      <c r="BD172" s="1">
        <v>0</v>
      </c>
      <c r="BE172" s="1">
        <v>1</v>
      </c>
      <c r="BF172" s="1">
        <v>0</v>
      </c>
      <c r="BG172" s="1">
        <v>0</v>
      </c>
      <c r="BH172" s="1">
        <v>0</v>
      </c>
      <c r="BI172" s="1">
        <v>0</v>
      </c>
      <c r="BJ172" s="1">
        <v>1</v>
      </c>
      <c r="BK172" s="1">
        <v>0</v>
      </c>
      <c r="BL172" s="2">
        <v>18.6569169532</v>
      </c>
      <c r="BM172" s="2">
        <v>1425</v>
      </c>
      <c r="BN172" s="2">
        <v>46.2307692308</v>
      </c>
      <c r="BO172" s="2">
        <v>54.7</v>
      </c>
      <c r="BP172" s="2">
        <v>3.3</v>
      </c>
      <c r="BQ172" s="2">
        <v>30.9963099631</v>
      </c>
      <c r="BR172" s="2">
        <v>2.21402214022</v>
      </c>
      <c r="BS172" s="2">
        <v>1.1000000000000001</v>
      </c>
      <c r="BT172" s="2">
        <v>0.60515021459200002</v>
      </c>
      <c r="BU172" s="2">
        <v>67825</v>
      </c>
      <c r="BV172" s="2">
        <v>0.386409</v>
      </c>
      <c r="BW172" s="2">
        <v>0.168485</v>
      </c>
      <c r="BX172" s="2">
        <v>0.85714285714299998</v>
      </c>
      <c r="BY172" s="2">
        <v>0.99317406143300002</v>
      </c>
      <c r="BZ172" s="2">
        <v>0.99312714776599997</v>
      </c>
      <c r="CA172" s="2">
        <v>0.44173863636400001</v>
      </c>
      <c r="CB172" s="2">
        <v>0.83333333333299997</v>
      </c>
      <c r="CC172" s="2">
        <v>97.798816196100006</v>
      </c>
      <c r="CD172" s="2">
        <v>87.854542584000001</v>
      </c>
      <c r="CE172" s="2">
        <v>872</v>
      </c>
      <c r="CF172" s="2">
        <v>121</v>
      </c>
      <c r="CG172" s="2">
        <v>6174.1925235400004</v>
      </c>
      <c r="CH172" s="2">
        <v>387.34772109599999</v>
      </c>
      <c r="CI172" s="2">
        <v>12558.8273697</v>
      </c>
      <c r="CJ172" s="2">
        <v>12.222533139499999</v>
      </c>
      <c r="CK172" s="2">
        <v>533.86684868999998</v>
      </c>
      <c r="CL172" s="2">
        <v>0.491621736792</v>
      </c>
      <c r="CM172" s="1">
        <v>3</v>
      </c>
    </row>
    <row r="173" spans="1:91" x14ac:dyDescent="0.5">
      <c r="A173" s="1">
        <v>172</v>
      </c>
      <c r="B173" s="2">
        <v>1230900206</v>
      </c>
      <c r="C173" s="2">
        <v>0</v>
      </c>
      <c r="D173" s="2">
        <v>1</v>
      </c>
      <c r="E173" s="2">
        <v>0</v>
      </c>
      <c r="F173" s="2">
        <v>1.9</v>
      </c>
      <c r="G173" s="2">
        <v>1</v>
      </c>
      <c r="H173" s="2">
        <v>1</v>
      </c>
      <c r="I173" s="2">
        <v>3</v>
      </c>
      <c r="J173" s="2">
        <v>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1</v>
      </c>
      <c r="R173" s="1">
        <v>0</v>
      </c>
      <c r="S173" s="1">
        <v>0</v>
      </c>
      <c r="T173" s="1">
        <v>0</v>
      </c>
      <c r="U173" s="1">
        <v>0</v>
      </c>
      <c r="V173" s="1">
        <v>1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1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0</v>
      </c>
      <c r="AM173" s="1">
        <v>0</v>
      </c>
      <c r="AN173" s="1">
        <v>0</v>
      </c>
      <c r="AO173" s="1">
        <v>1</v>
      </c>
      <c r="AP173" s="1">
        <v>0</v>
      </c>
      <c r="AQ173" s="1">
        <v>0</v>
      </c>
      <c r="AR173" s="1">
        <v>0</v>
      </c>
      <c r="AS173" s="1">
        <v>1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0</v>
      </c>
      <c r="BE173" s="1">
        <v>1</v>
      </c>
      <c r="BF173" s="1">
        <v>0</v>
      </c>
      <c r="BG173" s="1">
        <v>0</v>
      </c>
      <c r="BH173" s="1">
        <v>0</v>
      </c>
      <c r="BI173" s="1">
        <v>1</v>
      </c>
      <c r="BJ173" s="1">
        <v>0</v>
      </c>
      <c r="BK173" s="1">
        <v>0</v>
      </c>
      <c r="BL173" s="2">
        <v>24.190766056299999</v>
      </c>
      <c r="BM173" s="2">
        <v>760</v>
      </c>
      <c r="BN173" s="2">
        <v>42.756578947400001</v>
      </c>
      <c r="BO173" s="2">
        <v>69.400000000000006</v>
      </c>
      <c r="BP173" s="2">
        <v>3.5</v>
      </c>
      <c r="BQ173" s="2">
        <v>23.684210526299999</v>
      </c>
      <c r="BR173" s="2">
        <v>1.31578947368</v>
      </c>
      <c r="BS173" s="2">
        <v>1</v>
      </c>
      <c r="BT173" s="2">
        <v>0.66935483871000001</v>
      </c>
      <c r="BU173" s="2">
        <v>64692</v>
      </c>
      <c r="BV173" s="2">
        <v>0.40441100000000002</v>
      </c>
      <c r="BW173" s="2">
        <v>0.173488</v>
      </c>
      <c r="BX173" s="2">
        <v>0.71428571428599996</v>
      </c>
      <c r="BY173" s="2">
        <v>0.99004975124399996</v>
      </c>
      <c r="BZ173" s="2">
        <v>1</v>
      </c>
      <c r="CA173" s="2">
        <v>0.41260183333299999</v>
      </c>
      <c r="CB173" s="2">
        <v>0.78048780487799996</v>
      </c>
      <c r="CC173" s="2">
        <v>96.357159066999998</v>
      </c>
      <c r="CD173" s="2">
        <v>92.380526355399994</v>
      </c>
      <c r="CE173" s="2">
        <v>872</v>
      </c>
      <c r="CF173" s="2">
        <v>121</v>
      </c>
      <c r="CG173" s="2">
        <v>6542.5116333300002</v>
      </c>
      <c r="CH173" s="2">
        <v>211.52434549500001</v>
      </c>
      <c r="CI173" s="2">
        <v>10598.3993367</v>
      </c>
      <c r="CJ173" s="2">
        <v>11.894687494699999</v>
      </c>
      <c r="CK173" s="2">
        <v>617.77356044700002</v>
      </c>
      <c r="CL173" s="2">
        <v>0.61731129630600001</v>
      </c>
      <c r="CM173" s="1">
        <v>3</v>
      </c>
    </row>
    <row r="174" spans="1:91" x14ac:dyDescent="0.5">
      <c r="A174" s="1">
        <v>173</v>
      </c>
      <c r="B174" s="2">
        <v>1183822990</v>
      </c>
      <c r="C174" s="2">
        <v>0</v>
      </c>
      <c r="D174" s="2">
        <v>1</v>
      </c>
      <c r="E174" s="2">
        <v>1</v>
      </c>
      <c r="F174" s="2">
        <v>2.1</v>
      </c>
      <c r="G174" s="2">
        <v>0</v>
      </c>
      <c r="H174" s="2">
        <v>0</v>
      </c>
      <c r="I174" s="2">
        <v>3</v>
      </c>
      <c r="J174" s="2">
        <v>2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0</v>
      </c>
      <c r="V174" s="1">
        <v>1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1</v>
      </c>
      <c r="AE174" s="1">
        <v>0</v>
      </c>
      <c r="AF174" s="1">
        <v>0</v>
      </c>
      <c r="AG174" s="1">
        <v>1</v>
      </c>
      <c r="AH174" s="1">
        <v>0</v>
      </c>
      <c r="AI174" s="1">
        <v>0</v>
      </c>
      <c r="AJ174" s="1">
        <v>0</v>
      </c>
      <c r="AK174" s="1">
        <v>1</v>
      </c>
      <c r="AL174" s="1">
        <v>0</v>
      </c>
      <c r="AM174" s="1">
        <v>0</v>
      </c>
      <c r="AN174" s="1">
        <v>0</v>
      </c>
      <c r="AO174" s="1">
        <v>0</v>
      </c>
      <c r="AP174" s="1">
        <v>1</v>
      </c>
      <c r="AQ174" s="1">
        <v>0</v>
      </c>
      <c r="AR174" s="1">
        <v>0</v>
      </c>
      <c r="AS174" s="1">
        <v>0</v>
      </c>
      <c r="AT174" s="1">
        <v>1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1</v>
      </c>
      <c r="BB174" s="1">
        <v>0</v>
      </c>
      <c r="BC174" s="1">
        <v>0</v>
      </c>
      <c r="BD174" s="1">
        <v>0</v>
      </c>
      <c r="BE174" s="1">
        <v>1</v>
      </c>
      <c r="BF174" s="1">
        <v>0</v>
      </c>
      <c r="BG174" s="1">
        <v>0</v>
      </c>
      <c r="BH174" s="1">
        <v>0</v>
      </c>
      <c r="BI174" s="1">
        <v>1</v>
      </c>
      <c r="BJ174" s="1">
        <v>0</v>
      </c>
      <c r="BK174" s="1">
        <v>0</v>
      </c>
      <c r="BL174" s="2">
        <v>24.190766056299999</v>
      </c>
      <c r="BM174" s="2">
        <v>760</v>
      </c>
      <c r="BN174" s="2">
        <v>42.756578947400001</v>
      </c>
      <c r="BO174" s="2">
        <v>69.400000000000006</v>
      </c>
      <c r="BP174" s="2">
        <v>3.5</v>
      </c>
      <c r="BQ174" s="2">
        <v>23.684210526299999</v>
      </c>
      <c r="BR174" s="2">
        <v>1.31578947368</v>
      </c>
      <c r="BS174" s="2">
        <v>1</v>
      </c>
      <c r="BT174" s="2">
        <v>0.66935483871000001</v>
      </c>
      <c r="BU174" s="2">
        <v>64692</v>
      </c>
      <c r="BV174" s="2">
        <v>0.40441100000000002</v>
      </c>
      <c r="BW174" s="2">
        <v>0.173488</v>
      </c>
      <c r="BX174" s="2">
        <v>0.71428571428599996</v>
      </c>
      <c r="BY174" s="2">
        <v>0.99004975124399996</v>
      </c>
      <c r="BZ174" s="2">
        <v>1</v>
      </c>
      <c r="CA174" s="2">
        <v>0.41260183333299999</v>
      </c>
      <c r="CB174" s="2">
        <v>0.78048780487799996</v>
      </c>
      <c r="CC174" s="2">
        <v>96.357159066999998</v>
      </c>
      <c r="CD174" s="2">
        <v>92.380526355399994</v>
      </c>
      <c r="CE174" s="2">
        <v>872</v>
      </c>
      <c r="CF174" s="2">
        <v>121</v>
      </c>
      <c r="CG174" s="2">
        <v>6577.9100343399996</v>
      </c>
      <c r="CH174" s="2">
        <v>209.65350588199999</v>
      </c>
      <c r="CI174" s="2">
        <v>10596.5284971</v>
      </c>
      <c r="CJ174" s="2">
        <v>11.8918787249</v>
      </c>
      <c r="CK174" s="2">
        <v>615.90272083299999</v>
      </c>
      <c r="CL174" s="2">
        <v>0.62076084975599999</v>
      </c>
      <c r="CM174" s="1">
        <v>3</v>
      </c>
    </row>
    <row r="175" spans="1:91" x14ac:dyDescent="0.5">
      <c r="A175" s="1">
        <v>174</v>
      </c>
      <c r="B175" s="2">
        <v>1191639114</v>
      </c>
      <c r="C175" s="2">
        <v>1</v>
      </c>
      <c r="D175" s="2">
        <v>0</v>
      </c>
      <c r="E175" s="2">
        <v>1</v>
      </c>
      <c r="F175" s="2">
        <v>6.2</v>
      </c>
      <c r="G175" s="2">
        <v>0</v>
      </c>
      <c r="H175" s="2">
        <v>0</v>
      </c>
      <c r="I175" s="2">
        <v>2</v>
      </c>
      <c r="J175" s="2">
        <v>1</v>
      </c>
      <c r="K175" s="1">
        <v>1</v>
      </c>
      <c r="L175" s="1">
        <v>0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1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1</v>
      </c>
      <c r="AR175" s="1">
        <v>0</v>
      </c>
      <c r="AS175" s="1">
        <v>1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1</v>
      </c>
      <c r="BD175" s="1">
        <v>0</v>
      </c>
      <c r="BE175" s="1">
        <v>0</v>
      </c>
      <c r="BF175" s="1">
        <v>1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2">
        <v>4.4833134972400002</v>
      </c>
      <c r="BM175" s="2">
        <v>770</v>
      </c>
      <c r="BN175" s="2">
        <v>37.227272727299997</v>
      </c>
      <c r="BO175" s="2">
        <v>69.8</v>
      </c>
      <c r="BP175" s="2">
        <v>0</v>
      </c>
      <c r="BQ175" s="2">
        <v>38.311688311700003</v>
      </c>
      <c r="BR175" s="2">
        <v>1.2987012987</v>
      </c>
      <c r="BS175" s="2">
        <v>1.1000000000000001</v>
      </c>
      <c r="BT175" s="2">
        <v>0.56799999999999995</v>
      </c>
      <c r="BU175" s="2">
        <v>78302</v>
      </c>
      <c r="BV175" s="2">
        <v>0.82380100000000001</v>
      </c>
      <c r="BW175" s="2">
        <v>0.147228</v>
      </c>
      <c r="BX175" s="2">
        <v>0.78571428571400004</v>
      </c>
      <c r="BY175" s="2">
        <v>0.91764705882399999</v>
      </c>
      <c r="BZ175" s="2">
        <v>0.83333333333299997</v>
      </c>
      <c r="CA175" s="2">
        <v>0.32730185714299997</v>
      </c>
      <c r="CB175" s="2">
        <v>0.7890625</v>
      </c>
      <c r="CC175" s="2">
        <v>97.651795209100001</v>
      </c>
      <c r="CD175" s="2">
        <v>89.930850334100001</v>
      </c>
      <c r="CE175" s="2">
        <v>1668</v>
      </c>
      <c r="CF175" s="2">
        <v>696</v>
      </c>
      <c r="CG175" s="2">
        <v>5894.4067994200004</v>
      </c>
      <c r="CH175" s="2">
        <v>290.27126879500003</v>
      </c>
      <c r="CI175" s="2">
        <v>10143.4268111</v>
      </c>
      <c r="CJ175" s="2">
        <v>11.166910380499999</v>
      </c>
      <c r="CK175" s="2">
        <v>595.75411737599995</v>
      </c>
      <c r="CL175" s="2">
        <v>0.58110606101899998</v>
      </c>
      <c r="CM175" s="1">
        <v>3</v>
      </c>
    </row>
    <row r="176" spans="1:91" x14ac:dyDescent="0.5">
      <c r="A176" s="1">
        <v>175</v>
      </c>
      <c r="B176" s="2">
        <v>1173912464</v>
      </c>
      <c r="C176" s="2">
        <v>0</v>
      </c>
      <c r="D176" s="2">
        <v>1</v>
      </c>
      <c r="E176" s="2">
        <v>1</v>
      </c>
      <c r="F176" s="2">
        <v>1.8</v>
      </c>
      <c r="G176" s="2">
        <v>1</v>
      </c>
      <c r="H176" s="2">
        <v>1</v>
      </c>
      <c r="I176" s="2">
        <v>3</v>
      </c>
      <c r="J176" s="2">
        <v>2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1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1</v>
      </c>
      <c r="AQ176" s="1">
        <v>0</v>
      </c>
      <c r="AR176" s="1">
        <v>0</v>
      </c>
      <c r="AS176" s="1">
        <v>0</v>
      </c>
      <c r="AT176" s="1">
        <v>0</v>
      </c>
      <c r="AU176" s="1">
        <v>1</v>
      </c>
      <c r="AV176" s="1">
        <v>0</v>
      </c>
      <c r="AW176" s="1">
        <v>1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1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2">
        <v>4.4833134972400002</v>
      </c>
      <c r="BM176" s="2">
        <v>770</v>
      </c>
      <c r="BN176" s="2">
        <v>37.227272727299997</v>
      </c>
      <c r="BO176" s="2">
        <v>69.8</v>
      </c>
      <c r="BP176" s="2">
        <v>0</v>
      </c>
      <c r="BQ176" s="2">
        <v>38.311688311700003</v>
      </c>
      <c r="BR176" s="2">
        <v>1.2987012987</v>
      </c>
      <c r="BS176" s="2">
        <v>1.1000000000000001</v>
      </c>
      <c r="BT176" s="2">
        <v>0.56799999999999995</v>
      </c>
      <c r="BU176" s="2">
        <v>78302</v>
      </c>
      <c r="BV176" s="2">
        <v>0.82380100000000001</v>
      </c>
      <c r="BW176" s="2">
        <v>0.147228</v>
      </c>
      <c r="BX176" s="2">
        <v>0.78571428571400004</v>
      </c>
      <c r="BY176" s="2">
        <v>0.91764705882399999</v>
      </c>
      <c r="BZ176" s="2">
        <v>0.83333333333299997</v>
      </c>
      <c r="CA176" s="2">
        <v>0.32730185714299997</v>
      </c>
      <c r="CB176" s="2">
        <v>0.7890625</v>
      </c>
      <c r="CC176" s="2">
        <v>97.651795209100001</v>
      </c>
      <c r="CD176" s="2">
        <v>89.930850334100001</v>
      </c>
      <c r="CE176" s="2">
        <v>872</v>
      </c>
      <c r="CF176" s="2">
        <v>121</v>
      </c>
      <c r="CG176" s="2">
        <v>5875.8544458899996</v>
      </c>
      <c r="CH176" s="2">
        <v>4.0689241153499998</v>
      </c>
      <c r="CI176" s="2">
        <v>9857.2244663900001</v>
      </c>
      <c r="CJ176" s="2">
        <v>10.803709849400001</v>
      </c>
      <c r="CK176" s="2">
        <v>309.551772696</v>
      </c>
      <c r="CL176" s="2">
        <v>0.59609624047099996</v>
      </c>
      <c r="CM176" s="1">
        <v>3</v>
      </c>
    </row>
    <row r="177" spans="1:91" x14ac:dyDescent="0.5">
      <c r="A177" s="1">
        <v>176</v>
      </c>
      <c r="B177" s="2">
        <v>1174086356</v>
      </c>
      <c r="C177" s="2">
        <v>0</v>
      </c>
      <c r="D177" s="2">
        <v>1</v>
      </c>
      <c r="E177" s="2">
        <v>1</v>
      </c>
      <c r="F177" s="2">
        <v>2.1</v>
      </c>
      <c r="G177" s="2">
        <v>0</v>
      </c>
      <c r="H177" s="2">
        <v>1</v>
      </c>
      <c r="I177" s="2">
        <v>3</v>
      </c>
      <c r="J177" s="2">
        <v>2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1</v>
      </c>
      <c r="R177" s="1">
        <v>0</v>
      </c>
      <c r="S177" s="1">
        <v>0</v>
      </c>
      <c r="T177" s="1">
        <v>0</v>
      </c>
      <c r="U177" s="1">
        <v>1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0</v>
      </c>
      <c r="AC177" s="1">
        <v>0</v>
      </c>
      <c r="AD177" s="1">
        <v>1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0</v>
      </c>
      <c r="AO177" s="1">
        <v>1</v>
      </c>
      <c r="AP177" s="1">
        <v>0</v>
      </c>
      <c r="AQ177" s="1">
        <v>0</v>
      </c>
      <c r="AR177" s="1">
        <v>0</v>
      </c>
      <c r="AS177" s="1">
        <v>0</v>
      </c>
      <c r="AT177" s="1">
        <v>1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0</v>
      </c>
      <c r="BE177" s="1">
        <v>1</v>
      </c>
      <c r="BF177" s="1">
        <v>0</v>
      </c>
      <c r="BG177" s="1">
        <v>0</v>
      </c>
      <c r="BH177" s="1">
        <v>0</v>
      </c>
      <c r="BI177" s="1">
        <v>1</v>
      </c>
      <c r="BJ177" s="1">
        <v>0</v>
      </c>
      <c r="BK177" s="1">
        <v>0</v>
      </c>
      <c r="BL177" s="2">
        <v>4.4833134972400002</v>
      </c>
      <c r="BM177" s="2">
        <v>770</v>
      </c>
      <c r="BN177" s="2">
        <v>37.227272727299997</v>
      </c>
      <c r="BO177" s="2">
        <v>69.8</v>
      </c>
      <c r="BP177" s="2">
        <v>0</v>
      </c>
      <c r="BQ177" s="2">
        <v>38.311688311700003</v>
      </c>
      <c r="BR177" s="2">
        <v>1.2987012987</v>
      </c>
      <c r="BS177" s="2">
        <v>1.1000000000000001</v>
      </c>
      <c r="BT177" s="2">
        <v>0.56799999999999995</v>
      </c>
      <c r="BU177" s="2">
        <v>78302</v>
      </c>
      <c r="BV177" s="2">
        <v>0.82380100000000001</v>
      </c>
      <c r="BW177" s="2">
        <v>0.147228</v>
      </c>
      <c r="BX177" s="2">
        <v>0.78571428571400004</v>
      </c>
      <c r="BY177" s="2">
        <v>0.91764705882399999</v>
      </c>
      <c r="BZ177" s="2">
        <v>0.83333333333299997</v>
      </c>
      <c r="CA177" s="2">
        <v>0.32730185714299997</v>
      </c>
      <c r="CB177" s="2">
        <v>0.7890625</v>
      </c>
      <c r="CC177" s="2">
        <v>97.651795209100001</v>
      </c>
      <c r="CD177" s="2">
        <v>89.930850334100001</v>
      </c>
      <c r="CE177" s="2">
        <v>872</v>
      </c>
      <c r="CF177" s="2">
        <v>121</v>
      </c>
      <c r="CG177" s="2">
        <v>6246.2428951000002</v>
      </c>
      <c r="CH177" s="2">
        <v>30.433326281199999</v>
      </c>
      <c r="CI177" s="2">
        <v>10408.497025000001</v>
      </c>
      <c r="CJ177" s="2">
        <v>11.612452584</v>
      </c>
      <c r="CK177" s="2">
        <v>427.87124869199999</v>
      </c>
      <c r="CL177" s="2">
        <v>0.60010997554300005</v>
      </c>
      <c r="CM177" s="1">
        <v>3</v>
      </c>
    </row>
    <row r="178" spans="1:91" x14ac:dyDescent="0.5">
      <c r="A178" s="1">
        <v>177</v>
      </c>
      <c r="B178" s="2">
        <v>1212724001</v>
      </c>
      <c r="C178" s="2">
        <v>1</v>
      </c>
      <c r="D178" s="2">
        <v>0</v>
      </c>
      <c r="E178" s="2">
        <v>0</v>
      </c>
      <c r="F178" s="2">
        <v>3.9</v>
      </c>
      <c r="G178" s="2">
        <v>1</v>
      </c>
      <c r="H178" s="2">
        <v>1</v>
      </c>
      <c r="I178" s="2">
        <v>3</v>
      </c>
      <c r="J178" s="2">
        <v>3</v>
      </c>
      <c r="K178" s="1">
        <v>0</v>
      </c>
      <c r="L178" s="1">
        <v>0</v>
      </c>
      <c r="M178" s="1">
        <v>1</v>
      </c>
      <c r="N178" s="1">
        <v>0</v>
      </c>
      <c r="O178" s="1">
        <v>0</v>
      </c>
      <c r="P178" s="1">
        <v>0</v>
      </c>
      <c r="Q178" s="1">
        <v>1</v>
      </c>
      <c r="R178" s="1">
        <v>0</v>
      </c>
      <c r="S178" s="1">
        <v>0</v>
      </c>
      <c r="T178" s="1">
        <v>0</v>
      </c>
      <c r="U178" s="1">
        <v>1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1</v>
      </c>
      <c r="AE178" s="1">
        <v>0</v>
      </c>
      <c r="AF178" s="1">
        <v>0</v>
      </c>
      <c r="AG178" s="1">
        <v>0</v>
      </c>
      <c r="AH178" s="1">
        <v>1</v>
      </c>
      <c r="AI178" s="1">
        <v>0</v>
      </c>
      <c r="AJ178" s="1">
        <v>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1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1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1</v>
      </c>
      <c r="BG178" s="1">
        <v>0</v>
      </c>
      <c r="BH178" s="1">
        <v>0</v>
      </c>
      <c r="BI178" s="1">
        <v>1</v>
      </c>
      <c r="BJ178" s="1">
        <v>0</v>
      </c>
      <c r="BK178" s="1">
        <v>0</v>
      </c>
      <c r="BL178" s="2">
        <v>4.4833134972400002</v>
      </c>
      <c r="BM178" s="2">
        <v>770</v>
      </c>
      <c r="BN178" s="2">
        <v>37.227272727299997</v>
      </c>
      <c r="BO178" s="2">
        <v>69.8</v>
      </c>
      <c r="BP178" s="2">
        <v>0</v>
      </c>
      <c r="BQ178" s="2">
        <v>38.311688311700003</v>
      </c>
      <c r="BR178" s="2">
        <v>1.2987012987</v>
      </c>
      <c r="BS178" s="2">
        <v>1.1000000000000001</v>
      </c>
      <c r="BT178" s="2">
        <v>0.56799999999999995</v>
      </c>
      <c r="BU178" s="2">
        <v>78302</v>
      </c>
      <c r="BV178" s="2">
        <v>0.82380100000000001</v>
      </c>
      <c r="BW178" s="2">
        <v>0.147228</v>
      </c>
      <c r="BX178" s="2">
        <v>0.78571428571400004</v>
      </c>
      <c r="BY178" s="2">
        <v>0.91764705882399999</v>
      </c>
      <c r="BZ178" s="2">
        <v>0.83333333333299997</v>
      </c>
      <c r="CA178" s="2">
        <v>0.32730185714299997</v>
      </c>
      <c r="CB178" s="2">
        <v>0.7890625</v>
      </c>
      <c r="CC178" s="2">
        <v>97.651795209100001</v>
      </c>
      <c r="CD178" s="2">
        <v>89.930850334100001</v>
      </c>
      <c r="CE178" s="2">
        <v>1668</v>
      </c>
      <c r="CF178" s="2">
        <v>696</v>
      </c>
      <c r="CG178" s="2">
        <v>5876.4176792999997</v>
      </c>
      <c r="CH178" s="2">
        <v>242.334567634</v>
      </c>
      <c r="CI178" s="2">
        <v>10095.4901099</v>
      </c>
      <c r="CJ178" s="2">
        <v>11.094880524300001</v>
      </c>
      <c r="CK178" s="2">
        <v>547.81741621499998</v>
      </c>
      <c r="CL178" s="2">
        <v>0.58208344670000001</v>
      </c>
      <c r="CM178" s="1">
        <v>3</v>
      </c>
    </row>
    <row r="179" spans="1:91" x14ac:dyDescent="0.5">
      <c r="A179" s="1">
        <v>178</v>
      </c>
      <c r="B179" s="2">
        <v>1173584217</v>
      </c>
      <c r="C179" s="2">
        <v>0</v>
      </c>
      <c r="D179" s="2">
        <v>1</v>
      </c>
      <c r="E179" s="2">
        <v>1</v>
      </c>
      <c r="F179" s="2">
        <v>1.9</v>
      </c>
      <c r="G179" s="2">
        <v>1</v>
      </c>
      <c r="H179" s="2">
        <v>0</v>
      </c>
      <c r="I179" s="2">
        <v>2</v>
      </c>
      <c r="J179" s="2">
        <v>1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1</v>
      </c>
      <c r="S179" s="1">
        <v>0</v>
      </c>
      <c r="T179" s="1">
        <v>1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1</v>
      </c>
      <c r="AE179" s="1">
        <v>0</v>
      </c>
      <c r="AF179" s="1">
        <v>0</v>
      </c>
      <c r="AG179" s="1">
        <v>0</v>
      </c>
      <c r="AH179" s="1">
        <v>1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1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1</v>
      </c>
      <c r="BJ179" s="1">
        <v>0</v>
      </c>
      <c r="BK179" s="1">
        <v>0</v>
      </c>
      <c r="BL179" s="2">
        <v>14.9681233863</v>
      </c>
      <c r="BM179" s="2">
        <v>375</v>
      </c>
      <c r="BN179" s="2">
        <v>41.1891891892</v>
      </c>
      <c r="BO179" s="2">
        <v>50.8</v>
      </c>
      <c r="BP179" s="2">
        <v>0</v>
      </c>
      <c r="BQ179" s="2">
        <v>18.518518518499999</v>
      </c>
      <c r="BR179" s="2">
        <v>0</v>
      </c>
      <c r="BS179" s="2">
        <v>1.5</v>
      </c>
      <c r="BT179" s="2">
        <v>0.555555555556</v>
      </c>
      <c r="BU179" s="2">
        <v>76926</v>
      </c>
      <c r="BV179" s="2">
        <v>0.34757700000000002</v>
      </c>
      <c r="BW179" s="2">
        <v>0.157359</v>
      </c>
      <c r="BX179" s="2">
        <v>0.6</v>
      </c>
      <c r="BY179" s="2">
        <v>0.96969696969700003</v>
      </c>
      <c r="BZ179" s="2">
        <v>1</v>
      </c>
      <c r="CA179" s="2">
        <v>0.51522333333299997</v>
      </c>
      <c r="CB179" s="2">
        <v>0.76595744680900002</v>
      </c>
      <c r="CC179" s="2">
        <v>94.8903411414</v>
      </c>
      <c r="CD179" s="2">
        <v>91.654633929699997</v>
      </c>
      <c r="CE179" s="2">
        <v>872</v>
      </c>
      <c r="CF179" s="2">
        <v>121</v>
      </c>
      <c r="CG179" s="2">
        <v>7155.5083594199996</v>
      </c>
      <c r="CH179" s="2">
        <v>284.17457922199998</v>
      </c>
      <c r="CI179" s="2">
        <v>11427.6386864</v>
      </c>
      <c r="CJ179" s="2">
        <v>12.664983511599999</v>
      </c>
      <c r="CK179" s="2">
        <v>216.023220452</v>
      </c>
      <c r="CL179" s="2">
        <v>0.62615808530499995</v>
      </c>
      <c r="CM179" s="1">
        <v>3</v>
      </c>
    </row>
    <row r="180" spans="1:91" x14ac:dyDescent="0.5">
      <c r="A180" s="1">
        <v>179</v>
      </c>
      <c r="B180" s="2">
        <v>1194598758</v>
      </c>
      <c r="C180" s="2">
        <v>0</v>
      </c>
      <c r="D180" s="2">
        <v>1</v>
      </c>
      <c r="E180" s="2">
        <v>0</v>
      </c>
      <c r="F180" s="2">
        <v>1.8</v>
      </c>
      <c r="G180" s="2">
        <v>1</v>
      </c>
      <c r="H180" s="2">
        <v>1</v>
      </c>
      <c r="I180" s="2">
        <v>3</v>
      </c>
      <c r="J180" s="2">
        <v>3</v>
      </c>
      <c r="K180" s="1">
        <v>0</v>
      </c>
      <c r="L180" s="1">
        <v>0</v>
      </c>
      <c r="M180" s="1">
        <v>0</v>
      </c>
      <c r="N180" s="1">
        <v>1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1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0</v>
      </c>
      <c r="AK180" s="1">
        <v>1</v>
      </c>
      <c r="AL180" s="1">
        <v>0</v>
      </c>
      <c r="AM180" s="1">
        <v>0</v>
      </c>
      <c r="AN180" s="1">
        <v>0</v>
      </c>
      <c r="AO180" s="1">
        <v>1</v>
      </c>
      <c r="AP180" s="1">
        <v>0</v>
      </c>
      <c r="AQ180" s="1">
        <v>0</v>
      </c>
      <c r="AR180" s="1">
        <v>0</v>
      </c>
      <c r="AS180" s="1">
        <v>1</v>
      </c>
      <c r="AT180" s="1">
        <v>0</v>
      </c>
      <c r="AU180" s="1">
        <v>0</v>
      </c>
      <c r="AV180" s="1">
        <v>0</v>
      </c>
      <c r="AW180" s="1">
        <v>1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</v>
      </c>
      <c r="BH180" s="1">
        <v>1</v>
      </c>
      <c r="BI180" s="1">
        <v>0</v>
      </c>
      <c r="BJ180" s="1">
        <v>0</v>
      </c>
      <c r="BK180" s="1">
        <v>0</v>
      </c>
      <c r="BL180" s="2">
        <v>14.9681233863</v>
      </c>
      <c r="BM180" s="2">
        <v>375</v>
      </c>
      <c r="BN180" s="2">
        <v>41.1891891892</v>
      </c>
      <c r="BO180" s="2">
        <v>50.8</v>
      </c>
      <c r="BP180" s="2">
        <v>0</v>
      </c>
      <c r="BQ180" s="2">
        <v>18.518518518499999</v>
      </c>
      <c r="BR180" s="2">
        <v>0</v>
      </c>
      <c r="BS180" s="2">
        <v>1.5</v>
      </c>
      <c r="BT180" s="2">
        <v>0.555555555556</v>
      </c>
      <c r="BU180" s="2">
        <v>76926</v>
      </c>
      <c r="BV180" s="2">
        <v>0.34757700000000002</v>
      </c>
      <c r="BW180" s="2">
        <v>0.157359</v>
      </c>
      <c r="BX180" s="2">
        <v>0.6</v>
      </c>
      <c r="BY180" s="2">
        <v>0.96969696969700003</v>
      </c>
      <c r="BZ180" s="2">
        <v>1</v>
      </c>
      <c r="CA180" s="2">
        <v>0.51522333333299997</v>
      </c>
      <c r="CB180" s="2">
        <v>0.76595744680900002</v>
      </c>
      <c r="CC180" s="2">
        <v>94.8903411414</v>
      </c>
      <c r="CD180" s="2">
        <v>91.654633929699997</v>
      </c>
      <c r="CE180" s="2">
        <v>872</v>
      </c>
      <c r="CF180" s="2">
        <v>121</v>
      </c>
      <c r="CG180" s="2">
        <v>6963.75290864</v>
      </c>
      <c r="CH180" s="2">
        <v>563.97909251999999</v>
      </c>
      <c r="CI180" s="2">
        <v>11396.5665575</v>
      </c>
      <c r="CJ180" s="2">
        <v>12.618368069500001</v>
      </c>
      <c r="CK180" s="2">
        <v>508.08712182300002</v>
      </c>
      <c r="CL180" s="2">
        <v>0.61103955068500004</v>
      </c>
      <c r="CM180" s="1">
        <v>3</v>
      </c>
    </row>
    <row r="181" spans="1:91" x14ac:dyDescent="0.5">
      <c r="A181" s="1">
        <v>180</v>
      </c>
      <c r="B181" s="2">
        <v>1219058576</v>
      </c>
      <c r="C181" s="2">
        <v>0</v>
      </c>
      <c r="D181" s="2">
        <v>1</v>
      </c>
      <c r="E181" s="2">
        <v>0</v>
      </c>
      <c r="F181" s="2">
        <v>1.9</v>
      </c>
      <c r="G181" s="2">
        <v>1</v>
      </c>
      <c r="H181" s="2">
        <v>1</v>
      </c>
      <c r="I181" s="2">
        <v>3</v>
      </c>
      <c r="J181" s="2">
        <v>2</v>
      </c>
      <c r="K181" s="1">
        <v>0</v>
      </c>
      <c r="L181" s="1">
        <v>0</v>
      </c>
      <c r="M181" s="1">
        <v>0</v>
      </c>
      <c r="N181" s="1">
        <v>0</v>
      </c>
      <c r="O181" s="1">
        <v>1</v>
      </c>
      <c r="P181" s="1">
        <v>0</v>
      </c>
      <c r="Q181" s="1">
        <v>1</v>
      </c>
      <c r="R181" s="1">
        <v>0</v>
      </c>
      <c r="S181" s="1">
        <v>0</v>
      </c>
      <c r="T181" s="1">
        <v>0</v>
      </c>
      <c r="U181" s="1">
        <v>0</v>
      </c>
      <c r="V181" s="1">
        <v>1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1</v>
      </c>
      <c r="AN181" s="1">
        <v>0</v>
      </c>
      <c r="AO181" s="1">
        <v>1</v>
      </c>
      <c r="AP181" s="1">
        <v>0</v>
      </c>
      <c r="AQ181" s="1">
        <v>0</v>
      </c>
      <c r="AR181" s="1">
        <v>0</v>
      </c>
      <c r="AS181" s="1">
        <v>1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1</v>
      </c>
      <c r="BG181" s="1">
        <v>0</v>
      </c>
      <c r="BH181" s="1">
        <v>0</v>
      </c>
      <c r="BI181" s="1">
        <v>1</v>
      </c>
      <c r="BJ181" s="1">
        <v>0</v>
      </c>
      <c r="BK181" s="1">
        <v>0</v>
      </c>
      <c r="BL181" s="2">
        <v>14.9681233863</v>
      </c>
      <c r="BM181" s="2">
        <v>375</v>
      </c>
      <c r="BN181" s="2">
        <v>41.1891891892</v>
      </c>
      <c r="BO181" s="2">
        <v>50.8</v>
      </c>
      <c r="BP181" s="2">
        <v>0</v>
      </c>
      <c r="BQ181" s="2">
        <v>18.518518518499999</v>
      </c>
      <c r="BR181" s="2">
        <v>0</v>
      </c>
      <c r="BS181" s="2">
        <v>1.5</v>
      </c>
      <c r="BT181" s="2">
        <v>0.555555555556</v>
      </c>
      <c r="BU181" s="2">
        <v>76926</v>
      </c>
      <c r="BV181" s="2">
        <v>0.34757700000000002</v>
      </c>
      <c r="BW181" s="2">
        <v>0.157359</v>
      </c>
      <c r="BX181" s="2">
        <v>0.6</v>
      </c>
      <c r="BY181" s="2">
        <v>0.96969696969700003</v>
      </c>
      <c r="BZ181" s="2">
        <v>1</v>
      </c>
      <c r="CA181" s="2">
        <v>0.51522333333299997</v>
      </c>
      <c r="CB181" s="2">
        <v>0.76595744680900002</v>
      </c>
      <c r="CC181" s="2">
        <v>94.8903411414</v>
      </c>
      <c r="CD181" s="2">
        <v>91.654633929699997</v>
      </c>
      <c r="CE181" s="2">
        <v>872</v>
      </c>
      <c r="CF181" s="2">
        <v>121</v>
      </c>
      <c r="CG181" s="2">
        <v>7014.8454417399998</v>
      </c>
      <c r="CH181" s="2">
        <v>598.83949058300004</v>
      </c>
      <c r="CI181" s="2">
        <v>11641.397076699999</v>
      </c>
      <c r="CJ181" s="2">
        <v>12.9855581575</v>
      </c>
      <c r="CK181" s="2">
        <v>534.16343890799999</v>
      </c>
      <c r="CL181" s="2">
        <v>0.60257762840200002</v>
      </c>
      <c r="CM181" s="1">
        <v>3</v>
      </c>
    </row>
    <row r="182" spans="1:91" x14ac:dyDescent="0.5">
      <c r="A182" s="1">
        <v>181</v>
      </c>
      <c r="B182" s="2">
        <v>1170617497</v>
      </c>
      <c r="C182" s="2">
        <v>1</v>
      </c>
      <c r="D182" s="2">
        <v>0</v>
      </c>
      <c r="E182" s="2">
        <v>1</v>
      </c>
      <c r="F182" s="2">
        <v>5.5</v>
      </c>
      <c r="G182" s="2">
        <v>0</v>
      </c>
      <c r="H182" s="2">
        <v>0</v>
      </c>
      <c r="I182" s="2">
        <v>2</v>
      </c>
      <c r="J182" s="2">
        <v>3</v>
      </c>
      <c r="K182" s="1">
        <v>0</v>
      </c>
      <c r="L182" s="1">
        <v>0</v>
      </c>
      <c r="M182" s="1">
        <v>0</v>
      </c>
      <c r="N182" s="1">
        <v>0</v>
      </c>
      <c r="O182" s="1">
        <v>1</v>
      </c>
      <c r="P182" s="1">
        <v>0</v>
      </c>
      <c r="Q182" s="1">
        <v>0</v>
      </c>
      <c r="R182" s="1">
        <v>1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1</v>
      </c>
      <c r="AE182" s="1">
        <v>0</v>
      </c>
      <c r="AF182" s="1">
        <v>0</v>
      </c>
      <c r="AG182" s="1">
        <v>0</v>
      </c>
      <c r="AH182" s="1">
        <v>1</v>
      </c>
      <c r="AI182" s="1">
        <v>0</v>
      </c>
      <c r="AJ182" s="1">
        <v>1</v>
      </c>
      <c r="AK182" s="1">
        <v>0</v>
      </c>
      <c r="AL182" s="1">
        <v>0</v>
      </c>
      <c r="AM182" s="1">
        <v>0</v>
      </c>
      <c r="AN182" s="1">
        <v>0</v>
      </c>
      <c r="AO182" s="1">
        <v>1</v>
      </c>
      <c r="AP182" s="1">
        <v>0</v>
      </c>
      <c r="AQ182" s="1">
        <v>0</v>
      </c>
      <c r="AR182" s="1">
        <v>0</v>
      </c>
      <c r="AS182" s="1">
        <v>1</v>
      </c>
      <c r="AT182" s="1">
        <v>0</v>
      </c>
      <c r="AU182" s="1">
        <v>0</v>
      </c>
      <c r="AV182" s="1">
        <v>1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1</v>
      </c>
      <c r="BC182" s="1">
        <v>0</v>
      </c>
      <c r="BD182" s="1">
        <v>0</v>
      </c>
      <c r="BE182" s="1">
        <v>0</v>
      </c>
      <c r="BF182" s="1">
        <v>1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2">
        <v>28.176873640499998</v>
      </c>
      <c r="BM182" s="2">
        <v>1510</v>
      </c>
      <c r="BN182" s="2">
        <v>32.413907284799997</v>
      </c>
      <c r="BO182" s="2">
        <v>73</v>
      </c>
      <c r="BP182" s="2">
        <v>6.5</v>
      </c>
      <c r="BQ182" s="2">
        <v>31.7880794702</v>
      </c>
      <c r="BR182" s="2">
        <v>4.6357615894000004</v>
      </c>
      <c r="BS182" s="2">
        <v>1.6</v>
      </c>
      <c r="BT182" s="2">
        <v>0.61904761904799999</v>
      </c>
      <c r="BU182" s="2">
        <v>90078</v>
      </c>
      <c r="BV182" s="2">
        <v>0.63450399999999996</v>
      </c>
      <c r="BW182" s="2">
        <v>0.199493</v>
      </c>
      <c r="BX182" s="2">
        <v>0.76</v>
      </c>
      <c r="BY182" s="2">
        <v>1</v>
      </c>
      <c r="BZ182" s="2">
        <v>0.88986784140999997</v>
      </c>
      <c r="CA182" s="2">
        <v>0.32049</v>
      </c>
      <c r="CB182" s="2">
        <v>0.822784810127</v>
      </c>
      <c r="CC182" s="2">
        <v>98.448173370099994</v>
      </c>
      <c r="CD182" s="2">
        <v>91.296453674700004</v>
      </c>
      <c r="CE182" s="2">
        <v>1668</v>
      </c>
      <c r="CF182" s="2">
        <v>696</v>
      </c>
      <c r="CG182" s="2">
        <v>5588.7314563600003</v>
      </c>
      <c r="CH182" s="2">
        <v>176.096402103</v>
      </c>
      <c r="CI182" s="2">
        <v>9372.1246834100002</v>
      </c>
      <c r="CJ182" s="2">
        <v>10.654826959099999</v>
      </c>
      <c r="CK182" s="2">
        <v>1173.1926248</v>
      </c>
      <c r="CL182" s="2">
        <v>0.596314245184</v>
      </c>
      <c r="CM182" s="1">
        <v>3</v>
      </c>
    </row>
    <row r="183" spans="1:91" x14ac:dyDescent="0.5">
      <c r="A183" s="1">
        <v>182</v>
      </c>
      <c r="B183" s="2">
        <v>1172578486</v>
      </c>
      <c r="C183" s="2">
        <v>0</v>
      </c>
      <c r="D183" s="2">
        <v>1</v>
      </c>
      <c r="E183" s="2">
        <v>0</v>
      </c>
      <c r="F183" s="2">
        <v>2</v>
      </c>
      <c r="G183" s="2">
        <v>1</v>
      </c>
      <c r="H183" s="2">
        <v>1</v>
      </c>
      <c r="I183" s="2">
        <v>2</v>
      </c>
      <c r="J183" s="2">
        <v>2</v>
      </c>
      <c r="K183" s="1">
        <v>0</v>
      </c>
      <c r="L183" s="1">
        <v>0</v>
      </c>
      <c r="M183" s="1">
        <v>0</v>
      </c>
      <c r="N183" s="1">
        <v>0</v>
      </c>
      <c r="O183" s="1">
        <v>1</v>
      </c>
      <c r="P183" s="1">
        <v>0</v>
      </c>
      <c r="Q183" s="1">
        <v>0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1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0</v>
      </c>
      <c r="AJ183" s="1">
        <v>1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1</v>
      </c>
      <c r="AT183" s="1">
        <v>0</v>
      </c>
      <c r="AU183" s="1">
        <v>0</v>
      </c>
      <c r="AV183" s="1">
        <v>1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1</v>
      </c>
      <c r="BG183" s="1">
        <v>0</v>
      </c>
      <c r="BH183" s="1">
        <v>1</v>
      </c>
      <c r="BI183" s="1">
        <v>0</v>
      </c>
      <c r="BJ183" s="1">
        <v>0</v>
      </c>
      <c r="BK183" s="1">
        <v>0</v>
      </c>
      <c r="BL183" s="2">
        <v>28.176873640499998</v>
      </c>
      <c r="BM183" s="2">
        <v>1510</v>
      </c>
      <c r="BN183" s="2">
        <v>32.413907284799997</v>
      </c>
      <c r="BO183" s="2">
        <v>73</v>
      </c>
      <c r="BP183" s="2">
        <v>6.5</v>
      </c>
      <c r="BQ183" s="2">
        <v>31.7880794702</v>
      </c>
      <c r="BR183" s="2">
        <v>4.6357615894000004</v>
      </c>
      <c r="BS183" s="2">
        <v>1.6</v>
      </c>
      <c r="BT183" s="2">
        <v>0.61904761904799999</v>
      </c>
      <c r="BU183" s="2">
        <v>90078</v>
      </c>
      <c r="BV183" s="2">
        <v>0.63450399999999996</v>
      </c>
      <c r="BW183" s="2">
        <v>0.199493</v>
      </c>
      <c r="BX183" s="2">
        <v>0.76</v>
      </c>
      <c r="BY183" s="2">
        <v>1</v>
      </c>
      <c r="BZ183" s="2">
        <v>0.88986784140999997</v>
      </c>
      <c r="CA183" s="2">
        <v>0.32049</v>
      </c>
      <c r="CB183" s="2">
        <v>0.822784810127</v>
      </c>
      <c r="CC183" s="2">
        <v>98.448173370099994</v>
      </c>
      <c r="CD183" s="2">
        <v>91.296453674700004</v>
      </c>
      <c r="CE183" s="2">
        <v>872</v>
      </c>
      <c r="CF183" s="2">
        <v>121</v>
      </c>
      <c r="CG183" s="2">
        <v>5668.8409656599997</v>
      </c>
      <c r="CH183" s="2">
        <v>394.259208124</v>
      </c>
      <c r="CI183" s="2">
        <v>9590.2874894300003</v>
      </c>
      <c r="CJ183" s="2">
        <v>10.982226285599999</v>
      </c>
      <c r="CK183" s="2">
        <v>1265.2399684699999</v>
      </c>
      <c r="CL183" s="2">
        <v>0.59110229718399998</v>
      </c>
      <c r="CM183" s="1">
        <v>3</v>
      </c>
    </row>
    <row r="184" spans="1:91" x14ac:dyDescent="0.5">
      <c r="A184" s="1">
        <v>183</v>
      </c>
      <c r="B184" s="2">
        <v>1173675181</v>
      </c>
      <c r="C184" s="2">
        <v>0</v>
      </c>
      <c r="D184" s="2">
        <v>1</v>
      </c>
      <c r="E184" s="2">
        <v>1</v>
      </c>
      <c r="F184" s="2">
        <v>2.1</v>
      </c>
      <c r="G184" s="2">
        <v>0</v>
      </c>
      <c r="H184" s="2">
        <v>1</v>
      </c>
      <c r="I184" s="2">
        <v>2</v>
      </c>
      <c r="J184" s="2">
        <v>2</v>
      </c>
      <c r="K184" s="1">
        <v>0</v>
      </c>
      <c r="L184" s="1">
        <v>0</v>
      </c>
      <c r="M184" s="1">
        <v>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1</v>
      </c>
      <c r="T184" s="1">
        <v>0</v>
      </c>
      <c r="U184" s="1">
        <v>0</v>
      </c>
      <c r="V184" s="1">
        <v>1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1</v>
      </c>
      <c r="AP184" s="1">
        <v>0</v>
      </c>
      <c r="AQ184" s="1">
        <v>0</v>
      </c>
      <c r="AR184" s="1">
        <v>0</v>
      </c>
      <c r="AS184" s="1">
        <v>0</v>
      </c>
      <c r="AT184" s="1">
        <v>1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1</v>
      </c>
      <c r="BF184" s="1">
        <v>0</v>
      </c>
      <c r="BG184" s="1">
        <v>0</v>
      </c>
      <c r="BH184" s="1">
        <v>0</v>
      </c>
      <c r="BI184" s="1">
        <v>1</v>
      </c>
      <c r="BJ184" s="1">
        <v>0</v>
      </c>
      <c r="BK184" s="1">
        <v>0</v>
      </c>
      <c r="BL184" s="2">
        <v>28.176873640499998</v>
      </c>
      <c r="BM184" s="2">
        <v>1510</v>
      </c>
      <c r="BN184" s="2">
        <v>32.413907284799997</v>
      </c>
      <c r="BO184" s="2">
        <v>73</v>
      </c>
      <c r="BP184" s="2">
        <v>6.5</v>
      </c>
      <c r="BQ184" s="2">
        <v>31.7880794702</v>
      </c>
      <c r="BR184" s="2">
        <v>4.6357615894000004</v>
      </c>
      <c r="BS184" s="2">
        <v>1.6</v>
      </c>
      <c r="BT184" s="2">
        <v>0.61904761904799999</v>
      </c>
      <c r="BU184" s="2">
        <v>90078</v>
      </c>
      <c r="BV184" s="2">
        <v>0.63450399999999996</v>
      </c>
      <c r="BW184" s="2">
        <v>0.199493</v>
      </c>
      <c r="BX184" s="2">
        <v>0.76</v>
      </c>
      <c r="BY184" s="2">
        <v>1</v>
      </c>
      <c r="BZ184" s="2">
        <v>0.88986784140999997</v>
      </c>
      <c r="CA184" s="2">
        <v>0.32049</v>
      </c>
      <c r="CB184" s="2">
        <v>0.822784810127</v>
      </c>
      <c r="CC184" s="2">
        <v>98.448173370099994</v>
      </c>
      <c r="CD184" s="2">
        <v>91.296453674700004</v>
      </c>
      <c r="CE184" s="2">
        <v>872</v>
      </c>
      <c r="CF184" s="2">
        <v>121</v>
      </c>
      <c r="CG184" s="2">
        <v>5255.8491329400003</v>
      </c>
      <c r="CH184" s="2">
        <v>311.10933037699999</v>
      </c>
      <c r="CI184" s="2">
        <v>11727.237685100001</v>
      </c>
      <c r="CJ184" s="2">
        <v>10.9745745092</v>
      </c>
      <c r="CK184" s="2">
        <v>544.98582618900002</v>
      </c>
      <c r="CL184" s="2">
        <v>0.44817452106599998</v>
      </c>
      <c r="CM184" s="1">
        <v>3</v>
      </c>
    </row>
    <row r="185" spans="1:91" x14ac:dyDescent="0.5">
      <c r="A185" s="1">
        <v>184</v>
      </c>
      <c r="B185" s="2">
        <v>1174511379</v>
      </c>
      <c r="C185" s="2">
        <v>0</v>
      </c>
      <c r="D185" s="2">
        <v>1</v>
      </c>
      <c r="E185" s="2">
        <v>1</v>
      </c>
      <c r="F185" s="2">
        <v>2</v>
      </c>
      <c r="G185" s="2">
        <v>0</v>
      </c>
      <c r="H185" s="2">
        <v>1</v>
      </c>
      <c r="I185" s="2">
        <v>2</v>
      </c>
      <c r="J185" s="2">
        <v>1</v>
      </c>
      <c r="K185" s="1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0</v>
      </c>
      <c r="R185" s="1">
        <v>1</v>
      </c>
      <c r="S185" s="1">
        <v>0</v>
      </c>
      <c r="T185" s="1">
        <v>1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1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1</v>
      </c>
      <c r="AY185" s="1">
        <v>0</v>
      </c>
      <c r="AZ185" s="1">
        <v>0</v>
      </c>
      <c r="BA185" s="1">
        <v>0</v>
      </c>
      <c r="BB185" s="1">
        <v>1</v>
      </c>
      <c r="BC185" s="1">
        <v>0</v>
      </c>
      <c r="BD185" s="1">
        <v>0</v>
      </c>
      <c r="BE185" s="1">
        <v>1</v>
      </c>
      <c r="BF185" s="1">
        <v>0</v>
      </c>
      <c r="BG185" s="1">
        <v>0</v>
      </c>
      <c r="BH185" s="1">
        <v>0</v>
      </c>
      <c r="BI185" s="1">
        <v>0</v>
      </c>
      <c r="BJ185" s="1">
        <v>1</v>
      </c>
      <c r="BK185" s="1">
        <v>0</v>
      </c>
      <c r="BL185" s="2">
        <v>28.176873640499998</v>
      </c>
      <c r="BM185" s="2">
        <v>1510</v>
      </c>
      <c r="BN185" s="2">
        <v>32.413907284799997</v>
      </c>
      <c r="BO185" s="2">
        <v>73</v>
      </c>
      <c r="BP185" s="2">
        <v>6.5</v>
      </c>
      <c r="BQ185" s="2">
        <v>31.7880794702</v>
      </c>
      <c r="BR185" s="2">
        <v>4.6357615894000004</v>
      </c>
      <c r="BS185" s="2">
        <v>1.6</v>
      </c>
      <c r="BT185" s="2">
        <v>0.61904761904799999</v>
      </c>
      <c r="BU185" s="2">
        <v>90078</v>
      </c>
      <c r="BV185" s="2">
        <v>0.63450399999999996</v>
      </c>
      <c r="BW185" s="2">
        <v>0.199493</v>
      </c>
      <c r="BX185" s="2">
        <v>0.76</v>
      </c>
      <c r="BY185" s="2">
        <v>1</v>
      </c>
      <c r="BZ185" s="2">
        <v>0.88986784140999997</v>
      </c>
      <c r="CA185" s="2">
        <v>0.32049</v>
      </c>
      <c r="CB185" s="2">
        <v>0.822784810127</v>
      </c>
      <c r="CC185" s="2">
        <v>98.448173370099994</v>
      </c>
      <c r="CD185" s="2">
        <v>91.296453674700004</v>
      </c>
      <c r="CE185" s="2">
        <v>872</v>
      </c>
      <c r="CF185" s="2">
        <v>121</v>
      </c>
      <c r="CG185" s="2">
        <v>5698.3137462900004</v>
      </c>
      <c r="CH185" s="2">
        <v>339.78761751399998</v>
      </c>
      <c r="CI185" s="2">
        <v>12318.2682793</v>
      </c>
      <c r="CJ185" s="2">
        <v>11.860752077800001</v>
      </c>
      <c r="CK185" s="2">
        <v>486.069758385</v>
      </c>
      <c r="CL185" s="2">
        <v>0.46259048894400001</v>
      </c>
      <c r="CM185" s="1">
        <v>3</v>
      </c>
    </row>
    <row r="186" spans="1:91" x14ac:dyDescent="0.5">
      <c r="A186" s="1">
        <v>185</v>
      </c>
      <c r="B186" s="2">
        <v>1178267937</v>
      </c>
      <c r="C186" s="2">
        <v>0</v>
      </c>
      <c r="D186" s="2">
        <v>1</v>
      </c>
      <c r="E186" s="2">
        <v>0</v>
      </c>
      <c r="F186" s="2">
        <v>1.9</v>
      </c>
      <c r="G186" s="2">
        <v>0</v>
      </c>
      <c r="H186" s="2">
        <v>1</v>
      </c>
      <c r="I186" s="2">
        <v>2</v>
      </c>
      <c r="J186" s="2">
        <v>1</v>
      </c>
      <c r="K186" s="1">
        <v>0</v>
      </c>
      <c r="L186" s="1">
        <v>1</v>
      </c>
      <c r="M186" s="1">
        <v>0</v>
      </c>
      <c r="N186" s="1">
        <v>0</v>
      </c>
      <c r="O186" s="1">
        <v>0</v>
      </c>
      <c r="P186" s="1">
        <v>0</v>
      </c>
      <c r="Q186" s="1">
        <v>1</v>
      </c>
      <c r="R186" s="1">
        <v>0</v>
      </c>
      <c r="S186" s="1">
        <v>0</v>
      </c>
      <c r="T186" s="1">
        <v>1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1</v>
      </c>
      <c r="AB186" s="1">
        <v>0</v>
      </c>
      <c r="AC186" s="1">
        <v>0</v>
      </c>
      <c r="AD186" s="1">
        <v>0</v>
      </c>
      <c r="AE186" s="1">
        <v>1</v>
      </c>
      <c r="AF186" s="1">
        <v>0</v>
      </c>
      <c r="AG186" s="1">
        <v>1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</v>
      </c>
      <c r="AV186" s="1">
        <v>1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0</v>
      </c>
      <c r="BE186" s="1">
        <v>1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2">
        <v>28.176873640499998</v>
      </c>
      <c r="BM186" s="2">
        <v>1510</v>
      </c>
      <c r="BN186" s="2">
        <v>32.413907284799997</v>
      </c>
      <c r="BO186" s="2">
        <v>73</v>
      </c>
      <c r="BP186" s="2">
        <v>6.5</v>
      </c>
      <c r="BQ186" s="2">
        <v>31.7880794702</v>
      </c>
      <c r="BR186" s="2">
        <v>4.6357615894000004</v>
      </c>
      <c r="BS186" s="2">
        <v>1.6</v>
      </c>
      <c r="BT186" s="2">
        <v>0.61904761904799999</v>
      </c>
      <c r="BU186" s="2">
        <v>90078</v>
      </c>
      <c r="BV186" s="2">
        <v>0.63450399999999996</v>
      </c>
      <c r="BW186" s="2">
        <v>0.199493</v>
      </c>
      <c r="BX186" s="2">
        <v>0.76</v>
      </c>
      <c r="BY186" s="2">
        <v>1</v>
      </c>
      <c r="BZ186" s="2">
        <v>0.88986784140999997</v>
      </c>
      <c r="CA186" s="2">
        <v>0.32049</v>
      </c>
      <c r="CB186" s="2">
        <v>0.822784810127</v>
      </c>
      <c r="CC186" s="2">
        <v>98.448173370099994</v>
      </c>
      <c r="CD186" s="2">
        <v>91.296453674700004</v>
      </c>
      <c r="CE186" s="2">
        <v>872</v>
      </c>
      <c r="CF186" s="2">
        <v>121</v>
      </c>
      <c r="CG186" s="2">
        <v>5700.9664625400001</v>
      </c>
      <c r="CH186" s="2">
        <v>302.09944332100002</v>
      </c>
      <c r="CI186" s="2">
        <v>9871.2808889600001</v>
      </c>
      <c r="CJ186" s="2">
        <v>11.4036443718</v>
      </c>
      <c r="CK186" s="2">
        <v>887.15936799799999</v>
      </c>
      <c r="CL186" s="2">
        <v>0.57753056839000005</v>
      </c>
      <c r="CM186" s="1">
        <v>3</v>
      </c>
    </row>
    <row r="187" spans="1:91" x14ac:dyDescent="0.5">
      <c r="A187" s="1">
        <v>186</v>
      </c>
      <c r="B187" s="2">
        <v>1193828907</v>
      </c>
      <c r="C187" s="2">
        <v>0</v>
      </c>
      <c r="D187" s="2">
        <v>1</v>
      </c>
      <c r="E187" s="2">
        <v>1</v>
      </c>
      <c r="F187" s="2">
        <v>1.9</v>
      </c>
      <c r="G187" s="2">
        <v>0</v>
      </c>
      <c r="H187" s="2">
        <v>0</v>
      </c>
      <c r="I187" s="2">
        <v>2</v>
      </c>
      <c r="J187" s="2">
        <v>1</v>
      </c>
      <c r="K187" s="1">
        <v>0</v>
      </c>
      <c r="L187" s="1">
        <v>0</v>
      </c>
      <c r="M187" s="1">
        <v>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1</v>
      </c>
      <c r="AD187" s="1">
        <v>0</v>
      </c>
      <c r="AE187" s="1">
        <v>0</v>
      </c>
      <c r="AF187" s="1">
        <v>0</v>
      </c>
      <c r="AG187" s="1">
        <v>0</v>
      </c>
      <c r="AH187" s="1">
        <v>1</v>
      </c>
      <c r="AI187" s="1">
        <v>0</v>
      </c>
      <c r="AJ187" s="1">
        <v>0</v>
      </c>
      <c r="AK187" s="1">
        <v>1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1</v>
      </c>
      <c r="AT187" s="1">
        <v>0</v>
      </c>
      <c r="AU187" s="1">
        <v>0</v>
      </c>
      <c r="AV187" s="1">
        <v>0</v>
      </c>
      <c r="AW187" s="1">
        <v>1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1</v>
      </c>
      <c r="BF187" s="1">
        <v>0</v>
      </c>
      <c r="BG187" s="1">
        <v>0</v>
      </c>
      <c r="BH187" s="1">
        <v>0</v>
      </c>
      <c r="BI187" s="1">
        <v>1</v>
      </c>
      <c r="BJ187" s="1">
        <v>0</v>
      </c>
      <c r="BK187" s="1">
        <v>0</v>
      </c>
      <c r="BL187" s="2">
        <v>28.176873640499998</v>
      </c>
      <c r="BM187" s="2">
        <v>1510</v>
      </c>
      <c r="BN187" s="2">
        <v>32.413907284799997</v>
      </c>
      <c r="BO187" s="2">
        <v>73</v>
      </c>
      <c r="BP187" s="2">
        <v>6.5</v>
      </c>
      <c r="BQ187" s="2">
        <v>31.7880794702</v>
      </c>
      <c r="BR187" s="2">
        <v>4.6357615894000004</v>
      </c>
      <c r="BS187" s="2">
        <v>1.6</v>
      </c>
      <c r="BT187" s="2">
        <v>0.61904761904799999</v>
      </c>
      <c r="BU187" s="2">
        <v>90078</v>
      </c>
      <c r="BV187" s="2">
        <v>0.63450399999999996</v>
      </c>
      <c r="BW187" s="2">
        <v>0.199493</v>
      </c>
      <c r="BX187" s="2">
        <v>0.76</v>
      </c>
      <c r="BY187" s="2">
        <v>1</v>
      </c>
      <c r="BZ187" s="2">
        <v>0.88986784140999997</v>
      </c>
      <c r="CA187" s="2">
        <v>0.32049</v>
      </c>
      <c r="CB187" s="2">
        <v>0.822784810127</v>
      </c>
      <c r="CC187" s="2">
        <v>98.448173370099994</v>
      </c>
      <c r="CD187" s="2">
        <v>91.296453674700004</v>
      </c>
      <c r="CE187" s="2">
        <v>872</v>
      </c>
      <c r="CF187" s="2">
        <v>121</v>
      </c>
      <c r="CG187" s="2">
        <v>5255.8491329400003</v>
      </c>
      <c r="CH187" s="2">
        <v>311.10933037699999</v>
      </c>
      <c r="CI187" s="2">
        <v>11727.237685100001</v>
      </c>
      <c r="CJ187" s="2">
        <v>10.9745745092</v>
      </c>
      <c r="CK187" s="2">
        <v>544.98582618900002</v>
      </c>
      <c r="CL187" s="2">
        <v>0.44817452106599998</v>
      </c>
      <c r="CM187" s="1">
        <v>3</v>
      </c>
    </row>
    <row r="188" spans="1:91" x14ac:dyDescent="0.5">
      <c r="A188" s="1">
        <v>187</v>
      </c>
      <c r="B188" s="2">
        <v>1171853012</v>
      </c>
      <c r="C188" s="2">
        <v>1</v>
      </c>
      <c r="D188" s="2">
        <v>0</v>
      </c>
      <c r="E188" s="2">
        <v>1</v>
      </c>
      <c r="F188" s="2">
        <v>5.3</v>
      </c>
      <c r="G188" s="2">
        <v>1</v>
      </c>
      <c r="H188" s="2">
        <v>1</v>
      </c>
      <c r="I188" s="2">
        <v>3</v>
      </c>
      <c r="J188" s="2">
        <v>2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</v>
      </c>
      <c r="R188" s="1">
        <v>0</v>
      </c>
      <c r="S188" s="1">
        <v>0</v>
      </c>
      <c r="T188" s="1">
        <v>0</v>
      </c>
      <c r="U188" s="1">
        <v>0</v>
      </c>
      <c r="V188" s="1">
        <v>1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1</v>
      </c>
      <c r="AF188" s="1">
        <v>0</v>
      </c>
      <c r="AG188" s="1">
        <v>0</v>
      </c>
      <c r="AH188" s="1">
        <v>0</v>
      </c>
      <c r="AI188" s="1">
        <v>1</v>
      </c>
      <c r="AJ188" s="1">
        <v>0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1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1</v>
      </c>
      <c r="AW188" s="1">
        <v>0</v>
      </c>
      <c r="AX188" s="1">
        <v>0</v>
      </c>
      <c r="AY188" s="1">
        <v>0</v>
      </c>
      <c r="AZ188" s="1">
        <v>0</v>
      </c>
      <c r="BA188" s="1">
        <v>1</v>
      </c>
      <c r="BB188" s="1">
        <v>0</v>
      </c>
      <c r="BC188" s="1">
        <v>0</v>
      </c>
      <c r="BD188" s="1">
        <v>0</v>
      </c>
      <c r="BE188" s="1">
        <v>0</v>
      </c>
      <c r="BF188" s="1">
        <v>1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2">
        <v>21.968484031900001</v>
      </c>
      <c r="BM188" s="2">
        <v>960</v>
      </c>
      <c r="BN188" s="2">
        <v>30.7692307692</v>
      </c>
      <c r="BO188" s="2">
        <v>78.8</v>
      </c>
      <c r="BP188" s="2">
        <v>4.5999999999999996</v>
      </c>
      <c r="BQ188" s="2">
        <v>27.7486910995</v>
      </c>
      <c r="BR188" s="2">
        <v>9.4240837696300002</v>
      </c>
      <c r="BS188" s="2">
        <v>1.6</v>
      </c>
      <c r="BT188" s="2">
        <v>0.57638888888899997</v>
      </c>
      <c r="BU188" s="2">
        <v>76157</v>
      </c>
      <c r="BV188" s="2">
        <v>0.540076</v>
      </c>
      <c r="BW188" s="2">
        <v>0.33896199999999999</v>
      </c>
      <c r="BX188" s="2">
        <v>0.90909090909099999</v>
      </c>
      <c r="BY188" s="2">
        <v>0.99022801302899999</v>
      </c>
      <c r="BZ188" s="2">
        <v>0.93092105263199998</v>
      </c>
      <c r="CA188" s="2">
        <v>0.374547555556</v>
      </c>
      <c r="CB188" s="2">
        <v>0.82456140350899998</v>
      </c>
      <c r="CC188" s="2">
        <v>98.320708435699999</v>
      </c>
      <c r="CD188" s="2">
        <v>88.676626488099998</v>
      </c>
      <c r="CE188" s="2">
        <v>1668</v>
      </c>
      <c r="CF188" s="2">
        <v>696</v>
      </c>
      <c r="CG188" s="2">
        <v>4826.2132935700001</v>
      </c>
      <c r="CH188" s="2">
        <v>261.67699694999999</v>
      </c>
      <c r="CI188" s="2">
        <v>11052.197939199999</v>
      </c>
      <c r="CJ188" s="2">
        <v>10.0866407658</v>
      </c>
      <c r="CK188" s="2">
        <v>408.20026795299998</v>
      </c>
      <c r="CL188" s="2">
        <v>0.436674525747</v>
      </c>
      <c r="CM188" s="1">
        <v>3</v>
      </c>
    </row>
    <row r="189" spans="1:91" x14ac:dyDescent="0.5">
      <c r="A189" s="1">
        <v>188</v>
      </c>
      <c r="B189" s="2">
        <v>1170588377</v>
      </c>
      <c r="C189" s="2">
        <v>1</v>
      </c>
      <c r="D189" s="2">
        <v>0</v>
      </c>
      <c r="E189" s="2">
        <v>1</v>
      </c>
      <c r="F189" s="2">
        <v>4.3</v>
      </c>
      <c r="G189" s="2">
        <v>1</v>
      </c>
      <c r="H189" s="2">
        <v>0</v>
      </c>
      <c r="I189" s="2">
        <v>3</v>
      </c>
      <c r="J189" s="2">
        <v>1</v>
      </c>
      <c r="K189" s="1">
        <v>1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1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1</v>
      </c>
      <c r="AF189" s="1">
        <v>0</v>
      </c>
      <c r="AG189" s="1">
        <v>0</v>
      </c>
      <c r="AH189" s="1">
        <v>1</v>
      </c>
      <c r="AI189" s="1">
        <v>0</v>
      </c>
      <c r="AJ189" s="1">
        <v>0</v>
      </c>
      <c r="AK189" s="1">
        <v>0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1</v>
      </c>
      <c r="AR189" s="1">
        <v>0</v>
      </c>
      <c r="AS189" s="1">
        <v>0</v>
      </c>
      <c r="AT189" s="1">
        <v>1</v>
      </c>
      <c r="AU189" s="1">
        <v>0</v>
      </c>
      <c r="AV189" s="1">
        <v>0</v>
      </c>
      <c r="AW189" s="1">
        <v>1</v>
      </c>
      <c r="AX189" s="1">
        <v>0</v>
      </c>
      <c r="AY189" s="1">
        <v>0</v>
      </c>
      <c r="AZ189" s="1">
        <v>0</v>
      </c>
      <c r="BA189" s="1">
        <v>0</v>
      </c>
      <c r="BB189" s="1">
        <v>1</v>
      </c>
      <c r="BC189" s="1">
        <v>0</v>
      </c>
      <c r="BD189" s="1">
        <v>0</v>
      </c>
      <c r="BE189" s="1">
        <v>0</v>
      </c>
      <c r="BF189" s="1">
        <v>1</v>
      </c>
      <c r="BG189" s="1">
        <v>0</v>
      </c>
      <c r="BH189" s="1">
        <v>0</v>
      </c>
      <c r="BI189" s="1">
        <v>0</v>
      </c>
      <c r="BJ189" s="1">
        <v>0</v>
      </c>
      <c r="BK189" s="1">
        <v>1</v>
      </c>
      <c r="BL189" s="2">
        <v>4.4833134972400002</v>
      </c>
      <c r="BM189" s="2">
        <v>770</v>
      </c>
      <c r="BN189" s="2">
        <v>37.227272727299997</v>
      </c>
      <c r="BO189" s="2">
        <v>69.8</v>
      </c>
      <c r="BP189" s="2">
        <v>0</v>
      </c>
      <c r="BQ189" s="2">
        <v>38.311688311700003</v>
      </c>
      <c r="BR189" s="2">
        <v>1.2987012987</v>
      </c>
      <c r="BS189" s="2">
        <v>1.1000000000000001</v>
      </c>
      <c r="BT189" s="2">
        <v>0.56799999999999995</v>
      </c>
      <c r="BU189" s="2">
        <v>78302</v>
      </c>
      <c r="BV189" s="2">
        <v>0.82380100000000001</v>
      </c>
      <c r="BW189" s="2">
        <v>0.147228</v>
      </c>
      <c r="BX189" s="2">
        <v>0.78571428571400004</v>
      </c>
      <c r="BY189" s="2">
        <v>0.91764705882399999</v>
      </c>
      <c r="BZ189" s="2">
        <v>0.83333333333299997</v>
      </c>
      <c r="CA189" s="2">
        <v>0.32730185714299997</v>
      </c>
      <c r="CB189" s="2">
        <v>0.7890625</v>
      </c>
      <c r="CC189" s="2">
        <v>97.651795209100001</v>
      </c>
      <c r="CD189" s="2">
        <v>89.930850334100001</v>
      </c>
      <c r="CE189" s="2">
        <v>1668</v>
      </c>
      <c r="CF189" s="2">
        <v>696</v>
      </c>
      <c r="CG189" s="2">
        <v>6274.9279926299996</v>
      </c>
      <c r="CH189" s="2">
        <v>180.716227</v>
      </c>
      <c r="CI189" s="2">
        <v>10905.013270900001</v>
      </c>
      <c r="CJ189" s="2">
        <v>12.1850817088</v>
      </c>
      <c r="CK189" s="2">
        <v>501.686985918</v>
      </c>
      <c r="CL189" s="2">
        <v>0.57541681396800004</v>
      </c>
      <c r="CM189" s="1">
        <v>3</v>
      </c>
    </row>
    <row r="190" spans="1:91" x14ac:dyDescent="0.5">
      <c r="A190" s="1">
        <v>189</v>
      </c>
      <c r="B190" s="2">
        <v>1172937916</v>
      </c>
      <c r="C190" s="2">
        <v>0</v>
      </c>
      <c r="D190" s="2">
        <v>1</v>
      </c>
      <c r="E190" s="2">
        <v>0</v>
      </c>
      <c r="F190" s="2">
        <v>2.1</v>
      </c>
      <c r="G190" s="2">
        <v>1</v>
      </c>
      <c r="H190" s="2">
        <v>0</v>
      </c>
      <c r="I190" s="2">
        <v>3</v>
      </c>
      <c r="J190" s="2">
        <v>2</v>
      </c>
      <c r="K190" s="1">
        <v>0</v>
      </c>
      <c r="L190" s="1">
        <v>0</v>
      </c>
      <c r="M190" s="1">
        <v>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1</v>
      </c>
      <c r="T190" s="1">
        <v>1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1</v>
      </c>
      <c r="AB190" s="1">
        <v>0</v>
      </c>
      <c r="AC190" s="1">
        <v>0</v>
      </c>
      <c r="AD190" s="1">
        <v>0</v>
      </c>
      <c r="AE190" s="1">
        <v>1</v>
      </c>
      <c r="AF190" s="1">
        <v>0</v>
      </c>
      <c r="AG190" s="1">
        <v>0</v>
      </c>
      <c r="AH190" s="1">
        <v>0</v>
      </c>
      <c r="AI190" s="1">
        <v>1</v>
      </c>
      <c r="AJ190" s="1">
        <v>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1</v>
      </c>
      <c r="AQ190" s="1">
        <v>0</v>
      </c>
      <c r="AR190" s="1">
        <v>0</v>
      </c>
      <c r="AS190" s="1">
        <v>1</v>
      </c>
      <c r="AT190" s="1">
        <v>0</v>
      </c>
      <c r="AU190" s="1">
        <v>0</v>
      </c>
      <c r="AV190" s="1">
        <v>0</v>
      </c>
      <c r="AW190" s="1">
        <v>1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1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1</v>
      </c>
      <c r="BK190" s="1">
        <v>0</v>
      </c>
      <c r="BL190" s="2">
        <v>28.176873640499998</v>
      </c>
      <c r="BM190" s="2">
        <v>1510</v>
      </c>
      <c r="BN190" s="2">
        <v>32.413907284799997</v>
      </c>
      <c r="BO190" s="2">
        <v>73</v>
      </c>
      <c r="BP190" s="2">
        <v>6.5</v>
      </c>
      <c r="BQ190" s="2">
        <v>31.7880794702</v>
      </c>
      <c r="BR190" s="2">
        <v>4.6357615894000004</v>
      </c>
      <c r="BS190" s="2">
        <v>1.6</v>
      </c>
      <c r="BT190" s="2">
        <v>0.61904761904799999</v>
      </c>
      <c r="BU190" s="2">
        <v>90078</v>
      </c>
      <c r="BV190" s="2">
        <v>0.63450399999999996</v>
      </c>
      <c r="BW190" s="2">
        <v>0.199493</v>
      </c>
      <c r="BX190" s="2">
        <v>0.76</v>
      </c>
      <c r="BY190" s="2">
        <v>1</v>
      </c>
      <c r="BZ190" s="2">
        <v>0.88986784140999997</v>
      </c>
      <c r="CA190" s="2">
        <v>0.32049</v>
      </c>
      <c r="CB190" s="2">
        <v>0.822784810127</v>
      </c>
      <c r="CC190" s="2">
        <v>98.448173370099994</v>
      </c>
      <c r="CD190" s="2">
        <v>91.296453674700004</v>
      </c>
      <c r="CE190" s="2">
        <v>872</v>
      </c>
      <c r="CF190" s="2">
        <v>121</v>
      </c>
      <c r="CG190" s="2">
        <v>5454.41066254</v>
      </c>
      <c r="CH190" s="2">
        <v>290.61707319200002</v>
      </c>
      <c r="CI190" s="2">
        <v>9324.4281861199997</v>
      </c>
      <c r="CJ190" s="2">
        <v>10.6666356509</v>
      </c>
      <c r="CK190" s="2">
        <v>934.21412751000003</v>
      </c>
      <c r="CL190" s="2">
        <v>0.58495926545499999</v>
      </c>
      <c r="CM190" s="1">
        <v>3</v>
      </c>
    </row>
    <row r="191" spans="1:91" x14ac:dyDescent="0.5">
      <c r="A191" s="1">
        <v>190</v>
      </c>
      <c r="B191" s="2">
        <v>1230731826</v>
      </c>
      <c r="C191" s="2">
        <v>0</v>
      </c>
      <c r="D191" s="2">
        <v>1</v>
      </c>
      <c r="E191" s="2">
        <v>1</v>
      </c>
      <c r="F191" s="2">
        <v>1.8</v>
      </c>
      <c r="G191" s="2">
        <v>0</v>
      </c>
      <c r="H191" s="2">
        <v>0</v>
      </c>
      <c r="I191" s="2">
        <v>3</v>
      </c>
      <c r="J191" s="2">
        <v>2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1</v>
      </c>
      <c r="S191" s="1">
        <v>0</v>
      </c>
      <c r="T191" s="1">
        <v>0</v>
      </c>
      <c r="U191" s="1">
        <v>1</v>
      </c>
      <c r="V191" s="1">
        <v>0</v>
      </c>
      <c r="W191" s="1">
        <v>0</v>
      </c>
      <c r="X191" s="1">
        <v>0</v>
      </c>
      <c r="Y191" s="1">
        <v>0</v>
      </c>
      <c r="Z191" s="1">
        <v>1</v>
      </c>
      <c r="AA191" s="1">
        <v>0</v>
      </c>
      <c r="AB191" s="1">
        <v>0</v>
      </c>
      <c r="AC191" s="1">
        <v>0</v>
      </c>
      <c r="AD191" s="1">
        <v>0</v>
      </c>
      <c r="AE191" s="1">
        <v>1</v>
      </c>
      <c r="AF191" s="1">
        <v>0</v>
      </c>
      <c r="AG191" s="1">
        <v>1</v>
      </c>
      <c r="AH191" s="1">
        <v>0</v>
      </c>
      <c r="AI191" s="1">
        <v>0</v>
      </c>
      <c r="AJ191" s="1">
        <v>0</v>
      </c>
      <c r="AK191" s="1">
        <v>1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1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2">
        <v>28.176873640499998</v>
      </c>
      <c r="BM191" s="2">
        <v>1510</v>
      </c>
      <c r="BN191" s="2">
        <v>32.413907284799997</v>
      </c>
      <c r="BO191" s="2">
        <v>73</v>
      </c>
      <c r="BP191" s="2">
        <v>6.5</v>
      </c>
      <c r="BQ191" s="2">
        <v>31.7880794702</v>
      </c>
      <c r="BR191" s="2">
        <v>4.6357615894000004</v>
      </c>
      <c r="BS191" s="2">
        <v>1.6</v>
      </c>
      <c r="BT191" s="2">
        <v>0.61904761904799999</v>
      </c>
      <c r="BU191" s="2">
        <v>90078</v>
      </c>
      <c r="BV191" s="2">
        <v>0.63450399999999996</v>
      </c>
      <c r="BW191" s="2">
        <v>0.199493</v>
      </c>
      <c r="BX191" s="2">
        <v>0.76</v>
      </c>
      <c r="BY191" s="2">
        <v>1</v>
      </c>
      <c r="BZ191" s="2">
        <v>0.88986784140999997</v>
      </c>
      <c r="CA191" s="2">
        <v>0.32049</v>
      </c>
      <c r="CB191" s="2">
        <v>0.822784810127</v>
      </c>
      <c r="CC191" s="2">
        <v>98.448173370099994</v>
      </c>
      <c r="CD191" s="2">
        <v>91.296453674700004</v>
      </c>
      <c r="CE191" s="2">
        <v>872</v>
      </c>
      <c r="CF191" s="2">
        <v>121</v>
      </c>
      <c r="CG191" s="2">
        <v>5296.7467925800001</v>
      </c>
      <c r="CH191" s="2">
        <v>336.96232269699999</v>
      </c>
      <c r="CI191" s="2">
        <v>9524.3686846199998</v>
      </c>
      <c r="CJ191" s="2">
        <v>10.906836693800001</v>
      </c>
      <c r="CK191" s="2">
        <v>645.08662601499998</v>
      </c>
      <c r="CL191" s="2">
        <v>0.55612576202899999</v>
      </c>
      <c r="CM191" s="1">
        <v>3</v>
      </c>
    </row>
    <row r="192" spans="1:91" x14ac:dyDescent="0.5">
      <c r="A192" s="1">
        <v>191</v>
      </c>
      <c r="B192" s="2">
        <v>1172060331</v>
      </c>
      <c r="C192" s="2">
        <v>0</v>
      </c>
      <c r="D192" s="2">
        <v>1</v>
      </c>
      <c r="E192" s="2">
        <v>1</v>
      </c>
      <c r="F192" s="2">
        <v>2.2999999999999998</v>
      </c>
      <c r="G192" s="2">
        <v>1</v>
      </c>
      <c r="H192" s="2">
        <v>0</v>
      </c>
      <c r="I192" s="2">
        <v>3</v>
      </c>
      <c r="J192" s="2">
        <v>3</v>
      </c>
      <c r="K192" s="1">
        <v>0</v>
      </c>
      <c r="L192" s="1">
        <v>0</v>
      </c>
      <c r="M192" s="1">
        <v>1</v>
      </c>
      <c r="N192" s="1">
        <v>0</v>
      </c>
      <c r="O192" s="1">
        <v>0</v>
      </c>
      <c r="P192" s="1">
        <v>0</v>
      </c>
      <c r="Q192" s="1">
        <v>1</v>
      </c>
      <c r="R192" s="1">
        <v>0</v>
      </c>
      <c r="S192" s="1">
        <v>0</v>
      </c>
      <c r="T192" s="1">
        <v>0</v>
      </c>
      <c r="U192" s="1">
        <v>0</v>
      </c>
      <c r="V192" s="1">
        <v>1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1</v>
      </c>
      <c r="AE192" s="1">
        <v>0</v>
      </c>
      <c r="AF192" s="1">
        <v>0</v>
      </c>
      <c r="AG192" s="1">
        <v>0</v>
      </c>
      <c r="AH192" s="1">
        <v>1</v>
      </c>
      <c r="AI192" s="1">
        <v>0</v>
      </c>
      <c r="AJ192" s="1">
        <v>0</v>
      </c>
      <c r="AK192" s="1">
        <v>1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1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1</v>
      </c>
      <c r="BJ192" s="1">
        <v>0</v>
      </c>
      <c r="BK192" s="1">
        <v>0</v>
      </c>
      <c r="BL192" s="2">
        <v>28.176873640499998</v>
      </c>
      <c r="BM192" s="2">
        <v>1510</v>
      </c>
      <c r="BN192" s="2">
        <v>32.413907284799997</v>
      </c>
      <c r="BO192" s="2">
        <v>73</v>
      </c>
      <c r="BP192" s="2">
        <v>6.5</v>
      </c>
      <c r="BQ192" s="2">
        <v>31.7880794702</v>
      </c>
      <c r="BR192" s="2">
        <v>4.6357615894000004</v>
      </c>
      <c r="BS192" s="2">
        <v>1.6</v>
      </c>
      <c r="BT192" s="2">
        <v>0.61904761904799999</v>
      </c>
      <c r="BU192" s="2">
        <v>90078</v>
      </c>
      <c r="BV192" s="2">
        <v>0.63450399999999996</v>
      </c>
      <c r="BW192" s="2">
        <v>0.199493</v>
      </c>
      <c r="BX192" s="2">
        <v>0.76</v>
      </c>
      <c r="BY192" s="2">
        <v>1</v>
      </c>
      <c r="BZ192" s="2">
        <v>0.88986784140999997</v>
      </c>
      <c r="CA192" s="2">
        <v>0.32049</v>
      </c>
      <c r="CB192" s="2">
        <v>0.822784810127</v>
      </c>
      <c r="CC192" s="2">
        <v>98.448173370099994</v>
      </c>
      <c r="CD192" s="2">
        <v>91.296453674700004</v>
      </c>
      <c r="CE192" s="2">
        <v>872</v>
      </c>
      <c r="CF192" s="2">
        <v>121</v>
      </c>
      <c r="CG192" s="2">
        <v>5115.6941472600001</v>
      </c>
      <c r="CH192" s="2">
        <v>117.576064489</v>
      </c>
      <c r="CI192" s="2">
        <v>11480.820820200001</v>
      </c>
      <c r="CJ192" s="2">
        <v>10.6048408488</v>
      </c>
      <c r="CK192" s="2">
        <v>298.56896127800002</v>
      </c>
      <c r="CL192" s="2">
        <v>0.44558609766700003</v>
      </c>
      <c r="CM192" s="1">
        <v>3</v>
      </c>
    </row>
    <row r="193" spans="1:91" x14ac:dyDescent="0.5">
      <c r="A193" s="1">
        <v>192</v>
      </c>
      <c r="B193" s="2">
        <v>1192122717</v>
      </c>
      <c r="C193" s="2">
        <v>0</v>
      </c>
      <c r="D193" s="2">
        <v>1</v>
      </c>
      <c r="E193" s="2">
        <v>1</v>
      </c>
      <c r="F193" s="2">
        <v>2.5</v>
      </c>
      <c r="G193" s="2">
        <v>0</v>
      </c>
      <c r="H193" s="2">
        <v>0</v>
      </c>
      <c r="I193" s="2">
        <v>3</v>
      </c>
      <c r="J193" s="2">
        <v>1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0</v>
      </c>
      <c r="T193" s="1">
        <v>0</v>
      </c>
      <c r="U193" s="1">
        <v>1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1</v>
      </c>
      <c r="AU193" s="1">
        <v>0</v>
      </c>
      <c r="AV193" s="1">
        <v>0</v>
      </c>
      <c r="AW193" s="1">
        <v>1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1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1</v>
      </c>
      <c r="BL193" s="2">
        <v>28.176873640499998</v>
      </c>
      <c r="BM193" s="2">
        <v>1510</v>
      </c>
      <c r="BN193" s="2">
        <v>32.413907284799997</v>
      </c>
      <c r="BO193" s="2">
        <v>73</v>
      </c>
      <c r="BP193" s="2">
        <v>6.5</v>
      </c>
      <c r="BQ193" s="2">
        <v>31.7880794702</v>
      </c>
      <c r="BR193" s="2">
        <v>4.6357615894000004</v>
      </c>
      <c r="BS193" s="2">
        <v>1.6</v>
      </c>
      <c r="BT193" s="2">
        <v>0.61904761904799999</v>
      </c>
      <c r="BU193" s="2">
        <v>90078</v>
      </c>
      <c r="BV193" s="2">
        <v>0.63450399999999996</v>
      </c>
      <c r="BW193" s="2">
        <v>0.199493</v>
      </c>
      <c r="BX193" s="2">
        <v>0.76</v>
      </c>
      <c r="BY193" s="2">
        <v>1</v>
      </c>
      <c r="BZ193" s="2">
        <v>0.88986784140999997</v>
      </c>
      <c r="CA193" s="2">
        <v>0.32049</v>
      </c>
      <c r="CB193" s="2">
        <v>0.822784810127</v>
      </c>
      <c r="CC193" s="2">
        <v>98.448173370099994</v>
      </c>
      <c r="CD193" s="2">
        <v>91.296453674700004</v>
      </c>
      <c r="CE193" s="2">
        <v>872</v>
      </c>
      <c r="CF193" s="2">
        <v>121</v>
      </c>
      <c r="CG193" s="2">
        <v>5867.1478833700003</v>
      </c>
      <c r="CH193" s="2">
        <v>117.30612993299999</v>
      </c>
      <c r="CI193" s="2">
        <v>9625.5117637399999</v>
      </c>
      <c r="CJ193" s="2">
        <v>10.881391499299999</v>
      </c>
      <c r="CK193" s="2">
        <v>1007.9709874500001</v>
      </c>
      <c r="CL193" s="2">
        <v>0.60954139659100004</v>
      </c>
      <c r="CM193" s="1">
        <v>3</v>
      </c>
    </row>
    <row r="194" spans="1:91" x14ac:dyDescent="0.5">
      <c r="A194" s="1">
        <v>193</v>
      </c>
      <c r="B194" s="2">
        <v>1170742262</v>
      </c>
      <c r="C194" s="2">
        <v>0</v>
      </c>
      <c r="D194" s="2">
        <v>1</v>
      </c>
      <c r="E194" s="2">
        <v>0</v>
      </c>
      <c r="F194" s="2">
        <v>2</v>
      </c>
      <c r="G194" s="2">
        <v>1</v>
      </c>
      <c r="H194" s="2">
        <v>0</v>
      </c>
      <c r="I194" s="2">
        <v>3</v>
      </c>
      <c r="J194" s="2">
        <v>3</v>
      </c>
      <c r="K194" s="1">
        <v>0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1</v>
      </c>
      <c r="AE194" s="1">
        <v>0</v>
      </c>
      <c r="AF194" s="1">
        <v>0</v>
      </c>
      <c r="AG194" s="1">
        <v>1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1</v>
      </c>
      <c r="AQ194" s="1">
        <v>0</v>
      </c>
      <c r="AR194" s="1">
        <v>0</v>
      </c>
      <c r="AS194" s="1">
        <v>0</v>
      </c>
      <c r="AT194" s="1">
        <v>0</v>
      </c>
      <c r="AU194" s="1">
        <v>1</v>
      </c>
      <c r="AV194" s="1">
        <v>0</v>
      </c>
      <c r="AW194" s="1">
        <v>1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1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2">
        <v>28.176873640499998</v>
      </c>
      <c r="BM194" s="2">
        <v>1510</v>
      </c>
      <c r="BN194" s="2">
        <v>32.413907284799997</v>
      </c>
      <c r="BO194" s="2">
        <v>73</v>
      </c>
      <c r="BP194" s="2">
        <v>6.5</v>
      </c>
      <c r="BQ194" s="2">
        <v>31.7880794702</v>
      </c>
      <c r="BR194" s="2">
        <v>4.6357615894000004</v>
      </c>
      <c r="BS194" s="2">
        <v>1.6</v>
      </c>
      <c r="BT194" s="2">
        <v>0.61904761904799999</v>
      </c>
      <c r="BU194" s="2">
        <v>90078</v>
      </c>
      <c r="BV194" s="2">
        <v>0.63450399999999996</v>
      </c>
      <c r="BW194" s="2">
        <v>0.199493</v>
      </c>
      <c r="BX194" s="2">
        <v>0.76</v>
      </c>
      <c r="BY194" s="2">
        <v>1</v>
      </c>
      <c r="BZ194" s="2">
        <v>0.88986784140999997</v>
      </c>
      <c r="CA194" s="2">
        <v>0.32049</v>
      </c>
      <c r="CB194" s="2">
        <v>0.822784810127</v>
      </c>
      <c r="CC194" s="2">
        <v>98.448173370099994</v>
      </c>
      <c r="CD194" s="2">
        <v>91.296453674700004</v>
      </c>
      <c r="CE194" s="2">
        <v>872</v>
      </c>
      <c r="CF194" s="2">
        <v>121</v>
      </c>
      <c r="CG194" s="2">
        <v>5642.4025570000003</v>
      </c>
      <c r="CH194" s="2">
        <v>391.51315699399998</v>
      </c>
      <c r="CI194" s="2">
        <v>9587.5414383000007</v>
      </c>
      <c r="CJ194" s="2">
        <v>10.9781103966</v>
      </c>
      <c r="CK194" s="2">
        <v>1262.4939173400001</v>
      </c>
      <c r="CL194" s="2">
        <v>0.58851402033699995</v>
      </c>
      <c r="CM194" s="1">
        <v>3</v>
      </c>
    </row>
    <row r="195" spans="1:91" x14ac:dyDescent="0.5">
      <c r="A195" s="1">
        <v>194</v>
      </c>
      <c r="B195" s="2">
        <v>1190238344</v>
      </c>
      <c r="C195" s="2">
        <v>0</v>
      </c>
      <c r="D195" s="2">
        <v>1</v>
      </c>
      <c r="E195" s="2">
        <v>0</v>
      </c>
      <c r="F195" s="2">
        <v>2.6</v>
      </c>
      <c r="G195" s="2">
        <v>1</v>
      </c>
      <c r="H195" s="2">
        <v>0</v>
      </c>
      <c r="I195" s="2">
        <v>3</v>
      </c>
      <c r="J195" s="2">
        <v>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1</v>
      </c>
      <c r="R195" s="1">
        <v>0</v>
      </c>
      <c r="S195" s="1">
        <v>0</v>
      </c>
      <c r="T195" s="1">
        <v>0</v>
      </c>
      <c r="U195" s="1">
        <v>1</v>
      </c>
      <c r="V195" s="1">
        <v>0</v>
      </c>
      <c r="W195" s="1">
        <v>0</v>
      </c>
      <c r="X195" s="1">
        <v>0</v>
      </c>
      <c r="Y195" s="1">
        <v>1</v>
      </c>
      <c r="Z195" s="1">
        <v>0</v>
      </c>
      <c r="AA195" s="1">
        <v>0</v>
      </c>
      <c r="AB195" s="1">
        <v>0</v>
      </c>
      <c r="AC195" s="1">
        <v>0</v>
      </c>
      <c r="AD195" s="1">
        <v>1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1</v>
      </c>
      <c r="AU195" s="1">
        <v>0</v>
      </c>
      <c r="AV195" s="1">
        <v>0</v>
      </c>
      <c r="AW195" s="1">
        <v>1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1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2">
        <v>28.176873640499998</v>
      </c>
      <c r="BM195" s="2">
        <v>1510</v>
      </c>
      <c r="BN195" s="2">
        <v>32.413907284799997</v>
      </c>
      <c r="BO195" s="2">
        <v>73</v>
      </c>
      <c r="BP195" s="2">
        <v>6.5</v>
      </c>
      <c r="BQ195" s="2">
        <v>31.7880794702</v>
      </c>
      <c r="BR195" s="2">
        <v>4.6357615894000004</v>
      </c>
      <c r="BS195" s="2">
        <v>1.6</v>
      </c>
      <c r="BT195" s="2">
        <v>0.61904761904799999</v>
      </c>
      <c r="BU195" s="2">
        <v>90078</v>
      </c>
      <c r="BV195" s="2">
        <v>0.63450399999999996</v>
      </c>
      <c r="BW195" s="2">
        <v>0.199493</v>
      </c>
      <c r="BX195" s="2">
        <v>0.76</v>
      </c>
      <c r="BY195" s="2">
        <v>1</v>
      </c>
      <c r="BZ195" s="2">
        <v>0.88986784140999997</v>
      </c>
      <c r="CA195" s="2">
        <v>0.32049</v>
      </c>
      <c r="CB195" s="2">
        <v>0.822784810127</v>
      </c>
      <c r="CC195" s="2">
        <v>98.448173370099994</v>
      </c>
      <c r="CD195" s="2">
        <v>91.296453674700004</v>
      </c>
      <c r="CE195" s="2">
        <v>872</v>
      </c>
      <c r="CF195" s="2">
        <v>121</v>
      </c>
      <c r="CG195" s="2">
        <v>5561.8748363599998</v>
      </c>
      <c r="CH195" s="2">
        <v>206.55366007399999</v>
      </c>
      <c r="CI195" s="2">
        <v>9402.58194138</v>
      </c>
      <c r="CJ195" s="2">
        <v>10.7005660023</v>
      </c>
      <c r="CK195" s="2">
        <v>1203.6498827800001</v>
      </c>
      <c r="CL195" s="2">
        <v>0.59152633510999997</v>
      </c>
      <c r="CM195" s="1">
        <v>3</v>
      </c>
    </row>
    <row r="196" spans="1:91" x14ac:dyDescent="0.5">
      <c r="A196" s="1">
        <v>195</v>
      </c>
      <c r="B196" s="2">
        <v>1214487542</v>
      </c>
      <c r="C196" s="2">
        <v>0</v>
      </c>
      <c r="D196" s="2">
        <v>1</v>
      </c>
      <c r="E196" s="2">
        <v>1</v>
      </c>
      <c r="F196" s="2">
        <v>1.9</v>
      </c>
      <c r="G196" s="2">
        <v>0</v>
      </c>
      <c r="H196" s="2">
        <v>1</v>
      </c>
      <c r="I196" s="2">
        <v>3</v>
      </c>
      <c r="J196" s="2">
        <v>2</v>
      </c>
      <c r="K196" s="1">
        <v>0</v>
      </c>
      <c r="L196" s="1">
        <v>0</v>
      </c>
      <c r="M196" s="1">
        <v>0</v>
      </c>
      <c r="N196" s="1">
        <v>1</v>
      </c>
      <c r="O196" s="1">
        <v>0</v>
      </c>
      <c r="P196" s="1">
        <v>0</v>
      </c>
      <c r="Q196" s="1">
        <v>1</v>
      </c>
      <c r="R196" s="1">
        <v>0</v>
      </c>
      <c r="S196" s="1">
        <v>0</v>
      </c>
      <c r="T196" s="1">
        <v>0</v>
      </c>
      <c r="U196" s="1">
        <v>0</v>
      </c>
      <c r="V196" s="1">
        <v>1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0</v>
      </c>
      <c r="AC196" s="1">
        <v>0</v>
      </c>
      <c r="AD196" s="1">
        <v>1</v>
      </c>
      <c r="AE196" s="1">
        <v>0</v>
      </c>
      <c r="AF196" s="1">
        <v>0</v>
      </c>
      <c r="AG196" s="1">
        <v>1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1</v>
      </c>
      <c r="BC196" s="1">
        <v>0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  <c r="BI196" s="1">
        <v>0</v>
      </c>
      <c r="BJ196" s="1">
        <v>1</v>
      </c>
      <c r="BK196" s="1">
        <v>0</v>
      </c>
      <c r="BL196" s="2">
        <v>28.176873640499998</v>
      </c>
      <c r="BM196" s="2">
        <v>1510</v>
      </c>
      <c r="BN196" s="2">
        <v>32.413907284799997</v>
      </c>
      <c r="BO196" s="2">
        <v>73</v>
      </c>
      <c r="BP196" s="2">
        <v>6.5</v>
      </c>
      <c r="BQ196" s="2">
        <v>31.7880794702</v>
      </c>
      <c r="BR196" s="2">
        <v>4.6357615894000004</v>
      </c>
      <c r="BS196" s="2">
        <v>1.6</v>
      </c>
      <c r="BT196" s="2">
        <v>0.61904761904799999</v>
      </c>
      <c r="BU196" s="2">
        <v>90078</v>
      </c>
      <c r="BV196" s="2">
        <v>0.63450399999999996</v>
      </c>
      <c r="BW196" s="2">
        <v>0.199493</v>
      </c>
      <c r="BX196" s="2">
        <v>0.76</v>
      </c>
      <c r="BY196" s="2">
        <v>1</v>
      </c>
      <c r="BZ196" s="2">
        <v>0.88986784140999997</v>
      </c>
      <c r="CA196" s="2">
        <v>0.32049</v>
      </c>
      <c r="CB196" s="2">
        <v>0.822784810127</v>
      </c>
      <c r="CC196" s="2">
        <v>98.448173370099994</v>
      </c>
      <c r="CD196" s="2">
        <v>91.296453674700004</v>
      </c>
      <c r="CE196" s="2">
        <v>872</v>
      </c>
      <c r="CF196" s="2">
        <v>121</v>
      </c>
      <c r="CG196" s="2">
        <v>5662.1624401400004</v>
      </c>
      <c r="CH196" s="2">
        <v>327.13090864999998</v>
      </c>
      <c r="CI196" s="2">
        <v>10477.020354300001</v>
      </c>
      <c r="CJ196" s="2">
        <v>11.8439682161</v>
      </c>
      <c r="CK196" s="2">
        <v>498.72646724999998</v>
      </c>
      <c r="CL196" s="2">
        <v>0.54043633100499999</v>
      </c>
      <c r="CM196" s="1">
        <v>3</v>
      </c>
    </row>
    <row r="197" spans="1:91" x14ac:dyDescent="0.5">
      <c r="A197" s="1">
        <v>196</v>
      </c>
      <c r="B197" s="2">
        <v>1175743181</v>
      </c>
      <c r="C197" s="2">
        <v>0</v>
      </c>
      <c r="D197" s="2">
        <v>1</v>
      </c>
      <c r="E197" s="2">
        <v>1</v>
      </c>
      <c r="F197" s="2">
        <v>2</v>
      </c>
      <c r="G197" s="2">
        <v>0</v>
      </c>
      <c r="H197" s="2">
        <v>0</v>
      </c>
      <c r="I197" s="2">
        <v>3</v>
      </c>
      <c r="J197" s="2">
        <v>2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1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1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1</v>
      </c>
      <c r="AM197" s="1">
        <v>0</v>
      </c>
      <c r="AN197" s="1">
        <v>0</v>
      </c>
      <c r="AO197" s="1">
        <v>0</v>
      </c>
      <c r="AP197" s="1">
        <v>1</v>
      </c>
      <c r="AQ197" s="1">
        <v>0</v>
      </c>
      <c r="AR197" s="1">
        <v>0</v>
      </c>
      <c r="AS197" s="1">
        <v>0</v>
      </c>
      <c r="AT197" s="1">
        <v>1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0</v>
      </c>
      <c r="BB197" s="1">
        <v>1</v>
      </c>
      <c r="BC197" s="1">
        <v>0</v>
      </c>
      <c r="BD197" s="1">
        <v>0</v>
      </c>
      <c r="BE197" s="1">
        <v>1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2">
        <v>28.176873640499998</v>
      </c>
      <c r="BM197" s="2">
        <v>1510</v>
      </c>
      <c r="BN197" s="2">
        <v>32.413907284799997</v>
      </c>
      <c r="BO197" s="2">
        <v>73</v>
      </c>
      <c r="BP197" s="2">
        <v>6.5</v>
      </c>
      <c r="BQ197" s="2">
        <v>31.7880794702</v>
      </c>
      <c r="BR197" s="2">
        <v>4.6357615894000004</v>
      </c>
      <c r="BS197" s="2">
        <v>1.6</v>
      </c>
      <c r="BT197" s="2">
        <v>0.61904761904799999</v>
      </c>
      <c r="BU197" s="2">
        <v>90078</v>
      </c>
      <c r="BV197" s="2">
        <v>0.63450399999999996</v>
      </c>
      <c r="BW197" s="2">
        <v>0.199493</v>
      </c>
      <c r="BX197" s="2">
        <v>0.76</v>
      </c>
      <c r="BY197" s="2">
        <v>1</v>
      </c>
      <c r="BZ197" s="2">
        <v>0.88986784140999997</v>
      </c>
      <c r="CA197" s="2">
        <v>0.32049</v>
      </c>
      <c r="CB197" s="2">
        <v>0.822784810127</v>
      </c>
      <c r="CC197" s="2">
        <v>98.448173370099994</v>
      </c>
      <c r="CD197" s="2">
        <v>91.296453674700004</v>
      </c>
      <c r="CE197" s="2">
        <v>872</v>
      </c>
      <c r="CF197" s="2">
        <v>121</v>
      </c>
      <c r="CG197" s="2">
        <v>5282.35115623</v>
      </c>
      <c r="CH197" s="2">
        <v>12.787943761299999</v>
      </c>
      <c r="CI197" s="2">
        <v>11613.150931599999</v>
      </c>
      <c r="CJ197" s="2">
        <v>10.8033801026</v>
      </c>
      <c r="CK197" s="2">
        <v>430.89907269399998</v>
      </c>
      <c r="CL197" s="2">
        <v>0.45485942509100002</v>
      </c>
      <c r="CM197" s="1">
        <v>3</v>
      </c>
    </row>
    <row r="198" spans="1:91" x14ac:dyDescent="0.5">
      <c r="A198" s="1">
        <v>197</v>
      </c>
      <c r="B198" s="2">
        <v>1171743405</v>
      </c>
      <c r="C198" s="2">
        <v>1</v>
      </c>
      <c r="D198" s="2">
        <v>0</v>
      </c>
      <c r="E198" s="2">
        <v>0</v>
      </c>
      <c r="F198" s="2">
        <v>3.8</v>
      </c>
      <c r="G198" s="2">
        <v>0</v>
      </c>
      <c r="H198" s="2">
        <v>1</v>
      </c>
      <c r="I198" s="2">
        <v>3</v>
      </c>
      <c r="J198" s="2">
        <v>1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0</v>
      </c>
      <c r="AD198" s="1">
        <v>1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1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1</v>
      </c>
      <c r="BH198" s="1">
        <v>0</v>
      </c>
      <c r="BI198" s="1">
        <v>0</v>
      </c>
      <c r="BJ198" s="1">
        <v>0</v>
      </c>
      <c r="BK198" s="1">
        <v>0</v>
      </c>
      <c r="BL198" s="2">
        <v>28.176873640499998</v>
      </c>
      <c r="BM198" s="2">
        <v>1510</v>
      </c>
      <c r="BN198" s="2">
        <v>32.413907284799997</v>
      </c>
      <c r="BO198" s="2">
        <v>73</v>
      </c>
      <c r="BP198" s="2">
        <v>6.5</v>
      </c>
      <c r="BQ198" s="2">
        <v>31.7880794702</v>
      </c>
      <c r="BR198" s="2">
        <v>4.6357615894000004</v>
      </c>
      <c r="BS198" s="2">
        <v>1.6</v>
      </c>
      <c r="BT198" s="2">
        <v>0.61904761904799999</v>
      </c>
      <c r="BU198" s="2">
        <v>90078</v>
      </c>
      <c r="BV198" s="2">
        <v>0.63450399999999996</v>
      </c>
      <c r="BW198" s="2">
        <v>0.199493</v>
      </c>
      <c r="BX198" s="2">
        <v>0.76</v>
      </c>
      <c r="BY198" s="2">
        <v>1</v>
      </c>
      <c r="BZ198" s="2">
        <v>0.88986784140999997</v>
      </c>
      <c r="CA198" s="2">
        <v>0.32049</v>
      </c>
      <c r="CB198" s="2">
        <v>0.822784810127</v>
      </c>
      <c r="CC198" s="2">
        <v>98.448173370099994</v>
      </c>
      <c r="CD198" s="2">
        <v>91.296453674700004</v>
      </c>
      <c r="CE198" s="2">
        <v>1668</v>
      </c>
      <c r="CF198" s="2">
        <v>696</v>
      </c>
      <c r="CG198" s="2">
        <v>5578.4502831899999</v>
      </c>
      <c r="CH198" s="2">
        <v>22.2527984679</v>
      </c>
      <c r="CI198" s="2">
        <v>9161.3841511600003</v>
      </c>
      <c r="CJ198" s="2">
        <v>10.365602248</v>
      </c>
      <c r="CK198" s="2">
        <v>1199.48609255</v>
      </c>
      <c r="CL198" s="2">
        <v>0.60890911145600002</v>
      </c>
      <c r="CM198" s="1">
        <v>3</v>
      </c>
    </row>
    <row r="199" spans="1:91" x14ac:dyDescent="0.5">
      <c r="A199" s="1">
        <v>198</v>
      </c>
      <c r="B199" s="2">
        <v>1174066078</v>
      </c>
      <c r="C199" s="2">
        <v>0</v>
      </c>
      <c r="D199" s="2">
        <v>1</v>
      </c>
      <c r="E199" s="2">
        <v>0</v>
      </c>
      <c r="F199" s="2">
        <v>1.9</v>
      </c>
      <c r="G199" s="2">
        <v>1</v>
      </c>
      <c r="H199" s="2">
        <v>1</v>
      </c>
      <c r="I199" s="2">
        <v>3</v>
      </c>
      <c r="J199" s="2">
        <v>2</v>
      </c>
      <c r="K199" s="1">
        <v>0</v>
      </c>
      <c r="L199" s="1">
        <v>0</v>
      </c>
      <c r="M199" s="1">
        <v>0</v>
      </c>
      <c r="N199" s="1">
        <v>1</v>
      </c>
      <c r="O199" s="1">
        <v>0</v>
      </c>
      <c r="P199" s="1">
        <v>0</v>
      </c>
      <c r="Q199" s="1">
        <v>0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1</v>
      </c>
      <c r="AA199" s="1">
        <v>0</v>
      </c>
      <c r="AB199" s="1">
        <v>0</v>
      </c>
      <c r="AC199" s="1">
        <v>0</v>
      </c>
      <c r="AD199" s="1">
        <v>1</v>
      </c>
      <c r="AE199" s="1">
        <v>0</v>
      </c>
      <c r="AF199" s="1">
        <v>0</v>
      </c>
      <c r="AG199" s="1">
        <v>0</v>
      </c>
      <c r="AH199" s="1">
        <v>1</v>
      </c>
      <c r="AI199" s="1">
        <v>0</v>
      </c>
      <c r="AJ199" s="1">
        <v>0</v>
      </c>
      <c r="AK199" s="1">
        <v>0</v>
      </c>
      <c r="AL199" s="1">
        <v>1</v>
      </c>
      <c r="AM199" s="1">
        <v>0</v>
      </c>
      <c r="AN199" s="1">
        <v>0</v>
      </c>
      <c r="AO199" s="1">
        <v>0</v>
      </c>
      <c r="AP199" s="1">
        <v>1</v>
      </c>
      <c r="AQ199" s="1">
        <v>0</v>
      </c>
      <c r="AR199" s="1">
        <v>0</v>
      </c>
      <c r="AS199" s="1">
        <v>0</v>
      </c>
      <c r="AT199" s="1">
        <v>1</v>
      </c>
      <c r="AU199" s="1">
        <v>0</v>
      </c>
      <c r="AV199" s="1">
        <v>0</v>
      </c>
      <c r="AW199" s="1">
        <v>0</v>
      </c>
      <c r="AX199" s="1">
        <v>1</v>
      </c>
      <c r="AY199" s="1">
        <v>0</v>
      </c>
      <c r="AZ199" s="1">
        <v>0</v>
      </c>
      <c r="BA199" s="1">
        <v>1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1</v>
      </c>
      <c r="BJ199" s="1">
        <v>0</v>
      </c>
      <c r="BK199" s="1">
        <v>0</v>
      </c>
      <c r="BL199" s="2">
        <v>61.975919070300002</v>
      </c>
      <c r="BM199" s="2">
        <v>630</v>
      </c>
      <c r="BN199" s="2">
        <v>31.354838709700001</v>
      </c>
      <c r="BO199" s="2">
        <v>76.3</v>
      </c>
      <c r="BP199" s="2">
        <v>9.9</v>
      </c>
      <c r="BQ199" s="2">
        <v>26.4</v>
      </c>
      <c r="BR199" s="2">
        <v>6.3492063492100002</v>
      </c>
      <c r="BS199" s="2">
        <v>1.6</v>
      </c>
      <c r="BT199" s="2">
        <v>0.70652173913000005</v>
      </c>
      <c r="BU199" s="2">
        <v>87558</v>
      </c>
      <c r="BV199" s="2">
        <v>0</v>
      </c>
      <c r="BW199" s="2">
        <v>0.40338800000000002</v>
      </c>
      <c r="BX199" s="2">
        <v>1</v>
      </c>
      <c r="BY199" s="2">
        <v>1</v>
      </c>
      <c r="BZ199" s="2">
        <v>1</v>
      </c>
      <c r="CA199" s="2">
        <v>0.38184940000000001</v>
      </c>
      <c r="CB199" s="2">
        <v>0.81034482758600002</v>
      </c>
      <c r="CC199" s="2">
        <v>98.090122519499999</v>
      </c>
      <c r="CD199" s="2">
        <v>90.770925880299998</v>
      </c>
      <c r="CE199" s="2">
        <v>872</v>
      </c>
      <c r="CF199" s="2">
        <v>121</v>
      </c>
      <c r="CG199" s="2">
        <v>5913.9695263000003</v>
      </c>
      <c r="CH199" s="2">
        <v>336.62040655599998</v>
      </c>
      <c r="CI199" s="2">
        <v>10089.8053303</v>
      </c>
      <c r="CJ199" s="2">
        <v>11.3659001333</v>
      </c>
      <c r="CK199" s="2">
        <v>935.84780936499999</v>
      </c>
      <c r="CL199" s="2">
        <v>0.58613316438600005</v>
      </c>
      <c r="CM199" s="1">
        <v>3</v>
      </c>
    </row>
    <row r="200" spans="1:91" x14ac:dyDescent="0.5">
      <c r="A200" s="1">
        <v>199</v>
      </c>
      <c r="B200" s="2">
        <v>1191367907</v>
      </c>
      <c r="C200" s="2">
        <v>0</v>
      </c>
      <c r="D200" s="2">
        <v>1</v>
      </c>
      <c r="E200" s="2">
        <v>0</v>
      </c>
      <c r="F200" s="2">
        <v>2.2999999999999998</v>
      </c>
      <c r="G200" s="2">
        <v>1</v>
      </c>
      <c r="H200" s="2">
        <v>0</v>
      </c>
      <c r="I200" s="2">
        <v>2</v>
      </c>
      <c r="J200" s="2">
        <v>2</v>
      </c>
      <c r="K200" s="1">
        <v>0</v>
      </c>
      <c r="L200" s="1">
        <v>0</v>
      </c>
      <c r="M200" s="1">
        <v>0</v>
      </c>
      <c r="N200" s="1">
        <v>0</v>
      </c>
      <c r="O200" s="1">
        <v>1</v>
      </c>
      <c r="P200" s="1">
        <v>0</v>
      </c>
      <c r="Q200" s="1">
        <v>0</v>
      </c>
      <c r="R200" s="1">
        <v>0</v>
      </c>
      <c r="S200" s="1">
        <v>1</v>
      </c>
      <c r="T200" s="1">
        <v>0</v>
      </c>
      <c r="U200" s="1">
        <v>0</v>
      </c>
      <c r="V200" s="1">
        <v>0</v>
      </c>
      <c r="W200" s="1">
        <v>1</v>
      </c>
      <c r="X200" s="1">
        <v>0</v>
      </c>
      <c r="Y200" s="1">
        <v>1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1</v>
      </c>
      <c r="AF200" s="1">
        <v>0</v>
      </c>
      <c r="AG200" s="1">
        <v>0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1</v>
      </c>
      <c r="AP200" s="1">
        <v>0</v>
      </c>
      <c r="AQ200" s="1">
        <v>0</v>
      </c>
      <c r="AR200" s="1">
        <v>0</v>
      </c>
      <c r="AS200" s="1">
        <v>0</v>
      </c>
      <c r="AT200" s="1">
        <v>1</v>
      </c>
      <c r="AU200" s="1">
        <v>0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0</v>
      </c>
      <c r="BB200" s="1">
        <v>1</v>
      </c>
      <c r="BC200" s="1">
        <v>0</v>
      </c>
      <c r="BD200" s="1">
        <v>0</v>
      </c>
      <c r="BE200" s="1">
        <v>1</v>
      </c>
      <c r="BF200" s="1">
        <v>0</v>
      </c>
      <c r="BG200" s="1">
        <v>0</v>
      </c>
      <c r="BH200" s="1">
        <v>1</v>
      </c>
      <c r="BI200" s="1">
        <v>0</v>
      </c>
      <c r="BJ200" s="1">
        <v>0</v>
      </c>
      <c r="BK200" s="1">
        <v>0</v>
      </c>
      <c r="BL200" s="2">
        <v>47.685948517900002</v>
      </c>
      <c r="BM200" s="2">
        <v>400</v>
      </c>
      <c r="BN200" s="2">
        <v>40.869047619</v>
      </c>
      <c r="BO200" s="2">
        <v>76</v>
      </c>
      <c r="BP200" s="2">
        <v>8.8000000000000007</v>
      </c>
      <c r="BQ200" s="2">
        <v>39.506172839500003</v>
      </c>
      <c r="BR200" s="2">
        <v>0</v>
      </c>
      <c r="BS200" s="2">
        <v>1</v>
      </c>
      <c r="BT200" s="2">
        <v>0.54166666666700003</v>
      </c>
      <c r="BU200" s="2">
        <v>94155</v>
      </c>
      <c r="BV200" s="2">
        <v>0</v>
      </c>
      <c r="BW200" s="2">
        <v>0.35767300000000002</v>
      </c>
      <c r="BX200" s="2">
        <v>0.5</v>
      </c>
      <c r="BY200" s="2">
        <v>1</v>
      </c>
      <c r="BZ200" s="2">
        <v>0.80508474576300004</v>
      </c>
      <c r="CA200" s="2">
        <v>0.16337342857100001</v>
      </c>
      <c r="CB200" s="2">
        <v>0.88095238095200001</v>
      </c>
      <c r="CC200" s="2">
        <v>99.382149851400001</v>
      </c>
      <c r="CD200" s="2">
        <v>83.060476425600001</v>
      </c>
      <c r="CE200" s="2">
        <v>872</v>
      </c>
      <c r="CF200" s="2">
        <v>121</v>
      </c>
      <c r="CG200" s="2">
        <v>4613.6585212</v>
      </c>
      <c r="CH200" s="2">
        <v>91.017572914200002</v>
      </c>
      <c r="CI200" s="2">
        <v>11417.330474</v>
      </c>
      <c r="CJ200" s="2">
        <v>10.5144821822</v>
      </c>
      <c r="CK200" s="2">
        <v>374.70299036300003</v>
      </c>
      <c r="CL200" s="2">
        <v>0.40409257940900001</v>
      </c>
      <c r="CM200" s="1">
        <v>3</v>
      </c>
    </row>
    <row r="201" spans="1:91" x14ac:dyDescent="0.5">
      <c r="A201" s="1">
        <v>200</v>
      </c>
      <c r="B201" s="2">
        <v>1228262547</v>
      </c>
      <c r="C201" s="2">
        <v>0</v>
      </c>
      <c r="D201" s="2">
        <v>1</v>
      </c>
      <c r="E201" s="2">
        <v>1</v>
      </c>
      <c r="F201" s="2">
        <v>2</v>
      </c>
      <c r="G201" s="2">
        <v>1</v>
      </c>
      <c r="H201" s="2">
        <v>1</v>
      </c>
      <c r="I201" s="2">
        <v>2</v>
      </c>
      <c r="J201" s="2">
        <v>1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1</v>
      </c>
      <c r="S201" s="1">
        <v>0</v>
      </c>
      <c r="T201" s="1">
        <v>0</v>
      </c>
      <c r="U201" s="1">
        <v>1</v>
      </c>
      <c r="V201" s="1">
        <v>0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</v>
      </c>
      <c r="AM201" s="1">
        <v>0</v>
      </c>
      <c r="AN201" s="1">
        <v>0</v>
      </c>
      <c r="AO201" s="1">
        <v>0</v>
      </c>
      <c r="AP201" s="1">
        <v>1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0</v>
      </c>
      <c r="BE201" s="1">
        <v>0</v>
      </c>
      <c r="BF201" s="1">
        <v>1</v>
      </c>
      <c r="BG201" s="1">
        <v>0</v>
      </c>
      <c r="BH201" s="1">
        <v>0</v>
      </c>
      <c r="BI201" s="1">
        <v>0</v>
      </c>
      <c r="BJ201" s="1">
        <v>1</v>
      </c>
      <c r="BK201" s="1">
        <v>0</v>
      </c>
      <c r="BL201" s="2">
        <v>47.685948517900002</v>
      </c>
      <c r="BM201" s="2">
        <v>400</v>
      </c>
      <c r="BN201" s="2">
        <v>40.869047619</v>
      </c>
      <c r="BO201" s="2">
        <v>76</v>
      </c>
      <c r="BP201" s="2">
        <v>8.8000000000000007</v>
      </c>
      <c r="BQ201" s="2">
        <v>39.506172839500003</v>
      </c>
      <c r="BR201" s="2">
        <v>0</v>
      </c>
      <c r="BS201" s="2">
        <v>1</v>
      </c>
      <c r="BT201" s="2">
        <v>0.54166666666700003</v>
      </c>
      <c r="BU201" s="2">
        <v>94155</v>
      </c>
      <c r="BV201" s="2">
        <v>0</v>
      </c>
      <c r="BW201" s="2">
        <v>0.35767300000000002</v>
      </c>
      <c r="BX201" s="2">
        <v>0.5</v>
      </c>
      <c r="BY201" s="2">
        <v>1</v>
      </c>
      <c r="BZ201" s="2">
        <v>0.80508474576300004</v>
      </c>
      <c r="CA201" s="2">
        <v>0.16337342857100001</v>
      </c>
      <c r="CB201" s="2">
        <v>0.88095238095200001</v>
      </c>
      <c r="CC201" s="2">
        <v>99.382149851400001</v>
      </c>
      <c r="CD201" s="2">
        <v>83.060476425600001</v>
      </c>
      <c r="CE201" s="2">
        <v>872</v>
      </c>
      <c r="CF201" s="2">
        <v>121</v>
      </c>
      <c r="CG201" s="2">
        <v>4301.04230293</v>
      </c>
      <c r="CH201" s="2">
        <v>129.33734817199999</v>
      </c>
      <c r="CI201" s="2">
        <v>8968.7215658000005</v>
      </c>
      <c r="CJ201" s="2">
        <v>10.7868877671</v>
      </c>
      <c r="CK201" s="2">
        <v>765.22308217399996</v>
      </c>
      <c r="CL201" s="2">
        <v>0.47956024405199998</v>
      </c>
      <c r="CM201" s="1">
        <v>3</v>
      </c>
    </row>
    <row r="202" spans="1:91" x14ac:dyDescent="0.5">
      <c r="A202" s="1">
        <v>201</v>
      </c>
      <c r="B202" s="2">
        <v>1192119296</v>
      </c>
      <c r="C202" s="2">
        <v>0</v>
      </c>
      <c r="D202" s="2">
        <v>1</v>
      </c>
      <c r="E202" s="2">
        <v>0</v>
      </c>
      <c r="F202" s="2">
        <v>2.4</v>
      </c>
      <c r="G202" s="2">
        <v>1</v>
      </c>
      <c r="H202" s="2">
        <v>1</v>
      </c>
      <c r="I202" s="2">
        <v>3</v>
      </c>
      <c r="J202" s="2">
        <v>3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</v>
      </c>
      <c r="W202" s="1">
        <v>0</v>
      </c>
      <c r="X202" s="1">
        <v>0</v>
      </c>
      <c r="Y202" s="1">
        <v>0</v>
      </c>
      <c r="Z202" s="1">
        <v>0</v>
      </c>
      <c r="AA202" s="1">
        <v>1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1</v>
      </c>
      <c r="AI202" s="1">
        <v>0</v>
      </c>
      <c r="AJ202" s="1">
        <v>0</v>
      </c>
      <c r="AK202" s="1">
        <v>0</v>
      </c>
      <c r="AL202" s="1">
        <v>0</v>
      </c>
      <c r="AM202" s="1">
        <v>1</v>
      </c>
      <c r="AN202" s="1">
        <v>0</v>
      </c>
      <c r="AO202" s="1">
        <v>0</v>
      </c>
      <c r="AP202" s="1">
        <v>0</v>
      </c>
      <c r="AQ202" s="1">
        <v>1</v>
      </c>
      <c r="AR202" s="1">
        <v>0</v>
      </c>
      <c r="AS202" s="1">
        <v>0</v>
      </c>
      <c r="AT202" s="1">
        <v>1</v>
      </c>
      <c r="AU202" s="1">
        <v>0</v>
      </c>
      <c r="AV202" s="1">
        <v>0</v>
      </c>
      <c r="AW202" s="1">
        <v>0</v>
      </c>
      <c r="AX202" s="1">
        <v>0</v>
      </c>
      <c r="AY202" s="1">
        <v>1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  <c r="BF202" s="1">
        <v>1</v>
      </c>
      <c r="BG202" s="1">
        <v>0</v>
      </c>
      <c r="BH202" s="1">
        <v>0</v>
      </c>
      <c r="BI202" s="1">
        <v>0</v>
      </c>
      <c r="BJ202" s="1">
        <v>0</v>
      </c>
      <c r="BK202" s="1">
        <v>1</v>
      </c>
      <c r="BL202" s="2">
        <v>32.583242303500001</v>
      </c>
      <c r="BM202" s="2">
        <v>630</v>
      </c>
      <c r="BN202" s="2">
        <v>33.7338709677</v>
      </c>
      <c r="BO202" s="2">
        <v>57.4</v>
      </c>
      <c r="BP202" s="2">
        <v>3.7</v>
      </c>
      <c r="BQ202" s="2">
        <v>31.746031746</v>
      </c>
      <c r="BR202" s="2">
        <v>9.4488188976400007</v>
      </c>
      <c r="BS202" s="2">
        <v>1.3</v>
      </c>
      <c r="BT202" s="2">
        <v>0.51041666666700003</v>
      </c>
      <c r="BU202" s="2">
        <v>60863</v>
      </c>
      <c r="BV202" s="2">
        <v>0.29272500000000001</v>
      </c>
      <c r="BW202" s="2">
        <v>0.275009</v>
      </c>
      <c r="BX202" s="2">
        <v>0.8</v>
      </c>
      <c r="BY202" s="2">
        <v>0.98412698412699995</v>
      </c>
      <c r="BZ202" s="2">
        <v>0.43548387096800001</v>
      </c>
      <c r="CA202" s="2">
        <v>0.107561909091</v>
      </c>
      <c r="CB202" s="2">
        <v>0.84523809523799998</v>
      </c>
      <c r="CC202" s="2">
        <v>99.876443567600006</v>
      </c>
      <c r="CD202" s="2">
        <v>73.971801673900003</v>
      </c>
      <c r="CE202" s="2">
        <v>872</v>
      </c>
      <c r="CF202" s="2">
        <v>121</v>
      </c>
      <c r="CG202" s="2">
        <v>4483.5582995900004</v>
      </c>
      <c r="CH202" s="2">
        <v>510.97885819700002</v>
      </c>
      <c r="CI202" s="2">
        <v>8591.1152660999996</v>
      </c>
      <c r="CJ202" s="2">
        <v>10.0143146535</v>
      </c>
      <c r="CK202" s="2">
        <v>171.93902302999999</v>
      </c>
      <c r="CL202" s="2">
        <v>0.52188315029200005</v>
      </c>
      <c r="CM202" s="1">
        <v>3</v>
      </c>
    </row>
    <row r="203" spans="1:91" x14ac:dyDescent="0.5">
      <c r="A203" s="1">
        <v>202</v>
      </c>
      <c r="B203" s="2">
        <v>1174013963</v>
      </c>
      <c r="C203" s="2">
        <v>0</v>
      </c>
      <c r="D203" s="2">
        <v>1</v>
      </c>
      <c r="E203" s="2">
        <v>1</v>
      </c>
      <c r="F203" s="2">
        <v>2</v>
      </c>
      <c r="G203" s="2">
        <v>1</v>
      </c>
      <c r="H203" s="2">
        <v>0</v>
      </c>
      <c r="I203" s="2">
        <v>2</v>
      </c>
      <c r="J203" s="2">
        <v>2</v>
      </c>
      <c r="K203" s="1">
        <v>0</v>
      </c>
      <c r="L203" s="1">
        <v>0</v>
      </c>
      <c r="M203" s="1">
        <v>0</v>
      </c>
      <c r="N203" s="1">
        <v>1</v>
      </c>
      <c r="O203" s="1">
        <v>0</v>
      </c>
      <c r="P203" s="1">
        <v>0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1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0</v>
      </c>
      <c r="AG203" s="1">
        <v>1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1</v>
      </c>
      <c r="AQ203" s="1">
        <v>0</v>
      </c>
      <c r="AR203" s="1">
        <v>0</v>
      </c>
      <c r="AS203" s="1">
        <v>1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1</v>
      </c>
      <c r="BJ203" s="1">
        <v>0</v>
      </c>
      <c r="BK203" s="1">
        <v>0</v>
      </c>
      <c r="BL203" s="2">
        <v>53.663222699199999</v>
      </c>
      <c r="BM203" s="2">
        <v>545</v>
      </c>
      <c r="BN203" s="2">
        <v>36.4811320755</v>
      </c>
      <c r="BO203" s="2">
        <v>73.3</v>
      </c>
      <c r="BP203" s="2">
        <v>36.5</v>
      </c>
      <c r="BQ203" s="2">
        <v>52.293577981699997</v>
      </c>
      <c r="BR203" s="2">
        <v>9.1743119266100006</v>
      </c>
      <c r="BS203" s="2">
        <v>1.1000000000000001</v>
      </c>
      <c r="BT203" s="2">
        <v>0.55172413793099995</v>
      </c>
      <c r="BU203" s="2">
        <v>60543</v>
      </c>
      <c r="BV203" s="2">
        <v>0</v>
      </c>
      <c r="BW203" s="2">
        <v>0.264125</v>
      </c>
      <c r="BX203" s="2">
        <v>1</v>
      </c>
      <c r="BY203" s="2">
        <v>1</v>
      </c>
      <c r="BZ203" s="2">
        <v>0.93137254902</v>
      </c>
      <c r="CA203" s="2">
        <v>0.146837625</v>
      </c>
      <c r="CB203" s="2">
        <v>0.93333333333299995</v>
      </c>
      <c r="CC203" s="2">
        <v>99.455794787399995</v>
      </c>
      <c r="CD203" s="2">
        <v>71.509012727400005</v>
      </c>
      <c r="CE203" s="2">
        <v>872</v>
      </c>
      <c r="CF203" s="2">
        <v>121</v>
      </c>
      <c r="CG203" s="2">
        <v>5030.2276172499996</v>
      </c>
      <c r="CH203" s="2">
        <v>137.170689608</v>
      </c>
      <c r="CI203" s="2">
        <v>8600.9068712699991</v>
      </c>
      <c r="CJ203" s="2">
        <v>9.8266005922800002</v>
      </c>
      <c r="CK203" s="2">
        <v>672.79862819499999</v>
      </c>
      <c r="CL203" s="2">
        <v>0.58484851568999996</v>
      </c>
      <c r="CM203" s="1">
        <v>3</v>
      </c>
    </row>
    <row r="204" spans="1:91" x14ac:dyDescent="0.5">
      <c r="A204" s="1">
        <v>203</v>
      </c>
      <c r="B204" s="2">
        <v>1175103359</v>
      </c>
      <c r="C204" s="2">
        <v>0</v>
      </c>
      <c r="D204" s="2">
        <v>1</v>
      </c>
      <c r="E204" s="2">
        <v>1</v>
      </c>
      <c r="F204" s="2">
        <v>2.8</v>
      </c>
      <c r="G204" s="2">
        <v>0</v>
      </c>
      <c r="H204" s="2">
        <v>1</v>
      </c>
      <c r="I204" s="2">
        <v>2</v>
      </c>
      <c r="J204" s="2">
        <v>3</v>
      </c>
      <c r="K204" s="1">
        <v>0</v>
      </c>
      <c r="L204" s="1">
        <v>0</v>
      </c>
      <c r="M204" s="1">
        <v>1</v>
      </c>
      <c r="N204" s="1">
        <v>0</v>
      </c>
      <c r="O204" s="1">
        <v>0</v>
      </c>
      <c r="P204" s="1">
        <v>0</v>
      </c>
      <c r="Q204" s="1">
        <v>1</v>
      </c>
      <c r="R204" s="1">
        <v>0</v>
      </c>
      <c r="S204" s="1">
        <v>0</v>
      </c>
      <c r="T204" s="1">
        <v>0</v>
      </c>
      <c r="U204" s="1">
        <v>1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1</v>
      </c>
      <c r="AF204" s="1">
        <v>0</v>
      </c>
      <c r="AG204" s="1">
        <v>0</v>
      </c>
      <c r="AH204" s="1">
        <v>0</v>
      </c>
      <c r="AI204" s="1">
        <v>0</v>
      </c>
      <c r="AJ204" s="1">
        <v>1</v>
      </c>
      <c r="AK204" s="1">
        <v>0</v>
      </c>
      <c r="AL204" s="1">
        <v>0</v>
      </c>
      <c r="AM204" s="1">
        <v>0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1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1</v>
      </c>
      <c r="BF204" s="1">
        <v>0</v>
      </c>
      <c r="BG204" s="1">
        <v>0</v>
      </c>
      <c r="BH204" s="1">
        <v>0</v>
      </c>
      <c r="BI204" s="1">
        <v>0</v>
      </c>
      <c r="BJ204" s="1">
        <v>1</v>
      </c>
      <c r="BK204" s="1">
        <v>0</v>
      </c>
      <c r="BL204" s="2">
        <v>56.621688707499999</v>
      </c>
      <c r="BM204" s="2">
        <v>340</v>
      </c>
      <c r="BN204" s="2">
        <v>36.925373134300003</v>
      </c>
      <c r="BO204" s="2">
        <v>75.400000000000006</v>
      </c>
      <c r="BP204" s="2">
        <v>4.7</v>
      </c>
      <c r="BQ204" s="2">
        <v>27.941176470599999</v>
      </c>
      <c r="BR204" s="2">
        <v>0</v>
      </c>
      <c r="BS204" s="2">
        <v>1.2</v>
      </c>
      <c r="BT204" s="2">
        <v>0.57894736842100003</v>
      </c>
      <c r="BU204" s="2">
        <v>92765</v>
      </c>
      <c r="BV204" s="2">
        <v>0</v>
      </c>
      <c r="BW204" s="2">
        <v>0.31948399999999999</v>
      </c>
      <c r="BX204" s="2">
        <v>1</v>
      </c>
      <c r="BY204" s="2">
        <v>1</v>
      </c>
      <c r="BZ204" s="2">
        <v>0.61403508771899995</v>
      </c>
      <c r="CA204" s="2">
        <v>0.21272225</v>
      </c>
      <c r="CB204" s="2">
        <v>0.85714285714299998</v>
      </c>
      <c r="CC204" s="2">
        <v>99.381582761600001</v>
      </c>
      <c r="CD204" s="2">
        <v>81.591881790499997</v>
      </c>
      <c r="CE204" s="2">
        <v>872</v>
      </c>
      <c r="CF204" s="2">
        <v>121</v>
      </c>
      <c r="CG204" s="2">
        <v>4650.3996151399997</v>
      </c>
      <c r="CH204" s="2">
        <v>541.43822812999997</v>
      </c>
      <c r="CI204" s="2">
        <v>8848.0871292100001</v>
      </c>
      <c r="CJ204" s="2">
        <v>10.372117554700001</v>
      </c>
      <c r="CK204" s="2">
        <v>682.50088613499997</v>
      </c>
      <c r="CL204" s="2">
        <v>0.52558248435300003</v>
      </c>
      <c r="CM204" s="1">
        <v>3</v>
      </c>
    </row>
    <row r="205" spans="1:91" x14ac:dyDescent="0.5">
      <c r="A205" s="1">
        <v>204</v>
      </c>
      <c r="B205" s="2">
        <v>1217438154</v>
      </c>
      <c r="C205" s="2">
        <v>0</v>
      </c>
      <c r="D205" s="2">
        <v>1</v>
      </c>
      <c r="E205" s="2">
        <v>1</v>
      </c>
      <c r="F205" s="2">
        <v>2.5</v>
      </c>
      <c r="G205" s="2">
        <v>0</v>
      </c>
      <c r="H205" s="2">
        <v>1</v>
      </c>
      <c r="I205" s="2">
        <v>2</v>
      </c>
      <c r="J205" s="2">
        <v>2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1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1</v>
      </c>
      <c r="AD205" s="1">
        <v>0</v>
      </c>
      <c r="AE205" s="1">
        <v>0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1</v>
      </c>
      <c r="AT205" s="1">
        <v>0</v>
      </c>
      <c r="AU205" s="1">
        <v>0</v>
      </c>
      <c r="AV205" s="1">
        <v>0</v>
      </c>
      <c r="AW205" s="1">
        <v>1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0</v>
      </c>
      <c r="BF205" s="1">
        <v>1</v>
      </c>
      <c r="BG205" s="1">
        <v>0</v>
      </c>
      <c r="BH205" s="1">
        <v>0</v>
      </c>
      <c r="BI205" s="1">
        <v>0</v>
      </c>
      <c r="BJ205" s="1">
        <v>1</v>
      </c>
      <c r="BK205" s="1">
        <v>0</v>
      </c>
      <c r="BL205" s="2">
        <v>56.621688707499999</v>
      </c>
      <c r="BM205" s="2">
        <v>340</v>
      </c>
      <c r="BN205" s="2">
        <v>36.925373134300003</v>
      </c>
      <c r="BO205" s="2">
        <v>75.400000000000006</v>
      </c>
      <c r="BP205" s="2">
        <v>4.7</v>
      </c>
      <c r="BQ205" s="2">
        <v>27.941176470599999</v>
      </c>
      <c r="BR205" s="2">
        <v>0</v>
      </c>
      <c r="BS205" s="2">
        <v>1.2</v>
      </c>
      <c r="BT205" s="2">
        <v>0.57894736842100003</v>
      </c>
      <c r="BU205" s="2">
        <v>92765</v>
      </c>
      <c r="BV205" s="2">
        <v>0</v>
      </c>
      <c r="BW205" s="2">
        <v>0.31948399999999999</v>
      </c>
      <c r="BX205" s="2">
        <v>1</v>
      </c>
      <c r="BY205" s="2">
        <v>1</v>
      </c>
      <c r="BZ205" s="2">
        <v>0.61403508771899995</v>
      </c>
      <c r="CA205" s="2">
        <v>0.21272225</v>
      </c>
      <c r="CB205" s="2">
        <v>0.85714285714299998</v>
      </c>
      <c r="CC205" s="2">
        <v>99.381582761600001</v>
      </c>
      <c r="CD205" s="2">
        <v>81.591881790499997</v>
      </c>
      <c r="CE205" s="2">
        <v>872</v>
      </c>
      <c r="CF205" s="2">
        <v>121</v>
      </c>
      <c r="CG205" s="2">
        <v>4587.5636258300001</v>
      </c>
      <c r="CH205" s="2">
        <v>285.59421979500001</v>
      </c>
      <c r="CI205" s="2">
        <v>8961.0242216400002</v>
      </c>
      <c r="CJ205" s="2">
        <v>10.542298515200001</v>
      </c>
      <c r="CK205" s="2">
        <v>430.60744961699999</v>
      </c>
      <c r="CL205" s="2">
        <v>0.51194634813700002</v>
      </c>
      <c r="CM205" s="1">
        <v>3</v>
      </c>
    </row>
    <row r="206" spans="1:91" x14ac:dyDescent="0.5">
      <c r="A206" s="1">
        <v>205</v>
      </c>
      <c r="B206" s="2">
        <v>1171732481</v>
      </c>
      <c r="C206" s="2">
        <v>0</v>
      </c>
      <c r="D206" s="2">
        <v>1</v>
      </c>
      <c r="E206" s="2">
        <v>0</v>
      </c>
      <c r="F206" s="2">
        <v>2.8</v>
      </c>
      <c r="G206" s="2">
        <v>0</v>
      </c>
      <c r="H206" s="2">
        <v>0</v>
      </c>
      <c r="I206" s="2">
        <v>3</v>
      </c>
      <c r="J206" s="2">
        <v>1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1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1</v>
      </c>
      <c r="AR206" s="1">
        <v>1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1</v>
      </c>
      <c r="AZ206" s="1">
        <v>1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1</v>
      </c>
      <c r="BG206" s="1">
        <v>0</v>
      </c>
      <c r="BH206" s="1">
        <v>1</v>
      </c>
      <c r="BI206" s="1">
        <v>0</v>
      </c>
      <c r="BJ206" s="1">
        <v>0</v>
      </c>
      <c r="BK206" s="1">
        <v>0</v>
      </c>
      <c r="BL206" s="2">
        <v>56.621688707499999</v>
      </c>
      <c r="BM206" s="2">
        <v>340</v>
      </c>
      <c r="BN206" s="2">
        <v>36.925373134300003</v>
      </c>
      <c r="BO206" s="2">
        <v>75.400000000000006</v>
      </c>
      <c r="BP206" s="2">
        <v>4.7</v>
      </c>
      <c r="BQ206" s="2">
        <v>27.941176470599999</v>
      </c>
      <c r="BR206" s="2">
        <v>0</v>
      </c>
      <c r="BS206" s="2">
        <v>1.2</v>
      </c>
      <c r="BT206" s="2">
        <v>0.57894736842100003</v>
      </c>
      <c r="BU206" s="2">
        <v>92765</v>
      </c>
      <c r="BV206" s="2">
        <v>0</v>
      </c>
      <c r="BW206" s="2">
        <v>0.31948399999999999</v>
      </c>
      <c r="BX206" s="2">
        <v>1</v>
      </c>
      <c r="BY206" s="2">
        <v>1</v>
      </c>
      <c r="BZ206" s="2">
        <v>0.61403508771899995</v>
      </c>
      <c r="CA206" s="2">
        <v>0.21272225</v>
      </c>
      <c r="CB206" s="2">
        <v>0.85714285714299998</v>
      </c>
      <c r="CC206" s="2">
        <v>99.381582761600001</v>
      </c>
      <c r="CD206" s="2">
        <v>81.591881790499997</v>
      </c>
      <c r="CE206" s="2">
        <v>872</v>
      </c>
      <c r="CF206" s="2">
        <v>121</v>
      </c>
      <c r="CG206" s="2">
        <v>4645.4823958200004</v>
      </c>
      <c r="CH206" s="2">
        <v>520.43380934100003</v>
      </c>
      <c r="CI206" s="2">
        <v>8827.0827104199998</v>
      </c>
      <c r="CJ206" s="2">
        <v>10.3405858866</v>
      </c>
      <c r="CK206" s="2">
        <v>661.49646734500004</v>
      </c>
      <c r="CL206" s="2">
        <v>0.526276069708</v>
      </c>
      <c r="CM206" s="1">
        <v>3</v>
      </c>
    </row>
    <row r="207" spans="1:91" x14ac:dyDescent="0.5">
      <c r="A207" s="1">
        <v>206</v>
      </c>
      <c r="B207" s="2">
        <v>1172805762</v>
      </c>
      <c r="C207" s="2">
        <v>1</v>
      </c>
      <c r="D207" s="2">
        <v>0</v>
      </c>
      <c r="E207" s="2">
        <v>0</v>
      </c>
      <c r="F207" s="2">
        <v>3.8</v>
      </c>
      <c r="G207" s="2">
        <v>1</v>
      </c>
      <c r="H207" s="2">
        <v>1</v>
      </c>
      <c r="I207" s="2">
        <v>3</v>
      </c>
      <c r="J207" s="2">
        <v>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1</v>
      </c>
      <c r="AA207" s="1">
        <v>0</v>
      </c>
      <c r="AB207" s="1">
        <v>0</v>
      </c>
      <c r="AC207" s="1">
        <v>0</v>
      </c>
      <c r="AD207" s="1">
        <v>1</v>
      </c>
      <c r="AE207" s="1">
        <v>0</v>
      </c>
      <c r="AF207" s="1">
        <v>0</v>
      </c>
      <c r="AG207" s="1">
        <v>0</v>
      </c>
      <c r="AH207" s="1">
        <v>1</v>
      </c>
      <c r="AI207" s="1">
        <v>0</v>
      </c>
      <c r="AJ207" s="1">
        <v>0</v>
      </c>
      <c r="AK207" s="1">
        <v>0</v>
      </c>
      <c r="AL207" s="1">
        <v>1</v>
      </c>
      <c r="AM207" s="1">
        <v>0</v>
      </c>
      <c r="AN207" s="1">
        <v>0</v>
      </c>
      <c r="AO207" s="1">
        <v>0</v>
      </c>
      <c r="AP207" s="1">
        <v>0</v>
      </c>
      <c r="AQ207" s="1">
        <v>1</v>
      </c>
      <c r="AR207" s="1">
        <v>0</v>
      </c>
      <c r="AS207" s="1">
        <v>0</v>
      </c>
      <c r="AT207" s="1">
        <v>1</v>
      </c>
      <c r="AU207" s="1">
        <v>0</v>
      </c>
      <c r="AV207" s="1">
        <v>0</v>
      </c>
      <c r="AW207" s="1">
        <v>0</v>
      </c>
      <c r="AX207" s="1">
        <v>1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1</v>
      </c>
      <c r="BG207" s="1">
        <v>0</v>
      </c>
      <c r="BH207" s="1">
        <v>0</v>
      </c>
      <c r="BI207" s="1">
        <v>0</v>
      </c>
      <c r="BJ207" s="1">
        <v>1</v>
      </c>
      <c r="BK207" s="1">
        <v>0</v>
      </c>
      <c r="BL207" s="2">
        <v>47.685948517900002</v>
      </c>
      <c r="BM207" s="2">
        <v>400</v>
      </c>
      <c r="BN207" s="2">
        <v>40.869047619</v>
      </c>
      <c r="BO207" s="2">
        <v>76</v>
      </c>
      <c r="BP207" s="2">
        <v>8.8000000000000007</v>
      </c>
      <c r="BQ207" s="2">
        <v>39.506172839500003</v>
      </c>
      <c r="BR207" s="2">
        <v>0</v>
      </c>
      <c r="BS207" s="2">
        <v>1</v>
      </c>
      <c r="BT207" s="2">
        <v>0.54166666666700003</v>
      </c>
      <c r="BU207" s="2">
        <v>94155</v>
      </c>
      <c r="BV207" s="2">
        <v>0</v>
      </c>
      <c r="BW207" s="2">
        <v>0.35767300000000002</v>
      </c>
      <c r="BX207" s="2">
        <v>0.5</v>
      </c>
      <c r="BY207" s="2">
        <v>1</v>
      </c>
      <c r="BZ207" s="2">
        <v>0.80508474576300004</v>
      </c>
      <c r="CA207" s="2">
        <v>0.16337342857100001</v>
      </c>
      <c r="CB207" s="2">
        <v>0.88095238095200001</v>
      </c>
      <c r="CC207" s="2">
        <v>99.382149851400001</v>
      </c>
      <c r="CD207" s="2">
        <v>83.060476425600001</v>
      </c>
      <c r="CE207" s="2">
        <v>1668</v>
      </c>
      <c r="CF207" s="2">
        <v>696</v>
      </c>
      <c r="CG207" s="2">
        <v>4296.1874236100002</v>
      </c>
      <c r="CH207" s="2">
        <v>130.51467647999999</v>
      </c>
      <c r="CI207" s="2">
        <v>8969.8988941099997</v>
      </c>
      <c r="CJ207" s="2">
        <v>10.788372706200001</v>
      </c>
      <c r="CK207" s="2">
        <v>751.64077714500002</v>
      </c>
      <c r="CL207" s="2">
        <v>0.478956058962</v>
      </c>
      <c r="CM207" s="1">
        <v>3</v>
      </c>
    </row>
    <row r="208" spans="1:91" x14ac:dyDescent="0.5">
      <c r="A208" s="1">
        <v>207</v>
      </c>
      <c r="B208" s="2">
        <v>1172992971</v>
      </c>
      <c r="C208" s="2">
        <v>1</v>
      </c>
      <c r="D208" s="2">
        <v>0</v>
      </c>
      <c r="E208" s="2">
        <v>1</v>
      </c>
      <c r="F208" s="2">
        <v>6.3</v>
      </c>
      <c r="G208" s="2">
        <v>0</v>
      </c>
      <c r="H208" s="2">
        <v>0</v>
      </c>
      <c r="I208" s="2">
        <v>3</v>
      </c>
      <c r="J208" s="2">
        <v>2</v>
      </c>
      <c r="K208" s="1">
        <v>0</v>
      </c>
      <c r="L208" s="1">
        <v>0</v>
      </c>
      <c r="M208" s="1">
        <v>0</v>
      </c>
      <c r="N208" s="1">
        <v>0</v>
      </c>
      <c r="O208" s="1">
        <v>1</v>
      </c>
      <c r="P208" s="1">
        <v>0</v>
      </c>
      <c r="Q208" s="1">
        <v>1</v>
      </c>
      <c r="R208" s="1">
        <v>0</v>
      </c>
      <c r="S208" s="1">
        <v>0</v>
      </c>
      <c r="T208" s="1">
        <v>0</v>
      </c>
      <c r="U208" s="1">
        <v>0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1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0</v>
      </c>
      <c r="AM208" s="1">
        <v>0</v>
      </c>
      <c r="AN208" s="1">
        <v>0</v>
      </c>
      <c r="AO208" s="1">
        <v>0</v>
      </c>
      <c r="AP208" s="1">
        <v>1</v>
      </c>
      <c r="AQ208" s="1">
        <v>0</v>
      </c>
      <c r="AR208" s="1">
        <v>0</v>
      </c>
      <c r="AS208" s="1">
        <v>1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1</v>
      </c>
      <c r="BB208" s="1">
        <v>0</v>
      </c>
      <c r="BC208" s="1">
        <v>0</v>
      </c>
      <c r="BD208" s="1">
        <v>0</v>
      </c>
      <c r="BE208" s="1">
        <v>0</v>
      </c>
      <c r="BF208" s="1">
        <v>1</v>
      </c>
      <c r="BG208" s="1">
        <v>0</v>
      </c>
      <c r="BH208" s="1">
        <v>0</v>
      </c>
      <c r="BI208" s="1">
        <v>0</v>
      </c>
      <c r="BJ208" s="1">
        <v>0</v>
      </c>
      <c r="BK208" s="1">
        <v>1</v>
      </c>
      <c r="BL208" s="2">
        <v>53.663222699199999</v>
      </c>
      <c r="BM208" s="2">
        <v>545</v>
      </c>
      <c r="BN208" s="2">
        <v>36.4811320755</v>
      </c>
      <c r="BO208" s="2">
        <v>73.3</v>
      </c>
      <c r="BP208" s="2">
        <v>36.5</v>
      </c>
      <c r="BQ208" s="2">
        <v>52.293577981699997</v>
      </c>
      <c r="BR208" s="2">
        <v>9.1743119266100006</v>
      </c>
      <c r="BS208" s="2">
        <v>1.1000000000000001</v>
      </c>
      <c r="BT208" s="2">
        <v>0.55172413793099995</v>
      </c>
      <c r="BU208" s="2">
        <v>60543</v>
      </c>
      <c r="BV208" s="2">
        <v>0</v>
      </c>
      <c r="BW208" s="2">
        <v>0.264125</v>
      </c>
      <c r="BX208" s="2">
        <v>1</v>
      </c>
      <c r="BY208" s="2">
        <v>1</v>
      </c>
      <c r="BZ208" s="2">
        <v>0.93137254902</v>
      </c>
      <c r="CA208" s="2">
        <v>0.146837625</v>
      </c>
      <c r="CB208" s="2">
        <v>0.93333333333299995</v>
      </c>
      <c r="CC208" s="2">
        <v>99.455794787399995</v>
      </c>
      <c r="CD208" s="2">
        <v>71.509012727400005</v>
      </c>
      <c r="CE208" s="2">
        <v>1668</v>
      </c>
      <c r="CF208" s="2">
        <v>696</v>
      </c>
      <c r="CG208" s="2">
        <v>4762.6795405100002</v>
      </c>
      <c r="CH208" s="2">
        <v>429.778650852</v>
      </c>
      <c r="CI208" s="2">
        <v>8654.0957110700001</v>
      </c>
      <c r="CJ208" s="2">
        <v>10.0811771872</v>
      </c>
      <c r="CK208" s="2">
        <v>488.50946800200001</v>
      </c>
      <c r="CL208" s="2">
        <v>0.55033820973500003</v>
      </c>
      <c r="CM208" s="1">
        <v>3</v>
      </c>
    </row>
    <row r="209" spans="1:91" x14ac:dyDescent="0.5">
      <c r="A209" s="1">
        <v>208</v>
      </c>
      <c r="B209" s="2">
        <v>1174898324</v>
      </c>
      <c r="C209" s="2">
        <v>1</v>
      </c>
      <c r="D209" s="2">
        <v>0</v>
      </c>
      <c r="E209" s="2">
        <v>1</v>
      </c>
      <c r="F209" s="2">
        <v>5</v>
      </c>
      <c r="G209" s="2">
        <v>1</v>
      </c>
      <c r="H209" s="2">
        <v>0</v>
      </c>
      <c r="I209" s="2">
        <v>3</v>
      </c>
      <c r="J209" s="2">
        <v>2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1</v>
      </c>
      <c r="AE209" s="1">
        <v>0</v>
      </c>
      <c r="AF209" s="1">
        <v>0</v>
      </c>
      <c r="AG209" s="1">
        <v>0</v>
      </c>
      <c r="AH209" s="1">
        <v>1</v>
      </c>
      <c r="AI209" s="1">
        <v>0</v>
      </c>
      <c r="AJ209" s="1">
        <v>0</v>
      </c>
      <c r="AK209" s="1">
        <v>1</v>
      </c>
      <c r="AL209" s="1">
        <v>0</v>
      </c>
      <c r="AM209" s="1">
        <v>0</v>
      </c>
      <c r="AN209" s="1">
        <v>0</v>
      </c>
      <c r="AO209" s="1">
        <v>1</v>
      </c>
      <c r="AP209" s="1">
        <v>0</v>
      </c>
      <c r="AQ209" s="1">
        <v>0</v>
      </c>
      <c r="AR209" s="1">
        <v>0</v>
      </c>
      <c r="AS209" s="1">
        <v>1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1</v>
      </c>
      <c r="BC209" s="1">
        <v>0</v>
      </c>
      <c r="BD209" s="1">
        <v>0</v>
      </c>
      <c r="BE209" s="1">
        <v>1</v>
      </c>
      <c r="BF209" s="1">
        <v>0</v>
      </c>
      <c r="BG209" s="1">
        <v>0</v>
      </c>
      <c r="BH209" s="1">
        <v>0</v>
      </c>
      <c r="BI209" s="1">
        <v>0</v>
      </c>
      <c r="BJ209" s="1">
        <v>1</v>
      </c>
      <c r="BK209" s="1">
        <v>0</v>
      </c>
      <c r="BL209" s="2">
        <v>50.623940478199998</v>
      </c>
      <c r="BM209" s="2">
        <v>555</v>
      </c>
      <c r="BN209" s="2">
        <v>35.818181818200003</v>
      </c>
      <c r="BO209" s="2">
        <v>57.8</v>
      </c>
      <c r="BP209" s="2">
        <v>9.6</v>
      </c>
      <c r="BQ209" s="2">
        <v>25.225225225199999</v>
      </c>
      <c r="BR209" s="2">
        <v>1.8018018017999999</v>
      </c>
      <c r="BS209" s="2">
        <v>1.3</v>
      </c>
      <c r="BT209" s="2">
        <v>0.53846153846199996</v>
      </c>
      <c r="BU209" s="2">
        <v>65512</v>
      </c>
      <c r="BV209" s="2">
        <v>0.23325699999999999</v>
      </c>
      <c r="BW209" s="2">
        <v>0.30252200000000001</v>
      </c>
      <c r="BX209" s="2">
        <v>0.75</v>
      </c>
      <c r="BY209" s="2">
        <v>0.97709923664099996</v>
      </c>
      <c r="BZ209" s="2">
        <v>0.9140625</v>
      </c>
      <c r="CA209" s="2">
        <v>0.16011819999999999</v>
      </c>
      <c r="CB209" s="2">
        <v>0.875</v>
      </c>
      <c r="CC209" s="2">
        <v>99.290704150600007</v>
      </c>
      <c r="CD209" s="2">
        <v>88.877279465399994</v>
      </c>
      <c r="CE209" s="2">
        <v>1668</v>
      </c>
      <c r="CF209" s="2">
        <v>696</v>
      </c>
      <c r="CG209" s="2">
        <v>4854.5996789600003</v>
      </c>
      <c r="CH209" s="2">
        <v>189.81447255200001</v>
      </c>
      <c r="CI209" s="2">
        <v>8983.7668893699993</v>
      </c>
      <c r="CJ209" s="2">
        <v>10.401023718799999</v>
      </c>
      <c r="CK209" s="2">
        <v>464.79339452900001</v>
      </c>
      <c r="CL209" s="2">
        <v>0.54037462667299996</v>
      </c>
      <c r="CM209" s="1">
        <v>3</v>
      </c>
    </row>
    <row r="210" spans="1:91" x14ac:dyDescent="0.5">
      <c r="A210" s="1">
        <v>209</v>
      </c>
      <c r="B210" s="2">
        <v>1171831657</v>
      </c>
      <c r="C210" s="2">
        <v>1</v>
      </c>
      <c r="D210" s="2">
        <v>0</v>
      </c>
      <c r="E210" s="2">
        <v>0</v>
      </c>
      <c r="F210" s="2">
        <v>3.7</v>
      </c>
      <c r="G210" s="2">
        <v>1</v>
      </c>
      <c r="H210" s="2">
        <v>0</v>
      </c>
      <c r="I210" s="2">
        <v>3</v>
      </c>
      <c r="J210" s="2">
        <v>3</v>
      </c>
      <c r="K210" s="1">
        <v>1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1</v>
      </c>
      <c r="R210" s="1">
        <v>0</v>
      </c>
      <c r="S210" s="1">
        <v>0</v>
      </c>
      <c r="T210" s="1">
        <v>1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  <c r="AB210" s="1">
        <v>0</v>
      </c>
      <c r="AC210" s="1">
        <v>0</v>
      </c>
      <c r="AD210" s="1">
        <v>0</v>
      </c>
      <c r="AE210" s="1">
        <v>1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1</v>
      </c>
      <c r="AR210" s="1">
        <v>0</v>
      </c>
      <c r="AS210" s="1">
        <v>1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1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1</v>
      </c>
      <c r="BL210" s="2">
        <v>56.621688707499999</v>
      </c>
      <c r="BM210" s="2">
        <v>340</v>
      </c>
      <c r="BN210" s="2">
        <v>36.925373134300003</v>
      </c>
      <c r="BO210" s="2">
        <v>75.400000000000006</v>
      </c>
      <c r="BP210" s="2">
        <v>4.7</v>
      </c>
      <c r="BQ210" s="2">
        <v>27.941176470599999</v>
      </c>
      <c r="BR210" s="2">
        <v>0</v>
      </c>
      <c r="BS210" s="2">
        <v>1.2</v>
      </c>
      <c r="BT210" s="2">
        <v>0.57894736842100003</v>
      </c>
      <c r="BU210" s="2">
        <v>92765</v>
      </c>
      <c r="BV210" s="2">
        <v>0</v>
      </c>
      <c r="BW210" s="2">
        <v>0.31948399999999999</v>
      </c>
      <c r="BX210" s="2">
        <v>1</v>
      </c>
      <c r="BY210" s="2">
        <v>1</v>
      </c>
      <c r="BZ210" s="2">
        <v>0.61403508771899995</v>
      </c>
      <c r="CA210" s="2">
        <v>0.21272225</v>
      </c>
      <c r="CB210" s="2">
        <v>0.85714285714299998</v>
      </c>
      <c r="CC210" s="2">
        <v>99.381582761600001</v>
      </c>
      <c r="CD210" s="2">
        <v>81.591881790499997</v>
      </c>
      <c r="CE210" s="2">
        <v>1668</v>
      </c>
      <c r="CF210" s="2">
        <v>696</v>
      </c>
      <c r="CG210" s="2">
        <v>4681.7193202099998</v>
      </c>
      <c r="CH210" s="2">
        <v>512.88735809499997</v>
      </c>
      <c r="CI210" s="2">
        <v>9043.9482591699998</v>
      </c>
      <c r="CJ210" s="2">
        <v>10.6665994766</v>
      </c>
      <c r="CK210" s="2">
        <v>459.38058791700001</v>
      </c>
      <c r="CL210" s="2">
        <v>0.51766321368099999</v>
      </c>
      <c r="CM210" s="1">
        <v>3</v>
      </c>
    </row>
    <row r="211" spans="1:91" x14ac:dyDescent="0.5">
      <c r="A211" s="1">
        <v>210</v>
      </c>
      <c r="B211" s="2">
        <v>1193322181</v>
      </c>
      <c r="C211" s="2">
        <v>0</v>
      </c>
      <c r="D211" s="2">
        <v>1</v>
      </c>
      <c r="E211" s="2">
        <v>1</v>
      </c>
      <c r="F211" s="2">
        <v>2.2999999999999998</v>
      </c>
      <c r="G211" s="2">
        <v>0</v>
      </c>
      <c r="H211" s="2">
        <v>1</v>
      </c>
      <c r="I211" s="2">
        <v>3</v>
      </c>
      <c r="J211" s="2">
        <v>2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1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1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</v>
      </c>
      <c r="AR211" s="1">
        <v>0</v>
      </c>
      <c r="AS211" s="1">
        <v>1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1</v>
      </c>
      <c r="BL211" s="2">
        <v>56.897946899799997</v>
      </c>
      <c r="BM211" s="2">
        <v>480</v>
      </c>
      <c r="BN211" s="2">
        <v>37.103092783500003</v>
      </c>
      <c r="BO211" s="2">
        <v>70.900000000000006</v>
      </c>
      <c r="BP211" s="2">
        <v>5.4</v>
      </c>
      <c r="BQ211" s="2">
        <v>36.458333333299997</v>
      </c>
      <c r="BR211" s="2">
        <v>3.125</v>
      </c>
      <c r="BS211" s="2">
        <v>1.3</v>
      </c>
      <c r="BT211" s="2">
        <v>0.625</v>
      </c>
      <c r="BU211" s="2">
        <v>102900</v>
      </c>
      <c r="BV211" s="2">
        <v>0</v>
      </c>
      <c r="BW211" s="2">
        <v>0.39691399999999999</v>
      </c>
      <c r="BX211" s="2">
        <v>1</v>
      </c>
      <c r="BY211" s="2">
        <v>1</v>
      </c>
      <c r="BZ211" s="2">
        <v>0.91724137931000005</v>
      </c>
      <c r="CA211" s="2">
        <v>0.110262</v>
      </c>
      <c r="CB211" s="2">
        <v>0.85294117647099998</v>
      </c>
      <c r="CC211" s="2">
        <v>100</v>
      </c>
      <c r="CD211" s="2">
        <v>83.021515018900004</v>
      </c>
      <c r="CE211" s="2">
        <v>872</v>
      </c>
      <c r="CF211" s="2">
        <v>121</v>
      </c>
      <c r="CG211" s="2">
        <v>3942.9454497699999</v>
      </c>
      <c r="CH211" s="2">
        <v>514.29345908599998</v>
      </c>
      <c r="CI211" s="2">
        <v>9159.3057044699999</v>
      </c>
      <c r="CJ211" s="2">
        <v>11.072416261700001</v>
      </c>
      <c r="CK211" s="2">
        <v>1179.6082208400001</v>
      </c>
      <c r="CL211" s="2">
        <v>0.43048518927000001</v>
      </c>
      <c r="CM211" s="1">
        <v>2</v>
      </c>
    </row>
    <row r="212" spans="1:91" x14ac:dyDescent="0.5">
      <c r="A212" s="1">
        <v>211</v>
      </c>
      <c r="B212" s="2">
        <v>1174838731</v>
      </c>
      <c r="C212" s="2">
        <v>0</v>
      </c>
      <c r="D212" s="2">
        <v>1</v>
      </c>
      <c r="E212" s="2">
        <v>1</v>
      </c>
      <c r="F212" s="2">
        <v>1.9</v>
      </c>
      <c r="G212" s="2">
        <v>1</v>
      </c>
      <c r="H212" s="2">
        <v>1</v>
      </c>
      <c r="I212" s="2">
        <v>3</v>
      </c>
      <c r="J212" s="2">
        <v>2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1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1</v>
      </c>
      <c r="BC212" s="1">
        <v>0</v>
      </c>
      <c r="BD212" s="1">
        <v>0</v>
      </c>
      <c r="BE212" s="1">
        <v>1</v>
      </c>
      <c r="BF212" s="1">
        <v>0</v>
      </c>
      <c r="BG212" s="1">
        <v>0</v>
      </c>
      <c r="BH212" s="1">
        <v>0</v>
      </c>
      <c r="BI212" s="1">
        <v>0</v>
      </c>
      <c r="BJ212" s="1">
        <v>1</v>
      </c>
      <c r="BK212" s="1">
        <v>0</v>
      </c>
      <c r="BL212" s="2">
        <v>56.897946899799997</v>
      </c>
      <c r="BM212" s="2">
        <v>480</v>
      </c>
      <c r="BN212" s="2">
        <v>37.103092783500003</v>
      </c>
      <c r="BO212" s="2">
        <v>70.900000000000006</v>
      </c>
      <c r="BP212" s="2">
        <v>5.4</v>
      </c>
      <c r="BQ212" s="2">
        <v>36.458333333299997</v>
      </c>
      <c r="BR212" s="2">
        <v>3.125</v>
      </c>
      <c r="BS212" s="2">
        <v>1.3</v>
      </c>
      <c r="BT212" s="2">
        <v>0.625</v>
      </c>
      <c r="BU212" s="2">
        <v>102900</v>
      </c>
      <c r="BV212" s="2">
        <v>0</v>
      </c>
      <c r="BW212" s="2">
        <v>0.39691399999999999</v>
      </c>
      <c r="BX212" s="2">
        <v>1</v>
      </c>
      <c r="BY212" s="2">
        <v>1</v>
      </c>
      <c r="BZ212" s="2">
        <v>0.91724137931000005</v>
      </c>
      <c r="CA212" s="2">
        <v>0.110262</v>
      </c>
      <c r="CB212" s="2">
        <v>0.85294117647099998</v>
      </c>
      <c r="CC212" s="2">
        <v>100</v>
      </c>
      <c r="CD212" s="2">
        <v>83.021515018900004</v>
      </c>
      <c r="CE212" s="2">
        <v>872</v>
      </c>
      <c r="CF212" s="2">
        <v>121</v>
      </c>
      <c r="CG212" s="2">
        <v>4057.3129627200001</v>
      </c>
      <c r="CH212" s="2">
        <v>719.44310702799999</v>
      </c>
      <c r="CI212" s="2">
        <v>11492.294679799999</v>
      </c>
      <c r="CJ212" s="2">
        <v>10.8773667475</v>
      </c>
      <c r="CK212" s="2">
        <v>1212.49000858</v>
      </c>
      <c r="CL212" s="2">
        <v>0.353046373744</v>
      </c>
      <c r="CM212" s="1">
        <v>2</v>
      </c>
    </row>
    <row r="213" spans="1:91" x14ac:dyDescent="0.5">
      <c r="A213" s="1">
        <v>212</v>
      </c>
      <c r="B213" s="2">
        <v>1172075923</v>
      </c>
      <c r="C213" s="2">
        <v>0</v>
      </c>
      <c r="D213" s="2">
        <v>1</v>
      </c>
      <c r="E213" s="2">
        <v>1</v>
      </c>
      <c r="F213" s="2">
        <v>2.1</v>
      </c>
      <c r="G213" s="2">
        <v>0</v>
      </c>
      <c r="H213" s="2">
        <v>1</v>
      </c>
      <c r="I213" s="2">
        <v>2</v>
      </c>
      <c r="J213" s="2">
        <v>1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0</v>
      </c>
      <c r="W213" s="1">
        <v>0</v>
      </c>
      <c r="X213" s="1">
        <v>1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1</v>
      </c>
      <c r="AF213" s="1">
        <v>0</v>
      </c>
      <c r="AG213" s="1">
        <v>1</v>
      </c>
      <c r="AH213" s="1">
        <v>0</v>
      </c>
      <c r="AI213" s="1">
        <v>0</v>
      </c>
      <c r="AJ213" s="1">
        <v>0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1</v>
      </c>
      <c r="AU213" s="1">
        <v>0</v>
      </c>
      <c r="AV213" s="1">
        <v>0</v>
      </c>
      <c r="AW213" s="1">
        <v>1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0</v>
      </c>
      <c r="BE213" s="1">
        <v>0</v>
      </c>
      <c r="BF213" s="1">
        <v>1</v>
      </c>
      <c r="BG213" s="1">
        <v>0</v>
      </c>
      <c r="BH213" s="1">
        <v>0</v>
      </c>
      <c r="BI213" s="1">
        <v>1</v>
      </c>
      <c r="BJ213" s="1">
        <v>0</v>
      </c>
      <c r="BK213" s="1">
        <v>0</v>
      </c>
      <c r="BL213" s="2">
        <v>63.247636364500003</v>
      </c>
      <c r="BM213" s="2">
        <v>590</v>
      </c>
      <c r="BN213" s="2">
        <v>35.211382113799999</v>
      </c>
      <c r="BO213" s="2">
        <v>62.2</v>
      </c>
      <c r="BP213" s="2">
        <v>3.6</v>
      </c>
      <c r="BQ213" s="2">
        <v>42.016806722699997</v>
      </c>
      <c r="BR213" s="2">
        <v>8.4745762711899992</v>
      </c>
      <c r="BS213" s="2">
        <v>1.3</v>
      </c>
      <c r="BT213" s="2">
        <v>0.54945054945100003</v>
      </c>
      <c r="BU213" s="2">
        <v>72636</v>
      </c>
      <c r="BV213" s="2">
        <v>0</v>
      </c>
      <c r="BW213" s="2">
        <v>0.34453899999999998</v>
      </c>
      <c r="BX213" s="2">
        <v>1</v>
      </c>
      <c r="BY213" s="2">
        <v>1</v>
      </c>
      <c r="BZ213" s="2">
        <v>0.98</v>
      </c>
      <c r="CA213" s="2">
        <v>0.13632814285700001</v>
      </c>
      <c r="CB213" s="2">
        <v>0.81395348837199999</v>
      </c>
      <c r="CC213" s="2">
        <v>99.797920537099998</v>
      </c>
      <c r="CD213" s="2">
        <v>82.978431147799995</v>
      </c>
      <c r="CE213" s="2">
        <v>872</v>
      </c>
      <c r="CF213" s="2">
        <v>121</v>
      </c>
      <c r="CG213" s="2">
        <v>4303.27215892</v>
      </c>
      <c r="CH213" s="2">
        <v>85.426377817299993</v>
      </c>
      <c r="CI213" s="2">
        <v>8924.8105954399998</v>
      </c>
      <c r="CJ213" s="2">
        <v>10.7206187104</v>
      </c>
      <c r="CK213" s="2">
        <v>600.34826343600002</v>
      </c>
      <c r="CL213" s="2">
        <v>0.48216957804299998</v>
      </c>
      <c r="CM213" s="1">
        <v>2</v>
      </c>
    </row>
    <row r="214" spans="1:91" x14ac:dyDescent="0.5">
      <c r="A214" s="1">
        <v>213</v>
      </c>
      <c r="B214" s="2">
        <v>1229931421</v>
      </c>
      <c r="C214" s="2">
        <v>0</v>
      </c>
      <c r="D214" s="2">
        <v>1</v>
      </c>
      <c r="E214" s="2">
        <v>0</v>
      </c>
      <c r="F214" s="2">
        <v>1.8</v>
      </c>
      <c r="G214" s="2">
        <v>1</v>
      </c>
      <c r="H214" s="2">
        <v>0</v>
      </c>
      <c r="I214" s="2">
        <v>2</v>
      </c>
      <c r="J214" s="2">
        <v>1</v>
      </c>
      <c r="K214" s="1">
        <v>0</v>
      </c>
      <c r="L214" s="1">
        <v>1</v>
      </c>
      <c r="M214" s="1">
        <v>0</v>
      </c>
      <c r="N214" s="1">
        <v>0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1</v>
      </c>
      <c r="U214" s="1">
        <v>0</v>
      </c>
      <c r="V214" s="1">
        <v>0</v>
      </c>
      <c r="W214" s="1">
        <v>0</v>
      </c>
      <c r="X214" s="1">
        <v>1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0</v>
      </c>
      <c r="AJ214" s="1">
        <v>1</v>
      </c>
      <c r="AK214" s="1">
        <v>0</v>
      </c>
      <c r="AL214" s="1">
        <v>0</v>
      </c>
      <c r="AM214" s="1">
        <v>0</v>
      </c>
      <c r="AN214" s="1">
        <v>1</v>
      </c>
      <c r="AO214" s="1">
        <v>0</v>
      </c>
      <c r="AP214" s="1">
        <v>0</v>
      </c>
      <c r="AQ214" s="1">
        <v>0</v>
      </c>
      <c r="AR214" s="1">
        <v>1</v>
      </c>
      <c r="AS214" s="1">
        <v>0</v>
      </c>
      <c r="AT214" s="1">
        <v>0</v>
      </c>
      <c r="AU214" s="1">
        <v>0</v>
      </c>
      <c r="AV214" s="1">
        <v>1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1</v>
      </c>
      <c r="BE214" s="1">
        <v>0</v>
      </c>
      <c r="BF214" s="1">
        <v>0</v>
      </c>
      <c r="BG214" s="1">
        <v>0</v>
      </c>
      <c r="BH214" s="1">
        <v>1</v>
      </c>
      <c r="BI214" s="1">
        <v>0</v>
      </c>
      <c r="BJ214" s="1">
        <v>0</v>
      </c>
      <c r="BK214" s="1">
        <v>0</v>
      </c>
      <c r="BL214" s="2">
        <v>63.247636364500003</v>
      </c>
      <c r="BM214" s="2">
        <v>590</v>
      </c>
      <c r="BN214" s="2">
        <v>35.211382113799999</v>
      </c>
      <c r="BO214" s="2">
        <v>62.2</v>
      </c>
      <c r="BP214" s="2">
        <v>3.6</v>
      </c>
      <c r="BQ214" s="2">
        <v>42.016806722699997</v>
      </c>
      <c r="BR214" s="2">
        <v>8.4745762711899992</v>
      </c>
      <c r="BS214" s="2">
        <v>1.3</v>
      </c>
      <c r="BT214" s="2">
        <v>0.54945054945100003</v>
      </c>
      <c r="BU214" s="2">
        <v>72636</v>
      </c>
      <c r="BV214" s="2">
        <v>0</v>
      </c>
      <c r="BW214" s="2">
        <v>0.34453899999999998</v>
      </c>
      <c r="BX214" s="2">
        <v>1</v>
      </c>
      <c r="BY214" s="2">
        <v>1</v>
      </c>
      <c r="BZ214" s="2">
        <v>0.98</v>
      </c>
      <c r="CA214" s="2">
        <v>0.13632814285700001</v>
      </c>
      <c r="CB214" s="2">
        <v>0.81395348837199999</v>
      </c>
      <c r="CC214" s="2">
        <v>99.797920537099998</v>
      </c>
      <c r="CD214" s="2">
        <v>82.978431147799995</v>
      </c>
      <c r="CE214" s="2">
        <v>872</v>
      </c>
      <c r="CF214" s="2">
        <v>121</v>
      </c>
      <c r="CG214" s="2">
        <v>4047.23426479</v>
      </c>
      <c r="CH214" s="2">
        <v>274.78579782700001</v>
      </c>
      <c r="CI214" s="2">
        <v>8919.7980432099994</v>
      </c>
      <c r="CJ214" s="2">
        <v>10.712619310299999</v>
      </c>
      <c r="CK214" s="2">
        <v>973.81555958199999</v>
      </c>
      <c r="CL214" s="2">
        <v>0.45373608742999999</v>
      </c>
      <c r="CM214" s="1">
        <v>2</v>
      </c>
    </row>
    <row r="215" spans="1:91" x14ac:dyDescent="0.5">
      <c r="A215" s="1">
        <v>214</v>
      </c>
      <c r="B215" s="2">
        <v>1174478448</v>
      </c>
      <c r="C215" s="2">
        <v>0</v>
      </c>
      <c r="D215" s="2">
        <v>1</v>
      </c>
      <c r="E215" s="2">
        <v>1</v>
      </c>
      <c r="F215" s="2">
        <v>2.6</v>
      </c>
      <c r="G215" s="2">
        <v>1</v>
      </c>
      <c r="H215" s="2">
        <v>0</v>
      </c>
      <c r="I215" s="2">
        <v>3</v>
      </c>
      <c r="J215" s="2">
        <v>2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</v>
      </c>
      <c r="Q215" s="1">
        <v>1</v>
      </c>
      <c r="R215" s="1">
        <v>0</v>
      </c>
      <c r="S215" s="1">
        <v>0</v>
      </c>
      <c r="T215" s="1">
        <v>0</v>
      </c>
      <c r="U215" s="1">
        <v>1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0</v>
      </c>
      <c r="AC215" s="1">
        <v>0</v>
      </c>
      <c r="AD215" s="1">
        <v>1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1</v>
      </c>
      <c r="AR215" s="1">
        <v>0</v>
      </c>
      <c r="AS215" s="1">
        <v>1</v>
      </c>
      <c r="AT215" s="1">
        <v>0</v>
      </c>
      <c r="AU215" s="1">
        <v>0</v>
      </c>
      <c r="AV215" s="1">
        <v>0</v>
      </c>
      <c r="AW215" s="1">
        <v>1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1</v>
      </c>
      <c r="BK215" s="1">
        <v>0</v>
      </c>
      <c r="BL215" s="2">
        <v>77.907721593800005</v>
      </c>
      <c r="BM215" s="2">
        <v>610</v>
      </c>
      <c r="BN215" s="2">
        <v>32.416666666700003</v>
      </c>
      <c r="BO215" s="2">
        <v>73</v>
      </c>
      <c r="BP215" s="2">
        <v>3.1</v>
      </c>
      <c r="BQ215" s="2">
        <v>38.842975206600002</v>
      </c>
      <c r="BR215" s="2">
        <v>7.4380165289300004</v>
      </c>
      <c r="BS215" s="2">
        <v>1.9</v>
      </c>
      <c r="BT215" s="2">
        <v>0.48863636363599999</v>
      </c>
      <c r="BU215" s="2">
        <v>78048</v>
      </c>
      <c r="BV215" s="2">
        <v>0</v>
      </c>
      <c r="BW215" s="2">
        <v>0.32550200000000001</v>
      </c>
      <c r="BX215" s="2">
        <v>0.875</v>
      </c>
      <c r="BY215" s="2">
        <v>1</v>
      </c>
      <c r="BZ215" s="2">
        <v>0.96842105263199996</v>
      </c>
      <c r="CA215" s="2">
        <v>0.17933722222199999</v>
      </c>
      <c r="CB215" s="2">
        <v>0.84</v>
      </c>
      <c r="CC215" s="2">
        <v>99.344779778200007</v>
      </c>
      <c r="CD215" s="2">
        <v>93.686188590200004</v>
      </c>
      <c r="CE215" s="2">
        <v>872</v>
      </c>
      <c r="CF215" s="2">
        <v>121</v>
      </c>
      <c r="CG215" s="2">
        <v>4479.3122867599996</v>
      </c>
      <c r="CH215" s="2">
        <v>198.405045532</v>
      </c>
      <c r="CI215" s="2">
        <v>11238.1413474</v>
      </c>
      <c r="CJ215" s="2">
        <v>10.3934068309</v>
      </c>
      <c r="CK215" s="2">
        <v>527.68651149499999</v>
      </c>
      <c r="CL215" s="2">
        <v>0.39858123761800002</v>
      </c>
      <c r="CM215" s="1">
        <v>2</v>
      </c>
    </row>
    <row r="216" spans="1:91" x14ac:dyDescent="0.5">
      <c r="A216" s="1">
        <v>215</v>
      </c>
      <c r="B216" s="2">
        <v>1170589620</v>
      </c>
      <c r="C216" s="2">
        <v>1</v>
      </c>
      <c r="D216" s="2">
        <v>0</v>
      </c>
      <c r="E216" s="2">
        <v>1</v>
      </c>
      <c r="F216" s="2">
        <v>2.4</v>
      </c>
      <c r="G216" s="2">
        <v>0</v>
      </c>
      <c r="H216" s="2">
        <v>0</v>
      </c>
      <c r="I216" s="2">
        <v>2</v>
      </c>
      <c r="J216" s="2">
        <v>1</v>
      </c>
      <c r="K216" s="1">
        <v>0</v>
      </c>
      <c r="L216" s="1">
        <v>0</v>
      </c>
      <c r="M216" s="1">
        <v>1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1</v>
      </c>
      <c r="AI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0</v>
      </c>
      <c r="AO216" s="1">
        <v>1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1</v>
      </c>
      <c r="AV216" s="1">
        <v>1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1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1</v>
      </c>
      <c r="BL216" s="2">
        <v>27.330000996999999</v>
      </c>
      <c r="BM216" s="2">
        <v>360</v>
      </c>
      <c r="BN216" s="2">
        <v>35.716216216200003</v>
      </c>
      <c r="BO216" s="2">
        <v>69.400000000000006</v>
      </c>
      <c r="BP216" s="2">
        <v>9.3000000000000007</v>
      </c>
      <c r="BQ216" s="2">
        <v>35.897435897400001</v>
      </c>
      <c r="BR216" s="2">
        <v>11.5384615385</v>
      </c>
      <c r="BS216" s="2">
        <v>1.6</v>
      </c>
      <c r="BT216" s="2">
        <v>0.59322033898299997</v>
      </c>
      <c r="BU216" s="2">
        <v>96091</v>
      </c>
      <c r="BV216" s="2">
        <v>0.66157200000000005</v>
      </c>
      <c r="BW216" s="2">
        <v>0.24374299999999999</v>
      </c>
      <c r="BX216" s="2">
        <v>0.5</v>
      </c>
      <c r="BY216" s="2">
        <v>1</v>
      </c>
      <c r="BZ216" s="2">
        <v>1</v>
      </c>
      <c r="CA216" s="2">
        <v>0.110262</v>
      </c>
      <c r="CB216" s="2">
        <v>0.85714285714299998</v>
      </c>
      <c r="CC216" s="2">
        <v>100</v>
      </c>
      <c r="CD216" s="2">
        <v>89.419192423200002</v>
      </c>
      <c r="CE216" s="2">
        <v>1668</v>
      </c>
      <c r="CF216" s="2">
        <v>696</v>
      </c>
      <c r="CG216" s="2">
        <v>4370.2167839000003</v>
      </c>
      <c r="CH216" s="2">
        <v>330.15055167000003</v>
      </c>
      <c r="CI216" s="2">
        <v>11102.6576215</v>
      </c>
      <c r="CJ216" s="2">
        <v>10.292751168900001</v>
      </c>
      <c r="CK216" s="2">
        <v>822.85295027400002</v>
      </c>
      <c r="CL216" s="2">
        <v>0.393618981408</v>
      </c>
      <c r="CM216" s="1">
        <v>2</v>
      </c>
    </row>
    <row r="217" spans="1:91" x14ac:dyDescent="0.5">
      <c r="A217" s="1">
        <v>216</v>
      </c>
      <c r="B217" s="2">
        <v>1174840106</v>
      </c>
      <c r="C217" s="2">
        <v>1</v>
      </c>
      <c r="D217" s="2">
        <v>0</v>
      </c>
      <c r="E217" s="2">
        <v>1</v>
      </c>
      <c r="F217" s="2">
        <v>2.1</v>
      </c>
      <c r="G217" s="2">
        <v>0</v>
      </c>
      <c r="H217" s="2">
        <v>1</v>
      </c>
      <c r="I217" s="2">
        <v>2</v>
      </c>
      <c r="J217" s="2">
        <v>2</v>
      </c>
      <c r="K217" s="1">
        <v>0</v>
      </c>
      <c r="L217" s="1">
        <v>0</v>
      </c>
      <c r="M217" s="1">
        <v>1</v>
      </c>
      <c r="N217" s="1">
        <v>0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1</v>
      </c>
      <c r="AH217" s="1">
        <v>0</v>
      </c>
      <c r="AI217" s="1">
        <v>0</v>
      </c>
      <c r="AJ217" s="1">
        <v>1</v>
      </c>
      <c r="AK217" s="1">
        <v>0</v>
      </c>
      <c r="AL217" s="1">
        <v>0</v>
      </c>
      <c r="AM217" s="1">
        <v>0</v>
      </c>
      <c r="AN217" s="1">
        <v>0</v>
      </c>
      <c r="AO217" s="1">
        <v>1</v>
      </c>
      <c r="AP217" s="1">
        <v>0</v>
      </c>
      <c r="AQ217" s="1">
        <v>0</v>
      </c>
      <c r="AR217" s="1">
        <v>0</v>
      </c>
      <c r="AS217" s="1">
        <v>1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2">
        <v>27.330000996999999</v>
      </c>
      <c r="BM217" s="2">
        <v>360</v>
      </c>
      <c r="BN217" s="2">
        <v>35.716216216200003</v>
      </c>
      <c r="BO217" s="2">
        <v>69.400000000000006</v>
      </c>
      <c r="BP217" s="2">
        <v>9.3000000000000007</v>
      </c>
      <c r="BQ217" s="2">
        <v>35.897435897400001</v>
      </c>
      <c r="BR217" s="2">
        <v>11.5384615385</v>
      </c>
      <c r="BS217" s="2">
        <v>1.6</v>
      </c>
      <c r="BT217" s="2">
        <v>0.59322033898299997</v>
      </c>
      <c r="BU217" s="2">
        <v>96091</v>
      </c>
      <c r="BV217" s="2">
        <v>0.66157200000000005</v>
      </c>
      <c r="BW217" s="2">
        <v>0.24374299999999999</v>
      </c>
      <c r="BX217" s="2">
        <v>0.5</v>
      </c>
      <c r="BY217" s="2">
        <v>1</v>
      </c>
      <c r="BZ217" s="2">
        <v>1</v>
      </c>
      <c r="CA217" s="2">
        <v>0.110262</v>
      </c>
      <c r="CB217" s="2">
        <v>0.85714285714299998</v>
      </c>
      <c r="CC217" s="2">
        <v>100</v>
      </c>
      <c r="CD217" s="2">
        <v>89.419192423200002</v>
      </c>
      <c r="CE217" s="2">
        <v>1668</v>
      </c>
      <c r="CF217" s="2">
        <v>696</v>
      </c>
      <c r="CG217" s="2">
        <v>4276.2321175300003</v>
      </c>
      <c r="CH217" s="2">
        <v>413.67442940299998</v>
      </c>
      <c r="CI217" s="2">
        <v>11186.181499300001</v>
      </c>
      <c r="CJ217" s="2">
        <v>10.4180831333</v>
      </c>
      <c r="CK217" s="2">
        <v>906.37682800699997</v>
      </c>
      <c r="CL217" s="2">
        <v>0.382278091752</v>
      </c>
      <c r="CM217" s="1">
        <v>2</v>
      </c>
    </row>
    <row r="218" spans="1:91" x14ac:dyDescent="0.5">
      <c r="A218" s="1">
        <v>217</v>
      </c>
      <c r="B218" s="2">
        <v>1170548337</v>
      </c>
      <c r="C218" s="2">
        <v>0</v>
      </c>
      <c r="D218" s="2">
        <v>1</v>
      </c>
      <c r="E218" s="2">
        <v>1</v>
      </c>
      <c r="F218" s="2">
        <v>2.2999999999999998</v>
      </c>
      <c r="G218" s="2">
        <v>0</v>
      </c>
      <c r="H218" s="2">
        <v>1</v>
      </c>
      <c r="I218" s="2">
        <v>3</v>
      </c>
      <c r="J218" s="2">
        <v>2</v>
      </c>
      <c r="K218" s="1">
        <v>0</v>
      </c>
      <c r="L218" s="1">
        <v>0</v>
      </c>
      <c r="M218" s="1">
        <v>0</v>
      </c>
      <c r="N218" s="1">
        <v>0</v>
      </c>
      <c r="O218" s="1">
        <v>1</v>
      </c>
      <c r="P218" s="1">
        <v>0</v>
      </c>
      <c r="Q218" s="1">
        <v>1</v>
      </c>
      <c r="R218" s="1">
        <v>0</v>
      </c>
      <c r="S218" s="1">
        <v>0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1</v>
      </c>
      <c r="AT218" s="1">
        <v>0</v>
      </c>
      <c r="AU218" s="1">
        <v>0</v>
      </c>
      <c r="AV218" s="1">
        <v>1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1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2">
        <v>27.330000996999999</v>
      </c>
      <c r="BM218" s="2">
        <v>360</v>
      </c>
      <c r="BN218" s="2">
        <v>35.716216216200003</v>
      </c>
      <c r="BO218" s="2">
        <v>69.400000000000006</v>
      </c>
      <c r="BP218" s="2">
        <v>9.3000000000000007</v>
      </c>
      <c r="BQ218" s="2">
        <v>35.897435897400001</v>
      </c>
      <c r="BR218" s="2">
        <v>11.5384615385</v>
      </c>
      <c r="BS218" s="2">
        <v>1.6</v>
      </c>
      <c r="BT218" s="2">
        <v>0.59322033898299997</v>
      </c>
      <c r="BU218" s="2">
        <v>96091</v>
      </c>
      <c r="BV218" s="2">
        <v>0.66157200000000005</v>
      </c>
      <c r="BW218" s="2">
        <v>0.24374299999999999</v>
      </c>
      <c r="BX218" s="2">
        <v>0.5</v>
      </c>
      <c r="BY218" s="2">
        <v>1</v>
      </c>
      <c r="BZ218" s="2">
        <v>1</v>
      </c>
      <c r="CA218" s="2">
        <v>0.110262</v>
      </c>
      <c r="CB218" s="2">
        <v>0.85714285714299998</v>
      </c>
      <c r="CC218" s="2">
        <v>100</v>
      </c>
      <c r="CD218" s="2">
        <v>89.419192423200002</v>
      </c>
      <c r="CE218" s="2">
        <v>872</v>
      </c>
      <c r="CF218" s="2">
        <v>121</v>
      </c>
      <c r="CG218" s="2">
        <v>4479.89792227</v>
      </c>
      <c r="CH218" s="2">
        <v>240.525618124</v>
      </c>
      <c r="CI218" s="2">
        <v>11132.457059599999</v>
      </c>
      <c r="CJ218" s="2">
        <v>10.234929230300001</v>
      </c>
      <c r="CK218" s="2">
        <v>544.38057592899997</v>
      </c>
      <c r="CL218" s="2">
        <v>0.40241771410400001</v>
      </c>
      <c r="CM218" s="1">
        <v>2</v>
      </c>
    </row>
    <row r="219" spans="1:91" x14ac:dyDescent="0.5">
      <c r="A219" s="1">
        <v>218</v>
      </c>
      <c r="B219" s="2">
        <v>1172941511</v>
      </c>
      <c r="C219" s="2">
        <v>0</v>
      </c>
      <c r="D219" s="2">
        <v>1</v>
      </c>
      <c r="E219" s="2">
        <v>1</v>
      </c>
      <c r="F219" s="2">
        <v>1.8</v>
      </c>
      <c r="G219" s="2">
        <v>0</v>
      </c>
      <c r="H219" s="2">
        <v>1</v>
      </c>
      <c r="I219" s="2">
        <v>2</v>
      </c>
      <c r="J219" s="2">
        <v>1</v>
      </c>
      <c r="K219" s="1">
        <v>0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1</v>
      </c>
      <c r="R219" s="1">
        <v>0</v>
      </c>
      <c r="S219" s="1">
        <v>0</v>
      </c>
      <c r="T219" s="1">
        <v>0</v>
      </c>
      <c r="U219" s="1">
        <v>1</v>
      </c>
      <c r="V219" s="1">
        <v>0</v>
      </c>
      <c r="W219" s="1">
        <v>0</v>
      </c>
      <c r="X219" s="1">
        <v>0</v>
      </c>
      <c r="Y219" s="1">
        <v>0</v>
      </c>
      <c r="Z219" s="1">
        <v>1</v>
      </c>
      <c r="AA219" s="1">
        <v>0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1">
        <v>0</v>
      </c>
      <c r="AH219" s="1">
        <v>1</v>
      </c>
      <c r="AI219" s="1">
        <v>0</v>
      </c>
      <c r="AJ219" s="1">
        <v>0</v>
      </c>
      <c r="AK219" s="1">
        <v>0</v>
      </c>
      <c r="AL219" s="1">
        <v>1</v>
      </c>
      <c r="AM219" s="1">
        <v>0</v>
      </c>
      <c r="AN219" s="1">
        <v>0</v>
      </c>
      <c r="AO219" s="1">
        <v>1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1</v>
      </c>
      <c r="BC219" s="1">
        <v>0</v>
      </c>
      <c r="BD219" s="1">
        <v>0</v>
      </c>
      <c r="BE219" s="1">
        <v>1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2">
        <v>46.709235414399998</v>
      </c>
      <c r="BM219" s="2">
        <v>1150</v>
      </c>
      <c r="BN219" s="2">
        <v>34.158119658099999</v>
      </c>
      <c r="BO219" s="2">
        <v>80.900000000000006</v>
      </c>
      <c r="BP219" s="2">
        <v>6.4</v>
      </c>
      <c r="BQ219" s="2">
        <v>20.5240174672</v>
      </c>
      <c r="BR219" s="2">
        <v>3.4934497816599999</v>
      </c>
      <c r="BS219" s="2">
        <v>1.6</v>
      </c>
      <c r="BT219" s="2">
        <v>0.51149425287399997</v>
      </c>
      <c r="BU219" s="2">
        <v>73896</v>
      </c>
      <c r="BV219" s="2">
        <v>0</v>
      </c>
      <c r="BW219" s="2">
        <v>0.32042999999999999</v>
      </c>
      <c r="BX219" s="2">
        <v>0.8</v>
      </c>
      <c r="BY219" s="2">
        <v>1</v>
      </c>
      <c r="BZ219" s="2">
        <v>0.65625</v>
      </c>
      <c r="CA219" s="2">
        <v>0.173641583333</v>
      </c>
      <c r="CB219" s="2">
        <v>0.84444444444400002</v>
      </c>
      <c r="CC219" s="2">
        <v>98.4879759202</v>
      </c>
      <c r="CD219" s="2">
        <v>78.032409485100004</v>
      </c>
      <c r="CE219" s="2">
        <v>872</v>
      </c>
      <c r="CF219" s="2">
        <v>121</v>
      </c>
      <c r="CG219" s="2">
        <v>3871.62478947</v>
      </c>
      <c r="CH219" s="2">
        <v>581.64692136999997</v>
      </c>
      <c r="CI219" s="2">
        <v>9347.5054598200004</v>
      </c>
      <c r="CJ219" s="2">
        <v>11.354319179599999</v>
      </c>
      <c r="CK219" s="2">
        <v>1367.8079761900001</v>
      </c>
      <c r="CL219" s="2">
        <v>0.41418802119100001</v>
      </c>
      <c r="CM219" s="1">
        <v>2</v>
      </c>
    </row>
    <row r="220" spans="1:91" x14ac:dyDescent="0.5">
      <c r="A220" s="1">
        <v>219</v>
      </c>
      <c r="B220" s="2">
        <v>1230852959</v>
      </c>
      <c r="C220" s="2">
        <v>0</v>
      </c>
      <c r="D220" s="2">
        <v>1</v>
      </c>
      <c r="E220" s="2">
        <v>1</v>
      </c>
      <c r="F220" s="2">
        <v>1.9</v>
      </c>
      <c r="G220" s="2">
        <v>0</v>
      </c>
      <c r="H220" s="2">
        <v>1</v>
      </c>
      <c r="I220" s="2">
        <v>2</v>
      </c>
      <c r="J220" s="2">
        <v>1</v>
      </c>
      <c r="K220" s="1">
        <v>0</v>
      </c>
      <c r="L220" s="1">
        <v>0</v>
      </c>
      <c r="M220" s="1">
        <v>0</v>
      </c>
      <c r="N220" s="1">
        <v>0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1</v>
      </c>
      <c r="AA220" s="1">
        <v>0</v>
      </c>
      <c r="AB220" s="1">
        <v>0</v>
      </c>
      <c r="AC220" s="1">
        <v>0</v>
      </c>
      <c r="AD220" s="1">
        <v>1</v>
      </c>
      <c r="AE220" s="1">
        <v>0</v>
      </c>
      <c r="AF220" s="1">
        <v>0</v>
      </c>
      <c r="AG220" s="1">
        <v>1</v>
      </c>
      <c r="AH220" s="1">
        <v>0</v>
      </c>
      <c r="AI220" s="1">
        <v>0</v>
      </c>
      <c r="AJ220" s="1">
        <v>0</v>
      </c>
      <c r="AK220" s="1">
        <v>0</v>
      </c>
      <c r="AL220" s="1">
        <v>1</v>
      </c>
      <c r="AM220" s="1">
        <v>0</v>
      </c>
      <c r="AN220" s="1">
        <v>0</v>
      </c>
      <c r="AO220" s="1">
        <v>0</v>
      </c>
      <c r="AP220" s="1">
        <v>1</v>
      </c>
      <c r="AQ220" s="1">
        <v>0</v>
      </c>
      <c r="AR220" s="1">
        <v>0</v>
      </c>
      <c r="AS220" s="1">
        <v>1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1</v>
      </c>
      <c r="BJ220" s="1">
        <v>0</v>
      </c>
      <c r="BK220" s="1">
        <v>0</v>
      </c>
      <c r="BL220" s="2">
        <v>46.709235414399998</v>
      </c>
      <c r="BM220" s="2">
        <v>1150</v>
      </c>
      <c r="BN220" s="2">
        <v>34.158119658099999</v>
      </c>
      <c r="BO220" s="2">
        <v>80.900000000000006</v>
      </c>
      <c r="BP220" s="2">
        <v>6.4</v>
      </c>
      <c r="BQ220" s="2">
        <v>20.5240174672</v>
      </c>
      <c r="BR220" s="2">
        <v>3.4934497816599999</v>
      </c>
      <c r="BS220" s="2">
        <v>1.6</v>
      </c>
      <c r="BT220" s="2">
        <v>0.51149425287399997</v>
      </c>
      <c r="BU220" s="2">
        <v>73896</v>
      </c>
      <c r="BV220" s="2">
        <v>0</v>
      </c>
      <c r="BW220" s="2">
        <v>0.32042999999999999</v>
      </c>
      <c r="BX220" s="2">
        <v>0.8</v>
      </c>
      <c r="BY220" s="2">
        <v>1</v>
      </c>
      <c r="BZ220" s="2">
        <v>0.65625</v>
      </c>
      <c r="CA220" s="2">
        <v>0.173641583333</v>
      </c>
      <c r="CB220" s="2">
        <v>0.84444444444400002</v>
      </c>
      <c r="CC220" s="2">
        <v>98.4879759202</v>
      </c>
      <c r="CD220" s="2">
        <v>78.032409485100004</v>
      </c>
      <c r="CE220" s="2">
        <v>872</v>
      </c>
      <c r="CF220" s="2">
        <v>121</v>
      </c>
      <c r="CG220" s="2">
        <v>3871.62478947</v>
      </c>
      <c r="CH220" s="2">
        <v>581.64692136999997</v>
      </c>
      <c r="CI220" s="2">
        <v>9347.5054598200004</v>
      </c>
      <c r="CJ220" s="2">
        <v>11.354319179599999</v>
      </c>
      <c r="CK220" s="2">
        <v>1367.8079761900001</v>
      </c>
      <c r="CL220" s="2">
        <v>0.41418802119100001</v>
      </c>
      <c r="CM220" s="1">
        <v>2</v>
      </c>
    </row>
    <row r="221" spans="1:91" x14ac:dyDescent="0.5">
      <c r="A221" s="1">
        <v>220</v>
      </c>
      <c r="B221" s="2">
        <v>1171625307</v>
      </c>
      <c r="C221" s="2">
        <v>1</v>
      </c>
      <c r="D221" s="2">
        <v>0</v>
      </c>
      <c r="E221" s="2">
        <v>1</v>
      </c>
      <c r="F221" s="2">
        <v>4.9000000000000004</v>
      </c>
      <c r="G221" s="2">
        <v>0</v>
      </c>
      <c r="H221" s="2">
        <v>1</v>
      </c>
      <c r="I221" s="2">
        <v>3</v>
      </c>
      <c r="J221" s="2">
        <v>2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1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1</v>
      </c>
      <c r="AN221" s="1">
        <v>0</v>
      </c>
      <c r="AO221" s="1">
        <v>0</v>
      </c>
      <c r="AP221" s="1">
        <v>1</v>
      </c>
      <c r="AQ221" s="1">
        <v>0</v>
      </c>
      <c r="AR221" s="1">
        <v>0</v>
      </c>
      <c r="AS221" s="1">
        <v>0</v>
      </c>
      <c r="AT221" s="1">
        <v>0</v>
      </c>
      <c r="AU221" s="1">
        <v>1</v>
      </c>
      <c r="AV221" s="1">
        <v>1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1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1</v>
      </c>
      <c r="BL221" s="2">
        <v>27.330000996999999</v>
      </c>
      <c r="BM221" s="2">
        <v>360</v>
      </c>
      <c r="BN221" s="2">
        <v>35.716216216200003</v>
      </c>
      <c r="BO221" s="2">
        <v>69.400000000000006</v>
      </c>
      <c r="BP221" s="2">
        <v>9.3000000000000007</v>
      </c>
      <c r="BQ221" s="2">
        <v>35.897435897400001</v>
      </c>
      <c r="BR221" s="2">
        <v>11.5384615385</v>
      </c>
      <c r="BS221" s="2">
        <v>1.6</v>
      </c>
      <c r="BT221" s="2">
        <v>0.59322033898299997</v>
      </c>
      <c r="BU221" s="2">
        <v>96091</v>
      </c>
      <c r="BV221" s="2">
        <v>0.66157200000000005</v>
      </c>
      <c r="BW221" s="2">
        <v>0.24374299999999999</v>
      </c>
      <c r="BX221" s="2">
        <v>0.5</v>
      </c>
      <c r="BY221" s="2">
        <v>1</v>
      </c>
      <c r="BZ221" s="2">
        <v>1</v>
      </c>
      <c r="CA221" s="2">
        <v>0.110262</v>
      </c>
      <c r="CB221" s="2">
        <v>0.85714285714299998</v>
      </c>
      <c r="CC221" s="2">
        <v>100</v>
      </c>
      <c r="CD221" s="2">
        <v>89.419192423200002</v>
      </c>
      <c r="CE221" s="2">
        <v>1668</v>
      </c>
      <c r="CF221" s="2">
        <v>696</v>
      </c>
      <c r="CG221" s="2">
        <v>4353.5971151100002</v>
      </c>
      <c r="CH221" s="2">
        <v>350.79140283999999</v>
      </c>
      <c r="CI221" s="2">
        <v>11123.2984727</v>
      </c>
      <c r="CJ221" s="2">
        <v>10.323810500800001</v>
      </c>
      <c r="CK221" s="2">
        <v>843.49380144300005</v>
      </c>
      <c r="CL221" s="2">
        <v>0.391394434465</v>
      </c>
      <c r="CM221" s="1">
        <v>2</v>
      </c>
    </row>
    <row r="222" spans="1:91" x14ac:dyDescent="0.5">
      <c r="A222" s="1">
        <v>221</v>
      </c>
      <c r="B222" s="2">
        <v>1170595591</v>
      </c>
      <c r="C222" s="2">
        <v>1</v>
      </c>
      <c r="D222" s="2">
        <v>0</v>
      </c>
      <c r="E222" s="2">
        <v>1</v>
      </c>
      <c r="F222" s="2">
        <v>5.0999999999999996</v>
      </c>
      <c r="G222" s="2">
        <v>0</v>
      </c>
      <c r="H222" s="2">
        <v>1</v>
      </c>
      <c r="I222" s="2">
        <v>3</v>
      </c>
      <c r="J222" s="2">
        <v>4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  <c r="AJ222" s="1">
        <v>0</v>
      </c>
      <c r="AK222" s="1">
        <v>1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1</v>
      </c>
      <c r="BL222" s="2">
        <v>27.330000996999999</v>
      </c>
      <c r="BM222" s="2">
        <v>360</v>
      </c>
      <c r="BN222" s="2">
        <v>35.716216216200003</v>
      </c>
      <c r="BO222" s="2">
        <v>69.400000000000006</v>
      </c>
      <c r="BP222" s="2">
        <v>9.3000000000000007</v>
      </c>
      <c r="BQ222" s="2">
        <v>35.897435897400001</v>
      </c>
      <c r="BR222" s="2">
        <v>11.5384615385</v>
      </c>
      <c r="BS222" s="2">
        <v>1.6</v>
      </c>
      <c r="BT222" s="2">
        <v>0.59322033898299997</v>
      </c>
      <c r="BU222" s="2">
        <v>96091</v>
      </c>
      <c r="BV222" s="2">
        <v>0.66157200000000005</v>
      </c>
      <c r="BW222" s="2">
        <v>0.24374299999999999</v>
      </c>
      <c r="BX222" s="2">
        <v>0.5</v>
      </c>
      <c r="BY222" s="2">
        <v>1</v>
      </c>
      <c r="BZ222" s="2">
        <v>1</v>
      </c>
      <c r="CA222" s="2">
        <v>0.110262</v>
      </c>
      <c r="CB222" s="2">
        <v>0.85714285714299998</v>
      </c>
      <c r="CC222" s="2">
        <v>100</v>
      </c>
      <c r="CD222" s="2">
        <v>89.419192423200002</v>
      </c>
      <c r="CE222" s="2">
        <v>1668</v>
      </c>
      <c r="CF222" s="2">
        <v>696</v>
      </c>
      <c r="CG222" s="2">
        <v>4256.8566778200002</v>
      </c>
      <c r="CH222" s="2">
        <v>422.44885154299999</v>
      </c>
      <c r="CI222" s="2">
        <v>11194.9559214</v>
      </c>
      <c r="CJ222" s="2">
        <v>10.431232979400001</v>
      </c>
      <c r="CK222" s="2">
        <v>915.15125014600005</v>
      </c>
      <c r="CL222" s="2">
        <v>0.38024773904499998</v>
      </c>
      <c r="CM222" s="1">
        <v>2</v>
      </c>
    </row>
    <row r="223" spans="1:91" x14ac:dyDescent="0.5">
      <c r="A223" s="1">
        <v>222</v>
      </c>
      <c r="B223" s="2">
        <v>1170530866</v>
      </c>
      <c r="C223" s="2">
        <v>0</v>
      </c>
      <c r="D223" s="2">
        <v>1</v>
      </c>
      <c r="E223" s="2">
        <v>1</v>
      </c>
      <c r="F223" s="2">
        <v>2.1</v>
      </c>
      <c r="G223" s="2">
        <v>0</v>
      </c>
      <c r="H223" s="2">
        <v>0</v>
      </c>
      <c r="I223" s="2">
        <v>2</v>
      </c>
      <c r="J223" s="2">
        <v>1</v>
      </c>
      <c r="K223" s="1">
        <v>0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0</v>
      </c>
      <c r="R223" s="1">
        <v>1</v>
      </c>
      <c r="S223" s="1">
        <v>0</v>
      </c>
      <c r="T223" s="1">
        <v>0</v>
      </c>
      <c r="U223" s="1">
        <v>1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</v>
      </c>
      <c r="AM223" s="1">
        <v>0</v>
      </c>
      <c r="AN223" s="1">
        <v>0</v>
      </c>
      <c r="AO223" s="1">
        <v>1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1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1</v>
      </c>
      <c r="BF223" s="1">
        <v>0</v>
      </c>
      <c r="BG223" s="1">
        <v>0</v>
      </c>
      <c r="BH223" s="1">
        <v>0</v>
      </c>
      <c r="BI223" s="1">
        <v>1</v>
      </c>
      <c r="BJ223" s="1">
        <v>0</v>
      </c>
      <c r="BK223" s="1">
        <v>0</v>
      </c>
      <c r="BL223" s="2">
        <v>27.232624559400001</v>
      </c>
      <c r="BM223" s="2">
        <v>580</v>
      </c>
      <c r="BN223" s="2">
        <v>40.458333333299997</v>
      </c>
      <c r="BO223" s="2">
        <v>59.2</v>
      </c>
      <c r="BP223" s="2">
        <v>6.9</v>
      </c>
      <c r="BQ223" s="2">
        <v>31.623931623899999</v>
      </c>
      <c r="BR223" s="2">
        <v>7.7586206896599998</v>
      </c>
      <c r="BS223" s="2">
        <v>1.1000000000000001</v>
      </c>
      <c r="BT223" s="2">
        <v>0.52525252525300004</v>
      </c>
      <c r="BU223" s="2">
        <v>56692</v>
      </c>
      <c r="BV223" s="2">
        <v>0.430645</v>
      </c>
      <c r="BW223" s="2">
        <v>0.32597500000000001</v>
      </c>
      <c r="BX223" s="2">
        <v>0.875</v>
      </c>
      <c r="BY223" s="2">
        <v>1</v>
      </c>
      <c r="BZ223" s="2">
        <v>0.98039215686299996</v>
      </c>
      <c r="CA223" s="2">
        <v>0.36804177777800001</v>
      </c>
      <c r="CB223" s="2">
        <v>0.85057471264399998</v>
      </c>
      <c r="CC223" s="2">
        <v>97.296023700600003</v>
      </c>
      <c r="CD223" s="2">
        <v>85.912744052299999</v>
      </c>
      <c r="CE223" s="2">
        <v>872</v>
      </c>
      <c r="CF223" s="2">
        <v>121</v>
      </c>
      <c r="CG223" s="2">
        <v>3071.7733072299998</v>
      </c>
      <c r="CH223" s="2">
        <v>78.424823872499999</v>
      </c>
      <c r="CI223" s="2">
        <v>9593.2856925199994</v>
      </c>
      <c r="CJ223" s="2">
        <v>9.0755102020299994</v>
      </c>
      <c r="CK223" s="2">
        <v>324.37779747600001</v>
      </c>
      <c r="CL223" s="2">
        <v>0.320200336536</v>
      </c>
      <c r="CM223" s="1">
        <v>3</v>
      </c>
    </row>
    <row r="224" spans="1:91" x14ac:dyDescent="0.5">
      <c r="A224" s="1">
        <v>223</v>
      </c>
      <c r="B224" s="2">
        <v>1173414939</v>
      </c>
      <c r="C224" s="2">
        <v>0</v>
      </c>
      <c r="D224" s="2">
        <v>1</v>
      </c>
      <c r="E224" s="2">
        <v>1</v>
      </c>
      <c r="F224" s="2">
        <v>1.8</v>
      </c>
      <c r="G224" s="2">
        <v>1</v>
      </c>
      <c r="H224" s="2">
        <v>1</v>
      </c>
      <c r="I224" s="2">
        <v>2</v>
      </c>
      <c r="J224" s="2">
        <v>2</v>
      </c>
      <c r="K224" s="1">
        <v>0</v>
      </c>
      <c r="L224" s="1">
        <v>0</v>
      </c>
      <c r="M224" s="1">
        <v>1</v>
      </c>
      <c r="N224" s="1">
        <v>0</v>
      </c>
      <c r="O224" s="1">
        <v>0</v>
      </c>
      <c r="P224" s="1">
        <v>0</v>
      </c>
      <c r="Q224" s="1">
        <v>0</v>
      </c>
      <c r="R224" s="1">
        <v>1</v>
      </c>
      <c r="S224" s="1">
        <v>0</v>
      </c>
      <c r="T224" s="1">
        <v>0</v>
      </c>
      <c r="U224" s="1">
        <v>1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1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1</v>
      </c>
      <c r="BK224" s="1">
        <v>0</v>
      </c>
      <c r="BL224" s="2">
        <v>27.232624559400001</v>
      </c>
      <c r="BM224" s="2">
        <v>580</v>
      </c>
      <c r="BN224" s="2">
        <v>40.458333333299997</v>
      </c>
      <c r="BO224" s="2">
        <v>59.2</v>
      </c>
      <c r="BP224" s="2">
        <v>6.9</v>
      </c>
      <c r="BQ224" s="2">
        <v>31.623931623899999</v>
      </c>
      <c r="BR224" s="2">
        <v>7.7586206896599998</v>
      </c>
      <c r="BS224" s="2">
        <v>1.1000000000000001</v>
      </c>
      <c r="BT224" s="2">
        <v>0.52525252525300004</v>
      </c>
      <c r="BU224" s="2">
        <v>56692</v>
      </c>
      <c r="BV224" s="2">
        <v>0.430645</v>
      </c>
      <c r="BW224" s="2">
        <v>0.32597500000000001</v>
      </c>
      <c r="BX224" s="2">
        <v>0.875</v>
      </c>
      <c r="BY224" s="2">
        <v>1</v>
      </c>
      <c r="BZ224" s="2">
        <v>0.98039215686299996</v>
      </c>
      <c r="CA224" s="2">
        <v>0.36804177777800001</v>
      </c>
      <c r="CB224" s="2">
        <v>0.85057471264399998</v>
      </c>
      <c r="CC224" s="2">
        <v>97.296023700600003</v>
      </c>
      <c r="CD224" s="2">
        <v>85.912744052299999</v>
      </c>
      <c r="CE224" s="2">
        <v>872</v>
      </c>
      <c r="CF224" s="2">
        <v>121</v>
      </c>
      <c r="CG224" s="2">
        <v>2743.80036655</v>
      </c>
      <c r="CH224" s="2">
        <v>205.35016386500001</v>
      </c>
      <c r="CI224" s="2">
        <v>10179.970553200001</v>
      </c>
      <c r="CJ224" s="2">
        <v>9.9551726721399998</v>
      </c>
      <c r="CK224" s="2">
        <v>310.70765734399998</v>
      </c>
      <c r="CL224" s="2">
        <v>0.26952930287999999</v>
      </c>
      <c r="CM224" s="1">
        <v>3</v>
      </c>
    </row>
    <row r="225" spans="1:91" x14ac:dyDescent="0.5">
      <c r="A225" s="1">
        <v>224</v>
      </c>
      <c r="B225" s="2">
        <v>1229039361</v>
      </c>
      <c r="C225" s="2">
        <v>0</v>
      </c>
      <c r="D225" s="2">
        <v>1</v>
      </c>
      <c r="E225" s="2">
        <v>1</v>
      </c>
      <c r="F225" s="2">
        <v>1.9</v>
      </c>
      <c r="G225" s="2">
        <v>1</v>
      </c>
      <c r="H225" s="2">
        <v>0</v>
      </c>
      <c r="I225" s="2">
        <v>2</v>
      </c>
      <c r="J225" s="2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1</v>
      </c>
      <c r="R225" s="1">
        <v>0</v>
      </c>
      <c r="S225" s="1">
        <v>0</v>
      </c>
      <c r="T225" s="1">
        <v>1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1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0</v>
      </c>
      <c r="AM225" s="1">
        <v>0</v>
      </c>
      <c r="AN225" s="1">
        <v>0</v>
      </c>
      <c r="AO225" s="1">
        <v>1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1</v>
      </c>
      <c r="AV225" s="1">
        <v>1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1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1</v>
      </c>
      <c r="BK225" s="1">
        <v>0</v>
      </c>
      <c r="BL225" s="2">
        <v>27.232624559400001</v>
      </c>
      <c r="BM225" s="2">
        <v>580</v>
      </c>
      <c r="BN225" s="2">
        <v>40.458333333299997</v>
      </c>
      <c r="BO225" s="2">
        <v>59.2</v>
      </c>
      <c r="BP225" s="2">
        <v>6.9</v>
      </c>
      <c r="BQ225" s="2">
        <v>31.623931623899999</v>
      </c>
      <c r="BR225" s="2">
        <v>7.7586206896599998</v>
      </c>
      <c r="BS225" s="2">
        <v>1.1000000000000001</v>
      </c>
      <c r="BT225" s="2">
        <v>0.52525252525300004</v>
      </c>
      <c r="BU225" s="2">
        <v>56692</v>
      </c>
      <c r="BV225" s="2">
        <v>0.430645</v>
      </c>
      <c r="BW225" s="2">
        <v>0.32597500000000001</v>
      </c>
      <c r="BX225" s="2">
        <v>0.875</v>
      </c>
      <c r="BY225" s="2">
        <v>1</v>
      </c>
      <c r="BZ225" s="2">
        <v>0.98039215686299996</v>
      </c>
      <c r="CA225" s="2">
        <v>0.36804177777800001</v>
      </c>
      <c r="CB225" s="2">
        <v>0.85057471264399998</v>
      </c>
      <c r="CC225" s="2">
        <v>97.296023700600003</v>
      </c>
      <c r="CD225" s="2">
        <v>85.912744052299999</v>
      </c>
      <c r="CE225" s="2">
        <v>872</v>
      </c>
      <c r="CF225" s="2">
        <v>121</v>
      </c>
      <c r="CG225" s="2">
        <v>3073.8758899700001</v>
      </c>
      <c r="CH225" s="2">
        <v>326.17402629700001</v>
      </c>
      <c r="CI225" s="2">
        <v>9841.7889268399995</v>
      </c>
      <c r="CJ225" s="2">
        <v>9.4478255024699997</v>
      </c>
      <c r="CK225" s="2">
        <v>572.881031796</v>
      </c>
      <c r="CL225" s="2">
        <v>0.31232897929600001</v>
      </c>
      <c r="CM225" s="1">
        <v>3</v>
      </c>
    </row>
    <row r="226" spans="1:91" x14ac:dyDescent="0.5">
      <c r="A226" s="1">
        <v>225</v>
      </c>
      <c r="B226" s="2">
        <v>1212936444</v>
      </c>
      <c r="C226" s="2">
        <v>1</v>
      </c>
      <c r="D226" s="2">
        <v>0</v>
      </c>
      <c r="E226" s="2">
        <v>1</v>
      </c>
      <c r="F226" s="2">
        <v>4.0999999999999996</v>
      </c>
      <c r="G226" s="2">
        <v>0</v>
      </c>
      <c r="H226" s="2">
        <v>0</v>
      </c>
      <c r="I226" s="2">
        <v>2</v>
      </c>
      <c r="J226" s="2">
        <v>2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1</v>
      </c>
      <c r="V226" s="1">
        <v>0</v>
      </c>
      <c r="W226" s="1">
        <v>0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1</v>
      </c>
      <c r="AF226" s="1">
        <v>1</v>
      </c>
      <c r="AG226" s="1">
        <v>0</v>
      </c>
      <c r="AH226" s="1">
        <v>0</v>
      </c>
      <c r="AI226" s="1">
        <v>0</v>
      </c>
      <c r="AJ226" s="1">
        <v>1</v>
      </c>
      <c r="AK226" s="1">
        <v>0</v>
      </c>
      <c r="AL226" s="1">
        <v>0</v>
      </c>
      <c r="AM226" s="1">
        <v>0</v>
      </c>
      <c r="AN226" s="1">
        <v>0</v>
      </c>
      <c r="AO226" s="1">
        <v>1</v>
      </c>
      <c r="AP226" s="1">
        <v>0</v>
      </c>
      <c r="AQ226" s="1">
        <v>0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0</v>
      </c>
      <c r="BE226" s="1">
        <v>1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2">
        <v>22.5051122946</v>
      </c>
      <c r="BM226" s="2">
        <v>485</v>
      </c>
      <c r="BN226" s="2">
        <v>43.666666666700003</v>
      </c>
      <c r="BO226" s="2">
        <v>79.8</v>
      </c>
      <c r="BP226" s="2">
        <v>4.5</v>
      </c>
      <c r="BQ226" s="2">
        <v>18.367346938800001</v>
      </c>
      <c r="BR226" s="2">
        <v>0</v>
      </c>
      <c r="BS226" s="2">
        <v>1.1000000000000001</v>
      </c>
      <c r="BT226" s="2">
        <v>0.55813953488400003</v>
      </c>
      <c r="BU226" s="2">
        <v>78434</v>
      </c>
      <c r="BV226" s="2">
        <v>0.32031500000000002</v>
      </c>
      <c r="BW226" s="2">
        <v>0.141843</v>
      </c>
      <c r="BX226" s="2">
        <v>1</v>
      </c>
      <c r="BY226" s="2">
        <v>1</v>
      </c>
      <c r="BZ226" s="2">
        <v>0.99248120300800002</v>
      </c>
      <c r="CA226" s="2">
        <v>0.27731787499999999</v>
      </c>
      <c r="CB226" s="2">
        <v>0.901408450704</v>
      </c>
      <c r="CC226" s="2">
        <v>98.931583684000003</v>
      </c>
      <c r="CD226" s="2">
        <v>92.128568787600003</v>
      </c>
      <c r="CE226" s="2">
        <v>1668</v>
      </c>
      <c r="CF226" s="2">
        <v>696</v>
      </c>
      <c r="CG226" s="2">
        <v>2241.4120215799999</v>
      </c>
      <c r="CH226" s="2">
        <v>176.29449761800001</v>
      </c>
      <c r="CI226" s="2">
        <v>10707.407931</v>
      </c>
      <c r="CJ226" s="2">
        <v>10.7471594485</v>
      </c>
      <c r="CK226" s="2">
        <v>576.17479903499998</v>
      </c>
      <c r="CL226" s="2">
        <v>0.209332831627</v>
      </c>
      <c r="CM226" s="1">
        <v>3</v>
      </c>
    </row>
    <row r="227" spans="1:91" x14ac:dyDescent="0.5">
      <c r="A227" s="1">
        <v>226</v>
      </c>
      <c r="B227" s="2">
        <v>1214965494</v>
      </c>
      <c r="C227" s="2">
        <v>0</v>
      </c>
      <c r="D227" s="2">
        <v>1</v>
      </c>
      <c r="E227" s="2">
        <v>0</v>
      </c>
      <c r="F227" s="2">
        <v>2.4</v>
      </c>
      <c r="G227" s="2">
        <v>1</v>
      </c>
      <c r="H227" s="2">
        <v>1</v>
      </c>
      <c r="I227" s="2">
        <v>3</v>
      </c>
      <c r="J227" s="2">
        <v>2</v>
      </c>
      <c r="K227" s="1">
        <v>0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1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1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1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1</v>
      </c>
      <c r="BG227" s="1">
        <v>0</v>
      </c>
      <c r="BH227" s="1">
        <v>0</v>
      </c>
      <c r="BI227" s="1">
        <v>0</v>
      </c>
      <c r="BJ227" s="1">
        <v>1</v>
      </c>
      <c r="BK227" s="1">
        <v>0</v>
      </c>
      <c r="BL227" s="2">
        <v>22.5051122946</v>
      </c>
      <c r="BM227" s="2">
        <v>485</v>
      </c>
      <c r="BN227" s="2">
        <v>43.666666666700003</v>
      </c>
      <c r="BO227" s="2">
        <v>79.8</v>
      </c>
      <c r="BP227" s="2">
        <v>4.5</v>
      </c>
      <c r="BQ227" s="2">
        <v>18.367346938800001</v>
      </c>
      <c r="BR227" s="2">
        <v>0</v>
      </c>
      <c r="BS227" s="2">
        <v>1.1000000000000001</v>
      </c>
      <c r="BT227" s="2">
        <v>0.55813953488400003</v>
      </c>
      <c r="BU227" s="2">
        <v>78434</v>
      </c>
      <c r="BV227" s="2">
        <v>0.32031500000000002</v>
      </c>
      <c r="BW227" s="2">
        <v>0.141843</v>
      </c>
      <c r="BX227" s="2">
        <v>1</v>
      </c>
      <c r="BY227" s="2">
        <v>1</v>
      </c>
      <c r="BZ227" s="2">
        <v>0.99248120300800002</v>
      </c>
      <c r="CA227" s="2">
        <v>0.27731787499999999</v>
      </c>
      <c r="CB227" s="2">
        <v>0.901408450704</v>
      </c>
      <c r="CC227" s="2">
        <v>98.931583684000003</v>
      </c>
      <c r="CD227" s="2">
        <v>92.128568787600003</v>
      </c>
      <c r="CE227" s="2">
        <v>872</v>
      </c>
      <c r="CF227" s="2">
        <v>121</v>
      </c>
      <c r="CG227" s="2">
        <v>2446.4844532400002</v>
      </c>
      <c r="CH227" s="2">
        <v>252.778910209</v>
      </c>
      <c r="CI227" s="2">
        <v>10527.6139002</v>
      </c>
      <c r="CJ227" s="2">
        <v>10.4772935403</v>
      </c>
      <c r="CK227" s="2">
        <v>396.38076825399997</v>
      </c>
      <c r="CL227" s="2">
        <v>0.232387364928</v>
      </c>
      <c r="CM227" s="1">
        <v>3</v>
      </c>
    </row>
    <row r="228" spans="1:91" x14ac:dyDescent="0.5">
      <c r="A228" s="1">
        <v>227</v>
      </c>
      <c r="B228" s="2">
        <v>1175284574</v>
      </c>
      <c r="C228" s="2">
        <v>0</v>
      </c>
      <c r="D228" s="2">
        <v>1</v>
      </c>
      <c r="E228" s="2">
        <v>1</v>
      </c>
      <c r="F228" s="2">
        <v>2.1</v>
      </c>
      <c r="G228" s="2">
        <v>1</v>
      </c>
      <c r="H228" s="2">
        <v>1</v>
      </c>
      <c r="I228" s="2">
        <v>3</v>
      </c>
      <c r="J228" s="2">
        <v>2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1</v>
      </c>
      <c r="AF228" s="1">
        <v>0</v>
      </c>
      <c r="AG228" s="1">
        <v>0</v>
      </c>
      <c r="AH228" s="1">
        <v>0</v>
      </c>
      <c r="AI228" s="1">
        <v>1</v>
      </c>
      <c r="AJ228" s="1">
        <v>0</v>
      </c>
      <c r="AK228" s="1">
        <v>0</v>
      </c>
      <c r="AL228" s="1">
        <v>0</v>
      </c>
      <c r="AM228" s="1">
        <v>1</v>
      </c>
      <c r="AN228" s="1">
        <v>0</v>
      </c>
      <c r="AO228" s="1">
        <v>1</v>
      </c>
      <c r="AP228" s="1">
        <v>0</v>
      </c>
      <c r="AQ228" s="1">
        <v>0</v>
      </c>
      <c r="AR228" s="1">
        <v>0</v>
      </c>
      <c r="AS228" s="1">
        <v>0</v>
      </c>
      <c r="AT228" s="1">
        <v>1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1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1</v>
      </c>
      <c r="BL228" s="2">
        <v>22.5051122946</v>
      </c>
      <c r="BM228" s="2">
        <v>485</v>
      </c>
      <c r="BN228" s="2">
        <v>43.666666666700003</v>
      </c>
      <c r="BO228" s="2">
        <v>79.8</v>
      </c>
      <c r="BP228" s="2">
        <v>4.5</v>
      </c>
      <c r="BQ228" s="2">
        <v>18.367346938800001</v>
      </c>
      <c r="BR228" s="2">
        <v>0</v>
      </c>
      <c r="BS228" s="2">
        <v>1.1000000000000001</v>
      </c>
      <c r="BT228" s="2">
        <v>0.55813953488400003</v>
      </c>
      <c r="BU228" s="2">
        <v>78434</v>
      </c>
      <c r="BV228" s="2">
        <v>0.32031500000000002</v>
      </c>
      <c r="BW228" s="2">
        <v>0.141843</v>
      </c>
      <c r="BX228" s="2">
        <v>1</v>
      </c>
      <c r="BY228" s="2">
        <v>1</v>
      </c>
      <c r="BZ228" s="2">
        <v>0.99248120300800002</v>
      </c>
      <c r="CA228" s="2">
        <v>0.27731787499999999</v>
      </c>
      <c r="CB228" s="2">
        <v>0.901408450704</v>
      </c>
      <c r="CC228" s="2">
        <v>98.931583684000003</v>
      </c>
      <c r="CD228" s="2">
        <v>92.128568787600003</v>
      </c>
      <c r="CE228" s="2">
        <v>872</v>
      </c>
      <c r="CF228" s="2">
        <v>121</v>
      </c>
      <c r="CG228" s="2">
        <v>2452.1462623299999</v>
      </c>
      <c r="CH228" s="2">
        <v>252.778910209</v>
      </c>
      <c r="CI228" s="2">
        <v>10527.6139002</v>
      </c>
      <c r="CJ228" s="2">
        <v>10.4772935403</v>
      </c>
      <c r="CK228" s="2">
        <v>396.38076825399997</v>
      </c>
      <c r="CL228" s="2">
        <v>0.23292517046899999</v>
      </c>
      <c r="CM228" s="1">
        <v>3</v>
      </c>
    </row>
    <row r="229" spans="1:91" x14ac:dyDescent="0.5">
      <c r="A229" s="1">
        <v>228</v>
      </c>
      <c r="B229" s="2">
        <v>1174646649</v>
      </c>
      <c r="C229" s="2">
        <v>0</v>
      </c>
      <c r="D229" s="2">
        <v>1</v>
      </c>
      <c r="E229" s="2">
        <v>1</v>
      </c>
      <c r="F229" s="2">
        <v>4.5</v>
      </c>
      <c r="G229" s="2">
        <v>1</v>
      </c>
      <c r="H229" s="2">
        <v>0</v>
      </c>
      <c r="I229" s="2">
        <v>3</v>
      </c>
      <c r="J229" s="2">
        <v>2</v>
      </c>
      <c r="K229" s="1">
        <v>1</v>
      </c>
      <c r="L229" s="1">
        <v>0</v>
      </c>
      <c r="M229" s="1">
        <v>1</v>
      </c>
      <c r="N229" s="1">
        <v>0</v>
      </c>
      <c r="O229" s="1">
        <v>0</v>
      </c>
      <c r="P229" s="1">
        <v>0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1</v>
      </c>
      <c r="AQ229" s="1">
        <v>0</v>
      </c>
      <c r="AR229" s="1">
        <v>0</v>
      </c>
      <c r="AS229" s="1">
        <v>0</v>
      </c>
      <c r="AT229" s="1">
        <v>1</v>
      </c>
      <c r="AU229" s="1">
        <v>0</v>
      </c>
      <c r="AV229" s="1">
        <v>0</v>
      </c>
      <c r="AW229" s="1">
        <v>0</v>
      </c>
      <c r="AX229" s="1">
        <v>1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1</v>
      </c>
      <c r="BJ229" s="1">
        <v>0</v>
      </c>
      <c r="BK229" s="1">
        <v>0</v>
      </c>
      <c r="BL229" s="2">
        <v>22.5051122946</v>
      </c>
      <c r="BM229" s="2">
        <v>485</v>
      </c>
      <c r="BN229" s="2">
        <v>43.666666666700003</v>
      </c>
      <c r="BO229" s="2">
        <v>79.8</v>
      </c>
      <c r="BP229" s="2">
        <v>4.5</v>
      </c>
      <c r="BQ229" s="2">
        <v>18.367346938800001</v>
      </c>
      <c r="BR229" s="2">
        <v>0</v>
      </c>
      <c r="BS229" s="2">
        <v>1.1000000000000001</v>
      </c>
      <c r="BT229" s="2">
        <v>0.55813953488400003</v>
      </c>
      <c r="BU229" s="2">
        <v>78434</v>
      </c>
      <c r="BV229" s="2">
        <v>0.32031500000000002</v>
      </c>
      <c r="BW229" s="2">
        <v>0.141843</v>
      </c>
      <c r="BX229" s="2">
        <v>1</v>
      </c>
      <c r="BY229" s="2">
        <v>1</v>
      </c>
      <c r="BZ229" s="2">
        <v>0.99248120300800002</v>
      </c>
      <c r="CA229" s="2">
        <v>0.27731787499999999</v>
      </c>
      <c r="CB229" s="2">
        <v>0.901408450704</v>
      </c>
      <c r="CC229" s="2">
        <v>98.931583684000003</v>
      </c>
      <c r="CD229" s="2">
        <v>92.128568787600003</v>
      </c>
      <c r="CE229" s="2">
        <v>872</v>
      </c>
      <c r="CF229" s="2">
        <v>121</v>
      </c>
      <c r="CG229" s="2">
        <v>2446.7294339</v>
      </c>
      <c r="CH229" s="2">
        <v>252.778910209</v>
      </c>
      <c r="CI229" s="2">
        <v>10527.6139002</v>
      </c>
      <c r="CJ229" s="2">
        <v>10.4772935403</v>
      </c>
      <c r="CK229" s="2">
        <v>396.38076825399997</v>
      </c>
      <c r="CL229" s="2">
        <v>0.23241063521999999</v>
      </c>
      <c r="CM229" s="1">
        <v>3</v>
      </c>
    </row>
    <row r="230" spans="1:91" x14ac:dyDescent="0.5">
      <c r="A230" s="1">
        <v>229</v>
      </c>
      <c r="B230" s="2">
        <v>1171841482</v>
      </c>
      <c r="C230" s="2">
        <v>0</v>
      </c>
      <c r="D230" s="2">
        <v>1</v>
      </c>
      <c r="E230" s="2">
        <v>1</v>
      </c>
      <c r="F230" s="2">
        <v>2.4</v>
      </c>
      <c r="G230" s="2">
        <v>0</v>
      </c>
      <c r="H230" s="2">
        <v>0</v>
      </c>
      <c r="I230" s="2">
        <v>2</v>
      </c>
      <c r="J230" s="2">
        <v>3</v>
      </c>
      <c r="K230" s="1">
        <v>0</v>
      </c>
      <c r="L230" s="1">
        <v>0</v>
      </c>
      <c r="M230" s="1">
        <v>0</v>
      </c>
      <c r="N230" s="1">
        <v>1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1</v>
      </c>
      <c r="AA230" s="1">
        <v>0</v>
      </c>
      <c r="AB230" s="1">
        <v>0</v>
      </c>
      <c r="AC230" s="1">
        <v>0</v>
      </c>
      <c r="AD230" s="1">
        <v>0</v>
      </c>
      <c r="AE230" s="1">
        <v>1</v>
      </c>
      <c r="AF230" s="1">
        <v>0</v>
      </c>
      <c r="AG230" s="1">
        <v>0</v>
      </c>
      <c r="AH230" s="1">
        <v>0</v>
      </c>
      <c r="AI230" s="1">
        <v>0</v>
      </c>
      <c r="AJ230" s="1">
        <v>1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1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0</v>
      </c>
      <c r="BE230" s="1">
        <v>1</v>
      </c>
      <c r="BF230" s="1">
        <v>0</v>
      </c>
      <c r="BG230" s="1">
        <v>0</v>
      </c>
      <c r="BH230" s="1">
        <v>1</v>
      </c>
      <c r="BI230" s="1">
        <v>0</v>
      </c>
      <c r="BJ230" s="1">
        <v>0</v>
      </c>
      <c r="BK230" s="1">
        <v>0</v>
      </c>
      <c r="BL230" s="2">
        <v>38.669898114699997</v>
      </c>
      <c r="BM230" s="2">
        <v>465</v>
      </c>
      <c r="BN230" s="2">
        <v>41.7282608696</v>
      </c>
      <c r="BO230" s="2">
        <v>66.2</v>
      </c>
      <c r="BP230" s="2">
        <v>0</v>
      </c>
      <c r="BQ230" s="2">
        <v>34.408602150500002</v>
      </c>
      <c r="BR230" s="2">
        <v>6.45161290323</v>
      </c>
      <c r="BS230" s="2">
        <v>1.1000000000000001</v>
      </c>
      <c r="BT230" s="2">
        <v>0.62337662337699995</v>
      </c>
      <c r="BU230" s="2">
        <v>93584</v>
      </c>
      <c r="BV230" s="2">
        <v>0</v>
      </c>
      <c r="BW230" s="2">
        <v>0.31546200000000002</v>
      </c>
      <c r="BX230" s="2">
        <v>1</v>
      </c>
      <c r="BY230" s="2">
        <v>1</v>
      </c>
      <c r="BZ230" s="2">
        <v>1</v>
      </c>
      <c r="CA230" s="2">
        <v>0.24944549999999999</v>
      </c>
      <c r="CB230" s="2">
        <v>0.94594594594600001</v>
      </c>
      <c r="CC230" s="2">
        <v>99.495124420500005</v>
      </c>
      <c r="CD230" s="2">
        <v>86.847508352399998</v>
      </c>
      <c r="CE230" s="2">
        <v>872</v>
      </c>
      <c r="CF230" s="2">
        <v>121</v>
      </c>
      <c r="CG230" s="2">
        <v>2091.5726983099999</v>
      </c>
      <c r="CH230" s="2">
        <v>128.83388713900001</v>
      </c>
      <c r="CI230" s="2">
        <v>8296.2410132200002</v>
      </c>
      <c r="CJ230" s="2">
        <v>10.845470130500001</v>
      </c>
      <c r="CK230" s="2">
        <v>724.49711870700003</v>
      </c>
      <c r="CL230" s="2">
        <v>0.25211088913399998</v>
      </c>
      <c r="CM230" s="1">
        <v>3</v>
      </c>
    </row>
    <row r="231" spans="1:91" x14ac:dyDescent="0.5">
      <c r="A231" s="1">
        <v>230</v>
      </c>
      <c r="B231" s="2">
        <v>1192489432</v>
      </c>
      <c r="C231" s="2">
        <v>0</v>
      </c>
      <c r="D231" s="2">
        <v>1</v>
      </c>
      <c r="E231" s="2">
        <v>1</v>
      </c>
      <c r="F231" s="2">
        <v>2.4</v>
      </c>
      <c r="G231" s="2">
        <v>1</v>
      </c>
      <c r="H231" s="2">
        <v>0</v>
      </c>
      <c r="I231" s="2">
        <v>2</v>
      </c>
      <c r="J231" s="2">
        <v>3</v>
      </c>
      <c r="K231" s="1">
        <v>0</v>
      </c>
      <c r="L231" s="1">
        <v>0</v>
      </c>
      <c r="M231" s="1">
        <v>0</v>
      </c>
      <c r="N231" s="1">
        <v>1</v>
      </c>
      <c r="O231" s="1">
        <v>0</v>
      </c>
      <c r="P231" s="1">
        <v>0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1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0</v>
      </c>
      <c r="AC231" s="1">
        <v>0</v>
      </c>
      <c r="AD231" s="1">
        <v>1</v>
      </c>
      <c r="AE231" s="1">
        <v>0</v>
      </c>
      <c r="AF231" s="1">
        <v>0</v>
      </c>
      <c r="AG231" s="1">
        <v>1</v>
      </c>
      <c r="AH231" s="1">
        <v>0</v>
      </c>
      <c r="AI231" s="1">
        <v>0</v>
      </c>
      <c r="AJ231" s="1">
        <v>0</v>
      </c>
      <c r="AK231" s="1">
        <v>1</v>
      </c>
      <c r="AL231" s="1">
        <v>0</v>
      </c>
      <c r="AM231" s="1">
        <v>0</v>
      </c>
      <c r="AN231" s="1">
        <v>0</v>
      </c>
      <c r="AO231" s="1">
        <v>1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1</v>
      </c>
      <c r="BF231" s="1">
        <v>0</v>
      </c>
      <c r="BG231" s="1">
        <v>0</v>
      </c>
      <c r="BH231" s="1">
        <v>0</v>
      </c>
      <c r="BI231" s="1">
        <v>1</v>
      </c>
      <c r="BJ231" s="1">
        <v>0</v>
      </c>
      <c r="BK231" s="1">
        <v>0</v>
      </c>
      <c r="BL231" s="2">
        <v>38.669898114699997</v>
      </c>
      <c r="BM231" s="2">
        <v>465</v>
      </c>
      <c r="BN231" s="2">
        <v>41.7282608696</v>
      </c>
      <c r="BO231" s="2">
        <v>66.2</v>
      </c>
      <c r="BP231" s="2">
        <v>0</v>
      </c>
      <c r="BQ231" s="2">
        <v>34.408602150500002</v>
      </c>
      <c r="BR231" s="2">
        <v>6.45161290323</v>
      </c>
      <c r="BS231" s="2">
        <v>1.1000000000000001</v>
      </c>
      <c r="BT231" s="2">
        <v>0.62337662337699995</v>
      </c>
      <c r="BU231" s="2">
        <v>93584</v>
      </c>
      <c r="BV231" s="2">
        <v>0</v>
      </c>
      <c r="BW231" s="2">
        <v>0.31546200000000002</v>
      </c>
      <c r="BX231" s="2">
        <v>1</v>
      </c>
      <c r="BY231" s="2">
        <v>1</v>
      </c>
      <c r="BZ231" s="2">
        <v>1</v>
      </c>
      <c r="CA231" s="2">
        <v>0.24944549999999999</v>
      </c>
      <c r="CB231" s="2">
        <v>0.94594594594600001</v>
      </c>
      <c r="CC231" s="2">
        <v>99.495124420500005</v>
      </c>
      <c r="CD231" s="2">
        <v>86.847508352399998</v>
      </c>
      <c r="CE231" s="2">
        <v>872</v>
      </c>
      <c r="CF231" s="2">
        <v>121</v>
      </c>
      <c r="CG231" s="2">
        <v>2337.69976589</v>
      </c>
      <c r="CH231" s="2">
        <v>63.878768489800002</v>
      </c>
      <c r="CI231" s="2">
        <v>10545.2211494</v>
      </c>
      <c r="CJ231" s="2">
        <v>10.503865879699999</v>
      </c>
      <c r="CK231" s="2">
        <v>310.40293884499999</v>
      </c>
      <c r="CL231" s="2">
        <v>0.221683332456</v>
      </c>
      <c r="CM231" s="1">
        <v>3</v>
      </c>
    </row>
    <row r="232" spans="1:91" x14ac:dyDescent="0.5">
      <c r="A232" s="1">
        <v>231</v>
      </c>
      <c r="B232" s="2">
        <v>1184976281</v>
      </c>
      <c r="C232" s="2">
        <v>0</v>
      </c>
      <c r="D232" s="2">
        <v>1</v>
      </c>
      <c r="E232" s="2">
        <v>0</v>
      </c>
      <c r="F232" s="2">
        <v>2.2999999999999998</v>
      </c>
      <c r="G232" s="2">
        <v>0</v>
      </c>
      <c r="H232" s="2">
        <v>1</v>
      </c>
      <c r="I232" s="2">
        <v>3</v>
      </c>
      <c r="J232" s="2">
        <v>2</v>
      </c>
      <c r="K232" s="1">
        <v>0</v>
      </c>
      <c r="L232" s="1">
        <v>0</v>
      </c>
      <c r="M232" s="1">
        <v>0</v>
      </c>
      <c r="N232" s="1">
        <v>0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0</v>
      </c>
      <c r="W232" s="1">
        <v>0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0</v>
      </c>
      <c r="AN232" s="1">
        <v>0</v>
      </c>
      <c r="AO232" s="1">
        <v>1</v>
      </c>
      <c r="AP232" s="1">
        <v>0</v>
      </c>
      <c r="AQ232" s="1">
        <v>0</v>
      </c>
      <c r="AR232" s="1">
        <v>1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0</v>
      </c>
      <c r="BB232" s="1">
        <v>1</v>
      </c>
      <c r="BC232" s="1">
        <v>0</v>
      </c>
      <c r="BD232" s="1">
        <v>0</v>
      </c>
      <c r="BE232" s="1">
        <v>0</v>
      </c>
      <c r="BF232" s="1">
        <v>1</v>
      </c>
      <c r="BG232" s="1">
        <v>0</v>
      </c>
      <c r="BH232" s="1">
        <v>0</v>
      </c>
      <c r="BI232" s="1">
        <v>0</v>
      </c>
      <c r="BJ232" s="1">
        <v>1</v>
      </c>
      <c r="BK232" s="1">
        <v>0</v>
      </c>
      <c r="BL232" s="2">
        <v>38.669898114699997</v>
      </c>
      <c r="BM232" s="2">
        <v>465</v>
      </c>
      <c r="BN232" s="2">
        <v>41.7282608696</v>
      </c>
      <c r="BO232" s="2">
        <v>66.2</v>
      </c>
      <c r="BP232" s="2">
        <v>0</v>
      </c>
      <c r="BQ232" s="2">
        <v>34.408602150500002</v>
      </c>
      <c r="BR232" s="2">
        <v>6.45161290323</v>
      </c>
      <c r="BS232" s="2">
        <v>1.1000000000000001</v>
      </c>
      <c r="BT232" s="2">
        <v>0.62337662337699995</v>
      </c>
      <c r="BU232" s="2">
        <v>93584</v>
      </c>
      <c r="BV232" s="2">
        <v>0</v>
      </c>
      <c r="BW232" s="2">
        <v>0.31546200000000002</v>
      </c>
      <c r="BX232" s="2">
        <v>1</v>
      </c>
      <c r="BY232" s="2">
        <v>1</v>
      </c>
      <c r="BZ232" s="2">
        <v>1</v>
      </c>
      <c r="CA232" s="2">
        <v>0.24944549999999999</v>
      </c>
      <c r="CB232" s="2">
        <v>0.94594594594600001</v>
      </c>
      <c r="CC232" s="2">
        <v>99.495124420500005</v>
      </c>
      <c r="CD232" s="2">
        <v>86.847508352399998</v>
      </c>
      <c r="CE232" s="2">
        <v>872</v>
      </c>
      <c r="CF232" s="2">
        <v>121</v>
      </c>
      <c r="CG232" s="2">
        <v>2130.7569844700001</v>
      </c>
      <c r="CH232" s="2">
        <v>231.648967457</v>
      </c>
      <c r="CI232" s="2">
        <v>10782.508881399999</v>
      </c>
      <c r="CJ232" s="2">
        <v>10.859408888500001</v>
      </c>
      <c r="CK232" s="2">
        <v>651.27574945399999</v>
      </c>
      <c r="CL232" s="2">
        <v>0.19761235607700001</v>
      </c>
      <c r="CM232" s="1">
        <v>3</v>
      </c>
    </row>
    <row r="233" spans="1:91" x14ac:dyDescent="0.5">
      <c r="A233" s="1">
        <v>232</v>
      </c>
      <c r="B233" s="2">
        <v>1174894583</v>
      </c>
      <c r="C233" s="2">
        <v>0</v>
      </c>
      <c r="D233" s="2">
        <v>1</v>
      </c>
      <c r="E233" s="2">
        <v>0</v>
      </c>
      <c r="F233" s="2">
        <v>2.2000000000000002</v>
      </c>
      <c r="G233" s="2">
        <v>1</v>
      </c>
      <c r="H233" s="2">
        <v>0</v>
      </c>
      <c r="I233" s="2">
        <v>3</v>
      </c>
      <c r="J233" s="2">
        <v>1</v>
      </c>
      <c r="K233" s="1">
        <v>0</v>
      </c>
      <c r="L233" s="1">
        <v>0</v>
      </c>
      <c r="M233" s="1">
        <v>0</v>
      </c>
      <c r="N233" s="1">
        <v>1</v>
      </c>
      <c r="O233" s="1">
        <v>0</v>
      </c>
      <c r="P233" s="1">
        <v>0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</v>
      </c>
      <c r="AE233" s="1">
        <v>0</v>
      </c>
      <c r="AF233" s="1">
        <v>0</v>
      </c>
      <c r="AG233" s="1">
        <v>0</v>
      </c>
      <c r="AH233" s="1">
        <v>1</v>
      </c>
      <c r="AI233" s="1">
        <v>0</v>
      </c>
      <c r="AJ233" s="1">
        <v>0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1</v>
      </c>
      <c r="AR233" s="1">
        <v>0</v>
      </c>
      <c r="AS233" s="1">
        <v>1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0</v>
      </c>
      <c r="BE233" s="1">
        <v>0</v>
      </c>
      <c r="BF233" s="1">
        <v>1</v>
      </c>
      <c r="BG233" s="1">
        <v>0</v>
      </c>
      <c r="BH233" s="1">
        <v>0</v>
      </c>
      <c r="BI233" s="1">
        <v>1</v>
      </c>
      <c r="BJ233" s="1">
        <v>0</v>
      </c>
      <c r="BK233" s="1">
        <v>0</v>
      </c>
      <c r="BL233" s="2">
        <v>23.944317242</v>
      </c>
      <c r="BM233" s="2">
        <v>345</v>
      </c>
      <c r="BN233" s="2">
        <v>41.701492537299998</v>
      </c>
      <c r="BO233" s="2">
        <v>56.1</v>
      </c>
      <c r="BP233" s="2">
        <v>0</v>
      </c>
      <c r="BQ233" s="2">
        <v>26.086956521699999</v>
      </c>
      <c r="BR233" s="2">
        <v>0</v>
      </c>
      <c r="BS233" s="2">
        <v>1.1000000000000001</v>
      </c>
      <c r="BT233" s="2">
        <v>0.66071428571400004</v>
      </c>
      <c r="BU233" s="2">
        <v>93080</v>
      </c>
      <c r="BV233" s="2">
        <v>0.14099300000000001</v>
      </c>
      <c r="BW233" s="2">
        <v>0.189135</v>
      </c>
      <c r="BX233" s="2">
        <v>0.83333333333299997</v>
      </c>
      <c r="BY233" s="2">
        <v>1</v>
      </c>
      <c r="BZ233" s="2">
        <v>1</v>
      </c>
      <c r="CA233" s="2">
        <v>0.2789355</v>
      </c>
      <c r="CB233" s="2">
        <v>0.91935483871000001</v>
      </c>
      <c r="CC233" s="2">
        <v>98.8375627681</v>
      </c>
      <c r="CD233" s="2">
        <v>89.584803089399998</v>
      </c>
      <c r="CE233" s="2">
        <v>872</v>
      </c>
      <c r="CF233" s="2">
        <v>121</v>
      </c>
      <c r="CG233" s="2">
        <v>1830.681288</v>
      </c>
      <c r="CH233" s="2">
        <v>170.63903457500001</v>
      </c>
      <c r="CI233" s="2">
        <v>7884.6208157600004</v>
      </c>
      <c r="CJ233" s="2">
        <v>10.228701725000001</v>
      </c>
      <c r="CK233" s="2">
        <v>1335.4948713199999</v>
      </c>
      <c r="CL233" s="2">
        <v>0.23218380829900001</v>
      </c>
      <c r="CM233" s="1">
        <v>3</v>
      </c>
    </row>
    <row r="234" spans="1:91" x14ac:dyDescent="0.5">
      <c r="A234" s="1">
        <v>233</v>
      </c>
      <c r="B234" s="2">
        <v>1171967726</v>
      </c>
      <c r="C234" s="2">
        <v>0</v>
      </c>
      <c r="D234" s="2">
        <v>1</v>
      </c>
      <c r="E234" s="2">
        <v>0</v>
      </c>
      <c r="F234" s="2">
        <v>1.9</v>
      </c>
      <c r="G234" s="2">
        <v>1</v>
      </c>
      <c r="H234" s="2">
        <v>0</v>
      </c>
      <c r="I234" s="2">
        <v>2</v>
      </c>
      <c r="J234" s="2">
        <v>2</v>
      </c>
      <c r="K234" s="1">
        <v>0</v>
      </c>
      <c r="L234" s="1">
        <v>0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1</v>
      </c>
      <c r="S234" s="1">
        <v>0</v>
      </c>
      <c r="T234" s="1">
        <v>0</v>
      </c>
      <c r="U234" s="1">
        <v>1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1</v>
      </c>
      <c r="AQ234" s="1">
        <v>0</v>
      </c>
      <c r="AR234" s="1">
        <v>0</v>
      </c>
      <c r="AS234" s="1">
        <v>0</v>
      </c>
      <c r="AT234" s="1">
        <v>1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2">
        <v>62.319047001599998</v>
      </c>
      <c r="BM234" s="2">
        <v>3460</v>
      </c>
      <c r="BN234" s="2">
        <v>42.757575757600002</v>
      </c>
      <c r="BO234" s="2">
        <v>62.6</v>
      </c>
      <c r="BP234" s="2">
        <v>7.3</v>
      </c>
      <c r="BQ234" s="2">
        <v>35.909822866299997</v>
      </c>
      <c r="BR234" s="2">
        <v>12.560386473399999</v>
      </c>
      <c r="BS234" s="2">
        <v>1.1000000000000001</v>
      </c>
      <c r="BT234" s="2">
        <v>0.49479166666699997</v>
      </c>
      <c r="BU234" s="2">
        <v>56801</v>
      </c>
      <c r="BV234" s="2">
        <v>0.53647400000000001</v>
      </c>
      <c r="BW234" s="2">
        <v>0.242702</v>
      </c>
      <c r="BX234" s="2">
        <v>0.9375</v>
      </c>
      <c r="BY234" s="2">
        <v>0.98955613577000001</v>
      </c>
      <c r="BZ234" s="2">
        <v>0.67018469657000002</v>
      </c>
      <c r="CA234" s="2">
        <v>0.36528870000000002</v>
      </c>
      <c r="CB234" s="2">
        <v>0.87878787878800002</v>
      </c>
      <c r="CC234" s="2">
        <v>98.6638796087</v>
      </c>
      <c r="CD234" s="2">
        <v>89.339215421000006</v>
      </c>
      <c r="CE234" s="2">
        <v>872</v>
      </c>
      <c r="CF234" s="2">
        <v>121</v>
      </c>
      <c r="CG234" s="2">
        <v>2328.1676802500001</v>
      </c>
      <c r="CH234" s="2">
        <v>333.72764834999998</v>
      </c>
      <c r="CI234" s="2">
        <v>8334.0360205899997</v>
      </c>
      <c r="CJ234" s="2">
        <v>10.901816258</v>
      </c>
      <c r="CK234" s="2">
        <v>1719.12767383</v>
      </c>
      <c r="CL234" s="2">
        <v>0.27935656559499999</v>
      </c>
      <c r="CM234" s="1">
        <v>3</v>
      </c>
    </row>
    <row r="235" spans="1:91" x14ac:dyDescent="0.5">
      <c r="A235" s="1">
        <v>234</v>
      </c>
      <c r="B235" s="2">
        <v>1174552827</v>
      </c>
      <c r="C235" s="2">
        <v>0</v>
      </c>
      <c r="D235" s="2">
        <v>1</v>
      </c>
      <c r="E235" s="2">
        <v>1</v>
      </c>
      <c r="F235" s="2">
        <v>1.8</v>
      </c>
      <c r="G235" s="2">
        <v>1</v>
      </c>
      <c r="H235" s="2">
        <v>1</v>
      </c>
      <c r="I235" s="2">
        <v>2</v>
      </c>
      <c r="J235" s="2">
        <v>1</v>
      </c>
      <c r="K235" s="1">
        <v>0</v>
      </c>
      <c r="L235" s="1">
        <v>0</v>
      </c>
      <c r="M235" s="1">
        <v>0</v>
      </c>
      <c r="N235" s="1">
        <v>0</v>
      </c>
      <c r="O235" s="1">
        <v>1</v>
      </c>
      <c r="P235" s="1">
        <v>0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1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0</v>
      </c>
      <c r="AF235" s="1">
        <v>0</v>
      </c>
      <c r="AG235" s="1">
        <v>0</v>
      </c>
      <c r="AH235" s="1">
        <v>1</v>
      </c>
      <c r="AI235" s="1">
        <v>0</v>
      </c>
      <c r="AJ235" s="1">
        <v>0</v>
      </c>
      <c r="AK235" s="1">
        <v>1</v>
      </c>
      <c r="AL235" s="1">
        <v>0</v>
      </c>
      <c r="AM235" s="1">
        <v>0</v>
      </c>
      <c r="AN235" s="1">
        <v>0</v>
      </c>
      <c r="AO235" s="1">
        <v>1</v>
      </c>
      <c r="AP235" s="1">
        <v>0</v>
      </c>
      <c r="AQ235" s="1">
        <v>0</v>
      </c>
      <c r="AR235" s="1">
        <v>0</v>
      </c>
      <c r="AS235" s="1">
        <v>1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0</v>
      </c>
      <c r="BE235" s="1">
        <v>1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2">
        <v>62.319047001599998</v>
      </c>
      <c r="BM235" s="2">
        <v>3460</v>
      </c>
      <c r="BN235" s="2">
        <v>42.757575757600002</v>
      </c>
      <c r="BO235" s="2">
        <v>62.6</v>
      </c>
      <c r="BP235" s="2">
        <v>7.3</v>
      </c>
      <c r="BQ235" s="2">
        <v>35.909822866299997</v>
      </c>
      <c r="BR235" s="2">
        <v>12.560386473399999</v>
      </c>
      <c r="BS235" s="2">
        <v>1.1000000000000001</v>
      </c>
      <c r="BT235" s="2">
        <v>0.49479166666699997</v>
      </c>
      <c r="BU235" s="2">
        <v>56801</v>
      </c>
      <c r="BV235" s="2">
        <v>0.53647400000000001</v>
      </c>
      <c r="BW235" s="2">
        <v>0.242702</v>
      </c>
      <c r="BX235" s="2">
        <v>0.9375</v>
      </c>
      <c r="BY235" s="2">
        <v>0.98955613577000001</v>
      </c>
      <c r="BZ235" s="2">
        <v>0.67018469657000002</v>
      </c>
      <c r="CA235" s="2">
        <v>0.36528870000000002</v>
      </c>
      <c r="CB235" s="2">
        <v>0.87878787878800002</v>
      </c>
      <c r="CC235" s="2">
        <v>98.6638796087</v>
      </c>
      <c r="CD235" s="2">
        <v>89.339215421000006</v>
      </c>
      <c r="CE235" s="2">
        <v>872</v>
      </c>
      <c r="CF235" s="2">
        <v>121</v>
      </c>
      <c r="CG235" s="2">
        <v>2641.46215588</v>
      </c>
      <c r="CH235" s="2">
        <v>132.99076344100001</v>
      </c>
      <c r="CI235" s="2">
        <v>8622.8271525100008</v>
      </c>
      <c r="CJ235" s="2">
        <v>10.828823331000001</v>
      </c>
      <c r="CK235" s="2">
        <v>1447.74550443</v>
      </c>
      <c r="CL235" s="2">
        <v>0.30633365474699997</v>
      </c>
      <c r="CM235" s="1">
        <v>3</v>
      </c>
    </row>
    <row r="236" spans="1:91" x14ac:dyDescent="0.5">
      <c r="A236" s="1">
        <v>235</v>
      </c>
      <c r="B236" s="2">
        <v>1215613302</v>
      </c>
      <c r="C236" s="2">
        <v>0</v>
      </c>
      <c r="D236" s="2">
        <v>1</v>
      </c>
      <c r="E236" s="2">
        <v>1</v>
      </c>
      <c r="F236" s="2">
        <v>1.8</v>
      </c>
      <c r="G236" s="2">
        <v>0</v>
      </c>
      <c r="H236" s="2">
        <v>0</v>
      </c>
      <c r="I236" s="2">
        <v>2</v>
      </c>
      <c r="J236" s="2">
        <v>2</v>
      </c>
      <c r="K236" s="1">
        <v>0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1</v>
      </c>
      <c r="S236" s="1">
        <v>0</v>
      </c>
      <c r="T236" s="1">
        <v>0</v>
      </c>
      <c r="U236" s="1">
        <v>1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 s="1">
        <v>0</v>
      </c>
      <c r="AC236" s="1">
        <v>0</v>
      </c>
      <c r="AD236" s="1">
        <v>1</v>
      </c>
      <c r="AE236" s="1">
        <v>0</v>
      </c>
      <c r="AF236" s="1">
        <v>0</v>
      </c>
      <c r="AG236" s="1">
        <v>1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1</v>
      </c>
      <c r="AU236" s="1">
        <v>0</v>
      </c>
      <c r="AV236" s="1">
        <v>1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1</v>
      </c>
      <c r="BD236" s="1">
        <v>1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2">
        <v>62.319047001599998</v>
      </c>
      <c r="BM236" s="2">
        <v>3460</v>
      </c>
      <c r="BN236" s="2">
        <v>42.757575757600002</v>
      </c>
      <c r="BO236" s="2">
        <v>62.6</v>
      </c>
      <c r="BP236" s="2">
        <v>7.3</v>
      </c>
      <c r="BQ236" s="2">
        <v>35.909822866299997</v>
      </c>
      <c r="BR236" s="2">
        <v>12.560386473399999</v>
      </c>
      <c r="BS236" s="2">
        <v>1.1000000000000001</v>
      </c>
      <c r="BT236" s="2">
        <v>0.49479166666699997</v>
      </c>
      <c r="BU236" s="2">
        <v>56801</v>
      </c>
      <c r="BV236" s="2">
        <v>0.53647400000000001</v>
      </c>
      <c r="BW236" s="2">
        <v>0.242702</v>
      </c>
      <c r="BX236" s="2">
        <v>0.9375</v>
      </c>
      <c r="BY236" s="2">
        <v>0.98955613577000001</v>
      </c>
      <c r="BZ236" s="2">
        <v>0.67018469657000002</v>
      </c>
      <c r="CA236" s="2">
        <v>0.36528870000000002</v>
      </c>
      <c r="CB236" s="2">
        <v>0.87878787878800002</v>
      </c>
      <c r="CC236" s="2">
        <v>98.6638796087</v>
      </c>
      <c r="CD236" s="2">
        <v>89.339215421000006</v>
      </c>
      <c r="CE236" s="2">
        <v>872</v>
      </c>
      <c r="CF236" s="2">
        <v>121</v>
      </c>
      <c r="CG236" s="2">
        <v>2641.46215588</v>
      </c>
      <c r="CH236" s="2">
        <v>132.99076344100001</v>
      </c>
      <c r="CI236" s="2">
        <v>8622.8271525100008</v>
      </c>
      <c r="CJ236" s="2">
        <v>10.828823331000001</v>
      </c>
      <c r="CK236" s="2">
        <v>1447.74550443</v>
      </c>
      <c r="CL236" s="2">
        <v>0.30633365474699997</v>
      </c>
      <c r="CM236" s="1">
        <v>3</v>
      </c>
    </row>
    <row r="237" spans="1:91" x14ac:dyDescent="0.5">
      <c r="A237" s="1">
        <v>236</v>
      </c>
      <c r="B237" s="2">
        <v>1218078049</v>
      </c>
      <c r="C237" s="2">
        <v>0</v>
      </c>
      <c r="D237" s="2">
        <v>1</v>
      </c>
      <c r="E237" s="2">
        <v>1</v>
      </c>
      <c r="F237" s="2">
        <v>2.2000000000000002</v>
      </c>
      <c r="G237" s="2">
        <v>0</v>
      </c>
      <c r="H237" s="2">
        <v>0</v>
      </c>
      <c r="I237" s="2">
        <v>2</v>
      </c>
      <c r="J237" s="2">
        <v>1</v>
      </c>
      <c r="K237" s="1">
        <v>0</v>
      </c>
      <c r="L237" s="1">
        <v>0</v>
      </c>
      <c r="M237" s="1">
        <v>0</v>
      </c>
      <c r="N237" s="1">
        <v>1</v>
      </c>
      <c r="O237" s="1">
        <v>0</v>
      </c>
      <c r="P237" s="1">
        <v>0</v>
      </c>
      <c r="Q237" s="1">
        <v>0</v>
      </c>
      <c r="R237" s="1">
        <v>1</v>
      </c>
      <c r="S237" s="1">
        <v>0</v>
      </c>
      <c r="T237" s="1">
        <v>0</v>
      </c>
      <c r="U237" s="1">
        <v>0</v>
      </c>
      <c r="V237" s="1">
        <v>1</v>
      </c>
      <c r="W237" s="1">
        <v>0</v>
      </c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1">
        <v>0</v>
      </c>
      <c r="AD237" s="1">
        <v>1</v>
      </c>
      <c r="AE237" s="1">
        <v>0</v>
      </c>
      <c r="AF237" s="1">
        <v>0</v>
      </c>
      <c r="AG237" s="1">
        <v>0</v>
      </c>
      <c r="AH237" s="1">
        <v>1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1</v>
      </c>
      <c r="AQ237" s="1">
        <v>0</v>
      </c>
      <c r="AR237" s="1">
        <v>0</v>
      </c>
      <c r="AS237" s="1">
        <v>0</v>
      </c>
      <c r="AT237" s="1">
        <v>1</v>
      </c>
      <c r="AU237" s="1">
        <v>0</v>
      </c>
      <c r="AV237" s="1">
        <v>1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1</v>
      </c>
      <c r="BL237" s="2">
        <v>62.319047001599998</v>
      </c>
      <c r="BM237" s="2">
        <v>3460</v>
      </c>
      <c r="BN237" s="2">
        <v>42.757575757600002</v>
      </c>
      <c r="BO237" s="2">
        <v>62.6</v>
      </c>
      <c r="BP237" s="2">
        <v>7.3</v>
      </c>
      <c r="BQ237" s="2">
        <v>35.909822866299997</v>
      </c>
      <c r="BR237" s="2">
        <v>12.560386473399999</v>
      </c>
      <c r="BS237" s="2">
        <v>1.1000000000000001</v>
      </c>
      <c r="BT237" s="2">
        <v>0.49479166666699997</v>
      </c>
      <c r="BU237" s="2">
        <v>56801</v>
      </c>
      <c r="BV237" s="2">
        <v>0.53647400000000001</v>
      </c>
      <c r="BW237" s="2">
        <v>0.242702</v>
      </c>
      <c r="BX237" s="2">
        <v>0.9375</v>
      </c>
      <c r="BY237" s="2">
        <v>0.98955613577000001</v>
      </c>
      <c r="BZ237" s="2">
        <v>0.67018469657000002</v>
      </c>
      <c r="CA237" s="2">
        <v>0.36528870000000002</v>
      </c>
      <c r="CB237" s="2">
        <v>0.87878787878800002</v>
      </c>
      <c r="CC237" s="2">
        <v>98.6638796087</v>
      </c>
      <c r="CD237" s="2">
        <v>89.339215421000006</v>
      </c>
      <c r="CE237" s="2">
        <v>872</v>
      </c>
      <c r="CF237" s="2">
        <v>121</v>
      </c>
      <c r="CG237" s="2">
        <v>3064.93948877</v>
      </c>
      <c r="CH237" s="2">
        <v>81.121331513100003</v>
      </c>
      <c r="CI237" s="2">
        <v>8270.9165545699998</v>
      </c>
      <c r="CJ237" s="2">
        <v>9.5121771833899995</v>
      </c>
      <c r="CK237" s="2">
        <v>551.73490648300003</v>
      </c>
      <c r="CL237" s="2">
        <v>0.37056830020600001</v>
      </c>
      <c r="CM237" s="1">
        <v>3</v>
      </c>
    </row>
    <row r="238" spans="1:91" x14ac:dyDescent="0.5">
      <c r="A238" s="1">
        <v>237</v>
      </c>
      <c r="B238" s="2">
        <v>1174096821</v>
      </c>
      <c r="C238" s="2">
        <v>1</v>
      </c>
      <c r="D238" s="2">
        <v>0</v>
      </c>
      <c r="E238" s="2">
        <v>0</v>
      </c>
      <c r="F238" s="2">
        <v>4.4000000000000004</v>
      </c>
      <c r="G238" s="2">
        <v>1</v>
      </c>
      <c r="H238" s="2">
        <v>0</v>
      </c>
      <c r="I238" s="2">
        <v>3</v>
      </c>
      <c r="J238" s="2">
        <v>3</v>
      </c>
      <c r="K238" s="1">
        <v>0</v>
      </c>
      <c r="L238" s="1">
        <v>0</v>
      </c>
      <c r="M238" s="1">
        <v>1</v>
      </c>
      <c r="N238" s="1">
        <v>0</v>
      </c>
      <c r="O238" s="1">
        <v>0</v>
      </c>
      <c r="P238" s="1">
        <v>0</v>
      </c>
      <c r="Q238" s="1">
        <v>1</v>
      </c>
      <c r="R238" s="1">
        <v>0</v>
      </c>
      <c r="S238" s="1">
        <v>0</v>
      </c>
      <c r="T238" s="1">
        <v>0</v>
      </c>
      <c r="U238" s="1">
        <v>1</v>
      </c>
      <c r="V238" s="1">
        <v>0</v>
      </c>
      <c r="W238" s="1">
        <v>0</v>
      </c>
      <c r="X238" s="1">
        <v>1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1</v>
      </c>
      <c r="AE238" s="1">
        <v>0</v>
      </c>
      <c r="AF238" s="1">
        <v>0</v>
      </c>
      <c r="AG238" s="1">
        <v>0</v>
      </c>
      <c r="AH238" s="1">
        <v>1</v>
      </c>
      <c r="AI238" s="1">
        <v>0</v>
      </c>
      <c r="AJ238" s="1">
        <v>0</v>
      </c>
      <c r="AK238" s="1">
        <v>1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1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</v>
      </c>
      <c r="BJ238" s="1">
        <v>0</v>
      </c>
      <c r="BK238" s="1">
        <v>0</v>
      </c>
      <c r="BL238" s="2">
        <v>38.669898114699997</v>
      </c>
      <c r="BM238" s="2">
        <v>465</v>
      </c>
      <c r="BN238" s="2">
        <v>41.7282608696</v>
      </c>
      <c r="BO238" s="2">
        <v>66.2</v>
      </c>
      <c r="BP238" s="2">
        <v>0</v>
      </c>
      <c r="BQ238" s="2">
        <v>34.408602150500002</v>
      </c>
      <c r="BR238" s="2">
        <v>6.45161290323</v>
      </c>
      <c r="BS238" s="2">
        <v>1.1000000000000001</v>
      </c>
      <c r="BT238" s="2">
        <v>0.62337662337699995</v>
      </c>
      <c r="BU238" s="2">
        <v>93584</v>
      </c>
      <c r="BV238" s="2">
        <v>0</v>
      </c>
      <c r="BW238" s="2">
        <v>0.31546200000000002</v>
      </c>
      <c r="BX238" s="2">
        <v>1</v>
      </c>
      <c r="BY238" s="2">
        <v>1</v>
      </c>
      <c r="BZ238" s="2">
        <v>1</v>
      </c>
      <c r="CA238" s="2">
        <v>0.24944549999999999</v>
      </c>
      <c r="CB238" s="2">
        <v>0.94594594594600001</v>
      </c>
      <c r="CC238" s="2">
        <v>99.495124420500005</v>
      </c>
      <c r="CD238" s="2">
        <v>86.847508352399998</v>
      </c>
      <c r="CE238" s="2">
        <v>1668</v>
      </c>
      <c r="CF238" s="2">
        <v>696</v>
      </c>
      <c r="CG238" s="2">
        <v>2213.6688640000002</v>
      </c>
      <c r="CH238" s="2">
        <v>18.4274216379</v>
      </c>
      <c r="CI238" s="2">
        <v>8270.7780239099993</v>
      </c>
      <c r="CJ238" s="2">
        <v>10.8070818164</v>
      </c>
      <c r="CK238" s="2">
        <v>540.451108019</v>
      </c>
      <c r="CL238" s="2">
        <v>0.267649410684</v>
      </c>
      <c r="CM238" s="1">
        <v>3</v>
      </c>
    </row>
    <row r="239" spans="1:91" x14ac:dyDescent="0.5">
      <c r="A239" s="1">
        <v>238</v>
      </c>
      <c r="B239" s="2">
        <v>1190685499</v>
      </c>
      <c r="C239" s="2">
        <v>0</v>
      </c>
      <c r="D239" s="2">
        <v>1</v>
      </c>
      <c r="E239" s="2">
        <v>1</v>
      </c>
      <c r="F239" s="2">
        <v>2.1</v>
      </c>
      <c r="G239" s="2">
        <v>0</v>
      </c>
      <c r="H239" s="2">
        <v>1</v>
      </c>
      <c r="I239" s="2">
        <v>3</v>
      </c>
      <c r="J239" s="2">
        <v>2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1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1</v>
      </c>
      <c r="BF239" s="1">
        <v>0</v>
      </c>
      <c r="BG239" s="1">
        <v>0</v>
      </c>
      <c r="BH239" s="1">
        <v>0</v>
      </c>
      <c r="BI239" s="1">
        <v>1</v>
      </c>
      <c r="BJ239" s="1">
        <v>0</v>
      </c>
      <c r="BK239" s="1">
        <v>0</v>
      </c>
      <c r="BL239" s="2">
        <v>62.319047001599998</v>
      </c>
      <c r="BM239" s="2">
        <v>3460</v>
      </c>
      <c r="BN239" s="2">
        <v>42.757575757600002</v>
      </c>
      <c r="BO239" s="2">
        <v>62.6</v>
      </c>
      <c r="BP239" s="2">
        <v>7.3</v>
      </c>
      <c r="BQ239" s="2">
        <v>35.909822866299997</v>
      </c>
      <c r="BR239" s="2">
        <v>12.560386473399999</v>
      </c>
      <c r="BS239" s="2">
        <v>1.1000000000000001</v>
      </c>
      <c r="BT239" s="2">
        <v>0.49479166666699997</v>
      </c>
      <c r="BU239" s="2">
        <v>56801</v>
      </c>
      <c r="BV239" s="2">
        <v>0.53647400000000001</v>
      </c>
      <c r="BW239" s="2">
        <v>0.242702</v>
      </c>
      <c r="BX239" s="2">
        <v>0.9375</v>
      </c>
      <c r="BY239" s="2">
        <v>0.98955613577000001</v>
      </c>
      <c r="BZ239" s="2">
        <v>0.67018469657000002</v>
      </c>
      <c r="CA239" s="2">
        <v>0.36528870000000002</v>
      </c>
      <c r="CB239" s="2">
        <v>0.87878787878800002</v>
      </c>
      <c r="CC239" s="2">
        <v>98.6638796087</v>
      </c>
      <c r="CD239" s="2">
        <v>89.339215421000006</v>
      </c>
      <c r="CE239" s="2">
        <v>872</v>
      </c>
      <c r="CF239" s="2">
        <v>121</v>
      </c>
      <c r="CG239" s="2">
        <v>2962.876248</v>
      </c>
      <c r="CH239" s="2">
        <v>20.636355078499999</v>
      </c>
      <c r="CI239" s="2">
        <v>9674.08243124</v>
      </c>
      <c r="CJ239" s="2">
        <v>9.1963099410400009</v>
      </c>
      <c r="CK239" s="2">
        <v>405.17453619299999</v>
      </c>
      <c r="CL239" s="2">
        <v>0.306269485407</v>
      </c>
      <c r="CM239" s="1">
        <v>3</v>
      </c>
    </row>
    <row r="240" spans="1:91" x14ac:dyDescent="0.5">
      <c r="A240" s="1">
        <v>239</v>
      </c>
      <c r="B240" s="2">
        <v>1175955905</v>
      </c>
      <c r="C240" s="2">
        <v>0</v>
      </c>
      <c r="D240" s="2">
        <v>1</v>
      </c>
      <c r="E240" s="2">
        <v>1</v>
      </c>
      <c r="F240" s="2">
        <v>3.1</v>
      </c>
      <c r="G240" s="2">
        <v>1</v>
      </c>
      <c r="H240" s="2">
        <v>0</v>
      </c>
      <c r="I240" s="2">
        <v>3</v>
      </c>
      <c r="J240" s="2">
        <v>2</v>
      </c>
      <c r="K240" s="1">
        <v>0</v>
      </c>
      <c r="L240" s="1">
        <v>0</v>
      </c>
      <c r="M240" s="1">
        <v>0</v>
      </c>
      <c r="N240" s="1">
        <v>1</v>
      </c>
      <c r="O240" s="1">
        <v>0</v>
      </c>
      <c r="P240" s="1">
        <v>0</v>
      </c>
      <c r="Q240" s="1">
        <v>1</v>
      </c>
      <c r="R240" s="1">
        <v>0</v>
      </c>
      <c r="S240" s="1">
        <v>0</v>
      </c>
      <c r="T240" s="1">
        <v>0</v>
      </c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1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1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1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1</v>
      </c>
      <c r="BJ240" s="1">
        <v>0</v>
      </c>
      <c r="BK240" s="1">
        <v>0</v>
      </c>
      <c r="BL240" s="2">
        <v>62.319047001599998</v>
      </c>
      <c r="BM240" s="2">
        <v>3460</v>
      </c>
      <c r="BN240" s="2">
        <v>42.757575757600002</v>
      </c>
      <c r="BO240" s="2">
        <v>62.6</v>
      </c>
      <c r="BP240" s="2">
        <v>7.3</v>
      </c>
      <c r="BQ240" s="2">
        <v>35.909822866299997</v>
      </c>
      <c r="BR240" s="2">
        <v>12.560386473399999</v>
      </c>
      <c r="BS240" s="2">
        <v>1.1000000000000001</v>
      </c>
      <c r="BT240" s="2">
        <v>0.49479166666699997</v>
      </c>
      <c r="BU240" s="2">
        <v>56801</v>
      </c>
      <c r="BV240" s="2">
        <v>0.53647400000000001</v>
      </c>
      <c r="BW240" s="2">
        <v>0.242702</v>
      </c>
      <c r="BX240" s="2">
        <v>0.9375</v>
      </c>
      <c r="BY240" s="2">
        <v>0.98955613577000001</v>
      </c>
      <c r="BZ240" s="2">
        <v>0.67018469657000002</v>
      </c>
      <c r="CA240" s="2">
        <v>0.36528870000000002</v>
      </c>
      <c r="CB240" s="2">
        <v>0.87878787878800002</v>
      </c>
      <c r="CC240" s="2">
        <v>98.6638796087</v>
      </c>
      <c r="CD240" s="2">
        <v>89.339215421000006</v>
      </c>
      <c r="CE240" s="2">
        <v>872</v>
      </c>
      <c r="CF240" s="2">
        <v>121</v>
      </c>
      <c r="CG240" s="2">
        <v>3088.6467858400001</v>
      </c>
      <c r="CH240" s="2">
        <v>93.023284038400007</v>
      </c>
      <c r="CI240" s="2">
        <v>9883.4988539599999</v>
      </c>
      <c r="CJ240" s="2">
        <v>9.3106320194500007</v>
      </c>
      <c r="CK240" s="2">
        <v>382.62340650300001</v>
      </c>
      <c r="CL240" s="2">
        <v>0.31250540233599999</v>
      </c>
      <c r="CM240" s="1">
        <v>3</v>
      </c>
    </row>
    <row r="241" spans="1:91" x14ac:dyDescent="0.5">
      <c r="A241" s="1">
        <v>240</v>
      </c>
      <c r="B241" s="2">
        <v>1214669824</v>
      </c>
      <c r="C241" s="2">
        <v>1</v>
      </c>
      <c r="D241" s="2">
        <v>0</v>
      </c>
      <c r="E241" s="2">
        <v>0</v>
      </c>
      <c r="F241" s="2">
        <v>5.8</v>
      </c>
      <c r="G241" s="2">
        <v>1</v>
      </c>
      <c r="H241" s="2">
        <v>1</v>
      </c>
      <c r="I241" s="2">
        <v>3</v>
      </c>
      <c r="J241" s="2">
        <v>3</v>
      </c>
      <c r="K241" s="1">
        <v>0</v>
      </c>
      <c r="L241" s="1">
        <v>0</v>
      </c>
      <c r="M241" s="1">
        <v>0</v>
      </c>
      <c r="N241" s="1">
        <v>1</v>
      </c>
      <c r="O241" s="1">
        <v>0</v>
      </c>
      <c r="P241" s="1">
        <v>0</v>
      </c>
      <c r="Q241" s="1">
        <v>1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1</v>
      </c>
      <c r="AJ241" s="1">
        <v>0</v>
      </c>
      <c r="AK241" s="1">
        <v>0</v>
      </c>
      <c r="AL241" s="1">
        <v>0</v>
      </c>
      <c r="AM241" s="1">
        <v>1</v>
      </c>
      <c r="AN241" s="1">
        <v>0</v>
      </c>
      <c r="AO241" s="1">
        <v>1</v>
      </c>
      <c r="AP241" s="1">
        <v>0</v>
      </c>
      <c r="AQ241" s="1">
        <v>0</v>
      </c>
      <c r="AR241" s="1">
        <v>0</v>
      </c>
      <c r="AS241" s="1">
        <v>1</v>
      </c>
      <c r="AT241" s="1">
        <v>0</v>
      </c>
      <c r="AU241" s="1">
        <v>0</v>
      </c>
      <c r="AV241" s="1">
        <v>0</v>
      </c>
      <c r="AW241" s="1">
        <v>1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1</v>
      </c>
      <c r="BJ241" s="1">
        <v>0</v>
      </c>
      <c r="BK241" s="1">
        <v>0</v>
      </c>
      <c r="BL241" s="2">
        <v>62.319047001599998</v>
      </c>
      <c r="BM241" s="2">
        <v>3460</v>
      </c>
      <c r="BN241" s="2">
        <v>42.757575757600002</v>
      </c>
      <c r="BO241" s="2">
        <v>62.6</v>
      </c>
      <c r="BP241" s="2">
        <v>7.3</v>
      </c>
      <c r="BQ241" s="2">
        <v>35.909822866299997</v>
      </c>
      <c r="BR241" s="2">
        <v>12.560386473399999</v>
      </c>
      <c r="BS241" s="2">
        <v>1.1000000000000001</v>
      </c>
      <c r="BT241" s="2">
        <v>0.49479166666699997</v>
      </c>
      <c r="BU241" s="2">
        <v>56801</v>
      </c>
      <c r="BV241" s="2">
        <v>0.53647400000000001</v>
      </c>
      <c r="BW241" s="2">
        <v>0.242702</v>
      </c>
      <c r="BX241" s="2">
        <v>0.9375</v>
      </c>
      <c r="BY241" s="2">
        <v>0.98955613577000001</v>
      </c>
      <c r="BZ241" s="2">
        <v>0.67018469657000002</v>
      </c>
      <c r="CA241" s="2">
        <v>0.36528870000000002</v>
      </c>
      <c r="CB241" s="2">
        <v>0.87878787878800002</v>
      </c>
      <c r="CC241" s="2">
        <v>98.6638796087</v>
      </c>
      <c r="CD241" s="2">
        <v>89.339215421000006</v>
      </c>
      <c r="CE241" s="2">
        <v>1668</v>
      </c>
      <c r="CF241" s="2">
        <v>696</v>
      </c>
      <c r="CG241" s="2">
        <v>2846.6840649400001</v>
      </c>
      <c r="CH241" s="2">
        <v>218.75723948199999</v>
      </c>
      <c r="CI241" s="2">
        <v>8698.9927139499996</v>
      </c>
      <c r="CJ241" s="2">
        <v>10.9433099568</v>
      </c>
      <c r="CK241" s="2">
        <v>1523.9110658699999</v>
      </c>
      <c r="CL241" s="2">
        <v>0.32724295312599999</v>
      </c>
      <c r="CM241" s="1">
        <v>3</v>
      </c>
    </row>
    <row r="242" spans="1:91" x14ac:dyDescent="0.5">
      <c r="A242" s="1">
        <v>241</v>
      </c>
      <c r="B242" s="2">
        <v>1195590582</v>
      </c>
      <c r="C242" s="2">
        <v>1</v>
      </c>
      <c r="D242" s="2">
        <v>0</v>
      </c>
      <c r="E242" s="2">
        <v>1</v>
      </c>
      <c r="F242" s="2">
        <v>4.0999999999999996</v>
      </c>
      <c r="G242" s="2">
        <v>0</v>
      </c>
      <c r="H242" s="2">
        <v>1</v>
      </c>
      <c r="I242" s="2">
        <v>3</v>
      </c>
      <c r="J242" s="2">
        <v>2</v>
      </c>
      <c r="K242" s="1">
        <v>1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0</v>
      </c>
      <c r="Y242" s="1">
        <v>0</v>
      </c>
      <c r="Z242" s="1">
        <v>1</v>
      </c>
      <c r="AA242" s="1">
        <v>0</v>
      </c>
      <c r="AB242" s="1">
        <v>0</v>
      </c>
      <c r="AC242" s="1">
        <v>0</v>
      </c>
      <c r="AD242" s="1">
        <v>0</v>
      </c>
      <c r="AE242" s="1">
        <v>1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0</v>
      </c>
      <c r="AM242" s="1">
        <v>0</v>
      </c>
      <c r="AN242" s="1">
        <v>0</v>
      </c>
      <c r="AO242" s="1">
        <v>1</v>
      </c>
      <c r="AP242" s="1">
        <v>0</v>
      </c>
      <c r="AQ242" s="1">
        <v>0</v>
      </c>
      <c r="AR242" s="1">
        <v>0</v>
      </c>
      <c r="AS242" s="1">
        <v>0</v>
      </c>
      <c r="AT242" s="1">
        <v>1</v>
      </c>
      <c r="AU242" s="1">
        <v>0</v>
      </c>
      <c r="AV242" s="1">
        <v>1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0</v>
      </c>
      <c r="BE242" s="1">
        <v>1</v>
      </c>
      <c r="BF242" s="1">
        <v>0</v>
      </c>
      <c r="BG242" s="1">
        <v>0</v>
      </c>
      <c r="BH242" s="1">
        <v>0</v>
      </c>
      <c r="BI242" s="1">
        <v>0</v>
      </c>
      <c r="BJ242" s="1">
        <v>1</v>
      </c>
      <c r="BK242" s="1">
        <v>0</v>
      </c>
      <c r="BL242" s="2">
        <v>62.319047001599998</v>
      </c>
      <c r="BM242" s="2">
        <v>3460</v>
      </c>
      <c r="BN242" s="2">
        <v>42.757575757600002</v>
      </c>
      <c r="BO242" s="2">
        <v>62.6</v>
      </c>
      <c r="BP242" s="2">
        <v>7.3</v>
      </c>
      <c r="BQ242" s="2">
        <v>35.909822866299997</v>
      </c>
      <c r="BR242" s="2">
        <v>12.560386473399999</v>
      </c>
      <c r="BS242" s="2">
        <v>1.1000000000000001</v>
      </c>
      <c r="BT242" s="2">
        <v>0.49479166666699997</v>
      </c>
      <c r="BU242" s="2">
        <v>56801</v>
      </c>
      <c r="BV242" s="2">
        <v>0.53647400000000001</v>
      </c>
      <c r="BW242" s="2">
        <v>0.242702</v>
      </c>
      <c r="BX242" s="2">
        <v>0.9375</v>
      </c>
      <c r="BY242" s="2">
        <v>0.98955613577000001</v>
      </c>
      <c r="BZ242" s="2">
        <v>0.67018469657000002</v>
      </c>
      <c r="CA242" s="2">
        <v>0.36528870000000002</v>
      </c>
      <c r="CB242" s="2">
        <v>0.87878787878800002</v>
      </c>
      <c r="CC242" s="2">
        <v>98.6638796087</v>
      </c>
      <c r="CD242" s="2">
        <v>89.339215421000006</v>
      </c>
      <c r="CE242" s="2">
        <v>1668</v>
      </c>
      <c r="CF242" s="2">
        <v>696</v>
      </c>
      <c r="CG242" s="2">
        <v>2966.0882226700001</v>
      </c>
      <c r="CH242" s="2">
        <v>22.346144315499998</v>
      </c>
      <c r="CI242" s="2">
        <v>9672.3726420000003</v>
      </c>
      <c r="CJ242" s="2">
        <v>9.1937531290100001</v>
      </c>
      <c r="CK242" s="2">
        <v>403.464746956</v>
      </c>
      <c r="CL242" s="2">
        <v>0.30665570201300002</v>
      </c>
      <c r="CM242" s="1">
        <v>3</v>
      </c>
    </row>
    <row r="243" spans="1:91" x14ac:dyDescent="0.5">
      <c r="A243" s="1">
        <v>242</v>
      </c>
      <c r="B243" s="2">
        <v>1176400540</v>
      </c>
      <c r="C243" s="2">
        <v>1</v>
      </c>
      <c r="D243" s="2">
        <v>0</v>
      </c>
      <c r="E243" s="2">
        <v>1</v>
      </c>
      <c r="F243" s="2">
        <v>2.9</v>
      </c>
      <c r="G243" s="2">
        <v>0</v>
      </c>
      <c r="H243" s="2">
        <v>1</v>
      </c>
      <c r="I243" s="2">
        <v>3</v>
      </c>
      <c r="J243" s="2">
        <v>2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1</v>
      </c>
      <c r="S243" s="1">
        <v>0</v>
      </c>
      <c r="T243" s="1">
        <v>0</v>
      </c>
      <c r="U243" s="1">
        <v>1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1</v>
      </c>
      <c r="AF243" s="1">
        <v>0</v>
      </c>
      <c r="AG243" s="1">
        <v>0</v>
      </c>
      <c r="AH243" s="1">
        <v>0</v>
      </c>
      <c r="AI243" s="1">
        <v>1</v>
      </c>
      <c r="AJ243" s="1">
        <v>0</v>
      </c>
      <c r="AK243" s="1">
        <v>1</v>
      </c>
      <c r="AL243" s="1">
        <v>0</v>
      </c>
      <c r="AM243" s="1">
        <v>0</v>
      </c>
      <c r="AN243" s="1">
        <v>0</v>
      </c>
      <c r="AO243" s="1">
        <v>1</v>
      </c>
      <c r="AP243" s="1">
        <v>0</v>
      </c>
      <c r="AQ243" s="1">
        <v>0</v>
      </c>
      <c r="AR243" s="1">
        <v>0</v>
      </c>
      <c r="AS243" s="1">
        <v>1</v>
      </c>
      <c r="AT243" s="1">
        <v>0</v>
      </c>
      <c r="AU243" s="1">
        <v>0</v>
      </c>
      <c r="AV243" s="1">
        <v>0</v>
      </c>
      <c r="AW243" s="1">
        <v>1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1</v>
      </c>
      <c r="BJ243" s="1">
        <v>0</v>
      </c>
      <c r="BK243" s="1">
        <v>0</v>
      </c>
      <c r="BL243" s="2">
        <v>62.319047001599998</v>
      </c>
      <c r="BM243" s="2">
        <v>3460</v>
      </c>
      <c r="BN243" s="2">
        <v>42.757575757600002</v>
      </c>
      <c r="BO243" s="2">
        <v>62.6</v>
      </c>
      <c r="BP243" s="2">
        <v>7.3</v>
      </c>
      <c r="BQ243" s="2">
        <v>35.909822866299997</v>
      </c>
      <c r="BR243" s="2">
        <v>12.560386473399999</v>
      </c>
      <c r="BS243" s="2">
        <v>1.1000000000000001</v>
      </c>
      <c r="BT243" s="2">
        <v>0.49479166666699997</v>
      </c>
      <c r="BU243" s="2">
        <v>56801</v>
      </c>
      <c r="BV243" s="2">
        <v>0.53647400000000001</v>
      </c>
      <c r="BW243" s="2">
        <v>0.242702</v>
      </c>
      <c r="BX243" s="2">
        <v>0.9375</v>
      </c>
      <c r="BY243" s="2">
        <v>0.98955613577000001</v>
      </c>
      <c r="BZ243" s="2">
        <v>0.67018469657000002</v>
      </c>
      <c r="CA243" s="2">
        <v>0.36528870000000002</v>
      </c>
      <c r="CB243" s="2">
        <v>0.87878787878800002</v>
      </c>
      <c r="CC243" s="2">
        <v>98.6638796087</v>
      </c>
      <c r="CD243" s="2">
        <v>89.339215421000006</v>
      </c>
      <c r="CE243" s="2">
        <v>1668</v>
      </c>
      <c r="CF243" s="2">
        <v>696</v>
      </c>
      <c r="CG243" s="2">
        <v>2868.19856798</v>
      </c>
      <c r="CH243" s="2">
        <v>165.933157865</v>
      </c>
      <c r="CI243" s="2">
        <v>8615.0270094900006</v>
      </c>
      <c r="CJ243" s="2">
        <v>10.0288030615</v>
      </c>
      <c r="CK243" s="2">
        <v>895.84536140900002</v>
      </c>
      <c r="CL243" s="2">
        <v>0.33292972440099999</v>
      </c>
      <c r="CM243" s="1">
        <v>3</v>
      </c>
    </row>
    <row r="244" spans="1:91" x14ac:dyDescent="0.5">
      <c r="A244" s="1">
        <v>243</v>
      </c>
      <c r="B244" s="2">
        <v>1175252062</v>
      </c>
      <c r="C244" s="2">
        <v>1</v>
      </c>
      <c r="D244" s="2">
        <v>0</v>
      </c>
      <c r="E244" s="2">
        <v>1</v>
      </c>
      <c r="F244" s="2">
        <v>4.5</v>
      </c>
      <c r="G244" s="2">
        <v>1</v>
      </c>
      <c r="H244" s="2">
        <v>0</v>
      </c>
      <c r="I244" s="2">
        <v>3</v>
      </c>
      <c r="J244" s="2">
        <v>2</v>
      </c>
      <c r="K244" s="1">
        <v>1</v>
      </c>
      <c r="L244" s="1">
        <v>0</v>
      </c>
      <c r="M244" s="1">
        <v>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</v>
      </c>
      <c r="V244" s="1">
        <v>0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1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1</v>
      </c>
      <c r="AT244" s="1">
        <v>0</v>
      </c>
      <c r="AU244" s="1">
        <v>0</v>
      </c>
      <c r="AV244" s="1">
        <v>0</v>
      </c>
      <c r="AW244" s="1">
        <v>1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1</v>
      </c>
      <c r="BF244" s="1">
        <v>0</v>
      </c>
      <c r="BG244" s="1">
        <v>0</v>
      </c>
      <c r="BH244" s="1">
        <v>0</v>
      </c>
      <c r="BI244" s="1">
        <v>0</v>
      </c>
      <c r="BJ244" s="1">
        <v>1</v>
      </c>
      <c r="BK244" s="1">
        <v>0</v>
      </c>
      <c r="BL244" s="2">
        <v>62.319047001599998</v>
      </c>
      <c r="BM244" s="2">
        <v>3460</v>
      </c>
      <c r="BN244" s="2">
        <v>42.757575757600002</v>
      </c>
      <c r="BO244" s="2">
        <v>62.6</v>
      </c>
      <c r="BP244" s="2">
        <v>7.3</v>
      </c>
      <c r="BQ244" s="2">
        <v>35.909822866299997</v>
      </c>
      <c r="BR244" s="2">
        <v>12.560386473399999</v>
      </c>
      <c r="BS244" s="2">
        <v>1.1000000000000001</v>
      </c>
      <c r="BT244" s="2">
        <v>0.49479166666699997</v>
      </c>
      <c r="BU244" s="2">
        <v>56801</v>
      </c>
      <c r="BV244" s="2">
        <v>0.53647400000000001</v>
      </c>
      <c r="BW244" s="2">
        <v>0.242702</v>
      </c>
      <c r="BX244" s="2">
        <v>0.9375</v>
      </c>
      <c r="BY244" s="2">
        <v>0.98955613577000001</v>
      </c>
      <c r="BZ244" s="2">
        <v>0.67018469657000002</v>
      </c>
      <c r="CA244" s="2">
        <v>0.36528870000000002</v>
      </c>
      <c r="CB244" s="2">
        <v>0.87878787878800002</v>
      </c>
      <c r="CC244" s="2">
        <v>98.6638796087</v>
      </c>
      <c r="CD244" s="2">
        <v>89.339215421000006</v>
      </c>
      <c r="CE244" s="2">
        <v>1668</v>
      </c>
      <c r="CF244" s="2">
        <v>696</v>
      </c>
      <c r="CG244" s="2">
        <v>2867.8653954400002</v>
      </c>
      <c r="CH244" s="2">
        <v>165.933157865</v>
      </c>
      <c r="CI244" s="2">
        <v>8615.0270094900006</v>
      </c>
      <c r="CJ244" s="2">
        <v>10.0288030615</v>
      </c>
      <c r="CK244" s="2">
        <v>895.84536140900002</v>
      </c>
      <c r="CL244" s="2">
        <v>0.33289105098299998</v>
      </c>
      <c r="CM244" s="1">
        <v>3</v>
      </c>
    </row>
    <row r="245" spans="1:91" x14ac:dyDescent="0.5">
      <c r="A245" s="1">
        <v>244</v>
      </c>
      <c r="B245" s="2">
        <v>1173918732</v>
      </c>
      <c r="C245" s="2">
        <v>1</v>
      </c>
      <c r="D245" s="2">
        <v>0</v>
      </c>
      <c r="E245" s="2">
        <v>1</v>
      </c>
      <c r="F245" s="2">
        <v>4.5</v>
      </c>
      <c r="G245" s="2">
        <v>0</v>
      </c>
      <c r="H245" s="2">
        <v>0</v>
      </c>
      <c r="I245" s="2">
        <v>3</v>
      </c>
      <c r="J245" s="2">
        <v>2</v>
      </c>
      <c r="K245" s="1">
        <v>0</v>
      </c>
      <c r="L245" s="1">
        <v>0</v>
      </c>
      <c r="M245" s="1">
        <v>0</v>
      </c>
      <c r="N245" s="1">
        <v>1</v>
      </c>
      <c r="O245" s="1">
        <v>0</v>
      </c>
      <c r="P245" s="1">
        <v>0</v>
      </c>
      <c r="Q245" s="1">
        <v>1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1</v>
      </c>
      <c r="AP245" s="1">
        <v>0</v>
      </c>
      <c r="AQ245" s="1">
        <v>0</v>
      </c>
      <c r="AR245" s="1">
        <v>0</v>
      </c>
      <c r="AS245" s="1">
        <v>1</v>
      </c>
      <c r="AT245" s="1">
        <v>0</v>
      </c>
      <c r="AU245" s="1">
        <v>0</v>
      </c>
      <c r="AV245" s="1">
        <v>0</v>
      </c>
      <c r="AW245" s="1">
        <v>1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1</v>
      </c>
      <c r="BK245" s="1">
        <v>0</v>
      </c>
      <c r="BL245" s="2">
        <v>62.319047001599998</v>
      </c>
      <c r="BM245" s="2">
        <v>3460</v>
      </c>
      <c r="BN245" s="2">
        <v>42.757575757600002</v>
      </c>
      <c r="BO245" s="2">
        <v>62.6</v>
      </c>
      <c r="BP245" s="2">
        <v>7.3</v>
      </c>
      <c r="BQ245" s="2">
        <v>35.909822866299997</v>
      </c>
      <c r="BR245" s="2">
        <v>12.560386473399999</v>
      </c>
      <c r="BS245" s="2">
        <v>1.1000000000000001</v>
      </c>
      <c r="BT245" s="2">
        <v>0.49479166666699997</v>
      </c>
      <c r="BU245" s="2">
        <v>56801</v>
      </c>
      <c r="BV245" s="2">
        <v>0.53647400000000001</v>
      </c>
      <c r="BW245" s="2">
        <v>0.242702</v>
      </c>
      <c r="BX245" s="2">
        <v>0.9375</v>
      </c>
      <c r="BY245" s="2">
        <v>0.98955613577000001</v>
      </c>
      <c r="BZ245" s="2">
        <v>0.67018469657000002</v>
      </c>
      <c r="CA245" s="2">
        <v>0.36528870000000002</v>
      </c>
      <c r="CB245" s="2">
        <v>0.87878787878800002</v>
      </c>
      <c r="CC245" s="2">
        <v>98.6638796087</v>
      </c>
      <c r="CD245" s="2">
        <v>89.339215421000006</v>
      </c>
      <c r="CE245" s="2">
        <v>1668</v>
      </c>
      <c r="CF245" s="2">
        <v>696</v>
      </c>
      <c r="CG245" s="2">
        <v>2719.17462398</v>
      </c>
      <c r="CH245" s="2">
        <v>295.11705852</v>
      </c>
      <c r="CI245" s="2">
        <v>8784.95344759</v>
      </c>
      <c r="CJ245" s="2">
        <v>11.071872455699999</v>
      </c>
      <c r="CK245" s="2">
        <v>1609.8717995100001</v>
      </c>
      <c r="CL245" s="2">
        <v>0.30952635551199997</v>
      </c>
      <c r="CM245" s="1">
        <v>3</v>
      </c>
    </row>
    <row r="246" spans="1:91" x14ac:dyDescent="0.5">
      <c r="A246" s="1">
        <v>245</v>
      </c>
      <c r="B246" s="2">
        <v>1172746598</v>
      </c>
      <c r="C246" s="2">
        <v>1</v>
      </c>
      <c r="D246" s="2">
        <v>0</v>
      </c>
      <c r="E246" s="2">
        <v>0</v>
      </c>
      <c r="F246" s="2">
        <v>3.6</v>
      </c>
      <c r="G246" s="2">
        <v>1</v>
      </c>
      <c r="H246" s="2">
        <v>1</v>
      </c>
      <c r="I246" s="2">
        <v>3</v>
      </c>
      <c r="J246" s="2">
        <v>2</v>
      </c>
      <c r="K246" s="1">
        <v>0</v>
      </c>
      <c r="L246" s="1">
        <v>0</v>
      </c>
      <c r="M246" s="1">
        <v>1</v>
      </c>
      <c r="N246" s="1">
        <v>0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1</v>
      </c>
      <c r="AR246" s="1">
        <v>0</v>
      </c>
      <c r="AS246" s="1">
        <v>0</v>
      </c>
      <c r="AT246" s="1">
        <v>1</v>
      </c>
      <c r="AU246" s="1">
        <v>0</v>
      </c>
      <c r="AV246" s="1">
        <v>1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1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2">
        <v>62.319047001599998</v>
      </c>
      <c r="BM246" s="2">
        <v>3460</v>
      </c>
      <c r="BN246" s="2">
        <v>42.757575757600002</v>
      </c>
      <c r="BO246" s="2">
        <v>62.6</v>
      </c>
      <c r="BP246" s="2">
        <v>7.3</v>
      </c>
      <c r="BQ246" s="2">
        <v>35.909822866299997</v>
      </c>
      <c r="BR246" s="2">
        <v>12.560386473399999</v>
      </c>
      <c r="BS246" s="2">
        <v>1.1000000000000001</v>
      </c>
      <c r="BT246" s="2">
        <v>0.49479166666699997</v>
      </c>
      <c r="BU246" s="2">
        <v>56801</v>
      </c>
      <c r="BV246" s="2">
        <v>0.53647400000000001</v>
      </c>
      <c r="BW246" s="2">
        <v>0.242702</v>
      </c>
      <c r="BX246" s="2">
        <v>0.9375</v>
      </c>
      <c r="BY246" s="2">
        <v>0.98955613577000001</v>
      </c>
      <c r="BZ246" s="2">
        <v>0.67018469657000002</v>
      </c>
      <c r="CA246" s="2">
        <v>0.36528870000000002</v>
      </c>
      <c r="CB246" s="2">
        <v>0.87878787878800002</v>
      </c>
      <c r="CC246" s="2">
        <v>98.6638796087</v>
      </c>
      <c r="CD246" s="2">
        <v>89.339215421000006</v>
      </c>
      <c r="CE246" s="2">
        <v>1668</v>
      </c>
      <c r="CF246" s="2">
        <v>696</v>
      </c>
      <c r="CG246" s="2">
        <v>2913.9289889900001</v>
      </c>
      <c r="CH246" s="2">
        <v>183.60327806500001</v>
      </c>
      <c r="CI246" s="2">
        <v>9948.0379137100008</v>
      </c>
      <c r="CJ246" s="2">
        <v>9.6064504725699997</v>
      </c>
      <c r="CK246" s="2">
        <v>618.77078177700002</v>
      </c>
      <c r="CL246" s="2">
        <v>0.29291494606899998</v>
      </c>
      <c r="CM246" s="1">
        <v>3</v>
      </c>
    </row>
    <row r="247" spans="1:91" x14ac:dyDescent="0.5">
      <c r="A247" s="1">
        <v>246</v>
      </c>
      <c r="B247" s="2">
        <v>1170885881</v>
      </c>
      <c r="C247" s="2">
        <v>1</v>
      </c>
      <c r="D247" s="2">
        <v>0</v>
      </c>
      <c r="E247" s="2">
        <v>1</v>
      </c>
      <c r="F247" s="2">
        <v>6.8</v>
      </c>
      <c r="G247" s="2">
        <v>1</v>
      </c>
      <c r="H247" s="2">
        <v>0</v>
      </c>
      <c r="I247" s="2">
        <v>3</v>
      </c>
      <c r="J247" s="2">
        <v>2</v>
      </c>
      <c r="K247" s="1">
        <v>0</v>
      </c>
      <c r="L247" s="1">
        <v>0</v>
      </c>
      <c r="M247" s="1">
        <v>0</v>
      </c>
      <c r="N247" s="1">
        <v>1</v>
      </c>
      <c r="O247" s="1">
        <v>0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1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1</v>
      </c>
      <c r="AF247" s="1">
        <v>0</v>
      </c>
      <c r="AG247" s="1">
        <v>0</v>
      </c>
      <c r="AH247" s="1">
        <v>1</v>
      </c>
      <c r="AI247" s="1">
        <v>0</v>
      </c>
      <c r="AJ247" s="1">
        <v>0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1</v>
      </c>
      <c r="BG247" s="1">
        <v>0</v>
      </c>
      <c r="BH247" s="1">
        <v>0</v>
      </c>
      <c r="BI247" s="1">
        <v>0</v>
      </c>
      <c r="BJ247" s="1">
        <v>0</v>
      </c>
      <c r="BK247" s="1">
        <v>1</v>
      </c>
      <c r="BL247" s="2">
        <v>62.319047001599998</v>
      </c>
      <c r="BM247" s="2">
        <v>3460</v>
      </c>
      <c r="BN247" s="2">
        <v>42.757575757600002</v>
      </c>
      <c r="BO247" s="2">
        <v>62.6</v>
      </c>
      <c r="BP247" s="2">
        <v>7.3</v>
      </c>
      <c r="BQ247" s="2">
        <v>35.909822866299997</v>
      </c>
      <c r="BR247" s="2">
        <v>12.560386473399999</v>
      </c>
      <c r="BS247" s="2">
        <v>1.1000000000000001</v>
      </c>
      <c r="BT247" s="2">
        <v>0.49479166666699997</v>
      </c>
      <c r="BU247" s="2">
        <v>56801</v>
      </c>
      <c r="BV247" s="2">
        <v>0.53647400000000001</v>
      </c>
      <c r="BW247" s="2">
        <v>0.242702</v>
      </c>
      <c r="BX247" s="2">
        <v>0.9375</v>
      </c>
      <c r="BY247" s="2">
        <v>0.98955613577000001</v>
      </c>
      <c r="BZ247" s="2">
        <v>0.67018469657000002</v>
      </c>
      <c r="CA247" s="2">
        <v>0.36528870000000002</v>
      </c>
      <c r="CB247" s="2">
        <v>0.87878787878800002</v>
      </c>
      <c r="CC247" s="2">
        <v>98.6638796087</v>
      </c>
      <c r="CD247" s="2">
        <v>89.339215421000006</v>
      </c>
      <c r="CE247" s="2">
        <v>1668</v>
      </c>
      <c r="CF247" s="2">
        <v>696</v>
      </c>
      <c r="CG247" s="2">
        <v>2337.93266004</v>
      </c>
      <c r="CH247" s="2">
        <v>137.13714626500001</v>
      </c>
      <c r="CI247" s="2">
        <v>8069.6588198299996</v>
      </c>
      <c r="CJ247" s="2">
        <v>10.5057130198</v>
      </c>
      <c r="CK247" s="2">
        <v>1520.5328754</v>
      </c>
      <c r="CL247" s="2">
        <v>0.28971889794099998</v>
      </c>
      <c r="CM247" s="1">
        <v>3</v>
      </c>
    </row>
    <row r="248" spans="1:91" x14ac:dyDescent="0.5">
      <c r="A248" s="1">
        <v>247</v>
      </c>
      <c r="B248" s="2">
        <v>1174331167</v>
      </c>
      <c r="C248" s="2">
        <v>0</v>
      </c>
      <c r="D248" s="2">
        <v>1</v>
      </c>
      <c r="E248" s="2">
        <v>1</v>
      </c>
      <c r="F248" s="2">
        <v>1.7</v>
      </c>
      <c r="G248" s="2">
        <v>1</v>
      </c>
      <c r="H248" s="2">
        <v>1</v>
      </c>
      <c r="I248" s="2">
        <v>2</v>
      </c>
      <c r="J248" s="2">
        <v>2</v>
      </c>
      <c r="K248" s="1">
        <v>0</v>
      </c>
      <c r="L248" s="1">
        <v>0</v>
      </c>
      <c r="M248" s="1">
        <v>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1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1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0</v>
      </c>
      <c r="AY248" s="1">
        <v>0</v>
      </c>
      <c r="AZ248" s="1">
        <v>0</v>
      </c>
      <c r="BA248" s="1">
        <v>0</v>
      </c>
      <c r="BB248" s="1">
        <v>1</v>
      </c>
      <c r="BC248" s="1">
        <v>0</v>
      </c>
      <c r="BD248" s="1">
        <v>0</v>
      </c>
      <c r="BE248" s="1">
        <v>1</v>
      </c>
      <c r="BF248" s="1">
        <v>0</v>
      </c>
      <c r="BG248" s="1">
        <v>0</v>
      </c>
      <c r="BH248" s="1">
        <v>0</v>
      </c>
      <c r="BI248" s="1">
        <v>1</v>
      </c>
      <c r="BJ248" s="1">
        <v>0</v>
      </c>
      <c r="BK248" s="1">
        <v>0</v>
      </c>
      <c r="BL248" s="2">
        <v>46.136258286199997</v>
      </c>
      <c r="BM248" s="2">
        <v>535</v>
      </c>
      <c r="BN248" s="2">
        <v>40.75</v>
      </c>
      <c r="BO248" s="2">
        <v>63.3</v>
      </c>
      <c r="BP248" s="2">
        <v>7</v>
      </c>
      <c r="BQ248" s="2">
        <v>26.1682242991</v>
      </c>
      <c r="BR248" s="2">
        <v>3.7735849056599999</v>
      </c>
      <c r="BS248" s="2">
        <v>1.2</v>
      </c>
      <c r="BT248" s="2">
        <v>0.51111111111100005</v>
      </c>
      <c r="BU248" s="2">
        <v>81382</v>
      </c>
      <c r="BV248" s="2">
        <v>0.27282400000000001</v>
      </c>
      <c r="BW248" s="2">
        <v>0.26828600000000002</v>
      </c>
      <c r="BX248" s="2">
        <v>0.83333333333299997</v>
      </c>
      <c r="BY248" s="2">
        <v>1</v>
      </c>
      <c r="BZ248" s="2">
        <v>0.47445255474499998</v>
      </c>
      <c r="CA248" s="2">
        <v>0.18325325000000001</v>
      </c>
      <c r="CB248" s="2">
        <v>0.85454545454499997</v>
      </c>
      <c r="CC248" s="2">
        <v>99.406196964200007</v>
      </c>
      <c r="CD248" s="2">
        <v>65.089302898599996</v>
      </c>
      <c r="CE248" s="2">
        <v>872</v>
      </c>
      <c r="CF248" s="2">
        <v>121</v>
      </c>
      <c r="CG248" s="2">
        <v>3773.3454653700001</v>
      </c>
      <c r="CH248" s="2">
        <v>82.584496866600006</v>
      </c>
      <c r="CI248" s="2">
        <v>8349.94150997</v>
      </c>
      <c r="CJ248" s="2">
        <v>9.8580050608699992</v>
      </c>
      <c r="CK248" s="2">
        <v>630.75986189100001</v>
      </c>
      <c r="CL248" s="2">
        <v>0.45190082599600001</v>
      </c>
      <c r="CM248" s="1">
        <v>3</v>
      </c>
    </row>
    <row r="249" spans="1:91" x14ac:dyDescent="0.5">
      <c r="A249" s="1">
        <v>248</v>
      </c>
      <c r="B249" s="2">
        <v>1172441765</v>
      </c>
      <c r="C249" s="2">
        <v>0</v>
      </c>
      <c r="D249" s="2">
        <v>1</v>
      </c>
      <c r="E249" s="2">
        <v>1</v>
      </c>
      <c r="F249" s="2">
        <v>2</v>
      </c>
      <c r="G249" s="2">
        <v>1</v>
      </c>
      <c r="H249" s="2">
        <v>0</v>
      </c>
      <c r="I249" s="2">
        <v>2</v>
      </c>
      <c r="J249" s="2">
        <v>1</v>
      </c>
      <c r="K249" s="1">
        <v>0</v>
      </c>
      <c r="L249" s="1">
        <v>0</v>
      </c>
      <c r="M249" s="1">
        <v>0</v>
      </c>
      <c r="N249" s="1">
        <v>1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1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0</v>
      </c>
      <c r="AM249" s="1">
        <v>0</v>
      </c>
      <c r="AN249" s="1">
        <v>0</v>
      </c>
      <c r="AO249" s="1">
        <v>1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0</v>
      </c>
      <c r="AY249" s="1">
        <v>0</v>
      </c>
      <c r="AZ249" s="1">
        <v>0</v>
      </c>
      <c r="BA249" s="1">
        <v>0</v>
      </c>
      <c r="BB249" s="1">
        <v>1</v>
      </c>
      <c r="BC249" s="1">
        <v>0</v>
      </c>
      <c r="BD249" s="1">
        <v>0</v>
      </c>
      <c r="BE249" s="1">
        <v>1</v>
      </c>
      <c r="BF249" s="1">
        <v>0</v>
      </c>
      <c r="BG249" s="1">
        <v>0</v>
      </c>
      <c r="BH249" s="1">
        <v>0</v>
      </c>
      <c r="BI249" s="1">
        <v>0</v>
      </c>
      <c r="BJ249" s="1">
        <v>1</v>
      </c>
      <c r="BK249" s="1">
        <v>0</v>
      </c>
      <c r="BL249" s="2">
        <v>21.717302707599998</v>
      </c>
      <c r="BM249" s="2">
        <v>530</v>
      </c>
      <c r="BN249" s="2">
        <v>39.924528301899997</v>
      </c>
      <c r="BO249" s="2">
        <v>79.8</v>
      </c>
      <c r="BP249" s="2">
        <v>2.8</v>
      </c>
      <c r="BQ249" s="2">
        <v>31.428571428600002</v>
      </c>
      <c r="BR249" s="2">
        <v>0</v>
      </c>
      <c r="BS249" s="2">
        <v>1.4</v>
      </c>
      <c r="BT249" s="2">
        <v>0.52688172043000003</v>
      </c>
      <c r="BU249" s="2">
        <v>90627</v>
      </c>
      <c r="BV249" s="2">
        <v>0.41949399999999998</v>
      </c>
      <c r="BW249" s="2">
        <v>0.15948399999999999</v>
      </c>
      <c r="BX249" s="2">
        <v>1</v>
      </c>
      <c r="BY249" s="2">
        <v>0.99425287356299996</v>
      </c>
      <c r="BZ249" s="2">
        <v>0.62427745664699996</v>
      </c>
      <c r="CA249" s="2">
        <v>0.289892857143</v>
      </c>
      <c r="CB249" s="2">
        <v>0.875</v>
      </c>
      <c r="CC249" s="2">
        <v>99.1650246305</v>
      </c>
      <c r="CD249" s="2">
        <v>63.723425208400002</v>
      </c>
      <c r="CE249" s="2">
        <v>872</v>
      </c>
      <c r="CF249" s="2">
        <v>121</v>
      </c>
      <c r="CG249" s="2">
        <v>3380.2558254700002</v>
      </c>
      <c r="CH249" s="2">
        <v>413.797262531</v>
      </c>
      <c r="CI249" s="2">
        <v>10207.1814856</v>
      </c>
      <c r="CJ249" s="2">
        <v>9.9422989035900002</v>
      </c>
      <c r="CK249" s="2">
        <v>477.18203812299998</v>
      </c>
      <c r="CL249" s="2">
        <v>0.33116446790300003</v>
      </c>
      <c r="CM249" s="1">
        <v>3</v>
      </c>
    </row>
    <row r="250" spans="1:91" x14ac:dyDescent="0.5">
      <c r="A250" s="1">
        <v>249</v>
      </c>
      <c r="B250" s="2">
        <v>1194681526</v>
      </c>
      <c r="C250" s="2">
        <v>0</v>
      </c>
      <c r="D250" s="2">
        <v>1</v>
      </c>
      <c r="E250" s="2">
        <v>0</v>
      </c>
      <c r="F250" s="2">
        <v>2.2000000000000002</v>
      </c>
      <c r="G250" s="2">
        <v>1</v>
      </c>
      <c r="H250" s="2">
        <v>0</v>
      </c>
      <c r="I250" s="2">
        <v>1</v>
      </c>
      <c r="J250" s="2">
        <v>3</v>
      </c>
      <c r="K250" s="1">
        <v>0</v>
      </c>
      <c r="L250" s="1">
        <v>0</v>
      </c>
      <c r="M250" s="1">
        <v>0</v>
      </c>
      <c r="N250" s="1">
        <v>0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1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1</v>
      </c>
      <c r="AF250" s="1">
        <v>0</v>
      </c>
      <c r="AG250" s="1">
        <v>0</v>
      </c>
      <c r="AH250" s="1">
        <v>1</v>
      </c>
      <c r="AI250" s="1">
        <v>0</v>
      </c>
      <c r="AJ250" s="1">
        <v>0</v>
      </c>
      <c r="AK250" s="1">
        <v>1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1</v>
      </c>
      <c r="AR250" s="1">
        <v>0</v>
      </c>
      <c r="AS250" s="1">
        <v>1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</v>
      </c>
      <c r="BH250" s="1">
        <v>0</v>
      </c>
      <c r="BI250" s="1">
        <v>1</v>
      </c>
      <c r="BJ250" s="1">
        <v>0</v>
      </c>
      <c r="BK250" s="1">
        <v>0</v>
      </c>
      <c r="BL250" s="2">
        <v>21.717302707599998</v>
      </c>
      <c r="BM250" s="2">
        <v>530</v>
      </c>
      <c r="BN250" s="2">
        <v>39.924528301899997</v>
      </c>
      <c r="BO250" s="2">
        <v>79.8</v>
      </c>
      <c r="BP250" s="2">
        <v>2.8</v>
      </c>
      <c r="BQ250" s="2">
        <v>31.428571428600002</v>
      </c>
      <c r="BR250" s="2">
        <v>0</v>
      </c>
      <c r="BS250" s="2">
        <v>1.4</v>
      </c>
      <c r="BT250" s="2">
        <v>0.52688172043000003</v>
      </c>
      <c r="BU250" s="2">
        <v>90627</v>
      </c>
      <c r="BV250" s="2">
        <v>0.41949399999999998</v>
      </c>
      <c r="BW250" s="2">
        <v>0.15948399999999999</v>
      </c>
      <c r="BX250" s="2">
        <v>1</v>
      </c>
      <c r="BY250" s="2">
        <v>0.99425287356299996</v>
      </c>
      <c r="BZ250" s="2">
        <v>0.62427745664699996</v>
      </c>
      <c r="CA250" s="2">
        <v>0.289892857143</v>
      </c>
      <c r="CB250" s="2">
        <v>0.875</v>
      </c>
      <c r="CC250" s="2">
        <v>99.1650246305</v>
      </c>
      <c r="CD250" s="2">
        <v>63.723425208400002</v>
      </c>
      <c r="CE250" s="2">
        <v>872</v>
      </c>
      <c r="CF250" s="2">
        <v>121</v>
      </c>
      <c r="CG250" s="2">
        <v>3569.9167190899998</v>
      </c>
      <c r="CH250" s="2">
        <v>656.02382464200002</v>
      </c>
      <c r="CI250" s="2">
        <v>10308.803275099999</v>
      </c>
      <c r="CJ250" s="2">
        <v>10.1488493785</v>
      </c>
      <c r="CK250" s="2">
        <v>785.66861995700003</v>
      </c>
      <c r="CL250" s="2">
        <v>0.34629787996</v>
      </c>
      <c r="CM250" s="1">
        <v>3</v>
      </c>
    </row>
    <row r="251" spans="1:91" x14ac:dyDescent="0.5">
      <c r="A251" s="1">
        <v>250</v>
      </c>
      <c r="B251" s="2">
        <v>1173161942</v>
      </c>
      <c r="C251" s="2">
        <v>0</v>
      </c>
      <c r="D251" s="2">
        <v>1</v>
      </c>
      <c r="E251" s="2">
        <v>0</v>
      </c>
      <c r="F251" s="2">
        <v>2</v>
      </c>
      <c r="G251" s="2">
        <v>1</v>
      </c>
      <c r="H251" s="2">
        <v>0</v>
      </c>
      <c r="I251" s="2">
        <v>3</v>
      </c>
      <c r="J251" s="2">
        <v>2</v>
      </c>
      <c r="K251" s="1">
        <v>0</v>
      </c>
      <c r="L251" s="1">
        <v>0</v>
      </c>
      <c r="M251" s="1">
        <v>0</v>
      </c>
      <c r="N251" s="1">
        <v>1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1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1</v>
      </c>
      <c r="AI251" s="1">
        <v>0</v>
      </c>
      <c r="AJ251" s="1">
        <v>0</v>
      </c>
      <c r="AK251" s="1">
        <v>1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1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2">
        <v>21.717302707599998</v>
      </c>
      <c r="BM251" s="2">
        <v>530</v>
      </c>
      <c r="BN251" s="2">
        <v>39.924528301899997</v>
      </c>
      <c r="BO251" s="2">
        <v>79.8</v>
      </c>
      <c r="BP251" s="2">
        <v>2.8</v>
      </c>
      <c r="BQ251" s="2">
        <v>31.428571428600002</v>
      </c>
      <c r="BR251" s="2">
        <v>0</v>
      </c>
      <c r="BS251" s="2">
        <v>1.4</v>
      </c>
      <c r="BT251" s="2">
        <v>0.52688172043000003</v>
      </c>
      <c r="BU251" s="2">
        <v>90627</v>
      </c>
      <c r="BV251" s="2">
        <v>0.41949399999999998</v>
      </c>
      <c r="BW251" s="2">
        <v>0.15948399999999999</v>
      </c>
      <c r="BX251" s="2">
        <v>1</v>
      </c>
      <c r="BY251" s="2">
        <v>0.99425287356299996</v>
      </c>
      <c r="BZ251" s="2">
        <v>0.62427745664699996</v>
      </c>
      <c r="CA251" s="2">
        <v>0.289892857143</v>
      </c>
      <c r="CB251" s="2">
        <v>0.875</v>
      </c>
      <c r="CC251" s="2">
        <v>99.1650246305</v>
      </c>
      <c r="CD251" s="2">
        <v>63.723425208400002</v>
      </c>
      <c r="CE251" s="2">
        <v>872</v>
      </c>
      <c r="CF251" s="2">
        <v>121</v>
      </c>
      <c r="CG251" s="2">
        <v>3643.3240447799999</v>
      </c>
      <c r="CH251" s="2">
        <v>711.45210712100004</v>
      </c>
      <c r="CI251" s="2">
        <v>10178.284921099999</v>
      </c>
      <c r="CJ251" s="2">
        <v>9.9530760314600002</v>
      </c>
      <c r="CK251" s="2">
        <v>658.38902603999998</v>
      </c>
      <c r="CL251" s="2">
        <v>0.35795068354100001</v>
      </c>
      <c r="CM251" s="1">
        <v>3</v>
      </c>
    </row>
    <row r="252" spans="1:91" x14ac:dyDescent="0.5">
      <c r="A252" s="1">
        <v>251</v>
      </c>
      <c r="B252" s="2">
        <v>1174969159</v>
      </c>
      <c r="C252" s="2">
        <v>0</v>
      </c>
      <c r="D252" s="2">
        <v>1</v>
      </c>
      <c r="E252" s="2">
        <v>1</v>
      </c>
      <c r="F252" s="2">
        <v>1.9</v>
      </c>
      <c r="G252" s="2">
        <v>0</v>
      </c>
      <c r="H252" s="2">
        <v>1</v>
      </c>
      <c r="I252" s="2">
        <v>2</v>
      </c>
      <c r="J252" s="2">
        <v>1</v>
      </c>
      <c r="K252" s="1">
        <v>0</v>
      </c>
      <c r="L252" s="1">
        <v>0</v>
      </c>
      <c r="M252" s="1">
        <v>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1</v>
      </c>
      <c r="V252" s="1">
        <v>0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0</v>
      </c>
      <c r="AG252" s="1">
        <v>0</v>
      </c>
      <c r="AH252" s="1">
        <v>1</v>
      </c>
      <c r="AI252" s="1">
        <v>0</v>
      </c>
      <c r="AJ252" s="1">
        <v>0</v>
      </c>
      <c r="AK252" s="1">
        <v>1</v>
      </c>
      <c r="AL252" s="1">
        <v>0</v>
      </c>
      <c r="AM252" s="1">
        <v>0</v>
      </c>
      <c r="AN252" s="1">
        <v>0</v>
      </c>
      <c r="AO252" s="1">
        <v>1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1</v>
      </c>
      <c r="BF252" s="1">
        <v>0</v>
      </c>
      <c r="BG252" s="1">
        <v>0</v>
      </c>
      <c r="BH252" s="1">
        <v>0</v>
      </c>
      <c r="BI252" s="1">
        <v>0</v>
      </c>
      <c r="BJ252" s="1">
        <v>1</v>
      </c>
      <c r="BK252" s="1">
        <v>0</v>
      </c>
      <c r="BL252" s="2">
        <v>56.5849853852</v>
      </c>
      <c r="BM252" s="2">
        <v>320</v>
      </c>
      <c r="BN252" s="2">
        <v>38.746031746</v>
      </c>
      <c r="BO252" s="2">
        <v>68</v>
      </c>
      <c r="BP252" s="2">
        <v>5.9</v>
      </c>
      <c r="BQ252" s="2">
        <v>21.538461538499998</v>
      </c>
      <c r="BR252" s="2">
        <v>3.125</v>
      </c>
      <c r="BS252" s="2">
        <v>1.6</v>
      </c>
      <c r="BT252" s="2">
        <v>0.42592592592599998</v>
      </c>
      <c r="BU252" s="2">
        <v>49150</v>
      </c>
      <c r="BV252" s="2">
        <v>0.28358299999999997</v>
      </c>
      <c r="BW252" s="2">
        <v>0.246169</v>
      </c>
      <c r="BX252" s="2">
        <v>0.5</v>
      </c>
      <c r="BY252" s="2">
        <v>0.93333333333299995</v>
      </c>
      <c r="BZ252" s="2">
        <v>0.85714285714299998</v>
      </c>
      <c r="CA252" s="2">
        <v>0.3636279</v>
      </c>
      <c r="CB252" s="2">
        <v>0.86458333333299997</v>
      </c>
      <c r="CC252" s="2">
        <v>97.601142376499993</v>
      </c>
      <c r="CD252" s="2">
        <v>81.527770339100002</v>
      </c>
      <c r="CE252" s="2">
        <v>872</v>
      </c>
      <c r="CF252" s="2">
        <v>121</v>
      </c>
      <c r="CG252" s="2">
        <v>3251.5960045800002</v>
      </c>
      <c r="CH252" s="2">
        <v>120.13368835599999</v>
      </c>
      <c r="CI252" s="2">
        <v>9586.9665023199996</v>
      </c>
      <c r="CJ252" s="2">
        <v>9.0654020971700007</v>
      </c>
      <c r="CK252" s="2">
        <v>113.070945141</v>
      </c>
      <c r="CL252" s="2">
        <v>0.33916839114800001</v>
      </c>
      <c r="CM252" s="1">
        <v>3</v>
      </c>
    </row>
    <row r="253" spans="1:91" x14ac:dyDescent="0.5">
      <c r="A253" s="1">
        <v>252</v>
      </c>
      <c r="B253" s="2">
        <v>1173143928</v>
      </c>
      <c r="C253" s="2">
        <v>0</v>
      </c>
      <c r="D253" s="2">
        <v>1</v>
      </c>
      <c r="E253" s="2">
        <v>0</v>
      </c>
      <c r="F253" s="2">
        <v>3.3</v>
      </c>
      <c r="G253" s="2">
        <v>1</v>
      </c>
      <c r="H253" s="2">
        <v>0</v>
      </c>
      <c r="I253" s="2">
        <v>3</v>
      </c>
      <c r="J253" s="2">
        <v>1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1</v>
      </c>
      <c r="T253" s="1">
        <v>1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1</v>
      </c>
      <c r="AB253" s="1">
        <v>0</v>
      </c>
      <c r="AC253" s="1">
        <v>0</v>
      </c>
      <c r="AD253" s="1">
        <v>0</v>
      </c>
      <c r="AE253" s="1">
        <v>1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1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1</v>
      </c>
      <c r="BJ253" s="1">
        <v>0</v>
      </c>
      <c r="BK253" s="1">
        <v>0</v>
      </c>
      <c r="BL253" s="2">
        <v>56.5849853852</v>
      </c>
      <c r="BM253" s="2">
        <v>320</v>
      </c>
      <c r="BN253" s="2">
        <v>38.746031746</v>
      </c>
      <c r="BO253" s="2">
        <v>68</v>
      </c>
      <c r="BP253" s="2">
        <v>5.9</v>
      </c>
      <c r="BQ253" s="2">
        <v>21.538461538499998</v>
      </c>
      <c r="BR253" s="2">
        <v>3.125</v>
      </c>
      <c r="BS253" s="2">
        <v>1.6</v>
      </c>
      <c r="BT253" s="2">
        <v>0.42592592592599998</v>
      </c>
      <c r="BU253" s="2">
        <v>49150</v>
      </c>
      <c r="BV253" s="2">
        <v>0.28358299999999997</v>
      </c>
      <c r="BW253" s="2">
        <v>0.246169</v>
      </c>
      <c r="BX253" s="2">
        <v>0.5</v>
      </c>
      <c r="BY253" s="2">
        <v>0.93333333333299995</v>
      </c>
      <c r="BZ253" s="2">
        <v>0.85714285714299998</v>
      </c>
      <c r="CA253" s="2">
        <v>0.3636279</v>
      </c>
      <c r="CB253" s="2">
        <v>0.86458333333299997</v>
      </c>
      <c r="CC253" s="2">
        <v>97.601142376499993</v>
      </c>
      <c r="CD253" s="2">
        <v>81.527770339100002</v>
      </c>
      <c r="CE253" s="2">
        <v>872</v>
      </c>
      <c r="CF253" s="2">
        <v>121</v>
      </c>
      <c r="CG253" s="2">
        <v>3300.96160181</v>
      </c>
      <c r="CH253" s="2">
        <v>379.81760952100001</v>
      </c>
      <c r="CI253" s="2">
        <v>9406.51872989</v>
      </c>
      <c r="CJ253" s="2">
        <v>9.0061068886799998</v>
      </c>
      <c r="CK253" s="2">
        <v>417.23011344399998</v>
      </c>
      <c r="CL253" s="2">
        <v>0.350922769262</v>
      </c>
      <c r="CM253" s="1">
        <v>3</v>
      </c>
    </row>
    <row r="254" spans="1:91" x14ac:dyDescent="0.5">
      <c r="A254" s="1">
        <v>253</v>
      </c>
      <c r="B254" s="2">
        <v>1172698825</v>
      </c>
      <c r="C254" s="2">
        <v>0</v>
      </c>
      <c r="D254" s="2">
        <v>1</v>
      </c>
      <c r="E254" s="2">
        <v>1</v>
      </c>
      <c r="F254" s="2">
        <v>1.8</v>
      </c>
      <c r="G254" s="2">
        <v>1</v>
      </c>
      <c r="H254" s="2">
        <v>0</v>
      </c>
      <c r="I254" s="2">
        <v>2</v>
      </c>
      <c r="J254" s="2">
        <v>2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1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0</v>
      </c>
      <c r="AG254" s="1">
        <v>0</v>
      </c>
      <c r="AH254" s="1">
        <v>1</v>
      </c>
      <c r="AI254" s="1">
        <v>0</v>
      </c>
      <c r="AJ254" s="1">
        <v>0</v>
      </c>
      <c r="AK254" s="1">
        <v>1</v>
      </c>
      <c r="AL254" s="1">
        <v>0</v>
      </c>
      <c r="AM254" s="1">
        <v>0</v>
      </c>
      <c r="AN254" s="1">
        <v>0</v>
      </c>
      <c r="AO254" s="1">
        <v>1</v>
      </c>
      <c r="AP254" s="1">
        <v>0</v>
      </c>
      <c r="AQ254" s="1">
        <v>0</v>
      </c>
      <c r="AR254" s="1">
        <v>0</v>
      </c>
      <c r="AS254" s="1">
        <v>1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1</v>
      </c>
      <c r="BG254" s="1">
        <v>0</v>
      </c>
      <c r="BH254" s="1">
        <v>0</v>
      </c>
      <c r="BI254" s="1">
        <v>0</v>
      </c>
      <c r="BJ254" s="1">
        <v>1</v>
      </c>
      <c r="BK254" s="1">
        <v>0</v>
      </c>
      <c r="BL254" s="2">
        <v>44.067061751399997</v>
      </c>
      <c r="BM254" s="2">
        <v>505</v>
      </c>
      <c r="BN254" s="2">
        <v>40.316326530600001</v>
      </c>
      <c r="BO254" s="2">
        <v>69.900000000000006</v>
      </c>
      <c r="BP254" s="2">
        <v>10.8</v>
      </c>
      <c r="BQ254" s="2">
        <v>41.584158415799997</v>
      </c>
      <c r="BR254" s="2">
        <v>6.9306930693100002</v>
      </c>
      <c r="BS254" s="2">
        <v>1</v>
      </c>
      <c r="BT254" s="2">
        <v>0.58426966292100002</v>
      </c>
      <c r="BU254" s="2">
        <v>82931</v>
      </c>
      <c r="BV254" s="2">
        <v>0.22472400000000001</v>
      </c>
      <c r="BW254" s="2">
        <v>0.35741000000000001</v>
      </c>
      <c r="BX254" s="2">
        <v>1</v>
      </c>
      <c r="BY254" s="2">
        <v>1</v>
      </c>
      <c r="BZ254" s="2">
        <v>0.80487804878000002</v>
      </c>
      <c r="CA254" s="2">
        <v>0.23245374999999999</v>
      </c>
      <c r="CB254" s="2">
        <v>0.90909090909099999</v>
      </c>
      <c r="CC254" s="2">
        <v>99.577283726600001</v>
      </c>
      <c r="CD254" s="2">
        <v>68.635260664399993</v>
      </c>
      <c r="CE254" s="2">
        <v>872</v>
      </c>
      <c r="CF254" s="2">
        <v>121</v>
      </c>
      <c r="CG254" s="2">
        <v>3561.45276939</v>
      </c>
      <c r="CH254" s="2">
        <v>514.76472547799995</v>
      </c>
      <c r="CI254" s="2">
        <v>9794.8138030600003</v>
      </c>
      <c r="CJ254" s="2">
        <v>9.58800279061</v>
      </c>
      <c r="CK254" s="2">
        <v>461.701644397</v>
      </c>
      <c r="CL254" s="2">
        <v>0.36360596954699997</v>
      </c>
      <c r="CM254" s="1">
        <v>3</v>
      </c>
    </row>
    <row r="255" spans="1:91" x14ac:dyDescent="0.5">
      <c r="A255" s="1">
        <v>254</v>
      </c>
      <c r="B255" s="2">
        <v>1217227333</v>
      </c>
      <c r="C255" s="2">
        <v>1</v>
      </c>
      <c r="D255" s="2">
        <v>0</v>
      </c>
      <c r="E255" s="2">
        <v>0</v>
      </c>
      <c r="F255" s="2">
        <v>4.2</v>
      </c>
      <c r="G255" s="2">
        <v>0</v>
      </c>
      <c r="H255" s="2">
        <v>0</v>
      </c>
      <c r="I255" s="2">
        <v>3</v>
      </c>
      <c r="J255" s="2">
        <v>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1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1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1</v>
      </c>
      <c r="AI255" s="1">
        <v>0</v>
      </c>
      <c r="AJ255" s="1">
        <v>0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1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1</v>
      </c>
      <c r="BG255" s="1">
        <v>0</v>
      </c>
      <c r="BH255" s="1">
        <v>0</v>
      </c>
      <c r="BI255" s="1">
        <v>0</v>
      </c>
      <c r="BJ255" s="1">
        <v>1</v>
      </c>
      <c r="BK255" s="1">
        <v>0</v>
      </c>
      <c r="BL255" s="2">
        <v>44.067061751399997</v>
      </c>
      <c r="BM255" s="2">
        <v>505</v>
      </c>
      <c r="BN255" s="2">
        <v>40.316326530600001</v>
      </c>
      <c r="BO255" s="2">
        <v>69.900000000000006</v>
      </c>
      <c r="BP255" s="2">
        <v>10.8</v>
      </c>
      <c r="BQ255" s="2">
        <v>41.584158415799997</v>
      </c>
      <c r="BR255" s="2">
        <v>6.9306930693100002</v>
      </c>
      <c r="BS255" s="2">
        <v>1</v>
      </c>
      <c r="BT255" s="2">
        <v>0.58426966292100002</v>
      </c>
      <c r="BU255" s="2">
        <v>82931</v>
      </c>
      <c r="BV255" s="2">
        <v>0.22472400000000001</v>
      </c>
      <c r="BW255" s="2">
        <v>0.35741000000000001</v>
      </c>
      <c r="BX255" s="2">
        <v>1</v>
      </c>
      <c r="BY255" s="2">
        <v>1</v>
      </c>
      <c r="BZ255" s="2">
        <v>0.80487804878000002</v>
      </c>
      <c r="CA255" s="2">
        <v>0.23245374999999999</v>
      </c>
      <c r="CB255" s="2">
        <v>0.90909090909099999</v>
      </c>
      <c r="CC255" s="2">
        <v>99.577283726600001</v>
      </c>
      <c r="CD255" s="2">
        <v>68.635260664399993</v>
      </c>
      <c r="CE255" s="2">
        <v>1668</v>
      </c>
      <c r="CF255" s="2">
        <v>696</v>
      </c>
      <c r="CG255" s="2">
        <v>3343.5445808499999</v>
      </c>
      <c r="CH255" s="2">
        <v>398.56229987500001</v>
      </c>
      <c r="CI255" s="2">
        <v>9425.2634202400004</v>
      </c>
      <c r="CJ255" s="2">
        <v>9.0343474767800007</v>
      </c>
      <c r="CK255" s="2">
        <v>433.295027221</v>
      </c>
      <c r="CL255" s="2">
        <v>0.35474282593200002</v>
      </c>
      <c r="CM255" s="1">
        <v>3</v>
      </c>
    </row>
    <row r="256" spans="1:91" x14ac:dyDescent="0.5">
      <c r="A256" s="1">
        <v>255</v>
      </c>
      <c r="B256" s="2">
        <v>1216225319</v>
      </c>
      <c r="C256" s="2">
        <v>1</v>
      </c>
      <c r="D256" s="2">
        <v>0</v>
      </c>
      <c r="E256" s="2">
        <v>1</v>
      </c>
      <c r="F256" s="2">
        <v>2.4</v>
      </c>
      <c r="G256" s="2">
        <v>1</v>
      </c>
      <c r="H256" s="2">
        <v>1</v>
      </c>
      <c r="I256" s="2">
        <v>3</v>
      </c>
      <c r="J256" s="2">
        <v>2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1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1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</v>
      </c>
      <c r="AL256" s="1">
        <v>0</v>
      </c>
      <c r="AM256" s="1">
        <v>0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1</v>
      </c>
      <c r="AT256" s="1">
        <v>0</v>
      </c>
      <c r="AU256" s="1">
        <v>0</v>
      </c>
      <c r="AV256" s="1">
        <v>0</v>
      </c>
      <c r="AW256" s="1">
        <v>1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1</v>
      </c>
      <c r="BK256" s="1">
        <v>0</v>
      </c>
      <c r="BL256" s="2">
        <v>44.067061751399997</v>
      </c>
      <c r="BM256" s="2">
        <v>505</v>
      </c>
      <c r="BN256" s="2">
        <v>40.316326530600001</v>
      </c>
      <c r="BO256" s="2">
        <v>69.900000000000006</v>
      </c>
      <c r="BP256" s="2">
        <v>10.8</v>
      </c>
      <c r="BQ256" s="2">
        <v>41.584158415799997</v>
      </c>
      <c r="BR256" s="2">
        <v>6.9306930693100002</v>
      </c>
      <c r="BS256" s="2">
        <v>1</v>
      </c>
      <c r="BT256" s="2">
        <v>0.58426966292100002</v>
      </c>
      <c r="BU256" s="2">
        <v>82931</v>
      </c>
      <c r="BV256" s="2">
        <v>0.22472400000000001</v>
      </c>
      <c r="BW256" s="2">
        <v>0.35741000000000001</v>
      </c>
      <c r="BX256" s="2">
        <v>1</v>
      </c>
      <c r="BY256" s="2">
        <v>1</v>
      </c>
      <c r="BZ256" s="2">
        <v>0.80487804878000002</v>
      </c>
      <c r="CA256" s="2">
        <v>0.23245374999999999</v>
      </c>
      <c r="CB256" s="2">
        <v>0.90909090909099999</v>
      </c>
      <c r="CC256" s="2">
        <v>99.577283726600001</v>
      </c>
      <c r="CD256" s="2">
        <v>68.635260664399993</v>
      </c>
      <c r="CE256" s="2">
        <v>1668</v>
      </c>
      <c r="CF256" s="2">
        <v>696</v>
      </c>
      <c r="CG256" s="2">
        <v>3434.1625384600002</v>
      </c>
      <c r="CH256" s="2">
        <v>422.28338862200002</v>
      </c>
      <c r="CI256" s="2">
        <v>9615.1761399200004</v>
      </c>
      <c r="CJ256" s="2">
        <v>9.3185037043999994</v>
      </c>
      <c r="CK256" s="2">
        <v>369.22030754100001</v>
      </c>
      <c r="CL256" s="2">
        <v>0.35716064776000001</v>
      </c>
      <c r="CM256" s="1">
        <v>3</v>
      </c>
    </row>
    <row r="257" spans="1:91" x14ac:dyDescent="0.5">
      <c r="A257" s="1">
        <v>256</v>
      </c>
      <c r="B257" s="2">
        <v>1216239981</v>
      </c>
      <c r="C257" s="2">
        <v>0</v>
      </c>
      <c r="D257" s="2">
        <v>1</v>
      </c>
      <c r="E257" s="2">
        <v>1</v>
      </c>
      <c r="F257" s="2">
        <v>2.4</v>
      </c>
      <c r="G257" s="2">
        <v>1</v>
      </c>
      <c r="H257" s="2">
        <v>1</v>
      </c>
      <c r="I257" s="2">
        <v>3</v>
      </c>
      <c r="J257" s="2">
        <v>2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1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1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</v>
      </c>
      <c r="AL257" s="1">
        <v>0</v>
      </c>
      <c r="AM257" s="1">
        <v>0</v>
      </c>
      <c r="AN257" s="1">
        <v>1</v>
      </c>
      <c r="AO257" s="1">
        <v>0</v>
      </c>
      <c r="AP257" s="1">
        <v>0</v>
      </c>
      <c r="AQ257" s="1">
        <v>0</v>
      </c>
      <c r="AR257" s="1">
        <v>0</v>
      </c>
      <c r="AS257" s="1">
        <v>1</v>
      </c>
      <c r="AT257" s="1">
        <v>0</v>
      </c>
      <c r="AU257" s="1">
        <v>0</v>
      </c>
      <c r="AV257" s="1">
        <v>0</v>
      </c>
      <c r="AW257" s="1">
        <v>1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0</v>
      </c>
      <c r="BE257" s="1">
        <v>0</v>
      </c>
      <c r="BF257" s="1">
        <v>1</v>
      </c>
      <c r="BG257" s="1">
        <v>0</v>
      </c>
      <c r="BH257" s="1">
        <v>0</v>
      </c>
      <c r="BI257" s="1">
        <v>1</v>
      </c>
      <c r="BJ257" s="1">
        <v>0</v>
      </c>
      <c r="BK257" s="1">
        <v>0</v>
      </c>
      <c r="BL257" s="2">
        <v>44.067061751399997</v>
      </c>
      <c r="BM257" s="2">
        <v>505</v>
      </c>
      <c r="BN257" s="2">
        <v>40.316326530600001</v>
      </c>
      <c r="BO257" s="2">
        <v>69.900000000000006</v>
      </c>
      <c r="BP257" s="2">
        <v>10.8</v>
      </c>
      <c r="BQ257" s="2">
        <v>41.584158415799997</v>
      </c>
      <c r="BR257" s="2">
        <v>6.9306930693100002</v>
      </c>
      <c r="BS257" s="2">
        <v>1</v>
      </c>
      <c r="BT257" s="2">
        <v>0.58426966292100002</v>
      </c>
      <c r="BU257" s="2">
        <v>82931</v>
      </c>
      <c r="BV257" s="2">
        <v>0.22472400000000001</v>
      </c>
      <c r="BW257" s="2">
        <v>0.35741000000000001</v>
      </c>
      <c r="BX257" s="2">
        <v>1</v>
      </c>
      <c r="BY257" s="2">
        <v>1</v>
      </c>
      <c r="BZ257" s="2">
        <v>0.80487804878000002</v>
      </c>
      <c r="CA257" s="2">
        <v>0.23245374999999999</v>
      </c>
      <c r="CB257" s="2">
        <v>0.90909090909099999</v>
      </c>
      <c r="CC257" s="2">
        <v>99.577283726600001</v>
      </c>
      <c r="CD257" s="2">
        <v>68.635260664399993</v>
      </c>
      <c r="CE257" s="2">
        <v>872</v>
      </c>
      <c r="CF257" s="2">
        <v>121</v>
      </c>
      <c r="CG257" s="2">
        <v>3429.2717825499999</v>
      </c>
      <c r="CH257" s="2">
        <v>422.97567536899999</v>
      </c>
      <c r="CI257" s="2">
        <v>9614.4838531700007</v>
      </c>
      <c r="CJ257" s="2">
        <v>9.31746570482</v>
      </c>
      <c r="CK257" s="2">
        <v>369.91259428799998</v>
      </c>
      <c r="CL257" s="2">
        <v>0.35667767869</v>
      </c>
      <c r="CM257" s="1">
        <v>3</v>
      </c>
    </row>
    <row r="258" spans="1:91" x14ac:dyDescent="0.5">
      <c r="A258" s="1">
        <v>257</v>
      </c>
      <c r="B258" s="2">
        <v>1170545829</v>
      </c>
      <c r="C258" s="2">
        <v>0</v>
      </c>
      <c r="D258" s="2">
        <v>1</v>
      </c>
      <c r="E258" s="2">
        <v>0</v>
      </c>
      <c r="F258" s="2">
        <v>1.9</v>
      </c>
      <c r="G258" s="2">
        <v>1</v>
      </c>
      <c r="H258" s="2">
        <v>1</v>
      </c>
      <c r="I258" s="2">
        <v>2</v>
      </c>
      <c r="J258" s="2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1</v>
      </c>
      <c r="AF258" s="1">
        <v>0</v>
      </c>
      <c r="AG258" s="1">
        <v>0</v>
      </c>
      <c r="AH258" s="1">
        <v>1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1</v>
      </c>
      <c r="AP258" s="1">
        <v>0</v>
      </c>
      <c r="AQ258" s="1">
        <v>0</v>
      </c>
      <c r="AR258" s="1">
        <v>0</v>
      </c>
      <c r="AS258" s="1">
        <v>0</v>
      </c>
      <c r="AT258" s="1">
        <v>1</v>
      </c>
      <c r="AU258" s="1">
        <v>0</v>
      </c>
      <c r="AV258" s="1">
        <v>0</v>
      </c>
      <c r="AW258" s="1">
        <v>0</v>
      </c>
      <c r="AX258" s="1">
        <v>1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0</v>
      </c>
      <c r="BF258" s="1">
        <v>1</v>
      </c>
      <c r="BG258" s="1">
        <v>0</v>
      </c>
      <c r="BH258" s="1">
        <v>0</v>
      </c>
      <c r="BI258" s="1">
        <v>0</v>
      </c>
      <c r="BJ258" s="1">
        <v>1</v>
      </c>
      <c r="BK258" s="1">
        <v>0</v>
      </c>
      <c r="BL258" s="2">
        <v>38.129714539299997</v>
      </c>
      <c r="BM258" s="2">
        <v>550</v>
      </c>
      <c r="BN258" s="2">
        <v>35.636363636399999</v>
      </c>
      <c r="BO258" s="2">
        <v>69.900000000000006</v>
      </c>
      <c r="BP258" s="2">
        <v>3.1</v>
      </c>
      <c r="BQ258" s="2">
        <v>30.275229357800001</v>
      </c>
      <c r="BR258" s="2">
        <v>7.2727272727300001</v>
      </c>
      <c r="BS258" s="2">
        <v>1.2</v>
      </c>
      <c r="BT258" s="2">
        <v>0.46067415730299999</v>
      </c>
      <c r="BU258" s="2">
        <v>68019</v>
      </c>
      <c r="BV258" s="2">
        <v>2.0140000000000002E-3</v>
      </c>
      <c r="BW258" s="2">
        <v>0.21318400000000001</v>
      </c>
      <c r="BX258" s="2">
        <v>0.83333333333299997</v>
      </c>
      <c r="BY258" s="2">
        <v>1</v>
      </c>
      <c r="BZ258" s="2">
        <v>0.19047619047600001</v>
      </c>
      <c r="CA258" s="2">
        <v>0.29766680000000001</v>
      </c>
      <c r="CB258" s="2">
        <v>0.85263157894700004</v>
      </c>
      <c r="CC258" s="2">
        <v>97.977518332000002</v>
      </c>
      <c r="CD258" s="2">
        <v>80.3490880385</v>
      </c>
      <c r="CE258" s="2">
        <v>872</v>
      </c>
      <c r="CF258" s="2">
        <v>121</v>
      </c>
      <c r="CG258" s="2">
        <v>3726.8483706000002</v>
      </c>
      <c r="CH258" s="2">
        <v>717.08796191900001</v>
      </c>
      <c r="CI258" s="2">
        <v>10183.9207759</v>
      </c>
      <c r="CJ258" s="2">
        <v>9.9613648984399994</v>
      </c>
      <c r="CK258" s="2">
        <v>664.02488083799994</v>
      </c>
      <c r="CL258" s="2">
        <v>0.36595417939899999</v>
      </c>
      <c r="CM258" s="1">
        <v>3</v>
      </c>
    </row>
    <row r="259" spans="1:91" x14ac:dyDescent="0.5">
      <c r="A259" s="1">
        <v>258</v>
      </c>
      <c r="B259" s="2">
        <v>1174040474</v>
      </c>
      <c r="C259" s="2">
        <v>0</v>
      </c>
      <c r="D259" s="2">
        <v>1</v>
      </c>
      <c r="E259" s="2">
        <v>1</v>
      </c>
      <c r="F259" s="2">
        <v>2.2000000000000002</v>
      </c>
      <c r="G259" s="2">
        <v>1</v>
      </c>
      <c r="H259" s="2">
        <v>0</v>
      </c>
      <c r="I259" s="2">
        <v>2</v>
      </c>
      <c r="J259" s="2">
        <v>1</v>
      </c>
      <c r="K259" s="1">
        <v>0</v>
      </c>
      <c r="L259" s="1">
        <v>0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1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1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1</v>
      </c>
      <c r="BL259" s="2">
        <v>38.129714539299997</v>
      </c>
      <c r="BM259" s="2">
        <v>550</v>
      </c>
      <c r="BN259" s="2">
        <v>35.636363636399999</v>
      </c>
      <c r="BO259" s="2">
        <v>69.900000000000006</v>
      </c>
      <c r="BP259" s="2">
        <v>3.1</v>
      </c>
      <c r="BQ259" s="2">
        <v>30.275229357800001</v>
      </c>
      <c r="BR259" s="2">
        <v>7.2727272727300001</v>
      </c>
      <c r="BS259" s="2">
        <v>1.2</v>
      </c>
      <c r="BT259" s="2">
        <v>0.46067415730299999</v>
      </c>
      <c r="BU259" s="2">
        <v>68019</v>
      </c>
      <c r="BV259" s="2">
        <v>2.0140000000000002E-3</v>
      </c>
      <c r="BW259" s="2">
        <v>0.21318400000000001</v>
      </c>
      <c r="BX259" s="2">
        <v>0.83333333333299997</v>
      </c>
      <c r="BY259" s="2">
        <v>1</v>
      </c>
      <c r="BZ259" s="2">
        <v>0.19047619047600001</v>
      </c>
      <c r="CA259" s="2">
        <v>0.29766680000000001</v>
      </c>
      <c r="CB259" s="2">
        <v>0.85263157894700004</v>
      </c>
      <c r="CC259" s="2">
        <v>97.977518332000002</v>
      </c>
      <c r="CD259" s="2">
        <v>80.3490880385</v>
      </c>
      <c r="CE259" s="2">
        <v>872</v>
      </c>
      <c r="CF259" s="2">
        <v>121</v>
      </c>
      <c r="CG259" s="2">
        <v>3274.74391324</v>
      </c>
      <c r="CH259" s="2">
        <v>51.713810136200003</v>
      </c>
      <c r="CI259" s="2">
        <v>9078.4149304999992</v>
      </c>
      <c r="CJ259" s="2">
        <v>8.5133896822500006</v>
      </c>
      <c r="CK259" s="2">
        <v>89.126314058899993</v>
      </c>
      <c r="CL259" s="2">
        <v>0.360717585427</v>
      </c>
      <c r="CM259" s="1">
        <v>3</v>
      </c>
    </row>
    <row r="260" spans="1:91" x14ac:dyDescent="0.5">
      <c r="A260" s="1">
        <v>259</v>
      </c>
      <c r="B260" s="2">
        <v>1177012953</v>
      </c>
      <c r="C260" s="2">
        <v>1</v>
      </c>
      <c r="D260" s="2">
        <v>0</v>
      </c>
      <c r="E260" s="2">
        <v>1</v>
      </c>
      <c r="F260" s="2">
        <v>3.6</v>
      </c>
      <c r="G260" s="2">
        <v>1</v>
      </c>
      <c r="H260" s="2">
        <v>1</v>
      </c>
      <c r="I260" s="2">
        <v>3</v>
      </c>
      <c r="J260" s="2">
        <v>2</v>
      </c>
      <c r="K260" s="1">
        <v>1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1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1">
        <v>0</v>
      </c>
      <c r="AH260" s="1">
        <v>0</v>
      </c>
      <c r="AI260" s="1">
        <v>1</v>
      </c>
      <c r="AJ260" s="1">
        <v>0</v>
      </c>
      <c r="AK260" s="1">
        <v>1</v>
      </c>
      <c r="AL260" s="1">
        <v>0</v>
      </c>
      <c r="AM260" s="1">
        <v>0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1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1</v>
      </c>
      <c r="BK260" s="1">
        <v>0</v>
      </c>
      <c r="BL260" s="2">
        <v>46.603981747500001</v>
      </c>
      <c r="BM260" s="2">
        <v>665</v>
      </c>
      <c r="BN260" s="2">
        <v>52.801526717599998</v>
      </c>
      <c r="BO260" s="2">
        <v>61.1</v>
      </c>
      <c r="BP260" s="2">
        <v>5.5</v>
      </c>
      <c r="BQ260" s="2">
        <v>36.111111111100001</v>
      </c>
      <c r="BR260" s="2">
        <v>2.8037383177600002</v>
      </c>
      <c r="BS260" s="2">
        <v>1.2</v>
      </c>
      <c r="BT260" s="2">
        <v>0.40170940170899999</v>
      </c>
      <c r="BU260" s="2">
        <v>70041</v>
      </c>
      <c r="BV260" s="2">
        <v>0.43064999999999998</v>
      </c>
      <c r="BW260" s="2">
        <v>0.23966199999999999</v>
      </c>
      <c r="BX260" s="2">
        <v>1</v>
      </c>
      <c r="BY260" s="2">
        <v>0.95833333333299997</v>
      </c>
      <c r="BZ260" s="2">
        <v>0.59420289855099995</v>
      </c>
      <c r="CA260" s="2">
        <v>0.36953750000000002</v>
      </c>
      <c r="CB260" s="2">
        <v>0.85185185185199996</v>
      </c>
      <c r="CC260" s="2">
        <v>98.649821732600003</v>
      </c>
      <c r="CD260" s="2">
        <v>79.251867767099995</v>
      </c>
      <c r="CE260" s="2">
        <v>1668</v>
      </c>
      <c r="CF260" s="2">
        <v>696</v>
      </c>
      <c r="CG260" s="2">
        <v>3547.4130261700002</v>
      </c>
      <c r="CH260" s="2">
        <v>409.01996639800001</v>
      </c>
      <c r="CI260" s="2">
        <v>8482.9822091700007</v>
      </c>
      <c r="CJ260" s="2">
        <v>10.113286956</v>
      </c>
      <c r="CK260" s="2">
        <v>763.80056109099996</v>
      </c>
      <c r="CL260" s="2">
        <v>0.41817994411600001</v>
      </c>
      <c r="CM260" s="1">
        <v>3</v>
      </c>
    </row>
    <row r="261" spans="1:91" x14ac:dyDescent="0.5">
      <c r="A261" s="1">
        <v>260</v>
      </c>
      <c r="B261" s="2">
        <v>1171734016</v>
      </c>
      <c r="C261" s="2">
        <v>1</v>
      </c>
      <c r="D261" s="2">
        <v>0</v>
      </c>
      <c r="E261" s="2">
        <v>1</v>
      </c>
      <c r="F261" s="2">
        <v>3</v>
      </c>
      <c r="G261" s="2">
        <v>1</v>
      </c>
      <c r="H261" s="2">
        <v>0</v>
      </c>
      <c r="I261" s="2">
        <v>3</v>
      </c>
      <c r="J261" s="2">
        <v>2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1</v>
      </c>
      <c r="S261" s="1">
        <v>0</v>
      </c>
      <c r="T261" s="1">
        <v>0</v>
      </c>
      <c r="U261" s="1">
        <v>1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1</v>
      </c>
      <c r="AE261" s="1">
        <v>0</v>
      </c>
      <c r="AF261" s="1">
        <v>0</v>
      </c>
      <c r="AG261" s="1">
        <v>1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1</v>
      </c>
      <c r="AU261" s="1">
        <v>0</v>
      </c>
      <c r="AV261" s="1">
        <v>0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2">
        <v>56.5849853852</v>
      </c>
      <c r="BM261" s="2">
        <v>320</v>
      </c>
      <c r="BN261" s="2">
        <v>38.746031746</v>
      </c>
      <c r="BO261" s="2">
        <v>68</v>
      </c>
      <c r="BP261" s="2">
        <v>5.9</v>
      </c>
      <c r="BQ261" s="2">
        <v>21.538461538499998</v>
      </c>
      <c r="BR261" s="2">
        <v>3.125</v>
      </c>
      <c r="BS261" s="2">
        <v>1.6</v>
      </c>
      <c r="BT261" s="2">
        <v>0.42592592592599998</v>
      </c>
      <c r="BU261" s="2">
        <v>49150</v>
      </c>
      <c r="BV261" s="2">
        <v>0.28358299999999997</v>
      </c>
      <c r="BW261" s="2">
        <v>0.246169</v>
      </c>
      <c r="BX261" s="2">
        <v>0.5</v>
      </c>
      <c r="BY261" s="2">
        <v>0.93333333333299995</v>
      </c>
      <c r="BZ261" s="2">
        <v>0.85714285714299998</v>
      </c>
      <c r="CA261" s="2">
        <v>0.3636279</v>
      </c>
      <c r="CB261" s="2">
        <v>0.86458333333299997</v>
      </c>
      <c r="CC261" s="2">
        <v>97.601142376499993</v>
      </c>
      <c r="CD261" s="2">
        <v>81.527770339100002</v>
      </c>
      <c r="CE261" s="2">
        <v>1668</v>
      </c>
      <c r="CF261" s="2">
        <v>696</v>
      </c>
      <c r="CG261" s="2">
        <v>3307.0835735199998</v>
      </c>
      <c r="CH261" s="2">
        <v>383.28445625299997</v>
      </c>
      <c r="CI261" s="2">
        <v>9409.9855766199998</v>
      </c>
      <c r="CJ261" s="2">
        <v>9.0113300099300009</v>
      </c>
      <c r="CK261" s="2">
        <v>420.696960176</v>
      </c>
      <c r="CL261" s="2">
        <v>0.35144406403099998</v>
      </c>
      <c r="CM261" s="1">
        <v>3</v>
      </c>
    </row>
    <row r="262" spans="1:91" x14ac:dyDescent="0.5">
      <c r="A262" s="1">
        <v>261</v>
      </c>
      <c r="B262" s="2">
        <v>1175739694</v>
      </c>
      <c r="C262" s="2">
        <v>1</v>
      </c>
      <c r="D262" s="2">
        <v>0</v>
      </c>
      <c r="E262" s="2">
        <v>1</v>
      </c>
      <c r="F262" s="2">
        <v>4.9000000000000004</v>
      </c>
      <c r="G262" s="2">
        <v>1</v>
      </c>
      <c r="H262" s="2">
        <v>0</v>
      </c>
      <c r="I262" s="2">
        <v>3</v>
      </c>
      <c r="J262" s="2">
        <v>2</v>
      </c>
      <c r="K262" s="1">
        <v>1</v>
      </c>
      <c r="L262" s="1">
        <v>0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1</v>
      </c>
      <c r="T262" s="1">
        <v>1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1</v>
      </c>
      <c r="AF262" s="1">
        <v>0</v>
      </c>
      <c r="AG262" s="1">
        <v>0</v>
      </c>
      <c r="AH262" s="1">
        <v>1</v>
      </c>
      <c r="AI262" s="1">
        <v>0</v>
      </c>
      <c r="AJ262" s="1">
        <v>1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1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1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1</v>
      </c>
      <c r="BC262" s="1">
        <v>0</v>
      </c>
      <c r="BD262" s="1">
        <v>0</v>
      </c>
      <c r="BE262" s="1">
        <v>1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2">
        <v>44.067061751399997</v>
      </c>
      <c r="BM262" s="2">
        <v>505</v>
      </c>
      <c r="BN262" s="2">
        <v>40.316326530600001</v>
      </c>
      <c r="BO262" s="2">
        <v>69.900000000000006</v>
      </c>
      <c r="BP262" s="2">
        <v>10.8</v>
      </c>
      <c r="BQ262" s="2">
        <v>41.584158415799997</v>
      </c>
      <c r="BR262" s="2">
        <v>6.9306930693100002</v>
      </c>
      <c r="BS262" s="2">
        <v>1</v>
      </c>
      <c r="BT262" s="2">
        <v>0.58426966292100002</v>
      </c>
      <c r="BU262" s="2">
        <v>82931</v>
      </c>
      <c r="BV262" s="2">
        <v>0.22472400000000001</v>
      </c>
      <c r="BW262" s="2">
        <v>0.35741000000000001</v>
      </c>
      <c r="BX262" s="2">
        <v>1</v>
      </c>
      <c r="BY262" s="2">
        <v>1</v>
      </c>
      <c r="BZ262" s="2">
        <v>0.80487804878000002</v>
      </c>
      <c r="CA262" s="2">
        <v>0.23245374999999999</v>
      </c>
      <c r="CB262" s="2">
        <v>0.90909090909099999</v>
      </c>
      <c r="CC262" s="2">
        <v>99.577283726600001</v>
      </c>
      <c r="CD262" s="2">
        <v>68.635260664399993</v>
      </c>
      <c r="CE262" s="2">
        <v>1668</v>
      </c>
      <c r="CF262" s="2">
        <v>696</v>
      </c>
      <c r="CG262" s="2">
        <v>3431.0772211899998</v>
      </c>
      <c r="CH262" s="2">
        <v>426.42554808</v>
      </c>
      <c r="CI262" s="2">
        <v>9611.0339804600007</v>
      </c>
      <c r="CJ262" s="2">
        <v>9.3122930412299993</v>
      </c>
      <c r="CK262" s="2">
        <v>373.36246699899999</v>
      </c>
      <c r="CL262" s="2">
        <v>0.35699355846300002</v>
      </c>
      <c r="CM262" s="1">
        <v>3</v>
      </c>
    </row>
    <row r="263" spans="1:91" x14ac:dyDescent="0.5">
      <c r="A263" s="1">
        <v>262</v>
      </c>
      <c r="B263" s="2">
        <v>1212794032</v>
      </c>
      <c r="C263" s="2">
        <v>1</v>
      </c>
      <c r="D263" s="2">
        <v>0</v>
      </c>
      <c r="E263" s="2">
        <v>1</v>
      </c>
      <c r="F263" s="2">
        <v>4.0999999999999996</v>
      </c>
      <c r="G263" s="2">
        <v>0</v>
      </c>
      <c r="H263" s="2">
        <v>0</v>
      </c>
      <c r="I263" s="2">
        <v>3</v>
      </c>
      <c r="J263" s="2">
        <v>2</v>
      </c>
      <c r="K263" s="1">
        <v>1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1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1</v>
      </c>
      <c r="AH263" s="1">
        <v>0</v>
      </c>
      <c r="AI263" s="1">
        <v>0</v>
      </c>
      <c r="AJ263" s="1">
        <v>0</v>
      </c>
      <c r="AK263" s="1">
        <v>1</v>
      </c>
      <c r="AL263" s="1">
        <v>0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1</v>
      </c>
      <c r="AT263" s="1">
        <v>0</v>
      </c>
      <c r="AU263" s="1">
        <v>0</v>
      </c>
      <c r="AV263" s="1">
        <v>1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1</v>
      </c>
      <c r="BC263" s="1">
        <v>0</v>
      </c>
      <c r="BD263" s="1">
        <v>0</v>
      </c>
      <c r="BE263" s="1">
        <v>0</v>
      </c>
      <c r="BF263" s="1">
        <v>1</v>
      </c>
      <c r="BG263" s="1">
        <v>0</v>
      </c>
      <c r="BH263" s="1">
        <v>0</v>
      </c>
      <c r="BI263" s="1">
        <v>0</v>
      </c>
      <c r="BJ263" s="1">
        <v>1</v>
      </c>
      <c r="BK263" s="1">
        <v>0</v>
      </c>
      <c r="BL263" s="2">
        <v>54.930458611399999</v>
      </c>
      <c r="BM263" s="2">
        <v>1070</v>
      </c>
      <c r="BN263" s="2">
        <v>32.604651162800003</v>
      </c>
      <c r="BO263" s="2">
        <v>72.3</v>
      </c>
      <c r="BP263" s="2">
        <v>5.2</v>
      </c>
      <c r="BQ263" s="2">
        <v>25.352112676099999</v>
      </c>
      <c r="BR263" s="2">
        <v>9.3896713614999996</v>
      </c>
      <c r="BS263" s="2">
        <v>1.4</v>
      </c>
      <c r="BT263" s="2">
        <v>0.45398773006100002</v>
      </c>
      <c r="BU263" s="2">
        <v>52035</v>
      </c>
      <c r="BV263" s="2">
        <v>0</v>
      </c>
      <c r="BW263" s="2">
        <v>0.29755500000000001</v>
      </c>
      <c r="BX263" s="2">
        <v>0.78571428571400004</v>
      </c>
      <c r="BY263" s="2">
        <v>1</v>
      </c>
      <c r="BZ263" s="2">
        <v>0.836879432624</v>
      </c>
      <c r="CA263" s="2">
        <v>0.18020316666700001</v>
      </c>
      <c r="CB263" s="2">
        <v>0.83720930232599999</v>
      </c>
      <c r="CC263" s="2">
        <v>99.290609379900005</v>
      </c>
      <c r="CD263" s="2">
        <v>75.205256435300001</v>
      </c>
      <c r="CE263" s="2">
        <v>1668</v>
      </c>
      <c r="CF263" s="2">
        <v>696</v>
      </c>
      <c r="CG263" s="2">
        <v>4098.0701518599999</v>
      </c>
      <c r="CH263" s="2">
        <v>194.54957783200001</v>
      </c>
      <c r="CI263" s="2">
        <v>7599.3054278099999</v>
      </c>
      <c r="CJ263" s="2">
        <v>8.8703250584000006</v>
      </c>
      <c r="CK263" s="2">
        <v>610.75902453499998</v>
      </c>
      <c r="CL263" s="2">
        <v>0.53926904120200003</v>
      </c>
      <c r="CM263" s="1">
        <v>3</v>
      </c>
    </row>
    <row r="264" spans="1:91" x14ac:dyDescent="0.5">
      <c r="A264" s="1">
        <v>263</v>
      </c>
      <c r="B264" s="2">
        <v>1231849735</v>
      </c>
      <c r="C264" s="2">
        <v>0</v>
      </c>
      <c r="D264" s="2">
        <v>1</v>
      </c>
      <c r="E264" s="2">
        <v>1</v>
      </c>
      <c r="F264" s="2">
        <v>3.4</v>
      </c>
      <c r="G264" s="2">
        <v>1</v>
      </c>
      <c r="H264" s="2">
        <v>1</v>
      </c>
      <c r="I264" s="2">
        <v>3</v>
      </c>
      <c r="J264" s="2">
        <v>3</v>
      </c>
      <c r="K264" s="1">
        <v>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1</v>
      </c>
      <c r="AF264" s="1">
        <v>1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1</v>
      </c>
      <c r="AU264" s="1">
        <v>0</v>
      </c>
      <c r="AV264" s="1">
        <v>0</v>
      </c>
      <c r="AW264" s="1">
        <v>1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1</v>
      </c>
      <c r="BL264" s="2">
        <v>55.879643079600001</v>
      </c>
      <c r="BM264" s="2">
        <v>280</v>
      </c>
      <c r="BN264" s="2">
        <v>42.350877193000002</v>
      </c>
      <c r="BO264" s="2">
        <v>61.2</v>
      </c>
      <c r="BP264" s="2">
        <v>16.7</v>
      </c>
      <c r="BQ264" s="2">
        <v>33.333333333299997</v>
      </c>
      <c r="BR264" s="2">
        <v>5.26315789474</v>
      </c>
      <c r="BS264" s="2">
        <v>1.2</v>
      </c>
      <c r="BT264" s="2">
        <v>0.64583333333299997</v>
      </c>
      <c r="BU264" s="2">
        <v>63880</v>
      </c>
      <c r="BV264" s="2">
        <v>0</v>
      </c>
      <c r="BW264" s="2">
        <v>0.42750899999999997</v>
      </c>
      <c r="BX264" s="2">
        <v>1</v>
      </c>
      <c r="BY264" s="2">
        <v>1</v>
      </c>
      <c r="BZ264" s="2">
        <v>0.93478260869600005</v>
      </c>
      <c r="CA264" s="2">
        <v>0.214976</v>
      </c>
      <c r="CB264" s="2">
        <v>0.78260869565199997</v>
      </c>
      <c r="CC264" s="2">
        <v>100</v>
      </c>
      <c r="CD264" s="2">
        <v>84.917939099600005</v>
      </c>
      <c r="CE264" s="2">
        <v>872</v>
      </c>
      <c r="CF264" s="2">
        <v>121</v>
      </c>
      <c r="CG264" s="2">
        <v>3876.9850612300002</v>
      </c>
      <c r="CH264" s="2">
        <v>328.27801696500001</v>
      </c>
      <c r="CI264" s="2">
        <v>8163.6732828000004</v>
      </c>
      <c r="CJ264" s="2">
        <v>9.7182565243100001</v>
      </c>
      <c r="CK264" s="2">
        <v>846.92641162200005</v>
      </c>
      <c r="CL264" s="2">
        <v>0.47490693550899998</v>
      </c>
      <c r="CM264" s="1">
        <v>3</v>
      </c>
    </row>
    <row r="265" spans="1:91" x14ac:dyDescent="0.5">
      <c r="A265" s="1">
        <v>264</v>
      </c>
      <c r="B265" s="2">
        <v>1195327572</v>
      </c>
      <c r="C265" s="2">
        <v>0</v>
      </c>
      <c r="D265" s="2">
        <v>1</v>
      </c>
      <c r="E265" s="2">
        <v>1</v>
      </c>
      <c r="F265" s="2">
        <v>1.8</v>
      </c>
      <c r="G265" s="2">
        <v>1</v>
      </c>
      <c r="H265" s="2">
        <v>1</v>
      </c>
      <c r="I265" s="2">
        <v>2</v>
      </c>
      <c r="J265" s="2">
        <v>1</v>
      </c>
      <c r="K265" s="1">
        <v>0</v>
      </c>
      <c r="L265" s="1">
        <v>0</v>
      </c>
      <c r="M265" s="1">
        <v>1</v>
      </c>
      <c r="N265" s="1">
        <v>0</v>
      </c>
      <c r="O265" s="1">
        <v>0</v>
      </c>
      <c r="P265" s="1">
        <v>1</v>
      </c>
      <c r="Q265" s="1">
        <v>0</v>
      </c>
      <c r="R265" s="1">
        <v>0</v>
      </c>
      <c r="S265" s="1">
        <v>0</v>
      </c>
      <c r="T265" s="1">
        <v>1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1</v>
      </c>
      <c r="AB265" s="1">
        <v>0</v>
      </c>
      <c r="AC265" s="1">
        <v>0</v>
      </c>
      <c r="AD265" s="1">
        <v>0</v>
      </c>
      <c r="AE265" s="1">
        <v>1</v>
      </c>
      <c r="AF265" s="1">
        <v>0</v>
      </c>
      <c r="AG265" s="1">
        <v>0</v>
      </c>
      <c r="AH265" s="1">
        <v>0</v>
      </c>
      <c r="AI265" s="1">
        <v>1</v>
      </c>
      <c r="AJ265" s="1">
        <v>1</v>
      </c>
      <c r="AK265" s="1">
        <v>0</v>
      </c>
      <c r="AL265" s="1">
        <v>0</v>
      </c>
      <c r="AM265" s="1">
        <v>0</v>
      </c>
      <c r="AN265" s="1">
        <v>0</v>
      </c>
      <c r="AO265" s="1">
        <v>1</v>
      </c>
      <c r="AP265" s="1">
        <v>0</v>
      </c>
      <c r="AQ265" s="1">
        <v>0</v>
      </c>
      <c r="AR265" s="1">
        <v>1</v>
      </c>
      <c r="AS265" s="1">
        <v>0</v>
      </c>
      <c r="AT265" s="1">
        <v>0</v>
      </c>
      <c r="AU265" s="1">
        <v>0</v>
      </c>
      <c r="AV265" s="1">
        <v>1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1</v>
      </c>
      <c r="BF265" s="1">
        <v>0</v>
      </c>
      <c r="BG265" s="1">
        <v>0</v>
      </c>
      <c r="BH265" s="1">
        <v>1</v>
      </c>
      <c r="BI265" s="1">
        <v>0</v>
      </c>
      <c r="BJ265" s="1">
        <v>0</v>
      </c>
      <c r="BK265" s="1">
        <v>0</v>
      </c>
      <c r="BL265" s="2">
        <v>38.947871775000003</v>
      </c>
      <c r="BM265" s="2">
        <v>725</v>
      </c>
      <c r="BN265" s="2">
        <v>28.768707483</v>
      </c>
      <c r="BO265" s="2">
        <v>55.8</v>
      </c>
      <c r="BP265" s="2">
        <v>24.5</v>
      </c>
      <c r="BQ265" s="2">
        <v>54.166666666700003</v>
      </c>
      <c r="BR265" s="2">
        <v>15.1724137931</v>
      </c>
      <c r="BS265" s="2">
        <v>2</v>
      </c>
      <c r="BT265" s="2">
        <v>0.457446808511</v>
      </c>
      <c r="BU265" s="2">
        <v>35397</v>
      </c>
      <c r="BV265" s="2">
        <v>0.64492799999999995</v>
      </c>
      <c r="BW265" s="2">
        <v>0.131992</v>
      </c>
      <c r="BX265" s="2">
        <v>0.66666666666700003</v>
      </c>
      <c r="BY265" s="2">
        <v>1</v>
      </c>
      <c r="BZ265" s="2">
        <v>0.739726027397</v>
      </c>
      <c r="CA265" s="2">
        <v>0.18819333333300001</v>
      </c>
      <c r="CB265" s="2">
        <v>0.83333333333299997</v>
      </c>
      <c r="CC265" s="2">
        <v>99.281513930599999</v>
      </c>
      <c r="CD265" s="2">
        <v>87.582850144700004</v>
      </c>
      <c r="CE265" s="2">
        <v>872</v>
      </c>
      <c r="CF265" s="2">
        <v>121</v>
      </c>
      <c r="CG265" s="2">
        <v>3745.6641652200001</v>
      </c>
      <c r="CH265" s="2">
        <v>461.75057370399998</v>
      </c>
      <c r="CI265" s="2">
        <v>7764.2472370900005</v>
      </c>
      <c r="CJ265" s="2">
        <v>9.1957627049300008</v>
      </c>
      <c r="CK265" s="2">
        <v>805.34360418799997</v>
      </c>
      <c r="CL265" s="2">
        <v>0.48242463832499999</v>
      </c>
      <c r="CM265" s="1">
        <v>3</v>
      </c>
    </row>
    <row r="266" spans="1:91" x14ac:dyDescent="0.5">
      <c r="A266" s="1">
        <v>265</v>
      </c>
      <c r="B266" s="2">
        <v>1190513619</v>
      </c>
      <c r="C266" s="2">
        <v>0</v>
      </c>
      <c r="D266" s="2">
        <v>1</v>
      </c>
      <c r="E266" s="2">
        <v>1</v>
      </c>
      <c r="F266" s="2">
        <v>2</v>
      </c>
      <c r="G266" s="2">
        <v>1</v>
      </c>
      <c r="H266" s="2">
        <v>0</v>
      </c>
      <c r="I266" s="2">
        <v>2</v>
      </c>
      <c r="J266" s="2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1</v>
      </c>
      <c r="V266" s="1">
        <v>0</v>
      </c>
      <c r="W266" s="1">
        <v>0</v>
      </c>
      <c r="X266" s="1">
        <v>0</v>
      </c>
      <c r="Y266" s="1">
        <v>1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1</v>
      </c>
      <c r="AF266" s="1">
        <v>0</v>
      </c>
      <c r="AG266" s="1">
        <v>0</v>
      </c>
      <c r="AH266" s="1">
        <v>0</v>
      </c>
      <c r="AI266" s="1">
        <v>1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</v>
      </c>
      <c r="AP266" s="1">
        <v>0</v>
      </c>
      <c r="AQ266" s="1">
        <v>0</v>
      </c>
      <c r="AR266" s="1">
        <v>0</v>
      </c>
      <c r="AS266" s="1">
        <v>1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0</v>
      </c>
      <c r="BB266" s="1">
        <v>1</v>
      </c>
      <c r="BC266" s="1">
        <v>0</v>
      </c>
      <c r="BD266" s="1">
        <v>1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2">
        <v>33.737366854299999</v>
      </c>
      <c r="BM266" s="2">
        <v>425</v>
      </c>
      <c r="BN266" s="2">
        <v>46.588235294100002</v>
      </c>
      <c r="BO266" s="2">
        <v>39.700000000000003</v>
      </c>
      <c r="BP266" s="2">
        <v>0</v>
      </c>
      <c r="BQ266" s="2">
        <v>32.142857142899999</v>
      </c>
      <c r="BR266" s="2">
        <v>0</v>
      </c>
      <c r="BS266" s="2">
        <v>1</v>
      </c>
      <c r="BT266" s="2">
        <v>0.63888888888899997</v>
      </c>
      <c r="BU266" s="2">
        <v>58986</v>
      </c>
      <c r="BV266" s="2">
        <v>0.101219</v>
      </c>
      <c r="BW266" s="2">
        <v>0.28976299999999999</v>
      </c>
      <c r="BX266" s="2">
        <v>0.88888888888899997</v>
      </c>
      <c r="BY266" s="2">
        <v>0.98802395209600002</v>
      </c>
      <c r="BZ266" s="2">
        <v>0.99393939393899999</v>
      </c>
      <c r="CA266" s="2">
        <v>0.24757144444400001</v>
      </c>
      <c r="CB266" s="2">
        <v>0.74418604651200004</v>
      </c>
      <c r="CC266" s="2">
        <v>98.529021122900005</v>
      </c>
      <c r="CD266" s="2">
        <v>91.701885876000006</v>
      </c>
      <c r="CE266" s="2">
        <v>872</v>
      </c>
      <c r="CF266" s="2">
        <v>121</v>
      </c>
      <c r="CG266" s="2">
        <v>3906.33325332</v>
      </c>
      <c r="CH266" s="2">
        <v>178.342187172</v>
      </c>
      <c r="CI266" s="2">
        <v>7204.8199774200002</v>
      </c>
      <c r="CJ266" s="2">
        <v>8.4112250701800004</v>
      </c>
      <c r="CK266" s="2">
        <v>221.471574137</v>
      </c>
      <c r="CL266" s="2">
        <v>0.54218332526900004</v>
      </c>
      <c r="CM266" s="1">
        <v>3</v>
      </c>
    </row>
    <row r="267" spans="1:91" x14ac:dyDescent="0.5">
      <c r="A267" s="1">
        <v>266</v>
      </c>
      <c r="B267" s="2">
        <v>1174803168</v>
      </c>
      <c r="C267" s="2">
        <v>0</v>
      </c>
      <c r="D267" s="2">
        <v>1</v>
      </c>
      <c r="E267" s="2">
        <v>1</v>
      </c>
      <c r="F267" s="2">
        <v>2</v>
      </c>
      <c r="G267" s="2">
        <v>1</v>
      </c>
      <c r="H267" s="2">
        <v>0</v>
      </c>
      <c r="I267" s="2">
        <v>3</v>
      </c>
      <c r="J267" s="2">
        <v>2</v>
      </c>
      <c r="K267" s="1">
        <v>0</v>
      </c>
      <c r="L267" s="1">
        <v>0</v>
      </c>
      <c r="M267" s="1">
        <v>0</v>
      </c>
      <c r="N267" s="1">
        <v>0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1</v>
      </c>
      <c r="AF267" s="1">
        <v>0</v>
      </c>
      <c r="AG267" s="1">
        <v>1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1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1</v>
      </c>
      <c r="AU267" s="1">
        <v>0</v>
      </c>
      <c r="AV267" s="1">
        <v>1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1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2">
        <v>33.737366854299999</v>
      </c>
      <c r="BM267" s="2">
        <v>425</v>
      </c>
      <c r="BN267" s="2">
        <v>46.588235294100002</v>
      </c>
      <c r="BO267" s="2">
        <v>39.700000000000003</v>
      </c>
      <c r="BP267" s="2">
        <v>0</v>
      </c>
      <c r="BQ267" s="2">
        <v>32.142857142899999</v>
      </c>
      <c r="BR267" s="2">
        <v>0</v>
      </c>
      <c r="BS267" s="2">
        <v>1</v>
      </c>
      <c r="BT267" s="2">
        <v>0.63888888888899997</v>
      </c>
      <c r="BU267" s="2">
        <v>58986</v>
      </c>
      <c r="BV267" s="2">
        <v>0.101219</v>
      </c>
      <c r="BW267" s="2">
        <v>0.28976299999999999</v>
      </c>
      <c r="BX267" s="2">
        <v>0.88888888888899997</v>
      </c>
      <c r="BY267" s="2">
        <v>0.98802395209600002</v>
      </c>
      <c r="BZ267" s="2">
        <v>0.99393939393899999</v>
      </c>
      <c r="CA267" s="2">
        <v>0.24757144444400001</v>
      </c>
      <c r="CB267" s="2">
        <v>0.74418604651200004</v>
      </c>
      <c r="CC267" s="2">
        <v>98.529021122900005</v>
      </c>
      <c r="CD267" s="2">
        <v>91.701885876000006</v>
      </c>
      <c r="CE267" s="2">
        <v>872</v>
      </c>
      <c r="CF267" s="2">
        <v>121</v>
      </c>
      <c r="CG267" s="2">
        <v>3742.4765595499998</v>
      </c>
      <c r="CH267" s="2">
        <v>397.61657032400001</v>
      </c>
      <c r="CI267" s="2">
        <v>7268.9339271500003</v>
      </c>
      <c r="CJ267" s="2">
        <v>8.5854674786899992</v>
      </c>
      <c r="CK267" s="2">
        <v>285.58552387499998</v>
      </c>
      <c r="CL267" s="2">
        <v>0.51485906971499995</v>
      </c>
      <c r="CM267" s="1">
        <v>3</v>
      </c>
    </row>
    <row r="268" spans="1:91" x14ac:dyDescent="0.5">
      <c r="A268" s="1">
        <v>267</v>
      </c>
      <c r="B268" s="2">
        <v>1175426533</v>
      </c>
      <c r="C268" s="2">
        <v>1</v>
      </c>
      <c r="D268" s="2">
        <v>0</v>
      </c>
      <c r="E268" s="2">
        <v>0</v>
      </c>
      <c r="F268" s="2">
        <v>5.3</v>
      </c>
      <c r="G268" s="2">
        <v>0</v>
      </c>
      <c r="H268" s="2">
        <v>1</v>
      </c>
      <c r="I268" s="2">
        <v>3</v>
      </c>
      <c r="J268" s="2">
        <v>3</v>
      </c>
      <c r="K268" s="1">
        <v>0</v>
      </c>
      <c r="L268" s="1">
        <v>0</v>
      </c>
      <c r="M268" s="1">
        <v>0</v>
      </c>
      <c r="N268" s="1">
        <v>1</v>
      </c>
      <c r="O268" s="1">
        <v>0</v>
      </c>
      <c r="P268" s="1">
        <v>0</v>
      </c>
      <c r="Q268" s="1">
        <v>0</v>
      </c>
      <c r="R268" s="1">
        <v>1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0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1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1</v>
      </c>
      <c r="AQ268" s="1">
        <v>0</v>
      </c>
      <c r="AR268" s="1">
        <v>0</v>
      </c>
      <c r="AS268" s="1">
        <v>0</v>
      </c>
      <c r="AT268" s="1">
        <v>1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1</v>
      </c>
      <c r="BL268" s="2">
        <v>55.879643079600001</v>
      </c>
      <c r="BM268" s="2">
        <v>280</v>
      </c>
      <c r="BN268" s="2">
        <v>42.350877193000002</v>
      </c>
      <c r="BO268" s="2">
        <v>61.2</v>
      </c>
      <c r="BP268" s="2">
        <v>16.7</v>
      </c>
      <c r="BQ268" s="2">
        <v>33.333333333299997</v>
      </c>
      <c r="BR268" s="2">
        <v>5.26315789474</v>
      </c>
      <c r="BS268" s="2">
        <v>1.2</v>
      </c>
      <c r="BT268" s="2">
        <v>0.64583333333299997</v>
      </c>
      <c r="BU268" s="2">
        <v>63880</v>
      </c>
      <c r="BV268" s="2">
        <v>0</v>
      </c>
      <c r="BW268" s="2">
        <v>0.42750899999999997</v>
      </c>
      <c r="BX268" s="2">
        <v>1</v>
      </c>
      <c r="BY268" s="2">
        <v>1</v>
      </c>
      <c r="BZ268" s="2">
        <v>0.93478260869600005</v>
      </c>
      <c r="CA268" s="2">
        <v>0.214976</v>
      </c>
      <c r="CB268" s="2">
        <v>0.78260869565199997</v>
      </c>
      <c r="CC268" s="2">
        <v>100</v>
      </c>
      <c r="CD268" s="2">
        <v>84.917939099600005</v>
      </c>
      <c r="CE268" s="2">
        <v>1668</v>
      </c>
      <c r="CF268" s="2">
        <v>696</v>
      </c>
      <c r="CG268" s="2">
        <v>4071.2245717999999</v>
      </c>
      <c r="CH268" s="2">
        <v>544.69028910300005</v>
      </c>
      <c r="CI268" s="2">
        <v>7949.4461390799997</v>
      </c>
      <c r="CJ268" s="2">
        <v>9.3965920661299993</v>
      </c>
      <c r="CK268" s="2">
        <v>960.89973580599997</v>
      </c>
      <c r="CL268" s="2">
        <v>0.51213939947200005</v>
      </c>
      <c r="CM268" s="1">
        <v>3</v>
      </c>
    </row>
    <row r="269" spans="1:91" x14ac:dyDescent="0.5">
      <c r="A269" s="1">
        <v>268</v>
      </c>
      <c r="B269" s="2">
        <v>1171083484</v>
      </c>
      <c r="C269" s="2">
        <v>0</v>
      </c>
      <c r="D269" s="2">
        <v>1</v>
      </c>
      <c r="E269" s="2">
        <v>0</v>
      </c>
      <c r="F269" s="2">
        <v>1.8</v>
      </c>
      <c r="G269" s="2">
        <v>1</v>
      </c>
      <c r="H269" s="2">
        <v>0</v>
      </c>
      <c r="I269" s="2">
        <v>2</v>
      </c>
      <c r="J269" s="2">
        <v>2</v>
      </c>
      <c r="K269" s="1">
        <v>0</v>
      </c>
      <c r="L269" s="1">
        <v>0</v>
      </c>
      <c r="M269" s="1">
        <v>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0</v>
      </c>
      <c r="AM269" s="1">
        <v>0</v>
      </c>
      <c r="AN269" s="1">
        <v>0</v>
      </c>
      <c r="AO269" s="1">
        <v>1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1</v>
      </c>
      <c r="AW269" s="1">
        <v>0</v>
      </c>
      <c r="AX269" s="1">
        <v>0</v>
      </c>
      <c r="AY269" s="1">
        <v>0</v>
      </c>
      <c r="AZ269" s="1">
        <v>0</v>
      </c>
      <c r="BA269" s="1">
        <v>1</v>
      </c>
      <c r="BB269" s="1">
        <v>0</v>
      </c>
      <c r="BC269" s="1">
        <v>0</v>
      </c>
      <c r="BD269" s="1">
        <v>0</v>
      </c>
      <c r="BE269" s="1">
        <v>0</v>
      </c>
      <c r="BF269" s="1">
        <v>1</v>
      </c>
      <c r="BG269" s="1">
        <v>0</v>
      </c>
      <c r="BH269" s="1">
        <v>1</v>
      </c>
      <c r="BI269" s="1">
        <v>0</v>
      </c>
      <c r="BJ269" s="1">
        <v>0</v>
      </c>
      <c r="BK269" s="1">
        <v>0</v>
      </c>
      <c r="BL269" s="2">
        <v>47.779786118099999</v>
      </c>
      <c r="BM269" s="2">
        <v>1405</v>
      </c>
      <c r="BN269" s="2">
        <v>32.105263157899998</v>
      </c>
      <c r="BO269" s="2">
        <v>65.400000000000006</v>
      </c>
      <c r="BP269" s="2">
        <v>10.6</v>
      </c>
      <c r="BQ269" s="2">
        <v>30.604982206399999</v>
      </c>
      <c r="BR269" s="2">
        <v>17.081850533800001</v>
      </c>
      <c r="BS269" s="2">
        <v>1.4</v>
      </c>
      <c r="BT269" s="2">
        <v>0.37037037036999998</v>
      </c>
      <c r="BU269" s="2">
        <v>37434</v>
      </c>
      <c r="BV269" s="2">
        <v>0</v>
      </c>
      <c r="BW269" s="2">
        <v>0.21123700000000001</v>
      </c>
      <c r="BX269" s="2">
        <v>0.66666666666700003</v>
      </c>
      <c r="BY269" s="2">
        <v>1</v>
      </c>
      <c r="BZ269" s="2">
        <v>0.81481481481499995</v>
      </c>
      <c r="CA269" s="2">
        <v>0.29113590909100001</v>
      </c>
      <c r="CB269" s="2">
        <v>0.83606557377000001</v>
      </c>
      <c r="CC269" s="2">
        <v>98.674940288100004</v>
      </c>
      <c r="CD269" s="2">
        <v>87.653196996899993</v>
      </c>
      <c r="CE269" s="2">
        <v>872</v>
      </c>
      <c r="CF269" s="2">
        <v>121</v>
      </c>
      <c r="CG269" s="2">
        <v>4825.2452093299999</v>
      </c>
      <c r="CH269" s="2">
        <v>48.810659356199999</v>
      </c>
      <c r="CI269" s="2">
        <v>8324.9146937599999</v>
      </c>
      <c r="CJ269" s="2">
        <v>10.0157687157</v>
      </c>
      <c r="CK269" s="2">
        <v>610.774778094</v>
      </c>
      <c r="CL269" s="2">
        <v>0.57961497346500002</v>
      </c>
      <c r="CM269" s="1">
        <v>4</v>
      </c>
    </row>
    <row r="270" spans="1:91" x14ac:dyDescent="0.5">
      <c r="A270" s="1">
        <v>269</v>
      </c>
      <c r="B270" s="2">
        <v>1174210730</v>
      </c>
      <c r="C270" s="2">
        <v>0</v>
      </c>
      <c r="D270" s="2">
        <v>1</v>
      </c>
      <c r="E270" s="2">
        <v>1</v>
      </c>
      <c r="F270" s="2">
        <v>2.2000000000000002</v>
      </c>
      <c r="G270" s="2">
        <v>1</v>
      </c>
      <c r="H270" s="2">
        <v>1</v>
      </c>
      <c r="I270" s="2">
        <v>2</v>
      </c>
      <c r="J270" s="2">
        <v>1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1</v>
      </c>
      <c r="T270" s="1">
        <v>0</v>
      </c>
      <c r="U270" s="1">
        <v>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1</v>
      </c>
      <c r="AF270" s="1">
        <v>0</v>
      </c>
      <c r="AG270" s="1">
        <v>0</v>
      </c>
      <c r="AH270" s="1">
        <v>0</v>
      </c>
      <c r="AI270" s="1">
        <v>1</v>
      </c>
      <c r="AJ270" s="1">
        <v>0</v>
      </c>
      <c r="AK270" s="1">
        <v>0</v>
      </c>
      <c r="AL270" s="1">
        <v>1</v>
      </c>
      <c r="AM270" s="1">
        <v>0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1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1</v>
      </c>
      <c r="BK270" s="1">
        <v>0</v>
      </c>
      <c r="BL270" s="2">
        <v>47.779786118099999</v>
      </c>
      <c r="BM270" s="2">
        <v>1405</v>
      </c>
      <c r="BN270" s="2">
        <v>32.105263157899998</v>
      </c>
      <c r="BO270" s="2">
        <v>65.400000000000006</v>
      </c>
      <c r="BP270" s="2">
        <v>10.6</v>
      </c>
      <c r="BQ270" s="2">
        <v>30.604982206399999</v>
      </c>
      <c r="BR270" s="2">
        <v>17.081850533800001</v>
      </c>
      <c r="BS270" s="2">
        <v>1.4</v>
      </c>
      <c r="BT270" s="2">
        <v>0.37037037036999998</v>
      </c>
      <c r="BU270" s="2">
        <v>37434</v>
      </c>
      <c r="BV270" s="2">
        <v>0</v>
      </c>
      <c r="BW270" s="2">
        <v>0.21123700000000001</v>
      </c>
      <c r="BX270" s="2">
        <v>0.66666666666700003</v>
      </c>
      <c r="BY270" s="2">
        <v>1</v>
      </c>
      <c r="BZ270" s="2">
        <v>0.81481481481499995</v>
      </c>
      <c r="CA270" s="2">
        <v>0.29113590909100001</v>
      </c>
      <c r="CB270" s="2">
        <v>0.83606557377000001</v>
      </c>
      <c r="CC270" s="2">
        <v>98.674940288100004</v>
      </c>
      <c r="CD270" s="2">
        <v>87.653196996899993</v>
      </c>
      <c r="CE270" s="2">
        <v>872</v>
      </c>
      <c r="CF270" s="2">
        <v>121</v>
      </c>
      <c r="CG270" s="2">
        <v>4825.2452093299999</v>
      </c>
      <c r="CH270" s="2">
        <v>48.810659356199999</v>
      </c>
      <c r="CI270" s="2">
        <v>8324.9146937599999</v>
      </c>
      <c r="CJ270" s="2">
        <v>10.0157687157</v>
      </c>
      <c r="CK270" s="2">
        <v>610.774778094</v>
      </c>
      <c r="CL270" s="2">
        <v>0.57961497346500002</v>
      </c>
      <c r="CM270" s="1">
        <v>4</v>
      </c>
    </row>
    <row r="271" spans="1:91" x14ac:dyDescent="0.5">
      <c r="A271" s="1">
        <v>270</v>
      </c>
      <c r="B271" s="2">
        <v>1194300297</v>
      </c>
      <c r="C271" s="2">
        <v>0</v>
      </c>
      <c r="D271" s="2">
        <v>1</v>
      </c>
      <c r="E271" s="2">
        <v>1</v>
      </c>
      <c r="F271" s="2">
        <v>3.2</v>
      </c>
      <c r="G271" s="2">
        <v>0</v>
      </c>
      <c r="H271" s="2">
        <v>0</v>
      </c>
      <c r="I271" s="2">
        <v>3</v>
      </c>
      <c r="J271" s="2">
        <v>2</v>
      </c>
      <c r="K271" s="1">
        <v>0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1</v>
      </c>
      <c r="R271" s="1">
        <v>0</v>
      </c>
      <c r="S271" s="1">
        <v>0</v>
      </c>
      <c r="T271" s="1">
        <v>0</v>
      </c>
      <c r="U271" s="1">
        <v>0</v>
      </c>
      <c r="V271" s="1">
        <v>1</v>
      </c>
      <c r="W271" s="1">
        <v>0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1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  <c r="AJ271" s="1">
        <v>0</v>
      </c>
      <c r="AK271" s="1">
        <v>1</v>
      </c>
      <c r="AL271" s="1">
        <v>0</v>
      </c>
      <c r="AM271" s="1">
        <v>0</v>
      </c>
      <c r="AN271" s="1">
        <v>0</v>
      </c>
      <c r="AO271" s="1">
        <v>1</v>
      </c>
      <c r="AP271" s="1">
        <v>0</v>
      </c>
      <c r="AQ271" s="1">
        <v>0</v>
      </c>
      <c r="AR271" s="1">
        <v>0</v>
      </c>
      <c r="AS271" s="1">
        <v>0</v>
      </c>
      <c r="AT271" s="1">
        <v>1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1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1</v>
      </c>
      <c r="BG271" s="1">
        <v>0</v>
      </c>
      <c r="BH271" s="1">
        <v>0</v>
      </c>
      <c r="BI271" s="1">
        <v>0</v>
      </c>
      <c r="BJ271" s="1">
        <v>1</v>
      </c>
      <c r="BK271" s="1">
        <v>0</v>
      </c>
      <c r="BL271" s="2">
        <v>47.779786118099999</v>
      </c>
      <c r="BM271" s="2">
        <v>1405</v>
      </c>
      <c r="BN271" s="2">
        <v>32.105263157899998</v>
      </c>
      <c r="BO271" s="2">
        <v>65.400000000000006</v>
      </c>
      <c r="BP271" s="2">
        <v>10.6</v>
      </c>
      <c r="BQ271" s="2">
        <v>30.604982206399999</v>
      </c>
      <c r="BR271" s="2">
        <v>17.081850533800001</v>
      </c>
      <c r="BS271" s="2">
        <v>1.4</v>
      </c>
      <c r="BT271" s="2">
        <v>0.37037037036999998</v>
      </c>
      <c r="BU271" s="2">
        <v>37434</v>
      </c>
      <c r="BV271" s="2">
        <v>0</v>
      </c>
      <c r="BW271" s="2">
        <v>0.21123700000000001</v>
      </c>
      <c r="BX271" s="2">
        <v>0.66666666666700003</v>
      </c>
      <c r="BY271" s="2">
        <v>1</v>
      </c>
      <c r="BZ271" s="2">
        <v>0.81481481481499995</v>
      </c>
      <c r="CA271" s="2">
        <v>0.29113590909100001</v>
      </c>
      <c r="CB271" s="2">
        <v>0.83606557377000001</v>
      </c>
      <c r="CC271" s="2">
        <v>98.674940288100004</v>
      </c>
      <c r="CD271" s="2">
        <v>87.653196996899993</v>
      </c>
      <c r="CE271" s="2">
        <v>872</v>
      </c>
      <c r="CF271" s="2">
        <v>121</v>
      </c>
      <c r="CG271" s="2">
        <v>4850.2979413599996</v>
      </c>
      <c r="CH271" s="2">
        <v>66.377937288400005</v>
      </c>
      <c r="CI271" s="2">
        <v>8307.3474158299996</v>
      </c>
      <c r="CJ271" s="2">
        <v>9.9894414097599995</v>
      </c>
      <c r="CK271" s="2">
        <v>593.20750016199997</v>
      </c>
      <c r="CL271" s="2">
        <v>0.58385639826699998</v>
      </c>
      <c r="CM271" s="1">
        <v>4</v>
      </c>
    </row>
    <row r="272" spans="1:91" x14ac:dyDescent="0.5">
      <c r="A272" s="1">
        <v>271</v>
      </c>
      <c r="B272" s="2">
        <v>1174900189</v>
      </c>
      <c r="C272" s="2">
        <v>0</v>
      </c>
      <c r="D272" s="2">
        <v>1</v>
      </c>
      <c r="E272" s="2">
        <v>1</v>
      </c>
      <c r="F272" s="2">
        <v>2.2000000000000002</v>
      </c>
      <c r="G272" s="2">
        <v>1</v>
      </c>
      <c r="H272" s="2">
        <v>0</v>
      </c>
      <c r="I272" s="2">
        <v>2</v>
      </c>
      <c r="J272" s="2">
        <v>2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1</v>
      </c>
      <c r="S272" s="1">
        <v>0</v>
      </c>
      <c r="T272" s="1">
        <v>0</v>
      </c>
      <c r="U272" s="1">
        <v>1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1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1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1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1</v>
      </c>
      <c r="AV272" s="1">
        <v>0</v>
      </c>
      <c r="AW272" s="1">
        <v>1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1</v>
      </c>
      <c r="BD272" s="1">
        <v>0</v>
      </c>
      <c r="BE272" s="1">
        <v>1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2">
        <v>36.596204742600001</v>
      </c>
      <c r="BM272" s="2">
        <v>540</v>
      </c>
      <c r="BN272" s="2">
        <v>43.064814814800002</v>
      </c>
      <c r="BO272" s="2">
        <v>59.3</v>
      </c>
      <c r="BP272" s="2">
        <v>7.8</v>
      </c>
      <c r="BQ272" s="2">
        <v>37.383177570100003</v>
      </c>
      <c r="BR272" s="2">
        <v>3.7383177570099999</v>
      </c>
      <c r="BS272" s="2">
        <v>1</v>
      </c>
      <c r="BT272" s="2">
        <v>0.58426966292100002</v>
      </c>
      <c r="BU272" s="2">
        <v>62458</v>
      </c>
      <c r="BV272" s="2">
        <v>0.15037200000000001</v>
      </c>
      <c r="BW272" s="2">
        <v>0.32343899999999998</v>
      </c>
      <c r="BX272" s="2">
        <v>1</v>
      </c>
      <c r="BY272" s="2">
        <v>0.99014778325099995</v>
      </c>
      <c r="BZ272" s="2">
        <v>0.99502487562200004</v>
      </c>
      <c r="CA272" s="2">
        <v>0.36823414285700001</v>
      </c>
      <c r="CB272" s="2">
        <v>0.89473684210500004</v>
      </c>
      <c r="CC272" s="2">
        <v>97.0810528624</v>
      </c>
      <c r="CD272" s="2">
        <v>95.930018412500004</v>
      </c>
      <c r="CE272" s="2">
        <v>872</v>
      </c>
      <c r="CF272" s="2">
        <v>121</v>
      </c>
      <c r="CG272" s="2">
        <v>4384.8222701900004</v>
      </c>
      <c r="CH272" s="2">
        <v>344.85816170499999</v>
      </c>
      <c r="CI272" s="2">
        <v>7780.13618632</v>
      </c>
      <c r="CJ272" s="2">
        <v>9.6286237567799997</v>
      </c>
      <c r="CK272" s="2">
        <v>729.16651472199999</v>
      </c>
      <c r="CL272" s="2">
        <v>0.56359196872399997</v>
      </c>
      <c r="CM272" s="1">
        <v>4</v>
      </c>
    </row>
    <row r="273" spans="1:91" x14ac:dyDescent="0.5">
      <c r="A273" s="1">
        <v>272</v>
      </c>
      <c r="B273" s="2">
        <v>1174918634</v>
      </c>
      <c r="C273" s="2">
        <v>0</v>
      </c>
      <c r="D273" s="2">
        <v>1</v>
      </c>
      <c r="E273" s="2">
        <v>0</v>
      </c>
      <c r="F273" s="2">
        <v>1.9</v>
      </c>
      <c r="G273" s="2">
        <v>1</v>
      </c>
      <c r="H273" s="2">
        <v>0</v>
      </c>
      <c r="I273" s="2">
        <v>2</v>
      </c>
      <c r="J273" s="2">
        <v>2</v>
      </c>
      <c r="K273" s="1">
        <v>0</v>
      </c>
      <c r="L273" s="1">
        <v>0</v>
      </c>
      <c r="M273" s="1">
        <v>0</v>
      </c>
      <c r="N273" s="1">
        <v>1</v>
      </c>
      <c r="O273" s="1">
        <v>0</v>
      </c>
      <c r="P273" s="1">
        <v>0</v>
      </c>
      <c r="Q273" s="1">
        <v>1</v>
      </c>
      <c r="R273" s="1">
        <v>0</v>
      </c>
      <c r="S273" s="1">
        <v>0</v>
      </c>
      <c r="T273" s="1">
        <v>0</v>
      </c>
      <c r="U273" s="1">
        <v>1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0</v>
      </c>
      <c r="AC273" s="1">
        <v>1</v>
      </c>
      <c r="AD273" s="1">
        <v>0</v>
      </c>
      <c r="AE273" s="1">
        <v>0</v>
      </c>
      <c r="AF273" s="1">
        <v>0</v>
      </c>
      <c r="AG273" s="1">
        <v>1</v>
      </c>
      <c r="AH273" s="1">
        <v>0</v>
      </c>
      <c r="AI273" s="1">
        <v>0</v>
      </c>
      <c r="AJ273" s="1">
        <v>0</v>
      </c>
      <c r="AK273" s="1">
        <v>1</v>
      </c>
      <c r="AL273" s="1">
        <v>0</v>
      </c>
      <c r="AM273" s="1">
        <v>0</v>
      </c>
      <c r="AN273" s="1">
        <v>0</v>
      </c>
      <c r="AO273" s="1">
        <v>1</v>
      </c>
      <c r="AP273" s="1">
        <v>0</v>
      </c>
      <c r="AQ273" s="1">
        <v>0</v>
      </c>
      <c r="AR273" s="1">
        <v>0</v>
      </c>
      <c r="AS273" s="1">
        <v>1</v>
      </c>
      <c r="AT273" s="1">
        <v>0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1</v>
      </c>
      <c r="BG273" s="1">
        <v>0</v>
      </c>
      <c r="BH273" s="1">
        <v>0</v>
      </c>
      <c r="BI273" s="1">
        <v>0</v>
      </c>
      <c r="BJ273" s="1">
        <v>1</v>
      </c>
      <c r="BK273" s="1">
        <v>0</v>
      </c>
      <c r="BL273" s="2">
        <v>36.596204742600001</v>
      </c>
      <c r="BM273" s="2">
        <v>540</v>
      </c>
      <c r="BN273" s="2">
        <v>43.064814814800002</v>
      </c>
      <c r="BO273" s="2">
        <v>59.3</v>
      </c>
      <c r="BP273" s="2">
        <v>7.8</v>
      </c>
      <c r="BQ273" s="2">
        <v>37.383177570100003</v>
      </c>
      <c r="BR273" s="2">
        <v>3.7383177570099999</v>
      </c>
      <c r="BS273" s="2">
        <v>1</v>
      </c>
      <c r="BT273" s="2">
        <v>0.58426966292100002</v>
      </c>
      <c r="BU273" s="2">
        <v>62458</v>
      </c>
      <c r="BV273" s="2">
        <v>0.15037200000000001</v>
      </c>
      <c r="BW273" s="2">
        <v>0.32343899999999998</v>
      </c>
      <c r="BX273" s="2">
        <v>1</v>
      </c>
      <c r="BY273" s="2">
        <v>0.99014778325099995</v>
      </c>
      <c r="BZ273" s="2">
        <v>0.99502487562200004</v>
      </c>
      <c r="CA273" s="2">
        <v>0.36823414285700001</v>
      </c>
      <c r="CB273" s="2">
        <v>0.89473684210500004</v>
      </c>
      <c r="CC273" s="2">
        <v>97.0810528624</v>
      </c>
      <c r="CD273" s="2">
        <v>95.930018412500004</v>
      </c>
      <c r="CE273" s="2">
        <v>872</v>
      </c>
      <c r="CF273" s="2">
        <v>121</v>
      </c>
      <c r="CG273" s="2">
        <v>4321.2202863299999</v>
      </c>
      <c r="CH273" s="2">
        <v>276.681346776</v>
      </c>
      <c r="CI273" s="2">
        <v>7711.9593713900003</v>
      </c>
      <c r="CJ273" s="2">
        <v>9.5268503277200001</v>
      </c>
      <c r="CK273" s="2">
        <v>660.98969979399999</v>
      </c>
      <c r="CL273" s="2">
        <v>0.56032715918599996</v>
      </c>
      <c r="CM273" s="1">
        <v>4</v>
      </c>
    </row>
    <row r="274" spans="1:91" x14ac:dyDescent="0.5">
      <c r="A274" s="1">
        <v>273</v>
      </c>
      <c r="B274" s="2">
        <v>1193306670</v>
      </c>
      <c r="C274" s="2">
        <v>0</v>
      </c>
      <c r="D274" s="2">
        <v>1</v>
      </c>
      <c r="E274" s="2">
        <v>1</v>
      </c>
      <c r="F274" s="2">
        <v>2</v>
      </c>
      <c r="G274" s="2">
        <v>1</v>
      </c>
      <c r="H274" s="2">
        <v>1</v>
      </c>
      <c r="I274" s="2">
        <v>2</v>
      </c>
      <c r="J274" s="2">
        <v>1</v>
      </c>
      <c r="K274" s="1">
        <v>0</v>
      </c>
      <c r="L274" s="1">
        <v>0</v>
      </c>
      <c r="M274" s="1">
        <v>0</v>
      </c>
      <c r="N274" s="1">
        <v>1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1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1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  <c r="AJ274" s="1">
        <v>0</v>
      </c>
      <c r="AK274" s="1">
        <v>1</v>
      </c>
      <c r="AL274" s="1">
        <v>0</v>
      </c>
      <c r="AM274" s="1">
        <v>0</v>
      </c>
      <c r="AN274" s="1">
        <v>0</v>
      </c>
      <c r="AO274" s="1">
        <v>1</v>
      </c>
      <c r="AP274" s="1">
        <v>0</v>
      </c>
      <c r="AQ274" s="1">
        <v>0</v>
      </c>
      <c r="AR274" s="1">
        <v>0</v>
      </c>
      <c r="AS274" s="1">
        <v>1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1</v>
      </c>
      <c r="BJ274" s="1">
        <v>0</v>
      </c>
      <c r="BK274" s="1">
        <v>0</v>
      </c>
      <c r="BL274" s="2">
        <v>38.162825394199999</v>
      </c>
      <c r="BM274" s="2">
        <v>270</v>
      </c>
      <c r="BN274" s="2">
        <v>44.6530612245</v>
      </c>
      <c r="BO274" s="2">
        <v>50</v>
      </c>
      <c r="BP274" s="2">
        <v>9.1</v>
      </c>
      <c r="BQ274" s="2">
        <v>22.641509434</v>
      </c>
      <c r="BR274" s="2">
        <v>0</v>
      </c>
      <c r="BS274" s="2">
        <v>1.2</v>
      </c>
      <c r="BT274" s="2">
        <v>0.60869565217400001</v>
      </c>
      <c r="BU274" s="2">
        <v>73509</v>
      </c>
      <c r="BV274" s="2">
        <v>0</v>
      </c>
      <c r="BW274" s="2">
        <v>0.30653200000000003</v>
      </c>
      <c r="BX274" s="2">
        <v>1</v>
      </c>
      <c r="BY274" s="2">
        <v>1</v>
      </c>
      <c r="BZ274" s="2">
        <v>1</v>
      </c>
      <c r="CA274" s="2">
        <v>0.29065960000000002</v>
      </c>
      <c r="CB274" s="2">
        <v>0.91891891891900002</v>
      </c>
      <c r="CC274" s="2">
        <v>98.169356261399997</v>
      </c>
      <c r="CD274" s="2">
        <v>96.744047924300006</v>
      </c>
      <c r="CE274" s="2">
        <v>872</v>
      </c>
      <c r="CF274" s="2">
        <v>121</v>
      </c>
      <c r="CG274" s="2">
        <v>4558.5400553899999</v>
      </c>
      <c r="CH274" s="2">
        <v>569.77951121900003</v>
      </c>
      <c r="CI274" s="2">
        <v>8153.11164758</v>
      </c>
      <c r="CJ274" s="2">
        <v>9.7632514263400001</v>
      </c>
      <c r="CK274" s="2">
        <v>772.69314847199996</v>
      </c>
      <c r="CL274" s="2">
        <v>0.55911659896699994</v>
      </c>
      <c r="CM274" s="1">
        <v>4</v>
      </c>
    </row>
    <row r="275" spans="1:91" x14ac:dyDescent="0.5">
      <c r="A275" s="1">
        <v>274</v>
      </c>
      <c r="B275" s="2">
        <v>1193674857</v>
      </c>
      <c r="C275" s="2">
        <v>0</v>
      </c>
      <c r="D275" s="2">
        <v>1</v>
      </c>
      <c r="E275" s="2">
        <v>1</v>
      </c>
      <c r="F275" s="2">
        <v>2.2999999999999998</v>
      </c>
      <c r="G275" s="2">
        <v>1</v>
      </c>
      <c r="H275" s="2">
        <v>1</v>
      </c>
      <c r="I275" s="2">
        <v>2</v>
      </c>
      <c r="J275" s="2">
        <v>2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1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0</v>
      </c>
      <c r="AG275" s="1">
        <v>0</v>
      </c>
      <c r="AH275" s="1">
        <v>1</v>
      </c>
      <c r="AI275" s="1">
        <v>0</v>
      </c>
      <c r="AJ275" s="1">
        <v>1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1</v>
      </c>
      <c r="AQ275" s="1">
        <v>0</v>
      </c>
      <c r="AR275" s="1">
        <v>0</v>
      </c>
      <c r="AS275" s="1">
        <v>1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1</v>
      </c>
      <c r="BF275" s="1">
        <v>0</v>
      </c>
      <c r="BG275" s="1">
        <v>0</v>
      </c>
      <c r="BH275" s="1">
        <v>0</v>
      </c>
      <c r="BI275" s="1">
        <v>0</v>
      </c>
      <c r="BJ275" s="1">
        <v>1</v>
      </c>
      <c r="BK275" s="1">
        <v>0</v>
      </c>
      <c r="BL275" s="2">
        <v>38.162825394199999</v>
      </c>
      <c r="BM275" s="2">
        <v>270</v>
      </c>
      <c r="BN275" s="2">
        <v>44.6530612245</v>
      </c>
      <c r="BO275" s="2">
        <v>50</v>
      </c>
      <c r="BP275" s="2">
        <v>9.1</v>
      </c>
      <c r="BQ275" s="2">
        <v>22.641509434</v>
      </c>
      <c r="BR275" s="2">
        <v>0</v>
      </c>
      <c r="BS275" s="2">
        <v>1.2</v>
      </c>
      <c r="BT275" s="2">
        <v>0.60869565217400001</v>
      </c>
      <c r="BU275" s="2">
        <v>73509</v>
      </c>
      <c r="BV275" s="2">
        <v>0</v>
      </c>
      <c r="BW275" s="2">
        <v>0.30653200000000003</v>
      </c>
      <c r="BX275" s="2">
        <v>1</v>
      </c>
      <c r="BY275" s="2">
        <v>1</v>
      </c>
      <c r="BZ275" s="2">
        <v>1</v>
      </c>
      <c r="CA275" s="2">
        <v>0.29065960000000002</v>
      </c>
      <c r="CB275" s="2">
        <v>0.91891891891900002</v>
      </c>
      <c r="CC275" s="2">
        <v>98.169356261399997</v>
      </c>
      <c r="CD275" s="2">
        <v>96.744047924300006</v>
      </c>
      <c r="CE275" s="2">
        <v>872</v>
      </c>
      <c r="CF275" s="2">
        <v>121</v>
      </c>
      <c r="CG275" s="2">
        <v>4458.2993847099997</v>
      </c>
      <c r="CH275" s="2">
        <v>489.92051874100002</v>
      </c>
      <c r="CI275" s="2">
        <v>8073.2526551000001</v>
      </c>
      <c r="CJ275" s="2">
        <v>9.6432118435599996</v>
      </c>
      <c r="CK275" s="2">
        <v>692.83415599399996</v>
      </c>
      <c r="CL275" s="2">
        <v>0.55223087585300001</v>
      </c>
      <c r="CM275" s="1">
        <v>4</v>
      </c>
    </row>
    <row r="276" spans="1:91" x14ac:dyDescent="0.5">
      <c r="A276" s="1">
        <v>275</v>
      </c>
      <c r="B276" s="2">
        <v>1174604020</v>
      </c>
      <c r="C276" s="2">
        <v>0</v>
      </c>
      <c r="D276" s="2">
        <v>1</v>
      </c>
      <c r="E276" s="2">
        <v>1</v>
      </c>
      <c r="F276" s="2">
        <v>2.2000000000000002</v>
      </c>
      <c r="G276" s="2">
        <v>0</v>
      </c>
      <c r="H276" s="2">
        <v>0</v>
      </c>
      <c r="I276" s="2">
        <v>2</v>
      </c>
      <c r="J276" s="2">
        <v>1</v>
      </c>
      <c r="K276" s="1">
        <v>1</v>
      </c>
      <c r="L276" s="1">
        <v>0</v>
      </c>
      <c r="M276" s="1">
        <v>0</v>
      </c>
      <c r="N276" s="1">
        <v>1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1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1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2">
        <v>23.596045395000001</v>
      </c>
      <c r="BM276" s="2">
        <v>420</v>
      </c>
      <c r="BN276" s="2">
        <v>40.662790697699997</v>
      </c>
      <c r="BO276" s="2">
        <v>67.099999999999994</v>
      </c>
      <c r="BP276" s="2">
        <v>10.6</v>
      </c>
      <c r="BQ276" s="2">
        <v>31.325301204799999</v>
      </c>
      <c r="BR276" s="2">
        <v>0</v>
      </c>
      <c r="BS276" s="2">
        <v>1.3</v>
      </c>
      <c r="BT276" s="2">
        <v>0.55714285714300005</v>
      </c>
      <c r="BU276" s="2">
        <v>66784</v>
      </c>
      <c r="BV276" s="2">
        <v>0.410306</v>
      </c>
      <c r="BW276" s="2">
        <v>0.250421</v>
      </c>
      <c r="BX276" s="2">
        <v>0.71428571428599996</v>
      </c>
      <c r="BY276" s="2">
        <v>0.953642384106</v>
      </c>
      <c r="BZ276" s="2">
        <v>0.743055555556</v>
      </c>
      <c r="CA276" s="2">
        <v>0.33878663636400003</v>
      </c>
      <c r="CB276" s="2">
        <v>0.85365853658500002</v>
      </c>
      <c r="CC276" s="2">
        <v>97.560964661400007</v>
      </c>
      <c r="CD276" s="2">
        <v>89.702384021499995</v>
      </c>
      <c r="CE276" s="2">
        <v>872</v>
      </c>
      <c r="CF276" s="2">
        <v>121</v>
      </c>
      <c r="CG276" s="2">
        <v>5235.7218280500001</v>
      </c>
      <c r="CH276" s="2">
        <v>90.083738025599999</v>
      </c>
      <c r="CI276" s="2">
        <v>8644.8615618000003</v>
      </c>
      <c r="CJ276" s="2">
        <v>10.364016106999999</v>
      </c>
      <c r="CK276" s="2">
        <v>44.450321359699998</v>
      </c>
      <c r="CL276" s="2">
        <v>0.60564553759700002</v>
      </c>
      <c r="CM276" s="1">
        <v>4</v>
      </c>
    </row>
    <row r="277" spans="1:91" x14ac:dyDescent="0.5">
      <c r="A277" s="1">
        <v>276</v>
      </c>
      <c r="B277" s="2">
        <v>1190123983</v>
      </c>
      <c r="C277" s="2">
        <v>0</v>
      </c>
      <c r="D277" s="2">
        <v>1</v>
      </c>
      <c r="E277" s="2">
        <v>0</v>
      </c>
      <c r="F277" s="2">
        <v>1.9</v>
      </c>
      <c r="G277" s="2">
        <v>0</v>
      </c>
      <c r="H277" s="2">
        <v>1</v>
      </c>
      <c r="I277" s="2">
        <v>2</v>
      </c>
      <c r="J277" s="2">
        <v>2</v>
      </c>
      <c r="K277" s="1">
        <v>0</v>
      </c>
      <c r="L277" s="1">
        <v>0</v>
      </c>
      <c r="M277" s="1">
        <v>0</v>
      </c>
      <c r="N277" s="1">
        <v>0</v>
      </c>
      <c r="O277" s="1">
        <v>1</v>
      </c>
      <c r="P277" s="1">
        <v>0</v>
      </c>
      <c r="Q277" s="1">
        <v>0</v>
      </c>
      <c r="R277" s="1">
        <v>1</v>
      </c>
      <c r="S277" s="1">
        <v>0</v>
      </c>
      <c r="T277" s="1">
        <v>1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1</v>
      </c>
      <c r="AT277" s="1">
        <v>0</v>
      </c>
      <c r="AU277" s="1">
        <v>0</v>
      </c>
      <c r="AV277" s="1">
        <v>0</v>
      </c>
      <c r="AW277" s="1">
        <v>0</v>
      </c>
      <c r="AX277" s="1">
        <v>1</v>
      </c>
      <c r="AY277" s="1">
        <v>0</v>
      </c>
      <c r="AZ277" s="1">
        <v>0</v>
      </c>
      <c r="BA277" s="1">
        <v>0</v>
      </c>
      <c r="BB277" s="1">
        <v>1</v>
      </c>
      <c r="BC277" s="1">
        <v>0</v>
      </c>
      <c r="BD277" s="1">
        <v>0</v>
      </c>
      <c r="BE277" s="1">
        <v>0</v>
      </c>
      <c r="BF277" s="1">
        <v>1</v>
      </c>
      <c r="BG277" s="1">
        <v>0</v>
      </c>
      <c r="BH277" s="1">
        <v>1</v>
      </c>
      <c r="BI277" s="1">
        <v>0</v>
      </c>
      <c r="BJ277" s="1">
        <v>0</v>
      </c>
      <c r="BK277" s="1">
        <v>0</v>
      </c>
      <c r="BL277" s="2">
        <v>35.632040478699999</v>
      </c>
      <c r="BM277" s="2">
        <v>1345</v>
      </c>
      <c r="BN277" s="2">
        <v>34.274436090199998</v>
      </c>
      <c r="BO277" s="2">
        <v>49.5</v>
      </c>
      <c r="BP277" s="2">
        <v>12.5</v>
      </c>
      <c r="BQ277" s="2">
        <v>36.802973977699999</v>
      </c>
      <c r="BR277" s="2">
        <v>10.0371747212</v>
      </c>
      <c r="BS277" s="2">
        <v>1.4</v>
      </c>
      <c r="BT277" s="2">
        <v>0.37878787878800002</v>
      </c>
      <c r="BU277" s="2">
        <v>30606</v>
      </c>
      <c r="BV277" s="2">
        <v>0.72778399999999999</v>
      </c>
      <c r="BW277" s="2">
        <v>0.153868</v>
      </c>
      <c r="BX277" s="2">
        <v>0.91666666666700003</v>
      </c>
      <c r="BY277" s="2">
        <v>0.95161290322600001</v>
      </c>
      <c r="BZ277" s="2">
        <v>0.83050847457599997</v>
      </c>
      <c r="CA277" s="2">
        <v>0.241754</v>
      </c>
      <c r="CB277" s="2">
        <v>0.83870967741900004</v>
      </c>
      <c r="CC277" s="2">
        <v>98.465286431899997</v>
      </c>
      <c r="CD277" s="2">
        <v>93.551946631800007</v>
      </c>
      <c r="CE277" s="2">
        <v>872</v>
      </c>
      <c r="CF277" s="2">
        <v>121</v>
      </c>
      <c r="CG277" s="2">
        <v>4865.2603705800002</v>
      </c>
      <c r="CH277" s="2">
        <v>21.545499316200001</v>
      </c>
      <c r="CI277" s="2">
        <v>8408.1328906199997</v>
      </c>
      <c r="CJ277" s="2">
        <v>10.140679670200001</v>
      </c>
      <c r="CK277" s="2">
        <v>693.99297495500002</v>
      </c>
      <c r="CL277" s="2">
        <v>0.57863742567700005</v>
      </c>
      <c r="CM277" s="1">
        <v>4</v>
      </c>
    </row>
    <row r="278" spans="1:91" x14ac:dyDescent="0.5">
      <c r="A278" s="1">
        <v>277</v>
      </c>
      <c r="B278" s="2">
        <v>1200300759</v>
      </c>
      <c r="C278" s="2">
        <v>0</v>
      </c>
      <c r="D278" s="2">
        <v>1</v>
      </c>
      <c r="E278" s="2">
        <v>1</v>
      </c>
      <c r="F278" s="2">
        <v>2.1</v>
      </c>
      <c r="G278" s="2">
        <v>0</v>
      </c>
      <c r="H278" s="2">
        <v>0</v>
      </c>
      <c r="I278" s="2">
        <v>2</v>
      </c>
      <c r="J278" s="2">
        <v>2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1</v>
      </c>
      <c r="R278" s="1">
        <v>0</v>
      </c>
      <c r="S278" s="1">
        <v>0</v>
      </c>
      <c r="T278" s="1">
        <v>0</v>
      </c>
      <c r="U278" s="1">
        <v>1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1</v>
      </c>
      <c r="AF278" s="1">
        <v>0</v>
      </c>
      <c r="AG278" s="1">
        <v>1</v>
      </c>
      <c r="AH278" s="1">
        <v>0</v>
      </c>
      <c r="AI278" s="1">
        <v>0</v>
      </c>
      <c r="AJ278" s="1">
        <v>1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1</v>
      </c>
      <c r="AS278" s="1">
        <v>0</v>
      </c>
      <c r="AT278" s="1">
        <v>0</v>
      </c>
      <c r="AU278" s="1">
        <v>0</v>
      </c>
      <c r="AV278" s="1">
        <v>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1</v>
      </c>
      <c r="BF278" s="1">
        <v>0</v>
      </c>
      <c r="BG278" s="1">
        <v>0</v>
      </c>
      <c r="BH278" s="1">
        <v>0</v>
      </c>
      <c r="BI278" s="1">
        <v>0</v>
      </c>
      <c r="BJ278" s="1">
        <v>1</v>
      </c>
      <c r="BK278" s="1">
        <v>0</v>
      </c>
      <c r="BL278" s="2">
        <v>35.632040478699999</v>
      </c>
      <c r="BM278" s="2">
        <v>1345</v>
      </c>
      <c r="BN278" s="2">
        <v>34.274436090199998</v>
      </c>
      <c r="BO278" s="2">
        <v>49.5</v>
      </c>
      <c r="BP278" s="2">
        <v>12.5</v>
      </c>
      <c r="BQ278" s="2">
        <v>36.802973977699999</v>
      </c>
      <c r="BR278" s="2">
        <v>10.0371747212</v>
      </c>
      <c r="BS278" s="2">
        <v>1.4</v>
      </c>
      <c r="BT278" s="2">
        <v>0.37878787878800002</v>
      </c>
      <c r="BU278" s="2">
        <v>30606</v>
      </c>
      <c r="BV278" s="2">
        <v>0.72778399999999999</v>
      </c>
      <c r="BW278" s="2">
        <v>0.153868</v>
      </c>
      <c r="BX278" s="2">
        <v>0.91666666666700003</v>
      </c>
      <c r="BY278" s="2">
        <v>0.95161290322600001</v>
      </c>
      <c r="BZ278" s="2">
        <v>0.83050847457599997</v>
      </c>
      <c r="CA278" s="2">
        <v>0.241754</v>
      </c>
      <c r="CB278" s="2">
        <v>0.83870967741900004</v>
      </c>
      <c r="CC278" s="2">
        <v>98.465286431899997</v>
      </c>
      <c r="CD278" s="2">
        <v>93.551946631800007</v>
      </c>
      <c r="CE278" s="2">
        <v>872</v>
      </c>
      <c r="CF278" s="2">
        <v>121</v>
      </c>
      <c r="CG278" s="2">
        <v>4291.3539478399998</v>
      </c>
      <c r="CH278" s="2">
        <v>353.25125696200001</v>
      </c>
      <c r="CI278" s="2">
        <v>7695.61183678</v>
      </c>
      <c r="CJ278" s="2">
        <v>9.2278946748700008</v>
      </c>
      <c r="CK278" s="2">
        <v>228.27166232499999</v>
      </c>
      <c r="CL278" s="2">
        <v>0.55763648672199995</v>
      </c>
      <c r="CM278" s="1">
        <v>4</v>
      </c>
    </row>
    <row r="279" spans="1:91" x14ac:dyDescent="0.5">
      <c r="A279" s="1">
        <v>278</v>
      </c>
      <c r="B279" s="2">
        <v>1183260223</v>
      </c>
      <c r="C279" s="2">
        <v>1</v>
      </c>
      <c r="D279" s="2">
        <v>0</v>
      </c>
      <c r="E279" s="2">
        <v>0</v>
      </c>
      <c r="F279" s="2">
        <v>5.0999999999999996</v>
      </c>
      <c r="G279" s="2">
        <v>1</v>
      </c>
      <c r="H279" s="2">
        <v>1</v>
      </c>
      <c r="I279" s="2">
        <v>3</v>
      </c>
      <c r="J279" s="2">
        <v>2</v>
      </c>
      <c r="K279" s="1">
        <v>1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1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1</v>
      </c>
      <c r="BJ279" s="1">
        <v>0</v>
      </c>
      <c r="BK279" s="1">
        <v>0</v>
      </c>
      <c r="BL279" s="2">
        <v>23.554504841899998</v>
      </c>
      <c r="BM279" s="2">
        <v>300</v>
      </c>
      <c r="BN279" s="2">
        <v>43.7213114754</v>
      </c>
      <c r="BO279" s="2">
        <v>82.1</v>
      </c>
      <c r="BP279" s="2">
        <v>4.3</v>
      </c>
      <c r="BQ279" s="2">
        <v>32.758620689700003</v>
      </c>
      <c r="BR279" s="2">
        <v>0</v>
      </c>
      <c r="BS279" s="2">
        <v>0.9</v>
      </c>
      <c r="BT279" s="2">
        <v>0.58181818181800005</v>
      </c>
      <c r="BU279" s="2">
        <v>86231</v>
      </c>
      <c r="BV279" s="2">
        <v>0.37177300000000002</v>
      </c>
      <c r="BW279" s="2">
        <v>0.246394</v>
      </c>
      <c r="BX279" s="2">
        <v>0.85714285714299998</v>
      </c>
      <c r="BY279" s="2">
        <v>0.96296296296299999</v>
      </c>
      <c r="BZ279" s="2">
        <v>1</v>
      </c>
      <c r="CA279" s="2">
        <v>0.25661659999999997</v>
      </c>
      <c r="CB279" s="2">
        <v>0.79090909090899997</v>
      </c>
      <c r="CC279" s="2">
        <v>98.440165726499998</v>
      </c>
      <c r="CD279" s="2">
        <v>95.863755768000004</v>
      </c>
      <c r="CE279" s="2">
        <v>1668</v>
      </c>
      <c r="CF279" s="2">
        <v>696</v>
      </c>
      <c r="CG279" s="2">
        <v>3871.42229473</v>
      </c>
      <c r="CH279" s="2">
        <v>358.75008162900002</v>
      </c>
      <c r="CI279" s="2">
        <v>7389.33300607</v>
      </c>
      <c r="CJ279" s="2">
        <v>8.7687699630299996</v>
      </c>
      <c r="CK279" s="2">
        <v>463.19261052399997</v>
      </c>
      <c r="CL279" s="2">
        <v>0.52392039870899998</v>
      </c>
      <c r="CM279" s="1">
        <v>4</v>
      </c>
    </row>
    <row r="280" spans="1:91" x14ac:dyDescent="0.5">
      <c r="A280" s="1">
        <v>279</v>
      </c>
      <c r="B280" s="2">
        <v>1176927948</v>
      </c>
      <c r="C280" s="2">
        <v>1</v>
      </c>
      <c r="D280" s="2">
        <v>0</v>
      </c>
      <c r="E280" s="2">
        <v>1</v>
      </c>
      <c r="F280" s="2">
        <v>5.9</v>
      </c>
      <c r="G280" s="2">
        <v>0</v>
      </c>
      <c r="H280" s="2">
        <v>1</v>
      </c>
      <c r="I280" s="2">
        <v>3</v>
      </c>
      <c r="J280" s="2">
        <v>2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1</v>
      </c>
      <c r="R280" s="1">
        <v>0</v>
      </c>
      <c r="S280" s="1">
        <v>0</v>
      </c>
      <c r="T280" s="1">
        <v>0</v>
      </c>
      <c r="U280" s="1">
        <v>1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1</v>
      </c>
      <c r="AF280" s="1">
        <v>0</v>
      </c>
      <c r="AG280" s="1">
        <v>0</v>
      </c>
      <c r="AH280" s="1">
        <v>1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0</v>
      </c>
      <c r="AR280" s="1">
        <v>0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1</v>
      </c>
      <c r="BC280" s="1">
        <v>0</v>
      </c>
      <c r="BD280" s="1">
        <v>0</v>
      </c>
      <c r="BE280" s="1">
        <v>1</v>
      </c>
      <c r="BF280" s="1">
        <v>0</v>
      </c>
      <c r="BG280" s="1">
        <v>0</v>
      </c>
      <c r="BH280" s="1">
        <v>0</v>
      </c>
      <c r="BI280" s="1">
        <v>0</v>
      </c>
      <c r="BJ280" s="1">
        <v>1</v>
      </c>
      <c r="BK280" s="1">
        <v>0</v>
      </c>
      <c r="BL280" s="2">
        <v>27.977996055199998</v>
      </c>
      <c r="BM280" s="2">
        <v>400</v>
      </c>
      <c r="BN280" s="2">
        <v>44.628205128200001</v>
      </c>
      <c r="BO280" s="2">
        <v>60</v>
      </c>
      <c r="BP280" s="2">
        <v>4.8</v>
      </c>
      <c r="BQ280" s="2">
        <v>31.645569620300002</v>
      </c>
      <c r="BR280" s="2">
        <v>3.7974683544299999</v>
      </c>
      <c r="BS280" s="2">
        <v>1.1000000000000001</v>
      </c>
      <c r="BT280" s="2">
        <v>0.60869565217400001</v>
      </c>
      <c r="BU280" s="2">
        <v>75481</v>
      </c>
      <c r="BV280" s="2">
        <v>0.27379700000000001</v>
      </c>
      <c r="BW280" s="2">
        <v>0.245005</v>
      </c>
      <c r="BX280" s="2">
        <v>0.77777777777799995</v>
      </c>
      <c r="BY280" s="2">
        <v>1</v>
      </c>
      <c r="BZ280" s="2">
        <v>1</v>
      </c>
      <c r="CA280" s="2">
        <v>0.34333849999999999</v>
      </c>
      <c r="CB280" s="2">
        <v>0.81081081081100004</v>
      </c>
      <c r="CC280" s="2">
        <v>98.267005022899994</v>
      </c>
      <c r="CD280" s="2">
        <v>92.7214730325</v>
      </c>
      <c r="CE280" s="2">
        <v>1668</v>
      </c>
      <c r="CF280" s="2">
        <v>696</v>
      </c>
      <c r="CG280" s="2">
        <v>4213.4721715400001</v>
      </c>
      <c r="CH280" s="2">
        <v>425.37610895099999</v>
      </c>
      <c r="CI280" s="2">
        <v>7789.6335181200002</v>
      </c>
      <c r="CJ280" s="2">
        <v>9.2181812698499996</v>
      </c>
      <c r="CK280" s="2">
        <v>141.490674719</v>
      </c>
      <c r="CL280" s="2">
        <v>0.54090762572399997</v>
      </c>
      <c r="CM280" s="1">
        <v>4</v>
      </c>
    </row>
    <row r="281" spans="1:91" x14ac:dyDescent="0.5">
      <c r="A281" s="1">
        <v>280</v>
      </c>
      <c r="B281" s="2">
        <v>1172847813</v>
      </c>
      <c r="C281" s="2">
        <v>1</v>
      </c>
      <c r="D281" s="2">
        <v>0</v>
      </c>
      <c r="E281" s="2">
        <v>1</v>
      </c>
      <c r="F281" s="2">
        <v>5.7</v>
      </c>
      <c r="G281" s="2">
        <v>0</v>
      </c>
      <c r="H281" s="2">
        <v>1</v>
      </c>
      <c r="I281" s="2">
        <v>3</v>
      </c>
      <c r="J281" s="2">
        <v>2</v>
      </c>
      <c r="K281" s="1">
        <v>1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1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1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1</v>
      </c>
      <c r="BK281" s="1">
        <v>0</v>
      </c>
      <c r="BL281" s="2">
        <v>36.596204742600001</v>
      </c>
      <c r="BM281" s="2">
        <v>540</v>
      </c>
      <c r="BN281" s="2">
        <v>43.064814814800002</v>
      </c>
      <c r="BO281" s="2">
        <v>59.3</v>
      </c>
      <c r="BP281" s="2">
        <v>7.8</v>
      </c>
      <c r="BQ281" s="2">
        <v>37.383177570100003</v>
      </c>
      <c r="BR281" s="2">
        <v>3.7383177570099999</v>
      </c>
      <c r="BS281" s="2">
        <v>1</v>
      </c>
      <c r="BT281" s="2">
        <v>0.58426966292100002</v>
      </c>
      <c r="BU281" s="2">
        <v>62458</v>
      </c>
      <c r="BV281" s="2">
        <v>0.15037200000000001</v>
      </c>
      <c r="BW281" s="2">
        <v>0.32343899999999998</v>
      </c>
      <c r="BX281" s="2">
        <v>1</v>
      </c>
      <c r="BY281" s="2">
        <v>0.99014778325099995</v>
      </c>
      <c r="BZ281" s="2">
        <v>0.99502487562200004</v>
      </c>
      <c r="CA281" s="2">
        <v>0.36823414285700001</v>
      </c>
      <c r="CB281" s="2">
        <v>0.89473684210500004</v>
      </c>
      <c r="CC281" s="2">
        <v>97.0810528624</v>
      </c>
      <c r="CD281" s="2">
        <v>95.930018412500004</v>
      </c>
      <c r="CE281" s="2">
        <v>1668</v>
      </c>
      <c r="CF281" s="2">
        <v>696</v>
      </c>
      <c r="CG281" s="2">
        <v>4228.6939860399998</v>
      </c>
      <c r="CH281" s="2">
        <v>296.78756505699999</v>
      </c>
      <c r="CI281" s="2">
        <v>7737.1244953599999</v>
      </c>
      <c r="CJ281" s="2">
        <v>9.1394514526100004</v>
      </c>
      <c r="CK281" s="2">
        <v>356.705996255</v>
      </c>
      <c r="CL281" s="2">
        <v>0.546545940753</v>
      </c>
      <c r="CM281" s="1">
        <v>4</v>
      </c>
    </row>
    <row r="282" spans="1:91" x14ac:dyDescent="0.5">
      <c r="A282" s="1">
        <v>281</v>
      </c>
      <c r="B282" s="2">
        <v>1173778803</v>
      </c>
      <c r="C282" s="2">
        <v>0</v>
      </c>
      <c r="D282" s="2">
        <v>1</v>
      </c>
      <c r="E282" s="2">
        <v>0</v>
      </c>
      <c r="F282" s="2">
        <v>1.9</v>
      </c>
      <c r="G282" s="2">
        <v>0</v>
      </c>
      <c r="H282" s="2">
        <v>0</v>
      </c>
      <c r="I282" s="2">
        <v>3</v>
      </c>
      <c r="J282" s="2">
        <v>2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1</v>
      </c>
      <c r="AF282" s="1">
        <v>0</v>
      </c>
      <c r="AG282" s="1">
        <v>1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1</v>
      </c>
      <c r="AU282" s="1">
        <v>0</v>
      </c>
      <c r="AV282" s="1">
        <v>0</v>
      </c>
      <c r="AW282" s="1">
        <v>1</v>
      </c>
      <c r="AX282" s="1">
        <v>0</v>
      </c>
      <c r="AY282" s="1">
        <v>0</v>
      </c>
      <c r="AZ282" s="1">
        <v>0</v>
      </c>
      <c r="BA282" s="1">
        <v>1</v>
      </c>
      <c r="BB282" s="1">
        <v>0</v>
      </c>
      <c r="BC282" s="1">
        <v>0</v>
      </c>
      <c r="BD282" s="1">
        <v>0</v>
      </c>
      <c r="BE282" s="1">
        <v>1</v>
      </c>
      <c r="BF282" s="1">
        <v>0</v>
      </c>
      <c r="BG282" s="1">
        <v>0</v>
      </c>
      <c r="BH282" s="1">
        <v>0</v>
      </c>
      <c r="BI282" s="1">
        <v>0</v>
      </c>
      <c r="BJ282" s="1">
        <v>1</v>
      </c>
      <c r="BK282" s="1">
        <v>0</v>
      </c>
      <c r="BL282" s="2">
        <v>35.632040478699999</v>
      </c>
      <c r="BM282" s="2">
        <v>1345</v>
      </c>
      <c r="BN282" s="2">
        <v>34.274436090199998</v>
      </c>
      <c r="BO282" s="2">
        <v>49.5</v>
      </c>
      <c r="BP282" s="2">
        <v>12.5</v>
      </c>
      <c r="BQ282" s="2">
        <v>36.802973977699999</v>
      </c>
      <c r="BR282" s="2">
        <v>10.0371747212</v>
      </c>
      <c r="BS282" s="2">
        <v>1.4</v>
      </c>
      <c r="BT282" s="2">
        <v>0.37878787878800002</v>
      </c>
      <c r="BU282" s="2">
        <v>30606</v>
      </c>
      <c r="BV282" s="2">
        <v>0.72778399999999999</v>
      </c>
      <c r="BW282" s="2">
        <v>0.153868</v>
      </c>
      <c r="BX282" s="2">
        <v>0.91666666666700003</v>
      </c>
      <c r="BY282" s="2">
        <v>0.95161290322600001</v>
      </c>
      <c r="BZ282" s="2">
        <v>0.83050847457599997</v>
      </c>
      <c r="CA282" s="2">
        <v>0.241754</v>
      </c>
      <c r="CB282" s="2">
        <v>0.83870967741900004</v>
      </c>
      <c r="CC282" s="2">
        <v>98.465286431899997</v>
      </c>
      <c r="CD282" s="2">
        <v>93.551946631800007</v>
      </c>
      <c r="CE282" s="2">
        <v>872</v>
      </c>
      <c r="CF282" s="2">
        <v>121</v>
      </c>
      <c r="CG282" s="2">
        <v>4711.6036223700003</v>
      </c>
      <c r="CH282" s="2">
        <v>192.867279946</v>
      </c>
      <c r="CI282" s="2">
        <v>8579.4546712499996</v>
      </c>
      <c r="CJ282" s="2">
        <v>10.4718521864</v>
      </c>
      <c r="CK282" s="2">
        <v>865.31475558499994</v>
      </c>
      <c r="CL282" s="2">
        <v>0.54917285572499996</v>
      </c>
      <c r="CM282" s="1">
        <v>4</v>
      </c>
    </row>
    <row r="283" spans="1:91" x14ac:dyDescent="0.5">
      <c r="A283" s="1">
        <v>282</v>
      </c>
      <c r="B283" s="2">
        <v>1232201436</v>
      </c>
      <c r="C283" s="2">
        <v>0</v>
      </c>
      <c r="D283" s="2">
        <v>1</v>
      </c>
      <c r="E283" s="2">
        <v>1</v>
      </c>
      <c r="F283" s="2">
        <v>3.9</v>
      </c>
      <c r="G283" s="2">
        <v>1</v>
      </c>
      <c r="H283" s="2">
        <v>1</v>
      </c>
      <c r="I283" s="2">
        <v>3</v>
      </c>
      <c r="J283" s="2">
        <v>2</v>
      </c>
      <c r="K283" s="1">
        <v>1</v>
      </c>
      <c r="L283" s="1">
        <v>1</v>
      </c>
      <c r="M283" s="1">
        <v>0</v>
      </c>
      <c r="N283" s="1">
        <v>0</v>
      </c>
      <c r="O283" s="1">
        <v>0</v>
      </c>
      <c r="P283" s="1">
        <v>0</v>
      </c>
      <c r="Q283" s="1">
        <v>1</v>
      </c>
      <c r="R283" s="1">
        <v>0</v>
      </c>
      <c r="S283" s="1">
        <v>0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1</v>
      </c>
      <c r="AB283" s="1">
        <v>0</v>
      </c>
      <c r="AC283" s="1">
        <v>0</v>
      </c>
      <c r="AD283" s="1">
        <v>0</v>
      </c>
      <c r="AE283" s="1">
        <v>1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0</v>
      </c>
      <c r="AN283" s="1">
        <v>0</v>
      </c>
      <c r="AO283" s="1">
        <v>0</v>
      </c>
      <c r="AP283" s="1">
        <v>0</v>
      </c>
      <c r="AQ283" s="1">
        <v>1</v>
      </c>
      <c r="AR283" s="1">
        <v>0</v>
      </c>
      <c r="AS283" s="1">
        <v>0</v>
      </c>
      <c r="AT283" s="1">
        <v>0</v>
      </c>
      <c r="AU283" s="1">
        <v>1</v>
      </c>
      <c r="AV283" s="1">
        <v>1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1</v>
      </c>
      <c r="BC283" s="1">
        <v>0</v>
      </c>
      <c r="BD283" s="1">
        <v>0</v>
      </c>
      <c r="BE283" s="1">
        <v>1</v>
      </c>
      <c r="BF283" s="1">
        <v>0</v>
      </c>
      <c r="BG283" s="1">
        <v>0</v>
      </c>
      <c r="BH283" s="1">
        <v>0</v>
      </c>
      <c r="BI283" s="1">
        <v>0</v>
      </c>
      <c r="BJ283" s="1">
        <v>1</v>
      </c>
      <c r="BK283" s="1">
        <v>0</v>
      </c>
      <c r="BL283" s="2">
        <v>35.632040478699999</v>
      </c>
      <c r="BM283" s="2">
        <v>1345</v>
      </c>
      <c r="BN283" s="2">
        <v>34.274436090199998</v>
      </c>
      <c r="BO283" s="2">
        <v>49.5</v>
      </c>
      <c r="BP283" s="2">
        <v>12.5</v>
      </c>
      <c r="BQ283" s="2">
        <v>36.802973977699999</v>
      </c>
      <c r="BR283" s="2">
        <v>10.0371747212</v>
      </c>
      <c r="BS283" s="2">
        <v>1.4</v>
      </c>
      <c r="BT283" s="2">
        <v>0.37878787878800002</v>
      </c>
      <c r="BU283" s="2">
        <v>30606</v>
      </c>
      <c r="BV283" s="2">
        <v>0.72778399999999999</v>
      </c>
      <c r="BW283" s="2">
        <v>0.153868</v>
      </c>
      <c r="BX283" s="2">
        <v>0.91666666666700003</v>
      </c>
      <c r="BY283" s="2">
        <v>0.95161290322600001</v>
      </c>
      <c r="BZ283" s="2">
        <v>0.83050847457599997</v>
      </c>
      <c r="CA283" s="2">
        <v>0.241754</v>
      </c>
      <c r="CB283" s="2">
        <v>0.83870967741900004</v>
      </c>
      <c r="CC283" s="2">
        <v>98.465286431899997</v>
      </c>
      <c r="CD283" s="2">
        <v>93.551946631800007</v>
      </c>
      <c r="CE283" s="2">
        <v>872</v>
      </c>
      <c r="CF283" s="2">
        <v>121</v>
      </c>
      <c r="CG283" s="2">
        <v>4401.9359048899996</v>
      </c>
      <c r="CH283" s="2">
        <v>79.160747839099997</v>
      </c>
      <c r="CI283" s="2">
        <v>7865.4193624299996</v>
      </c>
      <c r="CJ283" s="2">
        <v>9.3274018812000001</v>
      </c>
      <c r="CK283" s="2">
        <v>35.194064403799999</v>
      </c>
      <c r="CL283" s="2">
        <v>0.55965686024500005</v>
      </c>
      <c r="CM283" s="1">
        <v>4</v>
      </c>
    </row>
    <row r="284" spans="1:91" x14ac:dyDescent="0.5">
      <c r="A284" s="1">
        <v>283</v>
      </c>
      <c r="B284" s="2">
        <v>1190455349</v>
      </c>
      <c r="C284" s="2">
        <v>0</v>
      </c>
      <c r="D284" s="2">
        <v>1</v>
      </c>
      <c r="E284" s="2">
        <v>1</v>
      </c>
      <c r="F284" s="2">
        <v>1.8</v>
      </c>
      <c r="G284" s="2">
        <v>1</v>
      </c>
      <c r="H284" s="2">
        <v>0</v>
      </c>
      <c r="I284" s="2">
        <v>2</v>
      </c>
      <c r="J284" s="2">
        <v>1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0</v>
      </c>
      <c r="Q284" s="1">
        <v>0</v>
      </c>
      <c r="R284" s="1">
        <v>1</v>
      </c>
      <c r="S284" s="1">
        <v>0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1</v>
      </c>
      <c r="Z284" s="1">
        <v>0</v>
      </c>
      <c r="AA284" s="1">
        <v>0</v>
      </c>
      <c r="AB284" s="1">
        <v>0</v>
      </c>
      <c r="AC284" s="1">
        <v>1</v>
      </c>
      <c r="AD284" s="1">
        <v>0</v>
      </c>
      <c r="AE284" s="1">
        <v>0</v>
      </c>
      <c r="AF284" s="1">
        <v>0</v>
      </c>
      <c r="AG284" s="1">
        <v>0</v>
      </c>
      <c r="AH284" s="1">
        <v>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1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1</v>
      </c>
      <c r="BB284" s="1">
        <v>0</v>
      </c>
      <c r="BC284" s="1">
        <v>0</v>
      </c>
      <c r="BD284" s="1">
        <v>0</v>
      </c>
      <c r="BE284" s="1">
        <v>1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2">
        <v>34.424014142899999</v>
      </c>
      <c r="BM284" s="2">
        <v>445</v>
      </c>
      <c r="BN284" s="2">
        <v>37.869565217400002</v>
      </c>
      <c r="BO284" s="2">
        <v>71.099999999999994</v>
      </c>
      <c r="BP284" s="2">
        <v>14.8</v>
      </c>
      <c r="BQ284" s="2">
        <v>22.727272727300001</v>
      </c>
      <c r="BR284" s="2">
        <v>10.227272727300001</v>
      </c>
      <c r="BS284" s="2">
        <v>1</v>
      </c>
      <c r="BT284" s="2">
        <v>0.25333333333300001</v>
      </c>
      <c r="BU284" s="2">
        <v>30462</v>
      </c>
      <c r="BV284" s="2">
        <v>0.65481299999999998</v>
      </c>
      <c r="BW284" s="2">
        <v>0.221248</v>
      </c>
      <c r="BX284" s="2">
        <v>0.5</v>
      </c>
      <c r="BY284" s="2">
        <v>0.75</v>
      </c>
      <c r="BZ284" s="2">
        <v>0.58333333333299997</v>
      </c>
      <c r="CA284" s="2">
        <v>0.43314955555599999</v>
      </c>
      <c r="CB284" s="2">
        <v>0.71698113207500003</v>
      </c>
      <c r="CC284" s="2">
        <v>94.896689890999994</v>
      </c>
      <c r="CD284" s="2">
        <v>89.147527271000001</v>
      </c>
      <c r="CE284" s="2">
        <v>872</v>
      </c>
      <c r="CF284" s="2">
        <v>121</v>
      </c>
      <c r="CG284" s="2">
        <v>5009.5556487000003</v>
      </c>
      <c r="CH284" s="2">
        <v>134.24891256999999</v>
      </c>
      <c r="CI284" s="2">
        <v>8015.16669774</v>
      </c>
      <c r="CJ284" s="2">
        <v>9.75456376118</v>
      </c>
      <c r="CK284" s="2">
        <v>160.68797351399999</v>
      </c>
      <c r="CL284" s="2">
        <v>0.62500953974100004</v>
      </c>
      <c r="CM284" s="1">
        <v>3</v>
      </c>
    </row>
    <row r="285" spans="1:91" x14ac:dyDescent="0.5">
      <c r="A285" s="1">
        <v>284</v>
      </c>
      <c r="B285" s="2">
        <v>1173106787</v>
      </c>
      <c r="C285" s="2">
        <v>0</v>
      </c>
      <c r="D285" s="2">
        <v>1</v>
      </c>
      <c r="E285" s="2">
        <v>1</v>
      </c>
      <c r="F285" s="2">
        <v>2.6</v>
      </c>
      <c r="G285" s="2">
        <v>1</v>
      </c>
      <c r="H285" s="2">
        <v>1</v>
      </c>
      <c r="I285" s="2">
        <v>3</v>
      </c>
      <c r="J285" s="2">
        <v>2</v>
      </c>
      <c r="K285" s="1">
        <v>0</v>
      </c>
      <c r="L285" s="1">
        <v>0</v>
      </c>
      <c r="M285" s="1">
        <v>0</v>
      </c>
      <c r="N285" s="1">
        <v>0</v>
      </c>
      <c r="O285" s="1">
        <v>1</v>
      </c>
      <c r="P285" s="1">
        <v>0</v>
      </c>
      <c r="Q285" s="1">
        <v>0</v>
      </c>
      <c r="R285" s="1">
        <v>1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1</v>
      </c>
      <c r="AB285" s="1">
        <v>0</v>
      </c>
      <c r="AC285" s="1">
        <v>0</v>
      </c>
      <c r="AD285" s="1">
        <v>0</v>
      </c>
      <c r="AE285" s="1">
        <v>1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1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1</v>
      </c>
      <c r="BK285" s="1">
        <v>0</v>
      </c>
      <c r="BL285" s="2">
        <v>27.341813346599999</v>
      </c>
      <c r="BM285" s="2">
        <v>445</v>
      </c>
      <c r="BN285" s="2">
        <v>42.722222222200003</v>
      </c>
      <c r="BO285" s="2">
        <v>58.1</v>
      </c>
      <c r="BP285" s="2">
        <v>0</v>
      </c>
      <c r="BQ285" s="2">
        <v>31.818181818199999</v>
      </c>
      <c r="BR285" s="2">
        <v>10.227272727300001</v>
      </c>
      <c r="BS285" s="2">
        <v>1.1000000000000001</v>
      </c>
      <c r="BT285" s="2">
        <v>0.59459459459499997</v>
      </c>
      <c r="BU285" s="2">
        <v>53674</v>
      </c>
      <c r="BV285" s="2">
        <v>0.43214000000000002</v>
      </c>
      <c r="BW285" s="2">
        <v>0.30505300000000002</v>
      </c>
      <c r="BX285" s="2">
        <v>1</v>
      </c>
      <c r="BY285" s="2">
        <v>0.90697674418600005</v>
      </c>
      <c r="BZ285" s="2">
        <v>0.98717948717899995</v>
      </c>
      <c r="CA285" s="2">
        <v>0.37446183333299998</v>
      </c>
      <c r="CB285" s="2">
        <v>0.84090909090900001</v>
      </c>
      <c r="CC285" s="2">
        <v>94.140141563200004</v>
      </c>
      <c r="CD285" s="2">
        <v>87.604938335100002</v>
      </c>
      <c r="CE285" s="2">
        <v>872</v>
      </c>
      <c r="CF285" s="2">
        <v>121</v>
      </c>
      <c r="CG285" s="2">
        <v>5326.2014923999996</v>
      </c>
      <c r="CH285" s="2">
        <v>546.873933416</v>
      </c>
      <c r="CI285" s="2">
        <v>8593.6232988299998</v>
      </c>
      <c r="CJ285" s="2">
        <v>10.5059381193</v>
      </c>
      <c r="CK285" s="2">
        <v>405.093204302</v>
      </c>
      <c r="CL285" s="2">
        <v>0.61978531140799997</v>
      </c>
      <c r="CM285" s="1">
        <v>3</v>
      </c>
    </row>
    <row r="286" spans="1:91" x14ac:dyDescent="0.5">
      <c r="A286" s="1">
        <v>285</v>
      </c>
      <c r="B286" s="2">
        <v>1192438581</v>
      </c>
      <c r="C286" s="2">
        <v>1</v>
      </c>
      <c r="D286" s="2">
        <v>0</v>
      </c>
      <c r="E286" s="2">
        <v>1</v>
      </c>
      <c r="F286" s="2">
        <v>4.7</v>
      </c>
      <c r="G286" s="2">
        <v>1</v>
      </c>
      <c r="H286" s="2">
        <v>1</v>
      </c>
      <c r="I286" s="2">
        <v>3</v>
      </c>
      <c r="J286" s="2">
        <v>2</v>
      </c>
      <c r="K286" s="1">
        <v>1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">
        <v>1</v>
      </c>
      <c r="S286" s="1">
        <v>0</v>
      </c>
      <c r="T286" s="1">
        <v>1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1</v>
      </c>
      <c r="AI286" s="1">
        <v>0</v>
      </c>
      <c r="AJ286" s="1">
        <v>0</v>
      </c>
      <c r="AK286" s="1">
        <v>1</v>
      </c>
      <c r="AL286" s="1">
        <v>0</v>
      </c>
      <c r="AM286" s="1">
        <v>0</v>
      </c>
      <c r="AN286" s="1">
        <v>0</v>
      </c>
      <c r="AO286" s="1">
        <v>1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1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1</v>
      </c>
      <c r="BL286" s="2">
        <v>20.023271277500001</v>
      </c>
      <c r="BM286" s="2">
        <v>475</v>
      </c>
      <c r="BN286" s="2">
        <v>36.897959183700003</v>
      </c>
      <c r="BO286" s="2">
        <v>51.4</v>
      </c>
      <c r="BP286" s="2">
        <v>5.4</v>
      </c>
      <c r="BQ286" s="2">
        <v>43.617021276599999</v>
      </c>
      <c r="BR286" s="2">
        <v>9.5744680851100004</v>
      </c>
      <c r="BS286" s="2">
        <v>1.4</v>
      </c>
      <c r="BT286" s="2">
        <v>0.50684931506800002</v>
      </c>
      <c r="BU286" s="2">
        <v>41533</v>
      </c>
      <c r="BV286" s="2">
        <v>0.28624100000000002</v>
      </c>
      <c r="BW286" s="2">
        <v>0.198078</v>
      </c>
      <c r="BX286" s="2">
        <v>0.86666666666699999</v>
      </c>
      <c r="BY286" s="2">
        <v>0.96610169491499998</v>
      </c>
      <c r="BZ286" s="2">
        <v>0.98245614035100004</v>
      </c>
      <c r="CA286" s="2">
        <v>0.28763889999999998</v>
      </c>
      <c r="CB286" s="2">
        <v>0.83333333333299997</v>
      </c>
      <c r="CC286" s="2">
        <v>96.544191517499996</v>
      </c>
      <c r="CD286" s="2">
        <v>89.667621415900001</v>
      </c>
      <c r="CE286" s="2">
        <v>1668</v>
      </c>
      <c r="CF286" s="2">
        <v>696</v>
      </c>
      <c r="CG286" s="2">
        <v>5635.2713551799998</v>
      </c>
      <c r="CH286" s="2">
        <v>570.83507969899995</v>
      </c>
      <c r="CI286" s="2">
        <v>9490.5775669699997</v>
      </c>
      <c r="CJ286" s="2">
        <v>11.105050546899999</v>
      </c>
      <c r="CK286" s="2">
        <v>605.86503962100005</v>
      </c>
      <c r="CL286" s="2">
        <v>0.59377538568300003</v>
      </c>
      <c r="CM286" s="1">
        <v>3</v>
      </c>
    </row>
    <row r="287" spans="1:91" x14ac:dyDescent="0.5">
      <c r="A287" s="1">
        <v>286</v>
      </c>
      <c r="B287" s="2">
        <v>1173863312</v>
      </c>
      <c r="C287" s="2">
        <v>1</v>
      </c>
      <c r="D287" s="2">
        <v>0</v>
      </c>
      <c r="E287" s="2">
        <v>1</v>
      </c>
      <c r="F287" s="2">
        <v>4.4000000000000004</v>
      </c>
      <c r="G287" s="2">
        <v>0</v>
      </c>
      <c r="H287" s="2">
        <v>1</v>
      </c>
      <c r="I287" s="2">
        <v>3</v>
      </c>
      <c r="J287" s="2">
        <v>2</v>
      </c>
      <c r="K287" s="1">
        <v>1</v>
      </c>
      <c r="L287" s="1">
        <v>0</v>
      </c>
      <c r="M287" s="1">
        <v>0</v>
      </c>
      <c r="N287" s="1">
        <v>0</v>
      </c>
      <c r="O287" s="1">
        <v>1</v>
      </c>
      <c r="P287" s="1">
        <v>0</v>
      </c>
      <c r="Q287" s="1">
        <v>0</v>
      </c>
      <c r="R287" s="1">
        <v>0</v>
      </c>
      <c r="S287" s="1">
        <v>1</v>
      </c>
      <c r="T287" s="1">
        <v>1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1</v>
      </c>
      <c r="AF287" s="1">
        <v>0</v>
      </c>
      <c r="AG287" s="1">
        <v>0</v>
      </c>
      <c r="AH287" s="1">
        <v>0</v>
      </c>
      <c r="AI287" s="1">
        <v>1</v>
      </c>
      <c r="AJ287" s="1">
        <v>0</v>
      </c>
      <c r="AK287" s="1">
        <v>0</v>
      </c>
      <c r="AL287" s="1">
        <v>0</v>
      </c>
      <c r="AM287" s="1">
        <v>1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1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2">
        <v>27.937883985900001</v>
      </c>
      <c r="BM287" s="2">
        <v>400</v>
      </c>
      <c r="BN287" s="2">
        <v>40.614457831300001</v>
      </c>
      <c r="BO287" s="2">
        <v>56.7</v>
      </c>
      <c r="BP287" s="2">
        <v>7.9</v>
      </c>
      <c r="BQ287" s="2">
        <v>36.842105263199997</v>
      </c>
      <c r="BR287" s="2">
        <v>6.6666666666700003</v>
      </c>
      <c r="BS287" s="2">
        <v>0.9</v>
      </c>
      <c r="BT287" s="2">
        <v>0.625</v>
      </c>
      <c r="BU287" s="2">
        <v>67063</v>
      </c>
      <c r="BV287" s="2">
        <v>0.55801400000000001</v>
      </c>
      <c r="BW287" s="2">
        <v>0.24398300000000001</v>
      </c>
      <c r="BX287" s="2">
        <v>1</v>
      </c>
      <c r="BY287" s="2">
        <v>0.95270270270299995</v>
      </c>
      <c r="BZ287" s="2">
        <v>0.82269503546099998</v>
      </c>
      <c r="CA287" s="2">
        <v>0.2020305</v>
      </c>
      <c r="CB287" s="2">
        <v>0.8</v>
      </c>
      <c r="CC287" s="2">
        <v>97.221630945800001</v>
      </c>
      <c r="CD287" s="2">
        <v>81.220888348599999</v>
      </c>
      <c r="CE287" s="2">
        <v>1668</v>
      </c>
      <c r="CF287" s="2">
        <v>696</v>
      </c>
      <c r="CG287" s="2">
        <v>5423.3261002199997</v>
      </c>
      <c r="CH287" s="2">
        <v>394.86896215899998</v>
      </c>
      <c r="CI287" s="2">
        <v>8480.9952111500006</v>
      </c>
      <c r="CJ287" s="2">
        <v>10.453541570000001</v>
      </c>
      <c r="CK287" s="2">
        <v>332.25109875099997</v>
      </c>
      <c r="CL287" s="2">
        <v>0.63946812434099998</v>
      </c>
      <c r="CM287" s="1">
        <v>3</v>
      </c>
    </row>
    <row r="288" spans="1:91" x14ac:dyDescent="0.5">
      <c r="A288" s="1">
        <v>287</v>
      </c>
      <c r="B288" s="2">
        <v>1171989633</v>
      </c>
      <c r="C288" s="2">
        <v>0</v>
      </c>
      <c r="D288" s="2">
        <v>1</v>
      </c>
      <c r="E288" s="2">
        <v>0</v>
      </c>
      <c r="F288" s="2">
        <v>1.9</v>
      </c>
      <c r="G288" s="2">
        <v>1</v>
      </c>
      <c r="H288" s="2">
        <v>1</v>
      </c>
      <c r="I288" s="2">
        <v>2</v>
      </c>
      <c r="J288" s="2">
        <v>2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1</v>
      </c>
      <c r="R288" s="1">
        <v>0</v>
      </c>
      <c r="S288" s="1">
        <v>0</v>
      </c>
      <c r="T288" s="1">
        <v>0</v>
      </c>
      <c r="U288" s="1">
        <v>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0</v>
      </c>
      <c r="AF288" s="1">
        <v>0</v>
      </c>
      <c r="AG288" s="1">
        <v>0</v>
      </c>
      <c r="AH288" s="1">
        <v>1</v>
      </c>
      <c r="AI288" s="1">
        <v>0</v>
      </c>
      <c r="AJ288" s="1">
        <v>0</v>
      </c>
      <c r="AK288" s="1">
        <v>1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1</v>
      </c>
      <c r="BK288" s="1">
        <v>0</v>
      </c>
      <c r="BL288" s="2">
        <v>43.911873833400001</v>
      </c>
      <c r="BM288" s="2">
        <v>460</v>
      </c>
      <c r="BN288" s="2">
        <v>39.840909090899999</v>
      </c>
      <c r="BO288" s="2">
        <v>51.4</v>
      </c>
      <c r="BP288" s="2">
        <v>0</v>
      </c>
      <c r="BQ288" s="2">
        <v>33.695652173900001</v>
      </c>
      <c r="BR288" s="2">
        <v>6.5217391304300003</v>
      </c>
      <c r="BS288" s="2">
        <v>1.3</v>
      </c>
      <c r="BT288" s="2">
        <v>0.56000000000000005</v>
      </c>
      <c r="BU288" s="2">
        <v>63726</v>
      </c>
      <c r="BV288" s="2">
        <v>0</v>
      </c>
      <c r="BW288" s="2">
        <v>0.27631600000000001</v>
      </c>
      <c r="BX288" s="2">
        <v>1</v>
      </c>
      <c r="BY288" s="2">
        <v>1</v>
      </c>
      <c r="BZ288" s="2">
        <v>0.61349693251500004</v>
      </c>
      <c r="CA288" s="2">
        <v>0.21269933333300001</v>
      </c>
      <c r="CB288" s="2">
        <v>0.89189189189200002</v>
      </c>
      <c r="CC288" s="2">
        <v>97.668503118499999</v>
      </c>
      <c r="CD288" s="2">
        <v>77.935184667599998</v>
      </c>
      <c r="CE288" s="2">
        <v>872</v>
      </c>
      <c r="CF288" s="2">
        <v>121</v>
      </c>
      <c r="CG288" s="2">
        <v>5917.75965731</v>
      </c>
      <c r="CH288" s="2">
        <v>206.560693429</v>
      </c>
      <c r="CI288" s="2">
        <v>10365.645109499999</v>
      </c>
      <c r="CJ288" s="2">
        <v>10.511663492</v>
      </c>
      <c r="CK288" s="2">
        <v>233.285741892</v>
      </c>
      <c r="CL288" s="2">
        <v>0.57090124105100004</v>
      </c>
      <c r="CM288" s="1">
        <v>5</v>
      </c>
    </row>
    <row r="289" spans="1:91" x14ac:dyDescent="0.5">
      <c r="A289" s="1">
        <v>288</v>
      </c>
      <c r="B289" s="2">
        <v>1191202466</v>
      </c>
      <c r="C289" s="2">
        <v>0</v>
      </c>
      <c r="D289" s="2">
        <v>1</v>
      </c>
      <c r="E289" s="2">
        <v>1</v>
      </c>
      <c r="F289" s="2">
        <v>1.9</v>
      </c>
      <c r="G289" s="2">
        <v>1</v>
      </c>
      <c r="H289" s="2">
        <v>1</v>
      </c>
      <c r="I289" s="2">
        <v>2</v>
      </c>
      <c r="J289" s="2">
        <v>2</v>
      </c>
      <c r="K289" s="1">
        <v>0</v>
      </c>
      <c r="L289" s="1">
        <v>0</v>
      </c>
      <c r="M289" s="1">
        <v>0</v>
      </c>
      <c r="N289" s="1">
        <v>1</v>
      </c>
      <c r="O289" s="1">
        <v>0</v>
      </c>
      <c r="P289" s="1">
        <v>0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1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1</v>
      </c>
      <c r="AX289" s="1">
        <v>0</v>
      </c>
      <c r="AY289" s="1">
        <v>0</v>
      </c>
      <c r="AZ289" s="1">
        <v>0</v>
      </c>
      <c r="BA289" s="1">
        <v>0</v>
      </c>
      <c r="BB289" s="1">
        <v>1</v>
      </c>
      <c r="BC289" s="1">
        <v>0</v>
      </c>
      <c r="BD289" s="1">
        <v>0</v>
      </c>
      <c r="BE289" s="1">
        <v>0</v>
      </c>
      <c r="BF289" s="1">
        <v>1</v>
      </c>
      <c r="BG289" s="1">
        <v>0</v>
      </c>
      <c r="BH289" s="1">
        <v>0</v>
      </c>
      <c r="BI289" s="1">
        <v>1</v>
      </c>
      <c r="BJ289" s="1">
        <v>0</v>
      </c>
      <c r="BK289" s="1">
        <v>0</v>
      </c>
      <c r="BL289" s="2">
        <v>130.232454886</v>
      </c>
      <c r="BM289" s="2">
        <v>790</v>
      </c>
      <c r="BN289" s="2">
        <v>38.6871165644</v>
      </c>
      <c r="BO289" s="2">
        <v>59</v>
      </c>
      <c r="BP289" s="2">
        <v>6.3</v>
      </c>
      <c r="BQ289" s="2">
        <v>30.379746835399999</v>
      </c>
      <c r="BR289" s="2">
        <v>13.9240506329</v>
      </c>
      <c r="BS289" s="2">
        <v>1</v>
      </c>
      <c r="BT289" s="2">
        <v>0.392592592593</v>
      </c>
      <c r="BU289" s="2">
        <v>39583</v>
      </c>
      <c r="BV289" s="2">
        <v>0.27733099999999999</v>
      </c>
      <c r="BW289" s="2">
        <v>0.28666999999999998</v>
      </c>
      <c r="BX289" s="2">
        <v>0.75</v>
      </c>
      <c r="BY289" s="2">
        <v>0.97826086956500002</v>
      </c>
      <c r="BZ289" s="2">
        <v>0.62222222222199997</v>
      </c>
      <c r="CA289" s="2">
        <v>0.18843599999999999</v>
      </c>
      <c r="CB289" s="2">
        <v>0.77586206896599996</v>
      </c>
      <c r="CC289" s="2">
        <v>98.490270305500005</v>
      </c>
      <c r="CD289" s="2">
        <v>87.680908318999997</v>
      </c>
      <c r="CE289" s="2">
        <v>872</v>
      </c>
      <c r="CF289" s="2">
        <v>121</v>
      </c>
      <c r="CG289" s="2">
        <v>5753.9772102300003</v>
      </c>
      <c r="CH289" s="2">
        <v>238.53735313300001</v>
      </c>
      <c r="CI289" s="2">
        <v>10110.9412596</v>
      </c>
      <c r="CJ289" s="2">
        <v>10.267546707399999</v>
      </c>
      <c r="CK289" s="2">
        <v>251.588125007</v>
      </c>
      <c r="CL289" s="2">
        <v>0.56908422890400001</v>
      </c>
      <c r="CM289" s="1">
        <v>5</v>
      </c>
    </row>
    <row r="290" spans="1:91" x14ac:dyDescent="0.5">
      <c r="A290" s="1">
        <v>289</v>
      </c>
      <c r="B290" s="2">
        <v>1193119723</v>
      </c>
      <c r="C290" s="2">
        <v>0</v>
      </c>
      <c r="D290" s="2">
        <v>1</v>
      </c>
      <c r="E290" s="2">
        <v>1</v>
      </c>
      <c r="F290" s="2">
        <v>1.7</v>
      </c>
      <c r="G290" s="2">
        <v>1</v>
      </c>
      <c r="H290" s="2">
        <v>0</v>
      </c>
      <c r="I290" s="2">
        <v>2</v>
      </c>
      <c r="J290" s="2">
        <v>1</v>
      </c>
      <c r="K290" s="1">
        <v>0</v>
      </c>
      <c r="L290" s="1">
        <v>0</v>
      </c>
      <c r="M290" s="1">
        <v>0</v>
      </c>
      <c r="N290" s="1">
        <v>1</v>
      </c>
      <c r="O290" s="1">
        <v>0</v>
      </c>
      <c r="P290" s="1">
        <v>0</v>
      </c>
      <c r="Q290" s="1">
        <v>1</v>
      </c>
      <c r="R290" s="1">
        <v>0</v>
      </c>
      <c r="S290" s="1">
        <v>0</v>
      </c>
      <c r="T290" s="1">
        <v>0</v>
      </c>
      <c r="U290" s="1">
        <v>0</v>
      </c>
      <c r="V290" s="1">
        <v>1</v>
      </c>
      <c r="W290" s="1">
        <v>0</v>
      </c>
      <c r="X290" s="1">
        <v>1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1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1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1</v>
      </c>
      <c r="BG290" s="1">
        <v>0</v>
      </c>
      <c r="BH290" s="1">
        <v>1</v>
      </c>
      <c r="BI290" s="1">
        <v>0</v>
      </c>
      <c r="BJ290" s="1">
        <v>0</v>
      </c>
      <c r="BK290" s="1">
        <v>0</v>
      </c>
      <c r="BL290" s="2">
        <v>130.232454886</v>
      </c>
      <c r="BM290" s="2">
        <v>790</v>
      </c>
      <c r="BN290" s="2">
        <v>38.6871165644</v>
      </c>
      <c r="BO290" s="2">
        <v>59</v>
      </c>
      <c r="BP290" s="2">
        <v>6.3</v>
      </c>
      <c r="BQ290" s="2">
        <v>30.379746835399999</v>
      </c>
      <c r="BR290" s="2">
        <v>13.9240506329</v>
      </c>
      <c r="BS290" s="2">
        <v>1</v>
      </c>
      <c r="BT290" s="2">
        <v>0.392592592593</v>
      </c>
      <c r="BU290" s="2">
        <v>39583</v>
      </c>
      <c r="BV290" s="2">
        <v>0.27733099999999999</v>
      </c>
      <c r="BW290" s="2">
        <v>0.28666999999999998</v>
      </c>
      <c r="BX290" s="2">
        <v>0.75</v>
      </c>
      <c r="BY290" s="2">
        <v>0.97826086956500002</v>
      </c>
      <c r="BZ290" s="2">
        <v>0.62222222222199997</v>
      </c>
      <c r="CA290" s="2">
        <v>0.18843599999999999</v>
      </c>
      <c r="CB290" s="2">
        <v>0.77586206896599996</v>
      </c>
      <c r="CC290" s="2">
        <v>98.490270305500005</v>
      </c>
      <c r="CD290" s="2">
        <v>87.680908318999997</v>
      </c>
      <c r="CE290" s="2">
        <v>872</v>
      </c>
      <c r="CF290" s="2">
        <v>121</v>
      </c>
      <c r="CG290" s="2">
        <v>5692.3507007199996</v>
      </c>
      <c r="CH290" s="2">
        <v>99.217618796099998</v>
      </c>
      <c r="CI290" s="2">
        <v>9942.2041068500002</v>
      </c>
      <c r="CJ290" s="2">
        <v>9.9879126143200008</v>
      </c>
      <c r="CK290" s="2">
        <v>247.20538854500001</v>
      </c>
      <c r="CL290" s="2">
        <v>0.57254414006599996</v>
      </c>
      <c r="CM290" s="1">
        <v>5</v>
      </c>
    </row>
    <row r="291" spans="1:91" x14ac:dyDescent="0.5">
      <c r="A291" s="1">
        <v>290</v>
      </c>
      <c r="B291" s="2">
        <v>1193898824</v>
      </c>
      <c r="C291" s="2">
        <v>0</v>
      </c>
      <c r="D291" s="2">
        <v>1</v>
      </c>
      <c r="E291" s="2">
        <v>0</v>
      </c>
      <c r="F291" s="2">
        <v>2.2999999999999998</v>
      </c>
      <c r="G291" s="2">
        <v>0</v>
      </c>
      <c r="H291" s="2">
        <v>0</v>
      </c>
      <c r="I291" s="2">
        <v>2</v>
      </c>
      <c r="J291" s="2">
        <v>1</v>
      </c>
      <c r="K291" s="1">
        <v>0</v>
      </c>
      <c r="L291" s="1">
        <v>0</v>
      </c>
      <c r="M291" s="1">
        <v>1</v>
      </c>
      <c r="N291" s="1">
        <v>0</v>
      </c>
      <c r="O291" s="1">
        <v>0</v>
      </c>
      <c r="P291" s="1">
        <v>0</v>
      </c>
      <c r="Q291" s="1">
        <v>1</v>
      </c>
      <c r="R291" s="1">
        <v>0</v>
      </c>
      <c r="S291" s="1">
        <v>0</v>
      </c>
      <c r="T291" s="1">
        <v>0</v>
      </c>
      <c r="U291" s="1">
        <v>1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</v>
      </c>
      <c r="AE291" s="1">
        <v>0</v>
      </c>
      <c r="AF291" s="1">
        <v>0</v>
      </c>
      <c r="AG291" s="1">
        <v>0</v>
      </c>
      <c r="AH291" s="1">
        <v>1</v>
      </c>
      <c r="AI291" s="1">
        <v>0</v>
      </c>
      <c r="AJ291" s="1">
        <v>0</v>
      </c>
      <c r="AK291" s="1">
        <v>0</v>
      </c>
      <c r="AL291" s="1">
        <v>1</v>
      </c>
      <c r="AM291" s="1">
        <v>0</v>
      </c>
      <c r="AN291" s="1">
        <v>0</v>
      </c>
      <c r="AO291" s="1">
        <v>1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0</v>
      </c>
      <c r="BE291" s="1">
        <v>1</v>
      </c>
      <c r="BF291" s="1">
        <v>0</v>
      </c>
      <c r="BG291" s="1">
        <v>0</v>
      </c>
      <c r="BH291" s="1">
        <v>0</v>
      </c>
      <c r="BI291" s="1">
        <v>1</v>
      </c>
      <c r="BJ291" s="1">
        <v>0</v>
      </c>
      <c r="BK291" s="1">
        <v>0</v>
      </c>
      <c r="BL291" s="2">
        <v>130.232454886</v>
      </c>
      <c r="BM291" s="2">
        <v>790</v>
      </c>
      <c r="BN291" s="2">
        <v>38.6871165644</v>
      </c>
      <c r="BO291" s="2">
        <v>59</v>
      </c>
      <c r="BP291" s="2">
        <v>6.3</v>
      </c>
      <c r="BQ291" s="2">
        <v>30.379746835399999</v>
      </c>
      <c r="BR291" s="2">
        <v>13.9240506329</v>
      </c>
      <c r="BS291" s="2">
        <v>1</v>
      </c>
      <c r="BT291" s="2">
        <v>0.392592592593</v>
      </c>
      <c r="BU291" s="2">
        <v>39583</v>
      </c>
      <c r="BV291" s="2">
        <v>0.27733099999999999</v>
      </c>
      <c r="BW291" s="2">
        <v>0.28666999999999998</v>
      </c>
      <c r="BX291" s="2">
        <v>0.75</v>
      </c>
      <c r="BY291" s="2">
        <v>0.97826086956500002</v>
      </c>
      <c r="BZ291" s="2">
        <v>0.62222222222199997</v>
      </c>
      <c r="CA291" s="2">
        <v>0.18843599999999999</v>
      </c>
      <c r="CB291" s="2">
        <v>0.77586206896599996</v>
      </c>
      <c r="CC291" s="2">
        <v>98.490270305500005</v>
      </c>
      <c r="CD291" s="2">
        <v>87.680908318999997</v>
      </c>
      <c r="CE291" s="2">
        <v>872</v>
      </c>
      <c r="CF291" s="2">
        <v>121</v>
      </c>
      <c r="CG291" s="2">
        <v>5774.6905394699997</v>
      </c>
      <c r="CH291" s="2">
        <v>7.8582690491299996</v>
      </c>
      <c r="CI291" s="2">
        <v>10033.563456600001</v>
      </c>
      <c r="CJ291" s="2">
        <v>10.0790907243</v>
      </c>
      <c r="CK291" s="2">
        <v>338.56473829200002</v>
      </c>
      <c r="CL291" s="2">
        <v>0.575537351654</v>
      </c>
      <c r="CM291" s="1">
        <v>5</v>
      </c>
    </row>
    <row r="292" spans="1:91" x14ac:dyDescent="0.5">
      <c r="A292" s="1">
        <v>291</v>
      </c>
      <c r="B292" s="2">
        <v>1208445674</v>
      </c>
      <c r="C292" s="2">
        <v>0</v>
      </c>
      <c r="D292" s="2">
        <v>1</v>
      </c>
      <c r="E292" s="2">
        <v>1</v>
      </c>
      <c r="F292" s="2">
        <v>1.8</v>
      </c>
      <c r="G292" s="2">
        <v>0</v>
      </c>
      <c r="H292" s="2">
        <v>0</v>
      </c>
      <c r="I292" s="2">
        <v>2</v>
      </c>
      <c r="J292" s="2">
        <v>2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1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1</v>
      </c>
      <c r="AE292" s="1">
        <v>0</v>
      </c>
      <c r="AF292" s="1">
        <v>0</v>
      </c>
      <c r="AG292" s="1">
        <v>0</v>
      </c>
      <c r="AH292" s="1">
        <v>1</v>
      </c>
      <c r="AI292" s="1">
        <v>0</v>
      </c>
      <c r="AJ292" s="1">
        <v>0</v>
      </c>
      <c r="AK292" s="1">
        <v>1</v>
      </c>
      <c r="AL292" s="1">
        <v>0</v>
      </c>
      <c r="AM292" s="1">
        <v>0</v>
      </c>
      <c r="AN292" s="1">
        <v>0</v>
      </c>
      <c r="AO292" s="1">
        <v>1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1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2">
        <v>130.232454886</v>
      </c>
      <c r="BM292" s="2">
        <v>790</v>
      </c>
      <c r="BN292" s="2">
        <v>38.6871165644</v>
      </c>
      <c r="BO292" s="2">
        <v>59</v>
      </c>
      <c r="BP292" s="2">
        <v>6.3</v>
      </c>
      <c r="BQ292" s="2">
        <v>30.379746835399999</v>
      </c>
      <c r="BR292" s="2">
        <v>13.9240506329</v>
      </c>
      <c r="BS292" s="2">
        <v>1</v>
      </c>
      <c r="BT292" s="2">
        <v>0.392592592593</v>
      </c>
      <c r="BU292" s="2">
        <v>39583</v>
      </c>
      <c r="BV292" s="2">
        <v>0.27733099999999999</v>
      </c>
      <c r="BW292" s="2">
        <v>0.28666999999999998</v>
      </c>
      <c r="BX292" s="2">
        <v>0.75</v>
      </c>
      <c r="BY292" s="2">
        <v>0.97826086956500002</v>
      </c>
      <c r="BZ292" s="2">
        <v>0.62222222222199997</v>
      </c>
      <c r="CA292" s="2">
        <v>0.18843599999999999</v>
      </c>
      <c r="CB292" s="2">
        <v>0.77586206896599996</v>
      </c>
      <c r="CC292" s="2">
        <v>98.490270305500005</v>
      </c>
      <c r="CD292" s="2">
        <v>87.680908318999997</v>
      </c>
      <c r="CE292" s="2">
        <v>872</v>
      </c>
      <c r="CF292" s="2">
        <v>121</v>
      </c>
      <c r="CG292" s="2">
        <v>5820.1023903900004</v>
      </c>
      <c r="CH292" s="2">
        <v>9.0179885937400002</v>
      </c>
      <c r="CI292" s="2">
        <v>10083.9063465</v>
      </c>
      <c r="CJ292" s="2">
        <v>10.1292468938</v>
      </c>
      <c r="CK292" s="2">
        <v>388.90762821999999</v>
      </c>
      <c r="CL292" s="2">
        <v>0.57716743793299996</v>
      </c>
      <c r="CM292" s="1">
        <v>5</v>
      </c>
    </row>
    <row r="293" spans="1:91" x14ac:dyDescent="0.5">
      <c r="A293" s="1">
        <v>292</v>
      </c>
      <c r="B293" s="2">
        <v>1214793698</v>
      </c>
      <c r="C293" s="2">
        <v>0</v>
      </c>
      <c r="D293" s="2">
        <v>1</v>
      </c>
      <c r="E293" s="2">
        <v>1</v>
      </c>
      <c r="F293" s="2">
        <v>2</v>
      </c>
      <c r="G293" s="2">
        <v>0</v>
      </c>
      <c r="H293" s="2">
        <v>1</v>
      </c>
      <c r="I293" s="2">
        <v>2</v>
      </c>
      <c r="J293" s="2">
        <v>1</v>
      </c>
      <c r="K293" s="1">
        <v>0</v>
      </c>
      <c r="L293" s="1">
        <v>0</v>
      </c>
      <c r="M293" s="1">
        <v>1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1</v>
      </c>
      <c r="T293" s="1">
        <v>1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0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1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1</v>
      </c>
      <c r="AU293" s="1">
        <v>0</v>
      </c>
      <c r="AV293" s="1">
        <v>0</v>
      </c>
      <c r="AW293" s="1">
        <v>1</v>
      </c>
      <c r="AX293" s="1">
        <v>0</v>
      </c>
      <c r="AY293" s="1">
        <v>0</v>
      </c>
      <c r="AZ293" s="1">
        <v>0</v>
      </c>
      <c r="BA293" s="1">
        <v>0</v>
      </c>
      <c r="BB293" s="1">
        <v>1</v>
      </c>
      <c r="BC293" s="1">
        <v>0</v>
      </c>
      <c r="BD293" s="1">
        <v>1</v>
      </c>
      <c r="BE293" s="1">
        <v>0</v>
      </c>
      <c r="BF293" s="1">
        <v>0</v>
      </c>
      <c r="BG293" s="1">
        <v>0</v>
      </c>
      <c r="BH293" s="1">
        <v>1</v>
      </c>
      <c r="BI293" s="1">
        <v>0</v>
      </c>
      <c r="BJ293" s="1">
        <v>0</v>
      </c>
      <c r="BK293" s="1">
        <v>0</v>
      </c>
      <c r="BL293" s="2">
        <v>130.232454886</v>
      </c>
      <c r="BM293" s="2">
        <v>790</v>
      </c>
      <c r="BN293" s="2">
        <v>38.6871165644</v>
      </c>
      <c r="BO293" s="2">
        <v>59</v>
      </c>
      <c r="BP293" s="2">
        <v>6.3</v>
      </c>
      <c r="BQ293" s="2">
        <v>30.379746835399999</v>
      </c>
      <c r="BR293" s="2">
        <v>13.9240506329</v>
      </c>
      <c r="BS293" s="2">
        <v>1</v>
      </c>
      <c r="BT293" s="2">
        <v>0.392592592593</v>
      </c>
      <c r="BU293" s="2">
        <v>39583</v>
      </c>
      <c r="BV293" s="2">
        <v>0.27733099999999999</v>
      </c>
      <c r="BW293" s="2">
        <v>0.28666999999999998</v>
      </c>
      <c r="BX293" s="2">
        <v>0.75</v>
      </c>
      <c r="BY293" s="2">
        <v>0.97826086956500002</v>
      </c>
      <c r="BZ293" s="2">
        <v>0.62222222222199997</v>
      </c>
      <c r="CA293" s="2">
        <v>0.18843599999999999</v>
      </c>
      <c r="CB293" s="2">
        <v>0.77586206896599996</v>
      </c>
      <c r="CC293" s="2">
        <v>98.490270305500005</v>
      </c>
      <c r="CD293" s="2">
        <v>87.680908318999997</v>
      </c>
      <c r="CE293" s="2">
        <v>872</v>
      </c>
      <c r="CF293" s="2">
        <v>121</v>
      </c>
      <c r="CG293" s="2">
        <v>5774.6905394699997</v>
      </c>
      <c r="CH293" s="2">
        <v>7.8582690491299996</v>
      </c>
      <c r="CI293" s="2">
        <v>10033.563456600001</v>
      </c>
      <c r="CJ293" s="2">
        <v>10.0790907243</v>
      </c>
      <c r="CK293" s="2">
        <v>338.56473829200002</v>
      </c>
      <c r="CL293" s="2">
        <v>0.575537351654</v>
      </c>
      <c r="CM293" s="1">
        <v>5</v>
      </c>
    </row>
    <row r="294" spans="1:91" x14ac:dyDescent="0.5">
      <c r="A294" s="1">
        <v>293</v>
      </c>
      <c r="B294" s="2">
        <v>1174902760</v>
      </c>
      <c r="C294" s="2">
        <v>0</v>
      </c>
      <c r="D294" s="2">
        <v>1</v>
      </c>
      <c r="E294" s="2">
        <v>0</v>
      </c>
      <c r="F294" s="2">
        <v>1.8</v>
      </c>
      <c r="G294" s="2">
        <v>1</v>
      </c>
      <c r="H294" s="2">
        <v>0</v>
      </c>
      <c r="I294" s="2">
        <v>2</v>
      </c>
      <c r="J294" s="2">
        <v>1</v>
      </c>
      <c r="K294" s="1">
        <v>0</v>
      </c>
      <c r="L294" s="1">
        <v>0</v>
      </c>
      <c r="M294" s="1">
        <v>0</v>
      </c>
      <c r="N294" s="1">
        <v>0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0</v>
      </c>
      <c r="Y294" s="1">
        <v>0</v>
      </c>
      <c r="Z294" s="1">
        <v>1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1</v>
      </c>
      <c r="AH294" s="1">
        <v>0</v>
      </c>
      <c r="AI294" s="1">
        <v>0</v>
      </c>
      <c r="AJ294" s="1">
        <v>0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1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1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1</v>
      </c>
      <c r="BH294" s="1">
        <v>1</v>
      </c>
      <c r="BI294" s="1">
        <v>0</v>
      </c>
      <c r="BJ294" s="1">
        <v>0</v>
      </c>
      <c r="BK294" s="1">
        <v>0</v>
      </c>
      <c r="BL294" s="2">
        <v>25.232162472300001</v>
      </c>
      <c r="BM294" s="2">
        <v>640</v>
      </c>
      <c r="BN294" s="2">
        <v>38.08</v>
      </c>
      <c r="BO294" s="2">
        <v>57.1</v>
      </c>
      <c r="BP294" s="2">
        <v>0</v>
      </c>
      <c r="BQ294" s="2">
        <v>27.777777777800001</v>
      </c>
      <c r="BR294" s="2">
        <v>3.1746031746000001</v>
      </c>
      <c r="BS294" s="2">
        <v>1.7</v>
      </c>
      <c r="BT294" s="2">
        <v>0.51485148514900003</v>
      </c>
      <c r="BU294" s="2">
        <v>60718</v>
      </c>
      <c r="BV294" s="2">
        <v>0.71818199999999999</v>
      </c>
      <c r="BW294" s="2">
        <v>0.23286200000000001</v>
      </c>
      <c r="BX294" s="2">
        <v>1</v>
      </c>
      <c r="BY294" s="2">
        <v>0.98076923076900002</v>
      </c>
      <c r="BZ294" s="2">
        <v>0.81045751633999996</v>
      </c>
      <c r="CA294" s="2">
        <v>0.31976710000000003</v>
      </c>
      <c r="CB294" s="2">
        <v>0.93506493506499999</v>
      </c>
      <c r="CC294" s="2">
        <v>97.297027953300002</v>
      </c>
      <c r="CD294" s="2">
        <v>83.993946570600002</v>
      </c>
      <c r="CE294" s="2">
        <v>872</v>
      </c>
      <c r="CF294" s="2">
        <v>121</v>
      </c>
      <c r="CG294" s="2">
        <v>6143.3393971900005</v>
      </c>
      <c r="CH294" s="2">
        <v>474.38245794900001</v>
      </c>
      <c r="CI294" s="2">
        <v>10633.466874</v>
      </c>
      <c r="CJ294" s="2">
        <v>10.912512656800001</v>
      </c>
      <c r="CK294" s="2">
        <v>501.10750641200002</v>
      </c>
      <c r="CL294" s="2">
        <v>0.57773626136900003</v>
      </c>
      <c r="CM294" s="1">
        <v>5</v>
      </c>
    </row>
    <row r="295" spans="1:91" x14ac:dyDescent="0.5">
      <c r="A295" s="1">
        <v>294</v>
      </c>
      <c r="B295" s="2">
        <v>1175048747</v>
      </c>
      <c r="C295" s="2">
        <v>0</v>
      </c>
      <c r="D295" s="2">
        <v>1</v>
      </c>
      <c r="E295" s="2">
        <v>1</v>
      </c>
      <c r="F295" s="2">
        <v>1.9</v>
      </c>
      <c r="G295" s="2">
        <v>1</v>
      </c>
      <c r="H295" s="2">
        <v>1</v>
      </c>
      <c r="I295" s="2">
        <v>2</v>
      </c>
      <c r="J295" s="2">
        <v>1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1</v>
      </c>
      <c r="R295" s="1">
        <v>0</v>
      </c>
      <c r="S295" s="1">
        <v>0</v>
      </c>
      <c r="T295" s="1">
        <v>1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0</v>
      </c>
      <c r="AC295" s="1">
        <v>0</v>
      </c>
      <c r="AD295" s="1">
        <v>1</v>
      </c>
      <c r="AE295" s="1">
        <v>0</v>
      </c>
      <c r="AF295" s="1">
        <v>0</v>
      </c>
      <c r="AG295" s="1">
        <v>1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1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1</v>
      </c>
      <c r="BG295" s="1">
        <v>0</v>
      </c>
      <c r="BH295" s="1">
        <v>0</v>
      </c>
      <c r="BI295" s="1">
        <v>0</v>
      </c>
      <c r="BJ295" s="1">
        <v>1</v>
      </c>
      <c r="BK295" s="1">
        <v>0</v>
      </c>
      <c r="BL295" s="2">
        <v>25.232162472300001</v>
      </c>
      <c r="BM295" s="2">
        <v>640</v>
      </c>
      <c r="BN295" s="2">
        <v>38.08</v>
      </c>
      <c r="BO295" s="2">
        <v>57.1</v>
      </c>
      <c r="BP295" s="2">
        <v>0</v>
      </c>
      <c r="BQ295" s="2">
        <v>27.777777777800001</v>
      </c>
      <c r="BR295" s="2">
        <v>3.1746031746000001</v>
      </c>
      <c r="BS295" s="2">
        <v>1.7</v>
      </c>
      <c r="BT295" s="2">
        <v>0.51485148514900003</v>
      </c>
      <c r="BU295" s="2">
        <v>60718</v>
      </c>
      <c r="BV295" s="2">
        <v>0.71818199999999999</v>
      </c>
      <c r="BW295" s="2">
        <v>0.23286200000000001</v>
      </c>
      <c r="BX295" s="2">
        <v>1</v>
      </c>
      <c r="BY295" s="2">
        <v>0.98076923076900002</v>
      </c>
      <c r="BZ295" s="2">
        <v>0.81045751633999996</v>
      </c>
      <c r="CA295" s="2">
        <v>0.31976710000000003</v>
      </c>
      <c r="CB295" s="2">
        <v>0.93506493506499999</v>
      </c>
      <c r="CC295" s="2">
        <v>97.297027953300002</v>
      </c>
      <c r="CD295" s="2">
        <v>83.993946570600002</v>
      </c>
      <c r="CE295" s="2">
        <v>872</v>
      </c>
      <c r="CF295" s="2">
        <v>121</v>
      </c>
      <c r="CG295" s="2">
        <v>6374.9363452300004</v>
      </c>
      <c r="CH295" s="2">
        <v>362.31164782799999</v>
      </c>
      <c r="CI295" s="2">
        <v>11444.3087937</v>
      </c>
      <c r="CJ295" s="2">
        <v>11.634052543899999</v>
      </c>
      <c r="CK295" s="2">
        <v>103.841160367</v>
      </c>
      <c r="CL295" s="2">
        <v>0.55703987546699996</v>
      </c>
      <c r="CM295" s="1">
        <v>5</v>
      </c>
    </row>
    <row r="296" spans="1:91" x14ac:dyDescent="0.5">
      <c r="A296" s="1">
        <v>295</v>
      </c>
      <c r="B296" s="2">
        <v>1170714435</v>
      </c>
      <c r="C296" s="2">
        <v>0</v>
      </c>
      <c r="D296" s="2">
        <v>1</v>
      </c>
      <c r="E296" s="2">
        <v>1</v>
      </c>
      <c r="F296" s="2">
        <v>2</v>
      </c>
      <c r="G296" s="2">
        <v>1</v>
      </c>
      <c r="H296" s="2">
        <v>1</v>
      </c>
      <c r="I296" s="2">
        <v>1</v>
      </c>
      <c r="J296" s="2">
        <v>3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2">
        <v>30.4549924801</v>
      </c>
      <c r="BM296" s="2">
        <v>285</v>
      </c>
      <c r="BN296" s="2">
        <v>40.879310344799997</v>
      </c>
      <c r="BO296" s="2">
        <v>72</v>
      </c>
      <c r="BP296" s="2">
        <v>0</v>
      </c>
      <c r="BQ296" s="2">
        <v>25.862068965500001</v>
      </c>
      <c r="BR296" s="2">
        <v>0</v>
      </c>
      <c r="BS296" s="2">
        <v>1.1000000000000001</v>
      </c>
      <c r="BT296" s="2">
        <v>0.57999999999999996</v>
      </c>
      <c r="BU296" s="2">
        <v>134342</v>
      </c>
      <c r="BV296" s="2">
        <v>0.39693000000000001</v>
      </c>
      <c r="BW296" s="2">
        <v>0.34298800000000002</v>
      </c>
      <c r="BX296" s="2">
        <v>1</v>
      </c>
      <c r="BY296" s="2">
        <v>1</v>
      </c>
      <c r="BZ296" s="2">
        <v>1</v>
      </c>
      <c r="CA296" s="2">
        <v>0.45354</v>
      </c>
      <c r="CB296" s="2">
        <v>0.94117647058800002</v>
      </c>
      <c r="CC296" s="2">
        <v>97.766806481800003</v>
      </c>
      <c r="CD296" s="2">
        <v>86.958551466700001</v>
      </c>
      <c r="CE296" s="2">
        <v>872</v>
      </c>
      <c r="CF296" s="2">
        <v>121</v>
      </c>
      <c r="CG296" s="2">
        <v>6374.7088429200003</v>
      </c>
      <c r="CH296" s="2">
        <v>579.58995514200001</v>
      </c>
      <c r="CI296" s="2">
        <v>11381.793100999999</v>
      </c>
      <c r="CJ296" s="2">
        <v>11.8580731792</v>
      </c>
      <c r="CK296" s="2">
        <v>175.89477223399999</v>
      </c>
      <c r="CL296" s="2">
        <v>0.56007948715699996</v>
      </c>
      <c r="CM296" s="1">
        <v>5</v>
      </c>
    </row>
    <row r="297" spans="1:91" x14ac:dyDescent="0.5">
      <c r="A297" s="1">
        <v>296</v>
      </c>
      <c r="B297" s="2">
        <v>1214239642</v>
      </c>
      <c r="C297" s="2">
        <v>0</v>
      </c>
      <c r="D297" s="2">
        <v>1</v>
      </c>
      <c r="E297" s="2">
        <v>0</v>
      </c>
      <c r="F297" s="2">
        <v>1.7</v>
      </c>
      <c r="G297" s="2">
        <v>0</v>
      </c>
      <c r="H297" s="2">
        <v>0</v>
      </c>
      <c r="I297" s="2">
        <v>2</v>
      </c>
      <c r="J297" s="2">
        <v>1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1</v>
      </c>
      <c r="R297" s="1">
        <v>0</v>
      </c>
      <c r="S297" s="1">
        <v>0</v>
      </c>
      <c r="T297" s="1">
        <v>0</v>
      </c>
      <c r="U297" s="1">
        <v>1</v>
      </c>
      <c r="V297" s="1">
        <v>0</v>
      </c>
      <c r="W297" s="1">
        <v>0</v>
      </c>
      <c r="X297" s="1">
        <v>0</v>
      </c>
      <c r="Y297" s="1">
        <v>1</v>
      </c>
      <c r="Z297" s="1">
        <v>0</v>
      </c>
      <c r="AA297" s="1">
        <v>0</v>
      </c>
      <c r="AB297" s="1">
        <v>0</v>
      </c>
      <c r="AC297" s="1">
        <v>0</v>
      </c>
      <c r="AD297" s="1">
        <v>1</v>
      </c>
      <c r="AE297" s="1">
        <v>0</v>
      </c>
      <c r="AF297" s="1">
        <v>0</v>
      </c>
      <c r="AG297" s="1">
        <v>1</v>
      </c>
      <c r="AH297" s="1">
        <v>0</v>
      </c>
      <c r="AI297" s="1">
        <v>0</v>
      </c>
      <c r="AJ297" s="1">
        <v>0</v>
      </c>
      <c r="AK297" s="1">
        <v>1</v>
      </c>
      <c r="AL297" s="1">
        <v>0</v>
      </c>
      <c r="AM297" s="1">
        <v>0</v>
      </c>
      <c r="AN297" s="1">
        <v>0</v>
      </c>
      <c r="AO297" s="1">
        <v>1</v>
      </c>
      <c r="AP297" s="1">
        <v>0</v>
      </c>
      <c r="AQ297" s="1">
        <v>0</v>
      </c>
      <c r="AR297" s="1">
        <v>0</v>
      </c>
      <c r="AS297" s="1">
        <v>1</v>
      </c>
      <c r="AT297" s="1">
        <v>0</v>
      </c>
      <c r="AU297" s="1">
        <v>0</v>
      </c>
      <c r="AV297" s="1">
        <v>0</v>
      </c>
      <c r="AW297" s="1">
        <v>1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1</v>
      </c>
      <c r="BG297" s="1">
        <v>0</v>
      </c>
      <c r="BH297" s="1">
        <v>0</v>
      </c>
      <c r="BI297" s="1">
        <v>1</v>
      </c>
      <c r="BJ297" s="1">
        <v>0</v>
      </c>
      <c r="BK297" s="1">
        <v>0</v>
      </c>
      <c r="BL297" s="2">
        <v>31.127586642800001</v>
      </c>
      <c r="BM297" s="2">
        <v>755</v>
      </c>
      <c r="BN297" s="2">
        <v>31.8657718121</v>
      </c>
      <c r="BO297" s="2">
        <v>61.7</v>
      </c>
      <c r="BP297" s="2">
        <v>10.6</v>
      </c>
      <c r="BQ297" s="2">
        <v>22.516556291400001</v>
      </c>
      <c r="BR297" s="2">
        <v>6.6225165562899999</v>
      </c>
      <c r="BS297" s="2">
        <v>1.5</v>
      </c>
      <c r="BT297" s="2">
        <v>0.44859813084099998</v>
      </c>
      <c r="BU297" s="2">
        <v>39776</v>
      </c>
      <c r="BV297" s="2">
        <v>0.699048</v>
      </c>
      <c r="BW297" s="2">
        <v>0.24931200000000001</v>
      </c>
      <c r="BX297" s="2">
        <v>0.85714285714299998</v>
      </c>
      <c r="BY297" s="2">
        <v>0.90163934426199999</v>
      </c>
      <c r="BZ297" s="2">
        <v>0.89090909090899995</v>
      </c>
      <c r="CA297" s="2">
        <v>0.40587499999999999</v>
      </c>
      <c r="CB297" s="2">
        <v>0.92134831460699995</v>
      </c>
      <c r="CC297" s="2">
        <v>97.124989748999994</v>
      </c>
      <c r="CD297" s="2">
        <v>89.694161780000002</v>
      </c>
      <c r="CE297" s="2">
        <v>872</v>
      </c>
      <c r="CF297" s="2">
        <v>121</v>
      </c>
      <c r="CG297" s="2">
        <v>6505.3282693199999</v>
      </c>
      <c r="CH297" s="2">
        <v>551.50460212300004</v>
      </c>
      <c r="CI297" s="2">
        <v>11275.051301199999</v>
      </c>
      <c r="CJ297" s="2">
        <v>11.577659221599999</v>
      </c>
      <c r="CK297" s="2">
        <v>447.09402755399998</v>
      </c>
      <c r="CL297" s="2">
        <v>0.57696662263800003</v>
      </c>
      <c r="CM297" s="1">
        <v>5</v>
      </c>
    </row>
    <row r="298" spans="1:91" x14ac:dyDescent="0.5">
      <c r="A298" s="1">
        <v>297</v>
      </c>
      <c r="B298" s="2">
        <v>1172949306</v>
      </c>
      <c r="C298" s="2">
        <v>0</v>
      </c>
      <c r="D298" s="2">
        <v>1</v>
      </c>
      <c r="E298" s="2">
        <v>0</v>
      </c>
      <c r="F298" s="2">
        <v>2</v>
      </c>
      <c r="G298" s="2">
        <v>0</v>
      </c>
      <c r="H298" s="2">
        <v>1</v>
      </c>
      <c r="I298" s="2">
        <v>2</v>
      </c>
      <c r="J298" s="2">
        <v>1</v>
      </c>
      <c r="K298" s="1">
        <v>0</v>
      </c>
      <c r="L298" s="1">
        <v>0</v>
      </c>
      <c r="M298" s="1">
        <v>0</v>
      </c>
      <c r="N298" s="1">
        <v>0</v>
      </c>
      <c r="O298" s="1">
        <v>1</v>
      </c>
      <c r="P298" s="1">
        <v>0</v>
      </c>
      <c r="Q298" s="1">
        <v>1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1</v>
      </c>
      <c r="AI298" s="1">
        <v>0</v>
      </c>
      <c r="AJ298" s="1">
        <v>0</v>
      </c>
      <c r="AK298" s="1">
        <v>1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1</v>
      </c>
      <c r="AR298" s="1">
        <v>0</v>
      </c>
      <c r="AS298" s="1">
        <v>0</v>
      </c>
      <c r="AT298" s="1">
        <v>0</v>
      </c>
      <c r="AU298" s="1">
        <v>0</v>
      </c>
      <c r="AV298" s="1">
        <v>1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1</v>
      </c>
      <c r="BC298" s="1">
        <v>0</v>
      </c>
      <c r="BD298" s="1">
        <v>0</v>
      </c>
      <c r="BE298" s="1">
        <v>0</v>
      </c>
      <c r="BF298" s="1">
        <v>1</v>
      </c>
      <c r="BG298" s="1">
        <v>0</v>
      </c>
      <c r="BH298" s="1">
        <v>0</v>
      </c>
      <c r="BI298" s="1">
        <v>1</v>
      </c>
      <c r="BJ298" s="1">
        <v>0</v>
      </c>
      <c r="BK298" s="1">
        <v>0</v>
      </c>
      <c r="BL298" s="2">
        <v>64.623008227100001</v>
      </c>
      <c r="BM298" s="2">
        <v>435</v>
      </c>
      <c r="BN298" s="2">
        <v>33.404494382000003</v>
      </c>
      <c r="BO298" s="2">
        <v>68.099999999999994</v>
      </c>
      <c r="BP298" s="2">
        <v>6.4</v>
      </c>
      <c r="BQ298" s="2">
        <v>27.5862068966</v>
      </c>
      <c r="BR298" s="2">
        <v>4.5977011494299997</v>
      </c>
      <c r="BS298" s="2">
        <v>1.5</v>
      </c>
      <c r="BT298" s="2">
        <v>0.60294117647099998</v>
      </c>
      <c r="BU298" s="2">
        <v>57550</v>
      </c>
      <c r="BV298" s="2">
        <v>0</v>
      </c>
      <c r="BW298" s="2">
        <v>0.35039300000000001</v>
      </c>
      <c r="BX298" s="2">
        <v>1</v>
      </c>
      <c r="BY298" s="2">
        <v>1</v>
      </c>
      <c r="BZ298" s="2">
        <v>0.884615384615</v>
      </c>
      <c r="CA298" s="2">
        <v>0.30005728571399998</v>
      </c>
      <c r="CB298" s="2">
        <v>0.88135593220300001</v>
      </c>
      <c r="CC298" s="2">
        <v>97.1860573477</v>
      </c>
      <c r="CD298" s="2">
        <v>83.688056582300007</v>
      </c>
      <c r="CE298" s="2">
        <v>872</v>
      </c>
      <c r="CF298" s="2">
        <v>121</v>
      </c>
      <c r="CG298" s="2">
        <v>6042.0916524200002</v>
      </c>
      <c r="CH298" s="2">
        <v>41.759290310700003</v>
      </c>
      <c r="CI298" s="2">
        <v>10697.9866681</v>
      </c>
      <c r="CJ298" s="2">
        <v>10.7454608826</v>
      </c>
      <c r="CK298" s="2">
        <v>96.449471782000003</v>
      </c>
      <c r="CL298" s="2">
        <v>0.564787734353</v>
      </c>
      <c r="CM298" s="1">
        <v>5</v>
      </c>
    </row>
    <row r="299" spans="1:91" x14ac:dyDescent="0.5">
      <c r="A299" s="1">
        <v>298</v>
      </c>
      <c r="B299" s="2">
        <v>1175072836</v>
      </c>
      <c r="C299" s="2">
        <v>0</v>
      </c>
      <c r="D299" s="2">
        <v>1</v>
      </c>
      <c r="E299" s="2">
        <v>0</v>
      </c>
      <c r="F299" s="2">
        <v>2</v>
      </c>
      <c r="G299" s="2">
        <v>1</v>
      </c>
      <c r="H299" s="2">
        <v>1</v>
      </c>
      <c r="I299" s="2">
        <v>2</v>
      </c>
      <c r="J299" s="2">
        <v>1</v>
      </c>
      <c r="K299" s="1">
        <v>0</v>
      </c>
      <c r="L299" s="1">
        <v>0</v>
      </c>
      <c r="M299" s="1">
        <v>1</v>
      </c>
      <c r="N299" s="1">
        <v>0</v>
      </c>
      <c r="O299" s="1">
        <v>0</v>
      </c>
      <c r="P299" s="1">
        <v>0</v>
      </c>
      <c r="Q299" s="1">
        <v>0</v>
      </c>
      <c r="R299" s="1">
        <v>1</v>
      </c>
      <c r="S299" s="1">
        <v>0</v>
      </c>
      <c r="T299" s="1">
        <v>1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1</v>
      </c>
      <c r="AE299" s="1">
        <v>0</v>
      </c>
      <c r="AF299" s="1">
        <v>0</v>
      </c>
      <c r="AG299" s="1">
        <v>0</v>
      </c>
      <c r="AH299" s="1">
        <v>0</v>
      </c>
      <c r="AI299" s="1">
        <v>1</v>
      </c>
      <c r="AJ299" s="1">
        <v>0</v>
      </c>
      <c r="AK299" s="1">
        <v>1</v>
      </c>
      <c r="AL299" s="1">
        <v>0</v>
      </c>
      <c r="AM299" s="1">
        <v>0</v>
      </c>
      <c r="AN299" s="1">
        <v>0</v>
      </c>
      <c r="AO299" s="1">
        <v>1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1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0</v>
      </c>
      <c r="BE299" s="1">
        <v>1</v>
      </c>
      <c r="BF299" s="1">
        <v>0</v>
      </c>
      <c r="BG299" s="1">
        <v>0</v>
      </c>
      <c r="BH299" s="1">
        <v>0</v>
      </c>
      <c r="BI299" s="1">
        <v>1</v>
      </c>
      <c r="BJ299" s="1">
        <v>0</v>
      </c>
      <c r="BK299" s="1">
        <v>0</v>
      </c>
      <c r="BL299" s="2">
        <v>64.623008227100001</v>
      </c>
      <c r="BM299" s="2">
        <v>435</v>
      </c>
      <c r="BN299" s="2">
        <v>33.404494382000003</v>
      </c>
      <c r="BO299" s="2">
        <v>68.099999999999994</v>
      </c>
      <c r="BP299" s="2">
        <v>6.4</v>
      </c>
      <c r="BQ299" s="2">
        <v>27.5862068966</v>
      </c>
      <c r="BR299" s="2">
        <v>4.5977011494299997</v>
      </c>
      <c r="BS299" s="2">
        <v>1.5</v>
      </c>
      <c r="BT299" s="2">
        <v>0.60294117647099998</v>
      </c>
      <c r="BU299" s="2">
        <v>57550</v>
      </c>
      <c r="BV299" s="2">
        <v>0</v>
      </c>
      <c r="BW299" s="2">
        <v>0.35039300000000001</v>
      </c>
      <c r="BX299" s="2">
        <v>1</v>
      </c>
      <c r="BY299" s="2">
        <v>1</v>
      </c>
      <c r="BZ299" s="2">
        <v>0.884615384615</v>
      </c>
      <c r="CA299" s="2">
        <v>0.30005728571399998</v>
      </c>
      <c r="CB299" s="2">
        <v>0.88135593220300001</v>
      </c>
      <c r="CC299" s="2">
        <v>97.1860573477</v>
      </c>
      <c r="CD299" s="2">
        <v>83.688056582300007</v>
      </c>
      <c r="CE299" s="2">
        <v>872</v>
      </c>
      <c r="CF299" s="2">
        <v>121</v>
      </c>
      <c r="CG299" s="2">
        <v>6149.7958223100004</v>
      </c>
      <c r="CH299" s="2">
        <v>272.61084310899997</v>
      </c>
      <c r="CI299" s="2">
        <v>10781.4090507</v>
      </c>
      <c r="CJ299" s="2">
        <v>10.9571018892</v>
      </c>
      <c r="CK299" s="2">
        <v>403.59308916999998</v>
      </c>
      <c r="CL299" s="2">
        <v>0.570407429435</v>
      </c>
      <c r="CM299" s="1">
        <v>5</v>
      </c>
    </row>
    <row r="300" spans="1:91" x14ac:dyDescent="0.5">
      <c r="A300" s="1">
        <v>299</v>
      </c>
      <c r="B300" s="2">
        <v>1191149939</v>
      </c>
      <c r="C300" s="2">
        <v>1</v>
      </c>
      <c r="D300" s="2">
        <v>0</v>
      </c>
      <c r="E300" s="2">
        <v>0</v>
      </c>
      <c r="F300" s="2">
        <v>4.5999999999999996</v>
      </c>
      <c r="G300" s="2">
        <v>1</v>
      </c>
      <c r="H300" s="2">
        <v>1</v>
      </c>
      <c r="I300" s="2">
        <v>3</v>
      </c>
      <c r="J300" s="2">
        <v>3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1</v>
      </c>
      <c r="AF300" s="1">
        <v>0</v>
      </c>
      <c r="AG300" s="1">
        <v>1</v>
      </c>
      <c r="AH300" s="1">
        <v>0</v>
      </c>
      <c r="AI300" s="1">
        <v>0</v>
      </c>
      <c r="AJ300" s="1">
        <v>1</v>
      </c>
      <c r="AK300" s="1">
        <v>0</v>
      </c>
      <c r="AL300" s="1">
        <v>0</v>
      </c>
      <c r="AM300" s="1">
        <v>0</v>
      </c>
      <c r="AN300" s="1">
        <v>0</v>
      </c>
      <c r="AO300" s="1">
        <v>1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1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1</v>
      </c>
      <c r="BL300" s="2">
        <v>41.5566049245</v>
      </c>
      <c r="BM300" s="2">
        <v>420</v>
      </c>
      <c r="BN300" s="2">
        <v>43.744186046499998</v>
      </c>
      <c r="BO300" s="2">
        <v>55.9</v>
      </c>
      <c r="BP300" s="2">
        <v>5.3</v>
      </c>
      <c r="BQ300" s="2">
        <v>14.457831325300001</v>
      </c>
      <c r="BR300" s="2">
        <v>0</v>
      </c>
      <c r="BS300" s="2">
        <v>1</v>
      </c>
      <c r="BT300" s="2">
        <v>0.63768115942000003</v>
      </c>
      <c r="BU300" s="2">
        <v>64617</v>
      </c>
      <c r="BV300" s="2">
        <v>0</v>
      </c>
      <c r="BW300" s="2">
        <v>0.28225800000000001</v>
      </c>
      <c r="BX300" s="2">
        <v>0.83333333333299997</v>
      </c>
      <c r="BY300" s="2">
        <v>1</v>
      </c>
      <c r="BZ300" s="2">
        <v>0.81578947368400001</v>
      </c>
      <c r="CA300" s="2">
        <v>0.20630812500000001</v>
      </c>
      <c r="CB300" s="2">
        <v>0.88095238095200001</v>
      </c>
      <c r="CC300" s="2">
        <v>97.7777633874</v>
      </c>
      <c r="CD300" s="2">
        <v>75.309299210999995</v>
      </c>
      <c r="CE300" s="2">
        <v>1668</v>
      </c>
      <c r="CF300" s="2">
        <v>696</v>
      </c>
      <c r="CG300" s="2">
        <v>5819.2528134200002</v>
      </c>
      <c r="CH300" s="2">
        <v>330.79522996600002</v>
      </c>
      <c r="CI300" s="2">
        <v>10203.199136499999</v>
      </c>
      <c r="CJ300" s="2">
        <v>10.4059930747</v>
      </c>
      <c r="CK300" s="2">
        <v>343.84600183999999</v>
      </c>
      <c r="CL300" s="2">
        <v>0.57033610102099996</v>
      </c>
      <c r="CM300" s="1">
        <v>5</v>
      </c>
    </row>
    <row r="301" spans="1:91" x14ac:dyDescent="0.5">
      <c r="A301" s="1">
        <v>300</v>
      </c>
      <c r="B301" s="2">
        <v>1175751027</v>
      </c>
      <c r="C301" s="2">
        <v>1</v>
      </c>
      <c r="D301" s="2">
        <v>0</v>
      </c>
      <c r="E301" s="2">
        <v>1</v>
      </c>
      <c r="F301" s="2">
        <v>4.4000000000000004</v>
      </c>
      <c r="G301" s="2">
        <v>0</v>
      </c>
      <c r="H301" s="2">
        <v>0</v>
      </c>
      <c r="I301" s="2">
        <v>3</v>
      </c>
      <c r="J301" s="2">
        <v>2</v>
      </c>
      <c r="K301" s="1">
        <v>0</v>
      </c>
      <c r="L301" s="1">
        <v>0</v>
      </c>
      <c r="M301" s="1">
        <v>0</v>
      </c>
      <c r="N301" s="1">
        <v>1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1</v>
      </c>
      <c r="AA301" s="1">
        <v>0</v>
      </c>
      <c r="AB301" s="1">
        <v>0</v>
      </c>
      <c r="AC301" s="1">
        <v>0</v>
      </c>
      <c r="AD301" s="1">
        <v>1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1</v>
      </c>
      <c r="AQ301" s="1">
        <v>0</v>
      </c>
      <c r="AR301" s="1">
        <v>0</v>
      </c>
      <c r="AS301" s="1">
        <v>1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0</v>
      </c>
      <c r="BE301" s="1">
        <v>0</v>
      </c>
      <c r="BF301" s="1">
        <v>1</v>
      </c>
      <c r="BG301" s="1">
        <v>0</v>
      </c>
      <c r="BH301" s="1">
        <v>0</v>
      </c>
      <c r="BI301" s="1">
        <v>0</v>
      </c>
      <c r="BJ301" s="1">
        <v>1</v>
      </c>
      <c r="BK301" s="1">
        <v>0</v>
      </c>
      <c r="BL301" s="2">
        <v>41.5566049245</v>
      </c>
      <c r="BM301" s="2">
        <v>420</v>
      </c>
      <c r="BN301" s="2">
        <v>43.744186046499998</v>
      </c>
      <c r="BO301" s="2">
        <v>55.9</v>
      </c>
      <c r="BP301" s="2">
        <v>5.3</v>
      </c>
      <c r="BQ301" s="2">
        <v>14.457831325300001</v>
      </c>
      <c r="BR301" s="2">
        <v>0</v>
      </c>
      <c r="BS301" s="2">
        <v>1</v>
      </c>
      <c r="BT301" s="2">
        <v>0.63768115942000003</v>
      </c>
      <c r="BU301" s="2">
        <v>64617</v>
      </c>
      <c r="BV301" s="2">
        <v>0</v>
      </c>
      <c r="BW301" s="2">
        <v>0.28225800000000001</v>
      </c>
      <c r="BX301" s="2">
        <v>0.83333333333299997</v>
      </c>
      <c r="BY301" s="2">
        <v>1</v>
      </c>
      <c r="BZ301" s="2">
        <v>0.81578947368400001</v>
      </c>
      <c r="CA301" s="2">
        <v>0.20630812500000001</v>
      </c>
      <c r="CB301" s="2">
        <v>0.88095238095200001</v>
      </c>
      <c r="CC301" s="2">
        <v>97.7777633874</v>
      </c>
      <c r="CD301" s="2">
        <v>75.309299210999995</v>
      </c>
      <c r="CE301" s="2">
        <v>1668</v>
      </c>
      <c r="CF301" s="2">
        <v>696</v>
      </c>
      <c r="CG301" s="2">
        <v>5756.0175957299998</v>
      </c>
      <c r="CH301" s="2">
        <v>230.89512427400001</v>
      </c>
      <c r="CI301" s="2">
        <v>10124.218117099999</v>
      </c>
      <c r="CJ301" s="2">
        <v>10.287495739800001</v>
      </c>
      <c r="CK301" s="2">
        <v>257.62017273700002</v>
      </c>
      <c r="CL301" s="2">
        <v>0.56853946933199995</v>
      </c>
      <c r="CM301" s="1">
        <v>5</v>
      </c>
    </row>
    <row r="302" spans="1:91" x14ac:dyDescent="0.5">
      <c r="A302" s="1">
        <v>301</v>
      </c>
      <c r="B302" s="2">
        <v>1183091093</v>
      </c>
      <c r="C302" s="2">
        <v>0</v>
      </c>
      <c r="D302" s="2">
        <v>1</v>
      </c>
      <c r="E302" s="2">
        <v>1</v>
      </c>
      <c r="F302" s="2">
        <v>2.1</v>
      </c>
      <c r="G302" s="2">
        <v>0</v>
      </c>
      <c r="H302" s="2">
        <v>0</v>
      </c>
      <c r="I302" s="2">
        <v>3</v>
      </c>
      <c r="J302" s="2">
        <v>2</v>
      </c>
      <c r="K302" s="1">
        <v>0</v>
      </c>
      <c r="L302" s="1">
        <v>0</v>
      </c>
      <c r="M302" s="1">
        <v>0</v>
      </c>
      <c r="N302" s="1">
        <v>1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1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1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0</v>
      </c>
      <c r="AZ302" s="1">
        <v>0</v>
      </c>
      <c r="BA302" s="1">
        <v>1</v>
      </c>
      <c r="BB302" s="1">
        <v>0</v>
      </c>
      <c r="BC302" s="1">
        <v>0</v>
      </c>
      <c r="BD302" s="1">
        <v>0</v>
      </c>
      <c r="BE302" s="1">
        <v>1</v>
      </c>
      <c r="BF302" s="1">
        <v>0</v>
      </c>
      <c r="BG302" s="1">
        <v>0</v>
      </c>
      <c r="BH302" s="1">
        <v>0</v>
      </c>
      <c r="BI302" s="1">
        <v>1</v>
      </c>
      <c r="BJ302" s="1">
        <v>0</v>
      </c>
      <c r="BK302" s="1">
        <v>0</v>
      </c>
      <c r="BL302" s="2">
        <v>130.232454886</v>
      </c>
      <c r="BM302" s="2">
        <v>790</v>
      </c>
      <c r="BN302" s="2">
        <v>38.6871165644</v>
      </c>
      <c r="BO302" s="2">
        <v>59</v>
      </c>
      <c r="BP302" s="2">
        <v>6.3</v>
      </c>
      <c r="BQ302" s="2">
        <v>30.379746835399999</v>
      </c>
      <c r="BR302" s="2">
        <v>13.9240506329</v>
      </c>
      <c r="BS302" s="2">
        <v>1</v>
      </c>
      <c r="BT302" s="2">
        <v>0.392592592593</v>
      </c>
      <c r="BU302" s="2">
        <v>39583</v>
      </c>
      <c r="BV302" s="2">
        <v>0.27733099999999999</v>
      </c>
      <c r="BW302" s="2">
        <v>0.28666999999999998</v>
      </c>
      <c r="BX302" s="2">
        <v>0.75</v>
      </c>
      <c r="BY302" s="2">
        <v>0.97826086956500002</v>
      </c>
      <c r="BZ302" s="2">
        <v>0.62222222222199997</v>
      </c>
      <c r="CA302" s="2">
        <v>0.18843599999999999</v>
      </c>
      <c r="CB302" s="2">
        <v>0.77586206896599996</v>
      </c>
      <c r="CC302" s="2">
        <v>98.490270305500005</v>
      </c>
      <c r="CD302" s="2">
        <v>87.680908318999997</v>
      </c>
      <c r="CE302" s="2">
        <v>872</v>
      </c>
      <c r="CF302" s="2">
        <v>121</v>
      </c>
      <c r="CG302" s="2">
        <v>5699.1718909600004</v>
      </c>
      <c r="CH302" s="2">
        <v>106.39121866000001</v>
      </c>
      <c r="CI302" s="2">
        <v>9935.0305069900005</v>
      </c>
      <c r="CJ302" s="2">
        <v>9.9807532455299999</v>
      </c>
      <c r="CK302" s="2">
        <v>240.03178868099999</v>
      </c>
      <c r="CL302" s="2">
        <v>0.57364412589900005</v>
      </c>
      <c r="CM302" s="1">
        <v>5</v>
      </c>
    </row>
    <row r="303" spans="1:91" x14ac:dyDescent="0.5">
      <c r="A303" s="1">
        <v>302</v>
      </c>
      <c r="B303" s="2">
        <v>1173707171</v>
      </c>
      <c r="C303" s="2">
        <v>0</v>
      </c>
      <c r="D303" s="2">
        <v>1</v>
      </c>
      <c r="E303" s="2">
        <v>0</v>
      </c>
      <c r="F303" s="2">
        <v>2.2999999999999998</v>
      </c>
      <c r="G303" s="2">
        <v>0</v>
      </c>
      <c r="H303" s="2">
        <v>1</v>
      </c>
      <c r="I303" s="2">
        <v>3</v>
      </c>
      <c r="J303" s="2">
        <v>2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1</v>
      </c>
      <c r="AF303" s="1">
        <v>0</v>
      </c>
      <c r="AG303" s="1">
        <v>0</v>
      </c>
      <c r="AH303" s="1">
        <v>0</v>
      </c>
      <c r="AI303" s="1">
        <v>1</v>
      </c>
      <c r="AJ303" s="1">
        <v>0</v>
      </c>
      <c r="AK303" s="1">
        <v>0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1</v>
      </c>
      <c r="AR303" s="1">
        <v>0</v>
      </c>
      <c r="AS303" s="1">
        <v>1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1</v>
      </c>
      <c r="BH303" s="1">
        <v>0</v>
      </c>
      <c r="BI303" s="1">
        <v>0</v>
      </c>
      <c r="BJ303" s="1">
        <v>1</v>
      </c>
      <c r="BK303" s="1">
        <v>0</v>
      </c>
      <c r="BL303" s="2">
        <v>60.585068737599997</v>
      </c>
      <c r="BM303" s="2">
        <v>550</v>
      </c>
      <c r="BN303" s="2">
        <v>40.125</v>
      </c>
      <c r="BO303" s="2">
        <v>62.5</v>
      </c>
      <c r="BP303" s="2">
        <v>8.3000000000000007</v>
      </c>
      <c r="BQ303" s="2">
        <v>35.7798165138</v>
      </c>
      <c r="BR303" s="2">
        <v>13.7614678899</v>
      </c>
      <c r="BS303" s="2">
        <v>0.9</v>
      </c>
      <c r="BT303" s="2">
        <v>0.40625</v>
      </c>
      <c r="BU303" s="2">
        <v>42416</v>
      </c>
      <c r="BV303" s="2">
        <v>1.9991999999999999E-2</v>
      </c>
      <c r="BW303" s="2">
        <v>0.26783899999999999</v>
      </c>
      <c r="BX303" s="2">
        <v>1</v>
      </c>
      <c r="BY303" s="2">
        <v>0.99145299145300003</v>
      </c>
      <c r="BZ303" s="2">
        <v>0.63793103448300004</v>
      </c>
      <c r="CA303" s="2">
        <v>0.28337119999999999</v>
      </c>
      <c r="CB303" s="2">
        <v>0.91428571428600003</v>
      </c>
      <c r="CC303" s="2">
        <v>98.655742443700007</v>
      </c>
      <c r="CD303" s="2">
        <v>80.144158268400005</v>
      </c>
      <c r="CE303" s="2">
        <v>872</v>
      </c>
      <c r="CF303" s="2">
        <v>121</v>
      </c>
      <c r="CG303" s="2">
        <v>6090.65704998</v>
      </c>
      <c r="CH303" s="2">
        <v>419.01861927900001</v>
      </c>
      <c r="CI303" s="2">
        <v>10493.9069772</v>
      </c>
      <c r="CJ303" s="2">
        <v>10.715744649299999</v>
      </c>
      <c r="CK303" s="2">
        <v>657.15543259000003</v>
      </c>
      <c r="CL303" s="2">
        <v>0.58039937491399995</v>
      </c>
      <c r="CM303" s="1">
        <v>5</v>
      </c>
    </row>
    <row r="304" spans="1:91" x14ac:dyDescent="0.5">
      <c r="A304" s="1">
        <v>303</v>
      </c>
      <c r="B304" s="2">
        <v>1174828418</v>
      </c>
      <c r="C304" s="2">
        <v>0</v>
      </c>
      <c r="D304" s="2">
        <v>1</v>
      </c>
      <c r="E304" s="2">
        <v>0</v>
      </c>
      <c r="F304" s="2">
        <v>2</v>
      </c>
      <c r="G304" s="2">
        <v>1</v>
      </c>
      <c r="H304" s="2">
        <v>0</v>
      </c>
      <c r="I304" s="2">
        <v>2</v>
      </c>
      <c r="J304" s="2">
        <v>1</v>
      </c>
      <c r="K304" s="1">
        <v>0</v>
      </c>
      <c r="L304" s="1">
        <v>0</v>
      </c>
      <c r="M304" s="1">
        <v>1</v>
      </c>
      <c r="N304" s="1">
        <v>0</v>
      </c>
      <c r="O304" s="1">
        <v>0</v>
      </c>
      <c r="P304" s="1">
        <v>0</v>
      </c>
      <c r="Q304" s="1">
        <v>0</v>
      </c>
      <c r="R304" s="1">
        <v>1</v>
      </c>
      <c r="S304" s="1">
        <v>0</v>
      </c>
      <c r="T304" s="1">
        <v>0</v>
      </c>
      <c r="U304" s="1">
        <v>1</v>
      </c>
      <c r="V304" s="1">
        <v>0</v>
      </c>
      <c r="W304" s="1">
        <v>0</v>
      </c>
      <c r="X304" s="1">
        <v>0</v>
      </c>
      <c r="Y304" s="1">
        <v>0</v>
      </c>
      <c r="Z304" s="1">
        <v>1</v>
      </c>
      <c r="AA304" s="1">
        <v>0</v>
      </c>
      <c r="AB304" s="1">
        <v>0</v>
      </c>
      <c r="AC304" s="1">
        <v>0</v>
      </c>
      <c r="AD304" s="1">
        <v>1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  <c r="AJ304" s="1">
        <v>0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1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1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1</v>
      </c>
      <c r="BL304" s="2">
        <v>42.570464024000003</v>
      </c>
      <c r="BM304" s="2">
        <v>605</v>
      </c>
      <c r="BN304" s="2">
        <v>48.157024793399998</v>
      </c>
      <c r="BO304" s="2">
        <v>61.4</v>
      </c>
      <c r="BP304" s="2">
        <v>8.6</v>
      </c>
      <c r="BQ304" s="2">
        <v>37.5</v>
      </c>
      <c r="BR304" s="2">
        <v>5.6818181818199998</v>
      </c>
      <c r="BS304" s="2">
        <v>1.7</v>
      </c>
      <c r="BT304" s="2">
        <v>0.373737373737</v>
      </c>
      <c r="BU304" s="2">
        <v>65631</v>
      </c>
      <c r="BV304" s="2">
        <v>0.38962000000000002</v>
      </c>
      <c r="BW304" s="2">
        <v>0.23170499999999999</v>
      </c>
      <c r="BX304" s="2">
        <v>0.85714285714299998</v>
      </c>
      <c r="BY304" s="2">
        <v>0.98734177215200003</v>
      </c>
      <c r="BZ304" s="2">
        <v>0.71794871794899995</v>
      </c>
      <c r="CA304" s="2">
        <v>0.287914444444</v>
      </c>
      <c r="CB304" s="2">
        <v>0.93548387096800001</v>
      </c>
      <c r="CC304" s="2">
        <v>97.769234474499996</v>
      </c>
      <c r="CD304" s="2">
        <v>88.943922924199995</v>
      </c>
      <c r="CE304" s="2">
        <v>872</v>
      </c>
      <c r="CF304" s="2">
        <v>121</v>
      </c>
      <c r="CG304" s="2">
        <v>7555.2246021199999</v>
      </c>
      <c r="CH304" s="2">
        <v>45.855382235500002</v>
      </c>
      <c r="CI304" s="2">
        <v>12509.747306900001</v>
      </c>
      <c r="CJ304" s="2">
        <v>12.5718967844</v>
      </c>
      <c r="CK304" s="2">
        <v>107.178332966</v>
      </c>
      <c r="CL304" s="2">
        <v>0.60394701961300001</v>
      </c>
      <c r="CM304" s="1">
        <v>5</v>
      </c>
    </row>
    <row r="305" spans="1:91" x14ac:dyDescent="0.5">
      <c r="A305" s="1">
        <v>304</v>
      </c>
      <c r="B305" s="2">
        <v>1171878101</v>
      </c>
      <c r="C305" s="2">
        <v>0</v>
      </c>
      <c r="D305" s="2">
        <v>1</v>
      </c>
      <c r="E305" s="2">
        <v>0</v>
      </c>
      <c r="F305" s="2">
        <v>1.8</v>
      </c>
      <c r="G305" s="2">
        <v>0</v>
      </c>
      <c r="H305" s="2">
        <v>0</v>
      </c>
      <c r="I305" s="2">
        <v>2</v>
      </c>
      <c r="J305" s="2">
        <v>1</v>
      </c>
      <c r="K305" s="1">
        <v>0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1</v>
      </c>
      <c r="AB305" s="1">
        <v>0</v>
      </c>
      <c r="AC305" s="1">
        <v>0</v>
      </c>
      <c r="AD305" s="1">
        <v>0</v>
      </c>
      <c r="AE305" s="1">
        <v>1</v>
      </c>
      <c r="AF305" s="1">
        <v>0</v>
      </c>
      <c r="AG305" s="1">
        <v>0</v>
      </c>
      <c r="AH305" s="1">
        <v>1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1</v>
      </c>
      <c r="AV305" s="1">
        <v>0</v>
      </c>
      <c r="AW305" s="1">
        <v>1</v>
      </c>
      <c r="AX305" s="1">
        <v>0</v>
      </c>
      <c r="AY305" s="1">
        <v>0</v>
      </c>
      <c r="AZ305" s="1">
        <v>0</v>
      </c>
      <c r="BA305" s="1">
        <v>1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1</v>
      </c>
      <c r="BK305" s="1">
        <v>0</v>
      </c>
      <c r="BL305" s="2">
        <v>15.5563574232</v>
      </c>
      <c r="BM305" s="2">
        <v>405</v>
      </c>
      <c r="BN305" s="2">
        <v>43.726190476200003</v>
      </c>
      <c r="BO305" s="2">
        <v>64.8</v>
      </c>
      <c r="BP305" s="2">
        <v>4.3</v>
      </c>
      <c r="BQ305" s="2">
        <v>18.518518518499999</v>
      </c>
      <c r="BR305" s="2">
        <v>2.4691358024699999</v>
      </c>
      <c r="BS305" s="2">
        <v>1.2</v>
      </c>
      <c r="BT305" s="2">
        <v>0.53424657534200004</v>
      </c>
      <c r="BU305" s="2">
        <v>59266</v>
      </c>
      <c r="BV305" s="2">
        <v>0.63299799999999995</v>
      </c>
      <c r="BW305" s="2">
        <v>0.246923</v>
      </c>
      <c r="BX305" s="2">
        <v>0.9375</v>
      </c>
      <c r="BY305" s="2">
        <v>0.979899497487</v>
      </c>
      <c r="BZ305" s="2">
        <v>0.95384615384600002</v>
      </c>
      <c r="CA305" s="2">
        <v>0.18541299999999999</v>
      </c>
      <c r="CB305" s="2">
        <v>0.875</v>
      </c>
      <c r="CC305" s="2">
        <v>99.346370105199995</v>
      </c>
      <c r="CD305" s="2">
        <v>88.231662349900006</v>
      </c>
      <c r="CE305" s="2">
        <v>872</v>
      </c>
      <c r="CF305" s="2">
        <v>121</v>
      </c>
      <c r="CG305" s="2">
        <v>7601.5213630300004</v>
      </c>
      <c r="CH305" s="2">
        <v>370.583844709</v>
      </c>
      <c r="CI305" s="2">
        <v>12144.2163624</v>
      </c>
      <c r="CJ305" s="2">
        <v>12.453777630099999</v>
      </c>
      <c r="CK305" s="2">
        <v>543.57478283499995</v>
      </c>
      <c r="CL305" s="2">
        <v>0.62593757688200002</v>
      </c>
      <c r="CM305" s="1">
        <v>5</v>
      </c>
    </row>
    <row r="306" spans="1:91" x14ac:dyDescent="0.5">
      <c r="A306" s="1">
        <v>305</v>
      </c>
      <c r="B306" s="2">
        <v>1174529843</v>
      </c>
      <c r="C306" s="2">
        <v>0</v>
      </c>
      <c r="D306" s="2">
        <v>1</v>
      </c>
      <c r="E306" s="2">
        <v>0</v>
      </c>
      <c r="F306" s="2">
        <v>1.8</v>
      </c>
      <c r="G306" s="2">
        <v>1</v>
      </c>
      <c r="H306" s="2">
        <v>1</v>
      </c>
      <c r="I306" s="2">
        <v>2</v>
      </c>
      <c r="J306" s="2">
        <v>2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1</v>
      </c>
      <c r="AB306" s="1">
        <v>0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  <c r="AH306" s="1">
        <v>0</v>
      </c>
      <c r="AI306" s="1">
        <v>1</v>
      </c>
      <c r="AJ306" s="1">
        <v>0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1</v>
      </c>
      <c r="AT306" s="1">
        <v>0</v>
      </c>
      <c r="AU306" s="1">
        <v>0</v>
      </c>
      <c r="AV306" s="1">
        <v>0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1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2">
        <v>48.402859995100002</v>
      </c>
      <c r="BM306" s="2">
        <v>510</v>
      </c>
      <c r="BN306" s="2">
        <v>37.6796116505</v>
      </c>
      <c r="BO306" s="2">
        <v>76.3</v>
      </c>
      <c r="BP306" s="2">
        <v>14.1</v>
      </c>
      <c r="BQ306" s="2">
        <v>46.078431372499999</v>
      </c>
      <c r="BR306" s="2">
        <v>1.9607843137300001</v>
      </c>
      <c r="BS306" s="2">
        <v>1.5</v>
      </c>
      <c r="BT306" s="2">
        <v>0.57954545454499995</v>
      </c>
      <c r="BU306" s="2">
        <v>87706</v>
      </c>
      <c r="BV306" s="2">
        <v>0.20098099999999999</v>
      </c>
      <c r="BW306" s="2">
        <v>0.346773</v>
      </c>
      <c r="BX306" s="2">
        <v>1</v>
      </c>
      <c r="BY306" s="2">
        <v>0.98648648648600001</v>
      </c>
      <c r="BZ306" s="2">
        <v>0.93150684931500005</v>
      </c>
      <c r="CA306" s="2">
        <v>0.24480679999999999</v>
      </c>
      <c r="CB306" s="2">
        <v>0.91111111111099996</v>
      </c>
      <c r="CC306" s="2">
        <v>97.151908372299999</v>
      </c>
      <c r="CD306" s="2">
        <v>87.365310655499997</v>
      </c>
      <c r="CE306" s="2">
        <v>872</v>
      </c>
      <c r="CF306" s="2">
        <v>121</v>
      </c>
      <c r="CG306" s="2">
        <v>7443.2795512499997</v>
      </c>
      <c r="CH306" s="2">
        <v>90.369252930000002</v>
      </c>
      <c r="CI306" s="2">
        <v>12314.6760598</v>
      </c>
      <c r="CJ306" s="2">
        <v>12.3775140839</v>
      </c>
      <c r="CK306" s="2">
        <v>52.720647695099998</v>
      </c>
      <c r="CL306" s="2">
        <v>0.60442349559800002</v>
      </c>
      <c r="CM306" s="1">
        <v>5</v>
      </c>
    </row>
    <row r="307" spans="1:91" x14ac:dyDescent="0.5">
      <c r="A307" s="1">
        <v>306</v>
      </c>
      <c r="B307" s="2">
        <v>1173010357</v>
      </c>
      <c r="C307" s="2">
        <v>1</v>
      </c>
      <c r="D307" s="2">
        <v>0</v>
      </c>
      <c r="E307" s="2">
        <v>1</v>
      </c>
      <c r="F307" s="2">
        <v>6</v>
      </c>
      <c r="G307" s="2">
        <v>0</v>
      </c>
      <c r="H307" s="2">
        <v>0</v>
      </c>
      <c r="I307" s="2">
        <v>3</v>
      </c>
      <c r="J307" s="2">
        <v>2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1</v>
      </c>
      <c r="S307" s="1">
        <v>0</v>
      </c>
      <c r="T307" s="1">
        <v>0</v>
      </c>
      <c r="U307" s="1">
        <v>1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</v>
      </c>
      <c r="AI307" s="1">
        <v>0</v>
      </c>
      <c r="AJ307" s="1">
        <v>0</v>
      </c>
      <c r="AK307" s="1">
        <v>1</v>
      </c>
      <c r="AL307" s="1">
        <v>0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1</v>
      </c>
      <c r="AT307" s="1">
        <v>0</v>
      </c>
      <c r="AU307" s="1">
        <v>0</v>
      </c>
      <c r="AV307" s="1">
        <v>0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1</v>
      </c>
      <c r="BF307" s="1">
        <v>0</v>
      </c>
      <c r="BG307" s="1">
        <v>0</v>
      </c>
      <c r="BH307" s="1">
        <v>0</v>
      </c>
      <c r="BI307" s="1">
        <v>0</v>
      </c>
      <c r="BJ307" s="1">
        <v>1</v>
      </c>
      <c r="BK307" s="1">
        <v>0</v>
      </c>
      <c r="BL307" s="2">
        <v>49.913988697699999</v>
      </c>
      <c r="BM307" s="2">
        <v>660</v>
      </c>
      <c r="BN307" s="2">
        <v>37.884615384600004</v>
      </c>
      <c r="BO307" s="2">
        <v>72.400000000000006</v>
      </c>
      <c r="BP307" s="2">
        <v>3.6</v>
      </c>
      <c r="BQ307" s="2">
        <v>24.060150375900001</v>
      </c>
      <c r="BR307" s="2">
        <v>2.25563909774</v>
      </c>
      <c r="BS307" s="2">
        <v>1</v>
      </c>
      <c r="BT307" s="2">
        <v>0.61607142857099995</v>
      </c>
      <c r="BU307" s="2">
        <v>92648</v>
      </c>
      <c r="BV307" s="2">
        <v>0</v>
      </c>
      <c r="BW307" s="2">
        <v>0.314355</v>
      </c>
      <c r="BX307" s="2">
        <v>1</v>
      </c>
      <c r="BY307" s="2">
        <v>1</v>
      </c>
      <c r="BZ307" s="2">
        <v>0.90731707317099997</v>
      </c>
      <c r="CA307" s="2">
        <v>0.30950533333300001</v>
      </c>
      <c r="CB307" s="2">
        <v>0.91803278688500001</v>
      </c>
      <c r="CC307" s="2">
        <v>97.322135526899999</v>
      </c>
      <c r="CD307" s="2">
        <v>88.666889601799994</v>
      </c>
      <c r="CE307" s="2">
        <v>1668</v>
      </c>
      <c r="CF307" s="2">
        <v>696</v>
      </c>
      <c r="CG307" s="2">
        <v>7833.6014183099996</v>
      </c>
      <c r="CH307" s="2">
        <v>551.10927865500003</v>
      </c>
      <c r="CI307" s="2">
        <v>12791.2251292</v>
      </c>
      <c r="CJ307" s="2">
        <v>13.1334081194</v>
      </c>
      <c r="CK307" s="2">
        <v>424.46045364299999</v>
      </c>
      <c r="CL307" s="2">
        <v>0.61241994720299997</v>
      </c>
      <c r="CM307" s="1">
        <v>5</v>
      </c>
    </row>
    <row r="308" spans="1:91" x14ac:dyDescent="0.5">
      <c r="A308" s="1">
        <v>307</v>
      </c>
      <c r="B308" s="2">
        <v>1171826192</v>
      </c>
      <c r="C308" s="2">
        <v>1</v>
      </c>
      <c r="D308" s="2">
        <v>0</v>
      </c>
      <c r="E308" s="2">
        <v>1</v>
      </c>
      <c r="F308" s="2">
        <v>4.4000000000000004</v>
      </c>
      <c r="G308" s="2">
        <v>1</v>
      </c>
      <c r="H308" s="2">
        <v>1</v>
      </c>
      <c r="I308" s="2">
        <v>3</v>
      </c>
      <c r="J308" s="2">
        <v>1</v>
      </c>
      <c r="K308" s="1">
        <v>0</v>
      </c>
      <c r="L308" s="1">
        <v>0</v>
      </c>
      <c r="M308" s="1">
        <v>1</v>
      </c>
      <c r="N308" s="1">
        <v>0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1</v>
      </c>
      <c r="V308" s="1">
        <v>0</v>
      </c>
      <c r="W308" s="1">
        <v>0</v>
      </c>
      <c r="X308" s="1">
        <v>0</v>
      </c>
      <c r="Y308" s="1">
        <v>1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1</v>
      </c>
      <c r="AF308" s="1">
        <v>0</v>
      </c>
      <c r="AG308" s="1">
        <v>0</v>
      </c>
      <c r="AH308" s="1">
        <v>1</v>
      </c>
      <c r="AI308" s="1">
        <v>0</v>
      </c>
      <c r="AJ308" s="1">
        <v>0</v>
      </c>
      <c r="AK308" s="1">
        <v>1</v>
      </c>
      <c r="AL308" s="1">
        <v>0</v>
      </c>
      <c r="AM308" s="1">
        <v>0</v>
      </c>
      <c r="AN308" s="1">
        <v>0</v>
      </c>
      <c r="AO308" s="1">
        <v>0</v>
      </c>
      <c r="AP308" s="1">
        <v>1</v>
      </c>
      <c r="AQ308" s="1">
        <v>0</v>
      </c>
      <c r="AR308" s="1">
        <v>0</v>
      </c>
      <c r="AS308" s="1">
        <v>0</v>
      </c>
      <c r="AT308" s="1">
        <v>1</v>
      </c>
      <c r="AU308" s="1">
        <v>0</v>
      </c>
      <c r="AV308" s="1">
        <v>1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0</v>
      </c>
      <c r="BE308" s="1">
        <v>1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1</v>
      </c>
      <c r="BL308" s="2">
        <v>47.636272675500003</v>
      </c>
      <c r="BM308" s="2">
        <v>480</v>
      </c>
      <c r="BN308" s="2">
        <v>38.323529411800003</v>
      </c>
      <c r="BO308" s="2">
        <v>61.2</v>
      </c>
      <c r="BP308" s="2">
        <v>6.1</v>
      </c>
      <c r="BQ308" s="2">
        <v>30.208333333300001</v>
      </c>
      <c r="BR308" s="2">
        <v>5.2083333333299997</v>
      </c>
      <c r="BS308" s="2">
        <v>1.3</v>
      </c>
      <c r="BT308" s="2">
        <v>0.58024691358000002</v>
      </c>
      <c r="BU308" s="2">
        <v>76366</v>
      </c>
      <c r="BV308" s="2">
        <v>0</v>
      </c>
      <c r="BW308" s="2">
        <v>0.32048300000000002</v>
      </c>
      <c r="BX308" s="2">
        <v>0.71428571428599996</v>
      </c>
      <c r="BY308" s="2">
        <v>1</v>
      </c>
      <c r="BZ308" s="2">
        <v>0.83766233766200004</v>
      </c>
      <c r="CA308" s="2">
        <v>0.25746442857099999</v>
      </c>
      <c r="CB308" s="2">
        <v>0.944444444444</v>
      </c>
      <c r="CC308" s="2">
        <v>97.714820392600004</v>
      </c>
      <c r="CD308" s="2">
        <v>92.0016474026</v>
      </c>
      <c r="CE308" s="2">
        <v>1668</v>
      </c>
      <c r="CF308" s="2">
        <v>696</v>
      </c>
      <c r="CG308" s="2">
        <v>7471.9181719600001</v>
      </c>
      <c r="CH308" s="2">
        <v>127.87810687699999</v>
      </c>
      <c r="CI308" s="2">
        <v>12367.993957500001</v>
      </c>
      <c r="CJ308" s="2">
        <v>12.4986084662</v>
      </c>
      <c r="CK308" s="2">
        <v>270.96800750300002</v>
      </c>
      <c r="CL308" s="2">
        <v>0.60413339444299996</v>
      </c>
      <c r="CM308" s="1">
        <v>5</v>
      </c>
    </row>
    <row r="309" spans="1:91" x14ac:dyDescent="0.5">
      <c r="A309" s="1">
        <v>308</v>
      </c>
      <c r="B309" s="2">
        <v>1195049174</v>
      </c>
      <c r="C309" s="2">
        <v>0</v>
      </c>
      <c r="D309" s="2">
        <v>1</v>
      </c>
      <c r="E309" s="2">
        <v>0</v>
      </c>
      <c r="F309" s="2">
        <v>2.2999999999999998</v>
      </c>
      <c r="G309" s="2">
        <v>1</v>
      </c>
      <c r="H309" s="2">
        <v>0</v>
      </c>
      <c r="I309" s="2">
        <v>3</v>
      </c>
      <c r="J309" s="2">
        <v>2</v>
      </c>
      <c r="K309" s="1">
        <v>0</v>
      </c>
      <c r="L309" s="1">
        <v>0</v>
      </c>
      <c r="M309" s="1">
        <v>1</v>
      </c>
      <c r="N309" s="1">
        <v>0</v>
      </c>
      <c r="O309" s="1">
        <v>0</v>
      </c>
      <c r="P309" s="1">
        <v>0</v>
      </c>
      <c r="Q309" s="1">
        <v>1</v>
      </c>
      <c r="R309" s="1">
        <v>0</v>
      </c>
      <c r="S309" s="1">
        <v>0</v>
      </c>
      <c r="T309" s="1">
        <v>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1</v>
      </c>
      <c r="AF309" s="1">
        <v>0</v>
      </c>
      <c r="AG309" s="1">
        <v>0</v>
      </c>
      <c r="AH309" s="1">
        <v>1</v>
      </c>
      <c r="AI309" s="1">
        <v>0</v>
      </c>
      <c r="AJ309" s="1">
        <v>0</v>
      </c>
      <c r="AK309" s="1">
        <v>0</v>
      </c>
      <c r="AL309" s="1">
        <v>1</v>
      </c>
      <c r="AM309" s="1">
        <v>0</v>
      </c>
      <c r="AN309" s="1">
        <v>0</v>
      </c>
      <c r="AO309" s="1">
        <v>0</v>
      </c>
      <c r="AP309" s="1">
        <v>1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1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0</v>
      </c>
      <c r="BE309" s="1">
        <v>1</v>
      </c>
      <c r="BF309" s="1">
        <v>0</v>
      </c>
      <c r="BG309" s="1">
        <v>0</v>
      </c>
      <c r="BH309" s="1">
        <v>0</v>
      </c>
      <c r="BI309" s="1">
        <v>0</v>
      </c>
      <c r="BJ309" s="1">
        <v>1</v>
      </c>
      <c r="BK309" s="1">
        <v>0</v>
      </c>
      <c r="BL309" s="2">
        <v>15.5563574232</v>
      </c>
      <c r="BM309" s="2">
        <v>405</v>
      </c>
      <c r="BN309" s="2">
        <v>43.726190476200003</v>
      </c>
      <c r="BO309" s="2">
        <v>64.8</v>
      </c>
      <c r="BP309" s="2">
        <v>4.3</v>
      </c>
      <c r="BQ309" s="2">
        <v>18.518518518499999</v>
      </c>
      <c r="BR309" s="2">
        <v>2.4691358024699999</v>
      </c>
      <c r="BS309" s="2">
        <v>1.2</v>
      </c>
      <c r="BT309" s="2">
        <v>0.53424657534200004</v>
      </c>
      <c r="BU309" s="2">
        <v>59266</v>
      </c>
      <c r="BV309" s="2">
        <v>0.63299799999999995</v>
      </c>
      <c r="BW309" s="2">
        <v>0.246923</v>
      </c>
      <c r="BX309" s="2">
        <v>0.9375</v>
      </c>
      <c r="BY309" s="2">
        <v>0.979899497487</v>
      </c>
      <c r="BZ309" s="2">
        <v>0.95384615384600002</v>
      </c>
      <c r="CA309" s="2">
        <v>0.18541299999999999</v>
      </c>
      <c r="CB309" s="2">
        <v>0.875</v>
      </c>
      <c r="CC309" s="2">
        <v>99.346370105199995</v>
      </c>
      <c r="CD309" s="2">
        <v>88.231662349900006</v>
      </c>
      <c r="CE309" s="2">
        <v>872</v>
      </c>
      <c r="CF309" s="2">
        <v>121</v>
      </c>
      <c r="CG309" s="2">
        <v>7787.7823059499997</v>
      </c>
      <c r="CH309" s="2">
        <v>156.74328231999999</v>
      </c>
      <c r="CI309" s="2">
        <v>12347.169163799999</v>
      </c>
      <c r="CJ309" s="2">
        <v>12.637367150099999</v>
      </c>
      <c r="CK309" s="2">
        <v>413.21359831400002</v>
      </c>
      <c r="CL309" s="2">
        <v>0.630734235729</v>
      </c>
      <c r="CM309" s="1">
        <v>5</v>
      </c>
    </row>
    <row r="310" spans="1:91" x14ac:dyDescent="0.5">
      <c r="A310" s="1">
        <v>309</v>
      </c>
      <c r="B310" s="2">
        <v>1214800893</v>
      </c>
      <c r="C310" s="2">
        <v>0</v>
      </c>
      <c r="D310" s="2">
        <v>1</v>
      </c>
      <c r="E310" s="2">
        <v>0</v>
      </c>
      <c r="F310" s="2">
        <v>1.9</v>
      </c>
      <c r="G310" s="2">
        <v>1</v>
      </c>
      <c r="H310" s="2">
        <v>1</v>
      </c>
      <c r="I310" s="2">
        <v>3</v>
      </c>
      <c r="J310" s="2">
        <v>3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1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1</v>
      </c>
      <c r="AM310" s="1">
        <v>0</v>
      </c>
      <c r="AN310" s="1">
        <v>0</v>
      </c>
      <c r="AO310" s="1">
        <v>0</v>
      </c>
      <c r="AP310" s="1">
        <v>1</v>
      </c>
      <c r="AQ310" s="1">
        <v>0</v>
      </c>
      <c r="AR310" s="1">
        <v>0</v>
      </c>
      <c r="AS310" s="1">
        <v>1</v>
      </c>
      <c r="AT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1</v>
      </c>
      <c r="BB310" s="1">
        <v>0</v>
      </c>
      <c r="BC310" s="1">
        <v>0</v>
      </c>
      <c r="BD310" s="1">
        <v>0</v>
      </c>
      <c r="BE310" s="1">
        <v>0</v>
      </c>
      <c r="BF310" s="1">
        <v>1</v>
      </c>
      <c r="BG310" s="1">
        <v>0</v>
      </c>
      <c r="BH310" s="1">
        <v>0</v>
      </c>
      <c r="BI310" s="1">
        <v>0</v>
      </c>
      <c r="BJ310" s="1">
        <v>1</v>
      </c>
      <c r="BK310" s="1">
        <v>0</v>
      </c>
      <c r="BL310" s="2">
        <v>38.703451739800002</v>
      </c>
      <c r="BM310" s="2">
        <v>425</v>
      </c>
      <c r="BN310" s="2">
        <v>36.195402298899999</v>
      </c>
      <c r="BO310" s="2">
        <v>60.6</v>
      </c>
      <c r="BP310" s="2">
        <v>0</v>
      </c>
      <c r="BQ310" s="2">
        <v>29.069767441900002</v>
      </c>
      <c r="BR310" s="2">
        <v>12.9411764706</v>
      </c>
      <c r="BS310" s="2">
        <v>1.4</v>
      </c>
      <c r="BT310" s="2">
        <v>0.55223880596999997</v>
      </c>
      <c r="BU310" s="2">
        <v>63542</v>
      </c>
      <c r="BV310" s="2">
        <v>0.21746399999999999</v>
      </c>
      <c r="BW310" s="2">
        <v>0.270791</v>
      </c>
      <c r="BX310" s="2">
        <v>1</v>
      </c>
      <c r="BY310" s="2">
        <v>1</v>
      </c>
      <c r="BZ310" s="2">
        <v>1</v>
      </c>
      <c r="CA310" s="2">
        <v>0.21583340000000001</v>
      </c>
      <c r="CB310" s="2">
        <v>0.89361702127700005</v>
      </c>
      <c r="CC310" s="2">
        <v>99.049958532700003</v>
      </c>
      <c r="CD310" s="2">
        <v>93.572282147400003</v>
      </c>
      <c r="CE310" s="2">
        <v>872</v>
      </c>
      <c r="CF310" s="2">
        <v>121</v>
      </c>
      <c r="CG310" s="2">
        <v>7577.0809683199996</v>
      </c>
      <c r="CH310" s="2">
        <v>373.40180196900002</v>
      </c>
      <c r="CI310" s="2">
        <v>12147.0343197</v>
      </c>
      <c r="CJ310" s="2">
        <v>12.458010826300001</v>
      </c>
      <c r="CK310" s="2">
        <v>540.756825574</v>
      </c>
      <c r="CL310" s="2">
        <v>0.62378032109799997</v>
      </c>
      <c r="CM310" s="1">
        <v>5</v>
      </c>
    </row>
    <row r="311" spans="1:91" x14ac:dyDescent="0.5">
      <c r="A311" s="1">
        <v>310</v>
      </c>
      <c r="B311" s="2">
        <v>1173616807</v>
      </c>
      <c r="C311" s="2">
        <v>0</v>
      </c>
      <c r="D311" s="2">
        <v>1</v>
      </c>
      <c r="E311" s="2">
        <v>1</v>
      </c>
      <c r="F311" s="2">
        <v>2.2000000000000002</v>
      </c>
      <c r="G311" s="2">
        <v>0</v>
      </c>
      <c r="H311" s="2">
        <v>1</v>
      </c>
      <c r="I311" s="2">
        <v>3</v>
      </c>
      <c r="J311" s="2">
        <v>2</v>
      </c>
      <c r="K311" s="1">
        <v>0</v>
      </c>
      <c r="L311" s="1">
        <v>0</v>
      </c>
      <c r="M311" s="1">
        <v>0</v>
      </c>
      <c r="N311" s="1">
        <v>1</v>
      </c>
      <c r="O311" s="1">
        <v>0</v>
      </c>
      <c r="P311" s="1">
        <v>0</v>
      </c>
      <c r="Q311" s="1">
        <v>1</v>
      </c>
      <c r="R311" s="1">
        <v>0</v>
      </c>
      <c r="S311" s="1">
        <v>0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1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1</v>
      </c>
      <c r="BB311" s="1">
        <v>0</v>
      </c>
      <c r="BC311" s="1">
        <v>0</v>
      </c>
      <c r="BD311" s="1">
        <v>0</v>
      </c>
      <c r="BE311" s="1">
        <v>0</v>
      </c>
      <c r="BF311" s="1">
        <v>1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2">
        <v>38.703451739800002</v>
      </c>
      <c r="BM311" s="2">
        <v>425</v>
      </c>
      <c r="BN311" s="2">
        <v>36.195402298899999</v>
      </c>
      <c r="BO311" s="2">
        <v>60.6</v>
      </c>
      <c r="BP311" s="2">
        <v>0</v>
      </c>
      <c r="BQ311" s="2">
        <v>29.069767441900002</v>
      </c>
      <c r="BR311" s="2">
        <v>12.9411764706</v>
      </c>
      <c r="BS311" s="2">
        <v>1.4</v>
      </c>
      <c r="BT311" s="2">
        <v>0.55223880596999997</v>
      </c>
      <c r="BU311" s="2">
        <v>63542</v>
      </c>
      <c r="BV311" s="2">
        <v>0.21746399999999999</v>
      </c>
      <c r="BW311" s="2">
        <v>0.270791</v>
      </c>
      <c r="BX311" s="2">
        <v>1</v>
      </c>
      <c r="BY311" s="2">
        <v>1</v>
      </c>
      <c r="BZ311" s="2">
        <v>1</v>
      </c>
      <c r="CA311" s="2">
        <v>0.21583340000000001</v>
      </c>
      <c r="CB311" s="2">
        <v>0.89361702127700005</v>
      </c>
      <c r="CC311" s="2">
        <v>99.049958532700003</v>
      </c>
      <c r="CD311" s="2">
        <v>93.572282147400003</v>
      </c>
      <c r="CE311" s="2">
        <v>872</v>
      </c>
      <c r="CF311" s="2">
        <v>121</v>
      </c>
      <c r="CG311" s="2">
        <v>7577.8160474699998</v>
      </c>
      <c r="CH311" s="2">
        <v>377.30559554500002</v>
      </c>
      <c r="CI311" s="2">
        <v>12150.938113300001</v>
      </c>
      <c r="CJ311" s="2">
        <v>12.463875189099999</v>
      </c>
      <c r="CK311" s="2">
        <v>536.85303199800001</v>
      </c>
      <c r="CL311" s="2">
        <v>0.623640411698</v>
      </c>
      <c r="CM311" s="1">
        <v>5</v>
      </c>
    </row>
    <row r="312" spans="1:91" x14ac:dyDescent="0.5">
      <c r="A312" s="1">
        <v>311</v>
      </c>
      <c r="B312" s="2">
        <v>1175071069</v>
      </c>
      <c r="C312" s="2">
        <v>0</v>
      </c>
      <c r="D312" s="2">
        <v>1</v>
      </c>
      <c r="E312" s="2">
        <v>0</v>
      </c>
      <c r="F312" s="2">
        <v>2</v>
      </c>
      <c r="G312" s="2">
        <v>0</v>
      </c>
      <c r="H312" s="2">
        <v>1</v>
      </c>
      <c r="I312" s="2">
        <v>3</v>
      </c>
      <c r="J312" s="2">
        <v>2</v>
      </c>
      <c r="K312" s="1">
        <v>1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  <c r="AB312" s="1">
        <v>1</v>
      </c>
      <c r="AC312" s="1">
        <v>0</v>
      </c>
      <c r="AD312" s="1">
        <v>0</v>
      </c>
      <c r="AE312" s="1">
        <v>0</v>
      </c>
      <c r="AF312" s="1">
        <v>0</v>
      </c>
      <c r="AG312" s="1">
        <v>1</v>
      </c>
      <c r="AH312" s="1">
        <v>0</v>
      </c>
      <c r="AI312" s="1">
        <v>0</v>
      </c>
      <c r="AJ312" s="1">
        <v>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1</v>
      </c>
      <c r="BB312" s="1">
        <v>0</v>
      </c>
      <c r="BC312" s="1">
        <v>0</v>
      </c>
      <c r="BD312" s="1">
        <v>0</v>
      </c>
      <c r="BE312" s="1">
        <v>1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2">
        <v>35.573035160499998</v>
      </c>
      <c r="BM312" s="2">
        <v>410</v>
      </c>
      <c r="BN312" s="2">
        <v>42</v>
      </c>
      <c r="BO312" s="2">
        <v>59.7</v>
      </c>
      <c r="BP312" s="2">
        <v>15</v>
      </c>
      <c r="BQ312" s="2">
        <v>25.641025640999999</v>
      </c>
      <c r="BR312" s="2">
        <v>2.5641025641000001</v>
      </c>
      <c r="BS312" s="2">
        <v>1.1000000000000001</v>
      </c>
      <c r="BT312" s="2">
        <v>0.52941176470600004</v>
      </c>
      <c r="BU312" s="2">
        <v>63845</v>
      </c>
      <c r="BV312" s="2">
        <v>0.11133</v>
      </c>
      <c r="BW312" s="2">
        <v>0.284298</v>
      </c>
      <c r="BX312" s="2">
        <v>0.66666666666700003</v>
      </c>
      <c r="BY312" s="2">
        <v>0.99337748344400001</v>
      </c>
      <c r="BZ312" s="2">
        <v>0.94666666666699995</v>
      </c>
      <c r="CA312" s="2">
        <v>0.32297833333300002</v>
      </c>
      <c r="CB312" s="2">
        <v>0.88888888888899997</v>
      </c>
      <c r="CC312" s="2">
        <v>98.361216893700004</v>
      </c>
      <c r="CD312" s="2">
        <v>91.937740876700005</v>
      </c>
      <c r="CE312" s="2">
        <v>872</v>
      </c>
      <c r="CF312" s="2">
        <v>121</v>
      </c>
      <c r="CG312" s="2">
        <v>7212.0656115000002</v>
      </c>
      <c r="CH312" s="2">
        <v>216.704592942</v>
      </c>
      <c r="CI312" s="2">
        <v>11930.775658500001</v>
      </c>
      <c r="CJ312" s="2">
        <v>12.0987473256</v>
      </c>
      <c r="CK312" s="2">
        <v>399.44224297300002</v>
      </c>
      <c r="CL312" s="2">
        <v>0.60449260114699999</v>
      </c>
      <c r="CM312" s="1">
        <v>5</v>
      </c>
    </row>
    <row r="313" spans="1:91" x14ac:dyDescent="0.5">
      <c r="A313" s="1">
        <v>312</v>
      </c>
      <c r="B313" s="2">
        <v>1232287864</v>
      </c>
      <c r="C313" s="2">
        <v>0</v>
      </c>
      <c r="D313" s="2">
        <v>1</v>
      </c>
      <c r="E313" s="2">
        <v>0</v>
      </c>
      <c r="F313" s="2">
        <v>2.6</v>
      </c>
      <c r="G313" s="2">
        <v>0</v>
      </c>
      <c r="H313" s="2">
        <v>0</v>
      </c>
      <c r="I313" s="2">
        <v>3</v>
      </c>
      <c r="J313" s="2">
        <v>2</v>
      </c>
      <c r="K313" s="1">
        <v>0</v>
      </c>
      <c r="L313" s="1">
        <v>0</v>
      </c>
      <c r="M313" s="1">
        <v>0</v>
      </c>
      <c r="N313" s="1">
        <v>1</v>
      </c>
      <c r="O313" s="1">
        <v>0</v>
      </c>
      <c r="P313" s="1">
        <v>0</v>
      </c>
      <c r="Q313" s="1">
        <v>0</v>
      </c>
      <c r="R313" s="1">
        <v>1</v>
      </c>
      <c r="S313" s="1">
        <v>0</v>
      </c>
      <c r="T313" s="1">
        <v>0</v>
      </c>
      <c r="U313" s="1">
        <v>1</v>
      </c>
      <c r="V313" s="1">
        <v>0</v>
      </c>
      <c r="W313" s="1">
        <v>0</v>
      </c>
      <c r="X313" s="1">
        <v>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1</v>
      </c>
      <c r="AF313" s="1">
        <v>0</v>
      </c>
      <c r="AG313" s="1">
        <v>1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1</v>
      </c>
      <c r="AQ313" s="1">
        <v>0</v>
      </c>
      <c r="AR313" s="1">
        <v>0</v>
      </c>
      <c r="AS313" s="1">
        <v>0</v>
      </c>
      <c r="AT313" s="1">
        <v>1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1</v>
      </c>
      <c r="BC313" s="1">
        <v>0</v>
      </c>
      <c r="BD313" s="1">
        <v>0</v>
      </c>
      <c r="BE313" s="1">
        <v>1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1</v>
      </c>
      <c r="BL313" s="2">
        <v>92.105422041200001</v>
      </c>
      <c r="BM313" s="2">
        <v>460</v>
      </c>
      <c r="BN313" s="2">
        <v>56.382022471900001</v>
      </c>
      <c r="BO313" s="2">
        <v>36.6</v>
      </c>
      <c r="BP313" s="2">
        <v>13.3</v>
      </c>
      <c r="BQ313" s="2">
        <v>17.391304347799998</v>
      </c>
      <c r="BR313" s="2">
        <v>2.1739130434799998</v>
      </c>
      <c r="BS313" s="2">
        <v>0.6</v>
      </c>
      <c r="BT313" s="2">
        <v>0.41176470588199998</v>
      </c>
      <c r="BU313" s="2">
        <v>31697</v>
      </c>
      <c r="BV313" s="2">
        <v>0.140711</v>
      </c>
      <c r="BW313" s="2">
        <v>0.29130400000000001</v>
      </c>
      <c r="BX313" s="2">
        <v>1</v>
      </c>
      <c r="BY313" s="2">
        <v>0.97872340425500004</v>
      </c>
      <c r="BZ313" s="2">
        <v>0.39130434782599999</v>
      </c>
      <c r="CA313" s="2">
        <v>0.28069666666699999</v>
      </c>
      <c r="CB313" s="2">
        <v>0.76315789473700002</v>
      </c>
      <c r="CC313" s="2">
        <v>98.003137736599996</v>
      </c>
      <c r="CD313" s="2">
        <v>90.105506600599995</v>
      </c>
      <c r="CE313" s="2">
        <v>872</v>
      </c>
      <c r="CF313" s="2">
        <v>121</v>
      </c>
      <c r="CG313" s="2">
        <v>7801.8184689700001</v>
      </c>
      <c r="CH313" s="2">
        <v>66.124220174499996</v>
      </c>
      <c r="CI313" s="2">
        <v>12200.385752800001</v>
      </c>
      <c r="CJ313" s="2">
        <v>12.264010281199999</v>
      </c>
      <c r="CK313" s="2">
        <v>58.446187303099997</v>
      </c>
      <c r="CL313" s="2">
        <v>0.63947309757600002</v>
      </c>
      <c r="CM313" s="1">
        <v>5</v>
      </c>
    </row>
    <row r="314" spans="1:91" x14ac:dyDescent="0.5">
      <c r="A314" s="1">
        <v>313</v>
      </c>
      <c r="B314" s="2">
        <v>1171845413</v>
      </c>
      <c r="C314" s="2">
        <v>0</v>
      </c>
      <c r="D314" s="2">
        <v>1</v>
      </c>
      <c r="E314" s="2">
        <v>0</v>
      </c>
      <c r="F314" s="2">
        <v>2</v>
      </c>
      <c r="G314" s="2">
        <v>1</v>
      </c>
      <c r="H314" s="2">
        <v>1</v>
      </c>
      <c r="I314" s="2">
        <v>3</v>
      </c>
      <c r="J314" s="2">
        <v>3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</v>
      </c>
      <c r="S314" s="1">
        <v>0</v>
      </c>
      <c r="T314" s="1">
        <v>1</v>
      </c>
      <c r="U314" s="1">
        <v>0</v>
      </c>
      <c r="V314" s="1">
        <v>0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0</v>
      </c>
      <c r="AC314" s="1">
        <v>0</v>
      </c>
      <c r="AD314" s="1">
        <v>1</v>
      </c>
      <c r="AE314" s="1">
        <v>0</v>
      </c>
      <c r="AF314" s="1">
        <v>0</v>
      </c>
      <c r="AG314" s="1">
        <v>0</v>
      </c>
      <c r="AH314" s="1">
        <v>1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0</v>
      </c>
      <c r="AO314" s="1">
        <v>0</v>
      </c>
      <c r="AP314" s="1">
        <v>1</v>
      </c>
      <c r="AQ314" s="1">
        <v>0</v>
      </c>
      <c r="AR314" s="1">
        <v>0</v>
      </c>
      <c r="AS314" s="1">
        <v>0</v>
      </c>
      <c r="AT314" s="1">
        <v>0</v>
      </c>
      <c r="AU314" s="1">
        <v>1</v>
      </c>
      <c r="AV314" s="1">
        <v>1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0</v>
      </c>
      <c r="BE314" s="1">
        <v>1</v>
      </c>
      <c r="BF314" s="1">
        <v>0</v>
      </c>
      <c r="BG314" s="1">
        <v>0</v>
      </c>
      <c r="BH314" s="1">
        <v>0</v>
      </c>
      <c r="BI314" s="1">
        <v>0</v>
      </c>
      <c r="BJ314" s="1">
        <v>1</v>
      </c>
      <c r="BK314" s="1">
        <v>0</v>
      </c>
      <c r="BL314" s="2">
        <v>11.984643482399999</v>
      </c>
      <c r="BM314" s="2">
        <v>805</v>
      </c>
      <c r="BN314" s="2">
        <v>45.481012658200001</v>
      </c>
      <c r="BO314" s="2">
        <v>50</v>
      </c>
      <c r="BP314" s="2">
        <v>4.4000000000000004</v>
      </c>
      <c r="BQ314" s="2">
        <v>27.950310558999998</v>
      </c>
      <c r="BR314" s="2">
        <v>4.3209876543199996</v>
      </c>
      <c r="BS314" s="2">
        <v>1.3</v>
      </c>
      <c r="BT314" s="2">
        <v>0.44117647058800002</v>
      </c>
      <c r="BU314" s="2">
        <v>30376</v>
      </c>
      <c r="BV314" s="2">
        <v>0.63343300000000002</v>
      </c>
      <c r="BW314" s="2">
        <v>0.220857</v>
      </c>
      <c r="BX314" s="2">
        <v>0.92857142857099995</v>
      </c>
      <c r="BY314" s="2">
        <v>0.89655172413799999</v>
      </c>
      <c r="BZ314" s="2">
        <v>0.98351648351599996</v>
      </c>
      <c r="CA314" s="2">
        <v>0.33624226666700002</v>
      </c>
      <c r="CB314" s="2">
        <v>0.9296875</v>
      </c>
      <c r="CC314" s="2">
        <v>98.032242713299993</v>
      </c>
      <c r="CD314" s="2">
        <v>86.013709559800006</v>
      </c>
      <c r="CE314" s="2">
        <v>872</v>
      </c>
      <c r="CF314" s="2">
        <v>121</v>
      </c>
      <c r="CG314" s="2">
        <v>6917.9249147299997</v>
      </c>
      <c r="CH314" s="2">
        <v>502.00528613199998</v>
      </c>
      <c r="CI314" s="2">
        <v>11491.556422199999</v>
      </c>
      <c r="CJ314" s="2">
        <v>11.77713952</v>
      </c>
      <c r="CK314" s="2">
        <v>830.71400668000001</v>
      </c>
      <c r="CL314" s="2">
        <v>0.60200069168799997</v>
      </c>
      <c r="CM314" s="1">
        <v>5</v>
      </c>
    </row>
    <row r="315" spans="1:91" x14ac:dyDescent="0.5">
      <c r="A315" s="1">
        <v>314</v>
      </c>
      <c r="B315" s="2">
        <v>1216222943</v>
      </c>
      <c r="C315" s="2">
        <v>0</v>
      </c>
      <c r="D315" s="2">
        <v>1</v>
      </c>
      <c r="E315" s="2">
        <v>0</v>
      </c>
      <c r="F315" s="2">
        <v>2.2000000000000002</v>
      </c>
      <c r="G315" s="2">
        <v>1</v>
      </c>
      <c r="H315" s="2">
        <v>1</v>
      </c>
      <c r="I315" s="2">
        <v>3</v>
      </c>
      <c r="J315" s="2">
        <v>2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1</v>
      </c>
      <c r="S315" s="1">
        <v>0</v>
      </c>
      <c r="T315" s="1">
        <v>1</v>
      </c>
      <c r="U315" s="1">
        <v>0</v>
      </c>
      <c r="V315" s="1">
        <v>0</v>
      </c>
      <c r="W315" s="1">
        <v>0</v>
      </c>
      <c r="X315" s="1">
        <v>1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1</v>
      </c>
      <c r="AE315" s="1">
        <v>0</v>
      </c>
      <c r="AF315" s="1">
        <v>0</v>
      </c>
      <c r="AG315" s="1">
        <v>0</v>
      </c>
      <c r="AH315" s="1">
        <v>1</v>
      </c>
      <c r="AI315" s="1">
        <v>0</v>
      </c>
      <c r="AJ315" s="1">
        <v>0</v>
      </c>
      <c r="AK315" s="1">
        <v>1</v>
      </c>
      <c r="AL315" s="1">
        <v>0</v>
      </c>
      <c r="AM315" s="1">
        <v>0</v>
      </c>
      <c r="AN315" s="1">
        <v>0</v>
      </c>
      <c r="AO315" s="1">
        <v>0</v>
      </c>
      <c r="AP315" s="1">
        <v>1</v>
      </c>
      <c r="AQ315" s="1">
        <v>0</v>
      </c>
      <c r="AR315" s="1">
        <v>0</v>
      </c>
      <c r="AS315" s="1">
        <v>1</v>
      </c>
      <c r="AT315" s="1">
        <v>0</v>
      </c>
      <c r="AU315" s="1">
        <v>0</v>
      </c>
      <c r="AV315" s="1">
        <v>1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1</v>
      </c>
      <c r="BG315" s="1">
        <v>0</v>
      </c>
      <c r="BH315" s="1">
        <v>0</v>
      </c>
      <c r="BI315" s="1">
        <v>1</v>
      </c>
      <c r="BJ315" s="1">
        <v>0</v>
      </c>
      <c r="BK315" s="1">
        <v>0</v>
      </c>
      <c r="BL315" s="2">
        <v>11.984643482399999</v>
      </c>
      <c r="BM315" s="2">
        <v>805</v>
      </c>
      <c r="BN315" s="2">
        <v>45.481012658200001</v>
      </c>
      <c r="BO315" s="2">
        <v>50</v>
      </c>
      <c r="BP315" s="2">
        <v>4.4000000000000004</v>
      </c>
      <c r="BQ315" s="2">
        <v>27.950310558999998</v>
      </c>
      <c r="BR315" s="2">
        <v>4.3209876543199996</v>
      </c>
      <c r="BS315" s="2">
        <v>1.3</v>
      </c>
      <c r="BT315" s="2">
        <v>0.44117647058800002</v>
      </c>
      <c r="BU315" s="2">
        <v>30376</v>
      </c>
      <c r="BV315" s="2">
        <v>0.63343300000000002</v>
      </c>
      <c r="BW315" s="2">
        <v>0.220857</v>
      </c>
      <c r="BX315" s="2">
        <v>0.92857142857099995</v>
      </c>
      <c r="BY315" s="2">
        <v>0.89655172413799999</v>
      </c>
      <c r="BZ315" s="2">
        <v>0.98351648351599996</v>
      </c>
      <c r="CA315" s="2">
        <v>0.33624226666700002</v>
      </c>
      <c r="CB315" s="2">
        <v>0.9296875</v>
      </c>
      <c r="CC315" s="2">
        <v>98.032242713299993</v>
      </c>
      <c r="CD315" s="2">
        <v>86.013709559800006</v>
      </c>
      <c r="CE315" s="2">
        <v>872</v>
      </c>
      <c r="CF315" s="2">
        <v>121</v>
      </c>
      <c r="CG315" s="2">
        <v>7093.8427132999996</v>
      </c>
      <c r="CH315" s="2">
        <v>560.65602442900001</v>
      </c>
      <c r="CI315" s="2">
        <v>11932.0754696</v>
      </c>
      <c r="CJ315" s="2">
        <v>12.565886434299999</v>
      </c>
      <c r="CK315" s="2">
        <v>128.082923478</v>
      </c>
      <c r="CL315" s="2">
        <v>0.594518760077</v>
      </c>
      <c r="CM315" s="1">
        <v>5</v>
      </c>
    </row>
    <row r="316" spans="1:91" x14ac:dyDescent="0.5">
      <c r="A316" s="1">
        <v>315</v>
      </c>
      <c r="B316" s="2">
        <v>1172255460</v>
      </c>
      <c r="C316" s="2">
        <v>0</v>
      </c>
      <c r="D316" s="2">
        <v>1</v>
      </c>
      <c r="E316" s="2">
        <v>0</v>
      </c>
      <c r="F316" s="2">
        <v>1.8</v>
      </c>
      <c r="G316" s="2">
        <v>0</v>
      </c>
      <c r="H316" s="2">
        <v>0</v>
      </c>
      <c r="I316" s="2">
        <v>3</v>
      </c>
      <c r="J316" s="2">
        <v>2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0</v>
      </c>
      <c r="Q316" s="1">
        <v>0</v>
      </c>
      <c r="R316" s="1">
        <v>1</v>
      </c>
      <c r="S316" s="1">
        <v>0</v>
      </c>
      <c r="T316" s="1">
        <v>0</v>
      </c>
      <c r="U316" s="1">
        <v>1</v>
      </c>
      <c r="V316" s="1">
        <v>0</v>
      </c>
      <c r="W316" s="1">
        <v>0</v>
      </c>
      <c r="X316" s="1">
        <v>0</v>
      </c>
      <c r="Y316" s="1">
        <v>0</v>
      </c>
      <c r="Z316" s="1">
        <v>1</v>
      </c>
      <c r="AA316" s="1">
        <v>0</v>
      </c>
      <c r="AB316" s="1">
        <v>0</v>
      </c>
      <c r="AC316" s="1">
        <v>0</v>
      </c>
      <c r="AD316" s="1">
        <v>1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1</v>
      </c>
      <c r="BC316" s="1">
        <v>0</v>
      </c>
      <c r="BD316" s="1">
        <v>0</v>
      </c>
      <c r="BE316" s="1">
        <v>1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2">
        <v>11.984643482399999</v>
      </c>
      <c r="BM316" s="2">
        <v>805</v>
      </c>
      <c r="BN316" s="2">
        <v>45.481012658200001</v>
      </c>
      <c r="BO316" s="2">
        <v>50</v>
      </c>
      <c r="BP316" s="2">
        <v>4.4000000000000004</v>
      </c>
      <c r="BQ316" s="2">
        <v>27.950310558999998</v>
      </c>
      <c r="BR316" s="2">
        <v>4.3209876543199996</v>
      </c>
      <c r="BS316" s="2">
        <v>1.3</v>
      </c>
      <c r="BT316" s="2">
        <v>0.44117647058800002</v>
      </c>
      <c r="BU316" s="2">
        <v>30376</v>
      </c>
      <c r="BV316" s="2">
        <v>0.63343300000000002</v>
      </c>
      <c r="BW316" s="2">
        <v>0.220857</v>
      </c>
      <c r="BX316" s="2">
        <v>0.92857142857099995</v>
      </c>
      <c r="BY316" s="2">
        <v>0.89655172413799999</v>
      </c>
      <c r="BZ316" s="2">
        <v>0.98351648351599996</v>
      </c>
      <c r="CA316" s="2">
        <v>0.33624226666700002</v>
      </c>
      <c r="CB316" s="2">
        <v>0.9296875</v>
      </c>
      <c r="CC316" s="2">
        <v>98.032242713299993</v>
      </c>
      <c r="CD316" s="2">
        <v>86.013709559800006</v>
      </c>
      <c r="CE316" s="2">
        <v>872</v>
      </c>
      <c r="CF316" s="2">
        <v>121</v>
      </c>
      <c r="CG316" s="2">
        <v>7266.4579532899998</v>
      </c>
      <c r="CH316" s="2">
        <v>181.63294087599999</v>
      </c>
      <c r="CI316" s="2">
        <v>12261.8786872</v>
      </c>
      <c r="CJ316" s="2">
        <v>12.379578795700001</v>
      </c>
      <c r="CK316" s="2">
        <v>326.60473725399999</v>
      </c>
      <c r="CL316" s="2">
        <v>0.59260559810199998</v>
      </c>
      <c r="CM316" s="1">
        <v>5</v>
      </c>
    </row>
    <row r="317" spans="1:91" x14ac:dyDescent="0.5">
      <c r="A317" s="1">
        <v>316</v>
      </c>
      <c r="B317" s="2">
        <v>1171319909</v>
      </c>
      <c r="C317" s="2">
        <v>0</v>
      </c>
      <c r="D317" s="2">
        <v>1</v>
      </c>
      <c r="E317" s="2">
        <v>1</v>
      </c>
      <c r="F317" s="2">
        <v>1.8</v>
      </c>
      <c r="G317" s="2">
        <v>1</v>
      </c>
      <c r="H317" s="2">
        <v>1</v>
      </c>
      <c r="I317" s="2">
        <v>3</v>
      </c>
      <c r="J317" s="2">
        <v>2</v>
      </c>
      <c r="K317" s="1">
        <v>0</v>
      </c>
      <c r="L317" s="1">
        <v>0</v>
      </c>
      <c r="M317" s="1">
        <v>1</v>
      </c>
      <c r="N317" s="1">
        <v>0</v>
      </c>
      <c r="O317" s="1">
        <v>0</v>
      </c>
      <c r="P317" s="1">
        <v>0</v>
      </c>
      <c r="Q317" s="1">
        <v>0</v>
      </c>
      <c r="R317" s="1">
        <v>1</v>
      </c>
      <c r="S317" s="1">
        <v>0</v>
      </c>
      <c r="T317" s="1">
        <v>0</v>
      </c>
      <c r="U317" s="1">
        <v>1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1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1</v>
      </c>
      <c r="BF317" s="1">
        <v>0</v>
      </c>
      <c r="BG317" s="1">
        <v>0</v>
      </c>
      <c r="BH317" s="1">
        <v>0</v>
      </c>
      <c r="BI317" s="1">
        <v>0</v>
      </c>
      <c r="BJ317" s="1">
        <v>1</v>
      </c>
      <c r="BK317" s="1">
        <v>0</v>
      </c>
      <c r="BL317" s="2">
        <v>11.984643482399999</v>
      </c>
      <c r="BM317" s="2">
        <v>805</v>
      </c>
      <c r="BN317" s="2">
        <v>45.481012658200001</v>
      </c>
      <c r="BO317" s="2">
        <v>50</v>
      </c>
      <c r="BP317" s="2">
        <v>4.4000000000000004</v>
      </c>
      <c r="BQ317" s="2">
        <v>27.950310558999998</v>
      </c>
      <c r="BR317" s="2">
        <v>4.3209876543199996</v>
      </c>
      <c r="BS317" s="2">
        <v>1.3</v>
      </c>
      <c r="BT317" s="2">
        <v>0.44117647058800002</v>
      </c>
      <c r="BU317" s="2">
        <v>30376</v>
      </c>
      <c r="BV317" s="2">
        <v>0.63343300000000002</v>
      </c>
      <c r="BW317" s="2">
        <v>0.220857</v>
      </c>
      <c r="BX317" s="2">
        <v>0.92857142857099995</v>
      </c>
      <c r="BY317" s="2">
        <v>0.89655172413799999</v>
      </c>
      <c r="BZ317" s="2">
        <v>0.98351648351599996</v>
      </c>
      <c r="CA317" s="2">
        <v>0.33624226666700002</v>
      </c>
      <c r="CB317" s="2">
        <v>0.9296875</v>
      </c>
      <c r="CC317" s="2">
        <v>98.032242713299993</v>
      </c>
      <c r="CD317" s="2">
        <v>86.013709559800006</v>
      </c>
      <c r="CE317" s="2">
        <v>872</v>
      </c>
      <c r="CF317" s="2">
        <v>121</v>
      </c>
      <c r="CG317" s="2">
        <v>7217.1597916000001</v>
      </c>
      <c r="CH317" s="2">
        <v>252.846926798</v>
      </c>
      <c r="CI317" s="2">
        <v>12210.2531578</v>
      </c>
      <c r="CJ317" s="2">
        <v>12.3953650172</v>
      </c>
      <c r="CK317" s="2">
        <v>448.58620785099998</v>
      </c>
      <c r="CL317" s="2">
        <v>0.59107372290500004</v>
      </c>
      <c r="CM317" s="1">
        <v>5</v>
      </c>
    </row>
    <row r="318" spans="1:91" x14ac:dyDescent="0.5">
      <c r="A318" s="1">
        <v>317</v>
      </c>
      <c r="B318" s="2">
        <v>1174013995</v>
      </c>
      <c r="C318" s="2">
        <v>0</v>
      </c>
      <c r="D318" s="2">
        <v>1</v>
      </c>
      <c r="E318" s="2">
        <v>1</v>
      </c>
      <c r="F318" s="2">
        <v>1.9</v>
      </c>
      <c r="G318" s="2">
        <v>1</v>
      </c>
      <c r="H318" s="2">
        <v>0</v>
      </c>
      <c r="I318" s="2">
        <v>3</v>
      </c>
      <c r="J318" s="2">
        <v>2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1</v>
      </c>
      <c r="R318" s="1">
        <v>0</v>
      </c>
      <c r="S318" s="1">
        <v>0</v>
      </c>
      <c r="T318" s="1">
        <v>1</v>
      </c>
      <c r="U318" s="1">
        <v>0</v>
      </c>
      <c r="V318" s="1">
        <v>0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1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1</v>
      </c>
      <c r="AR318" s="1">
        <v>0</v>
      </c>
      <c r="AS318" s="1">
        <v>0</v>
      </c>
      <c r="AT318" s="1">
        <v>1</v>
      </c>
      <c r="AU318" s="1">
        <v>0</v>
      </c>
      <c r="AV318" s="1">
        <v>1</v>
      </c>
      <c r="AW318" s="1">
        <v>0</v>
      </c>
      <c r="AX318" s="1">
        <v>0</v>
      </c>
      <c r="AY318" s="1">
        <v>0</v>
      </c>
      <c r="AZ318" s="1">
        <v>0</v>
      </c>
      <c r="BA318" s="1">
        <v>1</v>
      </c>
      <c r="BB318" s="1">
        <v>0</v>
      </c>
      <c r="BC318" s="1">
        <v>0</v>
      </c>
      <c r="BD318" s="1">
        <v>1</v>
      </c>
      <c r="BE318" s="1">
        <v>0</v>
      </c>
      <c r="BF318" s="1">
        <v>0</v>
      </c>
      <c r="BG318" s="1">
        <v>0</v>
      </c>
      <c r="BH318" s="1">
        <v>1</v>
      </c>
      <c r="BI318" s="1">
        <v>0</v>
      </c>
      <c r="BJ318" s="1">
        <v>0</v>
      </c>
      <c r="BK318" s="1">
        <v>0</v>
      </c>
      <c r="BL318" s="2">
        <v>48.402859995100002</v>
      </c>
      <c r="BM318" s="2">
        <v>510</v>
      </c>
      <c r="BN318" s="2">
        <v>37.6796116505</v>
      </c>
      <c r="BO318" s="2">
        <v>76.3</v>
      </c>
      <c r="BP318" s="2">
        <v>14.1</v>
      </c>
      <c r="BQ318" s="2">
        <v>46.078431372499999</v>
      </c>
      <c r="BR318" s="2">
        <v>1.9607843137300001</v>
      </c>
      <c r="BS318" s="2">
        <v>1.5</v>
      </c>
      <c r="BT318" s="2">
        <v>0.57954545454499995</v>
      </c>
      <c r="BU318" s="2">
        <v>87706</v>
      </c>
      <c r="BV318" s="2">
        <v>0.20098099999999999</v>
      </c>
      <c r="BW318" s="2">
        <v>0.346773</v>
      </c>
      <c r="BX318" s="2">
        <v>1</v>
      </c>
      <c r="BY318" s="2">
        <v>0.98648648648600001</v>
      </c>
      <c r="BZ318" s="2">
        <v>0.93150684931500005</v>
      </c>
      <c r="CA318" s="2">
        <v>0.24480679999999999</v>
      </c>
      <c r="CB318" s="2">
        <v>0.91111111111099996</v>
      </c>
      <c r="CC318" s="2">
        <v>97.151908372299999</v>
      </c>
      <c r="CD318" s="2">
        <v>87.365310655499997</v>
      </c>
      <c r="CE318" s="2">
        <v>872</v>
      </c>
      <c r="CF318" s="2">
        <v>121</v>
      </c>
      <c r="CG318" s="2">
        <v>7287.2567352100004</v>
      </c>
      <c r="CH318" s="2">
        <v>328.83131580999998</v>
      </c>
      <c r="CI318" s="2">
        <v>12409.077062099999</v>
      </c>
      <c r="CJ318" s="2">
        <v>12.600432123599999</v>
      </c>
      <c r="CK318" s="2">
        <v>473.803112188</v>
      </c>
      <c r="CL318" s="2">
        <v>0.58725211381300002</v>
      </c>
      <c r="CM318" s="1">
        <v>5</v>
      </c>
    </row>
    <row r="319" spans="1:91" x14ac:dyDescent="0.5">
      <c r="A319" s="1">
        <v>318</v>
      </c>
      <c r="B319" s="2">
        <v>1230177798</v>
      </c>
      <c r="C319" s="2">
        <v>1</v>
      </c>
      <c r="D319" s="2">
        <v>0</v>
      </c>
      <c r="E319" s="2">
        <v>1</v>
      </c>
      <c r="F319" s="2">
        <v>2.2999999999999998</v>
      </c>
      <c r="G319" s="2">
        <v>0</v>
      </c>
      <c r="H319" s="2">
        <v>1</v>
      </c>
      <c r="I319" s="2">
        <v>3</v>
      </c>
      <c r="J319" s="2">
        <v>2</v>
      </c>
      <c r="K319" s="1">
        <v>0</v>
      </c>
      <c r="L319" s="1">
        <v>0</v>
      </c>
      <c r="M319" s="1">
        <v>0</v>
      </c>
      <c r="N319" s="1">
        <v>0</v>
      </c>
      <c r="O319" s="1">
        <v>1</v>
      </c>
      <c r="P319" s="1">
        <v>0</v>
      </c>
      <c r="Q319" s="1">
        <v>0</v>
      </c>
      <c r="R319" s="1">
        <v>1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1</v>
      </c>
      <c r="AB319" s="1">
        <v>0</v>
      </c>
      <c r="AC319" s="1">
        <v>0</v>
      </c>
      <c r="AD319" s="1">
        <v>1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  <c r="AJ319" s="1">
        <v>0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1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1</v>
      </c>
      <c r="BD319" s="1">
        <v>0</v>
      </c>
      <c r="BE319" s="1">
        <v>0</v>
      </c>
      <c r="BF319" s="1">
        <v>1</v>
      </c>
      <c r="BG319" s="1">
        <v>0</v>
      </c>
      <c r="BH319" s="1">
        <v>0</v>
      </c>
      <c r="BI319" s="1">
        <v>0</v>
      </c>
      <c r="BJ319" s="1">
        <v>1</v>
      </c>
      <c r="BK319" s="1">
        <v>0</v>
      </c>
      <c r="BL319" s="2">
        <v>102.639642561</v>
      </c>
      <c r="BM319" s="2">
        <v>595</v>
      </c>
      <c r="BN319" s="2">
        <v>39.066115702499999</v>
      </c>
      <c r="BO319" s="2">
        <v>54.1</v>
      </c>
      <c r="BP319" s="2">
        <v>15.1</v>
      </c>
      <c r="BQ319" s="2">
        <v>47.058823529400001</v>
      </c>
      <c r="BR319" s="2">
        <v>17.6470588235</v>
      </c>
      <c r="BS319" s="2">
        <v>1.1000000000000001</v>
      </c>
      <c r="BT319" s="2">
        <v>0.35294117647099998</v>
      </c>
      <c r="BU319" s="2">
        <v>36143</v>
      </c>
      <c r="BV319" s="2">
        <v>0.18139</v>
      </c>
      <c r="BW319" s="2">
        <v>0.29801</v>
      </c>
      <c r="BX319" s="2">
        <v>0.66666666666700003</v>
      </c>
      <c r="BY319" s="2">
        <v>0.98</v>
      </c>
      <c r="BZ319" s="2">
        <v>0.71428571428599996</v>
      </c>
      <c r="CA319" s="2">
        <v>0.38126100000000002</v>
      </c>
      <c r="CB319" s="2">
        <v>0.90909090909099999</v>
      </c>
      <c r="CC319" s="2">
        <v>96.767486264499993</v>
      </c>
      <c r="CD319" s="2">
        <v>90.246704887099995</v>
      </c>
      <c r="CE319" s="2">
        <v>1668</v>
      </c>
      <c r="CF319" s="2">
        <v>696</v>
      </c>
      <c r="CG319" s="2">
        <v>6764.92279985</v>
      </c>
      <c r="CH319" s="2">
        <v>112.011640353</v>
      </c>
      <c r="CI319" s="2">
        <v>11101.5627764</v>
      </c>
      <c r="CJ319" s="2">
        <v>11.1919488765</v>
      </c>
      <c r="CK319" s="2">
        <v>470.95340226000002</v>
      </c>
      <c r="CL319" s="2">
        <v>0.60936671134499998</v>
      </c>
      <c r="CM319" s="1">
        <v>5</v>
      </c>
    </row>
    <row r="320" spans="1:91" x14ac:dyDescent="0.5">
      <c r="A320" s="1">
        <v>319</v>
      </c>
      <c r="B320" s="2">
        <v>1175073029</v>
      </c>
      <c r="C320" s="2">
        <v>0</v>
      </c>
      <c r="D320" s="2">
        <v>1</v>
      </c>
      <c r="E320" s="2">
        <v>1</v>
      </c>
      <c r="F320" s="2">
        <v>2</v>
      </c>
      <c r="G320" s="2">
        <v>1</v>
      </c>
      <c r="H320" s="2">
        <v>1</v>
      </c>
      <c r="I320" s="2">
        <v>2</v>
      </c>
      <c r="J320" s="2">
        <v>1</v>
      </c>
      <c r="K320" s="1">
        <v>0</v>
      </c>
      <c r="L320" s="1">
        <v>0</v>
      </c>
      <c r="M320" s="1">
        <v>0</v>
      </c>
      <c r="N320" s="1">
        <v>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1</v>
      </c>
      <c r="V320" s="1">
        <v>0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0</v>
      </c>
      <c r="AC320" s="1">
        <v>0</v>
      </c>
      <c r="AD320" s="1">
        <v>1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1</v>
      </c>
      <c r="AP320" s="1">
        <v>0</v>
      </c>
      <c r="AQ320" s="1">
        <v>0</v>
      </c>
      <c r="AR320" s="1">
        <v>0</v>
      </c>
      <c r="AS320" s="1">
        <v>1</v>
      </c>
      <c r="AT320" s="1">
        <v>0</v>
      </c>
      <c r="AU320" s="1">
        <v>0</v>
      </c>
      <c r="AV320" s="1">
        <v>1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2">
        <v>21.594430991599999</v>
      </c>
      <c r="BM320" s="2">
        <v>650</v>
      </c>
      <c r="BN320" s="2">
        <v>42.196850393699997</v>
      </c>
      <c r="BO320" s="2">
        <v>53.2</v>
      </c>
      <c r="BP320" s="2">
        <v>3.4</v>
      </c>
      <c r="BQ320" s="2">
        <v>13.178294573600001</v>
      </c>
      <c r="BR320" s="2">
        <v>0</v>
      </c>
      <c r="BS320" s="2">
        <v>0.9</v>
      </c>
      <c r="BT320" s="2">
        <v>0.61818181818200002</v>
      </c>
      <c r="BU320" s="2">
        <v>64514</v>
      </c>
      <c r="BV320" s="2">
        <v>0.633741</v>
      </c>
      <c r="BW320" s="2">
        <v>0.19827</v>
      </c>
      <c r="BX320" s="2">
        <v>0.89473684210500004</v>
      </c>
      <c r="BY320" s="2">
        <v>0.99166666666699999</v>
      </c>
      <c r="BZ320" s="2">
        <v>0.94117647058800002</v>
      </c>
      <c r="CA320" s="2">
        <v>0.200470888889</v>
      </c>
      <c r="CB320" s="2">
        <v>0.84810126582300005</v>
      </c>
      <c r="CC320" s="2">
        <v>99.415360281700003</v>
      </c>
      <c r="CD320" s="2">
        <v>93.185008499600002</v>
      </c>
      <c r="CE320" s="2">
        <v>872</v>
      </c>
      <c r="CF320" s="2">
        <v>121</v>
      </c>
      <c r="CG320" s="2">
        <v>8416.6417610999997</v>
      </c>
      <c r="CH320" s="2">
        <v>475.28203502299999</v>
      </c>
      <c r="CI320" s="2">
        <v>13274.621461700001</v>
      </c>
      <c r="CJ320" s="2">
        <v>13.607375255299999</v>
      </c>
      <c r="CK320" s="2">
        <v>493.61278956699999</v>
      </c>
      <c r="CL320" s="2">
        <v>0.63404005796700003</v>
      </c>
      <c r="CM320" s="1">
        <v>4</v>
      </c>
    </row>
    <row r="321" spans="1:91" x14ac:dyDescent="0.5">
      <c r="A321" s="1">
        <v>320</v>
      </c>
      <c r="B321" s="2">
        <v>1174042697</v>
      </c>
      <c r="C321" s="2">
        <v>0</v>
      </c>
      <c r="D321" s="2">
        <v>1</v>
      </c>
      <c r="E321" s="2">
        <v>1</v>
      </c>
      <c r="F321" s="2">
        <v>2.4</v>
      </c>
      <c r="G321" s="2">
        <v>1</v>
      </c>
      <c r="H321" s="2">
        <v>0</v>
      </c>
      <c r="I321" s="2">
        <v>2</v>
      </c>
      <c r="J321" s="2">
        <v>3</v>
      </c>
      <c r="K321" s="1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1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0</v>
      </c>
      <c r="AC321" s="1">
        <v>0</v>
      </c>
      <c r="AD321" s="1">
        <v>1</v>
      </c>
      <c r="AE321" s="1">
        <v>0</v>
      </c>
      <c r="AF321" s="1">
        <v>0</v>
      </c>
      <c r="AG321" s="1">
        <v>0</v>
      </c>
      <c r="AH321" s="1">
        <v>0</v>
      </c>
      <c r="AI321" s="1">
        <v>1</v>
      </c>
      <c r="AJ321" s="1">
        <v>1</v>
      </c>
      <c r="AK321" s="1">
        <v>0</v>
      </c>
      <c r="AL321" s="1">
        <v>0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1</v>
      </c>
      <c r="AS321" s="1">
        <v>0</v>
      </c>
      <c r="AT321" s="1">
        <v>0</v>
      </c>
      <c r="AU321" s="1">
        <v>0</v>
      </c>
      <c r="AV321" s="1">
        <v>1</v>
      </c>
      <c r="AW321" s="1">
        <v>0</v>
      </c>
      <c r="AX321" s="1">
        <v>0</v>
      </c>
      <c r="AY321" s="1">
        <v>0</v>
      </c>
      <c r="AZ321" s="1">
        <v>1</v>
      </c>
      <c r="BA321" s="1">
        <v>0</v>
      </c>
      <c r="BB321" s="1">
        <v>0</v>
      </c>
      <c r="BC321" s="1">
        <v>0</v>
      </c>
      <c r="BD321" s="1">
        <v>1</v>
      </c>
      <c r="BE321" s="1">
        <v>0</v>
      </c>
      <c r="BF321" s="1">
        <v>0</v>
      </c>
      <c r="BG321" s="1">
        <v>0</v>
      </c>
      <c r="BH321" s="1">
        <v>1</v>
      </c>
      <c r="BI321" s="1">
        <v>0</v>
      </c>
      <c r="BJ321" s="1">
        <v>0</v>
      </c>
      <c r="BK321" s="1">
        <v>0</v>
      </c>
      <c r="BL321" s="2">
        <v>57.670316130700002</v>
      </c>
      <c r="BM321" s="2">
        <v>540</v>
      </c>
      <c r="BN321" s="2">
        <v>31.6759259259</v>
      </c>
      <c r="BO321" s="2">
        <v>72.8</v>
      </c>
      <c r="BP321" s="2">
        <v>3.4</v>
      </c>
      <c r="BQ321" s="2">
        <v>23.148148148099999</v>
      </c>
      <c r="BR321" s="2">
        <v>5.5555555555599998</v>
      </c>
      <c r="BS321" s="2">
        <v>1.5</v>
      </c>
      <c r="BT321" s="2">
        <v>0.54878048780499999</v>
      </c>
      <c r="BU321" s="2">
        <v>61764</v>
      </c>
      <c r="BV321" s="2">
        <v>0</v>
      </c>
      <c r="BW321" s="2">
        <v>0.24746699999999999</v>
      </c>
      <c r="BX321" s="2">
        <v>1</v>
      </c>
      <c r="BY321" s="2">
        <v>1</v>
      </c>
      <c r="BZ321" s="2">
        <v>0.89795918367299998</v>
      </c>
      <c r="CA321" s="2">
        <v>0.228649625</v>
      </c>
      <c r="CB321" s="2">
        <v>0.82291666666700003</v>
      </c>
      <c r="CC321" s="2">
        <v>89.383395612699999</v>
      </c>
      <c r="CD321" s="2">
        <v>81.101196826000006</v>
      </c>
      <c r="CE321" s="2">
        <v>872</v>
      </c>
      <c r="CF321" s="2">
        <v>121</v>
      </c>
      <c r="CG321" s="2">
        <v>8633.1390234699993</v>
      </c>
      <c r="CH321" s="2">
        <v>476.93388335999998</v>
      </c>
      <c r="CI321" s="2">
        <v>13669.995391099999</v>
      </c>
      <c r="CJ321" s="2">
        <v>13.696141746</v>
      </c>
      <c r="CK321" s="2">
        <v>619.83013256300001</v>
      </c>
      <c r="CL321" s="2">
        <v>0.63153927828699996</v>
      </c>
      <c r="CM321" s="1">
        <v>4</v>
      </c>
    </row>
    <row r="322" spans="1:91" x14ac:dyDescent="0.5">
      <c r="A322" s="1">
        <v>321</v>
      </c>
      <c r="B322" s="2">
        <v>1174533101</v>
      </c>
      <c r="C322" s="2">
        <v>0</v>
      </c>
      <c r="D322" s="2">
        <v>1</v>
      </c>
      <c r="E322" s="2">
        <v>1</v>
      </c>
      <c r="F322" s="2">
        <v>1.9</v>
      </c>
      <c r="G322" s="2">
        <v>0</v>
      </c>
      <c r="H322" s="2">
        <v>0</v>
      </c>
      <c r="I322" s="2">
        <v>2</v>
      </c>
      <c r="J322" s="2">
        <v>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1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1</v>
      </c>
      <c r="AE322" s="1">
        <v>0</v>
      </c>
      <c r="AF322" s="1">
        <v>0</v>
      </c>
      <c r="AG322" s="1">
        <v>0</v>
      </c>
      <c r="AH322" s="1">
        <v>1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1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1</v>
      </c>
      <c r="BF322" s="1">
        <v>0</v>
      </c>
      <c r="BG322" s="1">
        <v>0</v>
      </c>
      <c r="BH322" s="1">
        <v>0</v>
      </c>
      <c r="BI322" s="1">
        <v>0</v>
      </c>
      <c r="BJ322" s="1">
        <v>1</v>
      </c>
      <c r="BK322" s="1">
        <v>0</v>
      </c>
      <c r="BL322" s="2">
        <v>42.103645661100003</v>
      </c>
      <c r="BM322" s="2">
        <v>560</v>
      </c>
      <c r="BN322" s="2">
        <v>35.652173912999999</v>
      </c>
      <c r="BO322" s="2">
        <v>63.2</v>
      </c>
      <c r="BP322" s="2">
        <v>10.9</v>
      </c>
      <c r="BQ322" s="2">
        <v>29.464285714300001</v>
      </c>
      <c r="BR322" s="2">
        <v>4.4642857142899999</v>
      </c>
      <c r="BS322" s="2">
        <v>1.8</v>
      </c>
      <c r="BT322" s="2">
        <v>0.53932584269700001</v>
      </c>
      <c r="BU322" s="2">
        <v>58466</v>
      </c>
      <c r="BV322" s="2">
        <v>0.25570300000000001</v>
      </c>
      <c r="BW322" s="2">
        <v>0.22341800000000001</v>
      </c>
      <c r="BX322" s="2">
        <v>1</v>
      </c>
      <c r="BY322" s="2">
        <v>1</v>
      </c>
      <c r="BZ322" s="2">
        <v>0.899441340782</v>
      </c>
      <c r="CA322" s="2">
        <v>0.17788880000000001</v>
      </c>
      <c r="CB322" s="2">
        <v>0.9375</v>
      </c>
      <c r="CC322" s="2">
        <v>99.753623188399999</v>
      </c>
      <c r="CD322" s="2">
        <v>90.617675789200007</v>
      </c>
      <c r="CE322" s="2">
        <v>872</v>
      </c>
      <c r="CF322" s="2">
        <v>121</v>
      </c>
      <c r="CG322" s="2">
        <v>8530.6066797700005</v>
      </c>
      <c r="CH322" s="2">
        <v>302.29899079299997</v>
      </c>
      <c r="CI322" s="2">
        <v>13326.31624</v>
      </c>
      <c r="CJ322" s="2">
        <v>13.6843884467</v>
      </c>
      <c r="CK322" s="2">
        <v>320.62974533699997</v>
      </c>
      <c r="CL322" s="2">
        <v>0.640132391139</v>
      </c>
      <c r="CM322" s="1">
        <v>4</v>
      </c>
    </row>
    <row r="323" spans="1:91" x14ac:dyDescent="0.5">
      <c r="A323" s="1">
        <v>322</v>
      </c>
      <c r="B323" s="2">
        <v>1174384949</v>
      </c>
      <c r="C323" s="2">
        <v>0</v>
      </c>
      <c r="D323" s="2">
        <v>1</v>
      </c>
      <c r="E323" s="2">
        <v>1</v>
      </c>
      <c r="F323" s="2">
        <v>1.9</v>
      </c>
      <c r="G323" s="2">
        <v>0</v>
      </c>
      <c r="H323" s="2">
        <v>0</v>
      </c>
      <c r="I323" s="2">
        <v>2</v>
      </c>
      <c r="J323" s="2">
        <v>1</v>
      </c>
      <c r="K323" s="1">
        <v>0</v>
      </c>
      <c r="L323" s="1">
        <v>1</v>
      </c>
      <c r="M323" s="1">
        <v>0</v>
      </c>
      <c r="N323" s="1">
        <v>0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1</v>
      </c>
      <c r="AI323" s="1">
        <v>0</v>
      </c>
      <c r="AJ323" s="1">
        <v>0</v>
      </c>
      <c r="AK323" s="1">
        <v>1</v>
      </c>
      <c r="AL323" s="1">
        <v>0</v>
      </c>
      <c r="AM323" s="1">
        <v>0</v>
      </c>
      <c r="AN323" s="1">
        <v>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1</v>
      </c>
      <c r="AU323" s="1">
        <v>0</v>
      </c>
      <c r="AV323" s="1">
        <v>0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1</v>
      </c>
      <c r="BF323" s="1">
        <v>0</v>
      </c>
      <c r="BG323" s="1">
        <v>0</v>
      </c>
      <c r="BH323" s="1">
        <v>1</v>
      </c>
      <c r="BI323" s="1">
        <v>0</v>
      </c>
      <c r="BJ323" s="1">
        <v>0</v>
      </c>
      <c r="BK323" s="1">
        <v>0</v>
      </c>
      <c r="BL323" s="2">
        <v>49.101791917699998</v>
      </c>
      <c r="BM323" s="2">
        <v>520</v>
      </c>
      <c r="BN323" s="2">
        <v>34.095238095200003</v>
      </c>
      <c r="BO323" s="2">
        <v>63.9</v>
      </c>
      <c r="BP323" s="2">
        <v>7.5</v>
      </c>
      <c r="BQ323" s="2">
        <v>52.884615384600004</v>
      </c>
      <c r="BR323" s="2">
        <v>1.92307692308</v>
      </c>
      <c r="BS323" s="2">
        <v>1.7</v>
      </c>
      <c r="BT323" s="2">
        <v>0.5</v>
      </c>
      <c r="BU323" s="2">
        <v>68457</v>
      </c>
      <c r="BV323" s="2">
        <v>0</v>
      </c>
      <c r="BW323" s="2">
        <v>0.27281699999999998</v>
      </c>
      <c r="BX323" s="2">
        <v>0.88888888888899997</v>
      </c>
      <c r="BY323" s="2">
        <v>1</v>
      </c>
      <c r="BZ323" s="2">
        <v>0.832116788321</v>
      </c>
      <c r="CA323" s="2">
        <v>0.26920699999999997</v>
      </c>
      <c r="CB323" s="2">
        <v>0.89855072463800001</v>
      </c>
      <c r="CC323" s="2">
        <v>99.3078333359</v>
      </c>
      <c r="CD323" s="2">
        <v>89.553013862100002</v>
      </c>
      <c r="CE323" s="2">
        <v>872</v>
      </c>
      <c r="CF323" s="2">
        <v>121</v>
      </c>
      <c r="CG323" s="2">
        <v>8075.9170425499997</v>
      </c>
      <c r="CH323" s="2">
        <v>46.117712832899997</v>
      </c>
      <c r="CI323" s="2">
        <v>13042.710511900001</v>
      </c>
      <c r="CJ323" s="2">
        <v>12.718701663099999</v>
      </c>
      <c r="CK323" s="2">
        <v>15.3244511763</v>
      </c>
      <c r="CL323" s="2">
        <v>0.61919008592400004</v>
      </c>
      <c r="CM323" s="1">
        <v>4</v>
      </c>
    </row>
    <row r="324" spans="1:91" x14ac:dyDescent="0.5">
      <c r="A324" s="1">
        <v>323</v>
      </c>
      <c r="B324" s="2">
        <v>1175010849</v>
      </c>
      <c r="C324" s="2">
        <v>0</v>
      </c>
      <c r="D324" s="2">
        <v>1</v>
      </c>
      <c r="E324" s="2">
        <v>1</v>
      </c>
      <c r="F324" s="2">
        <v>1.8</v>
      </c>
      <c r="G324" s="2">
        <v>0</v>
      </c>
      <c r="H324" s="2">
        <v>0</v>
      </c>
      <c r="I324" s="2">
        <v>2</v>
      </c>
      <c r="J324" s="2">
        <v>1</v>
      </c>
      <c r="K324" s="1">
        <v>0</v>
      </c>
      <c r="L324" s="1">
        <v>0</v>
      </c>
      <c r="M324" s="1">
        <v>0</v>
      </c>
      <c r="N324" s="1">
        <v>1</v>
      </c>
      <c r="O324" s="1">
        <v>0</v>
      </c>
      <c r="P324" s="1">
        <v>0</v>
      </c>
      <c r="Q324" s="1">
        <v>1</v>
      </c>
      <c r="R324" s="1">
        <v>0</v>
      </c>
      <c r="S324" s="1">
        <v>0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0</v>
      </c>
      <c r="AG324" s="1">
        <v>0</v>
      </c>
      <c r="AH324" s="1">
        <v>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1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1</v>
      </c>
      <c r="BC324" s="1">
        <v>0</v>
      </c>
      <c r="BD324" s="1">
        <v>0</v>
      </c>
      <c r="BE324" s="1">
        <v>0</v>
      </c>
      <c r="BF324" s="1">
        <v>1</v>
      </c>
      <c r="BG324" s="1">
        <v>0</v>
      </c>
      <c r="BH324" s="1">
        <v>0</v>
      </c>
      <c r="BI324" s="1">
        <v>0</v>
      </c>
      <c r="BJ324" s="1">
        <v>1</v>
      </c>
      <c r="BK324" s="1">
        <v>0</v>
      </c>
      <c r="BL324" s="2">
        <v>41.808224195500003</v>
      </c>
      <c r="BM324" s="2">
        <v>705</v>
      </c>
      <c r="BN324" s="2">
        <v>28.9014084507</v>
      </c>
      <c r="BO324" s="2">
        <v>64.900000000000006</v>
      </c>
      <c r="BP324" s="2">
        <v>9.5</v>
      </c>
      <c r="BQ324" s="2">
        <v>17.730496453899999</v>
      </c>
      <c r="BR324" s="2">
        <v>4.96453900709</v>
      </c>
      <c r="BS324" s="2">
        <v>1.7</v>
      </c>
      <c r="BT324" s="2">
        <v>0.39393939393900002</v>
      </c>
      <c r="BU324" s="2">
        <v>49052</v>
      </c>
      <c r="BV324" s="2">
        <v>0</v>
      </c>
      <c r="BW324" s="2">
        <v>0.24851200000000001</v>
      </c>
      <c r="BX324" s="2">
        <v>0.83333333333299997</v>
      </c>
      <c r="BY324" s="2">
        <v>1</v>
      </c>
      <c r="BZ324" s="2">
        <v>0.91891891891900002</v>
      </c>
      <c r="CA324" s="2">
        <v>0.23739199999999999</v>
      </c>
      <c r="CB324" s="2">
        <v>0.83177570093499997</v>
      </c>
      <c r="CC324" s="2">
        <v>88.991835879700005</v>
      </c>
      <c r="CD324" s="2">
        <v>76.231836135899997</v>
      </c>
      <c r="CE324" s="2">
        <v>872</v>
      </c>
      <c r="CF324" s="2">
        <v>121</v>
      </c>
      <c r="CG324" s="2">
        <v>8376.8112063000008</v>
      </c>
      <c r="CH324" s="2">
        <v>410.00424913900002</v>
      </c>
      <c r="CI324" s="2">
        <v>13351.0127926</v>
      </c>
      <c r="CJ324" s="2">
        <v>13.2178595932</v>
      </c>
      <c r="CK324" s="2">
        <v>440.79751079599998</v>
      </c>
      <c r="CL324" s="2">
        <v>0.62742889520400003</v>
      </c>
      <c r="CM324" s="1">
        <v>4</v>
      </c>
    </row>
    <row r="325" spans="1:91" x14ac:dyDescent="0.5">
      <c r="A325" s="1">
        <v>324</v>
      </c>
      <c r="B325" s="2">
        <v>1175350836</v>
      </c>
      <c r="C325" s="2">
        <v>0</v>
      </c>
      <c r="D325" s="2">
        <v>1</v>
      </c>
      <c r="E325" s="2">
        <v>1</v>
      </c>
      <c r="F325" s="2">
        <v>1.9</v>
      </c>
      <c r="G325" s="2">
        <v>0</v>
      </c>
      <c r="H325" s="2">
        <v>0</v>
      </c>
      <c r="I325" s="2">
        <v>2</v>
      </c>
      <c r="J325" s="2">
        <v>1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</v>
      </c>
      <c r="Q325" s="1">
        <v>1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1</v>
      </c>
      <c r="AH325" s="1">
        <v>0</v>
      </c>
      <c r="AI325" s="1">
        <v>0</v>
      </c>
      <c r="AJ325" s="1">
        <v>0</v>
      </c>
      <c r="AK325" s="1">
        <v>1</v>
      </c>
      <c r="AL325" s="1">
        <v>0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1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1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1</v>
      </c>
      <c r="BK325" s="1">
        <v>0</v>
      </c>
      <c r="BL325" s="2">
        <v>41.808224195500003</v>
      </c>
      <c r="BM325" s="2">
        <v>705</v>
      </c>
      <c r="BN325" s="2">
        <v>28.9014084507</v>
      </c>
      <c r="BO325" s="2">
        <v>64.900000000000006</v>
      </c>
      <c r="BP325" s="2">
        <v>9.5</v>
      </c>
      <c r="BQ325" s="2">
        <v>17.730496453899999</v>
      </c>
      <c r="BR325" s="2">
        <v>4.96453900709</v>
      </c>
      <c r="BS325" s="2">
        <v>1.7</v>
      </c>
      <c r="BT325" s="2">
        <v>0.39393939393900002</v>
      </c>
      <c r="BU325" s="2">
        <v>49052</v>
      </c>
      <c r="BV325" s="2">
        <v>0</v>
      </c>
      <c r="BW325" s="2">
        <v>0.24851200000000001</v>
      </c>
      <c r="BX325" s="2">
        <v>0.83333333333299997</v>
      </c>
      <c r="BY325" s="2">
        <v>1</v>
      </c>
      <c r="BZ325" s="2">
        <v>0.91891891891900002</v>
      </c>
      <c r="CA325" s="2">
        <v>0.23739199999999999</v>
      </c>
      <c r="CB325" s="2">
        <v>0.83177570093499997</v>
      </c>
      <c r="CC325" s="2">
        <v>88.991835879700005</v>
      </c>
      <c r="CD325" s="2">
        <v>76.231836135899997</v>
      </c>
      <c r="CE325" s="2">
        <v>872</v>
      </c>
      <c r="CF325" s="2">
        <v>121</v>
      </c>
      <c r="CG325" s="2">
        <v>8540.3635973599994</v>
      </c>
      <c r="CH325" s="2">
        <v>541.76895312800002</v>
      </c>
      <c r="CI325" s="2">
        <v>13490.0183213</v>
      </c>
      <c r="CJ325" s="2">
        <v>13.426948209100001</v>
      </c>
      <c r="CK325" s="2">
        <v>579.80303953500004</v>
      </c>
      <c r="CL325" s="2">
        <v>0.63308762033900001</v>
      </c>
      <c r="CM325" s="1">
        <v>4</v>
      </c>
    </row>
    <row r="326" spans="1:91" x14ac:dyDescent="0.5">
      <c r="A326" s="1">
        <v>325</v>
      </c>
      <c r="B326" s="2">
        <v>1216218088</v>
      </c>
      <c r="C326" s="2">
        <v>1</v>
      </c>
      <c r="D326" s="2">
        <v>0</v>
      </c>
      <c r="E326" s="2">
        <v>0</v>
      </c>
      <c r="F326" s="2">
        <v>5.3</v>
      </c>
      <c r="G326" s="2">
        <v>1</v>
      </c>
      <c r="H326" s="2">
        <v>0</v>
      </c>
      <c r="I326" s="2">
        <v>3</v>
      </c>
      <c r="J326" s="2">
        <v>2</v>
      </c>
      <c r="K326" s="1">
        <v>0</v>
      </c>
      <c r="L326" s="1">
        <v>0</v>
      </c>
      <c r="M326" s="1">
        <v>1</v>
      </c>
      <c r="N326" s="1">
        <v>0</v>
      </c>
      <c r="O326" s="1">
        <v>0</v>
      </c>
      <c r="P326" s="1">
        <v>0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0</v>
      </c>
      <c r="Y326" s="1">
        <v>1</v>
      </c>
      <c r="Z326" s="1">
        <v>0</v>
      </c>
      <c r="AA326" s="1">
        <v>0</v>
      </c>
      <c r="AB326" s="1">
        <v>0</v>
      </c>
      <c r="AC326" s="1">
        <v>0</v>
      </c>
      <c r="AD326" s="1">
        <v>1</v>
      </c>
      <c r="AE326" s="1">
        <v>0</v>
      </c>
      <c r="AF326" s="1">
        <v>0</v>
      </c>
      <c r="AG326" s="1">
        <v>1</v>
      </c>
      <c r="AH326" s="1">
        <v>0</v>
      </c>
      <c r="AI326" s="1">
        <v>0</v>
      </c>
      <c r="AJ326" s="1">
        <v>0</v>
      </c>
      <c r="AK326" s="1">
        <v>0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1</v>
      </c>
      <c r="BC326" s="1">
        <v>0</v>
      </c>
      <c r="BD326" s="1">
        <v>0</v>
      </c>
      <c r="BE326" s="1">
        <v>0</v>
      </c>
      <c r="BF326" s="1">
        <v>1</v>
      </c>
      <c r="BG326" s="1">
        <v>0</v>
      </c>
      <c r="BH326" s="1">
        <v>0</v>
      </c>
      <c r="BI326" s="1">
        <v>1</v>
      </c>
      <c r="BJ326" s="1">
        <v>0</v>
      </c>
      <c r="BK326" s="1">
        <v>0</v>
      </c>
      <c r="BL326" s="2">
        <v>21.594430991599999</v>
      </c>
      <c r="BM326" s="2">
        <v>650</v>
      </c>
      <c r="BN326" s="2">
        <v>42.196850393699997</v>
      </c>
      <c r="BO326" s="2">
        <v>53.2</v>
      </c>
      <c r="BP326" s="2">
        <v>3.4</v>
      </c>
      <c r="BQ326" s="2">
        <v>13.178294573600001</v>
      </c>
      <c r="BR326" s="2">
        <v>0</v>
      </c>
      <c r="BS326" s="2">
        <v>0.9</v>
      </c>
      <c r="BT326" s="2">
        <v>0.61818181818200002</v>
      </c>
      <c r="BU326" s="2">
        <v>64514</v>
      </c>
      <c r="BV326" s="2">
        <v>0.633741</v>
      </c>
      <c r="BW326" s="2">
        <v>0.19827</v>
      </c>
      <c r="BX326" s="2">
        <v>0.89473684210500004</v>
      </c>
      <c r="BY326" s="2">
        <v>0.99166666666699999</v>
      </c>
      <c r="BZ326" s="2">
        <v>0.94117647058800002</v>
      </c>
      <c r="CA326" s="2">
        <v>0.200470888889</v>
      </c>
      <c r="CB326" s="2">
        <v>0.84810126582300005</v>
      </c>
      <c r="CC326" s="2">
        <v>99.415360281700003</v>
      </c>
      <c r="CD326" s="2">
        <v>93.185008499600002</v>
      </c>
      <c r="CE326" s="2">
        <v>1668</v>
      </c>
      <c r="CF326" s="2">
        <v>696</v>
      </c>
      <c r="CG326" s="2">
        <v>8619.3177187599995</v>
      </c>
      <c r="CH326" s="2">
        <v>201.68343378599999</v>
      </c>
      <c r="CI326" s="2">
        <v>13220.2562729</v>
      </c>
      <c r="CJ326" s="2">
        <v>13.525972230800001</v>
      </c>
      <c r="CK326" s="2">
        <v>390.92371244700001</v>
      </c>
      <c r="CL326" s="2">
        <v>0.65197811153200003</v>
      </c>
      <c r="CM326" s="1">
        <v>4</v>
      </c>
    </row>
    <row r="327" spans="1:91" x14ac:dyDescent="0.5">
      <c r="A327" s="1">
        <v>326</v>
      </c>
      <c r="B327" s="2">
        <v>1171736383</v>
      </c>
      <c r="C327" s="2">
        <v>0</v>
      </c>
      <c r="D327" s="2">
        <v>1</v>
      </c>
      <c r="E327" s="2">
        <v>1</v>
      </c>
      <c r="F327" s="2">
        <v>2.1</v>
      </c>
      <c r="G327" s="2">
        <v>0</v>
      </c>
      <c r="H327" s="2">
        <v>1</v>
      </c>
      <c r="I327" s="2">
        <v>3</v>
      </c>
      <c r="J327" s="2">
        <v>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1</v>
      </c>
      <c r="S327" s="1">
        <v>0</v>
      </c>
      <c r="T327" s="1">
        <v>0</v>
      </c>
      <c r="U327" s="1">
        <v>1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1</v>
      </c>
      <c r="AF327" s="1">
        <v>0</v>
      </c>
      <c r="AG327" s="1">
        <v>0</v>
      </c>
      <c r="AH327" s="1">
        <v>1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0</v>
      </c>
      <c r="BE327" s="1">
        <v>1</v>
      </c>
      <c r="BF327" s="1">
        <v>0</v>
      </c>
      <c r="BG327" s="1">
        <v>0</v>
      </c>
      <c r="BH327" s="1">
        <v>0</v>
      </c>
      <c r="BI327" s="1">
        <v>0</v>
      </c>
      <c r="BJ327" s="1">
        <v>1</v>
      </c>
      <c r="BK327" s="1">
        <v>0</v>
      </c>
      <c r="BL327" s="2">
        <v>21.594430991599999</v>
      </c>
      <c r="BM327" s="2">
        <v>650</v>
      </c>
      <c r="BN327" s="2">
        <v>42.196850393699997</v>
      </c>
      <c r="BO327" s="2">
        <v>53.2</v>
      </c>
      <c r="BP327" s="2">
        <v>3.4</v>
      </c>
      <c r="BQ327" s="2">
        <v>13.178294573600001</v>
      </c>
      <c r="BR327" s="2">
        <v>0</v>
      </c>
      <c r="BS327" s="2">
        <v>0.9</v>
      </c>
      <c r="BT327" s="2">
        <v>0.61818181818200002</v>
      </c>
      <c r="BU327" s="2">
        <v>64514</v>
      </c>
      <c r="BV327" s="2">
        <v>0.633741</v>
      </c>
      <c r="BW327" s="2">
        <v>0.19827</v>
      </c>
      <c r="BX327" s="2">
        <v>0.89473684210500004</v>
      </c>
      <c r="BY327" s="2">
        <v>0.99166666666699999</v>
      </c>
      <c r="BZ327" s="2">
        <v>0.94117647058800002</v>
      </c>
      <c r="CA327" s="2">
        <v>0.200470888889</v>
      </c>
      <c r="CB327" s="2">
        <v>0.84810126582300005</v>
      </c>
      <c r="CC327" s="2">
        <v>99.415360281700003</v>
      </c>
      <c r="CD327" s="2">
        <v>93.185008499600002</v>
      </c>
      <c r="CE327" s="2">
        <v>872</v>
      </c>
      <c r="CF327" s="2">
        <v>121</v>
      </c>
      <c r="CG327" s="2">
        <v>8295.9665442000005</v>
      </c>
      <c r="CH327" s="2">
        <v>384.95625266899998</v>
      </c>
      <c r="CI327" s="2">
        <v>13484.635159199999</v>
      </c>
      <c r="CJ327" s="2">
        <v>13.3367204145</v>
      </c>
      <c r="CK327" s="2">
        <v>418.06567140800001</v>
      </c>
      <c r="CL327" s="2">
        <v>0.61521624028199995</v>
      </c>
      <c r="CM327" s="1">
        <v>4</v>
      </c>
    </row>
    <row r="328" spans="1:91" x14ac:dyDescent="0.5">
      <c r="A328" s="1">
        <v>327</v>
      </c>
      <c r="B328" s="2">
        <v>1231015366</v>
      </c>
      <c r="C328" s="2">
        <v>0</v>
      </c>
      <c r="D328" s="2">
        <v>1</v>
      </c>
      <c r="E328" s="2">
        <v>1</v>
      </c>
      <c r="F328" s="2">
        <v>2.2999999999999998</v>
      </c>
      <c r="G328" s="2">
        <v>1</v>
      </c>
      <c r="H328" s="2">
        <v>0</v>
      </c>
      <c r="I328" s="2">
        <v>3</v>
      </c>
      <c r="J328" s="2">
        <v>2</v>
      </c>
      <c r="K328" s="1">
        <v>0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0</v>
      </c>
      <c r="R328" s="1">
        <v>1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1</v>
      </c>
      <c r="AE328" s="1">
        <v>0</v>
      </c>
      <c r="AF328" s="1">
        <v>1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1</v>
      </c>
      <c r="AN328" s="1">
        <v>0</v>
      </c>
      <c r="AO328" s="1">
        <v>0</v>
      </c>
      <c r="AP328" s="1">
        <v>0</v>
      </c>
      <c r="AQ328" s="1">
        <v>1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1</v>
      </c>
      <c r="BB328" s="1">
        <v>0</v>
      </c>
      <c r="BC328" s="1">
        <v>0</v>
      </c>
      <c r="BD328" s="1">
        <v>0</v>
      </c>
      <c r="BE328" s="1">
        <v>0</v>
      </c>
      <c r="BF328" s="1">
        <v>1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2">
        <v>21.594430991599999</v>
      </c>
      <c r="BM328" s="2">
        <v>650</v>
      </c>
      <c r="BN328" s="2">
        <v>42.196850393699997</v>
      </c>
      <c r="BO328" s="2">
        <v>53.2</v>
      </c>
      <c r="BP328" s="2">
        <v>3.4</v>
      </c>
      <c r="BQ328" s="2">
        <v>13.178294573600001</v>
      </c>
      <c r="BR328" s="2">
        <v>0</v>
      </c>
      <c r="BS328" s="2">
        <v>0.9</v>
      </c>
      <c r="BT328" s="2">
        <v>0.61818181818200002</v>
      </c>
      <c r="BU328" s="2">
        <v>64514</v>
      </c>
      <c r="BV328" s="2">
        <v>0.633741</v>
      </c>
      <c r="BW328" s="2">
        <v>0.19827</v>
      </c>
      <c r="BX328" s="2">
        <v>0.89473684210500004</v>
      </c>
      <c r="BY328" s="2">
        <v>0.99166666666699999</v>
      </c>
      <c r="BZ328" s="2">
        <v>0.94117647058800002</v>
      </c>
      <c r="CA328" s="2">
        <v>0.200470888889</v>
      </c>
      <c r="CB328" s="2">
        <v>0.84810126582300005</v>
      </c>
      <c r="CC328" s="2">
        <v>99.415360281700003</v>
      </c>
      <c r="CD328" s="2">
        <v>93.185008499600002</v>
      </c>
      <c r="CE328" s="2">
        <v>872</v>
      </c>
      <c r="CF328" s="2">
        <v>121</v>
      </c>
      <c r="CG328" s="2">
        <v>8313.0956532399996</v>
      </c>
      <c r="CH328" s="2">
        <v>547.99076475100003</v>
      </c>
      <c r="CI328" s="2">
        <v>13647.6696713</v>
      </c>
      <c r="CJ328" s="2">
        <v>13.581852186400001</v>
      </c>
      <c r="CK328" s="2">
        <v>581.10018348999995</v>
      </c>
      <c r="CL328" s="2">
        <v>0.60912198591300004</v>
      </c>
      <c r="CM328" s="1">
        <v>4</v>
      </c>
    </row>
    <row r="329" spans="1:91" x14ac:dyDescent="0.5">
      <c r="A329" s="1">
        <v>328</v>
      </c>
      <c r="B329" s="2">
        <v>1170710741</v>
      </c>
      <c r="C329" s="2">
        <v>1</v>
      </c>
      <c r="D329" s="2">
        <v>0</v>
      </c>
      <c r="E329" s="2">
        <v>1</v>
      </c>
      <c r="F329" s="2">
        <v>4.5</v>
      </c>
      <c r="G329" s="2">
        <v>1</v>
      </c>
      <c r="H329" s="2">
        <v>0</v>
      </c>
      <c r="I329" s="2">
        <v>3</v>
      </c>
      <c r="J329" s="2">
        <v>2</v>
      </c>
      <c r="K329" s="1">
        <v>1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1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0</v>
      </c>
      <c r="AF329" s="1">
        <v>0</v>
      </c>
      <c r="AG329" s="1">
        <v>1</v>
      </c>
      <c r="AH329" s="1">
        <v>0</v>
      </c>
      <c r="AI329" s="1">
        <v>0</v>
      </c>
      <c r="AJ329" s="1">
        <v>0</v>
      </c>
      <c r="AK329" s="1">
        <v>0</v>
      </c>
      <c r="AL329" s="1">
        <v>1</v>
      </c>
      <c r="AM329" s="1">
        <v>0</v>
      </c>
      <c r="AN329" s="1">
        <v>0</v>
      </c>
      <c r="AO329" s="1">
        <v>0</v>
      </c>
      <c r="AP329" s="1">
        <v>1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1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1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2">
        <v>42.103645661100003</v>
      </c>
      <c r="BM329" s="2">
        <v>560</v>
      </c>
      <c r="BN329" s="2">
        <v>35.652173912999999</v>
      </c>
      <c r="BO329" s="2">
        <v>63.2</v>
      </c>
      <c r="BP329" s="2">
        <v>10.9</v>
      </c>
      <c r="BQ329" s="2">
        <v>29.464285714300001</v>
      </c>
      <c r="BR329" s="2">
        <v>4.4642857142899999</v>
      </c>
      <c r="BS329" s="2">
        <v>1.8</v>
      </c>
      <c r="BT329" s="2">
        <v>0.53932584269700001</v>
      </c>
      <c r="BU329" s="2">
        <v>58466</v>
      </c>
      <c r="BV329" s="2">
        <v>0.25570300000000001</v>
      </c>
      <c r="BW329" s="2">
        <v>0.22341800000000001</v>
      </c>
      <c r="BX329" s="2">
        <v>1</v>
      </c>
      <c r="BY329" s="2">
        <v>1</v>
      </c>
      <c r="BZ329" s="2">
        <v>0.899441340782</v>
      </c>
      <c r="CA329" s="2">
        <v>0.17788880000000001</v>
      </c>
      <c r="CB329" s="2">
        <v>0.9375</v>
      </c>
      <c r="CC329" s="2">
        <v>99.753623188399999</v>
      </c>
      <c r="CD329" s="2">
        <v>90.617675789200007</v>
      </c>
      <c r="CE329" s="2">
        <v>1668</v>
      </c>
      <c r="CF329" s="2">
        <v>696</v>
      </c>
      <c r="CG329" s="2">
        <v>8506.8703260099992</v>
      </c>
      <c r="CH329" s="2">
        <v>604.22225392600001</v>
      </c>
      <c r="CI329" s="2">
        <v>13737.557023199999</v>
      </c>
      <c r="CJ329" s="2">
        <v>13.716957478099999</v>
      </c>
      <c r="CK329" s="2">
        <v>622.55300847000001</v>
      </c>
      <c r="CL329" s="2">
        <v>0.61924185731699999</v>
      </c>
      <c r="CM329" s="1">
        <v>4</v>
      </c>
    </row>
    <row r="330" spans="1:91" x14ac:dyDescent="0.5">
      <c r="A330" s="1">
        <v>329</v>
      </c>
      <c r="B330" s="2">
        <v>1172424918</v>
      </c>
      <c r="C330" s="2">
        <v>0</v>
      </c>
      <c r="D330" s="2">
        <v>1</v>
      </c>
      <c r="E330" s="2">
        <v>1</v>
      </c>
      <c r="F330" s="2">
        <v>2.1</v>
      </c>
      <c r="G330" s="2">
        <v>1</v>
      </c>
      <c r="H330" s="2">
        <v>1</v>
      </c>
      <c r="I330" s="2">
        <v>3</v>
      </c>
      <c r="J330" s="2">
        <v>2</v>
      </c>
      <c r="K330" s="1">
        <v>0</v>
      </c>
      <c r="L330" s="1">
        <v>0</v>
      </c>
      <c r="M330" s="1">
        <v>0</v>
      </c>
      <c r="N330" s="1">
        <v>1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1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1</v>
      </c>
      <c r="BL330" s="2">
        <v>41.808224195500003</v>
      </c>
      <c r="BM330" s="2">
        <v>705</v>
      </c>
      <c r="BN330" s="2">
        <v>28.9014084507</v>
      </c>
      <c r="BO330" s="2">
        <v>64.900000000000006</v>
      </c>
      <c r="BP330" s="2">
        <v>9.5</v>
      </c>
      <c r="BQ330" s="2">
        <v>17.730496453899999</v>
      </c>
      <c r="BR330" s="2">
        <v>4.96453900709</v>
      </c>
      <c r="BS330" s="2">
        <v>1.7</v>
      </c>
      <c r="BT330" s="2">
        <v>0.39393939393900002</v>
      </c>
      <c r="BU330" s="2">
        <v>49052</v>
      </c>
      <c r="BV330" s="2">
        <v>0</v>
      </c>
      <c r="BW330" s="2">
        <v>0.24851200000000001</v>
      </c>
      <c r="BX330" s="2">
        <v>0.83333333333299997</v>
      </c>
      <c r="BY330" s="2">
        <v>1</v>
      </c>
      <c r="BZ330" s="2">
        <v>0.91891891891900002</v>
      </c>
      <c r="CA330" s="2">
        <v>0.23739199999999999</v>
      </c>
      <c r="CB330" s="2">
        <v>0.83177570093499997</v>
      </c>
      <c r="CC330" s="2">
        <v>88.991835879700005</v>
      </c>
      <c r="CD330" s="2">
        <v>76.231836135899997</v>
      </c>
      <c r="CE330" s="2">
        <v>872</v>
      </c>
      <c r="CF330" s="2">
        <v>121</v>
      </c>
      <c r="CG330" s="2">
        <v>8500.2531756299995</v>
      </c>
      <c r="CH330" s="2">
        <v>515.92520431000003</v>
      </c>
      <c r="CI330" s="2">
        <v>13456.933747700001</v>
      </c>
      <c r="CJ330" s="2">
        <v>13.3827878767</v>
      </c>
      <c r="CK330" s="2">
        <v>546.71846596700004</v>
      </c>
      <c r="CL330" s="2">
        <v>0.63166344837300004</v>
      </c>
      <c r="CM330" s="1">
        <v>4</v>
      </c>
    </row>
    <row r="331" spans="1:91" x14ac:dyDescent="0.5">
      <c r="A331" s="1">
        <v>330</v>
      </c>
      <c r="B331" s="2">
        <v>1173065001</v>
      </c>
      <c r="C331" s="2">
        <v>0</v>
      </c>
      <c r="D331" s="2">
        <v>1</v>
      </c>
      <c r="E331" s="2">
        <v>0</v>
      </c>
      <c r="F331" s="2">
        <v>1.8</v>
      </c>
      <c r="G331" s="2">
        <v>1</v>
      </c>
      <c r="H331" s="2">
        <v>0</v>
      </c>
      <c r="I331" s="2">
        <v>2</v>
      </c>
      <c r="J331" s="2">
        <v>1</v>
      </c>
      <c r="K331" s="1">
        <v>0</v>
      </c>
      <c r="L331" s="1">
        <v>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1</v>
      </c>
      <c r="S331" s="1">
        <v>0</v>
      </c>
      <c r="T331" s="1">
        <v>0</v>
      </c>
      <c r="U331" s="1">
        <v>1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</v>
      </c>
      <c r="BD331" s="1">
        <v>1</v>
      </c>
      <c r="BE331" s="1">
        <v>0</v>
      </c>
      <c r="BF331" s="1">
        <v>0</v>
      </c>
      <c r="BG331" s="1">
        <v>0</v>
      </c>
      <c r="BH331" s="1">
        <v>0</v>
      </c>
      <c r="BI331" s="1">
        <v>1</v>
      </c>
      <c r="BJ331" s="1">
        <v>0</v>
      </c>
      <c r="BK331" s="1">
        <v>0</v>
      </c>
      <c r="BL331" s="2">
        <v>53.331040161099999</v>
      </c>
      <c r="BM331" s="2">
        <v>1225</v>
      </c>
      <c r="BN331" s="2">
        <v>36.004065040699999</v>
      </c>
      <c r="BO331" s="2">
        <v>75</v>
      </c>
      <c r="BP331" s="2">
        <v>4.2</v>
      </c>
      <c r="BQ331" s="2">
        <v>36.099585062199999</v>
      </c>
      <c r="BR331" s="2">
        <v>0.82987551867200005</v>
      </c>
      <c r="BS331" s="2">
        <v>1.4</v>
      </c>
      <c r="BT331" s="2">
        <v>0.60204081632700002</v>
      </c>
      <c r="BU331" s="2">
        <v>93746</v>
      </c>
      <c r="BV331" s="2">
        <v>0.109435</v>
      </c>
      <c r="BW331" s="2">
        <v>0.38867400000000002</v>
      </c>
      <c r="BX331" s="2">
        <v>1</v>
      </c>
      <c r="BY331" s="2">
        <v>0.99421965317899996</v>
      </c>
      <c r="BZ331" s="2">
        <v>0.80523255814000005</v>
      </c>
      <c r="CA331" s="2">
        <v>0.23829225000000001</v>
      </c>
      <c r="CB331" s="2">
        <v>0.80733944954100001</v>
      </c>
      <c r="CC331" s="2">
        <v>91.388535191499997</v>
      </c>
      <c r="CD331" s="2">
        <v>79.337938269800006</v>
      </c>
      <c r="CE331" s="2">
        <v>872</v>
      </c>
      <c r="CF331" s="2">
        <v>121</v>
      </c>
      <c r="CG331" s="2">
        <v>9628.9319805199993</v>
      </c>
      <c r="CH331" s="2">
        <v>237.066527452</v>
      </c>
      <c r="CI331" s="2">
        <v>14890.1977312</v>
      </c>
      <c r="CJ331" s="2">
        <v>15.057437292199999</v>
      </c>
      <c r="CK331" s="2">
        <v>321.490601287</v>
      </c>
      <c r="CL331" s="2">
        <v>0.64666246575899999</v>
      </c>
      <c r="CM331" s="1">
        <v>2</v>
      </c>
    </row>
    <row r="332" spans="1:91" x14ac:dyDescent="0.5">
      <c r="A332" s="1">
        <v>331</v>
      </c>
      <c r="B332" s="2">
        <v>1175035801</v>
      </c>
      <c r="C332" s="2">
        <v>1</v>
      </c>
      <c r="D332" s="2">
        <v>0</v>
      </c>
      <c r="E332" s="2">
        <v>1</v>
      </c>
      <c r="F332" s="2">
        <v>4.7</v>
      </c>
      <c r="G332" s="2">
        <v>0</v>
      </c>
      <c r="H332" s="2">
        <v>0</v>
      </c>
      <c r="I332" s="2">
        <v>2</v>
      </c>
      <c r="J332" s="2">
        <v>2</v>
      </c>
      <c r="K332" s="1">
        <v>1</v>
      </c>
      <c r="L332" s="1">
        <v>0</v>
      </c>
      <c r="M332" s="1">
        <v>1</v>
      </c>
      <c r="N332" s="1">
        <v>0</v>
      </c>
      <c r="O332" s="1">
        <v>0</v>
      </c>
      <c r="P332" s="1">
        <v>0</v>
      </c>
      <c r="Q332" s="1">
        <v>1</v>
      </c>
      <c r="R332" s="1">
        <v>0</v>
      </c>
      <c r="S332" s="1">
        <v>0</v>
      </c>
      <c r="T332" s="1">
        <v>0</v>
      </c>
      <c r="U332" s="1">
        <v>1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1</v>
      </c>
      <c r="AF332" s="1">
        <v>1</v>
      </c>
      <c r="AG332" s="1">
        <v>0</v>
      </c>
      <c r="AH332" s="1">
        <v>0</v>
      </c>
      <c r="AI332" s="1">
        <v>0</v>
      </c>
      <c r="AJ332" s="1">
        <v>1</v>
      </c>
      <c r="AK332" s="1">
        <v>0</v>
      </c>
      <c r="AL332" s="1">
        <v>0</v>
      </c>
      <c r="AM332" s="1">
        <v>0</v>
      </c>
      <c r="AN332" s="1">
        <v>1</v>
      </c>
      <c r="AO332" s="1">
        <v>0</v>
      </c>
      <c r="AP332" s="1">
        <v>0</v>
      </c>
      <c r="AQ332" s="1">
        <v>0</v>
      </c>
      <c r="AR332" s="1">
        <v>0</v>
      </c>
      <c r="AS332" s="1">
        <v>1</v>
      </c>
      <c r="AT332" s="1">
        <v>0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1</v>
      </c>
      <c r="BK332" s="1">
        <v>0</v>
      </c>
      <c r="BL332" s="2">
        <v>21.1747907512</v>
      </c>
      <c r="BM332" s="2">
        <v>500</v>
      </c>
      <c r="BN332" s="2">
        <v>36.536082474200001</v>
      </c>
      <c r="BO332" s="2">
        <v>66.2</v>
      </c>
      <c r="BP332" s="2">
        <v>7.5</v>
      </c>
      <c r="BQ332" s="2">
        <v>32</v>
      </c>
      <c r="BR332" s="2">
        <v>8</v>
      </c>
      <c r="BS332" s="2">
        <v>1.2</v>
      </c>
      <c r="BT332" s="2">
        <v>0.53658536585399996</v>
      </c>
      <c r="BU332" s="2">
        <v>71178</v>
      </c>
      <c r="BV332" s="2">
        <v>0.77255200000000002</v>
      </c>
      <c r="BW332" s="2">
        <v>0.14879700000000001</v>
      </c>
      <c r="BX332" s="2">
        <v>0.81818181818199998</v>
      </c>
      <c r="BY332" s="2">
        <v>0.98823529411800004</v>
      </c>
      <c r="BZ332" s="2">
        <v>0.94047619047599995</v>
      </c>
      <c r="CA332" s="2">
        <v>0.19051625</v>
      </c>
      <c r="CB332" s="2">
        <v>0.91304347826099996</v>
      </c>
      <c r="CC332" s="2">
        <v>99.539438662400002</v>
      </c>
      <c r="CD332" s="2">
        <v>88.9455996107</v>
      </c>
      <c r="CE332" s="2">
        <v>1668</v>
      </c>
      <c r="CF332" s="2">
        <v>696</v>
      </c>
      <c r="CG332" s="2">
        <v>9032.1709917699991</v>
      </c>
      <c r="CH332" s="2">
        <v>275.443271272</v>
      </c>
      <c r="CI332" s="2">
        <v>13852.722698</v>
      </c>
      <c r="CJ332" s="2">
        <v>14.0421173788</v>
      </c>
      <c r="CK332" s="2">
        <v>225.04871267999999</v>
      </c>
      <c r="CL332" s="2">
        <v>0.65201413387700002</v>
      </c>
      <c r="CM332" s="1">
        <v>2</v>
      </c>
    </row>
    <row r="333" spans="1:91" x14ac:dyDescent="0.5">
      <c r="A333" s="1">
        <v>332</v>
      </c>
      <c r="B333" s="2">
        <v>1171817537</v>
      </c>
      <c r="C333" s="2">
        <v>0</v>
      </c>
      <c r="D333" s="2">
        <v>1</v>
      </c>
      <c r="E333" s="2">
        <v>0</v>
      </c>
      <c r="F333" s="2">
        <v>2.1</v>
      </c>
      <c r="G333" s="2">
        <v>1</v>
      </c>
      <c r="H333" s="2">
        <v>0</v>
      </c>
      <c r="I333" s="2">
        <v>2</v>
      </c>
      <c r="J333" s="2">
        <v>1</v>
      </c>
      <c r="K333" s="1">
        <v>0</v>
      </c>
      <c r="L333" s="1">
        <v>0</v>
      </c>
      <c r="M333" s="1">
        <v>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1</v>
      </c>
      <c r="AF333" s="1">
        <v>0</v>
      </c>
      <c r="AG333" s="1">
        <v>1</v>
      </c>
      <c r="AH333" s="1">
        <v>0</v>
      </c>
      <c r="AI333" s="1">
        <v>0</v>
      </c>
      <c r="AJ333" s="1">
        <v>1</v>
      </c>
      <c r="AK333" s="1">
        <v>0</v>
      </c>
      <c r="AL333" s="1">
        <v>0</v>
      </c>
      <c r="AM333" s="1">
        <v>0</v>
      </c>
      <c r="AN333" s="1">
        <v>0</v>
      </c>
      <c r="AO333" s="1">
        <v>1</v>
      </c>
      <c r="AP333" s="1">
        <v>0</v>
      </c>
      <c r="AQ333" s="1">
        <v>0</v>
      </c>
      <c r="AR333" s="1">
        <v>0</v>
      </c>
      <c r="AS333" s="1">
        <v>1</v>
      </c>
      <c r="AT333" s="1">
        <v>0</v>
      </c>
      <c r="AU333" s="1">
        <v>0</v>
      </c>
      <c r="AV333" s="1">
        <v>1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1</v>
      </c>
      <c r="BC333" s="1">
        <v>0</v>
      </c>
      <c r="BD333" s="1">
        <v>0</v>
      </c>
      <c r="BE333" s="1">
        <v>1</v>
      </c>
      <c r="BF333" s="1">
        <v>0</v>
      </c>
      <c r="BG333" s="1">
        <v>0</v>
      </c>
      <c r="BH333" s="1">
        <v>0</v>
      </c>
      <c r="BI333" s="1">
        <v>1</v>
      </c>
      <c r="BJ333" s="1">
        <v>0</v>
      </c>
      <c r="BK333" s="1">
        <v>0</v>
      </c>
      <c r="BL333" s="2">
        <v>75.510027359199995</v>
      </c>
      <c r="BM333" s="2">
        <v>435</v>
      </c>
      <c r="BN333" s="2">
        <v>28.404494381999999</v>
      </c>
      <c r="BO333" s="2">
        <v>57.6</v>
      </c>
      <c r="BP333" s="2">
        <v>14.7</v>
      </c>
      <c r="BQ333" s="2">
        <v>38.372093023300003</v>
      </c>
      <c r="BR333" s="2">
        <v>26.436781609200001</v>
      </c>
      <c r="BS333" s="2">
        <v>2</v>
      </c>
      <c r="BT333" s="2">
        <v>0.316666666667</v>
      </c>
      <c r="BU333" s="2">
        <v>29587</v>
      </c>
      <c r="BV333" s="2">
        <v>0</v>
      </c>
      <c r="BW333" s="2">
        <v>0.20824500000000001</v>
      </c>
      <c r="BX333" s="2">
        <v>1</v>
      </c>
      <c r="BY333" s="2">
        <v>1</v>
      </c>
      <c r="BZ333" s="2">
        <v>0.91666666666700003</v>
      </c>
      <c r="CA333" s="2">
        <v>0.28048816666699999</v>
      </c>
      <c r="CB333" s="2">
        <v>0.82417582417599999</v>
      </c>
      <c r="CC333" s="2">
        <v>88.439956715799994</v>
      </c>
      <c r="CD333" s="2">
        <v>77.539124717299998</v>
      </c>
      <c r="CE333" s="2">
        <v>872</v>
      </c>
      <c r="CF333" s="2">
        <v>121</v>
      </c>
      <c r="CG333" s="2">
        <v>9180.7277279299997</v>
      </c>
      <c r="CH333" s="2">
        <v>338.18075637300001</v>
      </c>
      <c r="CI333" s="2">
        <v>14151.372662399999</v>
      </c>
      <c r="CJ333" s="2">
        <v>14.3726228396</v>
      </c>
      <c r="CK333" s="2">
        <v>213.58766255500001</v>
      </c>
      <c r="CL333" s="2">
        <v>0.64875174634599997</v>
      </c>
      <c r="CM333" s="1">
        <v>2</v>
      </c>
    </row>
    <row r="334" spans="1:91" x14ac:dyDescent="0.5">
      <c r="A334" s="1">
        <v>333</v>
      </c>
      <c r="B334" s="2">
        <v>1174090208</v>
      </c>
      <c r="C334" s="2">
        <v>1</v>
      </c>
      <c r="D334" s="2">
        <v>0</v>
      </c>
      <c r="E334" s="2">
        <v>1</v>
      </c>
      <c r="F334" s="2">
        <v>5.4</v>
      </c>
      <c r="G334" s="2">
        <v>0</v>
      </c>
      <c r="H334" s="2">
        <v>0</v>
      </c>
      <c r="I334" s="2">
        <v>3</v>
      </c>
      <c r="J334" s="2">
        <v>2</v>
      </c>
      <c r="K334" s="1">
        <v>0</v>
      </c>
      <c r="L334" s="1">
        <v>0</v>
      </c>
      <c r="M334" s="1">
        <v>0</v>
      </c>
      <c r="N334" s="1">
        <v>1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1</v>
      </c>
      <c r="AA334" s="1">
        <v>0</v>
      </c>
      <c r="AB334" s="1">
        <v>0</v>
      </c>
      <c r="AC334" s="1">
        <v>1</v>
      </c>
      <c r="AD334" s="1">
        <v>0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1</v>
      </c>
      <c r="AN334" s="1">
        <v>0</v>
      </c>
      <c r="AO334" s="1">
        <v>0</v>
      </c>
      <c r="AP334" s="1">
        <v>1</v>
      </c>
      <c r="AQ334" s="1">
        <v>0</v>
      </c>
      <c r="AR334" s="1">
        <v>0</v>
      </c>
      <c r="AS334" s="1">
        <v>0</v>
      </c>
      <c r="AT334" s="1">
        <v>0</v>
      </c>
      <c r="AU334" s="1">
        <v>1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1</v>
      </c>
      <c r="BG334" s="1">
        <v>0</v>
      </c>
      <c r="BH334" s="1">
        <v>0</v>
      </c>
      <c r="BI334" s="1">
        <v>0</v>
      </c>
      <c r="BJ334" s="1">
        <v>0</v>
      </c>
      <c r="BK334" s="1">
        <v>1</v>
      </c>
      <c r="BL334" s="2">
        <v>49.8552030687</v>
      </c>
      <c r="BM334" s="2">
        <v>510</v>
      </c>
      <c r="BN334" s="2">
        <v>41.8</v>
      </c>
      <c r="BO334" s="2">
        <v>65.099999999999994</v>
      </c>
      <c r="BP334" s="2">
        <v>5.4</v>
      </c>
      <c r="BQ334" s="2">
        <v>42.1568627451</v>
      </c>
      <c r="BR334" s="2">
        <v>4.9019607843099999</v>
      </c>
      <c r="BS334" s="2">
        <v>1.1000000000000001</v>
      </c>
      <c r="BT334" s="2">
        <v>0.62790697674399998</v>
      </c>
      <c r="BU334" s="2">
        <v>69820</v>
      </c>
      <c r="BV334" s="2">
        <v>0</v>
      </c>
      <c r="BW334" s="2">
        <v>0.39866400000000002</v>
      </c>
      <c r="BX334" s="2">
        <v>1</v>
      </c>
      <c r="BY334" s="2">
        <v>1</v>
      </c>
      <c r="BZ334" s="2">
        <v>0.71098265896000001</v>
      </c>
      <c r="CA334" s="2">
        <v>0.20967371428600001</v>
      </c>
      <c r="CB334" s="2">
        <v>0.84415584415599998</v>
      </c>
      <c r="CC334" s="2">
        <v>99.681277339700003</v>
      </c>
      <c r="CD334" s="2">
        <v>87.515562413200001</v>
      </c>
      <c r="CE334" s="2">
        <v>1668</v>
      </c>
      <c r="CF334" s="2">
        <v>696</v>
      </c>
      <c r="CG334" s="2">
        <v>9352.8992210199995</v>
      </c>
      <c r="CH334" s="2">
        <v>368.64025899299997</v>
      </c>
      <c r="CI334" s="2">
        <v>14299.7807417</v>
      </c>
      <c r="CJ334" s="2">
        <v>14.8090853311</v>
      </c>
      <c r="CK334" s="2">
        <v>767.94540915100004</v>
      </c>
      <c r="CL334" s="2">
        <v>0.65405892509700003</v>
      </c>
      <c r="CM334" s="1">
        <v>2</v>
      </c>
    </row>
    <row r="335" spans="1:91" x14ac:dyDescent="0.5">
      <c r="A335" s="1">
        <v>334</v>
      </c>
      <c r="B335" s="2">
        <v>1212740308</v>
      </c>
      <c r="C335" s="2">
        <v>1</v>
      </c>
      <c r="D335" s="2">
        <v>0</v>
      </c>
      <c r="E335" s="2">
        <v>1</v>
      </c>
      <c r="F335" s="2">
        <v>4.2</v>
      </c>
      <c r="G335" s="2">
        <v>0</v>
      </c>
      <c r="H335" s="2">
        <v>1</v>
      </c>
      <c r="I335" s="2">
        <v>3</v>
      </c>
      <c r="J335" s="2">
        <v>1</v>
      </c>
      <c r="K335" s="1">
        <v>1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1</v>
      </c>
      <c r="AH335" s="1">
        <v>0</v>
      </c>
      <c r="AI335" s="1">
        <v>0</v>
      </c>
      <c r="AJ335" s="1">
        <v>0</v>
      </c>
      <c r="AK335" s="1">
        <v>1</v>
      </c>
      <c r="AL335" s="1">
        <v>0</v>
      </c>
      <c r="AM335" s="1">
        <v>0</v>
      </c>
      <c r="AN335" s="1">
        <v>0</v>
      </c>
      <c r="AO335" s="1">
        <v>0</v>
      </c>
      <c r="AP335" s="1">
        <v>1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1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0</v>
      </c>
      <c r="BE335" s="1">
        <v>0</v>
      </c>
      <c r="BF335" s="1">
        <v>1</v>
      </c>
      <c r="BG335" s="1">
        <v>0</v>
      </c>
      <c r="BH335" s="1">
        <v>0</v>
      </c>
      <c r="BI335" s="1">
        <v>0</v>
      </c>
      <c r="BJ335" s="1">
        <v>1</v>
      </c>
      <c r="BK335" s="1">
        <v>0</v>
      </c>
      <c r="BL335" s="2">
        <v>53.331040161099999</v>
      </c>
      <c r="BM335" s="2">
        <v>1225</v>
      </c>
      <c r="BN335" s="2">
        <v>36.004065040699999</v>
      </c>
      <c r="BO335" s="2">
        <v>75</v>
      </c>
      <c r="BP335" s="2">
        <v>4.2</v>
      </c>
      <c r="BQ335" s="2">
        <v>36.099585062199999</v>
      </c>
      <c r="BR335" s="2">
        <v>0.82987551867200005</v>
      </c>
      <c r="BS335" s="2">
        <v>1.4</v>
      </c>
      <c r="BT335" s="2">
        <v>0.60204081632700002</v>
      </c>
      <c r="BU335" s="2">
        <v>93746</v>
      </c>
      <c r="BV335" s="2">
        <v>0.109435</v>
      </c>
      <c r="BW335" s="2">
        <v>0.38867400000000002</v>
      </c>
      <c r="BX335" s="2">
        <v>1</v>
      </c>
      <c r="BY335" s="2">
        <v>0.99421965317899996</v>
      </c>
      <c r="BZ335" s="2">
        <v>0.80523255814000005</v>
      </c>
      <c r="CA335" s="2">
        <v>0.23829225000000001</v>
      </c>
      <c r="CB335" s="2">
        <v>0.80733944954100001</v>
      </c>
      <c r="CC335" s="2">
        <v>91.388535191499997</v>
      </c>
      <c r="CD335" s="2">
        <v>79.337938269800006</v>
      </c>
      <c r="CE335" s="2">
        <v>1668</v>
      </c>
      <c r="CF335" s="2">
        <v>696</v>
      </c>
      <c r="CG335" s="2">
        <v>9548.6532657000007</v>
      </c>
      <c r="CH335" s="2">
        <v>326.53387164200001</v>
      </c>
      <c r="CI335" s="2">
        <v>14796.650582099999</v>
      </c>
      <c r="CJ335" s="2">
        <v>15.0582444737</v>
      </c>
      <c r="CK335" s="2">
        <v>508.53275046099998</v>
      </c>
      <c r="CL335" s="2">
        <v>0.64532531958799999</v>
      </c>
      <c r="CM335" s="1">
        <v>2</v>
      </c>
    </row>
    <row r="336" spans="1:91" x14ac:dyDescent="0.5">
      <c r="A336" s="1">
        <v>335</v>
      </c>
      <c r="B336" s="2">
        <v>1214301256</v>
      </c>
      <c r="C336" s="2">
        <v>0</v>
      </c>
      <c r="D336" s="2">
        <v>1</v>
      </c>
      <c r="E336" s="2">
        <v>1</v>
      </c>
      <c r="F336" s="2">
        <v>1.8</v>
      </c>
      <c r="G336" s="2">
        <v>1</v>
      </c>
      <c r="H336" s="2">
        <v>0</v>
      </c>
      <c r="I336" s="2">
        <v>3</v>
      </c>
      <c r="J336" s="2">
        <v>2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1</v>
      </c>
      <c r="S336" s="1">
        <v>0</v>
      </c>
      <c r="T336" s="1">
        <v>1</v>
      </c>
      <c r="U336" s="1">
        <v>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1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1</v>
      </c>
      <c r="AM336" s="1">
        <v>0</v>
      </c>
      <c r="AN336" s="1">
        <v>0</v>
      </c>
      <c r="AO336" s="1">
        <v>0</v>
      </c>
      <c r="AP336" s="1">
        <v>1</v>
      </c>
      <c r="AQ336" s="1">
        <v>0</v>
      </c>
      <c r="AR336" s="1">
        <v>0</v>
      </c>
      <c r="AS336" s="1">
        <v>0</v>
      </c>
      <c r="AT336" s="1">
        <v>1</v>
      </c>
      <c r="AU336" s="1">
        <v>0</v>
      </c>
      <c r="AV336" s="1">
        <v>0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1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1</v>
      </c>
      <c r="BK336" s="1">
        <v>0</v>
      </c>
      <c r="BL336" s="2">
        <v>53.331040161099999</v>
      </c>
      <c r="BM336" s="2">
        <v>1225</v>
      </c>
      <c r="BN336" s="2">
        <v>36.004065040699999</v>
      </c>
      <c r="BO336" s="2">
        <v>75</v>
      </c>
      <c r="BP336" s="2">
        <v>4.2</v>
      </c>
      <c r="BQ336" s="2">
        <v>36.099585062199999</v>
      </c>
      <c r="BR336" s="2">
        <v>0.82987551867200005</v>
      </c>
      <c r="BS336" s="2">
        <v>1.4</v>
      </c>
      <c r="BT336" s="2">
        <v>0.60204081632700002</v>
      </c>
      <c r="BU336" s="2">
        <v>93746</v>
      </c>
      <c r="BV336" s="2">
        <v>0.109435</v>
      </c>
      <c r="BW336" s="2">
        <v>0.38867400000000002</v>
      </c>
      <c r="BX336" s="2">
        <v>1</v>
      </c>
      <c r="BY336" s="2">
        <v>0.99421965317899996</v>
      </c>
      <c r="BZ336" s="2">
        <v>0.80523255814000005</v>
      </c>
      <c r="CA336" s="2">
        <v>0.23829225000000001</v>
      </c>
      <c r="CB336" s="2">
        <v>0.80733944954100001</v>
      </c>
      <c r="CC336" s="2">
        <v>91.388535191499997</v>
      </c>
      <c r="CD336" s="2">
        <v>79.337938269800006</v>
      </c>
      <c r="CE336" s="2">
        <v>872</v>
      </c>
      <c r="CF336" s="2">
        <v>121</v>
      </c>
      <c r="CG336" s="2">
        <v>9551.1975928299998</v>
      </c>
      <c r="CH336" s="2">
        <v>329.15639621899999</v>
      </c>
      <c r="CI336" s="2">
        <v>14794.0280575</v>
      </c>
      <c r="CJ336" s="2">
        <v>15.054303148300001</v>
      </c>
      <c r="CK336" s="2">
        <v>511.15527503800001</v>
      </c>
      <c r="CL336" s="2">
        <v>0.64561169924200001</v>
      </c>
      <c r="CM336" s="1">
        <v>2</v>
      </c>
    </row>
    <row r="337" spans="1:91" x14ac:dyDescent="0.5">
      <c r="A337" s="1">
        <v>336</v>
      </c>
      <c r="B337" s="2">
        <v>1190033673</v>
      </c>
      <c r="C337" s="2">
        <v>1</v>
      </c>
      <c r="D337" s="2">
        <v>0</v>
      </c>
      <c r="E337" s="2">
        <v>1</v>
      </c>
      <c r="F337" s="2">
        <v>5.7</v>
      </c>
      <c r="G337" s="2">
        <v>0</v>
      </c>
      <c r="H337" s="2">
        <v>0</v>
      </c>
      <c r="I337" s="2">
        <v>3</v>
      </c>
      <c r="J337" s="2">
        <v>2</v>
      </c>
      <c r="K337" s="1">
        <v>0</v>
      </c>
      <c r="L337" s="1">
        <v>0</v>
      </c>
      <c r="M337" s="1">
        <v>0</v>
      </c>
      <c r="N337" s="1">
        <v>1</v>
      </c>
      <c r="O337" s="1">
        <v>0</v>
      </c>
      <c r="P337" s="1">
        <v>0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1</v>
      </c>
      <c r="AH337" s="1">
        <v>0</v>
      </c>
      <c r="AI337" s="1">
        <v>0</v>
      </c>
      <c r="AJ337" s="1">
        <v>0</v>
      </c>
      <c r="AK337" s="1">
        <v>1</v>
      </c>
      <c r="AL337" s="1">
        <v>0</v>
      </c>
      <c r="AM337" s="1">
        <v>0</v>
      </c>
      <c r="AN337" s="1">
        <v>0</v>
      </c>
      <c r="AO337" s="1">
        <v>1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1</v>
      </c>
      <c r="BC337" s="1">
        <v>0</v>
      </c>
      <c r="BD337" s="1">
        <v>0</v>
      </c>
      <c r="BE337" s="1">
        <v>0</v>
      </c>
      <c r="BF337" s="1">
        <v>1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2">
        <v>53.331040161099999</v>
      </c>
      <c r="BM337" s="2">
        <v>1225</v>
      </c>
      <c r="BN337" s="2">
        <v>36.004065040699999</v>
      </c>
      <c r="BO337" s="2">
        <v>75</v>
      </c>
      <c r="BP337" s="2">
        <v>4.2</v>
      </c>
      <c r="BQ337" s="2">
        <v>36.099585062199999</v>
      </c>
      <c r="BR337" s="2">
        <v>0.82987551867200005</v>
      </c>
      <c r="BS337" s="2">
        <v>1.4</v>
      </c>
      <c r="BT337" s="2">
        <v>0.60204081632700002</v>
      </c>
      <c r="BU337" s="2">
        <v>93746</v>
      </c>
      <c r="BV337" s="2">
        <v>0.109435</v>
      </c>
      <c r="BW337" s="2">
        <v>0.38867400000000002</v>
      </c>
      <c r="BX337" s="2">
        <v>1</v>
      </c>
      <c r="BY337" s="2">
        <v>0.99421965317899996</v>
      </c>
      <c r="BZ337" s="2">
        <v>0.80523255814000005</v>
      </c>
      <c r="CA337" s="2">
        <v>0.23829225000000001</v>
      </c>
      <c r="CB337" s="2">
        <v>0.80733944954100001</v>
      </c>
      <c r="CC337" s="2">
        <v>91.388535191499997</v>
      </c>
      <c r="CD337" s="2">
        <v>79.337938269800006</v>
      </c>
      <c r="CE337" s="2">
        <v>1668</v>
      </c>
      <c r="CF337" s="2">
        <v>696</v>
      </c>
      <c r="CG337" s="2">
        <v>9426.3197330099993</v>
      </c>
      <c r="CH337" s="2">
        <v>512.36035667700003</v>
      </c>
      <c r="CI337" s="2">
        <v>14417.215560500001</v>
      </c>
      <c r="CJ337" s="2">
        <v>14.8891662619</v>
      </c>
      <c r="CK337" s="2">
        <v>214.540772062</v>
      </c>
      <c r="CL337" s="2">
        <v>0.65382387420599997</v>
      </c>
      <c r="CM337" s="1">
        <v>2</v>
      </c>
    </row>
    <row r="338" spans="1:91" x14ac:dyDescent="0.5">
      <c r="A338" s="1">
        <v>337</v>
      </c>
      <c r="B338" s="2">
        <v>1173412976</v>
      </c>
      <c r="C338" s="2">
        <v>1</v>
      </c>
      <c r="D338" s="2">
        <v>0</v>
      </c>
      <c r="E338" s="2">
        <v>1</v>
      </c>
      <c r="F338" s="2">
        <v>5</v>
      </c>
      <c r="G338" s="2">
        <v>1</v>
      </c>
      <c r="H338" s="2">
        <v>1</v>
      </c>
      <c r="I338" s="2">
        <v>3</v>
      </c>
      <c r="J338" s="2">
        <v>2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1</v>
      </c>
      <c r="V338" s="1">
        <v>0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0</v>
      </c>
      <c r="AH338" s="1">
        <v>1</v>
      </c>
      <c r="AI338" s="1">
        <v>0</v>
      </c>
      <c r="AJ338" s="1">
        <v>0</v>
      </c>
      <c r="AK338" s="1">
        <v>0</v>
      </c>
      <c r="AL338" s="1">
        <v>1</v>
      </c>
      <c r="AM338" s="1">
        <v>0</v>
      </c>
      <c r="AN338" s="1">
        <v>0</v>
      </c>
      <c r="AO338" s="1">
        <v>1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1</v>
      </c>
      <c r="BB338" s="1">
        <v>0</v>
      </c>
      <c r="BC338" s="1">
        <v>0</v>
      </c>
      <c r="BD338" s="1">
        <v>0</v>
      </c>
      <c r="BE338" s="1">
        <v>1</v>
      </c>
      <c r="BF338" s="1">
        <v>0</v>
      </c>
      <c r="BG338" s="1">
        <v>0</v>
      </c>
      <c r="BH338" s="1">
        <v>0</v>
      </c>
      <c r="BI338" s="1">
        <v>0</v>
      </c>
      <c r="BJ338" s="1">
        <v>1</v>
      </c>
      <c r="BK338" s="1">
        <v>0</v>
      </c>
      <c r="BL338" s="2">
        <v>53.331040161099999</v>
      </c>
      <c r="BM338" s="2">
        <v>1225</v>
      </c>
      <c r="BN338" s="2">
        <v>36.004065040699999</v>
      </c>
      <c r="BO338" s="2">
        <v>75</v>
      </c>
      <c r="BP338" s="2">
        <v>4.2</v>
      </c>
      <c r="BQ338" s="2">
        <v>36.099585062199999</v>
      </c>
      <c r="BR338" s="2">
        <v>0.82987551867200005</v>
      </c>
      <c r="BS338" s="2">
        <v>1.4</v>
      </c>
      <c r="BT338" s="2">
        <v>0.60204081632700002</v>
      </c>
      <c r="BU338" s="2">
        <v>93746</v>
      </c>
      <c r="BV338" s="2">
        <v>0.109435</v>
      </c>
      <c r="BW338" s="2">
        <v>0.38867400000000002</v>
      </c>
      <c r="BX338" s="2">
        <v>1</v>
      </c>
      <c r="BY338" s="2">
        <v>0.99421965317899996</v>
      </c>
      <c r="BZ338" s="2">
        <v>0.80523255814000005</v>
      </c>
      <c r="CA338" s="2">
        <v>0.23829225000000001</v>
      </c>
      <c r="CB338" s="2">
        <v>0.80733944954100001</v>
      </c>
      <c r="CC338" s="2">
        <v>91.388535191499997</v>
      </c>
      <c r="CD338" s="2">
        <v>79.337938269800006</v>
      </c>
      <c r="CE338" s="2">
        <v>1668</v>
      </c>
      <c r="CF338" s="2">
        <v>696</v>
      </c>
      <c r="CG338" s="2">
        <v>9554.2056241999999</v>
      </c>
      <c r="CH338" s="2">
        <v>323.75783322000001</v>
      </c>
      <c r="CI338" s="2">
        <v>14799.4266205</v>
      </c>
      <c r="CJ338" s="2">
        <v>15.0624165112</v>
      </c>
      <c r="CK338" s="2">
        <v>505.75671204000002</v>
      </c>
      <c r="CL338" s="2">
        <v>0.64557944501499998</v>
      </c>
      <c r="CM338" s="1">
        <v>2</v>
      </c>
    </row>
    <row r="339" spans="1:91" x14ac:dyDescent="0.5">
      <c r="A339" s="1">
        <v>338</v>
      </c>
      <c r="B339" s="2">
        <v>1173011214</v>
      </c>
      <c r="C339" s="2">
        <v>1</v>
      </c>
      <c r="D339" s="2">
        <v>0</v>
      </c>
      <c r="E339" s="2">
        <v>1</v>
      </c>
      <c r="F339" s="2">
        <v>4.5</v>
      </c>
      <c r="G339" s="2">
        <v>0</v>
      </c>
      <c r="H339" s="2">
        <v>1</v>
      </c>
      <c r="I339" s="2">
        <v>3</v>
      </c>
      <c r="J339" s="2">
        <v>1</v>
      </c>
      <c r="K339" s="1">
        <v>1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1</v>
      </c>
      <c r="AH339" s="1">
        <v>0</v>
      </c>
      <c r="AI339" s="1">
        <v>0</v>
      </c>
      <c r="AJ339" s="1">
        <v>0</v>
      </c>
      <c r="AK339" s="1">
        <v>0</v>
      </c>
      <c r="AL339" s="1">
        <v>1</v>
      </c>
      <c r="AM339" s="1">
        <v>0</v>
      </c>
      <c r="AN339" s="1">
        <v>0</v>
      </c>
      <c r="AO339" s="1">
        <v>1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2">
        <v>53.331040161099999</v>
      </c>
      <c r="BM339" s="2">
        <v>1225</v>
      </c>
      <c r="BN339" s="2">
        <v>36.004065040699999</v>
      </c>
      <c r="BO339" s="2">
        <v>75</v>
      </c>
      <c r="BP339" s="2">
        <v>4.2</v>
      </c>
      <c r="BQ339" s="2">
        <v>36.099585062199999</v>
      </c>
      <c r="BR339" s="2">
        <v>0.82987551867200005</v>
      </c>
      <c r="BS339" s="2">
        <v>1.4</v>
      </c>
      <c r="BT339" s="2">
        <v>0.60204081632700002</v>
      </c>
      <c r="BU339" s="2">
        <v>93746</v>
      </c>
      <c r="BV339" s="2">
        <v>0.109435</v>
      </c>
      <c r="BW339" s="2">
        <v>0.38867400000000002</v>
      </c>
      <c r="BX339" s="2">
        <v>1</v>
      </c>
      <c r="BY339" s="2">
        <v>0.99421965317899996</v>
      </c>
      <c r="BZ339" s="2">
        <v>0.80523255814000005</v>
      </c>
      <c r="CA339" s="2">
        <v>0.23829225000000001</v>
      </c>
      <c r="CB339" s="2">
        <v>0.80733944954100001</v>
      </c>
      <c r="CC339" s="2">
        <v>91.388535191499997</v>
      </c>
      <c r="CD339" s="2">
        <v>79.337938269800006</v>
      </c>
      <c r="CE339" s="2">
        <v>1668</v>
      </c>
      <c r="CF339" s="2">
        <v>696</v>
      </c>
      <c r="CG339" s="2">
        <v>9623.5559130199999</v>
      </c>
      <c r="CH339" s="2">
        <v>183.45508553400001</v>
      </c>
      <c r="CI339" s="2">
        <v>14680.179368200001</v>
      </c>
      <c r="CJ339" s="2">
        <v>14.8836197305</v>
      </c>
      <c r="CK339" s="2">
        <v>527.57996435300004</v>
      </c>
      <c r="CL339" s="2">
        <v>0.65554757007099995</v>
      </c>
      <c r="CM339" s="1">
        <v>2</v>
      </c>
    </row>
    <row r="340" spans="1:91" x14ac:dyDescent="0.5">
      <c r="A340" s="1">
        <v>339</v>
      </c>
      <c r="B340" s="2">
        <v>1219144373</v>
      </c>
      <c r="C340" s="2">
        <v>0</v>
      </c>
      <c r="D340" s="2">
        <v>1</v>
      </c>
      <c r="E340" s="2">
        <v>1</v>
      </c>
      <c r="F340" s="2">
        <v>4.5</v>
      </c>
      <c r="G340" s="2">
        <v>1</v>
      </c>
      <c r="H340" s="2">
        <v>0</v>
      </c>
      <c r="I340" s="2">
        <v>3</v>
      </c>
      <c r="J340" s="2">
        <v>2</v>
      </c>
      <c r="K340" s="1">
        <v>1</v>
      </c>
      <c r="L340" s="1">
        <v>0</v>
      </c>
      <c r="M340" s="1">
        <v>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1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1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1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2">
        <v>39.897084606699998</v>
      </c>
      <c r="BM340" s="2">
        <v>535</v>
      </c>
      <c r="BN340" s="2">
        <v>43.851851851900001</v>
      </c>
      <c r="BO340" s="2">
        <v>51.7</v>
      </c>
      <c r="BP340" s="2">
        <v>0</v>
      </c>
      <c r="BQ340" s="2">
        <v>25.233644859799998</v>
      </c>
      <c r="BR340" s="2">
        <v>3.7383177570099999</v>
      </c>
      <c r="BS340" s="2">
        <v>0.9</v>
      </c>
      <c r="BT340" s="2">
        <v>0.63333333333300001</v>
      </c>
      <c r="BU340" s="2">
        <v>74103</v>
      </c>
      <c r="BV340" s="2">
        <v>0.27982299999999999</v>
      </c>
      <c r="BW340" s="2">
        <v>0.32622499999999999</v>
      </c>
      <c r="BX340" s="2">
        <v>0.7</v>
      </c>
      <c r="BY340" s="2">
        <v>0.98816568047300002</v>
      </c>
      <c r="BZ340" s="2">
        <v>0.98802395209600002</v>
      </c>
      <c r="CA340" s="2">
        <v>0.26822062499999999</v>
      </c>
      <c r="CB340" s="2">
        <v>0.83132530120500003</v>
      </c>
      <c r="CC340" s="2">
        <v>99.481386781699996</v>
      </c>
      <c r="CD340" s="2">
        <v>96.281836366199997</v>
      </c>
      <c r="CE340" s="2">
        <v>872</v>
      </c>
      <c r="CF340" s="2">
        <v>121</v>
      </c>
      <c r="CG340" s="2">
        <v>8775.1884587000004</v>
      </c>
      <c r="CH340" s="2">
        <v>223.96879086600001</v>
      </c>
      <c r="CI340" s="2">
        <v>13202.2696965</v>
      </c>
      <c r="CJ340" s="2">
        <v>13.2625036961</v>
      </c>
      <c r="CK340" s="2">
        <v>131.31543197900001</v>
      </c>
      <c r="CL340" s="2">
        <v>0.66467271616400003</v>
      </c>
      <c r="CM340" s="1">
        <v>2</v>
      </c>
    </row>
    <row r="341" spans="1:91" x14ac:dyDescent="0.5">
      <c r="A341" s="1">
        <v>340</v>
      </c>
      <c r="B341" s="2">
        <v>1170775912</v>
      </c>
      <c r="C341" s="2">
        <v>0</v>
      </c>
      <c r="D341" s="2">
        <v>1</v>
      </c>
      <c r="E341" s="2">
        <v>1</v>
      </c>
      <c r="F341" s="2">
        <v>2</v>
      </c>
      <c r="G341" s="2">
        <v>1</v>
      </c>
      <c r="H341" s="2">
        <v>0</v>
      </c>
      <c r="I341" s="2">
        <v>2</v>
      </c>
      <c r="J341" s="2">
        <v>1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0</v>
      </c>
      <c r="Q341" s="1">
        <v>0</v>
      </c>
      <c r="R341" s="1">
        <v>1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0</v>
      </c>
      <c r="AC341" s="1">
        <v>0</v>
      </c>
      <c r="AD341" s="1">
        <v>1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0</v>
      </c>
      <c r="AM341" s="1">
        <v>0</v>
      </c>
      <c r="AN341" s="1">
        <v>0</v>
      </c>
      <c r="AO341" s="1">
        <v>1</v>
      </c>
      <c r="AP341" s="1">
        <v>0</v>
      </c>
      <c r="AQ341" s="1">
        <v>0</v>
      </c>
      <c r="AR341" s="1">
        <v>0</v>
      </c>
      <c r="AS341" s="1">
        <v>0</v>
      </c>
      <c r="AT341" s="1">
        <v>1</v>
      </c>
      <c r="AU341" s="1">
        <v>0</v>
      </c>
      <c r="AV341" s="1">
        <v>0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1</v>
      </c>
      <c r="BF341" s="1">
        <v>0</v>
      </c>
      <c r="BG341" s="1">
        <v>0</v>
      </c>
      <c r="BH341" s="1">
        <v>0</v>
      </c>
      <c r="BI341" s="1">
        <v>0</v>
      </c>
      <c r="BJ341" s="1">
        <v>1</v>
      </c>
      <c r="BK341" s="1">
        <v>0</v>
      </c>
      <c r="BL341" s="2">
        <v>34.011136393299999</v>
      </c>
      <c r="BM341" s="2">
        <v>610</v>
      </c>
      <c r="BN341" s="2">
        <v>37.948275862099997</v>
      </c>
      <c r="BO341" s="2">
        <v>68</v>
      </c>
      <c r="BP341" s="2">
        <v>14.3</v>
      </c>
      <c r="BQ341" s="2">
        <v>16.528925619799999</v>
      </c>
      <c r="BR341" s="2">
        <v>10.6557377049</v>
      </c>
      <c r="BS341" s="2">
        <v>1.1000000000000001</v>
      </c>
      <c r="BT341" s="2">
        <v>0.45</v>
      </c>
      <c r="BU341" s="2">
        <v>43345</v>
      </c>
      <c r="BV341" s="2">
        <v>0.62572099999999997</v>
      </c>
      <c r="BW341" s="2">
        <v>0.28836899999999999</v>
      </c>
      <c r="BX341" s="2">
        <v>0.77777777777799995</v>
      </c>
      <c r="BY341" s="2">
        <v>0.96894409937899995</v>
      </c>
      <c r="BZ341" s="2">
        <v>0.97435897435899999</v>
      </c>
      <c r="CA341" s="2">
        <v>0.259378</v>
      </c>
      <c r="CB341" s="2">
        <v>0.68493150684899995</v>
      </c>
      <c r="CC341" s="2">
        <v>99.214711577599999</v>
      </c>
      <c r="CD341" s="2">
        <v>97.698726849099998</v>
      </c>
      <c r="CE341" s="2">
        <v>872</v>
      </c>
      <c r="CF341" s="2">
        <v>121</v>
      </c>
      <c r="CG341" s="2">
        <v>8624.8782713500004</v>
      </c>
      <c r="CH341" s="2">
        <v>461.32209664999999</v>
      </c>
      <c r="CI341" s="2">
        <v>12686.405121399999</v>
      </c>
      <c r="CJ341" s="2">
        <v>13.003007419199999</v>
      </c>
      <c r="CK341" s="2">
        <v>551.09676793699998</v>
      </c>
      <c r="CL341" s="2">
        <v>0.67985202969799996</v>
      </c>
      <c r="CM341" s="1">
        <v>3</v>
      </c>
    </row>
    <row r="342" spans="1:91" x14ac:dyDescent="0.5">
      <c r="A342" s="1">
        <v>341</v>
      </c>
      <c r="B342" s="2">
        <v>1171906147</v>
      </c>
      <c r="C342" s="2">
        <v>0</v>
      </c>
      <c r="D342" s="2">
        <v>1</v>
      </c>
      <c r="E342" s="2">
        <v>1</v>
      </c>
      <c r="F342" s="2">
        <v>2.1</v>
      </c>
      <c r="G342" s="2">
        <v>0</v>
      </c>
      <c r="H342" s="2">
        <v>1</v>
      </c>
      <c r="I342" s="2">
        <v>2</v>
      </c>
      <c r="J342" s="2">
        <v>1</v>
      </c>
      <c r="K342" s="1">
        <v>0</v>
      </c>
      <c r="L342" s="1">
        <v>0</v>
      </c>
      <c r="M342" s="1">
        <v>0</v>
      </c>
      <c r="N342" s="1">
        <v>1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1</v>
      </c>
      <c r="AA342" s="1">
        <v>0</v>
      </c>
      <c r="AB342" s="1">
        <v>0</v>
      </c>
      <c r="AC342" s="1">
        <v>0</v>
      </c>
      <c r="AD342" s="1">
        <v>1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1</v>
      </c>
      <c r="AQ342" s="1">
        <v>0</v>
      </c>
      <c r="AR342" s="1">
        <v>0</v>
      </c>
      <c r="AS342" s="1">
        <v>1</v>
      </c>
      <c r="AT342" s="1">
        <v>0</v>
      </c>
      <c r="AU342" s="1">
        <v>0</v>
      </c>
      <c r="AV342" s="1">
        <v>0</v>
      </c>
      <c r="AW342" s="1">
        <v>1</v>
      </c>
      <c r="AX342" s="1">
        <v>0</v>
      </c>
      <c r="AY342" s="1">
        <v>0</v>
      </c>
      <c r="AZ342" s="1">
        <v>0</v>
      </c>
      <c r="BA342" s="1">
        <v>1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1</v>
      </c>
      <c r="BK342" s="1">
        <v>0</v>
      </c>
      <c r="BL342" s="2">
        <v>34.011136393299999</v>
      </c>
      <c r="BM342" s="2">
        <v>610</v>
      </c>
      <c r="BN342" s="2">
        <v>37.948275862099997</v>
      </c>
      <c r="BO342" s="2">
        <v>68</v>
      </c>
      <c r="BP342" s="2">
        <v>14.3</v>
      </c>
      <c r="BQ342" s="2">
        <v>16.528925619799999</v>
      </c>
      <c r="BR342" s="2">
        <v>10.6557377049</v>
      </c>
      <c r="BS342" s="2">
        <v>1.1000000000000001</v>
      </c>
      <c r="BT342" s="2">
        <v>0.45</v>
      </c>
      <c r="BU342" s="2">
        <v>43345</v>
      </c>
      <c r="BV342" s="2">
        <v>0.62572099999999997</v>
      </c>
      <c r="BW342" s="2">
        <v>0.28836899999999999</v>
      </c>
      <c r="BX342" s="2">
        <v>0.77777777777799995</v>
      </c>
      <c r="BY342" s="2">
        <v>0.96894409937899995</v>
      </c>
      <c r="BZ342" s="2">
        <v>0.97435897435899999</v>
      </c>
      <c r="CA342" s="2">
        <v>0.259378</v>
      </c>
      <c r="CB342" s="2">
        <v>0.68493150684899995</v>
      </c>
      <c r="CC342" s="2">
        <v>99.214711577599999</v>
      </c>
      <c r="CD342" s="2">
        <v>97.698726849099998</v>
      </c>
      <c r="CE342" s="2">
        <v>872</v>
      </c>
      <c r="CF342" s="2">
        <v>121</v>
      </c>
      <c r="CG342" s="2">
        <v>8464.0393118100001</v>
      </c>
      <c r="CH342" s="2">
        <v>266.12172555000001</v>
      </c>
      <c r="CI342" s="2">
        <v>12549.7099072</v>
      </c>
      <c r="CJ342" s="2">
        <v>12.798015981700001</v>
      </c>
      <c r="CK342" s="2">
        <v>414.40155375400002</v>
      </c>
      <c r="CL342" s="2">
        <v>0.67444103285199997</v>
      </c>
      <c r="CM342" s="1">
        <v>3</v>
      </c>
    </row>
    <row r="343" spans="1:91" x14ac:dyDescent="0.5">
      <c r="A343" s="1">
        <v>342</v>
      </c>
      <c r="B343" s="2">
        <v>1172394668</v>
      </c>
      <c r="C343" s="2">
        <v>0</v>
      </c>
      <c r="D343" s="2">
        <v>1</v>
      </c>
      <c r="E343" s="2">
        <v>1</v>
      </c>
      <c r="F343" s="2">
        <v>1.8</v>
      </c>
      <c r="G343" s="2">
        <v>1</v>
      </c>
      <c r="H343" s="2">
        <v>0</v>
      </c>
      <c r="I343" s="2">
        <v>2</v>
      </c>
      <c r="J343" s="2">
        <v>2</v>
      </c>
      <c r="K343" s="1">
        <v>0</v>
      </c>
      <c r="L343" s="1">
        <v>0</v>
      </c>
      <c r="M343" s="1">
        <v>0</v>
      </c>
      <c r="N343" s="1">
        <v>0</v>
      </c>
      <c r="O343" s="1">
        <v>1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1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0</v>
      </c>
      <c r="AC343" s="1">
        <v>1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0</v>
      </c>
      <c r="AM343" s="1">
        <v>0</v>
      </c>
      <c r="AN343" s="1">
        <v>0</v>
      </c>
      <c r="AO343" s="1">
        <v>1</v>
      </c>
      <c r="AP343" s="1">
        <v>0</v>
      </c>
      <c r="AQ343" s="1">
        <v>0</v>
      </c>
      <c r="AR343" s="1">
        <v>0</v>
      </c>
      <c r="AS343" s="1">
        <v>1</v>
      </c>
      <c r="AT343" s="1">
        <v>0</v>
      </c>
      <c r="AU343" s="1">
        <v>0</v>
      </c>
      <c r="AV343" s="1">
        <v>1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1</v>
      </c>
      <c r="BG343" s="1">
        <v>0</v>
      </c>
      <c r="BH343" s="1">
        <v>1</v>
      </c>
      <c r="BI343" s="1">
        <v>0</v>
      </c>
      <c r="BJ343" s="1">
        <v>0</v>
      </c>
      <c r="BK343" s="1">
        <v>0</v>
      </c>
      <c r="BL343" s="2">
        <v>27.001358547100001</v>
      </c>
      <c r="BM343" s="2">
        <v>470</v>
      </c>
      <c r="BN343" s="2">
        <v>40.5638297872</v>
      </c>
      <c r="BO343" s="2">
        <v>64</v>
      </c>
      <c r="BP343" s="2">
        <v>0</v>
      </c>
      <c r="BQ343" s="2">
        <v>20</v>
      </c>
      <c r="BR343" s="2">
        <v>0</v>
      </c>
      <c r="BS343" s="2">
        <v>1</v>
      </c>
      <c r="BT343" s="2">
        <v>0.56790123456800001</v>
      </c>
      <c r="BU343" s="2">
        <v>62877</v>
      </c>
      <c r="BV343" s="2">
        <v>0.407279</v>
      </c>
      <c r="BW343" s="2">
        <v>0.21442600000000001</v>
      </c>
      <c r="BX343" s="2">
        <v>0.5</v>
      </c>
      <c r="BY343" s="2">
        <v>0.99428571428599999</v>
      </c>
      <c r="BZ343" s="2">
        <v>1</v>
      </c>
      <c r="CA343" s="2">
        <v>0.23343266666699999</v>
      </c>
      <c r="CB343" s="2">
        <v>0.74509803921600004</v>
      </c>
      <c r="CC343" s="2">
        <v>99.168264904799997</v>
      </c>
      <c r="CD343" s="2">
        <v>97.625744255100003</v>
      </c>
      <c r="CE343" s="2">
        <v>872</v>
      </c>
      <c r="CF343" s="2">
        <v>121</v>
      </c>
      <c r="CG343" s="2">
        <v>8731.0779481999998</v>
      </c>
      <c r="CH343" s="2">
        <v>346.927059353</v>
      </c>
      <c r="CI343" s="2">
        <v>12943.3882073</v>
      </c>
      <c r="CJ343" s="2">
        <v>13.1683537538</v>
      </c>
      <c r="CK343" s="2">
        <v>798.20743488699998</v>
      </c>
      <c r="CL343" s="2">
        <v>0.67455891829299996</v>
      </c>
      <c r="CM343" s="1">
        <v>3</v>
      </c>
    </row>
    <row r="344" spans="1:91" x14ac:dyDescent="0.5">
      <c r="A344" s="1">
        <v>343</v>
      </c>
      <c r="B344" s="2">
        <v>1237880158</v>
      </c>
      <c r="C344" s="2">
        <v>0</v>
      </c>
      <c r="D344" s="2">
        <v>1</v>
      </c>
      <c r="E344" s="2">
        <v>0</v>
      </c>
      <c r="F344" s="2">
        <v>2.1</v>
      </c>
      <c r="G344" s="2">
        <v>1</v>
      </c>
      <c r="H344" s="2">
        <v>1</v>
      </c>
      <c r="I344" s="2">
        <v>2</v>
      </c>
      <c r="J344" s="2">
        <v>2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1</v>
      </c>
      <c r="R344" s="1">
        <v>0</v>
      </c>
      <c r="S344" s="1">
        <v>0</v>
      </c>
      <c r="T344" s="1">
        <v>0</v>
      </c>
      <c r="U344" s="1">
        <v>1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1</v>
      </c>
      <c r="AF344" s="1">
        <v>0</v>
      </c>
      <c r="AG344" s="1">
        <v>0</v>
      </c>
      <c r="AH344" s="1">
        <v>1</v>
      </c>
      <c r="AI344" s="1">
        <v>0</v>
      </c>
      <c r="AJ344" s="1">
        <v>0</v>
      </c>
      <c r="AK344" s="1">
        <v>1</v>
      </c>
      <c r="AL344" s="1">
        <v>0</v>
      </c>
      <c r="AM344" s="1">
        <v>0</v>
      </c>
      <c r="AN344" s="1">
        <v>0</v>
      </c>
      <c r="AO344" s="1">
        <v>0</v>
      </c>
      <c r="AP344" s="1">
        <v>1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1</v>
      </c>
      <c r="AX344" s="1">
        <v>0</v>
      </c>
      <c r="AY344" s="1">
        <v>0</v>
      </c>
      <c r="AZ344" s="1">
        <v>0</v>
      </c>
      <c r="BA344" s="1">
        <v>1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1</v>
      </c>
      <c r="BJ344" s="1">
        <v>0</v>
      </c>
      <c r="BK344" s="1">
        <v>0</v>
      </c>
      <c r="BL344" s="2">
        <v>53.124404453099999</v>
      </c>
      <c r="BM344" s="2">
        <v>545</v>
      </c>
      <c r="BN344" s="2">
        <v>41.598214285700003</v>
      </c>
      <c r="BO344" s="2">
        <v>65.599999999999994</v>
      </c>
      <c r="BP344" s="2">
        <v>4.8</v>
      </c>
      <c r="BQ344" s="2">
        <v>17.592592592599999</v>
      </c>
      <c r="BR344" s="2">
        <v>4.5871559632999999</v>
      </c>
      <c r="BS344" s="2">
        <v>0.8</v>
      </c>
      <c r="BT344" s="2">
        <v>0.45263157894700001</v>
      </c>
      <c r="BU344" s="2">
        <v>50130</v>
      </c>
      <c r="BV344" s="2">
        <v>9.7328999999999999E-2</v>
      </c>
      <c r="BW344" s="2">
        <v>0.29212399999999999</v>
      </c>
      <c r="BX344" s="2">
        <v>1</v>
      </c>
      <c r="BY344" s="2">
        <v>0.992537313433</v>
      </c>
      <c r="BZ344" s="2">
        <v>0.96992481203000003</v>
      </c>
      <c r="CA344" s="2">
        <v>0.25634487500000003</v>
      </c>
      <c r="CB344" s="2">
        <v>0.75641025641000004</v>
      </c>
      <c r="CC344" s="2">
        <v>99.471244252899993</v>
      </c>
      <c r="CD344" s="2">
        <v>97.6135110954</v>
      </c>
      <c r="CE344" s="2">
        <v>872</v>
      </c>
      <c r="CF344" s="2">
        <v>121</v>
      </c>
      <c r="CG344" s="2">
        <v>8778.1595060199998</v>
      </c>
      <c r="CH344" s="2">
        <v>509.15769086400002</v>
      </c>
      <c r="CI344" s="2">
        <v>13105.6188389</v>
      </c>
      <c r="CJ344" s="2">
        <v>13.411353978399999</v>
      </c>
      <c r="CK344" s="2">
        <v>672.43555413499996</v>
      </c>
      <c r="CL344" s="2">
        <v>0.66980122144300003</v>
      </c>
      <c r="CM344" s="1">
        <v>3</v>
      </c>
    </row>
    <row r="345" spans="1:91" x14ac:dyDescent="0.5">
      <c r="A345" s="1">
        <v>344</v>
      </c>
      <c r="B345" s="2">
        <v>1191148986</v>
      </c>
      <c r="C345" s="2">
        <v>1</v>
      </c>
      <c r="D345" s="2">
        <v>0</v>
      </c>
      <c r="E345" s="2">
        <v>1</v>
      </c>
      <c r="F345" s="2">
        <v>4.5999999999999996</v>
      </c>
      <c r="G345" s="2">
        <v>0</v>
      </c>
      <c r="H345" s="2">
        <v>0</v>
      </c>
      <c r="I345" s="2">
        <v>2</v>
      </c>
      <c r="J345" s="2">
        <v>1</v>
      </c>
      <c r="K345" s="1">
        <v>1</v>
      </c>
      <c r="L345" s="1">
        <v>0</v>
      </c>
      <c r="M345" s="1">
        <v>1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1</v>
      </c>
      <c r="V345" s="1">
        <v>0</v>
      </c>
      <c r="W345" s="1">
        <v>0</v>
      </c>
      <c r="X345" s="1">
        <v>0</v>
      </c>
      <c r="Y345" s="1">
        <v>0</v>
      </c>
      <c r="Z345" s="1">
        <v>1</v>
      </c>
      <c r="AA345" s="1">
        <v>0</v>
      </c>
      <c r="AB345" s="1">
        <v>0</v>
      </c>
      <c r="AC345" s="1">
        <v>0</v>
      </c>
      <c r="AD345" s="1">
        <v>1</v>
      </c>
      <c r="AE345" s="1">
        <v>0</v>
      </c>
      <c r="AF345" s="1">
        <v>0</v>
      </c>
      <c r="AG345" s="1">
        <v>1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</v>
      </c>
      <c r="AV345" s="1">
        <v>0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1</v>
      </c>
      <c r="BF345" s="1">
        <v>0</v>
      </c>
      <c r="BG345" s="1">
        <v>0</v>
      </c>
      <c r="BH345" s="1">
        <v>0</v>
      </c>
      <c r="BI345" s="1">
        <v>0</v>
      </c>
      <c r="BJ345" s="1">
        <v>1</v>
      </c>
      <c r="BK345" s="1">
        <v>0</v>
      </c>
      <c r="BL345" s="2">
        <v>50.721023479499998</v>
      </c>
      <c r="BM345" s="2">
        <v>615</v>
      </c>
      <c r="BN345" s="2">
        <v>40.760330578500003</v>
      </c>
      <c r="BO345" s="2">
        <v>63.8</v>
      </c>
      <c r="BP345" s="2">
        <v>6</v>
      </c>
      <c r="BQ345" s="2">
        <v>16.528925619799999</v>
      </c>
      <c r="BR345" s="2">
        <v>6.5573770491800003</v>
      </c>
      <c r="BS345" s="2">
        <v>0.7</v>
      </c>
      <c r="BT345" s="2">
        <v>0.39449541284400003</v>
      </c>
      <c r="BU345" s="2">
        <v>37544</v>
      </c>
      <c r="BV345" s="2">
        <v>0</v>
      </c>
      <c r="BW345" s="2">
        <v>0.28374100000000002</v>
      </c>
      <c r="BX345" s="2">
        <v>0.7</v>
      </c>
      <c r="BY345" s="2">
        <v>1</v>
      </c>
      <c r="BZ345" s="2">
        <v>0.94155844155799995</v>
      </c>
      <c r="CA345" s="2">
        <v>0.17127000000000001</v>
      </c>
      <c r="CB345" s="2">
        <v>0.77631578947400004</v>
      </c>
      <c r="CC345" s="2">
        <v>99.704902875000002</v>
      </c>
      <c r="CD345" s="2">
        <v>94.436520692100004</v>
      </c>
      <c r="CE345" s="2">
        <v>1668</v>
      </c>
      <c r="CF345" s="2">
        <v>696</v>
      </c>
      <c r="CG345" s="2">
        <v>9124.5815328200006</v>
      </c>
      <c r="CH345" s="2">
        <v>378.04843307700003</v>
      </c>
      <c r="CI345" s="2">
        <v>13419.7927992</v>
      </c>
      <c r="CJ345" s="2">
        <v>13.8821082953</v>
      </c>
      <c r="CK345" s="2">
        <v>1018.6115938200001</v>
      </c>
      <c r="CL345" s="2">
        <v>0.67993460624699997</v>
      </c>
      <c r="CM345" s="1">
        <v>3</v>
      </c>
    </row>
    <row r="346" spans="1:91" x14ac:dyDescent="0.5">
      <c r="A346" s="1">
        <v>345</v>
      </c>
      <c r="B346" s="2">
        <v>1190147267</v>
      </c>
      <c r="C346" s="2">
        <v>0</v>
      </c>
      <c r="D346" s="2">
        <v>1</v>
      </c>
      <c r="E346" s="2">
        <v>1</v>
      </c>
      <c r="F346" s="2">
        <v>1.9</v>
      </c>
      <c r="G346" s="2">
        <v>0</v>
      </c>
      <c r="H346" s="2">
        <v>0</v>
      </c>
      <c r="I346" s="2">
        <v>2</v>
      </c>
      <c r="J346" s="2">
        <v>1</v>
      </c>
      <c r="K346" s="1">
        <v>0</v>
      </c>
      <c r="L346" s="1">
        <v>0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1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1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2">
        <v>5.6486826681200002</v>
      </c>
      <c r="BM346" s="2">
        <v>545</v>
      </c>
      <c r="BN346" s="2">
        <v>42.5</v>
      </c>
      <c r="BO346" s="2">
        <v>59.3</v>
      </c>
      <c r="BP346" s="2">
        <v>3.9</v>
      </c>
      <c r="BQ346" s="2">
        <v>25</v>
      </c>
      <c r="BR346" s="2">
        <v>2.7522935779800002</v>
      </c>
      <c r="BS346" s="2">
        <v>1.1000000000000001</v>
      </c>
      <c r="BT346" s="2">
        <v>0.57777777777799999</v>
      </c>
      <c r="BU346" s="2">
        <v>55432</v>
      </c>
      <c r="BV346" s="2">
        <v>0.223409</v>
      </c>
      <c r="BW346" s="2">
        <v>4.1591000000000003E-2</v>
      </c>
      <c r="BX346" s="2">
        <v>0.72727272727299996</v>
      </c>
      <c r="BY346" s="2">
        <v>1</v>
      </c>
      <c r="BZ346" s="2">
        <v>0.90909090909099999</v>
      </c>
      <c r="CA346" s="2">
        <v>0.15099883333299999</v>
      </c>
      <c r="CB346" s="2">
        <v>0.80606060606100005</v>
      </c>
      <c r="CC346" s="2">
        <v>94.605605920599999</v>
      </c>
      <c r="CD346" s="2">
        <v>85.923846773199998</v>
      </c>
      <c r="CE346" s="2">
        <v>872</v>
      </c>
      <c r="CF346" s="2">
        <v>121</v>
      </c>
      <c r="CG346" s="2">
        <v>9157.5454959399995</v>
      </c>
      <c r="CH346" s="2">
        <v>258.75109320500002</v>
      </c>
      <c r="CI346" s="2">
        <v>13372.4051982</v>
      </c>
      <c r="CJ346" s="2">
        <v>13.8109548694</v>
      </c>
      <c r="CK346" s="2">
        <v>1064.03319478</v>
      </c>
      <c r="CL346" s="2">
        <v>0.68480915439000001</v>
      </c>
      <c r="CM346" s="1">
        <v>3</v>
      </c>
    </row>
    <row r="347" spans="1:91" x14ac:dyDescent="0.5">
      <c r="A347" s="1">
        <v>346</v>
      </c>
      <c r="B347" s="2">
        <v>1190008626</v>
      </c>
      <c r="C347" s="2">
        <v>0</v>
      </c>
      <c r="D347" s="2">
        <v>1</v>
      </c>
      <c r="E347" s="2">
        <v>1</v>
      </c>
      <c r="F347" s="2">
        <v>2.2999999999999998</v>
      </c>
      <c r="G347" s="2">
        <v>1</v>
      </c>
      <c r="H347" s="2">
        <v>1</v>
      </c>
      <c r="I347" s="2">
        <v>2</v>
      </c>
      <c r="J347" s="2">
        <v>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1</v>
      </c>
      <c r="S347" s="1">
        <v>0</v>
      </c>
      <c r="T347" s="1">
        <v>1</v>
      </c>
      <c r="U347" s="1">
        <v>0</v>
      </c>
      <c r="V347" s="1">
        <v>0</v>
      </c>
      <c r="W347" s="1">
        <v>0</v>
      </c>
      <c r="X347" s="1">
        <v>0</v>
      </c>
      <c r="Y347" s="1">
        <v>1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1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1</v>
      </c>
      <c r="AT347" s="1">
        <v>0</v>
      </c>
      <c r="AU347" s="1">
        <v>0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1</v>
      </c>
      <c r="BC347" s="1">
        <v>0</v>
      </c>
      <c r="BD347" s="1">
        <v>0</v>
      </c>
      <c r="BE347" s="1">
        <v>1</v>
      </c>
      <c r="BF347" s="1">
        <v>0</v>
      </c>
      <c r="BG347" s="1">
        <v>0</v>
      </c>
      <c r="BH347" s="1">
        <v>0</v>
      </c>
      <c r="BI347" s="1">
        <v>1</v>
      </c>
      <c r="BJ347" s="1">
        <v>0</v>
      </c>
      <c r="BK347" s="1">
        <v>0</v>
      </c>
      <c r="BL347" s="2">
        <v>35.898182576400004</v>
      </c>
      <c r="BM347" s="2">
        <v>455</v>
      </c>
      <c r="BN347" s="2">
        <v>42</v>
      </c>
      <c r="BO347" s="2">
        <v>59.8</v>
      </c>
      <c r="BP347" s="2">
        <v>4.0999999999999996</v>
      </c>
      <c r="BQ347" s="2">
        <v>21.978021978000001</v>
      </c>
      <c r="BR347" s="2">
        <v>0</v>
      </c>
      <c r="BS347" s="2">
        <v>1</v>
      </c>
      <c r="BT347" s="2">
        <v>0.58974358974399999</v>
      </c>
      <c r="BU347" s="2">
        <v>77787</v>
      </c>
      <c r="BV347" s="2">
        <v>0</v>
      </c>
      <c r="BW347" s="2">
        <v>0.28343099999999999</v>
      </c>
      <c r="BX347" s="2">
        <v>0.9</v>
      </c>
      <c r="BY347" s="2">
        <v>1</v>
      </c>
      <c r="BZ347" s="2">
        <v>1</v>
      </c>
      <c r="CA347" s="2">
        <v>0.18720414285699999</v>
      </c>
      <c r="CB347" s="2">
        <v>0.73750000000000004</v>
      </c>
      <c r="CC347" s="2">
        <v>99.435720923299996</v>
      </c>
      <c r="CD347" s="2">
        <v>96.919646012100003</v>
      </c>
      <c r="CE347" s="2">
        <v>872</v>
      </c>
      <c r="CF347" s="2">
        <v>121</v>
      </c>
      <c r="CG347" s="2">
        <v>9220.0892180899991</v>
      </c>
      <c r="CH347" s="2">
        <v>342.44707814399999</v>
      </c>
      <c r="CI347" s="2">
        <v>13340.4864442</v>
      </c>
      <c r="CJ347" s="2">
        <v>13.829604488199999</v>
      </c>
      <c r="CK347" s="2">
        <v>1147.72917972</v>
      </c>
      <c r="CL347" s="2">
        <v>0.69113590847200002</v>
      </c>
      <c r="CM347" s="1">
        <v>3</v>
      </c>
    </row>
    <row r="348" spans="1:91" x14ac:dyDescent="0.5">
      <c r="A348" s="1">
        <v>347</v>
      </c>
      <c r="B348" s="2">
        <v>1175517621</v>
      </c>
      <c r="C348" s="2">
        <v>0</v>
      </c>
      <c r="D348" s="2">
        <v>1</v>
      </c>
      <c r="E348" s="2">
        <v>1</v>
      </c>
      <c r="F348" s="2">
        <v>1.9</v>
      </c>
      <c r="G348" s="2">
        <v>0</v>
      </c>
      <c r="H348" s="2">
        <v>0</v>
      </c>
      <c r="I348" s="2">
        <v>2</v>
      </c>
      <c r="J348" s="2">
        <v>1</v>
      </c>
      <c r="K348" s="1">
        <v>0</v>
      </c>
      <c r="L348" s="1">
        <v>0</v>
      </c>
      <c r="M348" s="1">
        <v>1</v>
      </c>
      <c r="N348" s="1">
        <v>0</v>
      </c>
      <c r="O348" s="1">
        <v>0</v>
      </c>
      <c r="P348" s="1">
        <v>0</v>
      </c>
      <c r="Q348" s="1">
        <v>0</v>
      </c>
      <c r="R348" s="1">
        <v>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1</v>
      </c>
      <c r="AB348" s="1">
        <v>0</v>
      </c>
      <c r="AC348" s="1">
        <v>0</v>
      </c>
      <c r="AD348" s="1">
        <v>1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</v>
      </c>
      <c r="AL348" s="1">
        <v>0</v>
      </c>
      <c r="AM348" s="1">
        <v>0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1</v>
      </c>
      <c r="BJ348" s="1">
        <v>0</v>
      </c>
      <c r="BK348" s="1">
        <v>0</v>
      </c>
      <c r="BL348" s="2">
        <v>28.724348901500001</v>
      </c>
      <c r="BM348" s="2">
        <v>440</v>
      </c>
      <c r="BN348" s="2">
        <v>45.0337078652</v>
      </c>
      <c r="BO348" s="2">
        <v>61.3</v>
      </c>
      <c r="BP348" s="2">
        <v>4.3</v>
      </c>
      <c r="BQ348" s="2">
        <v>16.129032258100001</v>
      </c>
      <c r="BR348" s="2">
        <v>4.30107526882</v>
      </c>
      <c r="BS348" s="2">
        <v>0.9</v>
      </c>
      <c r="BT348" s="2">
        <v>0.64</v>
      </c>
      <c r="BU348" s="2">
        <v>57041</v>
      </c>
      <c r="BV348" s="2">
        <v>0</v>
      </c>
      <c r="BW348" s="2">
        <v>0.24208399999999999</v>
      </c>
      <c r="BX348" s="2">
        <v>0.66666666666700003</v>
      </c>
      <c r="BY348" s="2">
        <v>1</v>
      </c>
      <c r="BZ348" s="2">
        <v>0.99411764705899996</v>
      </c>
      <c r="CA348" s="2">
        <v>6.9357249999999995E-2</v>
      </c>
      <c r="CB348" s="2">
        <v>0.76363636363599996</v>
      </c>
      <c r="CC348" s="2">
        <v>99.8632168627</v>
      </c>
      <c r="CD348" s="2">
        <v>97.407885957800005</v>
      </c>
      <c r="CE348" s="2">
        <v>872</v>
      </c>
      <c r="CF348" s="2">
        <v>121</v>
      </c>
      <c r="CG348" s="2">
        <v>9544.8862974700005</v>
      </c>
      <c r="CH348" s="2">
        <v>363.481929659</v>
      </c>
      <c r="CI348" s="2">
        <v>13478.7634008</v>
      </c>
      <c r="CJ348" s="2">
        <v>13.6786356506</v>
      </c>
      <c r="CK348" s="2">
        <v>1448.6530473600001</v>
      </c>
      <c r="CL348" s="2">
        <v>0.70814258056400003</v>
      </c>
      <c r="CM348" s="1">
        <v>3</v>
      </c>
    </row>
    <row r="349" spans="1:91" x14ac:dyDescent="0.5">
      <c r="A349" s="1">
        <v>348</v>
      </c>
      <c r="B349" s="2">
        <v>1215835739</v>
      </c>
      <c r="C349" s="2">
        <v>0</v>
      </c>
      <c r="D349" s="2">
        <v>1</v>
      </c>
      <c r="E349" s="2">
        <v>1</v>
      </c>
      <c r="F349" s="2">
        <v>1.9</v>
      </c>
      <c r="G349" s="2">
        <v>1</v>
      </c>
      <c r="H349" s="2">
        <v>0</v>
      </c>
      <c r="I349" s="2">
        <v>2</v>
      </c>
      <c r="J349" s="2">
        <v>1</v>
      </c>
      <c r="K349" s="1">
        <v>0</v>
      </c>
      <c r="L349" s="1">
        <v>0</v>
      </c>
      <c r="M349" s="1">
        <v>1</v>
      </c>
      <c r="N349" s="1">
        <v>0</v>
      </c>
      <c r="O349" s="1">
        <v>0</v>
      </c>
      <c r="P349" s="1">
        <v>0</v>
      </c>
      <c r="Q349" s="1">
        <v>1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1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1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0</v>
      </c>
      <c r="BB349" s="1">
        <v>1</v>
      </c>
      <c r="BC349" s="1">
        <v>0</v>
      </c>
      <c r="BD349" s="1">
        <v>0</v>
      </c>
      <c r="BE349" s="1">
        <v>1</v>
      </c>
      <c r="BF349" s="1">
        <v>0</v>
      </c>
      <c r="BG349" s="1">
        <v>0</v>
      </c>
      <c r="BH349" s="1">
        <v>0</v>
      </c>
      <c r="BI349" s="1">
        <v>1</v>
      </c>
      <c r="BJ349" s="1">
        <v>0</v>
      </c>
      <c r="BK349" s="1">
        <v>0</v>
      </c>
      <c r="BL349" s="2">
        <v>28.724348901500001</v>
      </c>
      <c r="BM349" s="2">
        <v>440</v>
      </c>
      <c r="BN349" s="2">
        <v>45.0337078652</v>
      </c>
      <c r="BO349" s="2">
        <v>61.3</v>
      </c>
      <c r="BP349" s="2">
        <v>4.3</v>
      </c>
      <c r="BQ349" s="2">
        <v>16.129032258100001</v>
      </c>
      <c r="BR349" s="2">
        <v>4.30107526882</v>
      </c>
      <c r="BS349" s="2">
        <v>0.9</v>
      </c>
      <c r="BT349" s="2">
        <v>0.64</v>
      </c>
      <c r="BU349" s="2">
        <v>57041</v>
      </c>
      <c r="BV349" s="2">
        <v>0</v>
      </c>
      <c r="BW349" s="2">
        <v>0.24208399999999999</v>
      </c>
      <c r="BX349" s="2">
        <v>0.66666666666700003</v>
      </c>
      <c r="BY349" s="2">
        <v>1</v>
      </c>
      <c r="BZ349" s="2">
        <v>0.99411764705899996</v>
      </c>
      <c r="CA349" s="2">
        <v>6.9357249999999995E-2</v>
      </c>
      <c r="CB349" s="2">
        <v>0.76363636363599996</v>
      </c>
      <c r="CC349" s="2">
        <v>99.8632168627</v>
      </c>
      <c r="CD349" s="2">
        <v>97.407885957800005</v>
      </c>
      <c r="CE349" s="2">
        <v>872</v>
      </c>
      <c r="CF349" s="2">
        <v>121</v>
      </c>
      <c r="CG349" s="2">
        <v>9449.4664575999996</v>
      </c>
      <c r="CH349" s="2">
        <v>235.62791865299999</v>
      </c>
      <c r="CI349" s="2">
        <v>13540.4043898</v>
      </c>
      <c r="CJ349" s="2">
        <v>13.7082908336</v>
      </c>
      <c r="CK349" s="2">
        <v>1394.63803635</v>
      </c>
      <c r="CL349" s="2">
        <v>0.69787180541799998</v>
      </c>
      <c r="CM349" s="1">
        <v>3</v>
      </c>
    </row>
    <row r="350" spans="1:91" x14ac:dyDescent="0.5">
      <c r="A350" s="1">
        <v>349</v>
      </c>
      <c r="B350" s="2">
        <v>1175471571</v>
      </c>
      <c r="C350" s="2">
        <v>0</v>
      </c>
      <c r="D350" s="2">
        <v>1</v>
      </c>
      <c r="E350" s="2">
        <v>1</v>
      </c>
      <c r="F350" s="2">
        <v>2</v>
      </c>
      <c r="G350" s="2">
        <v>0</v>
      </c>
      <c r="H350" s="2">
        <v>0</v>
      </c>
      <c r="I350" s="2">
        <v>3</v>
      </c>
      <c r="J350" s="2">
        <v>2</v>
      </c>
      <c r="K350" s="1">
        <v>0</v>
      </c>
      <c r="L350" s="1">
        <v>0</v>
      </c>
      <c r="M350" s="1">
        <v>0</v>
      </c>
      <c r="N350" s="1">
        <v>1</v>
      </c>
      <c r="O350" s="1">
        <v>0</v>
      </c>
      <c r="P350" s="1">
        <v>0</v>
      </c>
      <c r="Q350" s="1">
        <v>0</v>
      </c>
      <c r="R350" s="1">
        <v>1</v>
      </c>
      <c r="S350" s="1">
        <v>0</v>
      </c>
      <c r="T350" s="1">
        <v>0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0</v>
      </c>
      <c r="AE350" s="1">
        <v>0</v>
      </c>
      <c r="AF350" s="1">
        <v>0</v>
      </c>
      <c r="AG350" s="1">
        <v>0</v>
      </c>
      <c r="AH350" s="1">
        <v>1</v>
      </c>
      <c r="AI350" s="1">
        <v>0</v>
      </c>
      <c r="AJ350" s="1">
        <v>0</v>
      </c>
      <c r="AK350" s="1">
        <v>0</v>
      </c>
      <c r="AL350" s="1">
        <v>1</v>
      </c>
      <c r="AM350" s="1">
        <v>0</v>
      </c>
      <c r="AN350" s="1">
        <v>0</v>
      </c>
      <c r="AO350" s="1">
        <v>0</v>
      </c>
      <c r="AP350" s="1">
        <v>1</v>
      </c>
      <c r="AQ350" s="1">
        <v>0</v>
      </c>
      <c r="AR350" s="1">
        <v>0</v>
      </c>
      <c r="AS350" s="1">
        <v>0</v>
      </c>
      <c r="AT350" s="1">
        <v>1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0</v>
      </c>
      <c r="BE350" s="1">
        <v>0</v>
      </c>
      <c r="BF350" s="1">
        <v>1</v>
      </c>
      <c r="BG350" s="1">
        <v>0</v>
      </c>
      <c r="BH350" s="1">
        <v>0</v>
      </c>
      <c r="BI350" s="1">
        <v>0</v>
      </c>
      <c r="BJ350" s="1">
        <v>1</v>
      </c>
      <c r="BK350" s="1">
        <v>0</v>
      </c>
      <c r="BL350" s="2">
        <v>34.011136393299999</v>
      </c>
      <c r="BM350" s="2">
        <v>610</v>
      </c>
      <c r="BN350" s="2">
        <v>37.948275862099997</v>
      </c>
      <c r="BO350" s="2">
        <v>68</v>
      </c>
      <c r="BP350" s="2">
        <v>14.3</v>
      </c>
      <c r="BQ350" s="2">
        <v>16.528925619799999</v>
      </c>
      <c r="BR350" s="2">
        <v>10.6557377049</v>
      </c>
      <c r="BS350" s="2">
        <v>1.1000000000000001</v>
      </c>
      <c r="BT350" s="2">
        <v>0.45</v>
      </c>
      <c r="BU350" s="2">
        <v>43345</v>
      </c>
      <c r="BV350" s="2">
        <v>0.62572099999999997</v>
      </c>
      <c r="BW350" s="2">
        <v>0.28836899999999999</v>
      </c>
      <c r="BX350" s="2">
        <v>0.77777777777799995</v>
      </c>
      <c r="BY350" s="2">
        <v>0.96894409937899995</v>
      </c>
      <c r="BZ350" s="2">
        <v>0.97435897435899999</v>
      </c>
      <c r="CA350" s="2">
        <v>0.259378</v>
      </c>
      <c r="CB350" s="2">
        <v>0.68493150684899995</v>
      </c>
      <c r="CC350" s="2">
        <v>99.214711577599999</v>
      </c>
      <c r="CD350" s="2">
        <v>97.698726849099998</v>
      </c>
      <c r="CE350" s="2">
        <v>872</v>
      </c>
      <c r="CF350" s="2">
        <v>121</v>
      </c>
      <c r="CG350" s="2">
        <v>8688.0525725400003</v>
      </c>
      <c r="CH350" s="2">
        <v>344.56251763699998</v>
      </c>
      <c r="CI350" s="2">
        <v>12650.5794074</v>
      </c>
      <c r="CJ350" s="2">
        <v>12.8644505398</v>
      </c>
      <c r="CK350" s="2">
        <v>513.173053901</v>
      </c>
      <c r="CL350" s="2">
        <v>0.68677111875899999</v>
      </c>
      <c r="CM350" s="1">
        <v>3</v>
      </c>
    </row>
    <row r="351" spans="1:91" x14ac:dyDescent="0.5">
      <c r="A351" s="1">
        <v>350</v>
      </c>
      <c r="B351" s="2">
        <v>1175262786</v>
      </c>
      <c r="C351" s="2">
        <v>1</v>
      </c>
      <c r="D351" s="2">
        <v>0</v>
      </c>
      <c r="E351" s="2">
        <v>1</v>
      </c>
      <c r="F351" s="2">
        <v>4.5</v>
      </c>
      <c r="G351" s="2">
        <v>1</v>
      </c>
      <c r="H351" s="2">
        <v>1</v>
      </c>
      <c r="I351" s="2">
        <v>3</v>
      </c>
      <c r="J351" s="2">
        <v>2</v>
      </c>
      <c r="K351" s="1">
        <v>1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1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2">
        <v>27.001358547100001</v>
      </c>
      <c r="BM351" s="2">
        <v>470</v>
      </c>
      <c r="BN351" s="2">
        <v>40.5638297872</v>
      </c>
      <c r="BO351" s="2">
        <v>64</v>
      </c>
      <c r="BP351" s="2">
        <v>0</v>
      </c>
      <c r="BQ351" s="2">
        <v>20</v>
      </c>
      <c r="BR351" s="2">
        <v>0</v>
      </c>
      <c r="BS351" s="2">
        <v>1</v>
      </c>
      <c r="BT351" s="2">
        <v>0.56790123456800001</v>
      </c>
      <c r="BU351" s="2">
        <v>62877</v>
      </c>
      <c r="BV351" s="2">
        <v>0.407279</v>
      </c>
      <c r="BW351" s="2">
        <v>0.21442600000000001</v>
      </c>
      <c r="BX351" s="2">
        <v>0.5</v>
      </c>
      <c r="BY351" s="2">
        <v>0.99428571428599999</v>
      </c>
      <c r="BZ351" s="2">
        <v>1</v>
      </c>
      <c r="CA351" s="2">
        <v>0.23343266666699999</v>
      </c>
      <c r="CB351" s="2">
        <v>0.74509803921600004</v>
      </c>
      <c r="CC351" s="2">
        <v>99.168264904799997</v>
      </c>
      <c r="CD351" s="2">
        <v>97.625744255100003</v>
      </c>
      <c r="CE351" s="2">
        <v>1668</v>
      </c>
      <c r="CF351" s="2">
        <v>696</v>
      </c>
      <c r="CG351" s="2">
        <v>8642.20967853</v>
      </c>
      <c r="CH351" s="2">
        <v>471.886171284</v>
      </c>
      <c r="CI351" s="2">
        <v>12696.969196</v>
      </c>
      <c r="CJ351" s="2">
        <v>13.018849578999999</v>
      </c>
      <c r="CK351" s="2">
        <v>561.66084257099999</v>
      </c>
      <c r="CL351" s="2">
        <v>0.68065138578399997</v>
      </c>
      <c r="CM351" s="1">
        <v>3</v>
      </c>
    </row>
    <row r="352" spans="1:91" x14ac:dyDescent="0.5">
      <c r="A352" s="1">
        <v>351</v>
      </c>
      <c r="B352" s="2">
        <v>1172795592</v>
      </c>
      <c r="C352" s="2">
        <v>1</v>
      </c>
      <c r="D352" s="2">
        <v>0</v>
      </c>
      <c r="E352" s="2">
        <v>1</v>
      </c>
      <c r="F352" s="2">
        <v>3.1</v>
      </c>
      <c r="G352" s="2">
        <v>1</v>
      </c>
      <c r="H352" s="2">
        <v>1</v>
      </c>
      <c r="I352" s="2">
        <v>3</v>
      </c>
      <c r="J352" s="2">
        <v>2</v>
      </c>
      <c r="K352" s="1">
        <v>1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0</v>
      </c>
      <c r="AG352" s="1">
        <v>0</v>
      </c>
      <c r="AH352" s="1">
        <v>1</v>
      </c>
      <c r="AI352" s="1">
        <v>0</v>
      </c>
      <c r="AJ352" s="1">
        <v>0</v>
      </c>
      <c r="AK352" s="1">
        <v>1</v>
      </c>
      <c r="AL352" s="1">
        <v>0</v>
      </c>
      <c r="AM352" s="1">
        <v>0</v>
      </c>
      <c r="AN352" s="1">
        <v>0</v>
      </c>
      <c r="AO352" s="1">
        <v>0</v>
      </c>
      <c r="AP352" s="1">
        <v>1</v>
      </c>
      <c r="AQ352" s="1">
        <v>0</v>
      </c>
      <c r="AR352" s="1">
        <v>0</v>
      </c>
      <c r="AS352" s="1">
        <v>1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1</v>
      </c>
      <c r="BH352" s="1">
        <v>0</v>
      </c>
      <c r="BI352" s="1">
        <v>0</v>
      </c>
      <c r="BJ352" s="1">
        <v>1</v>
      </c>
      <c r="BK352" s="1">
        <v>0</v>
      </c>
      <c r="BL352" s="2">
        <v>27.001358547100001</v>
      </c>
      <c r="BM352" s="2">
        <v>470</v>
      </c>
      <c r="BN352" s="2">
        <v>40.5638297872</v>
      </c>
      <c r="BO352" s="2">
        <v>64</v>
      </c>
      <c r="BP352" s="2">
        <v>0</v>
      </c>
      <c r="BQ352" s="2">
        <v>20</v>
      </c>
      <c r="BR352" s="2">
        <v>0</v>
      </c>
      <c r="BS352" s="2">
        <v>1</v>
      </c>
      <c r="BT352" s="2">
        <v>0.56790123456800001</v>
      </c>
      <c r="BU352" s="2">
        <v>62877</v>
      </c>
      <c r="BV352" s="2">
        <v>0.407279</v>
      </c>
      <c r="BW352" s="2">
        <v>0.21442600000000001</v>
      </c>
      <c r="BX352" s="2">
        <v>0.5</v>
      </c>
      <c r="BY352" s="2">
        <v>0.99428571428599999</v>
      </c>
      <c r="BZ352" s="2">
        <v>1</v>
      </c>
      <c r="CA352" s="2">
        <v>0.23343266666699999</v>
      </c>
      <c r="CB352" s="2">
        <v>0.74509803921600004</v>
      </c>
      <c r="CC352" s="2">
        <v>99.168264904799997</v>
      </c>
      <c r="CD352" s="2">
        <v>97.625744255100003</v>
      </c>
      <c r="CE352" s="2">
        <v>1668</v>
      </c>
      <c r="CF352" s="2">
        <v>696</v>
      </c>
      <c r="CG352" s="2">
        <v>8603.3332062400004</v>
      </c>
      <c r="CH352" s="2">
        <v>341.91688675900002</v>
      </c>
      <c r="CI352" s="2">
        <v>12789.6199115</v>
      </c>
      <c r="CJ352" s="2">
        <v>13.016903324299999</v>
      </c>
      <c r="CK352" s="2">
        <v>595.73155804600003</v>
      </c>
      <c r="CL352" s="2">
        <v>0.67268091356699999</v>
      </c>
      <c r="CM352" s="1">
        <v>3</v>
      </c>
    </row>
    <row r="353" spans="1:91" x14ac:dyDescent="0.5">
      <c r="A353" s="1">
        <v>352</v>
      </c>
      <c r="B353" s="2">
        <v>1192321648</v>
      </c>
      <c r="C353" s="2">
        <v>1</v>
      </c>
      <c r="D353" s="2">
        <v>0</v>
      </c>
      <c r="E353" s="2">
        <v>1</v>
      </c>
      <c r="F353" s="2">
        <v>5.8</v>
      </c>
      <c r="G353" s="2">
        <v>0</v>
      </c>
      <c r="H353" s="2">
        <v>0</v>
      </c>
      <c r="I353" s="2">
        <v>3</v>
      </c>
      <c r="J353" s="2">
        <v>2</v>
      </c>
      <c r="K353" s="1">
        <v>0</v>
      </c>
      <c r="L353" s="1">
        <v>0</v>
      </c>
      <c r="M353" s="1">
        <v>0</v>
      </c>
      <c r="N353" s="1">
        <v>0</v>
      </c>
      <c r="O353" s="1">
        <v>1</v>
      </c>
      <c r="P353" s="1">
        <v>0</v>
      </c>
      <c r="Q353" s="1">
        <v>1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1</v>
      </c>
      <c r="AD353" s="1">
        <v>0</v>
      </c>
      <c r="AE353" s="1">
        <v>0</v>
      </c>
      <c r="AF353" s="1">
        <v>0</v>
      </c>
      <c r="AG353" s="1">
        <v>0</v>
      </c>
      <c r="AH353" s="1">
        <v>1</v>
      </c>
      <c r="AI353" s="1">
        <v>0</v>
      </c>
      <c r="AJ353" s="1">
        <v>0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1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0</v>
      </c>
      <c r="BE353" s="1">
        <v>0</v>
      </c>
      <c r="BF353" s="1">
        <v>1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2">
        <v>53.124404453099999</v>
      </c>
      <c r="BM353" s="2">
        <v>545</v>
      </c>
      <c r="BN353" s="2">
        <v>41.598214285700003</v>
      </c>
      <c r="BO353" s="2">
        <v>65.599999999999994</v>
      </c>
      <c r="BP353" s="2">
        <v>4.8</v>
      </c>
      <c r="BQ353" s="2">
        <v>17.592592592599999</v>
      </c>
      <c r="BR353" s="2">
        <v>4.5871559632999999</v>
      </c>
      <c r="BS353" s="2">
        <v>0.8</v>
      </c>
      <c r="BT353" s="2">
        <v>0.45263157894700001</v>
      </c>
      <c r="BU353" s="2">
        <v>50130</v>
      </c>
      <c r="BV353" s="2">
        <v>9.7328999999999999E-2</v>
      </c>
      <c r="BW353" s="2">
        <v>0.29212399999999999</v>
      </c>
      <c r="BX353" s="2">
        <v>1</v>
      </c>
      <c r="BY353" s="2">
        <v>0.992537313433</v>
      </c>
      <c r="BZ353" s="2">
        <v>0.96992481203000003</v>
      </c>
      <c r="CA353" s="2">
        <v>0.25634487500000003</v>
      </c>
      <c r="CB353" s="2">
        <v>0.75641025641000004</v>
      </c>
      <c r="CC353" s="2">
        <v>99.471244252899993</v>
      </c>
      <c r="CD353" s="2">
        <v>97.6135110954</v>
      </c>
      <c r="CE353" s="2">
        <v>1668</v>
      </c>
      <c r="CF353" s="2">
        <v>696</v>
      </c>
      <c r="CG353" s="2">
        <v>8792.8693490299993</v>
      </c>
      <c r="CH353" s="2">
        <v>267.048276262</v>
      </c>
      <c r="CI353" s="2">
        <v>13245.349181899999</v>
      </c>
      <c r="CJ353" s="2">
        <v>13.3056726508</v>
      </c>
      <c r="CK353" s="2">
        <v>174.39491737399999</v>
      </c>
      <c r="CL353" s="2">
        <v>0.663845794346</v>
      </c>
      <c r="CM353" s="1">
        <v>3</v>
      </c>
    </row>
    <row r="354" spans="1:91" x14ac:dyDescent="0.5">
      <c r="A354" s="1">
        <v>353</v>
      </c>
      <c r="B354" s="2">
        <v>1195519801</v>
      </c>
      <c r="C354" s="2">
        <v>1</v>
      </c>
      <c r="D354" s="2">
        <v>0</v>
      </c>
      <c r="E354" s="2">
        <v>1</v>
      </c>
      <c r="F354" s="2">
        <v>4.5999999999999996</v>
      </c>
      <c r="G354" s="2">
        <v>1</v>
      </c>
      <c r="H354" s="2">
        <v>0</v>
      </c>
      <c r="I354" s="2">
        <v>3</v>
      </c>
      <c r="J354" s="2">
        <v>2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1</v>
      </c>
      <c r="AB354" s="1">
        <v>0</v>
      </c>
      <c r="AC354" s="1">
        <v>0</v>
      </c>
      <c r="AD354" s="1">
        <v>0</v>
      </c>
      <c r="AE354" s="1">
        <v>1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1</v>
      </c>
      <c r="BF354" s="1">
        <v>0</v>
      </c>
      <c r="BG354" s="1">
        <v>0</v>
      </c>
      <c r="BH354" s="1">
        <v>0</v>
      </c>
      <c r="BI354" s="1">
        <v>1</v>
      </c>
      <c r="BJ354" s="1">
        <v>0</v>
      </c>
      <c r="BK354" s="1">
        <v>0</v>
      </c>
      <c r="BL354" s="2">
        <v>22.691783757</v>
      </c>
      <c r="BM354" s="2">
        <v>470</v>
      </c>
      <c r="BN354" s="2">
        <v>45.076923076900002</v>
      </c>
      <c r="BO354" s="2">
        <v>62.3</v>
      </c>
      <c r="BP354" s="2">
        <v>0</v>
      </c>
      <c r="BQ354" s="2">
        <v>26.595744680900001</v>
      </c>
      <c r="BR354" s="2">
        <v>2.12765957447</v>
      </c>
      <c r="BS354" s="2">
        <v>1.1000000000000001</v>
      </c>
      <c r="BT354" s="2">
        <v>0.59740259740299995</v>
      </c>
      <c r="BU354" s="2">
        <v>70848</v>
      </c>
      <c r="BV354" s="2">
        <v>5.4019999999999999E-2</v>
      </c>
      <c r="BW354" s="2">
        <v>0.224551</v>
      </c>
      <c r="BX354" s="2">
        <v>0.81818181818199998</v>
      </c>
      <c r="BY354" s="2">
        <v>0.99441340782099996</v>
      </c>
      <c r="BZ354" s="2">
        <v>1</v>
      </c>
      <c r="CA354" s="2">
        <v>0.122827666667</v>
      </c>
      <c r="CB354" s="2">
        <v>0.80392156862700004</v>
      </c>
      <c r="CC354" s="2">
        <v>99.422520272</v>
      </c>
      <c r="CD354" s="2">
        <v>96.589228218000002</v>
      </c>
      <c r="CE354" s="2">
        <v>1668</v>
      </c>
      <c r="CF354" s="2">
        <v>696</v>
      </c>
      <c r="CG354" s="2">
        <v>9101.2300773299994</v>
      </c>
      <c r="CH354" s="2">
        <v>227.52206131400001</v>
      </c>
      <c r="CI354" s="2">
        <v>13102.110124999999</v>
      </c>
      <c r="CJ354" s="2">
        <v>13.472298048800001</v>
      </c>
      <c r="CK354" s="2">
        <v>966.80177157599996</v>
      </c>
      <c r="CL354" s="2">
        <v>0.69463849643200004</v>
      </c>
      <c r="CM354" s="1">
        <v>3</v>
      </c>
    </row>
    <row r="355" spans="1:91" x14ac:dyDescent="0.5">
      <c r="A355" s="1">
        <v>354</v>
      </c>
      <c r="B355" s="2">
        <v>1174893999</v>
      </c>
      <c r="C355" s="2">
        <v>0</v>
      </c>
      <c r="D355" s="2">
        <v>1</v>
      </c>
      <c r="E355" s="2">
        <v>0</v>
      </c>
      <c r="F355" s="2">
        <v>1.9</v>
      </c>
      <c r="G355" s="2">
        <v>1</v>
      </c>
      <c r="H355" s="2">
        <v>0</v>
      </c>
      <c r="I355" s="2">
        <v>3</v>
      </c>
      <c r="J355" s="2">
        <v>2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1</v>
      </c>
      <c r="AB355" s="1">
        <v>0</v>
      </c>
      <c r="AC355" s="1">
        <v>0</v>
      </c>
      <c r="AD355" s="1">
        <v>0</v>
      </c>
      <c r="AE355" s="1">
        <v>1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1</v>
      </c>
      <c r="BJ355" s="1">
        <v>0</v>
      </c>
      <c r="BK355" s="1">
        <v>0</v>
      </c>
      <c r="BL355" s="2">
        <v>28.724348901500001</v>
      </c>
      <c r="BM355" s="2">
        <v>440</v>
      </c>
      <c r="BN355" s="2">
        <v>45.0337078652</v>
      </c>
      <c r="BO355" s="2">
        <v>61.3</v>
      </c>
      <c r="BP355" s="2">
        <v>4.3</v>
      </c>
      <c r="BQ355" s="2">
        <v>16.129032258100001</v>
      </c>
      <c r="BR355" s="2">
        <v>4.30107526882</v>
      </c>
      <c r="BS355" s="2">
        <v>0.9</v>
      </c>
      <c r="BT355" s="2">
        <v>0.64</v>
      </c>
      <c r="BU355" s="2">
        <v>57041</v>
      </c>
      <c r="BV355" s="2">
        <v>0</v>
      </c>
      <c r="BW355" s="2">
        <v>0.24208399999999999</v>
      </c>
      <c r="BX355" s="2">
        <v>0.66666666666700003</v>
      </c>
      <c r="BY355" s="2">
        <v>1</v>
      </c>
      <c r="BZ355" s="2">
        <v>0.99411764705899996</v>
      </c>
      <c r="CA355" s="2">
        <v>6.9357249999999995E-2</v>
      </c>
      <c r="CB355" s="2">
        <v>0.76363636363599996</v>
      </c>
      <c r="CC355" s="2">
        <v>99.8632168627</v>
      </c>
      <c r="CD355" s="2">
        <v>97.407885957800005</v>
      </c>
      <c r="CE355" s="2">
        <v>872</v>
      </c>
      <c r="CF355" s="2">
        <v>121</v>
      </c>
      <c r="CG355" s="2">
        <v>9367.7324513799995</v>
      </c>
      <c r="CH355" s="2">
        <v>108.8995309</v>
      </c>
      <c r="CI355" s="2">
        <v>13413.676002099999</v>
      </c>
      <c r="CJ355" s="2">
        <v>13.4724639284</v>
      </c>
      <c r="CK355" s="2">
        <v>1267.9096486000001</v>
      </c>
      <c r="CL355" s="2">
        <v>0.698371755062</v>
      </c>
      <c r="CM355" s="1">
        <v>3</v>
      </c>
    </row>
    <row r="356" spans="1:91" x14ac:dyDescent="0.5">
      <c r="A356" s="1">
        <v>355</v>
      </c>
      <c r="B356" s="2">
        <v>1170801209</v>
      </c>
      <c r="C356" s="2">
        <v>1</v>
      </c>
      <c r="D356" s="2">
        <v>0</v>
      </c>
      <c r="E356" s="2">
        <v>1</v>
      </c>
      <c r="F356" s="2">
        <v>5.2</v>
      </c>
      <c r="G356" s="2">
        <v>0</v>
      </c>
      <c r="H356" s="2">
        <v>0</v>
      </c>
      <c r="I356" s="2">
        <v>3</v>
      </c>
      <c r="J356" s="2">
        <v>2</v>
      </c>
      <c r="K356" s="1">
        <v>0</v>
      </c>
      <c r="L356" s="1">
        <v>0</v>
      </c>
      <c r="M356" s="1">
        <v>1</v>
      </c>
      <c r="N356" s="1">
        <v>0</v>
      </c>
      <c r="O356" s="1">
        <v>0</v>
      </c>
      <c r="P356" s="1">
        <v>0</v>
      </c>
      <c r="Q356" s="1">
        <v>0</v>
      </c>
      <c r="R356" s="1">
        <v>1</v>
      </c>
      <c r="S356" s="1">
        <v>0</v>
      </c>
      <c r="T356" s="1">
        <v>0</v>
      </c>
      <c r="U356" s="1">
        <v>1</v>
      </c>
      <c r="V356" s="1">
        <v>0</v>
      </c>
      <c r="W356" s="1">
        <v>0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0</v>
      </c>
      <c r="AE356" s="1">
        <v>1</v>
      </c>
      <c r="AF356" s="1">
        <v>0</v>
      </c>
      <c r="AG356" s="1">
        <v>0</v>
      </c>
      <c r="AH356" s="1">
        <v>0</v>
      </c>
      <c r="AI356" s="1">
        <v>1</v>
      </c>
      <c r="AJ356" s="1">
        <v>0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1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1</v>
      </c>
      <c r="BL356" s="2">
        <v>28.724348901500001</v>
      </c>
      <c r="BM356" s="2">
        <v>440</v>
      </c>
      <c r="BN356" s="2">
        <v>45.0337078652</v>
      </c>
      <c r="BO356" s="2">
        <v>61.3</v>
      </c>
      <c r="BP356" s="2">
        <v>4.3</v>
      </c>
      <c r="BQ356" s="2">
        <v>16.129032258100001</v>
      </c>
      <c r="BR356" s="2">
        <v>4.30107526882</v>
      </c>
      <c r="BS356" s="2">
        <v>0.9</v>
      </c>
      <c r="BT356" s="2">
        <v>0.64</v>
      </c>
      <c r="BU356" s="2">
        <v>57041</v>
      </c>
      <c r="BV356" s="2">
        <v>0</v>
      </c>
      <c r="BW356" s="2">
        <v>0.24208399999999999</v>
      </c>
      <c r="BX356" s="2">
        <v>0.66666666666700003</v>
      </c>
      <c r="BY356" s="2">
        <v>1</v>
      </c>
      <c r="BZ356" s="2">
        <v>0.99411764705899996</v>
      </c>
      <c r="CA356" s="2">
        <v>6.9357249999999995E-2</v>
      </c>
      <c r="CB356" s="2">
        <v>0.76363636363599996</v>
      </c>
      <c r="CC356" s="2">
        <v>99.8632168627</v>
      </c>
      <c r="CD356" s="2">
        <v>97.407885957800005</v>
      </c>
      <c r="CE356" s="2">
        <v>1668</v>
      </c>
      <c r="CF356" s="2">
        <v>696</v>
      </c>
      <c r="CG356" s="2">
        <v>9757.0876119900004</v>
      </c>
      <c r="CH356" s="2">
        <v>693.50106501499999</v>
      </c>
      <c r="CI356" s="2">
        <v>13613.772802400001</v>
      </c>
      <c r="CJ356" s="2">
        <v>13.675627074399999</v>
      </c>
      <c r="CK356" s="2">
        <v>1595.4215905799999</v>
      </c>
      <c r="CL356" s="2">
        <v>0.71670709902499996</v>
      </c>
      <c r="CM356" s="1">
        <v>3</v>
      </c>
    </row>
    <row r="357" spans="1:91" x14ac:dyDescent="0.5">
      <c r="A357" s="1">
        <v>356</v>
      </c>
      <c r="B357" s="2">
        <v>1173431274</v>
      </c>
      <c r="C357" s="2">
        <v>0</v>
      </c>
      <c r="D357" s="2">
        <v>1</v>
      </c>
      <c r="E357" s="2">
        <v>0</v>
      </c>
      <c r="F357" s="2">
        <v>2.4</v>
      </c>
      <c r="G357" s="2">
        <v>0</v>
      </c>
      <c r="H357" s="2">
        <v>0</v>
      </c>
      <c r="I357" s="2">
        <v>2</v>
      </c>
      <c r="J357" s="2">
        <v>1</v>
      </c>
      <c r="K357" s="1">
        <v>0</v>
      </c>
      <c r="L357" s="1">
        <v>1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1</v>
      </c>
      <c r="S357" s="1">
        <v>0</v>
      </c>
      <c r="T357" s="1">
        <v>1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1</v>
      </c>
      <c r="AF357" s="1">
        <v>0</v>
      </c>
      <c r="AG357" s="1">
        <v>1</v>
      </c>
      <c r="AH357" s="1">
        <v>0</v>
      </c>
      <c r="AI357" s="1">
        <v>0</v>
      </c>
      <c r="AJ357" s="1">
        <v>1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1</v>
      </c>
      <c r="BE357" s="1">
        <v>0</v>
      </c>
      <c r="BF357" s="1">
        <v>0</v>
      </c>
      <c r="BG357" s="1">
        <v>0</v>
      </c>
      <c r="BH357" s="1">
        <v>0</v>
      </c>
      <c r="BI357" s="1">
        <v>1</v>
      </c>
      <c r="BJ357" s="1">
        <v>0</v>
      </c>
      <c r="BK357" s="1">
        <v>0</v>
      </c>
      <c r="BL357" s="2">
        <v>31.8398622321</v>
      </c>
      <c r="BM357" s="2">
        <v>545</v>
      </c>
      <c r="BN357" s="2">
        <v>40.0275229358</v>
      </c>
      <c r="BO357" s="2">
        <v>63.4</v>
      </c>
      <c r="BP357" s="2">
        <v>0</v>
      </c>
      <c r="BQ357" s="2">
        <v>8.8495575221199996</v>
      </c>
      <c r="BR357" s="2">
        <v>1.76991150442</v>
      </c>
      <c r="BS357" s="2">
        <v>1.1000000000000001</v>
      </c>
      <c r="BT357" s="2">
        <v>0.46236559139799999</v>
      </c>
      <c r="BU357" s="2">
        <v>41773</v>
      </c>
      <c r="BV357" s="2">
        <v>0.37192199999999997</v>
      </c>
      <c r="BW357" s="2">
        <v>0.266291</v>
      </c>
      <c r="BX357" s="2">
        <v>0.75</v>
      </c>
      <c r="BY357" s="2">
        <v>0.97311827956999997</v>
      </c>
      <c r="BZ357" s="2">
        <v>0.98342541436499997</v>
      </c>
      <c r="CA357" s="2">
        <v>0.31902124999999998</v>
      </c>
      <c r="CB357" s="2">
        <v>0.56521739130399995</v>
      </c>
      <c r="CC357" s="2">
        <v>98.863839440600003</v>
      </c>
      <c r="CD357" s="2">
        <v>97.367429842299998</v>
      </c>
      <c r="CE357" s="2">
        <v>872</v>
      </c>
      <c r="CF357" s="2">
        <v>121</v>
      </c>
      <c r="CG357" s="2">
        <v>7745.8710500699999</v>
      </c>
      <c r="CH357" s="2">
        <v>310.39659935200001</v>
      </c>
      <c r="CI357" s="2">
        <v>11666.470892699999</v>
      </c>
      <c r="CJ357" s="2">
        <v>11.8836290528</v>
      </c>
      <c r="CK357" s="2">
        <v>463.89055171899997</v>
      </c>
      <c r="CL357" s="2">
        <v>0.66394294566800005</v>
      </c>
      <c r="CM357" s="1">
        <v>4</v>
      </c>
    </row>
    <row r="358" spans="1:91" x14ac:dyDescent="0.5">
      <c r="A358" s="1">
        <v>357</v>
      </c>
      <c r="B358" s="2">
        <v>1171943243</v>
      </c>
      <c r="C358" s="2">
        <v>0</v>
      </c>
      <c r="D358" s="2">
        <v>1</v>
      </c>
      <c r="E358" s="2">
        <v>1</v>
      </c>
      <c r="F358" s="2">
        <v>2</v>
      </c>
      <c r="G358" s="2">
        <v>1</v>
      </c>
      <c r="H358" s="2">
        <v>0</v>
      </c>
      <c r="I358" s="2">
        <v>2</v>
      </c>
      <c r="J358" s="2">
        <v>2</v>
      </c>
      <c r="K358" s="1">
        <v>0</v>
      </c>
      <c r="L358" s="1">
        <v>1</v>
      </c>
      <c r="M358" s="1">
        <v>0</v>
      </c>
      <c r="N358" s="1">
        <v>0</v>
      </c>
      <c r="O358" s="1">
        <v>0</v>
      </c>
      <c r="P358" s="1">
        <v>1</v>
      </c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1</v>
      </c>
      <c r="AT358" s="1">
        <v>0</v>
      </c>
      <c r="AU358" s="1">
        <v>0</v>
      </c>
      <c r="AV358" s="1">
        <v>1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1</v>
      </c>
      <c r="BF358" s="1">
        <v>0</v>
      </c>
      <c r="BG358" s="1">
        <v>0</v>
      </c>
      <c r="BH358" s="1">
        <v>1</v>
      </c>
      <c r="BI358" s="1">
        <v>0</v>
      </c>
      <c r="BJ358" s="1">
        <v>0</v>
      </c>
      <c r="BK358" s="1">
        <v>0</v>
      </c>
      <c r="BL358" s="2">
        <v>33.293502936099998</v>
      </c>
      <c r="BM358" s="2">
        <v>500</v>
      </c>
      <c r="BN358" s="2">
        <v>47.485436893200003</v>
      </c>
      <c r="BO358" s="2">
        <v>69</v>
      </c>
      <c r="BP358" s="2">
        <v>15.5</v>
      </c>
      <c r="BQ358" s="2">
        <v>28.282828282800001</v>
      </c>
      <c r="BR358" s="2">
        <v>7</v>
      </c>
      <c r="BS358" s="2">
        <v>0.7</v>
      </c>
      <c r="BT358" s="2">
        <v>0.55172413793099995</v>
      </c>
      <c r="BU358" s="2">
        <v>57888</v>
      </c>
      <c r="BV358" s="2">
        <v>0.189252</v>
      </c>
      <c r="BW358" s="2">
        <v>0.29031699999999999</v>
      </c>
      <c r="BX358" s="2">
        <v>0.63636363636399995</v>
      </c>
      <c r="BY358" s="2">
        <v>1</v>
      </c>
      <c r="BZ358" s="2">
        <v>1</v>
      </c>
      <c r="CA358" s="2">
        <v>0.31152566666699999</v>
      </c>
      <c r="CB358" s="2">
        <v>0.5</v>
      </c>
      <c r="CC358" s="2">
        <v>99.114038628800003</v>
      </c>
      <c r="CD358" s="2">
        <v>98.046381124299998</v>
      </c>
      <c r="CE358" s="2">
        <v>872</v>
      </c>
      <c r="CF358" s="2">
        <v>121</v>
      </c>
      <c r="CG358" s="2">
        <v>8028.0112504999997</v>
      </c>
      <c r="CH358" s="2">
        <v>389.26229368399999</v>
      </c>
      <c r="CI358" s="2">
        <v>11986.114107900001</v>
      </c>
      <c r="CJ358" s="2">
        <v>12.24902011</v>
      </c>
      <c r="CK358" s="2">
        <v>713.79767509299995</v>
      </c>
      <c r="CL358" s="2">
        <v>0.66977597394800004</v>
      </c>
      <c r="CM358" s="1">
        <v>4</v>
      </c>
    </row>
    <row r="359" spans="1:91" x14ac:dyDescent="0.5">
      <c r="A359" s="1">
        <v>358</v>
      </c>
      <c r="B359" s="2">
        <v>1196444379</v>
      </c>
      <c r="C359" s="2">
        <v>0</v>
      </c>
      <c r="D359" s="2">
        <v>1</v>
      </c>
      <c r="E359" s="2">
        <v>0</v>
      </c>
      <c r="F359" s="2">
        <v>2.4</v>
      </c>
      <c r="G359" s="2">
        <v>0</v>
      </c>
      <c r="H359" s="2">
        <v>1</v>
      </c>
      <c r="I359" s="2">
        <v>2</v>
      </c>
      <c r="J359" s="2">
        <v>2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1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1</v>
      </c>
      <c r="AI359" s="1">
        <v>0</v>
      </c>
      <c r="AJ359" s="1">
        <v>0</v>
      </c>
      <c r="AK359" s="1">
        <v>1</v>
      </c>
      <c r="AL359" s="1">
        <v>0</v>
      </c>
      <c r="AM359" s="1">
        <v>0</v>
      </c>
      <c r="AN359" s="1">
        <v>0</v>
      </c>
      <c r="AO359" s="1">
        <v>0</v>
      </c>
      <c r="AP359" s="1">
        <v>1</v>
      </c>
      <c r="AQ359" s="1">
        <v>0</v>
      </c>
      <c r="AR359" s="1">
        <v>0</v>
      </c>
      <c r="AS359" s="1">
        <v>1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1</v>
      </c>
      <c r="BB359" s="1">
        <v>0</v>
      </c>
      <c r="BC359" s="1">
        <v>0</v>
      </c>
      <c r="BD359" s="1">
        <v>0</v>
      </c>
      <c r="BE359" s="1">
        <v>0</v>
      </c>
      <c r="BF359" s="1">
        <v>1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2">
        <v>30.9195974814</v>
      </c>
      <c r="BM359" s="2">
        <v>605</v>
      </c>
      <c r="BN359" s="2">
        <v>46.125</v>
      </c>
      <c r="BO359" s="2">
        <v>54</v>
      </c>
      <c r="BP359" s="2">
        <v>0</v>
      </c>
      <c r="BQ359" s="2">
        <v>17.5</v>
      </c>
      <c r="BR359" s="2">
        <v>2.5</v>
      </c>
      <c r="BS359" s="2">
        <v>0.9</v>
      </c>
      <c r="BT359" s="2">
        <v>0.56862745098</v>
      </c>
      <c r="BU359" s="2">
        <v>65588</v>
      </c>
      <c r="BV359" s="2">
        <v>0.27026699999999998</v>
      </c>
      <c r="BW359" s="2">
        <v>0.29217500000000002</v>
      </c>
      <c r="BX359" s="2">
        <v>0.6</v>
      </c>
      <c r="BY359" s="2">
        <v>0.99242424242399996</v>
      </c>
      <c r="BZ359" s="2">
        <v>1</v>
      </c>
      <c r="CA359" s="2">
        <v>0.29391144444400003</v>
      </c>
      <c r="CB359" s="2">
        <v>0.616438356164</v>
      </c>
      <c r="CC359" s="2">
        <v>99.232703388299996</v>
      </c>
      <c r="CD359" s="2">
        <v>98.141422359499998</v>
      </c>
      <c r="CE359" s="2">
        <v>872</v>
      </c>
      <c r="CF359" s="2">
        <v>121</v>
      </c>
      <c r="CG359" s="2">
        <v>8447.3264369200006</v>
      </c>
      <c r="CH359" s="2">
        <v>73.604820212700005</v>
      </c>
      <c r="CI359" s="2">
        <v>12559.1586893</v>
      </c>
      <c r="CJ359" s="2">
        <v>12.6197241806</v>
      </c>
      <c r="CK359" s="2">
        <v>524.88519574700001</v>
      </c>
      <c r="CL359" s="2">
        <v>0.67260289052</v>
      </c>
      <c r="CM359" s="1">
        <v>4</v>
      </c>
    </row>
    <row r="360" spans="1:91" x14ac:dyDescent="0.5">
      <c r="A360" s="1">
        <v>359</v>
      </c>
      <c r="B360" s="2">
        <v>1195576677</v>
      </c>
      <c r="C360" s="2">
        <v>0</v>
      </c>
      <c r="D360" s="2">
        <v>1</v>
      </c>
      <c r="E360" s="2">
        <v>1</v>
      </c>
      <c r="F360" s="2">
        <v>5</v>
      </c>
      <c r="G360" s="2">
        <v>1</v>
      </c>
      <c r="H360" s="2">
        <v>1</v>
      </c>
      <c r="I360" s="2">
        <v>3</v>
      </c>
      <c r="J360" s="2">
        <v>2</v>
      </c>
      <c r="K360" s="1">
        <v>1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1</v>
      </c>
      <c r="R360" s="1">
        <v>0</v>
      </c>
      <c r="S360" s="1">
        <v>0</v>
      </c>
      <c r="T360" s="1">
        <v>0</v>
      </c>
      <c r="U360" s="1">
        <v>1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  <c r="AH360" s="1">
        <v>1</v>
      </c>
      <c r="AI360" s="1">
        <v>0</v>
      </c>
      <c r="AJ360" s="1">
        <v>0</v>
      </c>
      <c r="AK360" s="1">
        <v>0</v>
      </c>
      <c r="AL360" s="1">
        <v>1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1</v>
      </c>
      <c r="AT360" s="1">
        <v>0</v>
      </c>
      <c r="AU360" s="1">
        <v>0</v>
      </c>
      <c r="AV360" s="1">
        <v>1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1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</v>
      </c>
      <c r="BL360" s="2">
        <v>33.293502936099998</v>
      </c>
      <c r="BM360" s="2">
        <v>500</v>
      </c>
      <c r="BN360" s="2">
        <v>47.485436893200003</v>
      </c>
      <c r="BO360" s="2">
        <v>69</v>
      </c>
      <c r="BP360" s="2">
        <v>15.5</v>
      </c>
      <c r="BQ360" s="2">
        <v>28.282828282800001</v>
      </c>
      <c r="BR360" s="2">
        <v>7</v>
      </c>
      <c r="BS360" s="2">
        <v>0.7</v>
      </c>
      <c r="BT360" s="2">
        <v>0.55172413793099995</v>
      </c>
      <c r="BU360" s="2">
        <v>57888</v>
      </c>
      <c r="BV360" s="2">
        <v>0.189252</v>
      </c>
      <c r="BW360" s="2">
        <v>0.29031699999999999</v>
      </c>
      <c r="BX360" s="2">
        <v>0.63636363636399995</v>
      </c>
      <c r="BY360" s="2">
        <v>1</v>
      </c>
      <c r="BZ360" s="2">
        <v>1</v>
      </c>
      <c r="CA360" s="2">
        <v>0.31152566666699999</v>
      </c>
      <c r="CB360" s="2">
        <v>0.5</v>
      </c>
      <c r="CC360" s="2">
        <v>99.114038628800003</v>
      </c>
      <c r="CD360" s="2">
        <v>98.046381124299998</v>
      </c>
      <c r="CE360" s="2">
        <v>872</v>
      </c>
      <c r="CF360" s="2">
        <v>121</v>
      </c>
      <c r="CG360" s="2">
        <v>8122.6432072400003</v>
      </c>
      <c r="CH360" s="2">
        <v>347.05743040700003</v>
      </c>
      <c r="CI360" s="2">
        <v>12152.0932225</v>
      </c>
      <c r="CJ360" s="2">
        <v>12.377142044399999</v>
      </c>
      <c r="CK360" s="2">
        <v>410.81278963</v>
      </c>
      <c r="CL360" s="2">
        <v>0.66841514943500002</v>
      </c>
      <c r="CM360" s="1">
        <v>4</v>
      </c>
    </row>
    <row r="361" spans="1:91" x14ac:dyDescent="0.5">
      <c r="A361" s="1">
        <v>360</v>
      </c>
      <c r="B361" s="2">
        <v>1183609294</v>
      </c>
      <c r="C361" s="2">
        <v>0</v>
      </c>
      <c r="D361" s="2">
        <v>1</v>
      </c>
      <c r="E361" s="2">
        <v>1</v>
      </c>
      <c r="F361" s="2">
        <v>5.9</v>
      </c>
      <c r="G361" s="2">
        <v>0</v>
      </c>
      <c r="H361" s="2">
        <v>1</v>
      </c>
      <c r="I361" s="2">
        <v>3</v>
      </c>
      <c r="J361" s="2">
        <v>2</v>
      </c>
      <c r="K361" s="1">
        <v>0</v>
      </c>
      <c r="L361" s="1">
        <v>0</v>
      </c>
      <c r="M361" s="1">
        <v>0</v>
      </c>
      <c r="N361" s="1">
        <v>1</v>
      </c>
      <c r="O361" s="1">
        <v>0</v>
      </c>
      <c r="P361" s="1">
        <v>0</v>
      </c>
      <c r="Q361" s="1">
        <v>0</v>
      </c>
      <c r="R361" s="1">
        <v>1</v>
      </c>
      <c r="S361" s="1">
        <v>0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1</v>
      </c>
      <c r="AQ361" s="1">
        <v>0</v>
      </c>
      <c r="AR361" s="1">
        <v>0</v>
      </c>
      <c r="AS361" s="1">
        <v>0</v>
      </c>
      <c r="AT361" s="1">
        <v>1</v>
      </c>
      <c r="AU361" s="1">
        <v>0</v>
      </c>
      <c r="AV361" s="1">
        <v>0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1</v>
      </c>
      <c r="BG361" s="1">
        <v>0</v>
      </c>
      <c r="BH361" s="1">
        <v>0</v>
      </c>
      <c r="BI361" s="1">
        <v>0</v>
      </c>
      <c r="BJ361" s="1">
        <v>1</v>
      </c>
      <c r="BK361" s="1">
        <v>0</v>
      </c>
      <c r="BL361" s="2">
        <v>33.293502936099998</v>
      </c>
      <c r="BM361" s="2">
        <v>500</v>
      </c>
      <c r="BN361" s="2">
        <v>47.485436893200003</v>
      </c>
      <c r="BO361" s="2">
        <v>69</v>
      </c>
      <c r="BP361" s="2">
        <v>15.5</v>
      </c>
      <c r="BQ361" s="2">
        <v>28.282828282800001</v>
      </c>
      <c r="BR361" s="2">
        <v>7</v>
      </c>
      <c r="BS361" s="2">
        <v>0.7</v>
      </c>
      <c r="BT361" s="2">
        <v>0.55172413793099995</v>
      </c>
      <c r="BU361" s="2">
        <v>57888</v>
      </c>
      <c r="BV361" s="2">
        <v>0.189252</v>
      </c>
      <c r="BW361" s="2">
        <v>0.29031699999999999</v>
      </c>
      <c r="BX361" s="2">
        <v>0.63636363636399995</v>
      </c>
      <c r="BY361" s="2">
        <v>1</v>
      </c>
      <c r="BZ361" s="2">
        <v>1</v>
      </c>
      <c r="CA361" s="2">
        <v>0.31152566666699999</v>
      </c>
      <c r="CB361" s="2">
        <v>0.5</v>
      </c>
      <c r="CC361" s="2">
        <v>99.114038628800003</v>
      </c>
      <c r="CD361" s="2">
        <v>98.046381124299998</v>
      </c>
      <c r="CE361" s="2">
        <v>872</v>
      </c>
      <c r="CF361" s="2">
        <v>121</v>
      </c>
      <c r="CG361" s="2">
        <v>8126.2899405400003</v>
      </c>
      <c r="CH361" s="2">
        <v>343.36313862600002</v>
      </c>
      <c r="CI361" s="2">
        <v>12148.398930699999</v>
      </c>
      <c r="CJ361" s="2">
        <v>12.3715958077</v>
      </c>
      <c r="CK361" s="2">
        <v>407.11849784899999</v>
      </c>
      <c r="CL361" s="2">
        <v>0.66891859469699999</v>
      </c>
      <c r="CM361" s="1">
        <v>4</v>
      </c>
    </row>
    <row r="362" spans="1:91" x14ac:dyDescent="0.5">
      <c r="A362" s="1">
        <v>361</v>
      </c>
      <c r="B362" s="2">
        <v>1170565489</v>
      </c>
      <c r="C362" s="2">
        <v>1</v>
      </c>
      <c r="D362" s="2">
        <v>0</v>
      </c>
      <c r="E362" s="2">
        <v>1</v>
      </c>
      <c r="F362" s="2">
        <v>4.5999999999999996</v>
      </c>
      <c r="G362" s="2">
        <v>1</v>
      </c>
      <c r="H362" s="2">
        <v>0</v>
      </c>
      <c r="I362" s="2">
        <v>2</v>
      </c>
      <c r="J362" s="2">
        <v>1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</v>
      </c>
      <c r="Z362" s="1">
        <v>0</v>
      </c>
      <c r="AA362" s="1">
        <v>0</v>
      </c>
      <c r="AB362" s="1">
        <v>0</v>
      </c>
      <c r="AC362" s="1">
        <v>0</v>
      </c>
      <c r="AD362" s="1">
        <v>1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2">
        <v>44.805828659600003</v>
      </c>
      <c r="BM362" s="2">
        <v>570</v>
      </c>
      <c r="BN362" s="2">
        <v>55.468468468499999</v>
      </c>
      <c r="BO362" s="2">
        <v>46.3</v>
      </c>
      <c r="BP362" s="2">
        <v>6</v>
      </c>
      <c r="BQ362" s="2">
        <v>30.701754386000001</v>
      </c>
      <c r="BR362" s="2">
        <v>7.0796460177</v>
      </c>
      <c r="BS362" s="2">
        <v>0.6</v>
      </c>
      <c r="BT362" s="2">
        <v>0.41121495327099999</v>
      </c>
      <c r="BU362" s="2">
        <v>33126</v>
      </c>
      <c r="BV362" s="2">
        <v>0.348584</v>
      </c>
      <c r="BW362" s="2">
        <v>0.212813</v>
      </c>
      <c r="BX362" s="2">
        <v>0.875</v>
      </c>
      <c r="BY362" s="2">
        <v>0.990384615385</v>
      </c>
      <c r="BZ362" s="2">
        <v>0.99029126213600005</v>
      </c>
      <c r="CA362" s="2">
        <v>0.28910714285700001</v>
      </c>
      <c r="CB362" s="2">
        <v>0.58928571428599996</v>
      </c>
      <c r="CC362" s="2">
        <v>97.975973676199999</v>
      </c>
      <c r="CD362" s="2">
        <v>96.778008381700005</v>
      </c>
      <c r="CE362" s="2">
        <v>1668</v>
      </c>
      <c r="CF362" s="2">
        <v>696</v>
      </c>
      <c r="CG362" s="2">
        <v>7120.2992927200003</v>
      </c>
      <c r="CH362" s="2">
        <v>183.12522151900001</v>
      </c>
      <c r="CI362" s="2">
        <v>10872.600433</v>
      </c>
      <c r="CJ362" s="2">
        <v>11.018573674900001</v>
      </c>
      <c r="CK362" s="2">
        <v>247.792625714</v>
      </c>
      <c r="CL362" s="2">
        <v>0.654884665044</v>
      </c>
      <c r="CM362" s="1">
        <v>4</v>
      </c>
    </row>
    <row r="363" spans="1:91" x14ac:dyDescent="0.5">
      <c r="A363" s="1">
        <v>362</v>
      </c>
      <c r="B363" s="2">
        <v>1172871369</v>
      </c>
      <c r="C363" s="2">
        <v>1</v>
      </c>
      <c r="D363" s="2">
        <v>0</v>
      </c>
      <c r="E363" s="2">
        <v>0</v>
      </c>
      <c r="F363" s="2">
        <v>5.0999999999999996</v>
      </c>
      <c r="G363" s="2">
        <v>0</v>
      </c>
      <c r="H363" s="2">
        <v>0</v>
      </c>
      <c r="I363" s="2">
        <v>2</v>
      </c>
      <c r="J363" s="2">
        <v>1</v>
      </c>
      <c r="K363" s="1">
        <v>0</v>
      </c>
      <c r="L363" s="1">
        <v>0</v>
      </c>
      <c r="M363" s="1">
        <v>1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1</v>
      </c>
      <c r="AA363" s="1">
        <v>0</v>
      </c>
      <c r="AB363" s="1">
        <v>0</v>
      </c>
      <c r="AC363" s="1">
        <v>0</v>
      </c>
      <c r="AD363" s="1">
        <v>1</v>
      </c>
      <c r="AE363" s="1">
        <v>0</v>
      </c>
      <c r="AF363" s="1">
        <v>0</v>
      </c>
      <c r="AG363" s="1">
        <v>0</v>
      </c>
      <c r="AH363" s="1">
        <v>1</v>
      </c>
      <c r="AI363" s="1">
        <v>0</v>
      </c>
      <c r="AJ363" s="1">
        <v>0</v>
      </c>
      <c r="AK363" s="1">
        <v>1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1</v>
      </c>
      <c r="AT363" s="1">
        <v>0</v>
      </c>
      <c r="AU363" s="1">
        <v>0</v>
      </c>
      <c r="AV363" s="1">
        <v>1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1</v>
      </c>
      <c r="BL363" s="2">
        <v>44.805828659600003</v>
      </c>
      <c r="BM363" s="2">
        <v>570</v>
      </c>
      <c r="BN363" s="2">
        <v>55.468468468499999</v>
      </c>
      <c r="BO363" s="2">
        <v>46.3</v>
      </c>
      <c r="BP363" s="2">
        <v>6</v>
      </c>
      <c r="BQ363" s="2">
        <v>30.701754386000001</v>
      </c>
      <c r="BR363" s="2">
        <v>7.0796460177</v>
      </c>
      <c r="BS363" s="2">
        <v>0.6</v>
      </c>
      <c r="BT363" s="2">
        <v>0.41121495327099999</v>
      </c>
      <c r="BU363" s="2">
        <v>33126</v>
      </c>
      <c r="BV363" s="2">
        <v>0.348584</v>
      </c>
      <c r="BW363" s="2">
        <v>0.212813</v>
      </c>
      <c r="BX363" s="2">
        <v>0.875</v>
      </c>
      <c r="BY363" s="2">
        <v>0.990384615385</v>
      </c>
      <c r="BZ363" s="2">
        <v>0.99029126213600005</v>
      </c>
      <c r="CA363" s="2">
        <v>0.28910714285700001</v>
      </c>
      <c r="CB363" s="2">
        <v>0.58928571428599996</v>
      </c>
      <c r="CC363" s="2">
        <v>97.975973676199999</v>
      </c>
      <c r="CD363" s="2">
        <v>96.778008381700005</v>
      </c>
      <c r="CE363" s="2">
        <v>1668</v>
      </c>
      <c r="CF363" s="2">
        <v>696</v>
      </c>
      <c r="CG363" s="2">
        <v>7200.5109907400001</v>
      </c>
      <c r="CH363" s="2">
        <v>363.53638058299998</v>
      </c>
      <c r="CI363" s="2">
        <v>11053.0115921</v>
      </c>
      <c r="CJ363" s="2">
        <v>11.288751399000001</v>
      </c>
      <c r="CK363" s="2">
        <v>366.32821522199998</v>
      </c>
      <c r="CL363" s="2">
        <v>0.65145240559700002</v>
      </c>
      <c r="CM363" s="1">
        <v>4</v>
      </c>
    </row>
    <row r="364" spans="1:91" x14ac:dyDescent="0.5">
      <c r="A364" s="1">
        <v>363</v>
      </c>
      <c r="B364" s="2">
        <v>1193334662</v>
      </c>
      <c r="C364" s="2">
        <v>0</v>
      </c>
      <c r="D364" s="2">
        <v>1</v>
      </c>
      <c r="E364" s="2">
        <v>1</v>
      </c>
      <c r="F364" s="2">
        <v>2.1</v>
      </c>
      <c r="G364" s="2">
        <v>1</v>
      </c>
      <c r="H364" s="2">
        <v>1</v>
      </c>
      <c r="I364" s="2">
        <v>2</v>
      </c>
      <c r="J364" s="2">
        <v>1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1</v>
      </c>
      <c r="R364" s="1">
        <v>0</v>
      </c>
      <c r="S364" s="1">
        <v>0</v>
      </c>
      <c r="T364" s="1">
        <v>0</v>
      </c>
      <c r="U364" s="1">
        <v>1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1</v>
      </c>
      <c r="AI364" s="1">
        <v>0</v>
      </c>
      <c r="AJ364" s="1">
        <v>0</v>
      </c>
      <c r="AK364" s="1">
        <v>1</v>
      </c>
      <c r="AL364" s="1">
        <v>0</v>
      </c>
      <c r="AM364" s="1">
        <v>0</v>
      </c>
      <c r="AN364" s="1">
        <v>0</v>
      </c>
      <c r="AO364" s="1">
        <v>1</v>
      </c>
      <c r="AP364" s="1">
        <v>0</v>
      </c>
      <c r="AQ364" s="1">
        <v>0</v>
      </c>
      <c r="AR364" s="1">
        <v>0</v>
      </c>
      <c r="AS364" s="1">
        <v>1</v>
      </c>
      <c r="AT364" s="1">
        <v>0</v>
      </c>
      <c r="AU364" s="1">
        <v>0</v>
      </c>
      <c r="AV364" s="1">
        <v>0</v>
      </c>
      <c r="AW364" s="1">
        <v>1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1</v>
      </c>
      <c r="BF364" s="1">
        <v>0</v>
      </c>
      <c r="BG364" s="1">
        <v>0</v>
      </c>
      <c r="BH364" s="1">
        <v>0</v>
      </c>
      <c r="BI364" s="1">
        <v>0</v>
      </c>
      <c r="BJ364" s="1">
        <v>1</v>
      </c>
      <c r="BK364" s="1">
        <v>0</v>
      </c>
      <c r="BL364" s="2">
        <v>23.701305976499999</v>
      </c>
      <c r="BM364" s="2">
        <v>385</v>
      </c>
      <c r="BN364" s="2">
        <v>43.481481481499998</v>
      </c>
      <c r="BO364" s="2">
        <v>58.2</v>
      </c>
      <c r="BP364" s="2">
        <v>12.8</v>
      </c>
      <c r="BQ364" s="2">
        <v>22.077922077899998</v>
      </c>
      <c r="BR364" s="2">
        <v>0</v>
      </c>
      <c r="BS364" s="2">
        <v>0.7</v>
      </c>
      <c r="BT364" s="2">
        <v>0.56716417910399997</v>
      </c>
      <c r="BU364" s="2">
        <v>74251</v>
      </c>
      <c r="BV364" s="2">
        <v>0.30254999999999999</v>
      </c>
      <c r="BW364" s="2">
        <v>0.18464900000000001</v>
      </c>
      <c r="BX364" s="2">
        <v>0.555555555556</v>
      </c>
      <c r="BY364" s="2">
        <v>0.98750000000000004</v>
      </c>
      <c r="BZ364" s="2">
        <v>1</v>
      </c>
      <c r="CA364" s="2">
        <v>0.32099928571399999</v>
      </c>
      <c r="CB364" s="2">
        <v>0.72549019607800003</v>
      </c>
      <c r="CC364" s="2">
        <v>97.964083594800002</v>
      </c>
      <c r="CD364" s="2">
        <v>96.257731126500005</v>
      </c>
      <c r="CE364" s="2">
        <v>872</v>
      </c>
      <c r="CF364" s="2">
        <v>121</v>
      </c>
      <c r="CG364" s="2">
        <v>7650.6256987200004</v>
      </c>
      <c r="CH364" s="2">
        <v>64.223093001699993</v>
      </c>
      <c r="CI364" s="2">
        <v>11760.9645851</v>
      </c>
      <c r="CJ364" s="2">
        <v>11.8219572196</v>
      </c>
      <c r="CK364" s="2">
        <v>348.73580190799998</v>
      </c>
      <c r="CL364" s="2">
        <v>0.65051005326699995</v>
      </c>
      <c r="CM364" s="1">
        <v>4</v>
      </c>
    </row>
    <row r="365" spans="1:91" x14ac:dyDescent="0.5">
      <c r="A365" s="1">
        <v>364</v>
      </c>
      <c r="B365" s="2">
        <v>1172077072</v>
      </c>
      <c r="C365" s="2">
        <v>0</v>
      </c>
      <c r="D365" s="2">
        <v>1</v>
      </c>
      <c r="E365" s="2">
        <v>0</v>
      </c>
      <c r="F365" s="2">
        <v>2.4</v>
      </c>
      <c r="G365" s="2">
        <v>1</v>
      </c>
      <c r="H365" s="2">
        <v>0</v>
      </c>
      <c r="I365" s="2">
        <v>3</v>
      </c>
      <c r="J365" s="2">
        <v>2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">
        <v>1</v>
      </c>
      <c r="S365" s="1">
        <v>0</v>
      </c>
      <c r="T365" s="1">
        <v>0</v>
      </c>
      <c r="U365" s="1">
        <v>0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1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1</v>
      </c>
      <c r="AU365" s="1">
        <v>0</v>
      </c>
      <c r="AV365" s="1">
        <v>0</v>
      </c>
      <c r="AW365" s="1">
        <v>1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1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2">
        <v>35.8009024188</v>
      </c>
      <c r="BM365" s="2">
        <v>465</v>
      </c>
      <c r="BN365" s="2">
        <v>45.876404494399999</v>
      </c>
      <c r="BO365" s="2">
        <v>38.5</v>
      </c>
      <c r="BP365" s="2">
        <v>0</v>
      </c>
      <c r="BQ365" s="2">
        <v>23.913043478300001</v>
      </c>
      <c r="BR365" s="2">
        <v>14.1304347826</v>
      </c>
      <c r="BS365" s="2">
        <v>1</v>
      </c>
      <c r="BT365" s="2">
        <v>0.51249999999999996</v>
      </c>
      <c r="BU365" s="2">
        <v>50892</v>
      </c>
      <c r="BV365" s="2">
        <v>0.21283199999999999</v>
      </c>
      <c r="BW365" s="2">
        <v>0.28055000000000002</v>
      </c>
      <c r="BX365" s="2">
        <v>0.81818181818199998</v>
      </c>
      <c r="BY365" s="2">
        <v>0.98067632850200004</v>
      </c>
      <c r="BZ365" s="2">
        <v>0.99507389162600002</v>
      </c>
      <c r="CA365" s="2">
        <v>0.32163799999999998</v>
      </c>
      <c r="CB365" s="2">
        <v>0.64383561643800002</v>
      </c>
      <c r="CC365" s="2">
        <v>97.840287416999999</v>
      </c>
      <c r="CD365" s="2">
        <v>96.102609598000001</v>
      </c>
      <c r="CE365" s="2">
        <v>872</v>
      </c>
      <c r="CF365" s="2">
        <v>121</v>
      </c>
      <c r="CG365" s="2">
        <v>6930.8175714999998</v>
      </c>
      <c r="CH365" s="2">
        <v>86.129039209499993</v>
      </c>
      <c r="CI365" s="2">
        <v>10608.786215</v>
      </c>
      <c r="CJ365" s="2">
        <v>10.699773109000001</v>
      </c>
      <c r="CK365" s="2">
        <v>12.712941110099999</v>
      </c>
      <c r="CL365" s="2">
        <v>0.65330919400700005</v>
      </c>
      <c r="CM365" s="1">
        <v>4</v>
      </c>
    </row>
    <row r="366" spans="1:91" x14ac:dyDescent="0.5">
      <c r="A366" s="1">
        <v>365</v>
      </c>
      <c r="B366" s="2">
        <v>1213426726</v>
      </c>
      <c r="C366" s="2">
        <v>0</v>
      </c>
      <c r="D366" s="2">
        <v>1</v>
      </c>
      <c r="E366" s="2">
        <v>1</v>
      </c>
      <c r="F366" s="2">
        <v>2.2999999999999998</v>
      </c>
      <c r="G366" s="2">
        <v>1</v>
      </c>
      <c r="H366" s="2">
        <v>1</v>
      </c>
      <c r="I366" s="2">
        <v>3</v>
      </c>
      <c r="J366" s="2">
        <v>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1</v>
      </c>
      <c r="S366" s="1">
        <v>0</v>
      </c>
      <c r="T366" s="1">
        <v>0</v>
      </c>
      <c r="U366" s="1">
        <v>1</v>
      </c>
      <c r="V366" s="1">
        <v>0</v>
      </c>
      <c r="W366" s="1">
        <v>0</v>
      </c>
      <c r="X366" s="1">
        <v>0</v>
      </c>
      <c r="Y366" s="1">
        <v>0</v>
      </c>
      <c r="Z366" s="1">
        <v>1</v>
      </c>
      <c r="AA366" s="1">
        <v>0</v>
      </c>
      <c r="AB366" s="1">
        <v>0</v>
      </c>
      <c r="AC366" s="1">
        <v>0</v>
      </c>
      <c r="AD366" s="1">
        <v>1</v>
      </c>
      <c r="AE366" s="1">
        <v>0</v>
      </c>
      <c r="AF366" s="1">
        <v>0</v>
      </c>
      <c r="AG366" s="1">
        <v>0</v>
      </c>
      <c r="AH366" s="1">
        <v>0</v>
      </c>
      <c r="AI366" s="1">
        <v>1</v>
      </c>
      <c r="AJ366" s="1">
        <v>0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1</v>
      </c>
      <c r="AR366" s="1">
        <v>0</v>
      </c>
      <c r="AS366" s="1">
        <v>0</v>
      </c>
      <c r="AT366" s="1">
        <v>1</v>
      </c>
      <c r="AU366" s="1">
        <v>0</v>
      </c>
      <c r="AV366" s="1">
        <v>0</v>
      </c>
      <c r="AW366" s="1">
        <v>1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1</v>
      </c>
      <c r="BF366" s="1">
        <v>0</v>
      </c>
      <c r="BG366" s="1">
        <v>0</v>
      </c>
      <c r="BH366" s="1">
        <v>0</v>
      </c>
      <c r="BI366" s="1">
        <v>0</v>
      </c>
      <c r="BJ366" s="1">
        <v>1</v>
      </c>
      <c r="BK366" s="1">
        <v>0</v>
      </c>
      <c r="BL366" s="2">
        <v>35.8009024188</v>
      </c>
      <c r="BM366" s="2">
        <v>465</v>
      </c>
      <c r="BN366" s="2">
        <v>45.876404494399999</v>
      </c>
      <c r="BO366" s="2">
        <v>38.5</v>
      </c>
      <c r="BP366" s="2">
        <v>0</v>
      </c>
      <c r="BQ366" s="2">
        <v>23.913043478300001</v>
      </c>
      <c r="BR366" s="2">
        <v>14.1304347826</v>
      </c>
      <c r="BS366" s="2">
        <v>1</v>
      </c>
      <c r="BT366" s="2">
        <v>0.51249999999999996</v>
      </c>
      <c r="BU366" s="2">
        <v>50892</v>
      </c>
      <c r="BV366" s="2">
        <v>0.21283199999999999</v>
      </c>
      <c r="BW366" s="2">
        <v>0.28055000000000002</v>
      </c>
      <c r="BX366" s="2">
        <v>0.81818181818199998</v>
      </c>
      <c r="BY366" s="2">
        <v>0.98067632850200004</v>
      </c>
      <c r="BZ366" s="2">
        <v>0.99507389162600002</v>
      </c>
      <c r="CA366" s="2">
        <v>0.32163799999999998</v>
      </c>
      <c r="CB366" s="2">
        <v>0.64383561643800002</v>
      </c>
      <c r="CC366" s="2">
        <v>97.840287416999999</v>
      </c>
      <c r="CD366" s="2">
        <v>96.102609598000001</v>
      </c>
      <c r="CE366" s="2">
        <v>872</v>
      </c>
      <c r="CF366" s="2">
        <v>121</v>
      </c>
      <c r="CG366" s="2">
        <v>7055.6382232799997</v>
      </c>
      <c r="CH366" s="2">
        <v>351.07123782600002</v>
      </c>
      <c r="CI366" s="2">
        <v>10933.122029</v>
      </c>
      <c r="CJ366" s="2">
        <v>11.1865585432</v>
      </c>
      <c r="CK366" s="2">
        <v>337.04875512299998</v>
      </c>
      <c r="CL366" s="2">
        <v>0.64534523666400001</v>
      </c>
      <c r="CM366" s="1">
        <v>4</v>
      </c>
    </row>
    <row r="367" spans="1:91" x14ac:dyDescent="0.5">
      <c r="A367" s="1">
        <v>366</v>
      </c>
      <c r="B367" s="2">
        <v>1232624439</v>
      </c>
      <c r="C367" s="2">
        <v>0</v>
      </c>
      <c r="D367" s="2">
        <v>1</v>
      </c>
      <c r="E367" s="2">
        <v>0</v>
      </c>
      <c r="F367" s="2">
        <v>2</v>
      </c>
      <c r="G367" s="2">
        <v>1</v>
      </c>
      <c r="H367" s="2">
        <v>1</v>
      </c>
      <c r="I367" s="2">
        <v>2</v>
      </c>
      <c r="J367" s="2">
        <v>1</v>
      </c>
      <c r="K367" s="1">
        <v>0</v>
      </c>
      <c r="L367" s="1">
        <v>1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1</v>
      </c>
      <c r="T367" s="1">
        <v>1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1</v>
      </c>
      <c r="AA367" s="1">
        <v>0</v>
      </c>
      <c r="AB367" s="1">
        <v>0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  <c r="AH367" s="1">
        <v>1</v>
      </c>
      <c r="AI367" s="1">
        <v>0</v>
      </c>
      <c r="AJ367" s="1">
        <v>0</v>
      </c>
      <c r="AK367" s="1">
        <v>0</v>
      </c>
      <c r="AL367" s="1">
        <v>1</v>
      </c>
      <c r="AM367" s="1">
        <v>0</v>
      </c>
      <c r="AN367" s="1">
        <v>0</v>
      </c>
      <c r="AO367" s="1">
        <v>1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</v>
      </c>
      <c r="AV367" s="1">
        <v>1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1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2">
        <v>39.313069421900003</v>
      </c>
      <c r="BM367" s="2">
        <v>455</v>
      </c>
      <c r="BN367" s="2">
        <v>30.160919540199998</v>
      </c>
      <c r="BO367" s="2">
        <v>52.9</v>
      </c>
      <c r="BP367" s="2">
        <v>5.6</v>
      </c>
      <c r="BQ367" s="2">
        <v>26.373626373600001</v>
      </c>
      <c r="BR367" s="2">
        <v>5.5555555555599998</v>
      </c>
      <c r="BS367" s="2">
        <v>1.7</v>
      </c>
      <c r="BT367" s="2">
        <v>0.45454545454500001</v>
      </c>
      <c r="BU367" s="2">
        <v>53034</v>
      </c>
      <c r="BV367" s="2">
        <v>0.40686800000000001</v>
      </c>
      <c r="BW367" s="2">
        <v>0.26601900000000001</v>
      </c>
      <c r="BX367" s="2">
        <v>0.66666666666700003</v>
      </c>
      <c r="BY367" s="2">
        <v>0.98039215686299996</v>
      </c>
      <c r="BZ367" s="2">
        <v>0.47333333333299998</v>
      </c>
      <c r="CA367" s="2">
        <v>0.168243428571</v>
      </c>
      <c r="CB367" s="2">
        <v>0.56818181818199998</v>
      </c>
      <c r="CC367" s="2">
        <v>98.876428583999996</v>
      </c>
      <c r="CD367" s="2">
        <v>92.542768005400006</v>
      </c>
      <c r="CE367" s="2">
        <v>872</v>
      </c>
      <c r="CF367" s="2">
        <v>121</v>
      </c>
      <c r="CG367" s="2">
        <v>6286.0955582799998</v>
      </c>
      <c r="CH367" s="2">
        <v>388.45095723700001</v>
      </c>
      <c r="CI367" s="2">
        <v>10141.546311300001</v>
      </c>
      <c r="CJ367" s="2">
        <v>10.364218557099999</v>
      </c>
      <c r="CK367" s="2">
        <v>290.93452000100001</v>
      </c>
      <c r="CL367" s="2">
        <v>0.61983600580499998</v>
      </c>
      <c r="CM367" s="1">
        <v>4</v>
      </c>
    </row>
    <row r="368" spans="1:91" x14ac:dyDescent="0.5">
      <c r="A368" s="1">
        <v>367</v>
      </c>
      <c r="B368" s="2">
        <v>1173726360</v>
      </c>
      <c r="C368" s="2">
        <v>0</v>
      </c>
      <c r="D368" s="2">
        <v>1</v>
      </c>
      <c r="E368" s="2">
        <v>1</v>
      </c>
      <c r="F368" s="2">
        <v>2.1</v>
      </c>
      <c r="G368" s="2">
        <v>1</v>
      </c>
      <c r="H368" s="2">
        <v>0</v>
      </c>
      <c r="I368" s="2">
        <v>2</v>
      </c>
      <c r="J368" s="2">
        <v>1</v>
      </c>
      <c r="K368" s="1">
        <v>0</v>
      </c>
      <c r="L368" s="1">
        <v>0</v>
      </c>
      <c r="M368" s="1">
        <v>1</v>
      </c>
      <c r="N368" s="1">
        <v>0</v>
      </c>
      <c r="O368" s="1">
        <v>0</v>
      </c>
      <c r="P368" s="1">
        <v>0</v>
      </c>
      <c r="Q368" s="1">
        <v>0</v>
      </c>
      <c r="R368" s="1">
        <v>1</v>
      </c>
      <c r="S368" s="1">
        <v>0</v>
      </c>
      <c r="T368" s="1">
        <v>1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1</v>
      </c>
      <c r="AJ368" s="1">
        <v>0</v>
      </c>
      <c r="AK368" s="1">
        <v>0</v>
      </c>
      <c r="AL368" s="1">
        <v>0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1</v>
      </c>
      <c r="AV368" s="1">
        <v>1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1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1</v>
      </c>
      <c r="BL368" s="2">
        <v>27.292212841400001</v>
      </c>
      <c r="BM368" s="2">
        <v>555</v>
      </c>
      <c r="BN368" s="2">
        <v>43.620370370400003</v>
      </c>
      <c r="BO368" s="2">
        <v>55.9</v>
      </c>
      <c r="BP368" s="2">
        <v>3.5</v>
      </c>
      <c r="BQ368" s="2">
        <v>22.522522522500001</v>
      </c>
      <c r="BR368" s="2">
        <v>0</v>
      </c>
      <c r="BS368" s="2">
        <v>0.9</v>
      </c>
      <c r="BT368" s="2">
        <v>0.6</v>
      </c>
      <c r="BU368" s="2">
        <v>70474</v>
      </c>
      <c r="BV368" s="2">
        <v>0.548516</v>
      </c>
      <c r="BW368" s="2">
        <v>0.21224699999999999</v>
      </c>
      <c r="BX368" s="2">
        <v>0.57142857142900005</v>
      </c>
      <c r="BY368" s="2">
        <v>1</v>
      </c>
      <c r="BZ368" s="2">
        <v>0.990384615385</v>
      </c>
      <c r="CA368" s="2">
        <v>0.317197375</v>
      </c>
      <c r="CB368" s="2">
        <v>0.76470588235299997</v>
      </c>
      <c r="CC368" s="2">
        <v>98.761560156800002</v>
      </c>
      <c r="CD368" s="2">
        <v>93.913062641300002</v>
      </c>
      <c r="CE368" s="2">
        <v>872</v>
      </c>
      <c r="CF368" s="2">
        <v>121</v>
      </c>
      <c r="CG368" s="2">
        <v>6865.1334014800004</v>
      </c>
      <c r="CH368" s="2">
        <v>25.362032079399999</v>
      </c>
      <c r="CI368" s="2">
        <v>10823.2932989</v>
      </c>
      <c r="CJ368" s="2">
        <v>10.8861054227</v>
      </c>
      <c r="CK368" s="2">
        <v>379.449010348</v>
      </c>
      <c r="CL368" s="2">
        <v>0.63429246643299997</v>
      </c>
      <c r="CM368" s="1">
        <v>4</v>
      </c>
    </row>
    <row r="369" spans="1:91" x14ac:dyDescent="0.5">
      <c r="A369" s="1">
        <v>368</v>
      </c>
      <c r="B369" s="2">
        <v>1173964560</v>
      </c>
      <c r="C369" s="2">
        <v>0</v>
      </c>
      <c r="D369" s="2">
        <v>1</v>
      </c>
      <c r="E369" s="2">
        <v>1</v>
      </c>
      <c r="F369" s="2">
        <v>2.2999999999999998</v>
      </c>
      <c r="G369" s="2">
        <v>0</v>
      </c>
      <c r="H369" s="2">
        <v>0</v>
      </c>
      <c r="I369" s="2">
        <v>3</v>
      </c>
      <c r="J369" s="2">
        <v>3</v>
      </c>
      <c r="K369" s="1">
        <v>0</v>
      </c>
      <c r="L369" s="1">
        <v>0</v>
      </c>
      <c r="M369" s="1">
        <v>1</v>
      </c>
      <c r="N369" s="1">
        <v>0</v>
      </c>
      <c r="O369" s="1">
        <v>0</v>
      </c>
      <c r="P369" s="1">
        <v>0</v>
      </c>
      <c r="Q369" s="1">
        <v>0</v>
      </c>
      <c r="R369" s="1">
        <v>1</v>
      </c>
      <c r="S369" s="1">
        <v>0</v>
      </c>
      <c r="T369" s="1">
        <v>0</v>
      </c>
      <c r="U369" s="1">
        <v>1</v>
      </c>
      <c r="V369" s="1">
        <v>0</v>
      </c>
      <c r="W369" s="1">
        <v>0</v>
      </c>
      <c r="X369" s="1">
        <v>0</v>
      </c>
      <c r="Y369" s="1">
        <v>0</v>
      </c>
      <c r="Z369" s="1">
        <v>1</v>
      </c>
      <c r="AA369" s="1">
        <v>0</v>
      </c>
      <c r="AB369" s="1">
        <v>0</v>
      </c>
      <c r="AC369" s="1">
        <v>0</v>
      </c>
      <c r="AD369" s="1">
        <v>1</v>
      </c>
      <c r="AE369" s="1">
        <v>0</v>
      </c>
      <c r="AF369" s="1">
        <v>0</v>
      </c>
      <c r="AG369" s="1">
        <v>0</v>
      </c>
      <c r="AH369" s="1">
        <v>1</v>
      </c>
      <c r="AI369" s="1">
        <v>0</v>
      </c>
      <c r="AJ369" s="1">
        <v>0</v>
      </c>
      <c r="AK369" s="1">
        <v>0</v>
      </c>
      <c r="AL369" s="1">
        <v>1</v>
      </c>
      <c r="AM369" s="1">
        <v>0</v>
      </c>
      <c r="AN369" s="1">
        <v>0</v>
      </c>
      <c r="AO369" s="1">
        <v>0</v>
      </c>
      <c r="AP369" s="1">
        <v>1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1</v>
      </c>
      <c r="BF369" s="1">
        <v>0</v>
      </c>
      <c r="BG369" s="1">
        <v>0</v>
      </c>
      <c r="BH369" s="1">
        <v>0</v>
      </c>
      <c r="BI369" s="1">
        <v>0</v>
      </c>
      <c r="BJ369" s="1">
        <v>1</v>
      </c>
      <c r="BK369" s="1">
        <v>0</v>
      </c>
      <c r="BL369" s="2">
        <v>28.3555127435</v>
      </c>
      <c r="BM369" s="2">
        <v>450</v>
      </c>
      <c r="BN369" s="2">
        <v>40.820224719099997</v>
      </c>
      <c r="BO369" s="2">
        <v>56.9</v>
      </c>
      <c r="BP369" s="2">
        <v>10.8</v>
      </c>
      <c r="BQ369" s="2">
        <v>28.888888888899999</v>
      </c>
      <c r="BR369" s="2">
        <v>5.4945054945100003</v>
      </c>
      <c r="BS369" s="2">
        <v>1.4</v>
      </c>
      <c r="BT369" s="2">
        <v>0.57352941176500005</v>
      </c>
      <c r="BU369" s="2">
        <v>48461</v>
      </c>
      <c r="BV369" s="2">
        <v>0.57267000000000001</v>
      </c>
      <c r="BW369" s="2">
        <v>0.25965899999999997</v>
      </c>
      <c r="BX369" s="2">
        <v>0.9</v>
      </c>
      <c r="BY369" s="2">
        <v>0.98787878787899996</v>
      </c>
      <c r="BZ369" s="2">
        <v>0.81595092024500004</v>
      </c>
      <c r="CA369" s="2">
        <v>0.43534885714299998</v>
      </c>
      <c r="CB369" s="2">
        <v>0.81967213114799997</v>
      </c>
      <c r="CC369" s="2">
        <v>97.296849777700004</v>
      </c>
      <c r="CD369" s="2">
        <v>91.842237531600006</v>
      </c>
      <c r="CE369" s="2">
        <v>872</v>
      </c>
      <c r="CF369" s="2">
        <v>121</v>
      </c>
      <c r="CG369" s="2">
        <v>6757.4929477400001</v>
      </c>
      <c r="CH369" s="2">
        <v>234.96342548800001</v>
      </c>
      <c r="CI369" s="2">
        <v>10900.863204200001</v>
      </c>
      <c r="CJ369" s="2">
        <v>11.368189538999999</v>
      </c>
      <c r="CK369" s="2">
        <v>593.01183005300004</v>
      </c>
      <c r="CL369" s="2">
        <v>0.61990438932699998</v>
      </c>
      <c r="CM369" s="1">
        <v>4</v>
      </c>
    </row>
    <row r="370" spans="1:91" x14ac:dyDescent="0.5">
      <c r="A370" s="1">
        <v>369</v>
      </c>
      <c r="B370" s="2">
        <v>1170928668</v>
      </c>
      <c r="C370" s="2">
        <v>0</v>
      </c>
      <c r="D370" s="2">
        <v>1</v>
      </c>
      <c r="E370" s="2">
        <v>1</v>
      </c>
      <c r="F370" s="2">
        <v>2.8</v>
      </c>
      <c r="G370" s="2">
        <v>1</v>
      </c>
      <c r="H370" s="2">
        <v>1</v>
      </c>
      <c r="I370" s="2">
        <v>2</v>
      </c>
      <c r="J370" s="2">
        <v>2</v>
      </c>
      <c r="K370" s="1">
        <v>0</v>
      </c>
      <c r="L370" s="1">
        <v>0</v>
      </c>
      <c r="M370" s="1">
        <v>0</v>
      </c>
      <c r="N370" s="1">
        <v>1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1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1</v>
      </c>
      <c r="AE370" s="1">
        <v>0</v>
      </c>
      <c r="AF370" s="1">
        <v>0</v>
      </c>
      <c r="AG370" s="1">
        <v>1</v>
      </c>
      <c r="AH370" s="1">
        <v>0</v>
      </c>
      <c r="AI370" s="1">
        <v>0</v>
      </c>
      <c r="AJ370" s="1">
        <v>1</v>
      </c>
      <c r="AK370" s="1">
        <v>0</v>
      </c>
      <c r="AL370" s="1">
        <v>0</v>
      </c>
      <c r="AM370" s="1">
        <v>0</v>
      </c>
      <c r="AN370" s="1">
        <v>0</v>
      </c>
      <c r="AO370" s="1">
        <v>1</v>
      </c>
      <c r="AP370" s="1">
        <v>0</v>
      </c>
      <c r="AQ370" s="1">
        <v>0</v>
      </c>
      <c r="AR370" s="1">
        <v>0</v>
      </c>
      <c r="AS370" s="1">
        <v>0</v>
      </c>
      <c r="AT370" s="1">
        <v>1</v>
      </c>
      <c r="AU370" s="1">
        <v>0</v>
      </c>
      <c r="AV370" s="1">
        <v>1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0</v>
      </c>
      <c r="BE370" s="1">
        <v>1</v>
      </c>
      <c r="BF370" s="1">
        <v>0</v>
      </c>
      <c r="BG370" s="1">
        <v>0</v>
      </c>
      <c r="BH370" s="1">
        <v>0</v>
      </c>
      <c r="BI370" s="1">
        <v>0</v>
      </c>
      <c r="BJ370" s="1">
        <v>1</v>
      </c>
      <c r="BK370" s="1">
        <v>0</v>
      </c>
      <c r="BL370" s="2">
        <v>39.435485207699998</v>
      </c>
      <c r="BM370" s="2">
        <v>605</v>
      </c>
      <c r="BN370" s="2">
        <v>39.881355932200002</v>
      </c>
      <c r="BO370" s="2">
        <v>54.2</v>
      </c>
      <c r="BP370" s="2">
        <v>9.6</v>
      </c>
      <c r="BQ370" s="2">
        <v>25.833333333300001</v>
      </c>
      <c r="BR370" s="2">
        <v>6.6666666666700003</v>
      </c>
      <c r="BS370" s="2">
        <v>1.1000000000000001</v>
      </c>
      <c r="BT370" s="2">
        <v>0.49514563106800003</v>
      </c>
      <c r="BU370" s="2">
        <v>51135</v>
      </c>
      <c r="BV370" s="2">
        <v>0.118379</v>
      </c>
      <c r="BW370" s="2">
        <v>0.24967800000000001</v>
      </c>
      <c r="BX370" s="2">
        <v>0.615384615385</v>
      </c>
      <c r="BY370" s="2">
        <v>0.984375</v>
      </c>
      <c r="BZ370" s="2">
        <v>0.94179894179900003</v>
      </c>
      <c r="CA370" s="2">
        <v>0.1585685</v>
      </c>
      <c r="CB370" s="2">
        <v>0.65306122449000004</v>
      </c>
      <c r="CC370" s="2">
        <v>98.928462055400004</v>
      </c>
      <c r="CD370" s="2">
        <v>95.0343121537</v>
      </c>
      <c r="CE370" s="2">
        <v>872</v>
      </c>
      <c r="CF370" s="2">
        <v>121</v>
      </c>
      <c r="CG370" s="2">
        <v>5506.28296529</v>
      </c>
      <c r="CH370" s="2">
        <v>48.355394747799998</v>
      </c>
      <c r="CI370" s="2">
        <v>9742.3455100899992</v>
      </c>
      <c r="CJ370" s="2">
        <v>9.7883610767900002</v>
      </c>
      <c r="CK370" s="2">
        <v>47.3467917786</v>
      </c>
      <c r="CL370" s="2">
        <v>0.56519068838099995</v>
      </c>
      <c r="CM370" s="1">
        <v>4</v>
      </c>
    </row>
    <row r="371" spans="1:91" x14ac:dyDescent="0.5">
      <c r="A371" s="1">
        <v>370</v>
      </c>
      <c r="B371" s="2">
        <v>1170625374</v>
      </c>
      <c r="C371" s="2">
        <v>0</v>
      </c>
      <c r="D371" s="2">
        <v>1</v>
      </c>
      <c r="E371" s="2">
        <v>1</v>
      </c>
      <c r="F371" s="2">
        <v>1.9</v>
      </c>
      <c r="G371" s="2">
        <v>1</v>
      </c>
      <c r="H371" s="2">
        <v>0</v>
      </c>
      <c r="I371" s="2">
        <v>2</v>
      </c>
      <c r="J371" s="2">
        <v>2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1</v>
      </c>
      <c r="R371" s="1">
        <v>0</v>
      </c>
      <c r="S371" s="1">
        <v>0</v>
      </c>
      <c r="T371" s="1">
        <v>0</v>
      </c>
      <c r="U371" s="1">
        <v>1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1</v>
      </c>
      <c r="AF371" s="1">
        <v>0</v>
      </c>
      <c r="AG371" s="1">
        <v>0</v>
      </c>
      <c r="AH371" s="1">
        <v>1</v>
      </c>
      <c r="AI371" s="1">
        <v>0</v>
      </c>
      <c r="AJ371" s="1">
        <v>0</v>
      </c>
      <c r="AK371" s="1">
        <v>1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1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1</v>
      </c>
      <c r="BG371" s="1">
        <v>0</v>
      </c>
      <c r="BH371" s="1">
        <v>0</v>
      </c>
      <c r="BI371" s="1">
        <v>1</v>
      </c>
      <c r="BJ371" s="1">
        <v>0</v>
      </c>
      <c r="BK371" s="1">
        <v>0</v>
      </c>
      <c r="BL371" s="2">
        <v>38.248045034299999</v>
      </c>
      <c r="BM371" s="2">
        <v>590</v>
      </c>
      <c r="BN371" s="2">
        <v>43.554621848700002</v>
      </c>
      <c r="BO371" s="2">
        <v>51</v>
      </c>
      <c r="BP371" s="2">
        <v>5.9</v>
      </c>
      <c r="BQ371" s="2">
        <v>33.0508474576</v>
      </c>
      <c r="BR371" s="2">
        <v>5.9322033898299997</v>
      </c>
      <c r="BS371" s="2">
        <v>1</v>
      </c>
      <c r="BT371" s="2">
        <v>0.60204081632700002</v>
      </c>
      <c r="BU371" s="2">
        <v>61886</v>
      </c>
      <c r="BV371" s="2">
        <v>2.1929000000000001E-2</v>
      </c>
      <c r="BW371" s="2">
        <v>0.28175899999999998</v>
      </c>
      <c r="BX371" s="2">
        <v>0.375</v>
      </c>
      <c r="BY371" s="2">
        <v>0.99574468085099999</v>
      </c>
      <c r="BZ371" s="2">
        <v>1</v>
      </c>
      <c r="CA371" s="2">
        <v>0.128438</v>
      </c>
      <c r="CB371" s="2">
        <v>0.578125</v>
      </c>
      <c r="CC371" s="2">
        <v>99.200382778900007</v>
      </c>
      <c r="CD371" s="2">
        <v>97.876063398400007</v>
      </c>
      <c r="CE371" s="2">
        <v>872</v>
      </c>
      <c r="CF371" s="2">
        <v>121</v>
      </c>
      <c r="CG371" s="2">
        <v>5455.08415788</v>
      </c>
      <c r="CH371" s="2">
        <v>255.62016029399999</v>
      </c>
      <c r="CI371" s="2">
        <v>9496.5307655800007</v>
      </c>
      <c r="CJ371" s="2">
        <v>9.7742301409099994</v>
      </c>
      <c r="CK371" s="2">
        <v>339.390915361</v>
      </c>
      <c r="CL371" s="2">
        <v>0.57442915655600002</v>
      </c>
      <c r="CM371" s="1">
        <v>4</v>
      </c>
    </row>
    <row r="372" spans="1:91" x14ac:dyDescent="0.5">
      <c r="A372" s="1">
        <v>371</v>
      </c>
      <c r="B372" s="2">
        <v>1176626251</v>
      </c>
      <c r="C372" s="2">
        <v>0</v>
      </c>
      <c r="D372" s="2">
        <v>1</v>
      </c>
      <c r="E372" s="2">
        <v>1</v>
      </c>
      <c r="F372" s="2">
        <v>2.4</v>
      </c>
      <c r="G372" s="2">
        <v>1</v>
      </c>
      <c r="H372" s="2">
        <v>0</v>
      </c>
      <c r="I372" s="2">
        <v>2</v>
      </c>
      <c r="J372" s="2">
        <v>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1</v>
      </c>
      <c r="S372" s="1">
        <v>0</v>
      </c>
      <c r="T372" s="1">
        <v>0</v>
      </c>
      <c r="U372" s="1">
        <v>1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</v>
      </c>
      <c r="AE372" s="1">
        <v>0</v>
      </c>
      <c r="AF372" s="1">
        <v>0</v>
      </c>
      <c r="AG372" s="1">
        <v>0</v>
      </c>
      <c r="AH372" s="1">
        <v>1</v>
      </c>
      <c r="AI372" s="1">
        <v>0</v>
      </c>
      <c r="AJ372" s="1">
        <v>0</v>
      </c>
      <c r="AK372" s="1">
        <v>1</v>
      </c>
      <c r="AL372" s="1">
        <v>0</v>
      </c>
      <c r="AM372" s="1">
        <v>0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1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0</v>
      </c>
      <c r="BE372" s="1">
        <v>1</v>
      </c>
      <c r="BF372" s="1">
        <v>0</v>
      </c>
      <c r="BG372" s="1">
        <v>0</v>
      </c>
      <c r="BH372" s="1">
        <v>0</v>
      </c>
      <c r="BI372" s="1">
        <v>0</v>
      </c>
      <c r="BJ372" s="1">
        <v>1</v>
      </c>
      <c r="BK372" s="1">
        <v>0</v>
      </c>
      <c r="BL372" s="2">
        <v>47.181390405199998</v>
      </c>
      <c r="BM372" s="2">
        <v>510</v>
      </c>
      <c r="BN372" s="2">
        <v>42.432692307700002</v>
      </c>
      <c r="BO372" s="2">
        <v>67.900000000000006</v>
      </c>
      <c r="BP372" s="2">
        <v>5.3</v>
      </c>
      <c r="BQ372" s="2">
        <v>33.333333333299997</v>
      </c>
      <c r="BR372" s="2">
        <v>10.784313725500001</v>
      </c>
      <c r="BS372" s="2">
        <v>0.9</v>
      </c>
      <c r="BT372" s="2">
        <v>0.40909090909099999</v>
      </c>
      <c r="BU372" s="2">
        <v>43464</v>
      </c>
      <c r="BV372" s="2">
        <v>0.23303599999999999</v>
      </c>
      <c r="BW372" s="2">
        <v>0.237147</v>
      </c>
      <c r="BX372" s="2">
        <v>0.5</v>
      </c>
      <c r="BY372" s="2">
        <v>0.98449612403099995</v>
      </c>
      <c r="BZ372" s="2">
        <v>0.96850393700799997</v>
      </c>
      <c r="CA372" s="2">
        <v>0.13304916666700001</v>
      </c>
      <c r="CB372" s="2">
        <v>0.43902439024399997</v>
      </c>
      <c r="CC372" s="2">
        <v>98.640852176199999</v>
      </c>
      <c r="CD372" s="2">
        <v>95.471938810500006</v>
      </c>
      <c r="CE372" s="2">
        <v>872</v>
      </c>
      <c r="CF372" s="2">
        <v>121</v>
      </c>
      <c r="CG372" s="2">
        <v>5313.7993538600003</v>
      </c>
      <c r="CH372" s="2">
        <v>175.50184890400001</v>
      </c>
      <c r="CI372" s="2">
        <v>9019.4418198099993</v>
      </c>
      <c r="CJ372" s="2">
        <v>9.1456543372300008</v>
      </c>
      <c r="CK372" s="2">
        <v>211.95166140699999</v>
      </c>
      <c r="CL372" s="2">
        <v>0.58914946845000005</v>
      </c>
      <c r="CM372" s="1">
        <v>4</v>
      </c>
    </row>
    <row r="373" spans="1:91" x14ac:dyDescent="0.5">
      <c r="A373" s="1">
        <v>372</v>
      </c>
      <c r="B373" s="2">
        <v>1198430929</v>
      </c>
      <c r="C373" s="2">
        <v>0</v>
      </c>
      <c r="D373" s="2">
        <v>1</v>
      </c>
      <c r="E373" s="2">
        <v>1</v>
      </c>
      <c r="F373" s="2">
        <v>2</v>
      </c>
      <c r="G373" s="2">
        <v>1</v>
      </c>
      <c r="H373" s="2">
        <v>0</v>
      </c>
      <c r="I373" s="2">
        <v>2</v>
      </c>
      <c r="J373" s="2">
        <v>2</v>
      </c>
      <c r="K373" s="1">
        <v>0</v>
      </c>
      <c r="L373" s="1">
        <v>0</v>
      </c>
      <c r="M373" s="1">
        <v>0</v>
      </c>
      <c r="N373" s="1">
        <v>1</v>
      </c>
      <c r="O373" s="1">
        <v>0</v>
      </c>
      <c r="P373" s="1">
        <v>0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1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0</v>
      </c>
      <c r="AC373" s="1">
        <v>0</v>
      </c>
      <c r="AD373" s="1">
        <v>1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</v>
      </c>
      <c r="AL373" s="1">
        <v>0</v>
      </c>
      <c r="AM373" s="1">
        <v>0</v>
      </c>
      <c r="AN373" s="1">
        <v>0</v>
      </c>
      <c r="AO373" s="1">
        <v>0</v>
      </c>
      <c r="AP373" s="1">
        <v>1</v>
      </c>
      <c r="AQ373" s="1">
        <v>0</v>
      </c>
      <c r="AR373" s="1">
        <v>0</v>
      </c>
      <c r="AS373" s="1">
        <v>1</v>
      </c>
      <c r="AT373" s="1">
        <v>0</v>
      </c>
      <c r="AU373" s="1">
        <v>0</v>
      </c>
      <c r="AV373" s="1">
        <v>0</v>
      </c>
      <c r="AW373" s="1">
        <v>1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1</v>
      </c>
      <c r="BG373" s="1">
        <v>0</v>
      </c>
      <c r="BH373" s="1">
        <v>0</v>
      </c>
      <c r="BI373" s="1">
        <v>1</v>
      </c>
      <c r="BJ373" s="1">
        <v>0</v>
      </c>
      <c r="BK373" s="1">
        <v>0</v>
      </c>
      <c r="BL373" s="2">
        <v>39.1196721369</v>
      </c>
      <c r="BM373" s="2">
        <v>460</v>
      </c>
      <c r="BN373" s="2">
        <v>43.923076923099998</v>
      </c>
      <c r="BO373" s="2">
        <v>55.8</v>
      </c>
      <c r="BP373" s="2">
        <v>4.7</v>
      </c>
      <c r="BQ373" s="2">
        <v>23.595505618000001</v>
      </c>
      <c r="BR373" s="2">
        <v>0</v>
      </c>
      <c r="BS373" s="2">
        <v>1</v>
      </c>
      <c r="BT373" s="2">
        <v>0.54545454545500005</v>
      </c>
      <c r="BU373" s="2">
        <v>61410</v>
      </c>
      <c r="BV373" s="2">
        <v>0</v>
      </c>
      <c r="BW373" s="2">
        <v>0.29647699999999999</v>
      </c>
      <c r="BX373" s="2">
        <v>0.125</v>
      </c>
      <c r="BY373" s="2">
        <v>1</v>
      </c>
      <c r="BZ373" s="2">
        <v>1</v>
      </c>
      <c r="CA373" s="2">
        <v>0.19306499999999999</v>
      </c>
      <c r="CB373" s="2">
        <v>0.54166666666700003</v>
      </c>
      <c r="CC373" s="2">
        <v>98.877768970999995</v>
      </c>
      <c r="CD373" s="2">
        <v>97.228362239600003</v>
      </c>
      <c r="CE373" s="2">
        <v>872</v>
      </c>
      <c r="CF373" s="2">
        <v>121</v>
      </c>
      <c r="CG373" s="2">
        <v>5591.2932318599997</v>
      </c>
      <c r="CH373" s="2">
        <v>155.732584788</v>
      </c>
      <c r="CI373" s="2">
        <v>9292.7762869500002</v>
      </c>
      <c r="CJ373" s="2">
        <v>9.3882729815000001</v>
      </c>
      <c r="CK373" s="2">
        <v>312.48938274800003</v>
      </c>
      <c r="CL373" s="2">
        <v>0.60168167824200003</v>
      </c>
      <c r="CM373" s="1">
        <v>4</v>
      </c>
    </row>
    <row r="374" spans="1:91" x14ac:dyDescent="0.5">
      <c r="A374" s="1">
        <v>373</v>
      </c>
      <c r="B374" s="2">
        <v>1174928580</v>
      </c>
      <c r="C374" s="2">
        <v>0</v>
      </c>
      <c r="D374" s="2">
        <v>1</v>
      </c>
      <c r="E374" s="2">
        <v>1</v>
      </c>
      <c r="F374" s="2">
        <v>2.1</v>
      </c>
      <c r="G374" s="2">
        <v>1</v>
      </c>
      <c r="H374" s="2">
        <v>1</v>
      </c>
      <c r="I374" s="2">
        <v>3</v>
      </c>
      <c r="J374" s="2">
        <v>3</v>
      </c>
      <c r="K374" s="1">
        <v>0</v>
      </c>
      <c r="L374" s="1">
        <v>1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1</v>
      </c>
      <c r="T374" s="1">
        <v>1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1</v>
      </c>
      <c r="AA374" s="1">
        <v>0</v>
      </c>
      <c r="AB374" s="1">
        <v>0</v>
      </c>
      <c r="AC374" s="1">
        <v>0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1</v>
      </c>
      <c r="AJ374" s="1">
        <v>0</v>
      </c>
      <c r="AK374" s="1">
        <v>0</v>
      </c>
      <c r="AL374" s="1">
        <v>1</v>
      </c>
      <c r="AM374" s="1">
        <v>0</v>
      </c>
      <c r="AN374" s="1">
        <v>0</v>
      </c>
      <c r="AO374" s="1">
        <v>0</v>
      </c>
      <c r="AP374" s="1">
        <v>1</v>
      </c>
      <c r="AQ374" s="1">
        <v>0</v>
      </c>
      <c r="AR374" s="1">
        <v>0</v>
      </c>
      <c r="AS374" s="1">
        <v>0</v>
      </c>
      <c r="AT374" s="1">
        <v>0</v>
      </c>
      <c r="AU374" s="1">
        <v>1</v>
      </c>
      <c r="AV374" s="1">
        <v>1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0</v>
      </c>
      <c r="BE374" s="1">
        <v>1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1</v>
      </c>
      <c r="BL374" s="2">
        <v>38.248045034299999</v>
      </c>
      <c r="BM374" s="2">
        <v>590</v>
      </c>
      <c r="BN374" s="2">
        <v>43.554621848700002</v>
      </c>
      <c r="BO374" s="2">
        <v>51</v>
      </c>
      <c r="BP374" s="2">
        <v>5.9</v>
      </c>
      <c r="BQ374" s="2">
        <v>33.0508474576</v>
      </c>
      <c r="BR374" s="2">
        <v>5.9322033898299997</v>
      </c>
      <c r="BS374" s="2">
        <v>1</v>
      </c>
      <c r="BT374" s="2">
        <v>0.60204081632700002</v>
      </c>
      <c r="BU374" s="2">
        <v>61886</v>
      </c>
      <c r="BV374" s="2">
        <v>2.1929000000000001E-2</v>
      </c>
      <c r="BW374" s="2">
        <v>0.28175899999999998</v>
      </c>
      <c r="BX374" s="2">
        <v>0.375</v>
      </c>
      <c r="BY374" s="2">
        <v>0.99574468085099999</v>
      </c>
      <c r="BZ374" s="2">
        <v>1</v>
      </c>
      <c r="CA374" s="2">
        <v>0.128438</v>
      </c>
      <c r="CB374" s="2">
        <v>0.578125</v>
      </c>
      <c r="CC374" s="2">
        <v>99.200382778900007</v>
      </c>
      <c r="CD374" s="2">
        <v>97.876063398400007</v>
      </c>
      <c r="CE374" s="2">
        <v>872</v>
      </c>
      <c r="CF374" s="2">
        <v>121</v>
      </c>
      <c r="CG374" s="2">
        <v>5450.7501425</v>
      </c>
      <c r="CH374" s="2">
        <v>255.61496916799999</v>
      </c>
      <c r="CI374" s="2">
        <v>9496.5359567100004</v>
      </c>
      <c r="CJ374" s="2">
        <v>9.77423792023</v>
      </c>
      <c r="CK374" s="2">
        <v>339.385724235</v>
      </c>
      <c r="CL374" s="2">
        <v>0.57397246399599999</v>
      </c>
      <c r="CM374" s="1">
        <v>4</v>
      </c>
    </row>
    <row r="375" spans="1:91" x14ac:dyDescent="0.5">
      <c r="A375" s="1">
        <v>374</v>
      </c>
      <c r="B375" s="2">
        <v>1170566951</v>
      </c>
      <c r="C375" s="2">
        <v>1</v>
      </c>
      <c r="D375" s="2">
        <v>0</v>
      </c>
      <c r="E375" s="2">
        <v>1</v>
      </c>
      <c r="F375" s="2">
        <v>4.2</v>
      </c>
      <c r="G375" s="2">
        <v>1</v>
      </c>
      <c r="H375" s="2">
        <v>1</v>
      </c>
      <c r="I375" s="2">
        <v>3</v>
      </c>
      <c r="J375" s="2">
        <v>2</v>
      </c>
      <c r="K375" s="1">
        <v>1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1</v>
      </c>
      <c r="V375" s="1">
        <v>0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 s="1">
        <v>0</v>
      </c>
      <c r="AC375" s="1">
        <v>0</v>
      </c>
      <c r="AD375" s="1">
        <v>1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  <c r="AJ375" s="1">
        <v>0</v>
      </c>
      <c r="AK375" s="1">
        <v>1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1</v>
      </c>
      <c r="AT375" s="1">
        <v>0</v>
      </c>
      <c r="AU375" s="1">
        <v>0</v>
      </c>
      <c r="AV375" s="1">
        <v>0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1</v>
      </c>
      <c r="BL375" s="2">
        <v>38.248045034299999</v>
      </c>
      <c r="BM375" s="2">
        <v>590</v>
      </c>
      <c r="BN375" s="2">
        <v>43.554621848700002</v>
      </c>
      <c r="BO375" s="2">
        <v>51</v>
      </c>
      <c r="BP375" s="2">
        <v>5.9</v>
      </c>
      <c r="BQ375" s="2">
        <v>33.0508474576</v>
      </c>
      <c r="BR375" s="2">
        <v>5.9322033898299997</v>
      </c>
      <c r="BS375" s="2">
        <v>1</v>
      </c>
      <c r="BT375" s="2">
        <v>0.60204081632700002</v>
      </c>
      <c r="BU375" s="2">
        <v>61886</v>
      </c>
      <c r="BV375" s="2">
        <v>2.1929000000000001E-2</v>
      </c>
      <c r="BW375" s="2">
        <v>0.28175899999999998</v>
      </c>
      <c r="BX375" s="2">
        <v>0.375</v>
      </c>
      <c r="BY375" s="2">
        <v>0.99574468085099999</v>
      </c>
      <c r="BZ375" s="2">
        <v>1</v>
      </c>
      <c r="CA375" s="2">
        <v>0.128438</v>
      </c>
      <c r="CB375" s="2">
        <v>0.578125</v>
      </c>
      <c r="CC375" s="2">
        <v>99.200382778900007</v>
      </c>
      <c r="CD375" s="2">
        <v>97.876063398400007</v>
      </c>
      <c r="CE375" s="2">
        <v>1668</v>
      </c>
      <c r="CF375" s="2">
        <v>696</v>
      </c>
      <c r="CG375" s="2">
        <v>5443.9900734299999</v>
      </c>
      <c r="CH375" s="2">
        <v>342.77078620200001</v>
      </c>
      <c r="CI375" s="2">
        <v>9363.5272277900003</v>
      </c>
      <c r="CJ375" s="2">
        <v>9.5755360773699998</v>
      </c>
      <c r="CK375" s="2">
        <v>434.31547449700003</v>
      </c>
      <c r="CL375" s="2">
        <v>0.58140377456000003</v>
      </c>
      <c r="CM375" s="1">
        <v>4</v>
      </c>
    </row>
    <row r="376" spans="1:91" x14ac:dyDescent="0.5">
      <c r="A376" s="1">
        <v>375</v>
      </c>
      <c r="B376" s="2">
        <v>1174840635</v>
      </c>
      <c r="C376" s="2">
        <v>0</v>
      </c>
      <c r="D376" s="2">
        <v>1</v>
      </c>
      <c r="E376" s="2">
        <v>1</v>
      </c>
      <c r="F376" s="2">
        <v>2.7</v>
      </c>
      <c r="G376" s="2">
        <v>1</v>
      </c>
      <c r="H376" s="2">
        <v>1</v>
      </c>
      <c r="I376" s="2">
        <v>3</v>
      </c>
      <c r="J376" s="2">
        <v>2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1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1</v>
      </c>
      <c r="AQ376" s="1">
        <v>0</v>
      </c>
      <c r="AR376" s="1">
        <v>0</v>
      </c>
      <c r="AS376" s="1">
        <v>0</v>
      </c>
      <c r="AT376" s="1">
        <v>1</v>
      </c>
      <c r="AU376" s="1">
        <v>0</v>
      </c>
      <c r="AV376" s="1">
        <v>0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1</v>
      </c>
      <c r="BF376" s="1">
        <v>0</v>
      </c>
      <c r="BG376" s="1">
        <v>0</v>
      </c>
      <c r="BH376" s="1">
        <v>0</v>
      </c>
      <c r="BI376" s="1">
        <v>0</v>
      </c>
      <c r="BJ376" s="1">
        <v>1</v>
      </c>
      <c r="BK376" s="1">
        <v>0</v>
      </c>
      <c r="BL376" s="2">
        <v>39.1196721369</v>
      </c>
      <c r="BM376" s="2">
        <v>460</v>
      </c>
      <c r="BN376" s="2">
        <v>43.923076923099998</v>
      </c>
      <c r="BO376" s="2">
        <v>55.8</v>
      </c>
      <c r="BP376" s="2">
        <v>4.7</v>
      </c>
      <c r="BQ376" s="2">
        <v>23.595505618000001</v>
      </c>
      <c r="BR376" s="2">
        <v>0</v>
      </c>
      <c r="BS376" s="2">
        <v>1</v>
      </c>
      <c r="BT376" s="2">
        <v>0.54545454545500005</v>
      </c>
      <c r="BU376" s="2">
        <v>61410</v>
      </c>
      <c r="BV376" s="2">
        <v>0</v>
      </c>
      <c r="BW376" s="2">
        <v>0.29647699999999999</v>
      </c>
      <c r="BX376" s="2">
        <v>0.125</v>
      </c>
      <c r="BY376" s="2">
        <v>1</v>
      </c>
      <c r="BZ376" s="2">
        <v>1</v>
      </c>
      <c r="CA376" s="2">
        <v>0.19306499999999999</v>
      </c>
      <c r="CB376" s="2">
        <v>0.54166666666700003</v>
      </c>
      <c r="CC376" s="2">
        <v>98.877768970999995</v>
      </c>
      <c r="CD376" s="2">
        <v>97.228362239600003</v>
      </c>
      <c r="CE376" s="2">
        <v>872</v>
      </c>
      <c r="CF376" s="2">
        <v>121</v>
      </c>
      <c r="CG376" s="2">
        <v>5457.1317978400002</v>
      </c>
      <c r="CH376" s="2">
        <v>95.341677118099994</v>
      </c>
      <c r="CI376" s="2">
        <v>9111.2123683200007</v>
      </c>
      <c r="CJ376" s="2">
        <v>9.2007145714499998</v>
      </c>
      <c r="CK376" s="2">
        <v>40.246615027600001</v>
      </c>
      <c r="CL376" s="2">
        <v>0.59894683355300005</v>
      </c>
      <c r="CM376" s="1">
        <v>4</v>
      </c>
    </row>
    <row r="377" spans="1:91" x14ac:dyDescent="0.5">
      <c r="A377" s="1">
        <v>376</v>
      </c>
      <c r="B377" s="2">
        <v>1174633931</v>
      </c>
      <c r="C377" s="2">
        <v>0</v>
      </c>
      <c r="D377" s="2">
        <v>1</v>
      </c>
      <c r="E377" s="2">
        <v>1</v>
      </c>
      <c r="F377" s="2">
        <v>2.4</v>
      </c>
      <c r="G377" s="2">
        <v>0</v>
      </c>
      <c r="H377" s="2">
        <v>0</v>
      </c>
      <c r="I377" s="2">
        <v>3</v>
      </c>
      <c r="J377" s="2">
        <v>3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0</v>
      </c>
      <c r="W377" s="1">
        <v>0</v>
      </c>
      <c r="X377" s="1">
        <v>0</v>
      </c>
      <c r="Y377" s="1">
        <v>1</v>
      </c>
      <c r="Z377" s="1">
        <v>0</v>
      </c>
      <c r="AA377" s="1">
        <v>0</v>
      </c>
      <c r="AB377" s="1">
        <v>0</v>
      </c>
      <c r="AC377" s="1">
        <v>0</v>
      </c>
      <c r="AD377" s="1">
        <v>1</v>
      </c>
      <c r="AE377" s="1">
        <v>0</v>
      </c>
      <c r="AF377" s="1">
        <v>0</v>
      </c>
      <c r="AG377" s="1">
        <v>1</v>
      </c>
      <c r="AH377" s="1">
        <v>0</v>
      </c>
      <c r="AI377" s="1">
        <v>0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0</v>
      </c>
      <c r="AS377" s="1">
        <v>0</v>
      </c>
      <c r="AT377" s="1">
        <v>1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1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2">
        <v>39.1196721369</v>
      </c>
      <c r="BM377" s="2">
        <v>460</v>
      </c>
      <c r="BN377" s="2">
        <v>43.923076923099998</v>
      </c>
      <c r="BO377" s="2">
        <v>55.8</v>
      </c>
      <c r="BP377" s="2">
        <v>4.7</v>
      </c>
      <c r="BQ377" s="2">
        <v>23.595505618000001</v>
      </c>
      <c r="BR377" s="2">
        <v>0</v>
      </c>
      <c r="BS377" s="2">
        <v>1</v>
      </c>
      <c r="BT377" s="2">
        <v>0.54545454545500005</v>
      </c>
      <c r="BU377" s="2">
        <v>61410</v>
      </c>
      <c r="BV377" s="2">
        <v>0</v>
      </c>
      <c r="BW377" s="2">
        <v>0.29647699999999999</v>
      </c>
      <c r="BX377" s="2">
        <v>0.125</v>
      </c>
      <c r="BY377" s="2">
        <v>1</v>
      </c>
      <c r="BZ377" s="2">
        <v>1</v>
      </c>
      <c r="CA377" s="2">
        <v>0.19306499999999999</v>
      </c>
      <c r="CB377" s="2">
        <v>0.54166666666700003</v>
      </c>
      <c r="CC377" s="2">
        <v>98.877768970999995</v>
      </c>
      <c r="CD377" s="2">
        <v>97.228362239600003</v>
      </c>
      <c r="CE377" s="2">
        <v>872</v>
      </c>
      <c r="CF377" s="2">
        <v>121</v>
      </c>
      <c r="CG377" s="2">
        <v>5627.1052430199998</v>
      </c>
      <c r="CH377" s="2">
        <v>300.32102272899999</v>
      </c>
      <c r="CI377" s="2">
        <v>9437.3647248899997</v>
      </c>
      <c r="CJ377" s="2">
        <v>9.6048286049300007</v>
      </c>
      <c r="CK377" s="2">
        <v>358.69897160699998</v>
      </c>
      <c r="CL377" s="2">
        <v>0.59625810880999996</v>
      </c>
      <c r="CM377" s="1">
        <v>4</v>
      </c>
    </row>
    <row r="378" spans="1:91" x14ac:dyDescent="0.5">
      <c r="A378" s="1">
        <v>377</v>
      </c>
      <c r="B378" s="2">
        <v>1171922300</v>
      </c>
      <c r="C378" s="2">
        <v>0</v>
      </c>
      <c r="D378" s="2">
        <v>1</v>
      </c>
      <c r="E378" s="2">
        <v>1</v>
      </c>
      <c r="F378" s="2">
        <v>2.9</v>
      </c>
      <c r="G378" s="2">
        <v>0</v>
      </c>
      <c r="H378" s="2">
        <v>0</v>
      </c>
      <c r="I378" s="2">
        <v>3</v>
      </c>
      <c r="J378" s="2">
        <v>3</v>
      </c>
      <c r="K378" s="1">
        <v>0</v>
      </c>
      <c r="L378" s="1">
        <v>0</v>
      </c>
      <c r="M378" s="1">
        <v>0</v>
      </c>
      <c r="N378" s="1">
        <v>1</v>
      </c>
      <c r="O378" s="1">
        <v>0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1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0</v>
      </c>
      <c r="AF378" s="1">
        <v>0</v>
      </c>
      <c r="AG378" s="1">
        <v>0</v>
      </c>
      <c r="AH378" s="1">
        <v>1</v>
      </c>
      <c r="AI378" s="1">
        <v>0</v>
      </c>
      <c r="AJ378" s="1">
        <v>0</v>
      </c>
      <c r="AK378" s="1">
        <v>1</v>
      </c>
      <c r="AL378" s="1">
        <v>0</v>
      </c>
      <c r="AM378" s="1">
        <v>0</v>
      </c>
      <c r="AN378" s="1">
        <v>0</v>
      </c>
      <c r="AO378" s="1">
        <v>1</v>
      </c>
      <c r="AP378" s="1">
        <v>0</v>
      </c>
      <c r="AQ378" s="1">
        <v>0</v>
      </c>
      <c r="AR378" s="1">
        <v>0</v>
      </c>
      <c r="AS378" s="1">
        <v>0</v>
      </c>
      <c r="AT378" s="1">
        <v>1</v>
      </c>
      <c r="AU378" s="1">
        <v>0</v>
      </c>
      <c r="AV378" s="1">
        <v>0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0</v>
      </c>
      <c r="BF378" s="1">
        <v>1</v>
      </c>
      <c r="BG378" s="1">
        <v>0</v>
      </c>
      <c r="BH378" s="1">
        <v>0</v>
      </c>
      <c r="BI378" s="1">
        <v>0</v>
      </c>
      <c r="BJ378" s="1">
        <v>1</v>
      </c>
      <c r="BK378" s="1">
        <v>0</v>
      </c>
      <c r="BL378" s="2">
        <v>37.761233422399997</v>
      </c>
      <c r="BM378" s="2">
        <v>475</v>
      </c>
      <c r="BN378" s="2">
        <v>41.742268041199999</v>
      </c>
      <c r="BO378" s="2">
        <v>62.7</v>
      </c>
      <c r="BP378" s="2">
        <v>5.8</v>
      </c>
      <c r="BQ378" s="2">
        <v>20.618556700999999</v>
      </c>
      <c r="BR378" s="2">
        <v>4.1237113402099999</v>
      </c>
      <c r="BS378" s="2">
        <v>0.8</v>
      </c>
      <c r="BT378" s="2">
        <v>0.53658536585399996</v>
      </c>
      <c r="BU378" s="2">
        <v>54826</v>
      </c>
      <c r="BV378" s="2">
        <v>0.15321000000000001</v>
      </c>
      <c r="BW378" s="2">
        <v>0.27163399999999999</v>
      </c>
      <c r="BX378" s="2">
        <v>0.71428571428599996</v>
      </c>
      <c r="BY378" s="2">
        <v>0.987951807229</v>
      </c>
      <c r="BZ378" s="2">
        <v>0.98170731707299996</v>
      </c>
      <c r="CA378" s="2">
        <v>0.224712571429</v>
      </c>
      <c r="CB378" s="2">
        <v>0.51020408163300002</v>
      </c>
      <c r="CC378" s="2">
        <v>98.938085586</v>
      </c>
      <c r="CD378" s="2">
        <v>94.468791283599998</v>
      </c>
      <c r="CE378" s="2">
        <v>872</v>
      </c>
      <c r="CF378" s="2">
        <v>121</v>
      </c>
      <c r="CG378" s="2">
        <v>5905.2455915500004</v>
      </c>
      <c r="CH378" s="2">
        <v>220.43405911100001</v>
      </c>
      <c r="CI378" s="2">
        <v>9620.9471041899997</v>
      </c>
      <c r="CJ378" s="2">
        <v>9.7516794363900008</v>
      </c>
      <c r="CK378" s="2">
        <v>194.32881272899999</v>
      </c>
      <c r="CL378" s="2">
        <v>0.61379046445300001</v>
      </c>
      <c r="CM378" s="1">
        <v>4</v>
      </c>
    </row>
    <row r="379" spans="1:91" x14ac:dyDescent="0.5">
      <c r="A379" s="1">
        <v>378</v>
      </c>
      <c r="B379" s="2">
        <v>1173224781</v>
      </c>
      <c r="C379" s="2">
        <v>0</v>
      </c>
      <c r="D379" s="2">
        <v>1</v>
      </c>
      <c r="E379" s="2">
        <v>0</v>
      </c>
      <c r="F379" s="2">
        <v>1.8</v>
      </c>
      <c r="G379" s="2">
        <v>1</v>
      </c>
      <c r="H379" s="2">
        <v>0</v>
      </c>
      <c r="I379" s="2">
        <v>2</v>
      </c>
      <c r="J379" s="2">
        <v>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1</v>
      </c>
      <c r="T379" s="1">
        <v>1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1</v>
      </c>
      <c r="AB379" s="1">
        <v>0</v>
      </c>
      <c r="AC379" s="1">
        <v>0</v>
      </c>
      <c r="AD379" s="1">
        <v>0</v>
      </c>
      <c r="AE379" s="1">
        <v>1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1</v>
      </c>
      <c r="AR379" s="1">
        <v>0</v>
      </c>
      <c r="AS379" s="1">
        <v>0</v>
      </c>
      <c r="AT379" s="1">
        <v>1</v>
      </c>
      <c r="AU379" s="1">
        <v>0</v>
      </c>
      <c r="AV379" s="1">
        <v>1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1</v>
      </c>
      <c r="BI379" s="1">
        <v>0</v>
      </c>
      <c r="BJ379" s="1">
        <v>0</v>
      </c>
      <c r="BK379" s="1">
        <v>0</v>
      </c>
      <c r="BL379" s="2">
        <v>31.639277185000001</v>
      </c>
      <c r="BM379" s="2">
        <v>640</v>
      </c>
      <c r="BN379" s="2">
        <v>41.507575757600002</v>
      </c>
      <c r="BO379" s="2">
        <v>59.3</v>
      </c>
      <c r="BP379" s="2">
        <v>3.1</v>
      </c>
      <c r="BQ379" s="2">
        <v>28.90625</v>
      </c>
      <c r="BR379" s="2">
        <v>3.125</v>
      </c>
      <c r="BS379" s="2">
        <v>1.1000000000000001</v>
      </c>
      <c r="BT379" s="2">
        <v>0.53211009174299995</v>
      </c>
      <c r="BU379" s="2">
        <v>58487</v>
      </c>
      <c r="BV379" s="2">
        <v>5.5474999999999997E-2</v>
      </c>
      <c r="BW379" s="2">
        <v>0.24499899999999999</v>
      </c>
      <c r="BX379" s="2">
        <v>0.66666666666700003</v>
      </c>
      <c r="BY379" s="2">
        <v>0.99595141700400003</v>
      </c>
      <c r="BZ379" s="2">
        <v>1</v>
      </c>
      <c r="CA379" s="2">
        <v>0.17405985714300001</v>
      </c>
      <c r="CB379" s="2">
        <v>0.54237288135600004</v>
      </c>
      <c r="CC379" s="2">
        <v>99.120660243700002</v>
      </c>
      <c r="CD379" s="2">
        <v>95.777173438399998</v>
      </c>
      <c r="CE379" s="2">
        <v>872</v>
      </c>
      <c r="CF379" s="2">
        <v>121</v>
      </c>
      <c r="CG379" s="2">
        <v>5388.2060644499998</v>
      </c>
      <c r="CH379" s="2">
        <v>76.033275769300005</v>
      </c>
      <c r="CI379" s="2">
        <v>9879.9993650300003</v>
      </c>
      <c r="CJ379" s="2">
        <v>9.9260184826700009</v>
      </c>
      <c r="CK379" s="2">
        <v>173.681028822</v>
      </c>
      <c r="CL379" s="2">
        <v>0.54536502132999998</v>
      </c>
      <c r="CM379" s="1">
        <v>4</v>
      </c>
    </row>
    <row r="380" spans="1:91" x14ac:dyDescent="0.5">
      <c r="A380" s="1">
        <v>379</v>
      </c>
      <c r="B380" s="2">
        <v>1178001576</v>
      </c>
      <c r="C380" s="2">
        <v>0</v>
      </c>
      <c r="D380" s="2">
        <v>1</v>
      </c>
      <c r="E380" s="2">
        <v>1</v>
      </c>
      <c r="F380" s="2">
        <v>1.9</v>
      </c>
      <c r="G380" s="2">
        <v>1</v>
      </c>
      <c r="H380" s="2">
        <v>1</v>
      </c>
      <c r="I380" s="2">
        <v>2</v>
      </c>
      <c r="J380" s="2">
        <v>1</v>
      </c>
      <c r="K380" s="1">
        <v>0</v>
      </c>
      <c r="L380" s="1">
        <v>0</v>
      </c>
      <c r="M380" s="1">
        <v>1</v>
      </c>
      <c r="N380" s="1">
        <v>0</v>
      </c>
      <c r="O380" s="1">
        <v>0</v>
      </c>
      <c r="P380" s="1">
        <v>0</v>
      </c>
      <c r="Q380" s="1">
        <v>0</v>
      </c>
      <c r="R380" s="1">
        <v>1</v>
      </c>
      <c r="S380" s="1">
        <v>0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1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1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1</v>
      </c>
      <c r="AP380" s="1">
        <v>0</v>
      </c>
      <c r="AQ380" s="1">
        <v>0</v>
      </c>
      <c r="AR380" s="1">
        <v>0</v>
      </c>
      <c r="AS380" s="1">
        <v>0</v>
      </c>
      <c r="AT380" s="1">
        <v>1</v>
      </c>
      <c r="AU380" s="1">
        <v>0</v>
      </c>
      <c r="AV380" s="1">
        <v>1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1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2">
        <v>31.639277185000001</v>
      </c>
      <c r="BM380" s="2">
        <v>640</v>
      </c>
      <c r="BN380" s="2">
        <v>41.507575757600002</v>
      </c>
      <c r="BO380" s="2">
        <v>59.3</v>
      </c>
      <c r="BP380" s="2">
        <v>3.1</v>
      </c>
      <c r="BQ380" s="2">
        <v>28.90625</v>
      </c>
      <c r="BR380" s="2">
        <v>3.125</v>
      </c>
      <c r="BS380" s="2">
        <v>1.1000000000000001</v>
      </c>
      <c r="BT380" s="2">
        <v>0.53211009174299995</v>
      </c>
      <c r="BU380" s="2">
        <v>58487</v>
      </c>
      <c r="BV380" s="2">
        <v>5.5474999999999997E-2</v>
      </c>
      <c r="BW380" s="2">
        <v>0.24499899999999999</v>
      </c>
      <c r="BX380" s="2">
        <v>0.66666666666700003</v>
      </c>
      <c r="BY380" s="2">
        <v>0.99595141700400003</v>
      </c>
      <c r="BZ380" s="2">
        <v>1</v>
      </c>
      <c r="CA380" s="2">
        <v>0.17405985714300001</v>
      </c>
      <c r="CB380" s="2">
        <v>0.54237288135600004</v>
      </c>
      <c r="CC380" s="2">
        <v>99.120660243700002</v>
      </c>
      <c r="CD380" s="2">
        <v>95.777173438399998</v>
      </c>
      <c r="CE380" s="2">
        <v>872</v>
      </c>
      <c r="CF380" s="2">
        <v>121</v>
      </c>
      <c r="CG380" s="2">
        <v>5312.77451853</v>
      </c>
      <c r="CH380" s="2">
        <v>206.87613603299999</v>
      </c>
      <c r="CI380" s="2">
        <v>9616.1658676499992</v>
      </c>
      <c r="CJ380" s="2">
        <v>9.76234574307</v>
      </c>
      <c r="CK380" s="2">
        <v>290.6468911</v>
      </c>
      <c r="CL380" s="2">
        <v>0.55248366049999997</v>
      </c>
      <c r="CM380" s="1">
        <v>4</v>
      </c>
    </row>
    <row r="381" spans="1:91" x14ac:dyDescent="0.5">
      <c r="A381" s="1">
        <v>380</v>
      </c>
      <c r="B381" s="2">
        <v>1173969671</v>
      </c>
      <c r="C381" s="2">
        <v>0</v>
      </c>
      <c r="D381" s="2">
        <v>1</v>
      </c>
      <c r="E381" s="2">
        <v>1</v>
      </c>
      <c r="F381" s="2">
        <v>2.2999999999999998</v>
      </c>
      <c r="G381" s="2">
        <v>1</v>
      </c>
      <c r="H381" s="2">
        <v>0</v>
      </c>
      <c r="I381" s="2">
        <v>2</v>
      </c>
      <c r="J381" s="2">
        <v>1</v>
      </c>
      <c r="K381" s="1">
        <v>0</v>
      </c>
      <c r="L381" s="1">
        <v>0</v>
      </c>
      <c r="M381" s="1">
        <v>0</v>
      </c>
      <c r="N381" s="1">
        <v>0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0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</v>
      </c>
      <c r="AL381" s="1">
        <v>0</v>
      </c>
      <c r="AM381" s="1">
        <v>0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1</v>
      </c>
      <c r="AT381" s="1">
        <v>0</v>
      </c>
      <c r="AU381" s="1">
        <v>0</v>
      </c>
      <c r="AV381" s="1">
        <v>1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1</v>
      </c>
      <c r="BG381" s="1">
        <v>0</v>
      </c>
      <c r="BH381" s="1">
        <v>0</v>
      </c>
      <c r="BI381" s="1">
        <v>0</v>
      </c>
      <c r="BJ381" s="1">
        <v>0</v>
      </c>
      <c r="BK381" s="1">
        <v>1</v>
      </c>
      <c r="BL381" s="2">
        <v>22.5479516945</v>
      </c>
      <c r="BM381" s="2">
        <v>520</v>
      </c>
      <c r="BN381" s="2">
        <v>48.7475728155</v>
      </c>
      <c r="BO381" s="2">
        <v>57.3</v>
      </c>
      <c r="BP381" s="2">
        <v>9.8000000000000007</v>
      </c>
      <c r="BQ381" s="2">
        <v>26.923076923099998</v>
      </c>
      <c r="BR381" s="2">
        <v>10.5769230769</v>
      </c>
      <c r="BS381" s="2">
        <v>0.8</v>
      </c>
      <c r="BT381" s="2">
        <v>0.615384615385</v>
      </c>
      <c r="BU381" s="2">
        <v>52080</v>
      </c>
      <c r="BV381" s="2">
        <v>0.50656599999999996</v>
      </c>
      <c r="BW381" s="2">
        <v>0.32730100000000001</v>
      </c>
      <c r="BX381" s="2">
        <v>0.72727272727299996</v>
      </c>
      <c r="BY381" s="2">
        <v>0.98689956331899997</v>
      </c>
      <c r="BZ381" s="2">
        <v>1</v>
      </c>
      <c r="CA381" s="2">
        <v>0.41239769999999998</v>
      </c>
      <c r="CB381" s="2">
        <v>0.57009345794400001</v>
      </c>
      <c r="CC381" s="2">
        <v>96.486865651499997</v>
      </c>
      <c r="CD381" s="2">
        <v>92.561309200899998</v>
      </c>
      <c r="CE381" s="2">
        <v>872</v>
      </c>
      <c r="CF381" s="2">
        <v>121</v>
      </c>
      <c r="CG381" s="2">
        <v>4316.0372940099996</v>
      </c>
      <c r="CH381" s="2">
        <v>55.910852168399998</v>
      </c>
      <c r="CI381" s="2">
        <v>6682.9088390899997</v>
      </c>
      <c r="CJ381" s="2">
        <v>8.3592768467200003</v>
      </c>
      <c r="CK381" s="2">
        <v>47.067860860400003</v>
      </c>
      <c r="CL381" s="2">
        <v>0.64583213656399996</v>
      </c>
      <c r="CM381" s="1">
        <v>4</v>
      </c>
    </row>
    <row r="382" spans="1:91" x14ac:dyDescent="0.5">
      <c r="A382" s="1">
        <v>381</v>
      </c>
      <c r="B382" s="2">
        <v>1170960432</v>
      </c>
      <c r="C382" s="2">
        <v>0</v>
      </c>
      <c r="D382" s="2">
        <v>1</v>
      </c>
      <c r="E382" s="2">
        <v>1</v>
      </c>
      <c r="F382" s="2">
        <v>1.9</v>
      </c>
      <c r="G382" s="2">
        <v>0</v>
      </c>
      <c r="H382" s="2">
        <v>0</v>
      </c>
      <c r="I382" s="2">
        <v>3</v>
      </c>
      <c r="J382" s="2">
        <v>2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1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1</v>
      </c>
      <c r="AF382" s="1">
        <v>0</v>
      </c>
      <c r="AG382" s="1">
        <v>0</v>
      </c>
      <c r="AH382" s="1">
        <v>1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1</v>
      </c>
      <c r="AU382" s="1">
        <v>0</v>
      </c>
      <c r="AV382" s="1">
        <v>0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1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0</v>
      </c>
      <c r="BI382" s="1">
        <v>0</v>
      </c>
      <c r="BJ382" s="1">
        <v>1</v>
      </c>
      <c r="BK382" s="1">
        <v>0</v>
      </c>
      <c r="BL382" s="2">
        <v>31.639277185000001</v>
      </c>
      <c r="BM382" s="2">
        <v>640</v>
      </c>
      <c r="BN382" s="2">
        <v>41.507575757600002</v>
      </c>
      <c r="BO382" s="2">
        <v>59.3</v>
      </c>
      <c r="BP382" s="2">
        <v>3.1</v>
      </c>
      <c r="BQ382" s="2">
        <v>28.90625</v>
      </c>
      <c r="BR382" s="2">
        <v>3.125</v>
      </c>
      <c r="BS382" s="2">
        <v>1.1000000000000001</v>
      </c>
      <c r="BT382" s="2">
        <v>0.53211009174299995</v>
      </c>
      <c r="BU382" s="2">
        <v>58487</v>
      </c>
      <c r="BV382" s="2">
        <v>5.5474999999999997E-2</v>
      </c>
      <c r="BW382" s="2">
        <v>0.24499899999999999</v>
      </c>
      <c r="BX382" s="2">
        <v>0.66666666666700003</v>
      </c>
      <c r="BY382" s="2">
        <v>0.99595141700400003</v>
      </c>
      <c r="BZ382" s="2">
        <v>1</v>
      </c>
      <c r="CA382" s="2">
        <v>0.17405985714300001</v>
      </c>
      <c r="CB382" s="2">
        <v>0.54237288135600004</v>
      </c>
      <c r="CC382" s="2">
        <v>99.120660243700002</v>
      </c>
      <c r="CD382" s="2">
        <v>95.777173438399998</v>
      </c>
      <c r="CE382" s="2">
        <v>872</v>
      </c>
      <c r="CF382" s="2">
        <v>121</v>
      </c>
      <c r="CG382" s="2">
        <v>5216.21898659</v>
      </c>
      <c r="CH382" s="2">
        <v>262.994416747</v>
      </c>
      <c r="CI382" s="2">
        <v>9702.9630659100003</v>
      </c>
      <c r="CJ382" s="2">
        <v>9.8923670295800008</v>
      </c>
      <c r="CK382" s="2">
        <v>377.44408935600001</v>
      </c>
      <c r="CL382" s="2">
        <v>0.53759031660300005</v>
      </c>
      <c r="CM382" s="1">
        <v>4</v>
      </c>
    </row>
    <row r="383" spans="1:91" x14ac:dyDescent="0.5">
      <c r="A383" s="1">
        <v>382</v>
      </c>
      <c r="B383" s="2">
        <v>1170882870</v>
      </c>
      <c r="C383" s="2">
        <v>0</v>
      </c>
      <c r="D383" s="2">
        <v>1</v>
      </c>
      <c r="E383" s="2">
        <v>0</v>
      </c>
      <c r="F383" s="2">
        <v>2.2999999999999998</v>
      </c>
      <c r="G383" s="2">
        <v>0</v>
      </c>
      <c r="H383" s="2">
        <v>1</v>
      </c>
      <c r="I383" s="2">
        <v>3</v>
      </c>
      <c r="J383" s="2">
        <v>2</v>
      </c>
      <c r="K383" s="1">
        <v>0</v>
      </c>
      <c r="L383" s="1">
        <v>0</v>
      </c>
      <c r="M383" s="1">
        <v>0</v>
      </c>
      <c r="N383" s="1">
        <v>0</v>
      </c>
      <c r="O383" s="1">
        <v>1</v>
      </c>
      <c r="P383" s="1">
        <v>0</v>
      </c>
      <c r="Q383" s="1">
        <v>0</v>
      </c>
      <c r="R383" s="1">
        <v>0</v>
      </c>
      <c r="S383" s="1">
        <v>1</v>
      </c>
      <c r="T383" s="1">
        <v>0</v>
      </c>
      <c r="U383" s="1">
        <v>1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1</v>
      </c>
      <c r="AE383" s="1">
        <v>0</v>
      </c>
      <c r="AF383" s="1">
        <v>0</v>
      </c>
      <c r="AG383" s="1">
        <v>0</v>
      </c>
      <c r="AH383" s="1">
        <v>0</v>
      </c>
      <c r="AI383" s="1">
        <v>1</v>
      </c>
      <c r="AJ383" s="1">
        <v>0</v>
      </c>
      <c r="AK383" s="1">
        <v>0</v>
      </c>
      <c r="AL383" s="1">
        <v>0</v>
      </c>
      <c r="AM383" s="1">
        <v>1</v>
      </c>
      <c r="AN383" s="1">
        <v>0</v>
      </c>
      <c r="AO383" s="1">
        <v>0</v>
      </c>
      <c r="AP383" s="1">
        <v>1</v>
      </c>
      <c r="AQ383" s="1">
        <v>0</v>
      </c>
      <c r="AR383" s="1">
        <v>0</v>
      </c>
      <c r="AS383" s="1">
        <v>0</v>
      </c>
      <c r="AT383" s="1">
        <v>0</v>
      </c>
      <c r="AU383" s="1">
        <v>1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1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2">
        <v>31.639277185000001</v>
      </c>
      <c r="BM383" s="2">
        <v>640</v>
      </c>
      <c r="BN383" s="2">
        <v>41.507575757600002</v>
      </c>
      <c r="BO383" s="2">
        <v>59.3</v>
      </c>
      <c r="BP383" s="2">
        <v>3.1</v>
      </c>
      <c r="BQ383" s="2">
        <v>28.90625</v>
      </c>
      <c r="BR383" s="2">
        <v>3.125</v>
      </c>
      <c r="BS383" s="2">
        <v>1.1000000000000001</v>
      </c>
      <c r="BT383" s="2">
        <v>0.53211009174299995</v>
      </c>
      <c r="BU383" s="2">
        <v>58487</v>
      </c>
      <c r="BV383" s="2">
        <v>5.5474999999999997E-2</v>
      </c>
      <c r="BW383" s="2">
        <v>0.24499899999999999</v>
      </c>
      <c r="BX383" s="2">
        <v>0.66666666666700003</v>
      </c>
      <c r="BY383" s="2">
        <v>0.99595141700400003</v>
      </c>
      <c r="BZ383" s="2">
        <v>1</v>
      </c>
      <c r="CA383" s="2">
        <v>0.17405985714300001</v>
      </c>
      <c r="CB383" s="2">
        <v>0.54237288135600004</v>
      </c>
      <c r="CC383" s="2">
        <v>99.120660243700002</v>
      </c>
      <c r="CD383" s="2">
        <v>95.777173438399998</v>
      </c>
      <c r="CE383" s="2">
        <v>872</v>
      </c>
      <c r="CF383" s="2">
        <v>121</v>
      </c>
      <c r="CG383" s="2">
        <v>5135.4581169499997</v>
      </c>
      <c r="CH383" s="2">
        <v>137.940741186</v>
      </c>
      <c r="CI383" s="2">
        <v>8225.0738399399997</v>
      </c>
      <c r="CJ383" s="2">
        <v>9.9670259702399999</v>
      </c>
      <c r="CK383" s="2">
        <v>597.95116121900003</v>
      </c>
      <c r="CL383" s="2">
        <v>0.62436620228499995</v>
      </c>
      <c r="CM383" s="1">
        <v>4</v>
      </c>
    </row>
    <row r="384" spans="1:91" x14ac:dyDescent="0.5">
      <c r="A384" s="1">
        <v>383</v>
      </c>
      <c r="B384" s="2">
        <v>1174864659</v>
      </c>
      <c r="C384" s="2">
        <v>0</v>
      </c>
      <c r="D384" s="2">
        <v>1</v>
      </c>
      <c r="E384" s="2">
        <v>1</v>
      </c>
      <c r="F384" s="2">
        <v>1.9</v>
      </c>
      <c r="G384" s="2">
        <v>0</v>
      </c>
      <c r="H384" s="2">
        <v>0</v>
      </c>
      <c r="I384" s="2">
        <v>2</v>
      </c>
      <c r="J384" s="2">
        <v>2</v>
      </c>
      <c r="K384" s="1">
        <v>0</v>
      </c>
      <c r="L384" s="1">
        <v>0</v>
      </c>
      <c r="M384" s="1">
        <v>0</v>
      </c>
      <c r="N384" s="1">
        <v>1</v>
      </c>
      <c r="O384" s="1">
        <v>0</v>
      </c>
      <c r="P384" s="1">
        <v>0</v>
      </c>
      <c r="Q384" s="1">
        <v>0</v>
      </c>
      <c r="R384" s="1">
        <v>0</v>
      </c>
      <c r="S384" s="1">
        <v>1</v>
      </c>
      <c r="T384" s="1">
        <v>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1</v>
      </c>
      <c r="AF384" s="1">
        <v>0</v>
      </c>
      <c r="AG384" s="1">
        <v>0</v>
      </c>
      <c r="AH384" s="1">
        <v>0</v>
      </c>
      <c r="AI384" s="1">
        <v>1</v>
      </c>
      <c r="AJ384" s="1">
        <v>0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1</v>
      </c>
      <c r="AU384" s="1">
        <v>0</v>
      </c>
      <c r="AV384" s="1">
        <v>1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2">
        <v>27.665437696000001</v>
      </c>
      <c r="BM384" s="2">
        <v>475</v>
      </c>
      <c r="BN384" s="2">
        <v>40.415841584200003</v>
      </c>
      <c r="BO384" s="2">
        <v>60.8</v>
      </c>
      <c r="BP384" s="2">
        <v>10.4</v>
      </c>
      <c r="BQ384" s="2">
        <v>21.052631578900002</v>
      </c>
      <c r="BR384" s="2">
        <v>3.1578947368399999</v>
      </c>
      <c r="BS384" s="2">
        <v>1.1000000000000001</v>
      </c>
      <c r="BT384" s="2">
        <v>0.44303797468400002</v>
      </c>
      <c r="BU384" s="2">
        <v>44868</v>
      </c>
      <c r="BV384" s="2">
        <v>0.109981</v>
      </c>
      <c r="BW384" s="2">
        <v>0.26478299999999999</v>
      </c>
      <c r="BX384" s="2">
        <v>0.45454545454500001</v>
      </c>
      <c r="BY384" s="2">
        <v>0.98360655737699998</v>
      </c>
      <c r="BZ384" s="2">
        <v>0.96250000000000002</v>
      </c>
      <c r="CA384" s="2">
        <v>0.38072974999999998</v>
      </c>
      <c r="CB384" s="2">
        <v>0.57499999999999996</v>
      </c>
      <c r="CC384" s="2">
        <v>95.889915466100007</v>
      </c>
      <c r="CD384" s="2">
        <v>93.059264735699998</v>
      </c>
      <c r="CE384" s="2">
        <v>872</v>
      </c>
      <c r="CF384" s="2">
        <v>121</v>
      </c>
      <c r="CG384" s="2">
        <v>4243.3595705899997</v>
      </c>
      <c r="CH384" s="2">
        <v>236.72192102299999</v>
      </c>
      <c r="CI384" s="2">
        <v>6752.7898132999999</v>
      </c>
      <c r="CJ384" s="2">
        <v>8.5606910641200002</v>
      </c>
      <c r="CK384" s="2">
        <v>313.10291750599998</v>
      </c>
      <c r="CL384" s="2">
        <v>0.62838614675000004</v>
      </c>
      <c r="CM384" s="1">
        <v>5</v>
      </c>
    </row>
    <row r="385" spans="1:91" x14ac:dyDescent="0.5">
      <c r="A385" s="1">
        <v>384</v>
      </c>
      <c r="B385" s="2">
        <v>1171791249</v>
      </c>
      <c r="C385" s="2">
        <v>1</v>
      </c>
      <c r="D385" s="2">
        <v>0</v>
      </c>
      <c r="E385" s="2">
        <v>1</v>
      </c>
      <c r="F385" s="2">
        <v>5.5</v>
      </c>
      <c r="G385" s="2">
        <v>1</v>
      </c>
      <c r="H385" s="2">
        <v>1</v>
      </c>
      <c r="I385" s="2">
        <v>2</v>
      </c>
      <c r="J385" s="2">
        <v>2</v>
      </c>
      <c r="K385" s="1">
        <v>0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0</v>
      </c>
      <c r="U385" s="1">
        <v>0</v>
      </c>
      <c r="V385" s="1">
        <v>1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0</v>
      </c>
      <c r="AC385" s="1">
        <v>0</v>
      </c>
      <c r="AD385" s="1">
        <v>1</v>
      </c>
      <c r="AE385" s="1">
        <v>0</v>
      </c>
      <c r="AF385" s="1">
        <v>0</v>
      </c>
      <c r="AG385" s="1">
        <v>1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>
        <v>0</v>
      </c>
      <c r="AN385" s="1">
        <v>0</v>
      </c>
      <c r="AO385" s="1">
        <v>1</v>
      </c>
      <c r="AP385" s="1">
        <v>0</v>
      </c>
      <c r="AQ385" s="1">
        <v>0</v>
      </c>
      <c r="AR385" s="1">
        <v>0</v>
      </c>
      <c r="AS385" s="1">
        <v>1</v>
      </c>
      <c r="AT385" s="1">
        <v>0</v>
      </c>
      <c r="AU385" s="1">
        <v>0</v>
      </c>
      <c r="AV385" s="1">
        <v>0</v>
      </c>
      <c r="AW385" s="1">
        <v>1</v>
      </c>
      <c r="AX385" s="1">
        <v>0</v>
      </c>
      <c r="AY385" s="1">
        <v>0</v>
      </c>
      <c r="AZ385" s="1">
        <v>0</v>
      </c>
      <c r="BA385" s="1">
        <v>0</v>
      </c>
      <c r="BB385" s="1">
        <v>1</v>
      </c>
      <c r="BC385" s="1">
        <v>0</v>
      </c>
      <c r="BD385" s="1">
        <v>0</v>
      </c>
      <c r="BE385" s="1">
        <v>0</v>
      </c>
      <c r="BF385" s="1">
        <v>1</v>
      </c>
      <c r="BG385" s="1">
        <v>0</v>
      </c>
      <c r="BH385" s="1">
        <v>0</v>
      </c>
      <c r="BI385" s="1">
        <v>1</v>
      </c>
      <c r="BJ385" s="1">
        <v>0</v>
      </c>
      <c r="BK385" s="1">
        <v>0</v>
      </c>
      <c r="BL385" s="2">
        <v>30.6374732976</v>
      </c>
      <c r="BM385" s="2">
        <v>520</v>
      </c>
      <c r="BN385" s="2">
        <v>42.047169811300002</v>
      </c>
      <c r="BO385" s="2">
        <v>65.599999999999994</v>
      </c>
      <c r="BP385" s="2">
        <v>11.9</v>
      </c>
      <c r="BQ385" s="2">
        <v>25.714285714300001</v>
      </c>
      <c r="BR385" s="2">
        <v>9.5238095238099998</v>
      </c>
      <c r="BS385" s="2">
        <v>1</v>
      </c>
      <c r="BT385" s="2">
        <v>0.43820224719099998</v>
      </c>
      <c r="BU385" s="2">
        <v>50198</v>
      </c>
      <c r="BV385" s="2">
        <v>0.23024600000000001</v>
      </c>
      <c r="BW385" s="2">
        <v>0.27243800000000001</v>
      </c>
      <c r="BX385" s="2">
        <v>6.66666666667E-2</v>
      </c>
      <c r="BY385" s="2">
        <v>0.97446808510600003</v>
      </c>
      <c r="BZ385" s="2">
        <v>0.9869</v>
      </c>
      <c r="CA385" s="2">
        <v>0.37325371428600002</v>
      </c>
      <c r="CB385" s="2">
        <v>0.51898734177200001</v>
      </c>
      <c r="CC385" s="2">
        <v>98.063795630900003</v>
      </c>
      <c r="CD385" s="2">
        <v>96.800191175199998</v>
      </c>
      <c r="CE385" s="2">
        <v>1668</v>
      </c>
      <c r="CF385" s="2">
        <v>696</v>
      </c>
      <c r="CG385" s="2">
        <v>4336.0793813299997</v>
      </c>
      <c r="CH385" s="2">
        <v>250.844396956</v>
      </c>
      <c r="CI385" s="2">
        <v>6921.6360051399997</v>
      </c>
      <c r="CJ385" s="2">
        <v>8.7641959225400008</v>
      </c>
      <c r="CK385" s="2">
        <v>222.893619425</v>
      </c>
      <c r="CL385" s="2">
        <v>0.62645296258100003</v>
      </c>
      <c r="CM385" s="1">
        <v>5</v>
      </c>
    </row>
    <row r="386" spans="1:91" x14ac:dyDescent="0.5">
      <c r="A386" s="1">
        <v>385</v>
      </c>
      <c r="B386" s="2">
        <v>1193111437</v>
      </c>
      <c r="C386" s="2">
        <v>0</v>
      </c>
      <c r="D386" s="2">
        <v>1</v>
      </c>
      <c r="E386" s="2">
        <v>0</v>
      </c>
      <c r="F386" s="2">
        <v>3.1</v>
      </c>
      <c r="G386" s="2">
        <v>1</v>
      </c>
      <c r="H386" s="2">
        <v>0</v>
      </c>
      <c r="I386" s="2">
        <v>2</v>
      </c>
      <c r="J386" s="2">
        <v>2</v>
      </c>
      <c r="K386" s="1">
        <v>0</v>
      </c>
      <c r="L386" s="1">
        <v>0</v>
      </c>
      <c r="M386" s="1">
        <v>0</v>
      </c>
      <c r="N386" s="1">
        <v>1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1</v>
      </c>
      <c r="AF386" s="1">
        <v>0</v>
      </c>
      <c r="AG386" s="1">
        <v>0</v>
      </c>
      <c r="AH386" s="1">
        <v>1</v>
      </c>
      <c r="AI386" s="1">
        <v>0</v>
      </c>
      <c r="AJ386" s="1">
        <v>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1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1</v>
      </c>
      <c r="BG386" s="1">
        <v>0</v>
      </c>
      <c r="BH386" s="1">
        <v>0</v>
      </c>
      <c r="BI386" s="1">
        <v>0</v>
      </c>
      <c r="BJ386" s="1">
        <v>1</v>
      </c>
      <c r="BK386" s="1">
        <v>0</v>
      </c>
      <c r="BL386" s="2">
        <v>30.6374732976</v>
      </c>
      <c r="BM386" s="2">
        <v>520</v>
      </c>
      <c r="BN386" s="2">
        <v>42.047169811300002</v>
      </c>
      <c r="BO386" s="2">
        <v>65.599999999999994</v>
      </c>
      <c r="BP386" s="2">
        <v>11.9</v>
      </c>
      <c r="BQ386" s="2">
        <v>25.714285714300001</v>
      </c>
      <c r="BR386" s="2">
        <v>9.5238095238099998</v>
      </c>
      <c r="BS386" s="2">
        <v>1</v>
      </c>
      <c r="BT386" s="2">
        <v>0.43820224719099998</v>
      </c>
      <c r="BU386" s="2">
        <v>50198</v>
      </c>
      <c r="BV386" s="2">
        <v>0.23024600000000001</v>
      </c>
      <c r="BW386" s="2">
        <v>0.27243800000000001</v>
      </c>
      <c r="BX386" s="2">
        <v>6.66666666667E-2</v>
      </c>
      <c r="BY386" s="2">
        <v>0.97446808510600003</v>
      </c>
      <c r="BZ386" s="2">
        <v>0.9869</v>
      </c>
      <c r="CA386" s="2">
        <v>0.37325371428600002</v>
      </c>
      <c r="CB386" s="2">
        <v>0.51898734177200001</v>
      </c>
      <c r="CC386" s="2">
        <v>98.063795630900003</v>
      </c>
      <c r="CD386" s="2">
        <v>96.800191175199998</v>
      </c>
      <c r="CE386" s="2">
        <v>872</v>
      </c>
      <c r="CF386" s="2">
        <v>121</v>
      </c>
      <c r="CG386" s="2">
        <v>4318.2066600600001</v>
      </c>
      <c r="CH386" s="2">
        <v>255.69773233500001</v>
      </c>
      <c r="CI386" s="2">
        <v>6926.48934052</v>
      </c>
      <c r="CJ386" s="2">
        <v>8.7714678844900007</v>
      </c>
      <c r="CK386" s="2">
        <v>218.04028404600001</v>
      </c>
      <c r="CL386" s="2">
        <v>0.623433668597</v>
      </c>
      <c r="CM386" s="1">
        <v>5</v>
      </c>
    </row>
    <row r="387" spans="1:91" x14ac:dyDescent="0.5">
      <c r="A387" s="1">
        <v>386</v>
      </c>
      <c r="B387" s="2">
        <v>1173896075</v>
      </c>
      <c r="C387" s="2">
        <v>1</v>
      </c>
      <c r="D387" s="2">
        <v>0</v>
      </c>
      <c r="E387" s="2">
        <v>1</v>
      </c>
      <c r="F387" s="2">
        <v>3.8</v>
      </c>
      <c r="G387" s="2">
        <v>1</v>
      </c>
      <c r="H387" s="2">
        <v>0</v>
      </c>
      <c r="I387" s="2">
        <v>3</v>
      </c>
      <c r="J387" s="2">
        <v>2</v>
      </c>
      <c r="K387" s="1">
        <v>0</v>
      </c>
      <c r="L387" s="1">
        <v>0</v>
      </c>
      <c r="M387" s="1">
        <v>1</v>
      </c>
      <c r="N387" s="1">
        <v>0</v>
      </c>
      <c r="O387" s="1">
        <v>0</v>
      </c>
      <c r="P387" s="1">
        <v>0</v>
      </c>
      <c r="Q387" s="1">
        <v>0</v>
      </c>
      <c r="R387" s="1">
        <v>1</v>
      </c>
      <c r="S387" s="1">
        <v>0</v>
      </c>
      <c r="T387" s="1">
        <v>0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0</v>
      </c>
      <c r="AG387" s="1">
        <v>0</v>
      </c>
      <c r="AH387" s="1">
        <v>1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1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1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1</v>
      </c>
      <c r="BG387" s="1">
        <v>0</v>
      </c>
      <c r="BH387" s="1">
        <v>0</v>
      </c>
      <c r="BI387" s="1">
        <v>0</v>
      </c>
      <c r="BJ387" s="1">
        <v>1</v>
      </c>
      <c r="BK387" s="1">
        <v>0</v>
      </c>
      <c r="BL387" s="2">
        <v>27.665437696000001</v>
      </c>
      <c r="BM387" s="2">
        <v>475</v>
      </c>
      <c r="BN387" s="2">
        <v>40.415841584200003</v>
      </c>
      <c r="BO387" s="2">
        <v>60.8</v>
      </c>
      <c r="BP387" s="2">
        <v>10.4</v>
      </c>
      <c r="BQ387" s="2">
        <v>21.052631578900002</v>
      </c>
      <c r="BR387" s="2">
        <v>3.1578947368399999</v>
      </c>
      <c r="BS387" s="2">
        <v>1.1000000000000001</v>
      </c>
      <c r="BT387" s="2">
        <v>0.44303797468400002</v>
      </c>
      <c r="BU387" s="2">
        <v>44868</v>
      </c>
      <c r="BV387" s="2">
        <v>0.109981</v>
      </c>
      <c r="BW387" s="2">
        <v>0.26478299999999999</v>
      </c>
      <c r="BX387" s="2">
        <v>0.45454545454500001</v>
      </c>
      <c r="BY387" s="2">
        <v>0.98360655737699998</v>
      </c>
      <c r="BZ387" s="2">
        <v>0.96250000000000002</v>
      </c>
      <c r="CA387" s="2">
        <v>0.38072974999999998</v>
      </c>
      <c r="CB387" s="2">
        <v>0.57499999999999996</v>
      </c>
      <c r="CC387" s="2">
        <v>95.889915466100007</v>
      </c>
      <c r="CD387" s="2">
        <v>93.059264735699998</v>
      </c>
      <c r="CE387" s="2">
        <v>1668</v>
      </c>
      <c r="CF387" s="2">
        <v>696</v>
      </c>
      <c r="CG387" s="2">
        <v>4211.1659403599997</v>
      </c>
      <c r="CH387" s="2">
        <v>280.638197413</v>
      </c>
      <c r="CI387" s="2">
        <v>6781.6378056000003</v>
      </c>
      <c r="CJ387" s="2">
        <v>8.5546959765700006</v>
      </c>
      <c r="CK387" s="2">
        <v>357.01919389599999</v>
      </c>
      <c r="CL387" s="2">
        <v>0.62096591724299999</v>
      </c>
      <c r="CM387" s="1">
        <v>5</v>
      </c>
    </row>
    <row r="388" spans="1:91" x14ac:dyDescent="0.5">
      <c r="A388" s="1">
        <v>387</v>
      </c>
      <c r="B388" s="2">
        <v>1175811382</v>
      </c>
      <c r="C388" s="2">
        <v>1</v>
      </c>
      <c r="D388" s="2">
        <v>0</v>
      </c>
      <c r="E388" s="2">
        <v>0</v>
      </c>
      <c r="F388" s="2">
        <v>3.2</v>
      </c>
      <c r="G388" s="2">
        <v>0</v>
      </c>
      <c r="H388" s="2">
        <v>1</v>
      </c>
      <c r="I388" s="2">
        <v>3</v>
      </c>
      <c r="J388" s="2">
        <v>2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1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1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1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1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1</v>
      </c>
      <c r="BK388" s="1">
        <v>0</v>
      </c>
      <c r="BL388" s="2">
        <v>30.6374732976</v>
      </c>
      <c r="BM388" s="2">
        <v>520</v>
      </c>
      <c r="BN388" s="2">
        <v>42.047169811300002</v>
      </c>
      <c r="BO388" s="2">
        <v>65.599999999999994</v>
      </c>
      <c r="BP388" s="2">
        <v>11.9</v>
      </c>
      <c r="BQ388" s="2">
        <v>25.714285714300001</v>
      </c>
      <c r="BR388" s="2">
        <v>9.5238095238099998</v>
      </c>
      <c r="BS388" s="2">
        <v>1</v>
      </c>
      <c r="BT388" s="2">
        <v>0.43820224719099998</v>
      </c>
      <c r="BU388" s="2">
        <v>50198</v>
      </c>
      <c r="BV388" s="2">
        <v>0.23024600000000001</v>
      </c>
      <c r="BW388" s="2">
        <v>0.27243800000000001</v>
      </c>
      <c r="BX388" s="2">
        <v>6.66666666667E-2</v>
      </c>
      <c r="BY388" s="2">
        <v>0.97446808510600003</v>
      </c>
      <c r="BZ388" s="2">
        <v>0.9869</v>
      </c>
      <c r="CA388" s="2">
        <v>0.37325371428600002</v>
      </c>
      <c r="CB388" s="2">
        <v>0.51898734177200001</v>
      </c>
      <c r="CC388" s="2">
        <v>98.063795630900003</v>
      </c>
      <c r="CD388" s="2">
        <v>96.800191175199998</v>
      </c>
      <c r="CE388" s="2">
        <v>1668</v>
      </c>
      <c r="CF388" s="2">
        <v>696</v>
      </c>
      <c r="CG388" s="2">
        <v>4488.7450626999998</v>
      </c>
      <c r="CH388" s="2">
        <v>167.680443051</v>
      </c>
      <c r="CI388" s="2">
        <v>7167.2341562700003</v>
      </c>
      <c r="CJ388" s="2">
        <v>9.0457858096999999</v>
      </c>
      <c r="CK388" s="2">
        <v>134.84843832799999</v>
      </c>
      <c r="CL388" s="2">
        <v>0.62628692809999997</v>
      </c>
      <c r="CM388" s="1">
        <v>5</v>
      </c>
    </row>
    <row r="389" spans="1:91" x14ac:dyDescent="0.5">
      <c r="A389" s="1">
        <v>388</v>
      </c>
      <c r="B389" s="2">
        <v>1172369436</v>
      </c>
      <c r="C389" s="2">
        <v>0</v>
      </c>
      <c r="D389" s="2">
        <v>1</v>
      </c>
      <c r="E389" s="2">
        <v>1</v>
      </c>
      <c r="F389" s="2">
        <v>2</v>
      </c>
      <c r="G389" s="2">
        <v>1</v>
      </c>
      <c r="H389" s="2">
        <v>0</v>
      </c>
      <c r="I389" s="2">
        <v>2</v>
      </c>
      <c r="J389" s="2">
        <v>1</v>
      </c>
      <c r="K389" s="1">
        <v>0</v>
      </c>
      <c r="L389" s="1">
        <v>0</v>
      </c>
      <c r="M389" s="1">
        <v>0</v>
      </c>
      <c r="N389" s="1">
        <v>1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1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</v>
      </c>
      <c r="AJ389" s="1">
        <v>0</v>
      </c>
      <c r="AK389" s="1">
        <v>0</v>
      </c>
      <c r="AL389" s="1">
        <v>0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</v>
      </c>
      <c r="AV389" s="1">
        <v>1</v>
      </c>
      <c r="AW389" s="1">
        <v>0</v>
      </c>
      <c r="AX389" s="1">
        <v>0</v>
      </c>
      <c r="AY389" s="1">
        <v>0</v>
      </c>
      <c r="AZ389" s="1">
        <v>1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1</v>
      </c>
      <c r="BG389" s="1">
        <v>0</v>
      </c>
      <c r="BH389" s="1">
        <v>0</v>
      </c>
      <c r="BI389" s="1">
        <v>0</v>
      </c>
      <c r="BJ389" s="1">
        <v>1</v>
      </c>
      <c r="BK389" s="1">
        <v>0</v>
      </c>
      <c r="BL389" s="2">
        <v>11.2880303484</v>
      </c>
      <c r="BM389" s="2">
        <v>905</v>
      </c>
      <c r="BN389" s="2">
        <v>44.044198895000001</v>
      </c>
      <c r="BO389" s="2">
        <v>60.3</v>
      </c>
      <c r="BP389" s="2">
        <v>9.4</v>
      </c>
      <c r="BQ389" s="2">
        <v>29.3413173653</v>
      </c>
      <c r="BR389" s="2">
        <v>2.39520958084</v>
      </c>
      <c r="BS389" s="2">
        <v>0.8</v>
      </c>
      <c r="BT389" s="2">
        <v>0.58441558441599994</v>
      </c>
      <c r="BU389" s="2">
        <v>77793</v>
      </c>
      <c r="BV389" s="2">
        <v>0.41395199999999999</v>
      </c>
      <c r="BW389" s="2">
        <v>0.142343</v>
      </c>
      <c r="BX389" s="2">
        <v>0.75</v>
      </c>
      <c r="BY389" s="2">
        <v>0.99056603773600005</v>
      </c>
      <c r="BZ389" s="2">
        <v>1</v>
      </c>
      <c r="CA389" s="2">
        <v>0.29581930769199999</v>
      </c>
      <c r="CB389" s="2">
        <v>0.64335664335700005</v>
      </c>
      <c r="CC389" s="2">
        <v>98.102595515100006</v>
      </c>
      <c r="CD389" s="2">
        <v>96.646209451700003</v>
      </c>
      <c r="CE389" s="2">
        <v>872</v>
      </c>
      <c r="CF389" s="2">
        <v>121</v>
      </c>
      <c r="CG389" s="2">
        <v>3472.8745721</v>
      </c>
      <c r="CH389" s="2">
        <v>13.500800292199999</v>
      </c>
      <c r="CI389" s="2">
        <v>6290.9182216600002</v>
      </c>
      <c r="CJ389" s="2">
        <v>7.4979595573399997</v>
      </c>
      <c r="CK389" s="2">
        <v>891.33534296300002</v>
      </c>
      <c r="CL389" s="2">
        <v>0.55204573477800001</v>
      </c>
      <c r="CM389" s="1">
        <v>4</v>
      </c>
    </row>
    <row r="390" spans="1:91" x14ac:dyDescent="0.5">
      <c r="A390" s="1">
        <v>389</v>
      </c>
      <c r="B390" s="2">
        <v>1174011195</v>
      </c>
      <c r="C390" s="2">
        <v>0</v>
      </c>
      <c r="D390" s="2">
        <v>1</v>
      </c>
      <c r="E390" s="2">
        <v>0</v>
      </c>
      <c r="F390" s="2">
        <v>1.8</v>
      </c>
      <c r="G390" s="2">
        <v>1</v>
      </c>
      <c r="H390" s="2">
        <v>0</v>
      </c>
      <c r="I390" s="2">
        <v>2</v>
      </c>
      <c r="J390" s="2">
        <v>1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1</v>
      </c>
      <c r="U390" s="1">
        <v>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1</v>
      </c>
      <c r="AF390" s="1">
        <v>0</v>
      </c>
      <c r="AG390" s="1">
        <v>0</v>
      </c>
      <c r="AH390" s="1">
        <v>1</v>
      </c>
      <c r="AI390" s="1">
        <v>0</v>
      </c>
      <c r="AJ390" s="1">
        <v>0</v>
      </c>
      <c r="AK390" s="1">
        <v>1</v>
      </c>
      <c r="AL390" s="1">
        <v>0</v>
      </c>
      <c r="AM390" s="1">
        <v>0</v>
      </c>
      <c r="AN390" s="1">
        <v>0</v>
      </c>
      <c r="AO390" s="1">
        <v>0</v>
      </c>
      <c r="AP390" s="1">
        <v>1</v>
      </c>
      <c r="AQ390" s="1">
        <v>0</v>
      </c>
      <c r="AR390" s="1">
        <v>0</v>
      </c>
      <c r="AS390" s="1">
        <v>0</v>
      </c>
      <c r="AT390" s="1">
        <v>1</v>
      </c>
      <c r="AU390" s="1">
        <v>0</v>
      </c>
      <c r="AV390" s="1">
        <v>1</v>
      </c>
      <c r="AW390" s="1">
        <v>0</v>
      </c>
      <c r="AX390" s="1">
        <v>0</v>
      </c>
      <c r="AY390" s="1">
        <v>0</v>
      </c>
      <c r="AZ390" s="1">
        <v>1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1</v>
      </c>
      <c r="BJ390" s="1">
        <v>0</v>
      </c>
      <c r="BK390" s="1">
        <v>0</v>
      </c>
      <c r="BL390" s="2">
        <v>11.2880303484</v>
      </c>
      <c r="BM390" s="2">
        <v>905</v>
      </c>
      <c r="BN390" s="2">
        <v>44.044198895000001</v>
      </c>
      <c r="BO390" s="2">
        <v>60.3</v>
      </c>
      <c r="BP390" s="2">
        <v>9.4</v>
      </c>
      <c r="BQ390" s="2">
        <v>29.3413173653</v>
      </c>
      <c r="BR390" s="2">
        <v>2.39520958084</v>
      </c>
      <c r="BS390" s="2">
        <v>0.8</v>
      </c>
      <c r="BT390" s="2">
        <v>0.58441558441599994</v>
      </c>
      <c r="BU390" s="2">
        <v>77793</v>
      </c>
      <c r="BV390" s="2">
        <v>0.41395199999999999</v>
      </c>
      <c r="BW390" s="2">
        <v>0.142343</v>
      </c>
      <c r="BX390" s="2">
        <v>0.75</v>
      </c>
      <c r="BY390" s="2">
        <v>0.99056603773600005</v>
      </c>
      <c r="BZ390" s="2">
        <v>1</v>
      </c>
      <c r="CA390" s="2">
        <v>0.29581930769199999</v>
      </c>
      <c r="CB390" s="2">
        <v>0.64335664335700005</v>
      </c>
      <c r="CC390" s="2">
        <v>98.102595515100006</v>
      </c>
      <c r="CD390" s="2">
        <v>96.646209451700003</v>
      </c>
      <c r="CE390" s="2">
        <v>872</v>
      </c>
      <c r="CF390" s="2">
        <v>121</v>
      </c>
      <c r="CG390" s="2">
        <v>4121.9890895999997</v>
      </c>
      <c r="CH390" s="2">
        <v>74.657272355800004</v>
      </c>
      <c r="CI390" s="2">
        <v>6736.9293490500004</v>
      </c>
      <c r="CJ390" s="2">
        <v>8.4137617397700009</v>
      </c>
      <c r="CK390" s="2">
        <v>412.190275515</v>
      </c>
      <c r="CL390" s="2">
        <v>0.61184983187899999</v>
      </c>
      <c r="CM390" s="1">
        <v>4</v>
      </c>
    </row>
    <row r="391" spans="1:91" x14ac:dyDescent="0.5">
      <c r="A391" s="1">
        <v>390</v>
      </c>
      <c r="B391" s="2">
        <v>1180039708</v>
      </c>
      <c r="C391" s="2">
        <v>0</v>
      </c>
      <c r="D391" s="2">
        <v>1</v>
      </c>
      <c r="E391" s="2">
        <v>1</v>
      </c>
      <c r="F391" s="2">
        <v>1.9</v>
      </c>
      <c r="G391" s="2">
        <v>0</v>
      </c>
      <c r="H391" s="2">
        <v>0</v>
      </c>
      <c r="I391" s="2">
        <v>2</v>
      </c>
      <c r="J391" s="2">
        <v>1</v>
      </c>
      <c r="K391" s="1">
        <v>0</v>
      </c>
      <c r="L391" s="1">
        <v>0</v>
      </c>
      <c r="M391" s="1">
        <v>0</v>
      </c>
      <c r="N391" s="1">
        <v>1</v>
      </c>
      <c r="O391" s="1">
        <v>0</v>
      </c>
      <c r="P391" s="1">
        <v>0</v>
      </c>
      <c r="Q391" s="1">
        <v>1</v>
      </c>
      <c r="R391" s="1">
        <v>0</v>
      </c>
      <c r="S391" s="1">
        <v>0</v>
      </c>
      <c r="T391" s="1">
        <v>0</v>
      </c>
      <c r="U391" s="1">
        <v>1</v>
      </c>
      <c r="V391" s="1">
        <v>0</v>
      </c>
      <c r="W391" s="1">
        <v>0</v>
      </c>
      <c r="X391" s="1">
        <v>0</v>
      </c>
      <c r="Y391" s="1">
        <v>1</v>
      </c>
      <c r="Z391" s="1">
        <v>0</v>
      </c>
      <c r="AA391" s="1">
        <v>0</v>
      </c>
      <c r="AB391" s="1">
        <v>0</v>
      </c>
      <c r="AC391" s="1">
        <v>0</v>
      </c>
      <c r="AD391" s="1">
        <v>1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1</v>
      </c>
      <c r="AL391" s="1">
        <v>0</v>
      </c>
      <c r="AM391" s="1">
        <v>0</v>
      </c>
      <c r="AN391" s="1">
        <v>0</v>
      </c>
      <c r="AO391" s="1">
        <v>0</v>
      </c>
      <c r="AP391" s="1">
        <v>1</v>
      </c>
      <c r="AQ391" s="1">
        <v>0</v>
      </c>
      <c r="AR391" s="1">
        <v>0</v>
      </c>
      <c r="AS391" s="1">
        <v>1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1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2">
        <v>11.2880303484</v>
      </c>
      <c r="BM391" s="2">
        <v>905</v>
      </c>
      <c r="BN391" s="2">
        <v>44.044198895000001</v>
      </c>
      <c r="BO391" s="2">
        <v>60.3</v>
      </c>
      <c r="BP391" s="2">
        <v>9.4</v>
      </c>
      <c r="BQ391" s="2">
        <v>29.3413173653</v>
      </c>
      <c r="BR391" s="2">
        <v>2.39520958084</v>
      </c>
      <c r="BS391" s="2">
        <v>0.8</v>
      </c>
      <c r="BT391" s="2">
        <v>0.58441558441599994</v>
      </c>
      <c r="BU391" s="2">
        <v>77793</v>
      </c>
      <c r="BV391" s="2">
        <v>0.41395199999999999</v>
      </c>
      <c r="BW391" s="2">
        <v>0.142343</v>
      </c>
      <c r="BX391" s="2">
        <v>0.75</v>
      </c>
      <c r="BY391" s="2">
        <v>0.99056603773600005</v>
      </c>
      <c r="BZ391" s="2">
        <v>1</v>
      </c>
      <c r="CA391" s="2">
        <v>0.29581930769199999</v>
      </c>
      <c r="CB391" s="2">
        <v>0.64335664335700005</v>
      </c>
      <c r="CC391" s="2">
        <v>98.102595515100006</v>
      </c>
      <c r="CD391" s="2">
        <v>96.646209451700003</v>
      </c>
      <c r="CE391" s="2">
        <v>872</v>
      </c>
      <c r="CF391" s="2">
        <v>121</v>
      </c>
      <c r="CG391" s="2">
        <v>3334.92016569</v>
      </c>
      <c r="CH391" s="2">
        <v>121.39542163900001</v>
      </c>
      <c r="CI391" s="2">
        <v>6151.3874999099999</v>
      </c>
      <c r="CJ391" s="2">
        <v>7.3584158420900003</v>
      </c>
      <c r="CK391" s="2">
        <v>1030.86606471</v>
      </c>
      <c r="CL391" s="2">
        <v>0.54214112925500002</v>
      </c>
      <c r="CM391" s="1">
        <v>4</v>
      </c>
    </row>
    <row r="392" spans="1:91" x14ac:dyDescent="0.5">
      <c r="A392" s="1">
        <v>391</v>
      </c>
      <c r="B392" s="2">
        <v>1200136306</v>
      </c>
      <c r="C392" s="2">
        <v>0</v>
      </c>
      <c r="D392" s="2">
        <v>1</v>
      </c>
      <c r="E392" s="2">
        <v>1</v>
      </c>
      <c r="F392" s="2">
        <v>2.2999999999999998</v>
      </c>
      <c r="G392" s="2">
        <v>0</v>
      </c>
      <c r="H392" s="2">
        <v>0</v>
      </c>
      <c r="I392" s="2">
        <v>2</v>
      </c>
      <c r="J392" s="2">
        <v>2</v>
      </c>
      <c r="K392" s="1">
        <v>0</v>
      </c>
      <c r="L392" s="1">
        <v>0</v>
      </c>
      <c r="M392" s="1">
        <v>0</v>
      </c>
      <c r="N392" s="1">
        <v>0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2">
        <v>11.2880303484</v>
      </c>
      <c r="BM392" s="2">
        <v>905</v>
      </c>
      <c r="BN392" s="2">
        <v>44.044198895000001</v>
      </c>
      <c r="BO392" s="2">
        <v>60.3</v>
      </c>
      <c r="BP392" s="2">
        <v>9.4</v>
      </c>
      <c r="BQ392" s="2">
        <v>29.3413173653</v>
      </c>
      <c r="BR392" s="2">
        <v>2.39520958084</v>
      </c>
      <c r="BS392" s="2">
        <v>0.8</v>
      </c>
      <c r="BT392" s="2">
        <v>0.58441558441599994</v>
      </c>
      <c r="BU392" s="2">
        <v>77793</v>
      </c>
      <c r="BV392" s="2">
        <v>0.41395199999999999</v>
      </c>
      <c r="BW392" s="2">
        <v>0.142343</v>
      </c>
      <c r="BX392" s="2">
        <v>0.75</v>
      </c>
      <c r="BY392" s="2">
        <v>0.99056603773600005</v>
      </c>
      <c r="BZ392" s="2">
        <v>1</v>
      </c>
      <c r="CA392" s="2">
        <v>0.29581930769199999</v>
      </c>
      <c r="CB392" s="2">
        <v>0.64335664335700005</v>
      </c>
      <c r="CC392" s="2">
        <v>98.102595515100006</v>
      </c>
      <c r="CD392" s="2">
        <v>96.646209451700003</v>
      </c>
      <c r="CE392" s="2">
        <v>872</v>
      </c>
      <c r="CF392" s="2">
        <v>121</v>
      </c>
      <c r="CG392" s="2">
        <v>3489.3514383400002</v>
      </c>
      <c r="CH392" s="2">
        <v>645.32026357500001</v>
      </c>
      <c r="CI392" s="2">
        <v>6920.1136552899998</v>
      </c>
      <c r="CJ392" s="2">
        <v>8.4448986624700009</v>
      </c>
      <c r="CK392" s="2">
        <v>649.55006868500004</v>
      </c>
      <c r="CL392" s="2">
        <v>0.50423325571699995</v>
      </c>
      <c r="CM392" s="1">
        <v>4</v>
      </c>
    </row>
    <row r="393" spans="1:91" x14ac:dyDescent="0.5">
      <c r="A393" s="1">
        <v>392</v>
      </c>
      <c r="B393" s="2">
        <v>1216058947</v>
      </c>
      <c r="C393" s="2">
        <v>0</v>
      </c>
      <c r="D393" s="2">
        <v>1</v>
      </c>
      <c r="E393" s="2">
        <v>1</v>
      </c>
      <c r="F393" s="2">
        <v>2</v>
      </c>
      <c r="G393" s="2">
        <v>1</v>
      </c>
      <c r="H393" s="2">
        <v>0</v>
      </c>
      <c r="I393" s="2">
        <v>2</v>
      </c>
      <c r="J393" s="2">
        <v>1</v>
      </c>
      <c r="K393" s="1">
        <v>0</v>
      </c>
      <c r="L393" s="1">
        <v>0</v>
      </c>
      <c r="M393" s="1">
        <v>0</v>
      </c>
      <c r="N393" s="1">
        <v>1</v>
      </c>
      <c r="O393" s="1">
        <v>0</v>
      </c>
      <c r="P393" s="1">
        <v>0</v>
      </c>
      <c r="Q393" s="1">
        <v>1</v>
      </c>
      <c r="R393" s="1">
        <v>0</v>
      </c>
      <c r="S393" s="1">
        <v>0</v>
      </c>
      <c r="T393" s="1">
        <v>0</v>
      </c>
      <c r="U393" s="1">
        <v>1</v>
      </c>
      <c r="V393" s="1">
        <v>0</v>
      </c>
      <c r="W393" s="1">
        <v>0</v>
      </c>
      <c r="X393" s="1">
        <v>0</v>
      </c>
      <c r="Y393" s="1">
        <v>0</v>
      </c>
      <c r="Z393" s="1">
        <v>1</v>
      </c>
      <c r="AA393" s="1">
        <v>0</v>
      </c>
      <c r="AB393" s="1">
        <v>0</v>
      </c>
      <c r="AC393" s="1">
        <v>0</v>
      </c>
      <c r="AD393" s="1">
        <v>1</v>
      </c>
      <c r="AE393" s="1">
        <v>0</v>
      </c>
      <c r="AF393" s="1">
        <v>0</v>
      </c>
      <c r="AG393" s="1">
        <v>1</v>
      </c>
      <c r="AH393" s="1">
        <v>0</v>
      </c>
      <c r="AI393" s="1">
        <v>0</v>
      </c>
      <c r="AJ393" s="1">
        <v>0</v>
      </c>
      <c r="AK393" s="1">
        <v>1</v>
      </c>
      <c r="AL393" s="1">
        <v>0</v>
      </c>
      <c r="AM393" s="1">
        <v>0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1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1</v>
      </c>
      <c r="BG393" s="1">
        <v>0</v>
      </c>
      <c r="BH393" s="1">
        <v>0</v>
      </c>
      <c r="BI393" s="1">
        <v>0</v>
      </c>
      <c r="BJ393" s="1">
        <v>1</v>
      </c>
      <c r="BK393" s="1">
        <v>0</v>
      </c>
      <c r="BL393" s="2">
        <v>18.195089967600001</v>
      </c>
      <c r="BM393" s="2">
        <v>330</v>
      </c>
      <c r="BN393" s="2">
        <v>45.432835820900003</v>
      </c>
      <c r="BO393" s="2">
        <v>47.1</v>
      </c>
      <c r="BP393" s="2">
        <v>8.3000000000000007</v>
      </c>
      <c r="BQ393" s="2">
        <v>21.3114754098</v>
      </c>
      <c r="BR393" s="2">
        <v>0</v>
      </c>
      <c r="BS393" s="2">
        <v>0.9</v>
      </c>
      <c r="BT393" s="2">
        <v>0.72727272727299996</v>
      </c>
      <c r="BU393" s="2">
        <v>71742</v>
      </c>
      <c r="BV393" s="2">
        <v>0.595109</v>
      </c>
      <c r="BW393" s="2">
        <v>0.163824</v>
      </c>
      <c r="BX393" s="2">
        <v>0.90909090909099999</v>
      </c>
      <c r="BY393" s="2">
        <v>0.984375</v>
      </c>
      <c r="BZ393" s="2">
        <v>1</v>
      </c>
      <c r="CA393" s="2">
        <v>0.37194575000000002</v>
      </c>
      <c r="CB393" s="2">
        <v>0.84090909090900001</v>
      </c>
      <c r="CC393" s="2">
        <v>98.811396873899994</v>
      </c>
      <c r="CD393" s="2">
        <v>99.286014289999997</v>
      </c>
      <c r="CE393" s="2">
        <v>872</v>
      </c>
      <c r="CF393" s="2">
        <v>121</v>
      </c>
      <c r="CG393" s="2">
        <v>3951.6738378800001</v>
      </c>
      <c r="CH393" s="2">
        <v>864.67466675000003</v>
      </c>
      <c r="CI393" s="2">
        <v>7655.04540576</v>
      </c>
      <c r="CJ393" s="2">
        <v>9.5462522684900009</v>
      </c>
      <c r="CK393" s="2">
        <v>744.60218084899998</v>
      </c>
      <c r="CL393" s="2">
        <v>0.51621821013699998</v>
      </c>
      <c r="CM393" s="1">
        <v>4</v>
      </c>
    </row>
    <row r="394" spans="1:91" x14ac:dyDescent="0.5">
      <c r="A394" s="1">
        <v>393</v>
      </c>
      <c r="B394" s="2">
        <v>1220710958</v>
      </c>
      <c r="C394" s="2">
        <v>0</v>
      </c>
      <c r="D394" s="2">
        <v>1</v>
      </c>
      <c r="E394" s="2">
        <v>1</v>
      </c>
      <c r="F394" s="2">
        <v>2.1</v>
      </c>
      <c r="G394" s="2">
        <v>1</v>
      </c>
      <c r="H394" s="2">
        <v>0</v>
      </c>
      <c r="I394" s="2">
        <v>1</v>
      </c>
      <c r="J394" s="2">
        <v>3</v>
      </c>
      <c r="K394" s="1">
        <v>0</v>
      </c>
      <c r="L394" s="1">
        <v>0</v>
      </c>
      <c r="M394" s="1">
        <v>0</v>
      </c>
      <c r="N394" s="1">
        <v>0</v>
      </c>
      <c r="O394" s="1">
        <v>1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0</v>
      </c>
      <c r="AF394" s="1">
        <v>1</v>
      </c>
      <c r="AG394" s="1">
        <v>0</v>
      </c>
      <c r="AH394" s="1">
        <v>0</v>
      </c>
      <c r="AI394" s="1">
        <v>0</v>
      </c>
      <c r="AJ394" s="1">
        <v>1</v>
      </c>
      <c r="AK394" s="1">
        <v>0</v>
      </c>
      <c r="AL394" s="1">
        <v>0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1</v>
      </c>
      <c r="AS394" s="1">
        <v>0</v>
      </c>
      <c r="AT394" s="1">
        <v>0</v>
      </c>
      <c r="AU394" s="1">
        <v>0</v>
      </c>
      <c r="AV394" s="1">
        <v>1</v>
      </c>
      <c r="AW394" s="1">
        <v>0</v>
      </c>
      <c r="AX394" s="1">
        <v>0</v>
      </c>
      <c r="AY394" s="1">
        <v>0</v>
      </c>
      <c r="AZ394" s="1">
        <v>1</v>
      </c>
      <c r="BA394" s="1">
        <v>0</v>
      </c>
      <c r="BB394" s="1">
        <v>0</v>
      </c>
      <c r="BC394" s="1">
        <v>0</v>
      </c>
      <c r="BD394" s="1">
        <v>0</v>
      </c>
      <c r="BE394" s="1">
        <v>1</v>
      </c>
      <c r="BF394" s="1">
        <v>0</v>
      </c>
      <c r="BG394" s="1">
        <v>0</v>
      </c>
      <c r="BH394" s="1">
        <v>1</v>
      </c>
      <c r="BI394" s="1">
        <v>0</v>
      </c>
      <c r="BJ394" s="1">
        <v>0</v>
      </c>
      <c r="BK394" s="1">
        <v>0</v>
      </c>
      <c r="BL394" s="2">
        <v>18.195089967600001</v>
      </c>
      <c r="BM394" s="2">
        <v>330</v>
      </c>
      <c r="BN394" s="2">
        <v>45.432835820900003</v>
      </c>
      <c r="BO394" s="2">
        <v>47.1</v>
      </c>
      <c r="BP394" s="2">
        <v>8.3000000000000007</v>
      </c>
      <c r="BQ394" s="2">
        <v>21.3114754098</v>
      </c>
      <c r="BR394" s="2">
        <v>0</v>
      </c>
      <c r="BS394" s="2">
        <v>0.9</v>
      </c>
      <c r="BT394" s="2">
        <v>0.72727272727299996</v>
      </c>
      <c r="BU394" s="2">
        <v>71742</v>
      </c>
      <c r="BV394" s="2">
        <v>0.595109</v>
      </c>
      <c r="BW394" s="2">
        <v>0.163824</v>
      </c>
      <c r="BX394" s="2">
        <v>0.90909090909099999</v>
      </c>
      <c r="BY394" s="2">
        <v>0.984375</v>
      </c>
      <c r="BZ394" s="2">
        <v>1</v>
      </c>
      <c r="CA394" s="2">
        <v>0.37194575000000002</v>
      </c>
      <c r="CB394" s="2">
        <v>0.84090909090900001</v>
      </c>
      <c r="CC394" s="2">
        <v>98.811396873899994</v>
      </c>
      <c r="CD394" s="2">
        <v>99.286014289999997</v>
      </c>
      <c r="CE394" s="2">
        <v>872</v>
      </c>
      <c r="CF394" s="2">
        <v>121</v>
      </c>
      <c r="CG394" s="2">
        <v>3775.52838363</v>
      </c>
      <c r="CH394" s="2">
        <v>615.93987684000001</v>
      </c>
      <c r="CI394" s="2">
        <v>7327.3051956700001</v>
      </c>
      <c r="CJ394" s="2">
        <v>9.0552201121099998</v>
      </c>
      <c r="CK394" s="2">
        <v>495.86739094000001</v>
      </c>
      <c r="CL394" s="2">
        <v>0.515268339834</v>
      </c>
      <c r="CM394" s="1">
        <v>4</v>
      </c>
    </row>
    <row r="395" spans="1:91" x14ac:dyDescent="0.5">
      <c r="A395" s="1">
        <v>394</v>
      </c>
      <c r="B395" s="2">
        <v>1190036206</v>
      </c>
      <c r="C395" s="2">
        <v>0</v>
      </c>
      <c r="D395" s="2">
        <v>1</v>
      </c>
      <c r="E395" s="2">
        <v>0</v>
      </c>
      <c r="F395" s="2">
        <v>2.2000000000000002</v>
      </c>
      <c r="G395" s="2">
        <v>1</v>
      </c>
      <c r="H395" s="2">
        <v>0</v>
      </c>
      <c r="I395" s="2">
        <v>3</v>
      </c>
      <c r="J395" s="2">
        <v>2</v>
      </c>
      <c r="K395" s="1">
        <v>0</v>
      </c>
      <c r="L395" s="1">
        <v>0</v>
      </c>
      <c r="M395" s="1">
        <v>0</v>
      </c>
      <c r="N395" s="1">
        <v>1</v>
      </c>
      <c r="O395" s="1">
        <v>0</v>
      </c>
      <c r="P395" s="1">
        <v>0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1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1</v>
      </c>
      <c r="AM395" s="1">
        <v>0</v>
      </c>
      <c r="AN395" s="1">
        <v>0</v>
      </c>
      <c r="AO395" s="1">
        <v>1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1</v>
      </c>
      <c r="BL395" s="2">
        <v>11.2880303484</v>
      </c>
      <c r="BM395" s="2">
        <v>905</v>
      </c>
      <c r="BN395" s="2">
        <v>44.044198895000001</v>
      </c>
      <c r="BO395" s="2">
        <v>60.3</v>
      </c>
      <c r="BP395" s="2">
        <v>9.4</v>
      </c>
      <c r="BQ395" s="2">
        <v>29.3413173653</v>
      </c>
      <c r="BR395" s="2">
        <v>2.39520958084</v>
      </c>
      <c r="BS395" s="2">
        <v>0.8</v>
      </c>
      <c r="BT395" s="2">
        <v>0.58441558441599994</v>
      </c>
      <c r="BU395" s="2">
        <v>77793</v>
      </c>
      <c r="BV395" s="2">
        <v>0.41395199999999999</v>
      </c>
      <c r="BW395" s="2">
        <v>0.142343</v>
      </c>
      <c r="BX395" s="2">
        <v>0.75</v>
      </c>
      <c r="BY395" s="2">
        <v>0.99056603773600005</v>
      </c>
      <c r="BZ395" s="2">
        <v>1</v>
      </c>
      <c r="CA395" s="2">
        <v>0.29581930769199999</v>
      </c>
      <c r="CB395" s="2">
        <v>0.64335664335700005</v>
      </c>
      <c r="CC395" s="2">
        <v>98.102595515100006</v>
      </c>
      <c r="CD395" s="2">
        <v>96.646209451700003</v>
      </c>
      <c r="CE395" s="2">
        <v>872</v>
      </c>
      <c r="CF395" s="2">
        <v>121</v>
      </c>
      <c r="CG395" s="2">
        <v>3347.1464804100001</v>
      </c>
      <c r="CH395" s="2">
        <v>441.38409092699999</v>
      </c>
      <c r="CI395" s="2">
        <v>6716.1774826499995</v>
      </c>
      <c r="CJ395" s="2">
        <v>8.1395968114600006</v>
      </c>
      <c r="CK395" s="2">
        <v>575.646952145</v>
      </c>
      <c r="CL395" s="2">
        <v>0.49837076060899999</v>
      </c>
      <c r="CM395" s="1">
        <v>4</v>
      </c>
    </row>
    <row r="396" spans="1:91" x14ac:dyDescent="0.5">
      <c r="A396" s="1">
        <v>395</v>
      </c>
      <c r="B396" s="2">
        <v>1193499588</v>
      </c>
      <c r="C396" s="2">
        <v>0</v>
      </c>
      <c r="D396" s="2">
        <v>1</v>
      </c>
      <c r="E396" s="2">
        <v>1</v>
      </c>
      <c r="F396" s="2">
        <v>2</v>
      </c>
      <c r="G396" s="2">
        <v>1</v>
      </c>
      <c r="H396" s="2">
        <v>0</v>
      </c>
      <c r="I396" s="2">
        <v>3</v>
      </c>
      <c r="J396" s="2">
        <v>2</v>
      </c>
      <c r="K396" s="1">
        <v>0</v>
      </c>
      <c r="L396" s="1">
        <v>0</v>
      </c>
      <c r="M396" s="1">
        <v>0</v>
      </c>
      <c r="N396" s="1">
        <v>0</v>
      </c>
      <c r="O396" s="1">
        <v>1</v>
      </c>
      <c r="P396" s="1">
        <v>0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1</v>
      </c>
      <c r="AH396" s="1">
        <v>0</v>
      </c>
      <c r="AI396" s="1">
        <v>0</v>
      </c>
      <c r="AJ396" s="1">
        <v>0</v>
      </c>
      <c r="AK396" s="1">
        <v>1</v>
      </c>
      <c r="AL396" s="1">
        <v>0</v>
      </c>
      <c r="AM396" s="1">
        <v>0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1</v>
      </c>
      <c r="AT396" s="1">
        <v>0</v>
      </c>
      <c r="AU396" s="1">
        <v>0</v>
      </c>
      <c r="AV396" s="1">
        <v>0</v>
      </c>
      <c r="AW396" s="1">
        <v>1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2">
        <v>11.2880303484</v>
      </c>
      <c r="BM396" s="2">
        <v>905</v>
      </c>
      <c r="BN396" s="2">
        <v>44.044198895000001</v>
      </c>
      <c r="BO396" s="2">
        <v>60.3</v>
      </c>
      <c r="BP396" s="2">
        <v>9.4</v>
      </c>
      <c r="BQ396" s="2">
        <v>29.3413173653</v>
      </c>
      <c r="BR396" s="2">
        <v>2.39520958084</v>
      </c>
      <c r="BS396" s="2">
        <v>0.8</v>
      </c>
      <c r="BT396" s="2">
        <v>0.58441558441599994</v>
      </c>
      <c r="BU396" s="2">
        <v>77793</v>
      </c>
      <c r="BV396" s="2">
        <v>0.41395199999999999</v>
      </c>
      <c r="BW396" s="2">
        <v>0.142343</v>
      </c>
      <c r="BX396" s="2">
        <v>0.75</v>
      </c>
      <c r="BY396" s="2">
        <v>0.99056603773600005</v>
      </c>
      <c r="BZ396" s="2">
        <v>1</v>
      </c>
      <c r="CA396" s="2">
        <v>0.29581930769199999</v>
      </c>
      <c r="CB396" s="2">
        <v>0.64335664335700005</v>
      </c>
      <c r="CC396" s="2">
        <v>98.102595515100006</v>
      </c>
      <c r="CD396" s="2">
        <v>96.646209451700003</v>
      </c>
      <c r="CE396" s="2">
        <v>872</v>
      </c>
      <c r="CF396" s="2">
        <v>121</v>
      </c>
      <c r="CG396" s="2">
        <v>3373.0987250600001</v>
      </c>
      <c r="CH396" s="2">
        <v>86.354163627800006</v>
      </c>
      <c r="CI396" s="2">
        <v>6186.42875792</v>
      </c>
      <c r="CJ396" s="2">
        <v>7.39344912378</v>
      </c>
      <c r="CK396" s="2">
        <v>995.824806696</v>
      </c>
      <c r="CL396" s="2">
        <v>0.54524166640399996</v>
      </c>
      <c r="CM396" s="1">
        <v>4</v>
      </c>
    </row>
    <row r="397" spans="1:91" x14ac:dyDescent="0.5">
      <c r="A397" s="1">
        <v>396</v>
      </c>
      <c r="B397" s="2">
        <v>1175527050</v>
      </c>
      <c r="C397" s="2">
        <v>0</v>
      </c>
      <c r="D397" s="2">
        <v>1</v>
      </c>
      <c r="E397" s="2">
        <v>0</v>
      </c>
      <c r="F397" s="2">
        <v>1.8</v>
      </c>
      <c r="G397" s="2">
        <v>1</v>
      </c>
      <c r="H397" s="2">
        <v>1</v>
      </c>
      <c r="I397" s="2">
        <v>3</v>
      </c>
      <c r="J397" s="2">
        <v>2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1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1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1</v>
      </c>
      <c r="BG397" s="1">
        <v>0</v>
      </c>
      <c r="BH397" s="1">
        <v>0</v>
      </c>
      <c r="BI397" s="1">
        <v>1</v>
      </c>
      <c r="BJ397" s="1">
        <v>0</v>
      </c>
      <c r="BK397" s="1">
        <v>0</v>
      </c>
      <c r="BL397" s="2">
        <v>11.2880303484</v>
      </c>
      <c r="BM397" s="2">
        <v>905</v>
      </c>
      <c r="BN397" s="2">
        <v>44.044198895000001</v>
      </c>
      <c r="BO397" s="2">
        <v>60.3</v>
      </c>
      <c r="BP397" s="2">
        <v>9.4</v>
      </c>
      <c r="BQ397" s="2">
        <v>29.3413173653</v>
      </c>
      <c r="BR397" s="2">
        <v>2.39520958084</v>
      </c>
      <c r="BS397" s="2">
        <v>0.8</v>
      </c>
      <c r="BT397" s="2">
        <v>0.58441558441599994</v>
      </c>
      <c r="BU397" s="2">
        <v>77793</v>
      </c>
      <c r="BV397" s="2">
        <v>0.41395199999999999</v>
      </c>
      <c r="BW397" s="2">
        <v>0.142343</v>
      </c>
      <c r="BX397" s="2">
        <v>0.75</v>
      </c>
      <c r="BY397" s="2">
        <v>0.99056603773600005</v>
      </c>
      <c r="BZ397" s="2">
        <v>1</v>
      </c>
      <c r="CA397" s="2">
        <v>0.29581930769199999</v>
      </c>
      <c r="CB397" s="2">
        <v>0.64335664335700005</v>
      </c>
      <c r="CC397" s="2">
        <v>98.102595515100006</v>
      </c>
      <c r="CD397" s="2">
        <v>96.646209451700003</v>
      </c>
      <c r="CE397" s="2">
        <v>872</v>
      </c>
      <c r="CF397" s="2">
        <v>121</v>
      </c>
      <c r="CG397" s="2">
        <v>3373.0987250600001</v>
      </c>
      <c r="CH397" s="2">
        <v>86.354163627800006</v>
      </c>
      <c r="CI397" s="2">
        <v>6186.42875792</v>
      </c>
      <c r="CJ397" s="2">
        <v>7.39344912378</v>
      </c>
      <c r="CK397" s="2">
        <v>995.824806696</v>
      </c>
      <c r="CL397" s="2">
        <v>0.54524166640399996</v>
      </c>
      <c r="CM397" s="1">
        <v>4</v>
      </c>
    </row>
    <row r="398" spans="1:91" x14ac:dyDescent="0.5">
      <c r="A398" s="1">
        <v>397</v>
      </c>
      <c r="B398" s="2">
        <v>1172811587</v>
      </c>
      <c r="C398" s="2">
        <v>1</v>
      </c>
      <c r="D398" s="2">
        <v>0</v>
      </c>
      <c r="E398" s="2">
        <v>1</v>
      </c>
      <c r="F398" s="2">
        <v>5.9</v>
      </c>
      <c r="G398" s="2">
        <v>1</v>
      </c>
      <c r="H398" s="2">
        <v>1</v>
      </c>
      <c r="I398" s="2">
        <v>3</v>
      </c>
      <c r="J398" s="2">
        <v>2</v>
      </c>
      <c r="K398" s="1">
        <v>1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1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1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1</v>
      </c>
      <c r="BG398" s="1">
        <v>0</v>
      </c>
      <c r="BH398" s="1">
        <v>0</v>
      </c>
      <c r="BI398" s="1">
        <v>0</v>
      </c>
      <c r="BJ398" s="1">
        <v>1</v>
      </c>
      <c r="BK398" s="1">
        <v>0</v>
      </c>
      <c r="BL398" s="2">
        <v>11.2880303484</v>
      </c>
      <c r="BM398" s="2">
        <v>905</v>
      </c>
      <c r="BN398" s="2">
        <v>44.044198895000001</v>
      </c>
      <c r="BO398" s="2">
        <v>60.3</v>
      </c>
      <c r="BP398" s="2">
        <v>9.4</v>
      </c>
      <c r="BQ398" s="2">
        <v>29.3413173653</v>
      </c>
      <c r="BR398" s="2">
        <v>2.39520958084</v>
      </c>
      <c r="BS398" s="2">
        <v>0.8</v>
      </c>
      <c r="BT398" s="2">
        <v>0.58441558441599994</v>
      </c>
      <c r="BU398" s="2">
        <v>77793</v>
      </c>
      <c r="BV398" s="2">
        <v>0.41395199999999999</v>
      </c>
      <c r="BW398" s="2">
        <v>0.142343</v>
      </c>
      <c r="BX398" s="2">
        <v>0.75</v>
      </c>
      <c r="BY398" s="2">
        <v>0.99056603773600005</v>
      </c>
      <c r="BZ398" s="2">
        <v>1</v>
      </c>
      <c r="CA398" s="2">
        <v>0.29581930769199999</v>
      </c>
      <c r="CB398" s="2">
        <v>0.64335664335700005</v>
      </c>
      <c r="CC398" s="2">
        <v>98.102595515100006</v>
      </c>
      <c r="CD398" s="2">
        <v>96.646209451700003</v>
      </c>
      <c r="CE398" s="2">
        <v>1668</v>
      </c>
      <c r="CF398" s="2">
        <v>696</v>
      </c>
      <c r="CG398" s="2">
        <v>3486.9266649900001</v>
      </c>
      <c r="CH398" s="2">
        <v>346.65328824599999</v>
      </c>
      <c r="CI398" s="2">
        <v>6443.6825252199997</v>
      </c>
      <c r="CJ398" s="2">
        <v>8.0531858756899997</v>
      </c>
      <c r="CK398" s="2">
        <v>1178.33520559</v>
      </c>
      <c r="CL398" s="2">
        <v>0.541138805542</v>
      </c>
      <c r="CM398" s="1">
        <v>4</v>
      </c>
    </row>
    <row r="399" spans="1:91" x14ac:dyDescent="0.5">
      <c r="A399" s="1">
        <v>398</v>
      </c>
      <c r="B399" s="2">
        <v>1174686484</v>
      </c>
      <c r="C399" s="2">
        <v>0</v>
      </c>
      <c r="D399" s="2">
        <v>1</v>
      </c>
      <c r="E399" s="2">
        <v>0</v>
      </c>
      <c r="F399" s="2">
        <v>1.8</v>
      </c>
      <c r="G399" s="2">
        <v>1</v>
      </c>
      <c r="H399" s="2">
        <v>1</v>
      </c>
      <c r="I399" s="2">
        <v>3</v>
      </c>
      <c r="J399" s="2">
        <v>2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1</v>
      </c>
      <c r="T399" s="1">
        <v>0</v>
      </c>
      <c r="U399" s="1">
        <v>1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1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1</v>
      </c>
      <c r="AL399" s="1">
        <v>0</v>
      </c>
      <c r="AM399" s="1">
        <v>0</v>
      </c>
      <c r="AN399" s="1">
        <v>0</v>
      </c>
      <c r="AO399" s="1">
        <v>1</v>
      </c>
      <c r="AP399" s="1">
        <v>0</v>
      </c>
      <c r="AQ399" s="1">
        <v>0</v>
      </c>
      <c r="AR399" s="1">
        <v>1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1</v>
      </c>
      <c r="BF399" s="1">
        <v>0</v>
      </c>
      <c r="BG399" s="1">
        <v>0</v>
      </c>
      <c r="BH399" s="1">
        <v>0</v>
      </c>
      <c r="BI399" s="1">
        <v>1</v>
      </c>
      <c r="BJ399" s="1">
        <v>0</v>
      </c>
      <c r="BK399" s="1">
        <v>0</v>
      </c>
      <c r="BL399" s="2">
        <v>18.195089967600001</v>
      </c>
      <c r="BM399" s="2">
        <v>330</v>
      </c>
      <c r="BN399" s="2">
        <v>45.432835820900003</v>
      </c>
      <c r="BO399" s="2">
        <v>47.1</v>
      </c>
      <c r="BP399" s="2">
        <v>8.3000000000000007</v>
      </c>
      <c r="BQ399" s="2">
        <v>21.3114754098</v>
      </c>
      <c r="BR399" s="2">
        <v>0</v>
      </c>
      <c r="BS399" s="2">
        <v>0.9</v>
      </c>
      <c r="BT399" s="2">
        <v>0.72727272727299996</v>
      </c>
      <c r="BU399" s="2">
        <v>71742</v>
      </c>
      <c r="BV399" s="2">
        <v>0.595109</v>
      </c>
      <c r="BW399" s="2">
        <v>0.163824</v>
      </c>
      <c r="BX399" s="2">
        <v>0.90909090909099999</v>
      </c>
      <c r="BY399" s="2">
        <v>0.984375</v>
      </c>
      <c r="BZ399" s="2">
        <v>1</v>
      </c>
      <c r="CA399" s="2">
        <v>0.37194575000000002</v>
      </c>
      <c r="CB399" s="2">
        <v>0.84090909090900001</v>
      </c>
      <c r="CC399" s="2">
        <v>98.811396873899994</v>
      </c>
      <c r="CD399" s="2">
        <v>99.286014289999997</v>
      </c>
      <c r="CE399" s="2">
        <v>872</v>
      </c>
      <c r="CF399" s="2">
        <v>121</v>
      </c>
      <c r="CG399" s="2">
        <v>3961.8612549300001</v>
      </c>
      <c r="CH399" s="2">
        <v>856.72857732600005</v>
      </c>
      <c r="CI399" s="2">
        <v>7662.99149519</v>
      </c>
      <c r="CJ399" s="2">
        <v>9.5581678325800006</v>
      </c>
      <c r="CK399" s="2">
        <v>736.656091425</v>
      </c>
      <c r="CL399" s="2">
        <v>0.51701235182399996</v>
      </c>
      <c r="CM399" s="1">
        <v>4</v>
      </c>
    </row>
    <row r="400" spans="1:91" x14ac:dyDescent="0.5">
      <c r="A400" s="1">
        <v>399</v>
      </c>
      <c r="B400" s="2">
        <v>1203344063</v>
      </c>
      <c r="C400" s="2">
        <v>1</v>
      </c>
      <c r="D400" s="2">
        <v>0</v>
      </c>
      <c r="E400" s="2">
        <v>1</v>
      </c>
      <c r="F400" s="2">
        <v>4</v>
      </c>
      <c r="G400" s="2">
        <v>1</v>
      </c>
      <c r="H400" s="2">
        <v>0</v>
      </c>
      <c r="I400" s="2">
        <v>3</v>
      </c>
      <c r="J400" s="2">
        <v>2</v>
      </c>
      <c r="K400" s="1">
        <v>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1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1</v>
      </c>
      <c r="AI400" s="1">
        <v>0</v>
      </c>
      <c r="AJ400" s="1">
        <v>0</v>
      </c>
      <c r="AK400" s="1">
        <v>1</v>
      </c>
      <c r="AL400" s="1">
        <v>0</v>
      </c>
      <c r="AM400" s="1">
        <v>0</v>
      </c>
      <c r="AN400" s="1">
        <v>0</v>
      </c>
      <c r="AO400" s="1">
        <v>0</v>
      </c>
      <c r="AP400" s="1">
        <v>1</v>
      </c>
      <c r="AQ400" s="1">
        <v>0</v>
      </c>
      <c r="AR400" s="1">
        <v>0</v>
      </c>
      <c r="AS400" s="1">
        <v>0</v>
      </c>
      <c r="AT400" s="1">
        <v>1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1</v>
      </c>
      <c r="BG400" s="1">
        <v>0</v>
      </c>
      <c r="BH400" s="1">
        <v>0</v>
      </c>
      <c r="BI400" s="1">
        <v>0</v>
      </c>
      <c r="BJ400" s="1">
        <v>1</v>
      </c>
      <c r="BK400" s="1">
        <v>0</v>
      </c>
      <c r="BL400" s="2">
        <v>32.814561401600002</v>
      </c>
      <c r="BM400" s="2">
        <v>665</v>
      </c>
      <c r="BN400" s="2">
        <v>43.268656716400002</v>
      </c>
      <c r="BO400" s="2">
        <v>60.7</v>
      </c>
      <c r="BP400" s="2">
        <v>4.5999999999999996</v>
      </c>
      <c r="BQ400" s="2">
        <v>23.308270676700001</v>
      </c>
      <c r="BR400" s="2">
        <v>2.2727272727300001</v>
      </c>
      <c r="BS400" s="2">
        <v>0.9</v>
      </c>
      <c r="BT400" s="2">
        <v>0.57657657657700001</v>
      </c>
      <c r="BU400" s="2">
        <v>69243</v>
      </c>
      <c r="BV400" s="2">
        <v>0.17078499999999999</v>
      </c>
      <c r="BW400" s="2">
        <v>0.27074500000000001</v>
      </c>
      <c r="BX400" s="2">
        <v>0.384615384615</v>
      </c>
      <c r="BY400" s="2">
        <v>0.98473282442700005</v>
      </c>
      <c r="BZ400" s="2">
        <v>0.988372093023</v>
      </c>
      <c r="CA400" s="2">
        <v>0.301342375</v>
      </c>
      <c r="CB400" s="2">
        <v>0.72826086956500002</v>
      </c>
      <c r="CC400" s="2">
        <v>98.565908976299994</v>
      </c>
      <c r="CD400" s="2">
        <v>98.625855636599994</v>
      </c>
      <c r="CE400" s="2">
        <v>1668</v>
      </c>
      <c r="CF400" s="2">
        <v>696</v>
      </c>
      <c r="CG400" s="2">
        <v>3636.53445203</v>
      </c>
      <c r="CH400" s="2">
        <v>145.10140819200001</v>
      </c>
      <c r="CI400" s="2">
        <v>6833.7808430900004</v>
      </c>
      <c r="CJ400" s="2">
        <v>8.1439220380399995</v>
      </c>
      <c r="CK400" s="2">
        <v>171.42010386600001</v>
      </c>
      <c r="CL400" s="2">
        <v>0.53214092396699997</v>
      </c>
      <c r="CM400" s="1">
        <v>4</v>
      </c>
    </row>
    <row r="401" spans="1:91" x14ac:dyDescent="0.5">
      <c r="A401" s="1">
        <v>400</v>
      </c>
      <c r="B401" s="2">
        <v>1192421546</v>
      </c>
      <c r="C401" s="2">
        <v>1</v>
      </c>
      <c r="D401" s="2">
        <v>0</v>
      </c>
      <c r="E401" s="2">
        <v>1</v>
      </c>
      <c r="F401" s="2">
        <v>4.4000000000000004</v>
      </c>
      <c r="G401" s="2">
        <v>0</v>
      </c>
      <c r="H401" s="2">
        <v>0</v>
      </c>
      <c r="I401" s="2">
        <v>3</v>
      </c>
      <c r="J401" s="2">
        <v>2</v>
      </c>
      <c r="K401" s="1">
        <v>1</v>
      </c>
      <c r="L401" s="1">
        <v>0</v>
      </c>
      <c r="M401" s="1">
        <v>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1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1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</v>
      </c>
      <c r="AM401" s="1">
        <v>0</v>
      </c>
      <c r="AN401" s="1">
        <v>0</v>
      </c>
      <c r="AO401" s="1">
        <v>1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1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1</v>
      </c>
      <c r="BK401" s="1">
        <v>0</v>
      </c>
      <c r="BL401" s="2">
        <v>32.814561401600002</v>
      </c>
      <c r="BM401" s="2">
        <v>665</v>
      </c>
      <c r="BN401" s="2">
        <v>43.268656716400002</v>
      </c>
      <c r="BO401" s="2">
        <v>60.7</v>
      </c>
      <c r="BP401" s="2">
        <v>4.5999999999999996</v>
      </c>
      <c r="BQ401" s="2">
        <v>23.308270676700001</v>
      </c>
      <c r="BR401" s="2">
        <v>2.2727272727300001</v>
      </c>
      <c r="BS401" s="2">
        <v>0.9</v>
      </c>
      <c r="BT401" s="2">
        <v>0.57657657657700001</v>
      </c>
      <c r="BU401" s="2">
        <v>69243</v>
      </c>
      <c r="BV401" s="2">
        <v>0.17078499999999999</v>
      </c>
      <c r="BW401" s="2">
        <v>0.27074500000000001</v>
      </c>
      <c r="BX401" s="2">
        <v>0.384615384615</v>
      </c>
      <c r="BY401" s="2">
        <v>0.98473282442700005</v>
      </c>
      <c r="BZ401" s="2">
        <v>0.988372093023</v>
      </c>
      <c r="CA401" s="2">
        <v>0.301342375</v>
      </c>
      <c r="CB401" s="2">
        <v>0.72826086956500002</v>
      </c>
      <c r="CC401" s="2">
        <v>98.565908976299994</v>
      </c>
      <c r="CD401" s="2">
        <v>98.625855636599994</v>
      </c>
      <c r="CE401" s="2">
        <v>1668</v>
      </c>
      <c r="CF401" s="2">
        <v>696</v>
      </c>
      <c r="CG401" s="2">
        <v>3631.63223655</v>
      </c>
      <c r="CH401" s="2">
        <v>151.91182402600001</v>
      </c>
      <c r="CI401" s="2">
        <v>6826.9704272600002</v>
      </c>
      <c r="CJ401" s="2">
        <v>8.1337009744700008</v>
      </c>
      <c r="CK401" s="2">
        <v>178.2305197</v>
      </c>
      <c r="CL401" s="2">
        <v>0.53195370849300005</v>
      </c>
      <c r="CM401" s="1">
        <v>4</v>
      </c>
    </row>
    <row r="402" spans="1:91" x14ac:dyDescent="0.5">
      <c r="A402" s="1">
        <v>401</v>
      </c>
      <c r="B402" s="2">
        <v>1170505804</v>
      </c>
      <c r="C402" s="2">
        <v>1</v>
      </c>
      <c r="D402" s="2">
        <v>0</v>
      </c>
      <c r="E402" s="2">
        <v>0</v>
      </c>
      <c r="F402" s="2">
        <v>3.2</v>
      </c>
      <c r="G402" s="2">
        <v>0</v>
      </c>
      <c r="H402" s="2">
        <v>0</v>
      </c>
      <c r="I402" s="2">
        <v>3</v>
      </c>
      <c r="J402" s="2">
        <v>2</v>
      </c>
      <c r="K402" s="1">
        <v>1</v>
      </c>
      <c r="L402" s="1">
        <v>0</v>
      </c>
      <c r="M402" s="1">
        <v>0</v>
      </c>
      <c r="N402" s="1">
        <v>1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1</v>
      </c>
      <c r="AE402" s="1">
        <v>0</v>
      </c>
      <c r="AF402" s="1">
        <v>0</v>
      </c>
      <c r="AG402" s="1">
        <v>0</v>
      </c>
      <c r="AH402" s="1">
        <v>1</v>
      </c>
      <c r="AI402" s="1">
        <v>0</v>
      </c>
      <c r="AJ402" s="1">
        <v>0</v>
      </c>
      <c r="AK402" s="1">
        <v>0</v>
      </c>
      <c r="AL402" s="1">
        <v>1</v>
      </c>
      <c r="AM402" s="1">
        <v>0</v>
      </c>
      <c r="AN402" s="1">
        <v>0</v>
      </c>
      <c r="AO402" s="1">
        <v>0</v>
      </c>
      <c r="AP402" s="1">
        <v>1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1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2">
        <v>32.814561401600002</v>
      </c>
      <c r="BM402" s="2">
        <v>665</v>
      </c>
      <c r="BN402" s="2">
        <v>43.268656716400002</v>
      </c>
      <c r="BO402" s="2">
        <v>60.7</v>
      </c>
      <c r="BP402" s="2">
        <v>4.5999999999999996</v>
      </c>
      <c r="BQ402" s="2">
        <v>23.308270676700001</v>
      </c>
      <c r="BR402" s="2">
        <v>2.2727272727300001</v>
      </c>
      <c r="BS402" s="2">
        <v>0.9</v>
      </c>
      <c r="BT402" s="2">
        <v>0.57657657657700001</v>
      </c>
      <c r="BU402" s="2">
        <v>69243</v>
      </c>
      <c r="BV402" s="2">
        <v>0.17078499999999999</v>
      </c>
      <c r="BW402" s="2">
        <v>0.27074500000000001</v>
      </c>
      <c r="BX402" s="2">
        <v>0.384615384615</v>
      </c>
      <c r="BY402" s="2">
        <v>0.98473282442700005</v>
      </c>
      <c r="BZ402" s="2">
        <v>0.988372093023</v>
      </c>
      <c r="CA402" s="2">
        <v>0.301342375</v>
      </c>
      <c r="CB402" s="2">
        <v>0.72826086956500002</v>
      </c>
      <c r="CC402" s="2">
        <v>98.565908976299994</v>
      </c>
      <c r="CD402" s="2">
        <v>98.625855636599994</v>
      </c>
      <c r="CE402" s="2">
        <v>1668</v>
      </c>
      <c r="CF402" s="2">
        <v>696</v>
      </c>
      <c r="CG402" s="2">
        <v>3329.0168709</v>
      </c>
      <c r="CH402" s="2">
        <v>49.566382283499998</v>
      </c>
      <c r="CI402" s="2">
        <v>6383.84252242</v>
      </c>
      <c r="CJ402" s="2">
        <v>7.5908475301699996</v>
      </c>
      <c r="CK402" s="2">
        <v>280.950265387</v>
      </c>
      <c r="CL402" s="2">
        <v>0.52147540594999997</v>
      </c>
      <c r="CM402" s="1">
        <v>4</v>
      </c>
    </row>
    <row r="403" spans="1:91" x14ac:dyDescent="0.5">
      <c r="A403" s="1">
        <v>402</v>
      </c>
      <c r="B403" s="2">
        <v>1172251017</v>
      </c>
      <c r="C403" s="2">
        <v>0</v>
      </c>
      <c r="D403" s="2">
        <v>1</v>
      </c>
      <c r="E403" s="2">
        <v>1</v>
      </c>
      <c r="F403" s="2">
        <v>2.4</v>
      </c>
      <c r="G403" s="2">
        <v>0</v>
      </c>
      <c r="H403" s="2">
        <v>1</v>
      </c>
      <c r="I403" s="2">
        <v>2</v>
      </c>
      <c r="J403" s="2">
        <v>1</v>
      </c>
      <c r="K403" s="1">
        <v>0</v>
      </c>
      <c r="L403" s="1">
        <v>0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">
        <v>1</v>
      </c>
      <c r="S403" s="1">
        <v>0</v>
      </c>
      <c r="T403" s="1">
        <v>0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1</v>
      </c>
      <c r="AF403" s="1">
        <v>0</v>
      </c>
      <c r="AG403" s="1">
        <v>0</v>
      </c>
      <c r="AH403" s="1">
        <v>1</v>
      </c>
      <c r="AI403" s="1">
        <v>0</v>
      </c>
      <c r="AJ403" s="1">
        <v>0</v>
      </c>
      <c r="AK403" s="1">
        <v>1</v>
      </c>
      <c r="AL403" s="1">
        <v>0</v>
      </c>
      <c r="AM403" s="1">
        <v>0</v>
      </c>
      <c r="AN403" s="1">
        <v>0</v>
      </c>
      <c r="AO403" s="1">
        <v>0</v>
      </c>
      <c r="AP403" s="1">
        <v>1</v>
      </c>
      <c r="AQ403" s="1">
        <v>0</v>
      </c>
      <c r="AR403" s="1">
        <v>0</v>
      </c>
      <c r="AS403" s="1">
        <v>1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0</v>
      </c>
      <c r="BB403" s="1">
        <v>1</v>
      </c>
      <c r="BC403" s="1">
        <v>0</v>
      </c>
      <c r="BD403" s="1">
        <v>0</v>
      </c>
      <c r="BE403" s="1">
        <v>0</v>
      </c>
      <c r="BF403" s="1">
        <v>1</v>
      </c>
      <c r="BG403" s="1">
        <v>0</v>
      </c>
      <c r="BH403" s="1">
        <v>0</v>
      </c>
      <c r="BI403" s="1">
        <v>0</v>
      </c>
      <c r="BJ403" s="1">
        <v>1</v>
      </c>
      <c r="BK403" s="1">
        <v>0</v>
      </c>
      <c r="BL403" s="2">
        <v>32.266855611899999</v>
      </c>
      <c r="BM403" s="2">
        <v>545</v>
      </c>
      <c r="BN403" s="2">
        <v>42.761904761899999</v>
      </c>
      <c r="BO403" s="2">
        <v>55.2</v>
      </c>
      <c r="BP403" s="2">
        <v>4.2</v>
      </c>
      <c r="BQ403" s="2">
        <v>19.626168224299999</v>
      </c>
      <c r="BR403" s="2">
        <v>1.8691588785</v>
      </c>
      <c r="BS403" s="2">
        <v>1.1000000000000001</v>
      </c>
      <c r="BT403" s="2">
        <v>0.56043956043999998</v>
      </c>
      <c r="BU403" s="2">
        <v>57543</v>
      </c>
      <c r="BV403" s="2">
        <v>3.0467000000000001E-2</v>
      </c>
      <c r="BW403" s="2">
        <v>0.25164500000000001</v>
      </c>
      <c r="BX403" s="2">
        <v>0.2</v>
      </c>
      <c r="BY403" s="2">
        <v>0.990476190476</v>
      </c>
      <c r="BZ403" s="2">
        <v>1</v>
      </c>
      <c r="CA403" s="2">
        <v>0.31336874999999997</v>
      </c>
      <c r="CB403" s="2">
        <v>0.53061224489799996</v>
      </c>
      <c r="CC403" s="2">
        <v>98.667828608799994</v>
      </c>
      <c r="CD403" s="2">
        <v>99.113971015000004</v>
      </c>
      <c r="CE403" s="2">
        <v>872</v>
      </c>
      <c r="CF403" s="2">
        <v>121</v>
      </c>
      <c r="CG403" s="2">
        <v>2918.9522921900002</v>
      </c>
      <c r="CH403" s="2">
        <v>277.46718475699998</v>
      </c>
      <c r="CI403" s="2">
        <v>6931.0283142400003</v>
      </c>
      <c r="CJ403" s="2">
        <v>8.4633880570799995</v>
      </c>
      <c r="CK403" s="2">
        <v>853.65247356199995</v>
      </c>
      <c r="CL403" s="2">
        <v>0.42114274532599999</v>
      </c>
      <c r="CM403" s="1">
        <v>5</v>
      </c>
    </row>
    <row r="404" spans="1:91" x14ac:dyDescent="0.5">
      <c r="A404" s="1">
        <v>403</v>
      </c>
      <c r="B404" s="2">
        <v>1170816311</v>
      </c>
      <c r="C404" s="2">
        <v>0</v>
      </c>
      <c r="D404" s="2">
        <v>1</v>
      </c>
      <c r="E404" s="2">
        <v>0</v>
      </c>
      <c r="F404" s="2">
        <v>2.2000000000000002</v>
      </c>
      <c r="G404" s="2">
        <v>1</v>
      </c>
      <c r="H404" s="2">
        <v>1</v>
      </c>
      <c r="I404" s="2">
        <v>2</v>
      </c>
      <c r="J404" s="2">
        <v>2</v>
      </c>
      <c r="K404" s="1">
        <v>0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1</v>
      </c>
      <c r="AA404" s="1">
        <v>0</v>
      </c>
      <c r="AB404" s="1">
        <v>0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  <c r="AH404" s="1">
        <v>0</v>
      </c>
      <c r="AI404" s="1">
        <v>1</v>
      </c>
      <c r="AJ404" s="1">
        <v>0</v>
      </c>
      <c r="AK404" s="1">
        <v>1</v>
      </c>
      <c r="AL404" s="1">
        <v>0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1</v>
      </c>
      <c r="AS404" s="1">
        <v>0</v>
      </c>
      <c r="AT404" s="1">
        <v>0</v>
      </c>
      <c r="AU404" s="1">
        <v>0</v>
      </c>
      <c r="AV404" s="1">
        <v>1</v>
      </c>
      <c r="AW404" s="1">
        <v>0</v>
      </c>
      <c r="AX404" s="1">
        <v>0</v>
      </c>
      <c r="AY404" s="1">
        <v>0</v>
      </c>
      <c r="AZ404" s="1">
        <v>1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1</v>
      </c>
      <c r="BI404" s="1">
        <v>0</v>
      </c>
      <c r="BJ404" s="1">
        <v>0</v>
      </c>
      <c r="BK404" s="1">
        <v>0</v>
      </c>
      <c r="BL404" s="2">
        <v>18.6617611225</v>
      </c>
      <c r="BM404" s="2">
        <v>415</v>
      </c>
      <c r="BN404" s="2">
        <v>47.0595238095</v>
      </c>
      <c r="BO404" s="2">
        <v>66.7</v>
      </c>
      <c r="BP404" s="2">
        <v>8.3000000000000007</v>
      </c>
      <c r="BQ404" s="2">
        <v>26.8292682927</v>
      </c>
      <c r="BR404" s="2">
        <v>2.4390243902400002</v>
      </c>
      <c r="BS404" s="2">
        <v>1</v>
      </c>
      <c r="BT404" s="2">
        <v>0.62162162162199996</v>
      </c>
      <c r="BU404" s="2">
        <v>79725</v>
      </c>
      <c r="BV404" s="2">
        <v>0.13267899999999999</v>
      </c>
      <c r="BW404" s="2">
        <v>0.186138</v>
      </c>
      <c r="BX404" s="2">
        <v>0.83333333333299997</v>
      </c>
      <c r="BY404" s="2">
        <v>1</v>
      </c>
      <c r="BZ404" s="2">
        <v>1</v>
      </c>
      <c r="CA404" s="2">
        <v>0.317100142857</v>
      </c>
      <c r="CB404" s="2">
        <v>0.66249999999999998</v>
      </c>
      <c r="CC404" s="2">
        <v>99.212984318899998</v>
      </c>
      <c r="CD404" s="2">
        <v>98.526808723299993</v>
      </c>
      <c r="CE404" s="2">
        <v>872</v>
      </c>
      <c r="CF404" s="2">
        <v>121</v>
      </c>
      <c r="CG404" s="2">
        <v>2991.55563975</v>
      </c>
      <c r="CH404" s="2">
        <v>135.51783818999999</v>
      </c>
      <c r="CI404" s="2">
        <v>6085.4487186099996</v>
      </c>
      <c r="CJ404" s="2">
        <v>7.3654322223899999</v>
      </c>
      <c r="CK404" s="2">
        <v>738.43606918900002</v>
      </c>
      <c r="CL404" s="2">
        <v>0.491591627516</v>
      </c>
      <c r="CM404" s="1">
        <v>5</v>
      </c>
    </row>
    <row r="405" spans="1:91" x14ac:dyDescent="0.5">
      <c r="A405" s="1">
        <v>404</v>
      </c>
      <c r="B405" s="2">
        <v>1223046717</v>
      </c>
      <c r="C405" s="2">
        <v>0</v>
      </c>
      <c r="D405" s="2">
        <v>1</v>
      </c>
      <c r="E405" s="2">
        <v>1</v>
      </c>
      <c r="F405" s="2">
        <v>2</v>
      </c>
      <c r="G405" s="2">
        <v>1</v>
      </c>
      <c r="H405" s="2">
        <v>0</v>
      </c>
      <c r="I405" s="2">
        <v>2</v>
      </c>
      <c r="J405" s="2">
        <v>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1</v>
      </c>
      <c r="T405" s="1">
        <v>0</v>
      </c>
      <c r="U405" s="1">
        <v>1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1</v>
      </c>
      <c r="AB405" s="1">
        <v>0</v>
      </c>
      <c r="AC405" s="1">
        <v>1</v>
      </c>
      <c r="AD405" s="1">
        <v>0</v>
      </c>
      <c r="AE405" s="1">
        <v>0</v>
      </c>
      <c r="AF405" s="1">
        <v>0</v>
      </c>
      <c r="AG405" s="1">
        <v>1</v>
      </c>
      <c r="AH405" s="1">
        <v>0</v>
      </c>
      <c r="AI405" s="1">
        <v>0</v>
      </c>
      <c r="AJ405" s="1">
        <v>0</v>
      </c>
      <c r="AK405" s="1">
        <v>0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0</v>
      </c>
      <c r="BE405" s="1">
        <v>0</v>
      </c>
      <c r="BF405" s="1">
        <v>1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2">
        <v>18.6617611225</v>
      </c>
      <c r="BM405" s="2">
        <v>415</v>
      </c>
      <c r="BN405" s="2">
        <v>47.0595238095</v>
      </c>
      <c r="BO405" s="2">
        <v>66.7</v>
      </c>
      <c r="BP405" s="2">
        <v>8.3000000000000007</v>
      </c>
      <c r="BQ405" s="2">
        <v>26.8292682927</v>
      </c>
      <c r="BR405" s="2">
        <v>2.4390243902400002</v>
      </c>
      <c r="BS405" s="2">
        <v>1</v>
      </c>
      <c r="BT405" s="2">
        <v>0.62162162162199996</v>
      </c>
      <c r="BU405" s="2">
        <v>79725</v>
      </c>
      <c r="BV405" s="2">
        <v>0.13267899999999999</v>
      </c>
      <c r="BW405" s="2">
        <v>0.186138</v>
      </c>
      <c r="BX405" s="2">
        <v>0.83333333333299997</v>
      </c>
      <c r="BY405" s="2">
        <v>1</v>
      </c>
      <c r="BZ405" s="2">
        <v>1</v>
      </c>
      <c r="CA405" s="2">
        <v>0.317100142857</v>
      </c>
      <c r="CB405" s="2">
        <v>0.66249999999999998</v>
      </c>
      <c r="CC405" s="2">
        <v>99.212984318899998</v>
      </c>
      <c r="CD405" s="2">
        <v>98.526808723299993</v>
      </c>
      <c r="CE405" s="2">
        <v>872</v>
      </c>
      <c r="CF405" s="2">
        <v>121</v>
      </c>
      <c r="CG405" s="2">
        <v>2366.2855039199999</v>
      </c>
      <c r="CH405" s="2">
        <v>59.223915953800002</v>
      </c>
      <c r="CI405" s="2">
        <v>6383.8679295900001</v>
      </c>
      <c r="CJ405" s="2">
        <v>7.9773201786500003</v>
      </c>
      <c r="CK405" s="2">
        <v>165.25801485</v>
      </c>
      <c r="CL405" s="2">
        <v>0.370666425124</v>
      </c>
      <c r="CM405" s="1">
        <v>5</v>
      </c>
    </row>
    <row r="406" spans="1:91" x14ac:dyDescent="0.5">
      <c r="A406" s="1">
        <v>405</v>
      </c>
      <c r="B406" s="2">
        <v>1170607215</v>
      </c>
      <c r="C406" s="2">
        <v>1</v>
      </c>
      <c r="D406" s="2">
        <v>0</v>
      </c>
      <c r="E406" s="2">
        <v>1</v>
      </c>
      <c r="F406" s="2">
        <v>3.9</v>
      </c>
      <c r="G406" s="2">
        <v>0</v>
      </c>
      <c r="H406" s="2">
        <v>0</v>
      </c>
      <c r="I406" s="2">
        <v>3</v>
      </c>
      <c r="J406" s="2">
        <v>2</v>
      </c>
      <c r="K406" s="1">
        <v>1</v>
      </c>
      <c r="L406" s="1">
        <v>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1</v>
      </c>
      <c r="T406" s="1">
        <v>1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0</v>
      </c>
      <c r="AD406" s="1">
        <v>0</v>
      </c>
      <c r="AE406" s="1">
        <v>1</v>
      </c>
      <c r="AF406" s="1">
        <v>0</v>
      </c>
      <c r="AG406" s="1">
        <v>0</v>
      </c>
      <c r="AH406" s="1">
        <v>0</v>
      </c>
      <c r="AI406" s="1">
        <v>1</v>
      </c>
      <c r="AJ406" s="1">
        <v>0</v>
      </c>
      <c r="AK406" s="1">
        <v>0</v>
      </c>
      <c r="AL406" s="1">
        <v>0</v>
      </c>
      <c r="AM406" s="1">
        <v>1</v>
      </c>
      <c r="AN406" s="1">
        <v>0</v>
      </c>
      <c r="AO406" s="1">
        <v>1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1</v>
      </c>
      <c r="AZ406" s="1">
        <v>0</v>
      </c>
      <c r="BA406" s="1">
        <v>0</v>
      </c>
      <c r="BB406" s="1">
        <v>0</v>
      </c>
      <c r="BC406" s="1">
        <v>0</v>
      </c>
      <c r="BD406" s="1">
        <v>1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1</v>
      </c>
      <c r="BL406" s="2">
        <v>32.266855611899999</v>
      </c>
      <c r="BM406" s="2">
        <v>545</v>
      </c>
      <c r="BN406" s="2">
        <v>42.761904761899999</v>
      </c>
      <c r="BO406" s="2">
        <v>55.2</v>
      </c>
      <c r="BP406" s="2">
        <v>4.2</v>
      </c>
      <c r="BQ406" s="2">
        <v>19.626168224299999</v>
      </c>
      <c r="BR406" s="2">
        <v>1.8691588785</v>
      </c>
      <c r="BS406" s="2">
        <v>1.1000000000000001</v>
      </c>
      <c r="BT406" s="2">
        <v>0.56043956043999998</v>
      </c>
      <c r="BU406" s="2">
        <v>57543</v>
      </c>
      <c r="BV406" s="2">
        <v>3.0467000000000001E-2</v>
      </c>
      <c r="BW406" s="2">
        <v>0.25164500000000001</v>
      </c>
      <c r="BX406" s="2">
        <v>0.2</v>
      </c>
      <c r="BY406" s="2">
        <v>0.990476190476</v>
      </c>
      <c r="BZ406" s="2">
        <v>1</v>
      </c>
      <c r="CA406" s="2">
        <v>0.31336874999999997</v>
      </c>
      <c r="CB406" s="2">
        <v>0.53061224489799996</v>
      </c>
      <c r="CC406" s="2">
        <v>98.667828608799994</v>
      </c>
      <c r="CD406" s="2">
        <v>99.113971015000004</v>
      </c>
      <c r="CE406" s="2">
        <v>1668</v>
      </c>
      <c r="CF406" s="2">
        <v>696</v>
      </c>
      <c r="CG406" s="2">
        <v>2865.8013399800002</v>
      </c>
      <c r="CH406" s="2">
        <v>524.631140738</v>
      </c>
      <c r="CI406" s="2">
        <v>6813.3470915199996</v>
      </c>
      <c r="CJ406" s="2">
        <v>8.28596237993</v>
      </c>
      <c r="CK406" s="2">
        <v>823.56585291199997</v>
      </c>
      <c r="CL406" s="2">
        <v>0.420615785676</v>
      </c>
      <c r="CM406" s="1">
        <v>5</v>
      </c>
    </row>
    <row r="407" spans="1:91" x14ac:dyDescent="0.5">
      <c r="A407" s="1">
        <v>406</v>
      </c>
      <c r="B407" s="2">
        <v>1181149868</v>
      </c>
      <c r="C407" s="2">
        <v>1</v>
      </c>
      <c r="D407" s="2">
        <v>0</v>
      </c>
      <c r="E407" s="2">
        <v>0</v>
      </c>
      <c r="F407" s="2">
        <v>2.2999999999999998</v>
      </c>
      <c r="G407" s="2">
        <v>1</v>
      </c>
      <c r="H407" s="2">
        <v>0</v>
      </c>
      <c r="I407" s="2">
        <v>3</v>
      </c>
      <c r="J407" s="2">
        <v>3</v>
      </c>
      <c r="K407" s="1">
        <v>0</v>
      </c>
      <c r="L407" s="1">
        <v>0</v>
      </c>
      <c r="M407" s="1">
        <v>0</v>
      </c>
      <c r="N407" s="1">
        <v>0</v>
      </c>
      <c r="O407" s="1">
        <v>1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1</v>
      </c>
      <c r="X407" s="1">
        <v>1</v>
      </c>
      <c r="Y407" s="1">
        <v>0</v>
      </c>
      <c r="Z407" s="1">
        <v>0</v>
      </c>
      <c r="AA407" s="1">
        <v>0</v>
      </c>
      <c r="AB407" s="1">
        <v>1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1</v>
      </c>
      <c r="AI407" s="1">
        <v>0</v>
      </c>
      <c r="AJ407" s="1">
        <v>0</v>
      </c>
      <c r="AK407" s="1">
        <v>0</v>
      </c>
      <c r="AL407" s="1">
        <v>0</v>
      </c>
      <c r="AM407" s="1">
        <v>1</v>
      </c>
      <c r="AN407" s="1">
        <v>0</v>
      </c>
      <c r="AO407" s="1">
        <v>0</v>
      </c>
      <c r="AP407" s="1">
        <v>1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1</v>
      </c>
      <c r="AZ407" s="1">
        <v>0</v>
      </c>
      <c r="BA407" s="1">
        <v>0</v>
      </c>
      <c r="BB407" s="1">
        <v>1</v>
      </c>
      <c r="BC407" s="1">
        <v>0</v>
      </c>
      <c r="BD407" s="1">
        <v>0</v>
      </c>
      <c r="BE407" s="1">
        <v>1</v>
      </c>
      <c r="BF407" s="1">
        <v>0</v>
      </c>
      <c r="BG407" s="1">
        <v>0</v>
      </c>
      <c r="BH407" s="1">
        <v>0</v>
      </c>
      <c r="BI407" s="1">
        <v>1</v>
      </c>
      <c r="BJ407" s="1">
        <v>0</v>
      </c>
      <c r="BK407" s="1">
        <v>0</v>
      </c>
      <c r="BL407" s="2">
        <v>25.123997745400001</v>
      </c>
      <c r="BM407" s="2">
        <v>680</v>
      </c>
      <c r="BN407" s="2">
        <v>43.060606060600001</v>
      </c>
      <c r="BO407" s="2">
        <v>59.1</v>
      </c>
      <c r="BP407" s="2">
        <v>2.9</v>
      </c>
      <c r="BQ407" s="2">
        <v>22.222222222199999</v>
      </c>
      <c r="BR407" s="2">
        <v>13.333333333300001</v>
      </c>
      <c r="BS407" s="2">
        <v>1.1000000000000001</v>
      </c>
      <c r="BT407" s="2">
        <v>0.61061946902700004</v>
      </c>
      <c r="BU407" s="2">
        <v>69028</v>
      </c>
      <c r="BV407" s="2">
        <v>0.31786300000000001</v>
      </c>
      <c r="BW407" s="2">
        <v>0.19557099999999999</v>
      </c>
      <c r="BX407" s="2">
        <v>0.5</v>
      </c>
      <c r="BY407" s="2">
        <v>0.99606299212600002</v>
      </c>
      <c r="BZ407" s="2">
        <v>1</v>
      </c>
      <c r="CA407" s="2">
        <v>0.28155585714300002</v>
      </c>
      <c r="CB407" s="2">
        <v>0.5625</v>
      </c>
      <c r="CC407" s="2">
        <v>98.840755303400002</v>
      </c>
      <c r="CD407" s="2">
        <v>98.967265435599998</v>
      </c>
      <c r="CE407" s="2">
        <v>1668</v>
      </c>
      <c r="CF407" s="2">
        <v>696</v>
      </c>
      <c r="CG407" s="2">
        <v>3001.1031892300002</v>
      </c>
      <c r="CH407" s="2">
        <v>135.83796675799999</v>
      </c>
      <c r="CI407" s="2">
        <v>6209.5247524599999</v>
      </c>
      <c r="CJ407" s="2">
        <v>7.4873255198799997</v>
      </c>
      <c r="CK407" s="2">
        <v>738.75619775600001</v>
      </c>
      <c r="CL407" s="2">
        <v>0.48330642180599998</v>
      </c>
      <c r="CM407" s="1">
        <v>5</v>
      </c>
    </row>
    <row r="408" spans="1:91" x14ac:dyDescent="0.5">
      <c r="A408" s="1">
        <v>407</v>
      </c>
      <c r="B408" s="2">
        <v>1172819201</v>
      </c>
      <c r="C408" s="2">
        <v>1</v>
      </c>
      <c r="D408" s="2">
        <v>0</v>
      </c>
      <c r="E408" s="2">
        <v>1</v>
      </c>
      <c r="F408" s="2">
        <v>4.7</v>
      </c>
      <c r="G408" s="2">
        <v>1</v>
      </c>
      <c r="H408" s="2">
        <v>0</v>
      </c>
      <c r="I408" s="2">
        <v>3</v>
      </c>
      <c r="J408" s="2">
        <v>3</v>
      </c>
      <c r="K408" s="1">
        <v>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1</v>
      </c>
      <c r="R408" s="1">
        <v>0</v>
      </c>
      <c r="S408" s="1">
        <v>0</v>
      </c>
      <c r="T408" s="1">
        <v>0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1</v>
      </c>
      <c r="AF408" s="1">
        <v>0</v>
      </c>
      <c r="AG408" s="1">
        <v>0</v>
      </c>
      <c r="AH408" s="1">
        <v>1</v>
      </c>
      <c r="AI408" s="1">
        <v>0</v>
      </c>
      <c r="AJ408" s="1">
        <v>0</v>
      </c>
      <c r="AK408" s="1">
        <v>0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1</v>
      </c>
      <c r="AT408" s="1">
        <v>0</v>
      </c>
      <c r="AU408" s="1">
        <v>0</v>
      </c>
      <c r="AV408" s="1">
        <v>1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1</v>
      </c>
      <c r="BF408" s="1">
        <v>0</v>
      </c>
      <c r="BG408" s="1">
        <v>0</v>
      </c>
      <c r="BH408" s="1">
        <v>0</v>
      </c>
      <c r="BI408" s="1">
        <v>1</v>
      </c>
      <c r="BJ408" s="1">
        <v>0</v>
      </c>
      <c r="BK408" s="1">
        <v>0</v>
      </c>
      <c r="BL408" s="2">
        <v>25.123997745400001</v>
      </c>
      <c r="BM408" s="2">
        <v>680</v>
      </c>
      <c r="BN408" s="2">
        <v>43.060606060600001</v>
      </c>
      <c r="BO408" s="2">
        <v>59.1</v>
      </c>
      <c r="BP408" s="2">
        <v>2.9</v>
      </c>
      <c r="BQ408" s="2">
        <v>22.222222222199999</v>
      </c>
      <c r="BR408" s="2">
        <v>13.333333333300001</v>
      </c>
      <c r="BS408" s="2">
        <v>1.1000000000000001</v>
      </c>
      <c r="BT408" s="2">
        <v>0.61061946902700004</v>
      </c>
      <c r="BU408" s="2">
        <v>69028</v>
      </c>
      <c r="BV408" s="2">
        <v>0.31786300000000001</v>
      </c>
      <c r="BW408" s="2">
        <v>0.19557099999999999</v>
      </c>
      <c r="BX408" s="2">
        <v>0.5</v>
      </c>
      <c r="BY408" s="2">
        <v>0.99606299212600002</v>
      </c>
      <c r="BZ408" s="2">
        <v>1</v>
      </c>
      <c r="CA408" s="2">
        <v>0.28155585714300002</v>
      </c>
      <c r="CB408" s="2">
        <v>0.5625</v>
      </c>
      <c r="CC408" s="2">
        <v>98.840755303400002</v>
      </c>
      <c r="CD408" s="2">
        <v>98.967265435599998</v>
      </c>
      <c r="CE408" s="2">
        <v>1668</v>
      </c>
      <c r="CF408" s="2">
        <v>696</v>
      </c>
      <c r="CG408" s="2">
        <v>3249.2779551600001</v>
      </c>
      <c r="CH408" s="2">
        <v>165.08299605100001</v>
      </c>
      <c r="CI408" s="2">
        <v>6825.73271355</v>
      </c>
      <c r="CJ408" s="2">
        <v>8.2192152954799997</v>
      </c>
      <c r="CK408" s="2">
        <v>400.841074257</v>
      </c>
      <c r="CL408" s="2">
        <v>0.476033576397</v>
      </c>
      <c r="CM408" s="1">
        <v>5</v>
      </c>
    </row>
    <row r="409" spans="1:91" x14ac:dyDescent="0.5">
      <c r="A409" s="1">
        <v>408</v>
      </c>
      <c r="B409" s="2">
        <v>1170915787</v>
      </c>
      <c r="C409" s="2">
        <v>1</v>
      </c>
      <c r="D409" s="2">
        <v>0</v>
      </c>
      <c r="E409" s="2">
        <v>0</v>
      </c>
      <c r="F409" s="2">
        <v>3.2</v>
      </c>
      <c r="G409" s="2">
        <v>1</v>
      </c>
      <c r="H409" s="2">
        <v>1</v>
      </c>
      <c r="I409" s="2">
        <v>3</v>
      </c>
      <c r="J409" s="2">
        <v>2</v>
      </c>
      <c r="K409" s="1">
        <v>0</v>
      </c>
      <c r="L409" s="1">
        <v>0</v>
      </c>
      <c r="M409" s="1">
        <v>0</v>
      </c>
      <c r="N409" s="1">
        <v>1</v>
      </c>
      <c r="O409" s="1">
        <v>0</v>
      </c>
      <c r="P409" s="1">
        <v>0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1</v>
      </c>
      <c r="AA409" s="1">
        <v>0</v>
      </c>
      <c r="AB409" s="1">
        <v>0</v>
      </c>
      <c r="AC409" s="1">
        <v>0</v>
      </c>
      <c r="AD409" s="1">
        <v>0</v>
      </c>
      <c r="AE409" s="1">
        <v>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1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0</v>
      </c>
      <c r="BE409" s="1">
        <v>0</v>
      </c>
      <c r="BF409" s="1">
        <v>1</v>
      </c>
      <c r="BG409" s="1">
        <v>0</v>
      </c>
      <c r="BH409" s="1">
        <v>1</v>
      </c>
      <c r="BI409" s="1">
        <v>0</v>
      </c>
      <c r="BJ409" s="1">
        <v>0</v>
      </c>
      <c r="BK409" s="1">
        <v>0</v>
      </c>
      <c r="BL409" s="2">
        <v>25.123997745400001</v>
      </c>
      <c r="BM409" s="2">
        <v>680</v>
      </c>
      <c r="BN409" s="2">
        <v>43.060606060600001</v>
      </c>
      <c r="BO409" s="2">
        <v>59.1</v>
      </c>
      <c r="BP409" s="2">
        <v>2.9</v>
      </c>
      <c r="BQ409" s="2">
        <v>22.222222222199999</v>
      </c>
      <c r="BR409" s="2">
        <v>13.333333333300001</v>
      </c>
      <c r="BS409" s="2">
        <v>1.1000000000000001</v>
      </c>
      <c r="BT409" s="2">
        <v>0.61061946902700004</v>
      </c>
      <c r="BU409" s="2">
        <v>69028</v>
      </c>
      <c r="BV409" s="2">
        <v>0.31786300000000001</v>
      </c>
      <c r="BW409" s="2">
        <v>0.19557099999999999</v>
      </c>
      <c r="BX409" s="2">
        <v>0.5</v>
      </c>
      <c r="BY409" s="2">
        <v>0.99606299212600002</v>
      </c>
      <c r="BZ409" s="2">
        <v>1</v>
      </c>
      <c r="CA409" s="2">
        <v>0.28155585714300002</v>
      </c>
      <c r="CB409" s="2">
        <v>0.5625</v>
      </c>
      <c r="CC409" s="2">
        <v>98.840755303400002</v>
      </c>
      <c r="CD409" s="2">
        <v>98.967265435599998</v>
      </c>
      <c r="CE409" s="2">
        <v>1668</v>
      </c>
      <c r="CF409" s="2">
        <v>696</v>
      </c>
      <c r="CG409" s="2">
        <v>2696.1731655100002</v>
      </c>
      <c r="CH409" s="2">
        <v>374.00097639199998</v>
      </c>
      <c r="CI409" s="2">
        <v>6667.0763052599996</v>
      </c>
      <c r="CJ409" s="2">
        <v>8.4021666688599996</v>
      </c>
      <c r="CK409" s="2">
        <v>598.48290719600004</v>
      </c>
      <c r="CL409" s="2">
        <v>0.40440112608000001</v>
      </c>
      <c r="CM409" s="1">
        <v>5</v>
      </c>
    </row>
    <row r="410" spans="1:91" x14ac:dyDescent="0.5">
      <c r="A410" s="1">
        <v>409</v>
      </c>
      <c r="B410" s="2">
        <v>1175089264</v>
      </c>
      <c r="C410" s="2">
        <v>0</v>
      </c>
      <c r="D410" s="2">
        <v>1</v>
      </c>
      <c r="E410" s="2">
        <v>1</v>
      </c>
      <c r="F410" s="2">
        <v>1.9</v>
      </c>
      <c r="G410" s="2">
        <v>0</v>
      </c>
      <c r="H410" s="2">
        <v>1</v>
      </c>
      <c r="I410" s="2">
        <v>3</v>
      </c>
      <c r="J410" s="2">
        <v>2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1</v>
      </c>
      <c r="S410" s="1">
        <v>0</v>
      </c>
      <c r="T410" s="1">
        <v>0</v>
      </c>
      <c r="U410" s="1">
        <v>0</v>
      </c>
      <c r="V410" s="1">
        <v>1</v>
      </c>
      <c r="W410" s="1">
        <v>0</v>
      </c>
      <c r="X410" s="1">
        <v>0</v>
      </c>
      <c r="Y410" s="1">
        <v>1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1</v>
      </c>
      <c r="AF410" s="1">
        <v>0</v>
      </c>
      <c r="AG410" s="1">
        <v>1</v>
      </c>
      <c r="AH410" s="1">
        <v>0</v>
      </c>
      <c r="AI410" s="1">
        <v>0</v>
      </c>
      <c r="AJ410" s="1">
        <v>0</v>
      </c>
      <c r="AK410" s="1">
        <v>1</v>
      </c>
      <c r="AL410" s="1">
        <v>0</v>
      </c>
      <c r="AM410" s="1">
        <v>0</v>
      </c>
      <c r="AN410" s="1">
        <v>0</v>
      </c>
      <c r="AO410" s="1">
        <v>1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1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2">
        <v>18.6617611225</v>
      </c>
      <c r="BM410" s="2">
        <v>415</v>
      </c>
      <c r="BN410" s="2">
        <v>47.0595238095</v>
      </c>
      <c r="BO410" s="2">
        <v>66.7</v>
      </c>
      <c r="BP410" s="2">
        <v>8.3000000000000007</v>
      </c>
      <c r="BQ410" s="2">
        <v>26.8292682927</v>
      </c>
      <c r="BR410" s="2">
        <v>2.4390243902400002</v>
      </c>
      <c r="BS410" s="2">
        <v>1</v>
      </c>
      <c r="BT410" s="2">
        <v>0.62162162162199996</v>
      </c>
      <c r="BU410" s="2">
        <v>79725</v>
      </c>
      <c r="BV410" s="2">
        <v>0.13267899999999999</v>
      </c>
      <c r="BW410" s="2">
        <v>0.186138</v>
      </c>
      <c r="BX410" s="2">
        <v>0.83333333333299997</v>
      </c>
      <c r="BY410" s="2">
        <v>1</v>
      </c>
      <c r="BZ410" s="2">
        <v>1</v>
      </c>
      <c r="CA410" s="2">
        <v>0.317100142857</v>
      </c>
      <c r="CB410" s="2">
        <v>0.66249999999999998</v>
      </c>
      <c r="CC410" s="2">
        <v>99.212984318899998</v>
      </c>
      <c r="CD410" s="2">
        <v>98.526808723299993</v>
      </c>
      <c r="CE410" s="2">
        <v>872</v>
      </c>
      <c r="CF410" s="2">
        <v>121</v>
      </c>
      <c r="CG410" s="2">
        <v>2655.6637635500001</v>
      </c>
      <c r="CH410" s="2">
        <v>413.83186138299999</v>
      </c>
      <c r="CI410" s="2">
        <v>5974.8265370099998</v>
      </c>
      <c r="CJ410" s="2">
        <v>7.36377894526</v>
      </c>
      <c r="CK410" s="2">
        <v>1364.6931389399999</v>
      </c>
      <c r="CL410" s="2">
        <v>0.444475458341</v>
      </c>
      <c r="CM410" s="1">
        <v>5</v>
      </c>
    </row>
    <row r="411" spans="1:91" x14ac:dyDescent="0.5">
      <c r="A411" s="1">
        <v>410</v>
      </c>
      <c r="B411" s="2">
        <v>1216194553</v>
      </c>
      <c r="C411" s="2">
        <v>1</v>
      </c>
      <c r="D411" s="2">
        <v>0</v>
      </c>
      <c r="E411" s="2">
        <v>1</v>
      </c>
      <c r="F411" s="2">
        <v>4.5999999999999996</v>
      </c>
      <c r="G411" s="2">
        <v>0</v>
      </c>
      <c r="H411" s="2">
        <v>0</v>
      </c>
      <c r="I411" s="2">
        <v>3</v>
      </c>
      <c r="J411" s="2">
        <v>3</v>
      </c>
      <c r="K411" s="1">
        <v>0</v>
      </c>
      <c r="L411" s="1">
        <v>0</v>
      </c>
      <c r="M411" s="1">
        <v>0</v>
      </c>
      <c r="N411" s="1">
        <v>1</v>
      </c>
      <c r="O411" s="1">
        <v>0</v>
      </c>
      <c r="P411" s="1">
        <v>0</v>
      </c>
      <c r="Q411" s="1">
        <v>1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1</v>
      </c>
      <c r="AD411" s="1">
        <v>0</v>
      </c>
      <c r="AE411" s="1">
        <v>0</v>
      </c>
      <c r="AF411" s="1">
        <v>0</v>
      </c>
      <c r="AG411" s="1">
        <v>1</v>
      </c>
      <c r="AH411" s="1">
        <v>0</v>
      </c>
      <c r="AI411" s="1">
        <v>0</v>
      </c>
      <c r="AJ411" s="1">
        <v>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1</v>
      </c>
      <c r="AU411" s="1">
        <v>0</v>
      </c>
      <c r="AV411" s="1">
        <v>1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2">
        <v>24.403044605600002</v>
      </c>
      <c r="BM411" s="2">
        <v>585</v>
      </c>
      <c r="BN411" s="2">
        <v>46.035087719300002</v>
      </c>
      <c r="BO411" s="2">
        <v>56.3</v>
      </c>
      <c r="BP411" s="2">
        <v>0</v>
      </c>
      <c r="BQ411" s="2">
        <v>28.205128205099999</v>
      </c>
      <c r="BR411" s="2">
        <v>1.7094017094</v>
      </c>
      <c r="BS411" s="2">
        <v>0.7</v>
      </c>
      <c r="BT411" s="2">
        <v>0.634615384615</v>
      </c>
      <c r="BU411" s="2">
        <v>63210</v>
      </c>
      <c r="BV411" s="2">
        <v>0.229571</v>
      </c>
      <c r="BW411" s="2">
        <v>0.242094</v>
      </c>
      <c r="BX411" s="2">
        <v>0.53846153846199996</v>
      </c>
      <c r="BY411" s="2">
        <v>0.99578059071699998</v>
      </c>
      <c r="BZ411" s="2">
        <v>1</v>
      </c>
      <c r="CA411" s="2">
        <v>0.29819071428600002</v>
      </c>
      <c r="CB411" s="2">
        <v>0.61764705882399995</v>
      </c>
      <c r="CC411" s="2">
        <v>98.750573777</v>
      </c>
      <c r="CD411" s="2">
        <v>98.440091410899996</v>
      </c>
      <c r="CE411" s="2">
        <v>1668</v>
      </c>
      <c r="CF411" s="2">
        <v>696</v>
      </c>
      <c r="CG411" s="2">
        <v>2409.88703614</v>
      </c>
      <c r="CH411" s="2">
        <v>412.19749155300002</v>
      </c>
      <c r="CI411" s="2">
        <v>7520.9323609499997</v>
      </c>
      <c r="CJ411" s="2">
        <v>9.3495025247099992</v>
      </c>
      <c r="CK411" s="2">
        <v>838.48803711599999</v>
      </c>
      <c r="CL411" s="2">
        <v>0.32042397411399998</v>
      </c>
      <c r="CM411" s="1">
        <v>5</v>
      </c>
    </row>
    <row r="412" spans="1:91" x14ac:dyDescent="0.5">
      <c r="A412" s="1">
        <v>411</v>
      </c>
      <c r="B412" s="2">
        <v>1174795448</v>
      </c>
      <c r="C412" s="2">
        <v>0</v>
      </c>
      <c r="D412" s="2">
        <v>1</v>
      </c>
      <c r="E412" s="2">
        <v>1</v>
      </c>
      <c r="F412" s="2">
        <v>2.5</v>
      </c>
      <c r="G412" s="2">
        <v>1</v>
      </c>
      <c r="H412" s="2">
        <v>0</v>
      </c>
      <c r="I412" s="2">
        <v>2</v>
      </c>
      <c r="J412" s="2">
        <v>2</v>
      </c>
      <c r="K412" s="1">
        <v>0</v>
      </c>
      <c r="L412" s="1">
        <v>0</v>
      </c>
      <c r="M412" s="1">
        <v>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</v>
      </c>
      <c r="V412" s="1">
        <v>0</v>
      </c>
      <c r="W412" s="1">
        <v>0</v>
      </c>
      <c r="X412" s="1">
        <v>0</v>
      </c>
      <c r="Y412" s="1">
        <v>0</v>
      </c>
      <c r="Z412" s="1">
        <v>1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0</v>
      </c>
      <c r="AG412" s="1">
        <v>1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1</v>
      </c>
      <c r="BJ412" s="1">
        <v>0</v>
      </c>
      <c r="BK412" s="1">
        <v>0</v>
      </c>
      <c r="BL412" s="2">
        <v>35.685114671699999</v>
      </c>
      <c r="BM412" s="2">
        <v>475</v>
      </c>
      <c r="BN412" s="2">
        <v>44.365591397800003</v>
      </c>
      <c r="BO412" s="2">
        <v>49.4</v>
      </c>
      <c r="BP412" s="2">
        <v>7.5</v>
      </c>
      <c r="BQ412" s="2">
        <v>12.7659574468</v>
      </c>
      <c r="BR412" s="2">
        <v>2.12765957447</v>
      </c>
      <c r="BS412" s="2">
        <v>0.8</v>
      </c>
      <c r="BT412" s="2">
        <v>0.625</v>
      </c>
      <c r="BU412" s="2">
        <v>66516</v>
      </c>
      <c r="BV412" s="2">
        <v>0</v>
      </c>
      <c r="BW412" s="2">
        <v>0.28344799999999998</v>
      </c>
      <c r="BX412" s="2">
        <v>0.111111111111</v>
      </c>
      <c r="BY412" s="2">
        <v>1</v>
      </c>
      <c r="BZ412" s="2">
        <v>1</v>
      </c>
      <c r="CA412" s="2">
        <v>0.36704999999999999</v>
      </c>
      <c r="CB412" s="2">
        <v>0.54545454545500005</v>
      </c>
      <c r="CC412" s="2">
        <v>98.743496701400005</v>
      </c>
      <c r="CD412" s="2">
        <v>98.840269020400001</v>
      </c>
      <c r="CE412" s="2">
        <v>872</v>
      </c>
      <c r="CF412" s="2">
        <v>121</v>
      </c>
      <c r="CG412" s="2">
        <v>2582.4026296000002</v>
      </c>
      <c r="CH412" s="2">
        <v>83.567024224799994</v>
      </c>
      <c r="CI412" s="2">
        <v>7216.4904238199997</v>
      </c>
      <c r="CJ412" s="2">
        <v>8.8924400746500005</v>
      </c>
      <c r="CK412" s="2">
        <v>498.85097425399999</v>
      </c>
      <c r="CL412" s="2">
        <v>0.35784744078399999</v>
      </c>
      <c r="CM412" s="1">
        <v>5</v>
      </c>
    </row>
    <row r="413" spans="1:91" x14ac:dyDescent="0.5">
      <c r="A413" s="1">
        <v>412</v>
      </c>
      <c r="B413" s="2">
        <v>1228424765</v>
      </c>
      <c r="C413" s="2">
        <v>1</v>
      </c>
      <c r="D413" s="2">
        <v>0</v>
      </c>
      <c r="E413" s="2">
        <v>1</v>
      </c>
      <c r="F413" s="2">
        <v>2.4</v>
      </c>
      <c r="G413" s="2">
        <v>0</v>
      </c>
      <c r="H413" s="2">
        <v>1</v>
      </c>
      <c r="I413" s="2">
        <v>3</v>
      </c>
      <c r="J413" s="2">
        <v>1</v>
      </c>
      <c r="K413" s="1">
        <v>1</v>
      </c>
      <c r="L413" s="1">
        <v>0</v>
      </c>
      <c r="M413" s="1">
        <v>0</v>
      </c>
      <c r="N413" s="1">
        <v>1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1</v>
      </c>
      <c r="AR413" s="1">
        <v>0</v>
      </c>
      <c r="AS413" s="1">
        <v>1</v>
      </c>
      <c r="AT413" s="1">
        <v>0</v>
      </c>
      <c r="AU413" s="1">
        <v>0</v>
      </c>
      <c r="AV413" s="1">
        <v>1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0</v>
      </c>
      <c r="BE413" s="1">
        <v>0</v>
      </c>
      <c r="BF413" s="1">
        <v>1</v>
      </c>
      <c r="BG413" s="1">
        <v>0</v>
      </c>
      <c r="BH413" s="1">
        <v>0</v>
      </c>
      <c r="BI413" s="1">
        <v>1</v>
      </c>
      <c r="BJ413" s="1">
        <v>0</v>
      </c>
      <c r="BK413" s="1">
        <v>0</v>
      </c>
      <c r="BL413" s="2">
        <v>35.685114671699999</v>
      </c>
      <c r="BM413" s="2">
        <v>475</v>
      </c>
      <c r="BN413" s="2">
        <v>44.365591397800003</v>
      </c>
      <c r="BO413" s="2">
        <v>49.4</v>
      </c>
      <c r="BP413" s="2">
        <v>7.5</v>
      </c>
      <c r="BQ413" s="2">
        <v>12.7659574468</v>
      </c>
      <c r="BR413" s="2">
        <v>2.12765957447</v>
      </c>
      <c r="BS413" s="2">
        <v>0.8</v>
      </c>
      <c r="BT413" s="2">
        <v>0.625</v>
      </c>
      <c r="BU413" s="2">
        <v>66516</v>
      </c>
      <c r="BV413" s="2">
        <v>0</v>
      </c>
      <c r="BW413" s="2">
        <v>0.28344799999999998</v>
      </c>
      <c r="BX413" s="2">
        <v>0.111111111111</v>
      </c>
      <c r="BY413" s="2">
        <v>1</v>
      </c>
      <c r="BZ413" s="2">
        <v>1</v>
      </c>
      <c r="CA413" s="2">
        <v>0.36704999999999999</v>
      </c>
      <c r="CB413" s="2">
        <v>0.54545454545500005</v>
      </c>
      <c r="CC413" s="2">
        <v>98.743496701400005</v>
      </c>
      <c r="CD413" s="2">
        <v>98.840269020400001</v>
      </c>
      <c r="CE413" s="2">
        <v>1668</v>
      </c>
      <c r="CF413" s="2">
        <v>696</v>
      </c>
      <c r="CG413" s="2">
        <v>2555.2015069700001</v>
      </c>
      <c r="CH413" s="2">
        <v>184.624567982</v>
      </c>
      <c r="CI413" s="2">
        <v>7293.3594373799997</v>
      </c>
      <c r="CJ413" s="2">
        <v>9.0077251667499993</v>
      </c>
      <c r="CK413" s="2">
        <v>582.95896068699994</v>
      </c>
      <c r="CL413" s="2">
        <v>0.35034630185299998</v>
      </c>
      <c r="CM413" s="1">
        <v>5</v>
      </c>
    </row>
    <row r="414" spans="1:91" x14ac:dyDescent="0.5">
      <c r="A414" s="1">
        <v>413</v>
      </c>
      <c r="B414" s="2">
        <v>1174142070</v>
      </c>
      <c r="C414" s="2">
        <v>0</v>
      </c>
      <c r="D414" s="2">
        <v>1</v>
      </c>
      <c r="E414" s="2">
        <v>1</v>
      </c>
      <c r="F414" s="2">
        <v>1.8</v>
      </c>
      <c r="G414" s="2">
        <v>1</v>
      </c>
      <c r="H414" s="2">
        <v>1</v>
      </c>
      <c r="I414" s="2">
        <v>3</v>
      </c>
      <c r="J414" s="2">
        <v>3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1</v>
      </c>
      <c r="T414" s="1">
        <v>1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1</v>
      </c>
      <c r="AF414" s="1">
        <v>0</v>
      </c>
      <c r="AG414" s="1">
        <v>0</v>
      </c>
      <c r="AH414" s="1">
        <v>1</v>
      </c>
      <c r="AI414" s="1">
        <v>0</v>
      </c>
      <c r="AJ414" s="1">
        <v>0</v>
      </c>
      <c r="AK414" s="1">
        <v>0</v>
      </c>
      <c r="AL414" s="1">
        <v>1</v>
      </c>
      <c r="AM414" s="1">
        <v>0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1</v>
      </c>
      <c r="AT414" s="1">
        <v>0</v>
      </c>
      <c r="AU414" s="1">
        <v>0</v>
      </c>
      <c r="AV414" s="1">
        <v>0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1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2">
        <v>35.685114671699999</v>
      </c>
      <c r="BM414" s="2">
        <v>475</v>
      </c>
      <c r="BN414" s="2">
        <v>44.365591397800003</v>
      </c>
      <c r="BO414" s="2">
        <v>49.4</v>
      </c>
      <c r="BP414" s="2">
        <v>7.5</v>
      </c>
      <c r="BQ414" s="2">
        <v>12.7659574468</v>
      </c>
      <c r="BR414" s="2">
        <v>2.12765957447</v>
      </c>
      <c r="BS414" s="2">
        <v>0.8</v>
      </c>
      <c r="BT414" s="2">
        <v>0.625</v>
      </c>
      <c r="BU414" s="2">
        <v>66516</v>
      </c>
      <c r="BV414" s="2">
        <v>0</v>
      </c>
      <c r="BW414" s="2">
        <v>0.28344799999999998</v>
      </c>
      <c r="BX414" s="2">
        <v>0.111111111111</v>
      </c>
      <c r="BY414" s="2">
        <v>1</v>
      </c>
      <c r="BZ414" s="2">
        <v>1</v>
      </c>
      <c r="CA414" s="2">
        <v>0.36704999999999999</v>
      </c>
      <c r="CB414" s="2">
        <v>0.54545454545500005</v>
      </c>
      <c r="CC414" s="2">
        <v>98.743496701400005</v>
      </c>
      <c r="CD414" s="2">
        <v>98.840269020400001</v>
      </c>
      <c r="CE414" s="2">
        <v>872</v>
      </c>
      <c r="CF414" s="2">
        <v>121</v>
      </c>
      <c r="CG414" s="2">
        <v>2699.7414458399999</v>
      </c>
      <c r="CH414" s="2">
        <v>170.88296383799999</v>
      </c>
      <c r="CI414" s="2">
        <v>7279.6178332400004</v>
      </c>
      <c r="CJ414" s="2">
        <v>8.9871402710700004</v>
      </c>
      <c r="CK414" s="2">
        <v>715.75486118499998</v>
      </c>
      <c r="CL414" s="2">
        <v>0.37086307381599998</v>
      </c>
      <c r="CM414" s="1">
        <v>5</v>
      </c>
    </row>
    <row r="415" spans="1:91" x14ac:dyDescent="0.5">
      <c r="A415" s="1">
        <v>414</v>
      </c>
      <c r="B415" s="2">
        <v>1199067644</v>
      </c>
      <c r="C415" s="2">
        <v>0</v>
      </c>
      <c r="D415" s="2">
        <v>1</v>
      </c>
      <c r="E415" s="2">
        <v>0</v>
      </c>
      <c r="F415" s="2">
        <v>2.2999999999999998</v>
      </c>
      <c r="G415" s="2">
        <v>0</v>
      </c>
      <c r="H415" s="2">
        <v>0</v>
      </c>
      <c r="I415" s="2">
        <v>2</v>
      </c>
      <c r="J415" s="2">
        <v>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1</v>
      </c>
      <c r="S415" s="1">
        <v>0</v>
      </c>
      <c r="T415" s="1">
        <v>0</v>
      </c>
      <c r="U415" s="1">
        <v>0</v>
      </c>
      <c r="V415" s="1">
        <v>1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1</v>
      </c>
      <c r="AF415" s="1">
        <v>0</v>
      </c>
      <c r="AG415" s="1">
        <v>0</v>
      </c>
      <c r="AH415" s="1">
        <v>1</v>
      </c>
      <c r="AI415" s="1">
        <v>0</v>
      </c>
      <c r="AJ415" s="1">
        <v>0</v>
      </c>
      <c r="AK415" s="1">
        <v>0</v>
      </c>
      <c r="AL415" s="1">
        <v>1</v>
      </c>
      <c r="AM415" s="1">
        <v>0</v>
      </c>
      <c r="AN415" s="1">
        <v>0</v>
      </c>
      <c r="AO415" s="1">
        <v>1</v>
      </c>
      <c r="AP415" s="1">
        <v>0</v>
      </c>
      <c r="AQ415" s="1">
        <v>0</v>
      </c>
      <c r="AR415" s="1">
        <v>0</v>
      </c>
      <c r="AS415" s="1">
        <v>0</v>
      </c>
      <c r="AT415" s="1">
        <v>1</v>
      </c>
      <c r="AU415" s="1">
        <v>0</v>
      </c>
      <c r="AV415" s="1">
        <v>1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1</v>
      </c>
      <c r="BF415" s="1">
        <v>0</v>
      </c>
      <c r="BG415" s="1">
        <v>0</v>
      </c>
      <c r="BH415" s="1">
        <v>0</v>
      </c>
      <c r="BI415" s="1">
        <v>1</v>
      </c>
      <c r="BJ415" s="1">
        <v>0</v>
      </c>
      <c r="BK415" s="1">
        <v>0</v>
      </c>
      <c r="BL415" s="2">
        <v>25.1482193298</v>
      </c>
      <c r="BM415" s="2">
        <v>610</v>
      </c>
      <c r="BN415" s="2">
        <v>57.368852459000003</v>
      </c>
      <c r="BO415" s="2">
        <v>47.2</v>
      </c>
      <c r="BP415" s="2">
        <v>8.8000000000000007</v>
      </c>
      <c r="BQ415" s="2">
        <v>25.301204819300001</v>
      </c>
      <c r="BR415" s="2">
        <v>0</v>
      </c>
      <c r="BS415" s="2">
        <v>0.9</v>
      </c>
      <c r="BT415" s="2">
        <v>0.47747747747699998</v>
      </c>
      <c r="BU415" s="2">
        <v>74433</v>
      </c>
      <c r="BV415" s="2">
        <v>0.70053399999999999</v>
      </c>
      <c r="BW415" s="2">
        <v>0.164798</v>
      </c>
      <c r="BX415" s="2">
        <v>0.66666666666700003</v>
      </c>
      <c r="BY415" s="2">
        <v>0.98192771084300001</v>
      </c>
      <c r="BZ415" s="2">
        <v>0.99386503067499998</v>
      </c>
      <c r="CA415" s="2">
        <v>0.39978233333300001</v>
      </c>
      <c r="CB415" s="2">
        <v>0.71604938271600005</v>
      </c>
      <c r="CC415" s="2">
        <v>98.293200097600007</v>
      </c>
      <c r="CD415" s="2">
        <v>89.543156888300004</v>
      </c>
      <c r="CE415" s="2">
        <v>872</v>
      </c>
      <c r="CF415" s="2">
        <v>121</v>
      </c>
      <c r="CG415" s="2">
        <v>3131.41960522</v>
      </c>
      <c r="CH415" s="2">
        <v>3.9859829281599999</v>
      </c>
      <c r="CI415" s="2">
        <v>7882.1823365700002</v>
      </c>
      <c r="CJ415" s="2">
        <v>9.1522545190100004</v>
      </c>
      <c r="CK415" s="2">
        <v>163.00068849100001</v>
      </c>
      <c r="CL415" s="2">
        <v>0.39727825004599998</v>
      </c>
      <c r="CM415" s="1">
        <v>5</v>
      </c>
    </row>
    <row r="416" spans="1:91" x14ac:dyDescent="0.5">
      <c r="A416" s="1">
        <v>415</v>
      </c>
      <c r="B416" s="2">
        <v>1173910203</v>
      </c>
      <c r="C416" s="2">
        <v>1</v>
      </c>
      <c r="D416" s="2">
        <v>0</v>
      </c>
      <c r="E416" s="2">
        <v>1</v>
      </c>
      <c r="F416" s="2">
        <v>4</v>
      </c>
      <c r="G416" s="2">
        <v>1</v>
      </c>
      <c r="H416" s="2">
        <v>0</v>
      </c>
      <c r="I416" s="2">
        <v>3</v>
      </c>
      <c r="J416" s="2">
        <v>2</v>
      </c>
      <c r="K416" s="1">
        <v>1</v>
      </c>
      <c r="L416" s="1">
        <v>0</v>
      </c>
      <c r="M416" s="1">
        <v>1</v>
      </c>
      <c r="N416" s="1">
        <v>0</v>
      </c>
      <c r="O416" s="1">
        <v>0</v>
      </c>
      <c r="P416" s="1">
        <v>0</v>
      </c>
      <c r="Q416" s="1">
        <v>0</v>
      </c>
      <c r="R416" s="1">
        <v>1</v>
      </c>
      <c r="S416" s="1">
        <v>0</v>
      </c>
      <c r="T416" s="1">
        <v>0</v>
      </c>
      <c r="U416" s="1">
        <v>1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1</v>
      </c>
      <c r="AR416" s="1">
        <v>0</v>
      </c>
      <c r="AS416" s="1">
        <v>0</v>
      </c>
      <c r="AT416" s="1">
        <v>0</v>
      </c>
      <c r="AU416" s="1">
        <v>0</v>
      </c>
      <c r="AV416" s="1">
        <v>1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1</v>
      </c>
      <c r="BG416" s="1">
        <v>0</v>
      </c>
      <c r="BH416" s="1">
        <v>0</v>
      </c>
      <c r="BI416" s="1">
        <v>0</v>
      </c>
      <c r="BJ416" s="1">
        <v>0</v>
      </c>
      <c r="BK416" s="1">
        <v>1</v>
      </c>
      <c r="BL416" s="2">
        <v>35.685114671699999</v>
      </c>
      <c r="BM416" s="2">
        <v>475</v>
      </c>
      <c r="BN416" s="2">
        <v>44.365591397800003</v>
      </c>
      <c r="BO416" s="2">
        <v>49.4</v>
      </c>
      <c r="BP416" s="2">
        <v>7.5</v>
      </c>
      <c r="BQ416" s="2">
        <v>12.7659574468</v>
      </c>
      <c r="BR416" s="2">
        <v>2.12765957447</v>
      </c>
      <c r="BS416" s="2">
        <v>0.8</v>
      </c>
      <c r="BT416" s="2">
        <v>0.625</v>
      </c>
      <c r="BU416" s="2">
        <v>66516</v>
      </c>
      <c r="BV416" s="2">
        <v>0</v>
      </c>
      <c r="BW416" s="2">
        <v>0.28344799999999998</v>
      </c>
      <c r="BX416" s="2">
        <v>0.111111111111</v>
      </c>
      <c r="BY416" s="2">
        <v>1</v>
      </c>
      <c r="BZ416" s="2">
        <v>1</v>
      </c>
      <c r="CA416" s="2">
        <v>0.36704999999999999</v>
      </c>
      <c r="CB416" s="2">
        <v>0.54545454545500005</v>
      </c>
      <c r="CC416" s="2">
        <v>98.743496701400005</v>
      </c>
      <c r="CD416" s="2">
        <v>98.840269020400001</v>
      </c>
      <c r="CE416" s="2">
        <v>1668</v>
      </c>
      <c r="CF416" s="2">
        <v>696</v>
      </c>
      <c r="CG416" s="2">
        <v>2699.7200330700002</v>
      </c>
      <c r="CH416" s="2">
        <v>170.05800031000001</v>
      </c>
      <c r="CI416" s="2">
        <v>7278.7928697099996</v>
      </c>
      <c r="CJ416" s="2">
        <v>8.9859035796899995</v>
      </c>
      <c r="CK416" s="2">
        <v>716.57982471299999</v>
      </c>
      <c r="CL416" s="2">
        <v>0.37090216487700001</v>
      </c>
      <c r="CM416" s="1">
        <v>5</v>
      </c>
    </row>
    <row r="417" spans="1:91" x14ac:dyDescent="0.5">
      <c r="A417" s="1">
        <v>416</v>
      </c>
      <c r="B417" s="2">
        <v>1173973956</v>
      </c>
      <c r="C417" s="2">
        <v>0</v>
      </c>
      <c r="D417" s="2">
        <v>1</v>
      </c>
      <c r="E417" s="2">
        <v>0</v>
      </c>
      <c r="F417" s="2">
        <v>2</v>
      </c>
      <c r="G417" s="2">
        <v>0</v>
      </c>
      <c r="H417" s="2">
        <v>0</v>
      </c>
      <c r="I417" s="2">
        <v>3</v>
      </c>
      <c r="J417" s="2">
        <v>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1</v>
      </c>
      <c r="S417" s="1">
        <v>0</v>
      </c>
      <c r="T417" s="1">
        <v>0</v>
      </c>
      <c r="U417" s="1">
        <v>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0</v>
      </c>
      <c r="AS417" s="1">
        <v>0</v>
      </c>
      <c r="AT417" s="1">
        <v>1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1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2">
        <v>8.1923931594100008</v>
      </c>
      <c r="BM417" s="2">
        <v>355</v>
      </c>
      <c r="BN417" s="2">
        <v>34.463768115900002</v>
      </c>
      <c r="BO417" s="2">
        <v>71.7</v>
      </c>
      <c r="BP417" s="2">
        <v>5.3</v>
      </c>
      <c r="BQ417" s="2">
        <v>11.4285714286</v>
      </c>
      <c r="BR417" s="2">
        <v>0</v>
      </c>
      <c r="BS417" s="2">
        <v>1.6</v>
      </c>
      <c r="BT417" s="2">
        <v>0.65384615384599998</v>
      </c>
      <c r="BU417" s="2">
        <v>135675</v>
      </c>
      <c r="BV417" s="2">
        <v>0.41373199999999999</v>
      </c>
      <c r="BW417" s="2">
        <v>0.14763999999999999</v>
      </c>
      <c r="BX417" s="2">
        <v>0.88888888888899997</v>
      </c>
      <c r="BY417" s="2">
        <v>0.94</v>
      </c>
      <c r="BZ417" s="2">
        <v>1</v>
      </c>
      <c r="CA417" s="2">
        <v>0.38056716666700002</v>
      </c>
      <c r="CB417" s="2">
        <v>0.80303030303</v>
      </c>
      <c r="CC417" s="2">
        <v>98.610287630399995</v>
      </c>
      <c r="CD417" s="2">
        <v>90.269509508400006</v>
      </c>
      <c r="CE417" s="2">
        <v>872</v>
      </c>
      <c r="CF417" s="2">
        <v>121</v>
      </c>
      <c r="CG417" s="2">
        <v>2123.60135726</v>
      </c>
      <c r="CH417" s="2">
        <v>170.51962432600001</v>
      </c>
      <c r="CI417" s="2">
        <v>7597.9691064600001</v>
      </c>
      <c r="CJ417" s="2">
        <v>9.7983909392099999</v>
      </c>
      <c r="CK417" s="2">
        <v>1048.8431620199999</v>
      </c>
      <c r="CL417" s="2">
        <v>0.27949591890999997</v>
      </c>
      <c r="CM417" s="1">
        <v>3</v>
      </c>
    </row>
    <row r="418" spans="1:91" x14ac:dyDescent="0.5">
      <c r="A418" s="1">
        <v>417</v>
      </c>
      <c r="B418" s="2">
        <v>1216366094</v>
      </c>
      <c r="C418" s="2">
        <v>0</v>
      </c>
      <c r="D418" s="2">
        <v>1</v>
      </c>
      <c r="E418" s="2">
        <v>1</v>
      </c>
      <c r="F418" s="2">
        <v>3</v>
      </c>
      <c r="G418" s="2">
        <v>0</v>
      </c>
      <c r="H418" s="2">
        <v>0</v>
      </c>
      <c r="I418" s="2">
        <v>3</v>
      </c>
      <c r="J418" s="2">
        <v>2</v>
      </c>
      <c r="K418" s="1">
        <v>0</v>
      </c>
      <c r="L418" s="1">
        <v>0</v>
      </c>
      <c r="M418" s="1">
        <v>0</v>
      </c>
      <c r="N418" s="1">
        <v>1</v>
      </c>
      <c r="O418" s="1">
        <v>0</v>
      </c>
      <c r="P418" s="1">
        <v>0</v>
      </c>
      <c r="Q418" s="1">
        <v>1</v>
      </c>
      <c r="R418" s="1">
        <v>0</v>
      </c>
      <c r="S418" s="1">
        <v>0</v>
      </c>
      <c r="T418" s="1">
        <v>0</v>
      </c>
      <c r="U418" s="1">
        <v>0</v>
      </c>
      <c r="V418" s="1">
        <v>1</v>
      </c>
      <c r="W418" s="1">
        <v>0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1</v>
      </c>
      <c r="BC418" s="1">
        <v>0</v>
      </c>
      <c r="BD418" s="1">
        <v>0</v>
      </c>
      <c r="BE418" s="1">
        <v>0</v>
      </c>
      <c r="BF418" s="1">
        <v>1</v>
      </c>
      <c r="BG418" s="1">
        <v>0</v>
      </c>
      <c r="BH418" s="1">
        <v>0</v>
      </c>
      <c r="BI418" s="1">
        <v>0</v>
      </c>
      <c r="BJ418" s="1">
        <v>0</v>
      </c>
      <c r="BK418" s="1">
        <v>1</v>
      </c>
      <c r="BL418" s="2">
        <v>8.1923931594100008</v>
      </c>
      <c r="BM418" s="2">
        <v>355</v>
      </c>
      <c r="BN418" s="2">
        <v>34.463768115900002</v>
      </c>
      <c r="BO418" s="2">
        <v>71.7</v>
      </c>
      <c r="BP418" s="2">
        <v>5.3</v>
      </c>
      <c r="BQ418" s="2">
        <v>11.4285714286</v>
      </c>
      <c r="BR418" s="2">
        <v>0</v>
      </c>
      <c r="BS418" s="2">
        <v>1.6</v>
      </c>
      <c r="BT418" s="2">
        <v>0.65384615384599998</v>
      </c>
      <c r="BU418" s="2">
        <v>135675</v>
      </c>
      <c r="BV418" s="2">
        <v>0.41373199999999999</v>
      </c>
      <c r="BW418" s="2">
        <v>0.14763999999999999</v>
      </c>
      <c r="BX418" s="2">
        <v>0.88888888888899997</v>
      </c>
      <c r="BY418" s="2">
        <v>0.94</v>
      </c>
      <c r="BZ418" s="2">
        <v>1</v>
      </c>
      <c r="CA418" s="2">
        <v>0.38056716666700002</v>
      </c>
      <c r="CB418" s="2">
        <v>0.80303030303</v>
      </c>
      <c r="CC418" s="2">
        <v>98.610287630399995</v>
      </c>
      <c r="CD418" s="2">
        <v>90.269509508400006</v>
      </c>
      <c r="CE418" s="2">
        <v>872</v>
      </c>
      <c r="CF418" s="2">
        <v>121</v>
      </c>
      <c r="CG418" s="2">
        <v>2217.9566503400001</v>
      </c>
      <c r="CH418" s="2">
        <v>272.56863119600001</v>
      </c>
      <c r="CI418" s="2">
        <v>7859.7895070799996</v>
      </c>
      <c r="CJ418" s="2">
        <v>10.1914506738</v>
      </c>
      <c r="CK418" s="2">
        <v>1310.6635626499999</v>
      </c>
      <c r="CL418" s="2">
        <v>0.28219033707500002</v>
      </c>
      <c r="CM418" s="1">
        <v>3</v>
      </c>
    </row>
    <row r="419" spans="1:91" x14ac:dyDescent="0.5">
      <c r="A419" s="1">
        <v>418</v>
      </c>
      <c r="B419" s="2">
        <v>1170655460</v>
      </c>
      <c r="C419" s="2">
        <v>0</v>
      </c>
      <c r="D419" s="2">
        <v>1</v>
      </c>
      <c r="E419" s="2">
        <v>1</v>
      </c>
      <c r="F419" s="2">
        <v>2</v>
      </c>
      <c r="G419" s="2">
        <v>1</v>
      </c>
      <c r="H419" s="2">
        <v>0</v>
      </c>
      <c r="I419" s="2">
        <v>1</v>
      </c>
      <c r="J419" s="2">
        <v>2</v>
      </c>
      <c r="K419" s="1">
        <v>0</v>
      </c>
      <c r="L419" s="1">
        <v>0</v>
      </c>
      <c r="M419" s="1">
        <v>1</v>
      </c>
      <c r="N419" s="1">
        <v>0</v>
      </c>
      <c r="O419" s="1">
        <v>0</v>
      </c>
      <c r="P419" s="1">
        <v>0</v>
      </c>
      <c r="Q419" s="1">
        <v>1</v>
      </c>
      <c r="R419" s="1">
        <v>0</v>
      </c>
      <c r="S419" s="1">
        <v>0</v>
      </c>
      <c r="T419" s="1">
        <v>0</v>
      </c>
      <c r="U419" s="1">
        <v>1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0</v>
      </c>
      <c r="AF419" s="1">
        <v>0</v>
      </c>
      <c r="AG419" s="1">
        <v>1</v>
      </c>
      <c r="AH419" s="1">
        <v>0</v>
      </c>
      <c r="AI419" s="1">
        <v>0</v>
      </c>
      <c r="AJ419" s="1">
        <v>0</v>
      </c>
      <c r="AK419" s="1">
        <v>1</v>
      </c>
      <c r="AL419" s="1">
        <v>0</v>
      </c>
      <c r="AM419" s="1">
        <v>0</v>
      </c>
      <c r="AN419" s="1">
        <v>0</v>
      </c>
      <c r="AO419" s="1">
        <v>1</v>
      </c>
      <c r="AP419" s="1">
        <v>0</v>
      </c>
      <c r="AQ419" s="1">
        <v>0</v>
      </c>
      <c r="AR419" s="1">
        <v>0</v>
      </c>
      <c r="AS419" s="1">
        <v>1</v>
      </c>
      <c r="AT419" s="1">
        <v>0</v>
      </c>
      <c r="AU419" s="1">
        <v>0</v>
      </c>
      <c r="AV419" s="1">
        <v>0</v>
      </c>
      <c r="AW419" s="1">
        <v>1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1</v>
      </c>
      <c r="BE419" s="1">
        <v>0</v>
      </c>
      <c r="BF419" s="1">
        <v>0</v>
      </c>
      <c r="BG419" s="1">
        <v>0</v>
      </c>
      <c r="BH419" s="1">
        <v>0</v>
      </c>
      <c r="BI419" s="1">
        <v>1</v>
      </c>
      <c r="BJ419" s="1">
        <v>0</v>
      </c>
      <c r="BK419" s="1">
        <v>0</v>
      </c>
      <c r="BL419" s="2">
        <v>14.524121064999999</v>
      </c>
      <c r="BM419" s="2">
        <v>460</v>
      </c>
      <c r="BN419" s="2">
        <v>42.322580645199999</v>
      </c>
      <c r="BO419" s="2">
        <v>63.2</v>
      </c>
      <c r="BP419" s="2">
        <v>8.3000000000000007</v>
      </c>
      <c r="BQ419" s="2">
        <v>19.318181818199999</v>
      </c>
      <c r="BR419" s="2">
        <v>2.2988505747099999</v>
      </c>
      <c r="BS419" s="2">
        <v>1.1000000000000001</v>
      </c>
      <c r="BT419" s="2">
        <v>0.59740259740299995</v>
      </c>
      <c r="BU419" s="2">
        <v>125655</v>
      </c>
      <c r="BV419" s="2">
        <v>0.51481699999999997</v>
      </c>
      <c r="BW419" s="2">
        <v>0.15654599999999999</v>
      </c>
      <c r="BX419" s="2">
        <v>0.75</v>
      </c>
      <c r="BY419" s="2">
        <v>0.993333333333</v>
      </c>
      <c r="BZ419" s="2">
        <v>0.939597315436</v>
      </c>
      <c r="CA419" s="2">
        <v>0.263894363636</v>
      </c>
      <c r="CB419" s="2">
        <v>0.816326530612</v>
      </c>
      <c r="CC419" s="2">
        <v>98.697565306900003</v>
      </c>
      <c r="CD419" s="2">
        <v>88.707068802699993</v>
      </c>
      <c r="CE419" s="2">
        <v>872</v>
      </c>
      <c r="CF419" s="2">
        <v>121</v>
      </c>
      <c r="CG419" s="2">
        <v>3176.2167945299998</v>
      </c>
      <c r="CH419" s="2">
        <v>607.65898556699995</v>
      </c>
      <c r="CI419" s="2">
        <v>4781.7873308400003</v>
      </c>
      <c r="CJ419" s="2">
        <v>5.9890777048599997</v>
      </c>
      <c r="CK419" s="2">
        <v>1327.7428620600001</v>
      </c>
      <c r="CL419" s="2">
        <v>0.66423213220800004</v>
      </c>
      <c r="CM419" s="1">
        <v>4</v>
      </c>
    </row>
    <row r="420" spans="1:91" x14ac:dyDescent="0.5">
      <c r="A420" s="1">
        <v>419</v>
      </c>
      <c r="B420" s="2">
        <v>1170656857</v>
      </c>
      <c r="C420" s="2">
        <v>1</v>
      </c>
      <c r="D420" s="2">
        <v>0</v>
      </c>
      <c r="E420" s="2">
        <v>0</v>
      </c>
      <c r="F420" s="2">
        <v>5.6</v>
      </c>
      <c r="G420" s="2">
        <v>1</v>
      </c>
      <c r="H420" s="2">
        <v>1</v>
      </c>
      <c r="I420" s="2">
        <v>2</v>
      </c>
      <c r="J420" s="2">
        <v>4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1</v>
      </c>
      <c r="W420" s="1">
        <v>0</v>
      </c>
      <c r="X420" s="1">
        <v>1</v>
      </c>
      <c r="Y420" s="1">
        <v>0</v>
      </c>
      <c r="Z420" s="1">
        <v>0</v>
      </c>
      <c r="AA420" s="1">
        <v>0</v>
      </c>
      <c r="AB420" s="1">
        <v>1</v>
      </c>
      <c r="AC420" s="1">
        <v>0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1</v>
      </c>
      <c r="AK420" s="1">
        <v>0</v>
      </c>
      <c r="AL420" s="1">
        <v>0</v>
      </c>
      <c r="AM420" s="1">
        <v>0</v>
      </c>
      <c r="AN420" s="1">
        <v>0</v>
      </c>
      <c r="AO420" s="1">
        <v>1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1</v>
      </c>
      <c r="AX420" s="1">
        <v>0</v>
      </c>
      <c r="AY420" s="1">
        <v>0</v>
      </c>
      <c r="AZ420" s="1">
        <v>0</v>
      </c>
      <c r="BA420" s="1">
        <v>0</v>
      </c>
      <c r="BB420" s="1">
        <v>1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1</v>
      </c>
      <c r="BJ420" s="1">
        <v>0</v>
      </c>
      <c r="BK420" s="1">
        <v>0</v>
      </c>
      <c r="BL420" s="2">
        <v>14.524121064999999</v>
      </c>
      <c r="BM420" s="2">
        <v>460</v>
      </c>
      <c r="BN420" s="2">
        <v>42.322580645199999</v>
      </c>
      <c r="BO420" s="2">
        <v>63.2</v>
      </c>
      <c r="BP420" s="2">
        <v>8.3000000000000007</v>
      </c>
      <c r="BQ420" s="2">
        <v>19.318181818199999</v>
      </c>
      <c r="BR420" s="2">
        <v>2.2988505747099999</v>
      </c>
      <c r="BS420" s="2">
        <v>1.1000000000000001</v>
      </c>
      <c r="BT420" s="2">
        <v>0.59740259740299995</v>
      </c>
      <c r="BU420" s="2">
        <v>125655</v>
      </c>
      <c r="BV420" s="2">
        <v>0.51481699999999997</v>
      </c>
      <c r="BW420" s="2">
        <v>0.15654599999999999</v>
      </c>
      <c r="BX420" s="2">
        <v>0.75</v>
      </c>
      <c r="BY420" s="2">
        <v>0.993333333333</v>
      </c>
      <c r="BZ420" s="2">
        <v>0.939597315436</v>
      </c>
      <c r="CA420" s="2">
        <v>0.263894363636</v>
      </c>
      <c r="CB420" s="2">
        <v>0.816326530612</v>
      </c>
      <c r="CC420" s="2">
        <v>98.697565306900003</v>
      </c>
      <c r="CD420" s="2">
        <v>88.707068802699993</v>
      </c>
      <c r="CE420" s="2">
        <v>1668</v>
      </c>
      <c r="CF420" s="2">
        <v>696</v>
      </c>
      <c r="CG420" s="2">
        <v>3829.9076124600001</v>
      </c>
      <c r="CH420" s="2">
        <v>641.01990730199998</v>
      </c>
      <c r="CI420" s="2">
        <v>4961.9275065499996</v>
      </c>
      <c r="CJ420" s="2">
        <v>6.5972949992799998</v>
      </c>
      <c r="CK420" s="2">
        <v>766.85615611100002</v>
      </c>
      <c r="CL420" s="2">
        <v>0.77185884062300003</v>
      </c>
      <c r="CM420" s="1">
        <v>4</v>
      </c>
    </row>
    <row r="421" spans="1:91" x14ac:dyDescent="0.5">
      <c r="A421" s="1">
        <v>420</v>
      </c>
      <c r="B421" s="2">
        <v>1170832263</v>
      </c>
      <c r="C421" s="2">
        <v>0</v>
      </c>
      <c r="D421" s="2">
        <v>1</v>
      </c>
      <c r="E421" s="2">
        <v>1</v>
      </c>
      <c r="F421" s="2">
        <v>2.6</v>
      </c>
      <c r="G421" s="2">
        <v>1</v>
      </c>
      <c r="H421" s="2">
        <v>0</v>
      </c>
      <c r="I421" s="2">
        <v>2</v>
      </c>
      <c r="J421" s="2">
        <v>1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1</v>
      </c>
      <c r="R421" s="1">
        <v>0</v>
      </c>
      <c r="S421" s="1">
        <v>0</v>
      </c>
      <c r="T421" s="1">
        <v>0</v>
      </c>
      <c r="U421" s="1">
        <v>1</v>
      </c>
      <c r="V421" s="1">
        <v>0</v>
      </c>
      <c r="W421" s="1">
        <v>0</v>
      </c>
      <c r="X421" s="1">
        <v>0</v>
      </c>
      <c r="Y421" s="1">
        <v>1</v>
      </c>
      <c r="Z421" s="1">
        <v>0</v>
      </c>
      <c r="AA421" s="1">
        <v>0</v>
      </c>
      <c r="AB421" s="1">
        <v>0</v>
      </c>
      <c r="AC421" s="1">
        <v>0</v>
      </c>
      <c r="AD421" s="1">
        <v>1</v>
      </c>
      <c r="AE421" s="1">
        <v>0</v>
      </c>
      <c r="AF421" s="1">
        <v>0</v>
      </c>
      <c r="AG421" s="1">
        <v>0</v>
      </c>
      <c r="AH421" s="1">
        <v>0</v>
      </c>
      <c r="AI421" s="1">
        <v>1</v>
      </c>
      <c r="AJ421" s="1">
        <v>0</v>
      </c>
      <c r="AK421" s="1">
        <v>0</v>
      </c>
      <c r="AL421" s="1">
        <v>1</v>
      </c>
      <c r="AM421" s="1">
        <v>0</v>
      </c>
      <c r="AN421" s="1">
        <v>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1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0</v>
      </c>
      <c r="BE421" s="1">
        <v>0</v>
      </c>
      <c r="BF421" s="1">
        <v>1</v>
      </c>
      <c r="BG421" s="1">
        <v>0</v>
      </c>
      <c r="BH421" s="1">
        <v>0</v>
      </c>
      <c r="BI421" s="1">
        <v>0</v>
      </c>
      <c r="BJ421" s="1">
        <v>0</v>
      </c>
      <c r="BK421" s="1">
        <v>1</v>
      </c>
      <c r="BL421" s="2">
        <v>14.524121064999999</v>
      </c>
      <c r="BM421" s="2">
        <v>460</v>
      </c>
      <c r="BN421" s="2">
        <v>42.322580645199999</v>
      </c>
      <c r="BO421" s="2">
        <v>63.2</v>
      </c>
      <c r="BP421" s="2">
        <v>8.3000000000000007</v>
      </c>
      <c r="BQ421" s="2">
        <v>19.318181818199999</v>
      </c>
      <c r="BR421" s="2">
        <v>2.2988505747099999</v>
      </c>
      <c r="BS421" s="2">
        <v>1.1000000000000001</v>
      </c>
      <c r="BT421" s="2">
        <v>0.59740259740299995</v>
      </c>
      <c r="BU421" s="2">
        <v>125655</v>
      </c>
      <c r="BV421" s="2">
        <v>0.51481699999999997</v>
      </c>
      <c r="BW421" s="2">
        <v>0.15654599999999999</v>
      </c>
      <c r="BX421" s="2">
        <v>0.75</v>
      </c>
      <c r="BY421" s="2">
        <v>0.993333333333</v>
      </c>
      <c r="BZ421" s="2">
        <v>0.939597315436</v>
      </c>
      <c r="CA421" s="2">
        <v>0.263894363636</v>
      </c>
      <c r="CB421" s="2">
        <v>0.816326530612</v>
      </c>
      <c r="CC421" s="2">
        <v>98.697565306900003</v>
      </c>
      <c r="CD421" s="2">
        <v>88.707068802699993</v>
      </c>
      <c r="CE421" s="2">
        <v>872</v>
      </c>
      <c r="CF421" s="2">
        <v>121</v>
      </c>
      <c r="CG421" s="2">
        <v>3686.0660568500002</v>
      </c>
      <c r="CH421" s="2">
        <v>397.41509604100003</v>
      </c>
      <c r="CI421" s="2">
        <v>4718.3226952799996</v>
      </c>
      <c r="CJ421" s="2">
        <v>6.2328404831700004</v>
      </c>
      <c r="CK421" s="2">
        <v>523.25134484900002</v>
      </c>
      <c r="CL421" s="2">
        <v>0.78122381509399996</v>
      </c>
      <c r="CM421" s="1">
        <v>4</v>
      </c>
    </row>
    <row r="422" spans="1:91" x14ac:dyDescent="0.5">
      <c r="A422" s="1">
        <v>421</v>
      </c>
      <c r="B422" s="2">
        <v>1170846496</v>
      </c>
      <c r="C422" s="2">
        <v>0</v>
      </c>
      <c r="D422" s="2">
        <v>1</v>
      </c>
      <c r="E422" s="2">
        <v>1</v>
      </c>
      <c r="F422" s="2">
        <v>1.9</v>
      </c>
      <c r="G422" s="2">
        <v>1</v>
      </c>
      <c r="H422" s="2">
        <v>0</v>
      </c>
      <c r="I422" s="2">
        <v>2</v>
      </c>
      <c r="J422" s="2">
        <v>2</v>
      </c>
      <c r="K422" s="1">
        <v>0</v>
      </c>
      <c r="L422" s="1">
        <v>0</v>
      </c>
      <c r="M422" s="1">
        <v>1</v>
      </c>
      <c r="N422" s="1">
        <v>0</v>
      </c>
      <c r="O422" s="1">
        <v>0</v>
      </c>
      <c r="P422" s="1">
        <v>0</v>
      </c>
      <c r="Q422" s="1">
        <v>1</v>
      </c>
      <c r="R422" s="1">
        <v>0</v>
      </c>
      <c r="S422" s="1">
        <v>0</v>
      </c>
      <c r="T422" s="1">
        <v>0</v>
      </c>
      <c r="U422" s="1">
        <v>1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1</v>
      </c>
      <c r="AB422" s="1">
        <v>0</v>
      </c>
      <c r="AC422" s="1">
        <v>0</v>
      </c>
      <c r="AD422" s="1">
        <v>0</v>
      </c>
      <c r="AE422" s="1">
        <v>1</v>
      </c>
      <c r="AF422" s="1">
        <v>0</v>
      </c>
      <c r="AG422" s="1">
        <v>0</v>
      </c>
      <c r="AH422" s="1">
        <v>1</v>
      </c>
      <c r="AI422" s="1">
        <v>0</v>
      </c>
      <c r="AJ422" s="1">
        <v>0</v>
      </c>
      <c r="AK422" s="1">
        <v>1</v>
      </c>
      <c r="AL422" s="1">
        <v>0</v>
      </c>
      <c r="AM422" s="1">
        <v>0</v>
      </c>
      <c r="AN422" s="1">
        <v>0</v>
      </c>
      <c r="AO422" s="1">
        <v>1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1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1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2">
        <v>14.524121064999999</v>
      </c>
      <c r="BM422" s="2">
        <v>460</v>
      </c>
      <c r="BN422" s="2">
        <v>42.322580645199999</v>
      </c>
      <c r="BO422" s="2">
        <v>63.2</v>
      </c>
      <c r="BP422" s="2">
        <v>8.3000000000000007</v>
      </c>
      <c r="BQ422" s="2">
        <v>19.318181818199999</v>
      </c>
      <c r="BR422" s="2">
        <v>2.2988505747099999</v>
      </c>
      <c r="BS422" s="2">
        <v>1.1000000000000001</v>
      </c>
      <c r="BT422" s="2">
        <v>0.59740259740299995</v>
      </c>
      <c r="BU422" s="2">
        <v>125655</v>
      </c>
      <c r="BV422" s="2">
        <v>0.51481699999999997</v>
      </c>
      <c r="BW422" s="2">
        <v>0.15654599999999999</v>
      </c>
      <c r="BX422" s="2">
        <v>0.75</v>
      </c>
      <c r="BY422" s="2">
        <v>0.993333333333</v>
      </c>
      <c r="BZ422" s="2">
        <v>0.939597315436</v>
      </c>
      <c r="CA422" s="2">
        <v>0.263894363636</v>
      </c>
      <c r="CB422" s="2">
        <v>0.816326530612</v>
      </c>
      <c r="CC422" s="2">
        <v>98.697565306900003</v>
      </c>
      <c r="CD422" s="2">
        <v>88.707068802699993</v>
      </c>
      <c r="CE422" s="2">
        <v>872</v>
      </c>
      <c r="CF422" s="2">
        <v>121</v>
      </c>
      <c r="CG422" s="2">
        <v>3176.2167945299998</v>
      </c>
      <c r="CH422" s="2">
        <v>607.65898556699995</v>
      </c>
      <c r="CI422" s="2">
        <v>4781.7873308400003</v>
      </c>
      <c r="CJ422" s="2">
        <v>5.9890777048599997</v>
      </c>
      <c r="CK422" s="2">
        <v>1327.7428620600001</v>
      </c>
      <c r="CL422" s="2">
        <v>0.66423213220800004</v>
      </c>
      <c r="CM422" s="1">
        <v>4</v>
      </c>
    </row>
    <row r="423" spans="1:91" x14ac:dyDescent="0.5">
      <c r="A423" s="1">
        <v>422</v>
      </c>
      <c r="B423" s="2">
        <v>1171101304</v>
      </c>
      <c r="C423" s="2">
        <v>0</v>
      </c>
      <c r="D423" s="2">
        <v>1</v>
      </c>
      <c r="E423" s="2">
        <v>0</v>
      </c>
      <c r="F423" s="2">
        <v>2</v>
      </c>
      <c r="G423" s="2">
        <v>1</v>
      </c>
      <c r="H423" s="2">
        <v>0</v>
      </c>
      <c r="I423" s="2">
        <v>1</v>
      </c>
      <c r="J423" s="2">
        <v>2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1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0</v>
      </c>
      <c r="AB423" s="1">
        <v>0</v>
      </c>
      <c r="AC423" s="1">
        <v>0</v>
      </c>
      <c r="AD423" s="1">
        <v>1</v>
      </c>
      <c r="AE423" s="1">
        <v>0</v>
      </c>
      <c r="AF423" s="1">
        <v>0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1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1</v>
      </c>
      <c r="BC423" s="1">
        <v>0</v>
      </c>
      <c r="BD423" s="1">
        <v>0</v>
      </c>
      <c r="BE423" s="1">
        <v>0</v>
      </c>
      <c r="BF423" s="1">
        <v>1</v>
      </c>
      <c r="BG423" s="1">
        <v>0</v>
      </c>
      <c r="BH423" s="1">
        <v>1</v>
      </c>
      <c r="BI423" s="1">
        <v>0</v>
      </c>
      <c r="BJ423" s="1">
        <v>0</v>
      </c>
      <c r="BK423" s="1">
        <v>0</v>
      </c>
      <c r="BL423" s="2">
        <v>14.524121064999999</v>
      </c>
      <c r="BM423" s="2">
        <v>460</v>
      </c>
      <c r="BN423" s="2">
        <v>42.322580645199999</v>
      </c>
      <c r="BO423" s="2">
        <v>63.2</v>
      </c>
      <c r="BP423" s="2">
        <v>8.3000000000000007</v>
      </c>
      <c r="BQ423" s="2">
        <v>19.318181818199999</v>
      </c>
      <c r="BR423" s="2">
        <v>2.2988505747099999</v>
      </c>
      <c r="BS423" s="2">
        <v>1.1000000000000001</v>
      </c>
      <c r="BT423" s="2">
        <v>0.59740259740299995</v>
      </c>
      <c r="BU423" s="2">
        <v>125655</v>
      </c>
      <c r="BV423" s="2">
        <v>0.51481699999999997</v>
      </c>
      <c r="BW423" s="2">
        <v>0.15654599999999999</v>
      </c>
      <c r="BX423" s="2">
        <v>0.75</v>
      </c>
      <c r="BY423" s="2">
        <v>0.993333333333</v>
      </c>
      <c r="BZ423" s="2">
        <v>0.939597315436</v>
      </c>
      <c r="CA423" s="2">
        <v>0.263894363636</v>
      </c>
      <c r="CB423" s="2">
        <v>0.816326530612</v>
      </c>
      <c r="CC423" s="2">
        <v>98.697565306900003</v>
      </c>
      <c r="CD423" s="2">
        <v>88.707068802699993</v>
      </c>
      <c r="CE423" s="2">
        <v>872</v>
      </c>
      <c r="CF423" s="2">
        <v>121</v>
      </c>
      <c r="CG423" s="2">
        <v>3176.2167945299998</v>
      </c>
      <c r="CH423" s="2">
        <v>607.65898556699995</v>
      </c>
      <c r="CI423" s="2">
        <v>4781.7873308400003</v>
      </c>
      <c r="CJ423" s="2">
        <v>5.9890777048599997</v>
      </c>
      <c r="CK423" s="2">
        <v>1327.7428620600001</v>
      </c>
      <c r="CL423" s="2">
        <v>0.66423213220800004</v>
      </c>
      <c r="CM423" s="1">
        <v>4</v>
      </c>
    </row>
    <row r="424" spans="1:91" x14ac:dyDescent="0.5">
      <c r="A424" s="1">
        <v>423</v>
      </c>
      <c r="B424" s="2">
        <v>1171624324</v>
      </c>
      <c r="C424" s="2">
        <v>0</v>
      </c>
      <c r="D424" s="2">
        <v>1</v>
      </c>
      <c r="E424" s="2">
        <v>1</v>
      </c>
      <c r="F424" s="2">
        <v>1.9</v>
      </c>
      <c r="G424" s="2">
        <v>1</v>
      </c>
      <c r="H424" s="2">
        <v>0</v>
      </c>
      <c r="I424" s="2">
        <v>2</v>
      </c>
      <c r="J424" s="2">
        <v>2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0</v>
      </c>
      <c r="Q424" s="1">
        <v>1</v>
      </c>
      <c r="R424" s="1">
        <v>0</v>
      </c>
      <c r="S424" s="1">
        <v>0</v>
      </c>
      <c r="T424" s="1">
        <v>0</v>
      </c>
      <c r="U424" s="1">
        <v>1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1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</v>
      </c>
      <c r="AK424" s="1">
        <v>0</v>
      </c>
      <c r="AL424" s="1">
        <v>0</v>
      </c>
      <c r="AM424" s="1">
        <v>0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1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1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1</v>
      </c>
      <c r="BJ424" s="1">
        <v>0</v>
      </c>
      <c r="BK424" s="1">
        <v>0</v>
      </c>
      <c r="BL424" s="2">
        <v>14.524121064999999</v>
      </c>
      <c r="BM424" s="2">
        <v>460</v>
      </c>
      <c r="BN424" s="2">
        <v>42.322580645199999</v>
      </c>
      <c r="BO424" s="2">
        <v>63.2</v>
      </c>
      <c r="BP424" s="2">
        <v>8.3000000000000007</v>
      </c>
      <c r="BQ424" s="2">
        <v>19.318181818199999</v>
      </c>
      <c r="BR424" s="2">
        <v>2.2988505747099999</v>
      </c>
      <c r="BS424" s="2">
        <v>1.1000000000000001</v>
      </c>
      <c r="BT424" s="2">
        <v>0.59740259740299995</v>
      </c>
      <c r="BU424" s="2">
        <v>125655</v>
      </c>
      <c r="BV424" s="2">
        <v>0.51481699999999997</v>
      </c>
      <c r="BW424" s="2">
        <v>0.15654599999999999</v>
      </c>
      <c r="BX424" s="2">
        <v>0.75</v>
      </c>
      <c r="BY424" s="2">
        <v>0.993333333333</v>
      </c>
      <c r="BZ424" s="2">
        <v>0.939597315436</v>
      </c>
      <c r="CA424" s="2">
        <v>0.263894363636</v>
      </c>
      <c r="CB424" s="2">
        <v>0.816326530612</v>
      </c>
      <c r="CC424" s="2">
        <v>98.697565306900003</v>
      </c>
      <c r="CD424" s="2">
        <v>88.707068802699993</v>
      </c>
      <c r="CE424" s="2">
        <v>872</v>
      </c>
      <c r="CF424" s="2">
        <v>121</v>
      </c>
      <c r="CG424" s="2">
        <v>3176.2167945299998</v>
      </c>
      <c r="CH424" s="2">
        <v>607.65898556699995</v>
      </c>
      <c r="CI424" s="2">
        <v>4781.7873308400003</v>
      </c>
      <c r="CJ424" s="2">
        <v>5.9890777048599997</v>
      </c>
      <c r="CK424" s="2">
        <v>1327.7428620600001</v>
      </c>
      <c r="CL424" s="2">
        <v>0.66423213220800004</v>
      </c>
      <c r="CM424" s="1">
        <v>4</v>
      </c>
    </row>
    <row r="425" spans="1:91" x14ac:dyDescent="0.5">
      <c r="A425" s="1">
        <v>424</v>
      </c>
      <c r="B425" s="2">
        <v>1171661896</v>
      </c>
      <c r="C425" s="2">
        <v>0</v>
      </c>
      <c r="D425" s="2">
        <v>1</v>
      </c>
      <c r="E425" s="2">
        <v>1</v>
      </c>
      <c r="F425" s="2">
        <v>1.9</v>
      </c>
      <c r="G425" s="2">
        <v>1</v>
      </c>
      <c r="H425" s="2">
        <v>0</v>
      </c>
      <c r="I425" s="2">
        <v>1</v>
      </c>
      <c r="J425" s="2">
        <v>2</v>
      </c>
      <c r="K425" s="1">
        <v>0</v>
      </c>
      <c r="L425" s="1">
        <v>0</v>
      </c>
      <c r="M425" s="1">
        <v>0</v>
      </c>
      <c r="N425" s="1">
        <v>1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1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1</v>
      </c>
      <c r="AH425" s="1">
        <v>0</v>
      </c>
      <c r="AI425" s="1">
        <v>0</v>
      </c>
      <c r="AJ425" s="1">
        <v>0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1</v>
      </c>
      <c r="AQ425" s="1">
        <v>0</v>
      </c>
      <c r="AR425" s="1">
        <v>0</v>
      </c>
      <c r="AS425" s="1">
        <v>0</v>
      </c>
      <c r="AT425" s="1">
        <v>1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2">
        <v>14.524121064999999</v>
      </c>
      <c r="BM425" s="2">
        <v>460</v>
      </c>
      <c r="BN425" s="2">
        <v>42.322580645199999</v>
      </c>
      <c r="BO425" s="2">
        <v>63.2</v>
      </c>
      <c r="BP425" s="2">
        <v>8.3000000000000007</v>
      </c>
      <c r="BQ425" s="2">
        <v>19.318181818199999</v>
      </c>
      <c r="BR425" s="2">
        <v>2.2988505747099999</v>
      </c>
      <c r="BS425" s="2">
        <v>1.1000000000000001</v>
      </c>
      <c r="BT425" s="2">
        <v>0.59740259740299995</v>
      </c>
      <c r="BU425" s="2">
        <v>125655</v>
      </c>
      <c r="BV425" s="2">
        <v>0.51481699999999997</v>
      </c>
      <c r="BW425" s="2">
        <v>0.15654599999999999</v>
      </c>
      <c r="BX425" s="2">
        <v>0.75</v>
      </c>
      <c r="BY425" s="2">
        <v>0.993333333333</v>
      </c>
      <c r="BZ425" s="2">
        <v>0.939597315436</v>
      </c>
      <c r="CA425" s="2">
        <v>0.263894363636</v>
      </c>
      <c r="CB425" s="2">
        <v>0.816326530612</v>
      </c>
      <c r="CC425" s="2">
        <v>98.697565306900003</v>
      </c>
      <c r="CD425" s="2">
        <v>88.707068802699993</v>
      </c>
      <c r="CE425" s="2">
        <v>872</v>
      </c>
      <c r="CF425" s="2">
        <v>121</v>
      </c>
      <c r="CG425" s="2">
        <v>3176.2167945299998</v>
      </c>
      <c r="CH425" s="2">
        <v>607.65898556699995</v>
      </c>
      <c r="CI425" s="2">
        <v>4781.7873308400003</v>
      </c>
      <c r="CJ425" s="2">
        <v>5.9890777048599997</v>
      </c>
      <c r="CK425" s="2">
        <v>1327.7428620600001</v>
      </c>
      <c r="CL425" s="2">
        <v>0.66423213220800004</v>
      </c>
      <c r="CM425" s="1">
        <v>4</v>
      </c>
    </row>
    <row r="426" spans="1:91" x14ac:dyDescent="0.5">
      <c r="A426" s="1">
        <v>425</v>
      </c>
      <c r="B426" s="2">
        <v>1171782624</v>
      </c>
      <c r="C426" s="2">
        <v>0</v>
      </c>
      <c r="D426" s="2">
        <v>1</v>
      </c>
      <c r="E426" s="2">
        <v>1</v>
      </c>
      <c r="F426" s="2">
        <v>2.1</v>
      </c>
      <c r="G426" s="2">
        <v>0</v>
      </c>
      <c r="H426" s="2">
        <v>0</v>
      </c>
      <c r="I426" s="2">
        <v>1</v>
      </c>
      <c r="J426" s="2">
        <v>2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1</v>
      </c>
      <c r="AH426" s="1">
        <v>0</v>
      </c>
      <c r="AI426" s="1">
        <v>0</v>
      </c>
      <c r="AJ426" s="1">
        <v>0</v>
      </c>
      <c r="AK426" s="1">
        <v>1</v>
      </c>
      <c r="AL426" s="1">
        <v>0</v>
      </c>
      <c r="AM426" s="1">
        <v>0</v>
      </c>
      <c r="AN426" s="1">
        <v>0</v>
      </c>
      <c r="AO426" s="1">
        <v>1</v>
      </c>
      <c r="AP426" s="1">
        <v>0</v>
      </c>
      <c r="AQ426" s="1">
        <v>0</v>
      </c>
      <c r="AR426" s="1">
        <v>0</v>
      </c>
      <c r="AS426" s="1">
        <v>0</v>
      </c>
      <c r="AT426" s="1">
        <v>1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1</v>
      </c>
      <c r="BF426" s="1">
        <v>0</v>
      </c>
      <c r="BG426" s="1">
        <v>0</v>
      </c>
      <c r="BH426" s="1">
        <v>1</v>
      </c>
      <c r="BI426" s="1">
        <v>0</v>
      </c>
      <c r="BJ426" s="1">
        <v>0</v>
      </c>
      <c r="BK426" s="1">
        <v>0</v>
      </c>
      <c r="BL426" s="2">
        <v>14.524121064999999</v>
      </c>
      <c r="BM426" s="2">
        <v>460</v>
      </c>
      <c r="BN426" s="2">
        <v>42.322580645199999</v>
      </c>
      <c r="BO426" s="2">
        <v>63.2</v>
      </c>
      <c r="BP426" s="2">
        <v>8.3000000000000007</v>
      </c>
      <c r="BQ426" s="2">
        <v>19.318181818199999</v>
      </c>
      <c r="BR426" s="2">
        <v>2.2988505747099999</v>
      </c>
      <c r="BS426" s="2">
        <v>1.1000000000000001</v>
      </c>
      <c r="BT426" s="2">
        <v>0.59740259740299995</v>
      </c>
      <c r="BU426" s="2">
        <v>125655</v>
      </c>
      <c r="BV426" s="2">
        <v>0.51481699999999997</v>
      </c>
      <c r="BW426" s="2">
        <v>0.15654599999999999</v>
      </c>
      <c r="BX426" s="2">
        <v>0.75</v>
      </c>
      <c r="BY426" s="2">
        <v>0.993333333333</v>
      </c>
      <c r="BZ426" s="2">
        <v>0.939597315436</v>
      </c>
      <c r="CA426" s="2">
        <v>0.263894363636</v>
      </c>
      <c r="CB426" s="2">
        <v>0.816326530612</v>
      </c>
      <c r="CC426" s="2">
        <v>98.697565306900003</v>
      </c>
      <c r="CD426" s="2">
        <v>88.707068802699993</v>
      </c>
      <c r="CE426" s="2">
        <v>872</v>
      </c>
      <c r="CF426" s="2">
        <v>121</v>
      </c>
      <c r="CG426" s="2">
        <v>3176.2167945299998</v>
      </c>
      <c r="CH426" s="2">
        <v>607.65898556699995</v>
      </c>
      <c r="CI426" s="2">
        <v>4781.7873308400003</v>
      </c>
      <c r="CJ426" s="2">
        <v>5.9890777048599997</v>
      </c>
      <c r="CK426" s="2">
        <v>1327.7428620600001</v>
      </c>
      <c r="CL426" s="2">
        <v>0.66423213220800004</v>
      </c>
      <c r="CM426" s="1">
        <v>4</v>
      </c>
    </row>
    <row r="427" spans="1:91" x14ac:dyDescent="0.5">
      <c r="A427" s="1">
        <v>426</v>
      </c>
      <c r="B427" s="2">
        <v>1171998415</v>
      </c>
      <c r="C427" s="2">
        <v>0</v>
      </c>
      <c r="D427" s="2">
        <v>1</v>
      </c>
      <c r="E427" s="2">
        <v>0</v>
      </c>
      <c r="F427" s="2">
        <v>1.9</v>
      </c>
      <c r="G427" s="2">
        <v>0</v>
      </c>
      <c r="H427" s="2">
        <v>0</v>
      </c>
      <c r="I427" s="2">
        <v>1</v>
      </c>
      <c r="J427" s="2">
        <v>2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1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1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1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1</v>
      </c>
      <c r="BF427" s="1">
        <v>0</v>
      </c>
      <c r="BG427" s="1">
        <v>0</v>
      </c>
      <c r="BH427" s="1">
        <v>0</v>
      </c>
      <c r="BI427" s="1">
        <v>1</v>
      </c>
      <c r="BJ427" s="1">
        <v>0</v>
      </c>
      <c r="BK427" s="1">
        <v>0</v>
      </c>
      <c r="BL427" s="2">
        <v>14.524121064999999</v>
      </c>
      <c r="BM427" s="2">
        <v>460</v>
      </c>
      <c r="BN427" s="2">
        <v>42.322580645199999</v>
      </c>
      <c r="BO427" s="2">
        <v>63.2</v>
      </c>
      <c r="BP427" s="2">
        <v>8.3000000000000007</v>
      </c>
      <c r="BQ427" s="2">
        <v>19.318181818199999</v>
      </c>
      <c r="BR427" s="2">
        <v>2.2988505747099999</v>
      </c>
      <c r="BS427" s="2">
        <v>1.1000000000000001</v>
      </c>
      <c r="BT427" s="2">
        <v>0.59740259740299995</v>
      </c>
      <c r="BU427" s="2">
        <v>125655</v>
      </c>
      <c r="BV427" s="2">
        <v>0.51481699999999997</v>
      </c>
      <c r="BW427" s="2">
        <v>0.15654599999999999</v>
      </c>
      <c r="BX427" s="2">
        <v>0.75</v>
      </c>
      <c r="BY427" s="2">
        <v>0.993333333333</v>
      </c>
      <c r="BZ427" s="2">
        <v>0.939597315436</v>
      </c>
      <c r="CA427" s="2">
        <v>0.263894363636</v>
      </c>
      <c r="CB427" s="2">
        <v>0.816326530612</v>
      </c>
      <c r="CC427" s="2">
        <v>98.697565306900003</v>
      </c>
      <c r="CD427" s="2">
        <v>88.707068802699993</v>
      </c>
      <c r="CE427" s="2">
        <v>872</v>
      </c>
      <c r="CF427" s="2">
        <v>121</v>
      </c>
      <c r="CG427" s="2">
        <v>3176.2167945299998</v>
      </c>
      <c r="CH427" s="2">
        <v>607.65898556699995</v>
      </c>
      <c r="CI427" s="2">
        <v>4781.7873308400003</v>
      </c>
      <c r="CJ427" s="2">
        <v>5.9890777048599997</v>
      </c>
      <c r="CK427" s="2">
        <v>1327.7428620600001</v>
      </c>
      <c r="CL427" s="2">
        <v>0.66423213220800004</v>
      </c>
      <c r="CM427" s="1">
        <v>4</v>
      </c>
    </row>
    <row r="428" spans="1:91" x14ac:dyDescent="0.5">
      <c r="A428" s="1">
        <v>427</v>
      </c>
      <c r="B428" s="2">
        <v>1172611432</v>
      </c>
      <c r="C428" s="2">
        <v>0</v>
      </c>
      <c r="D428" s="2">
        <v>1</v>
      </c>
      <c r="E428" s="2">
        <v>1</v>
      </c>
      <c r="F428" s="2">
        <v>1.9</v>
      </c>
      <c r="G428" s="2">
        <v>0</v>
      </c>
      <c r="H428" s="2">
        <v>0</v>
      </c>
      <c r="I428" s="2">
        <v>2</v>
      </c>
      <c r="J428" s="2">
        <v>4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1</v>
      </c>
      <c r="AF428" s="1">
        <v>0</v>
      </c>
      <c r="AG428" s="1">
        <v>0</v>
      </c>
      <c r="AH428" s="1">
        <v>1</v>
      </c>
      <c r="AI428" s="1">
        <v>0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1</v>
      </c>
      <c r="AP428" s="1">
        <v>0</v>
      </c>
      <c r="AQ428" s="1">
        <v>0</v>
      </c>
      <c r="AR428" s="1">
        <v>0</v>
      </c>
      <c r="AS428" s="1">
        <v>1</v>
      </c>
      <c r="AT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1</v>
      </c>
      <c r="BF428" s="1">
        <v>0</v>
      </c>
      <c r="BG428" s="1">
        <v>0</v>
      </c>
      <c r="BH428" s="1">
        <v>0</v>
      </c>
      <c r="BI428" s="1">
        <v>1</v>
      </c>
      <c r="BJ428" s="1">
        <v>0</v>
      </c>
      <c r="BK428" s="1">
        <v>0</v>
      </c>
      <c r="BL428" s="2">
        <v>14.524121064999999</v>
      </c>
      <c r="BM428" s="2">
        <v>460</v>
      </c>
      <c r="BN428" s="2">
        <v>42.322580645199999</v>
      </c>
      <c r="BO428" s="2">
        <v>63.2</v>
      </c>
      <c r="BP428" s="2">
        <v>8.3000000000000007</v>
      </c>
      <c r="BQ428" s="2">
        <v>19.318181818199999</v>
      </c>
      <c r="BR428" s="2">
        <v>2.2988505747099999</v>
      </c>
      <c r="BS428" s="2">
        <v>1.1000000000000001</v>
      </c>
      <c r="BT428" s="2">
        <v>0.59740259740299995</v>
      </c>
      <c r="BU428" s="2">
        <v>125655</v>
      </c>
      <c r="BV428" s="2">
        <v>0.51481699999999997</v>
      </c>
      <c r="BW428" s="2">
        <v>0.15654599999999999</v>
      </c>
      <c r="BX428" s="2">
        <v>0.75</v>
      </c>
      <c r="BY428" s="2">
        <v>0.993333333333</v>
      </c>
      <c r="BZ428" s="2">
        <v>0.939597315436</v>
      </c>
      <c r="CA428" s="2">
        <v>0.263894363636</v>
      </c>
      <c r="CB428" s="2">
        <v>0.816326530612</v>
      </c>
      <c r="CC428" s="2">
        <v>98.697565306900003</v>
      </c>
      <c r="CD428" s="2">
        <v>88.707068802699993</v>
      </c>
      <c r="CE428" s="2">
        <v>872</v>
      </c>
      <c r="CF428" s="2">
        <v>121</v>
      </c>
      <c r="CG428" s="2">
        <v>3176.2167945299998</v>
      </c>
      <c r="CH428" s="2">
        <v>607.65898556699995</v>
      </c>
      <c r="CI428" s="2">
        <v>4781.7873308400003</v>
      </c>
      <c r="CJ428" s="2">
        <v>5.9890777048599997</v>
      </c>
      <c r="CK428" s="2">
        <v>1327.7428620600001</v>
      </c>
      <c r="CL428" s="2">
        <v>0.66423213220800004</v>
      </c>
      <c r="CM428" s="1">
        <v>4</v>
      </c>
    </row>
    <row r="429" spans="1:91" x14ac:dyDescent="0.5">
      <c r="A429" s="1">
        <v>428</v>
      </c>
      <c r="B429" s="2">
        <v>1172972800</v>
      </c>
      <c r="C429" s="2">
        <v>0</v>
      </c>
      <c r="D429" s="2">
        <v>1</v>
      </c>
      <c r="E429" s="2">
        <v>0</v>
      </c>
      <c r="F429" s="2">
        <v>2</v>
      </c>
      <c r="G429" s="2">
        <v>1</v>
      </c>
      <c r="H429" s="2">
        <v>0</v>
      </c>
      <c r="I429" s="2">
        <v>1</v>
      </c>
      <c r="J429" s="2">
        <v>3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">
        <v>1</v>
      </c>
      <c r="S429" s="1">
        <v>0</v>
      </c>
      <c r="T429" s="1">
        <v>0</v>
      </c>
      <c r="U429" s="1">
        <v>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0</v>
      </c>
      <c r="AH429" s="1">
        <v>1</v>
      </c>
      <c r="AI429" s="1">
        <v>0</v>
      </c>
      <c r="AJ429" s="1">
        <v>0</v>
      </c>
      <c r="AK429" s="1">
        <v>1</v>
      </c>
      <c r="AL429" s="1">
        <v>0</v>
      </c>
      <c r="AM429" s="1">
        <v>0</v>
      </c>
      <c r="AN429" s="1">
        <v>0</v>
      </c>
      <c r="AO429" s="1">
        <v>1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1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2">
        <v>14.524121064999999</v>
      </c>
      <c r="BM429" s="2">
        <v>460</v>
      </c>
      <c r="BN429" s="2">
        <v>42.322580645199999</v>
      </c>
      <c r="BO429" s="2">
        <v>63.2</v>
      </c>
      <c r="BP429" s="2">
        <v>8.3000000000000007</v>
      </c>
      <c r="BQ429" s="2">
        <v>19.318181818199999</v>
      </c>
      <c r="BR429" s="2">
        <v>2.2988505747099999</v>
      </c>
      <c r="BS429" s="2">
        <v>1.1000000000000001</v>
      </c>
      <c r="BT429" s="2">
        <v>0.59740259740299995</v>
      </c>
      <c r="BU429" s="2">
        <v>125655</v>
      </c>
      <c r="BV429" s="2">
        <v>0.51481699999999997</v>
      </c>
      <c r="BW429" s="2">
        <v>0.15654599999999999</v>
      </c>
      <c r="BX429" s="2">
        <v>0.75</v>
      </c>
      <c r="BY429" s="2">
        <v>0.993333333333</v>
      </c>
      <c r="BZ429" s="2">
        <v>0.939597315436</v>
      </c>
      <c r="CA429" s="2">
        <v>0.263894363636</v>
      </c>
      <c r="CB429" s="2">
        <v>0.816326530612</v>
      </c>
      <c r="CC429" s="2">
        <v>98.697565306900003</v>
      </c>
      <c r="CD429" s="2">
        <v>88.707068802699993</v>
      </c>
      <c r="CE429" s="2">
        <v>872</v>
      </c>
      <c r="CF429" s="2">
        <v>121</v>
      </c>
      <c r="CG429" s="2">
        <v>3176.2167945299998</v>
      </c>
      <c r="CH429" s="2">
        <v>607.65898556699995</v>
      </c>
      <c r="CI429" s="2">
        <v>4781.7873308400003</v>
      </c>
      <c r="CJ429" s="2">
        <v>5.9890777048599997</v>
      </c>
      <c r="CK429" s="2">
        <v>1327.7428620600001</v>
      </c>
      <c r="CL429" s="2">
        <v>0.66423213220800004</v>
      </c>
      <c r="CM429" s="1">
        <v>4</v>
      </c>
    </row>
    <row r="430" spans="1:91" x14ac:dyDescent="0.5">
      <c r="A430" s="1">
        <v>429</v>
      </c>
      <c r="B430" s="2">
        <v>1173951110</v>
      </c>
      <c r="C430" s="2">
        <v>0</v>
      </c>
      <c r="D430" s="2">
        <v>1</v>
      </c>
      <c r="E430" s="2">
        <v>0</v>
      </c>
      <c r="F430" s="2">
        <v>3.1</v>
      </c>
      <c r="G430" s="2">
        <v>0</v>
      </c>
      <c r="H430" s="2">
        <v>0</v>
      </c>
      <c r="I430" s="2">
        <v>2</v>
      </c>
      <c r="J430" s="2">
        <v>1</v>
      </c>
      <c r="K430" s="1">
        <v>0</v>
      </c>
      <c r="L430" s="1">
        <v>0</v>
      </c>
      <c r="M430" s="1">
        <v>1</v>
      </c>
      <c r="N430" s="1">
        <v>0</v>
      </c>
      <c r="O430" s="1">
        <v>0</v>
      </c>
      <c r="P430" s="1">
        <v>0</v>
      </c>
      <c r="Q430" s="1">
        <v>0</v>
      </c>
      <c r="R430" s="1">
        <v>1</v>
      </c>
      <c r="S430" s="1">
        <v>0</v>
      </c>
      <c r="T430" s="1">
        <v>0</v>
      </c>
      <c r="U430" s="1">
        <v>1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1</v>
      </c>
      <c r="AF430" s="1">
        <v>0</v>
      </c>
      <c r="AG430" s="1">
        <v>0</v>
      </c>
      <c r="AH430" s="1">
        <v>0</v>
      </c>
      <c r="AI430" s="1">
        <v>1</v>
      </c>
      <c r="AJ430" s="1">
        <v>0</v>
      </c>
      <c r="AK430" s="1">
        <v>1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1</v>
      </c>
      <c r="AV430" s="1">
        <v>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1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1</v>
      </c>
      <c r="BL430" s="2">
        <v>14.524121064999999</v>
      </c>
      <c r="BM430" s="2">
        <v>460</v>
      </c>
      <c r="BN430" s="2">
        <v>42.322580645199999</v>
      </c>
      <c r="BO430" s="2">
        <v>63.2</v>
      </c>
      <c r="BP430" s="2">
        <v>8.3000000000000007</v>
      </c>
      <c r="BQ430" s="2">
        <v>19.318181818199999</v>
      </c>
      <c r="BR430" s="2">
        <v>2.2988505747099999</v>
      </c>
      <c r="BS430" s="2">
        <v>1.1000000000000001</v>
      </c>
      <c r="BT430" s="2">
        <v>0.59740259740299995</v>
      </c>
      <c r="BU430" s="2">
        <v>125655</v>
      </c>
      <c r="BV430" s="2">
        <v>0.51481699999999997</v>
      </c>
      <c r="BW430" s="2">
        <v>0.15654599999999999</v>
      </c>
      <c r="BX430" s="2">
        <v>0.75</v>
      </c>
      <c r="BY430" s="2">
        <v>0.993333333333</v>
      </c>
      <c r="BZ430" s="2">
        <v>0.939597315436</v>
      </c>
      <c r="CA430" s="2">
        <v>0.263894363636</v>
      </c>
      <c r="CB430" s="2">
        <v>0.816326530612</v>
      </c>
      <c r="CC430" s="2">
        <v>98.697565306900003</v>
      </c>
      <c r="CD430" s="2">
        <v>88.707068802699993</v>
      </c>
      <c r="CE430" s="2">
        <v>872</v>
      </c>
      <c r="CF430" s="2">
        <v>121</v>
      </c>
      <c r="CG430" s="2">
        <v>3176.2167945299998</v>
      </c>
      <c r="CH430" s="2">
        <v>607.65898556699995</v>
      </c>
      <c r="CI430" s="2">
        <v>4781.7873308400003</v>
      </c>
      <c r="CJ430" s="2">
        <v>5.9890777048599997</v>
      </c>
      <c r="CK430" s="2">
        <v>1327.7428620600001</v>
      </c>
      <c r="CL430" s="2">
        <v>0.66423213220800004</v>
      </c>
      <c r="CM430" s="1">
        <v>4</v>
      </c>
    </row>
    <row r="431" spans="1:91" x14ac:dyDescent="0.5">
      <c r="A431" s="1">
        <v>430</v>
      </c>
      <c r="B431" s="2">
        <v>1174085465</v>
      </c>
      <c r="C431" s="2">
        <v>0</v>
      </c>
      <c r="D431" s="2">
        <v>1</v>
      </c>
      <c r="E431" s="2">
        <v>0</v>
      </c>
      <c r="F431" s="2">
        <v>2.2000000000000002</v>
      </c>
      <c r="G431" s="2">
        <v>0</v>
      </c>
      <c r="H431" s="2">
        <v>0</v>
      </c>
      <c r="I431" s="2">
        <v>1</v>
      </c>
      <c r="J431" s="2">
        <v>3</v>
      </c>
      <c r="K431" s="1">
        <v>0</v>
      </c>
      <c r="L431" s="1">
        <v>0</v>
      </c>
      <c r="M431" s="1">
        <v>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0</v>
      </c>
      <c r="AF431" s="1">
        <v>0</v>
      </c>
      <c r="AG431" s="1">
        <v>1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</v>
      </c>
      <c r="AP431" s="1">
        <v>0</v>
      </c>
      <c r="AQ431" s="1">
        <v>0</v>
      </c>
      <c r="AR431" s="1">
        <v>0</v>
      </c>
      <c r="AS431" s="1">
        <v>1</v>
      </c>
      <c r="AT431" s="1">
        <v>0</v>
      </c>
      <c r="AU431" s="1">
        <v>0</v>
      </c>
      <c r="AV431" s="1">
        <v>1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1</v>
      </c>
      <c r="BJ431" s="1">
        <v>0</v>
      </c>
      <c r="BK431" s="1">
        <v>0</v>
      </c>
      <c r="BL431" s="2">
        <v>14.524121064999999</v>
      </c>
      <c r="BM431" s="2">
        <v>460</v>
      </c>
      <c r="BN431" s="2">
        <v>42.322580645199999</v>
      </c>
      <c r="BO431" s="2">
        <v>63.2</v>
      </c>
      <c r="BP431" s="2">
        <v>8.3000000000000007</v>
      </c>
      <c r="BQ431" s="2">
        <v>19.318181818199999</v>
      </c>
      <c r="BR431" s="2">
        <v>2.2988505747099999</v>
      </c>
      <c r="BS431" s="2">
        <v>1.1000000000000001</v>
      </c>
      <c r="BT431" s="2">
        <v>0.59740259740299995</v>
      </c>
      <c r="BU431" s="2">
        <v>125655</v>
      </c>
      <c r="BV431" s="2">
        <v>0.51481699999999997</v>
      </c>
      <c r="BW431" s="2">
        <v>0.15654599999999999</v>
      </c>
      <c r="BX431" s="2">
        <v>0.75</v>
      </c>
      <c r="BY431" s="2">
        <v>0.993333333333</v>
      </c>
      <c r="BZ431" s="2">
        <v>0.939597315436</v>
      </c>
      <c r="CA431" s="2">
        <v>0.263894363636</v>
      </c>
      <c r="CB431" s="2">
        <v>0.816326530612</v>
      </c>
      <c r="CC431" s="2">
        <v>98.697565306900003</v>
      </c>
      <c r="CD431" s="2">
        <v>88.707068802699993</v>
      </c>
      <c r="CE431" s="2">
        <v>872</v>
      </c>
      <c r="CF431" s="2">
        <v>121</v>
      </c>
      <c r="CG431" s="2">
        <v>3176.2167945299998</v>
      </c>
      <c r="CH431" s="2">
        <v>607.65898556699995</v>
      </c>
      <c r="CI431" s="2">
        <v>4781.7873308400003</v>
      </c>
      <c r="CJ431" s="2">
        <v>5.9890777048599997</v>
      </c>
      <c r="CK431" s="2">
        <v>1327.7428620600001</v>
      </c>
      <c r="CL431" s="2">
        <v>0.66423213220800004</v>
      </c>
      <c r="CM431" s="1">
        <v>4</v>
      </c>
    </row>
    <row r="432" spans="1:91" x14ac:dyDescent="0.5">
      <c r="A432" s="1">
        <v>431</v>
      </c>
      <c r="B432" s="2">
        <v>1174672471</v>
      </c>
      <c r="C432" s="2">
        <v>0</v>
      </c>
      <c r="D432" s="2">
        <v>1</v>
      </c>
      <c r="E432" s="2">
        <v>1</v>
      </c>
      <c r="F432" s="2">
        <v>1.8</v>
      </c>
      <c r="G432" s="2">
        <v>0</v>
      </c>
      <c r="H432" s="2">
        <v>0</v>
      </c>
      <c r="I432" s="2">
        <v>2</v>
      </c>
      <c r="J432" s="2">
        <v>2</v>
      </c>
      <c r="K432" s="1">
        <v>0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1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1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1</v>
      </c>
      <c r="AM432" s="1">
        <v>0</v>
      </c>
      <c r="AN432" s="1">
        <v>0</v>
      </c>
      <c r="AO432" s="1">
        <v>1</v>
      </c>
      <c r="AP432" s="1">
        <v>0</v>
      </c>
      <c r="AQ432" s="1">
        <v>0</v>
      </c>
      <c r="AR432" s="1">
        <v>0</v>
      </c>
      <c r="AS432" s="1">
        <v>1</v>
      </c>
      <c r="AT432" s="1">
        <v>0</v>
      </c>
      <c r="AU432" s="1">
        <v>0</v>
      </c>
      <c r="AV432" s="1">
        <v>1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1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2">
        <v>14.524121064999999</v>
      </c>
      <c r="BM432" s="2">
        <v>460</v>
      </c>
      <c r="BN432" s="2">
        <v>42.322580645199999</v>
      </c>
      <c r="BO432" s="2">
        <v>63.2</v>
      </c>
      <c r="BP432" s="2">
        <v>8.3000000000000007</v>
      </c>
      <c r="BQ432" s="2">
        <v>19.318181818199999</v>
      </c>
      <c r="BR432" s="2">
        <v>2.2988505747099999</v>
      </c>
      <c r="BS432" s="2">
        <v>1.1000000000000001</v>
      </c>
      <c r="BT432" s="2">
        <v>0.59740259740299995</v>
      </c>
      <c r="BU432" s="2">
        <v>125655</v>
      </c>
      <c r="BV432" s="2">
        <v>0.51481699999999997</v>
      </c>
      <c r="BW432" s="2">
        <v>0.15654599999999999</v>
      </c>
      <c r="BX432" s="2">
        <v>0.75</v>
      </c>
      <c r="BY432" s="2">
        <v>0.993333333333</v>
      </c>
      <c r="BZ432" s="2">
        <v>0.939597315436</v>
      </c>
      <c r="CA432" s="2">
        <v>0.263894363636</v>
      </c>
      <c r="CB432" s="2">
        <v>0.816326530612</v>
      </c>
      <c r="CC432" s="2">
        <v>98.697565306900003</v>
      </c>
      <c r="CD432" s="2">
        <v>88.707068802699993</v>
      </c>
      <c r="CE432" s="2">
        <v>872</v>
      </c>
      <c r="CF432" s="2">
        <v>121</v>
      </c>
      <c r="CG432" s="2">
        <v>3176.2167945299998</v>
      </c>
      <c r="CH432" s="2">
        <v>607.65898556699995</v>
      </c>
      <c r="CI432" s="2">
        <v>4781.7873308400003</v>
      </c>
      <c r="CJ432" s="2">
        <v>5.9890777048599997</v>
      </c>
      <c r="CK432" s="2">
        <v>1327.7428620600001</v>
      </c>
      <c r="CL432" s="2">
        <v>0.66423213220800004</v>
      </c>
      <c r="CM432" s="1">
        <v>4</v>
      </c>
    </row>
    <row r="433" spans="1:91" x14ac:dyDescent="0.5">
      <c r="A433" s="1">
        <v>432</v>
      </c>
      <c r="B433" s="2">
        <v>1174971605</v>
      </c>
      <c r="C433" s="2">
        <v>0</v>
      </c>
      <c r="D433" s="2">
        <v>1</v>
      </c>
      <c r="E433" s="2">
        <v>1</v>
      </c>
      <c r="F433" s="2">
        <v>1.8</v>
      </c>
      <c r="G433" s="2">
        <v>1</v>
      </c>
      <c r="H433" s="2">
        <v>1</v>
      </c>
      <c r="I433" s="2">
        <v>1</v>
      </c>
      <c r="J433" s="2">
        <v>2</v>
      </c>
      <c r="K433" s="1">
        <v>0</v>
      </c>
      <c r="L433" s="1">
        <v>0</v>
      </c>
      <c r="M433" s="1">
        <v>0</v>
      </c>
      <c r="N433" s="1">
        <v>1</v>
      </c>
      <c r="O433" s="1">
        <v>0</v>
      </c>
      <c r="P433" s="1">
        <v>0</v>
      </c>
      <c r="Q433" s="1">
        <v>1</v>
      </c>
      <c r="R433" s="1">
        <v>0</v>
      </c>
      <c r="S433" s="1">
        <v>0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1</v>
      </c>
      <c r="Z433" s="1">
        <v>0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0</v>
      </c>
      <c r="AH433" s="1">
        <v>1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1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0</v>
      </c>
      <c r="BF433" s="1">
        <v>1</v>
      </c>
      <c r="BG433" s="1">
        <v>0</v>
      </c>
      <c r="BH433" s="1">
        <v>0</v>
      </c>
      <c r="BI433" s="1">
        <v>1</v>
      </c>
      <c r="BJ433" s="1">
        <v>0</v>
      </c>
      <c r="BK433" s="1">
        <v>0</v>
      </c>
      <c r="BL433" s="2">
        <v>14.524121064999999</v>
      </c>
      <c r="BM433" s="2">
        <v>460</v>
      </c>
      <c r="BN433" s="2">
        <v>42.322580645199999</v>
      </c>
      <c r="BO433" s="2">
        <v>63.2</v>
      </c>
      <c r="BP433" s="2">
        <v>8.3000000000000007</v>
      </c>
      <c r="BQ433" s="2">
        <v>19.318181818199999</v>
      </c>
      <c r="BR433" s="2">
        <v>2.2988505747099999</v>
      </c>
      <c r="BS433" s="2">
        <v>1.1000000000000001</v>
      </c>
      <c r="BT433" s="2">
        <v>0.59740259740299995</v>
      </c>
      <c r="BU433" s="2">
        <v>125655</v>
      </c>
      <c r="BV433" s="2">
        <v>0.51481699999999997</v>
      </c>
      <c r="BW433" s="2">
        <v>0.15654599999999999</v>
      </c>
      <c r="BX433" s="2">
        <v>0.75</v>
      </c>
      <c r="BY433" s="2">
        <v>0.993333333333</v>
      </c>
      <c r="BZ433" s="2">
        <v>0.939597315436</v>
      </c>
      <c r="CA433" s="2">
        <v>0.263894363636</v>
      </c>
      <c r="CB433" s="2">
        <v>0.816326530612</v>
      </c>
      <c r="CC433" s="2">
        <v>98.697565306900003</v>
      </c>
      <c r="CD433" s="2">
        <v>88.707068802699993</v>
      </c>
      <c r="CE433" s="2">
        <v>872</v>
      </c>
      <c r="CF433" s="2">
        <v>121</v>
      </c>
      <c r="CG433" s="2">
        <v>3176.2167945299998</v>
      </c>
      <c r="CH433" s="2">
        <v>607.65898556699995</v>
      </c>
      <c r="CI433" s="2">
        <v>4781.7873308400003</v>
      </c>
      <c r="CJ433" s="2">
        <v>5.9890777048599997</v>
      </c>
      <c r="CK433" s="2">
        <v>1327.7428620600001</v>
      </c>
      <c r="CL433" s="2">
        <v>0.66423213220800004</v>
      </c>
      <c r="CM433" s="1">
        <v>4</v>
      </c>
    </row>
    <row r="434" spans="1:91" x14ac:dyDescent="0.5">
      <c r="A434" s="1">
        <v>433</v>
      </c>
      <c r="B434" s="2">
        <v>1174994659</v>
      </c>
      <c r="C434" s="2">
        <v>0</v>
      </c>
      <c r="D434" s="2">
        <v>1</v>
      </c>
      <c r="E434" s="2">
        <v>1</v>
      </c>
      <c r="F434" s="2">
        <v>2</v>
      </c>
      <c r="G434" s="2">
        <v>0</v>
      </c>
      <c r="H434" s="2">
        <v>0</v>
      </c>
      <c r="I434" s="2">
        <v>1</v>
      </c>
      <c r="J434" s="2">
        <v>2</v>
      </c>
      <c r="K434" s="1">
        <v>0</v>
      </c>
      <c r="L434" s="1">
        <v>0</v>
      </c>
      <c r="M434" s="1">
        <v>0</v>
      </c>
      <c r="N434" s="1">
        <v>0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1</v>
      </c>
      <c r="AF434" s="1">
        <v>0</v>
      </c>
      <c r="AG434" s="1">
        <v>1</v>
      </c>
      <c r="AH434" s="1">
        <v>0</v>
      </c>
      <c r="AI434" s="1">
        <v>0</v>
      </c>
      <c r="AJ434" s="1">
        <v>0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1</v>
      </c>
      <c r="AW434" s="1">
        <v>0</v>
      </c>
      <c r="AX434" s="1">
        <v>0</v>
      </c>
      <c r="AY434" s="1">
        <v>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1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2">
        <v>14.524121064999999</v>
      </c>
      <c r="BM434" s="2">
        <v>460</v>
      </c>
      <c r="BN434" s="2">
        <v>42.322580645199999</v>
      </c>
      <c r="BO434" s="2">
        <v>63.2</v>
      </c>
      <c r="BP434" s="2">
        <v>8.3000000000000007</v>
      </c>
      <c r="BQ434" s="2">
        <v>19.318181818199999</v>
      </c>
      <c r="BR434" s="2">
        <v>2.2988505747099999</v>
      </c>
      <c r="BS434" s="2">
        <v>1.1000000000000001</v>
      </c>
      <c r="BT434" s="2">
        <v>0.59740259740299995</v>
      </c>
      <c r="BU434" s="2">
        <v>125655</v>
      </c>
      <c r="BV434" s="2">
        <v>0.51481699999999997</v>
      </c>
      <c r="BW434" s="2">
        <v>0.15654599999999999</v>
      </c>
      <c r="BX434" s="2">
        <v>0.75</v>
      </c>
      <c r="BY434" s="2">
        <v>0.993333333333</v>
      </c>
      <c r="BZ434" s="2">
        <v>0.939597315436</v>
      </c>
      <c r="CA434" s="2">
        <v>0.263894363636</v>
      </c>
      <c r="CB434" s="2">
        <v>0.816326530612</v>
      </c>
      <c r="CC434" s="2">
        <v>98.697565306900003</v>
      </c>
      <c r="CD434" s="2">
        <v>88.707068802699993</v>
      </c>
      <c r="CE434" s="2">
        <v>872</v>
      </c>
      <c r="CF434" s="2">
        <v>121</v>
      </c>
      <c r="CG434" s="2">
        <v>3176.2167945299998</v>
      </c>
      <c r="CH434" s="2">
        <v>607.65898556699995</v>
      </c>
      <c r="CI434" s="2">
        <v>4781.7873308400003</v>
      </c>
      <c r="CJ434" s="2">
        <v>5.9890777048599997</v>
      </c>
      <c r="CK434" s="2">
        <v>1327.7428620600001</v>
      </c>
      <c r="CL434" s="2">
        <v>0.66423213220800004</v>
      </c>
      <c r="CM434" s="1">
        <v>4</v>
      </c>
    </row>
    <row r="435" spans="1:91" x14ac:dyDescent="0.5">
      <c r="A435" s="1">
        <v>434</v>
      </c>
      <c r="B435" s="2">
        <v>1175343842</v>
      </c>
      <c r="C435" s="2">
        <v>0</v>
      </c>
      <c r="D435" s="2">
        <v>1</v>
      </c>
      <c r="E435" s="2">
        <v>0</v>
      </c>
      <c r="F435" s="2">
        <v>2.6</v>
      </c>
      <c r="G435" s="2">
        <v>1</v>
      </c>
      <c r="H435" s="2">
        <v>0</v>
      </c>
      <c r="I435" s="2">
        <v>1</v>
      </c>
      <c r="J435" s="2">
        <v>2</v>
      </c>
      <c r="K435" s="1">
        <v>0</v>
      </c>
      <c r="L435" s="1">
        <v>0</v>
      </c>
      <c r="M435" s="1">
        <v>0</v>
      </c>
      <c r="N435" s="1">
        <v>1</v>
      </c>
      <c r="O435" s="1">
        <v>0</v>
      </c>
      <c r="P435" s="1">
        <v>0</v>
      </c>
      <c r="Q435" s="1">
        <v>1</v>
      </c>
      <c r="R435" s="1">
        <v>0</v>
      </c>
      <c r="S435" s="1">
        <v>0</v>
      </c>
      <c r="T435" s="1">
        <v>0</v>
      </c>
      <c r="U435" s="1">
        <v>1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1</v>
      </c>
      <c r="AE435" s="1">
        <v>0</v>
      </c>
      <c r="AF435" s="1">
        <v>0</v>
      </c>
      <c r="AG435" s="1">
        <v>0</v>
      </c>
      <c r="AH435" s="1">
        <v>1</v>
      </c>
      <c r="AI435" s="1">
        <v>0</v>
      </c>
      <c r="AJ435" s="1">
        <v>0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1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1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1</v>
      </c>
      <c r="BG435" s="1">
        <v>0</v>
      </c>
      <c r="BH435" s="1">
        <v>0</v>
      </c>
      <c r="BI435" s="1">
        <v>0</v>
      </c>
      <c r="BJ435" s="1">
        <v>1</v>
      </c>
      <c r="BK435" s="1">
        <v>0</v>
      </c>
      <c r="BL435" s="2">
        <v>14.524121064999999</v>
      </c>
      <c r="BM435" s="2">
        <v>460</v>
      </c>
      <c r="BN435" s="2">
        <v>42.322580645199999</v>
      </c>
      <c r="BO435" s="2">
        <v>63.2</v>
      </c>
      <c r="BP435" s="2">
        <v>8.3000000000000007</v>
      </c>
      <c r="BQ435" s="2">
        <v>19.318181818199999</v>
      </c>
      <c r="BR435" s="2">
        <v>2.2988505747099999</v>
      </c>
      <c r="BS435" s="2">
        <v>1.1000000000000001</v>
      </c>
      <c r="BT435" s="2">
        <v>0.59740259740299995</v>
      </c>
      <c r="BU435" s="2">
        <v>125655</v>
      </c>
      <c r="BV435" s="2">
        <v>0.51481699999999997</v>
      </c>
      <c r="BW435" s="2">
        <v>0.15654599999999999</v>
      </c>
      <c r="BX435" s="2">
        <v>0.75</v>
      </c>
      <c r="BY435" s="2">
        <v>0.993333333333</v>
      </c>
      <c r="BZ435" s="2">
        <v>0.939597315436</v>
      </c>
      <c r="CA435" s="2">
        <v>0.263894363636</v>
      </c>
      <c r="CB435" s="2">
        <v>0.816326530612</v>
      </c>
      <c r="CC435" s="2">
        <v>98.697565306900003</v>
      </c>
      <c r="CD435" s="2">
        <v>88.707068802699993</v>
      </c>
      <c r="CE435" s="2">
        <v>872</v>
      </c>
      <c r="CF435" s="2">
        <v>121</v>
      </c>
      <c r="CG435" s="2">
        <v>3176.2167945299998</v>
      </c>
      <c r="CH435" s="2">
        <v>607.65898556699995</v>
      </c>
      <c r="CI435" s="2">
        <v>4781.7873308400003</v>
      </c>
      <c r="CJ435" s="2">
        <v>5.9890777048599997</v>
      </c>
      <c r="CK435" s="2">
        <v>1327.7428620600001</v>
      </c>
      <c r="CL435" s="2">
        <v>0.66423213220800004</v>
      </c>
      <c r="CM435" s="1">
        <v>4</v>
      </c>
    </row>
    <row r="436" spans="1:91" x14ac:dyDescent="0.5">
      <c r="A436" s="1">
        <v>435</v>
      </c>
      <c r="B436" s="2">
        <v>1177542345</v>
      </c>
      <c r="C436" s="2">
        <v>0</v>
      </c>
      <c r="D436" s="2">
        <v>1</v>
      </c>
      <c r="E436" s="2">
        <v>0</v>
      </c>
      <c r="F436" s="2">
        <v>2.1</v>
      </c>
      <c r="G436" s="2">
        <v>1</v>
      </c>
      <c r="H436" s="2">
        <v>0</v>
      </c>
      <c r="I436" s="2">
        <v>1</v>
      </c>
      <c r="J436" s="2">
        <v>2</v>
      </c>
      <c r="K436" s="1">
        <v>0</v>
      </c>
      <c r="L436" s="1">
        <v>0</v>
      </c>
      <c r="M436" s="1">
        <v>1</v>
      </c>
      <c r="N436" s="1">
        <v>0</v>
      </c>
      <c r="O436" s="1">
        <v>0</v>
      </c>
      <c r="P436" s="1">
        <v>0</v>
      </c>
      <c r="Q436" s="1">
        <v>1</v>
      </c>
      <c r="R436" s="1">
        <v>0</v>
      </c>
      <c r="S436" s="1">
        <v>0</v>
      </c>
      <c r="T436" s="1">
        <v>0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1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1</v>
      </c>
      <c r="BD436" s="1">
        <v>0</v>
      </c>
      <c r="BE436" s="1">
        <v>0</v>
      </c>
      <c r="BF436" s="1">
        <v>1</v>
      </c>
      <c r="BG436" s="1">
        <v>0</v>
      </c>
      <c r="BH436" s="1">
        <v>0</v>
      </c>
      <c r="BI436" s="1">
        <v>1</v>
      </c>
      <c r="BJ436" s="1">
        <v>0</v>
      </c>
      <c r="BK436" s="1">
        <v>0</v>
      </c>
      <c r="BL436" s="2">
        <v>14.524121064999999</v>
      </c>
      <c r="BM436" s="2">
        <v>460</v>
      </c>
      <c r="BN436" s="2">
        <v>42.322580645199999</v>
      </c>
      <c r="BO436" s="2">
        <v>63.2</v>
      </c>
      <c r="BP436" s="2">
        <v>8.3000000000000007</v>
      </c>
      <c r="BQ436" s="2">
        <v>19.318181818199999</v>
      </c>
      <c r="BR436" s="2">
        <v>2.2988505747099999</v>
      </c>
      <c r="BS436" s="2">
        <v>1.1000000000000001</v>
      </c>
      <c r="BT436" s="2">
        <v>0.59740259740299995</v>
      </c>
      <c r="BU436" s="2">
        <v>125655</v>
      </c>
      <c r="BV436" s="2">
        <v>0.51481699999999997</v>
      </c>
      <c r="BW436" s="2">
        <v>0.15654599999999999</v>
      </c>
      <c r="BX436" s="2">
        <v>0.75</v>
      </c>
      <c r="BY436" s="2">
        <v>0.993333333333</v>
      </c>
      <c r="BZ436" s="2">
        <v>0.939597315436</v>
      </c>
      <c r="CA436" s="2">
        <v>0.263894363636</v>
      </c>
      <c r="CB436" s="2">
        <v>0.816326530612</v>
      </c>
      <c r="CC436" s="2">
        <v>98.697565306900003</v>
      </c>
      <c r="CD436" s="2">
        <v>88.707068802699993</v>
      </c>
      <c r="CE436" s="2">
        <v>872</v>
      </c>
      <c r="CF436" s="2">
        <v>121</v>
      </c>
      <c r="CG436" s="2">
        <v>3176.2167945299998</v>
      </c>
      <c r="CH436" s="2">
        <v>607.65898556699995</v>
      </c>
      <c r="CI436" s="2">
        <v>4781.7873308400003</v>
      </c>
      <c r="CJ436" s="2">
        <v>5.9890777048599997</v>
      </c>
      <c r="CK436" s="2">
        <v>1327.7428620600001</v>
      </c>
      <c r="CL436" s="2">
        <v>0.66423213220800004</v>
      </c>
      <c r="CM436" s="1">
        <v>4</v>
      </c>
    </row>
    <row r="437" spans="1:91" x14ac:dyDescent="0.5">
      <c r="A437" s="1">
        <v>436</v>
      </c>
      <c r="B437" s="2">
        <v>1188788234</v>
      </c>
      <c r="C437" s="2">
        <v>0</v>
      </c>
      <c r="D437" s="2">
        <v>1</v>
      </c>
      <c r="E437" s="2">
        <v>0</v>
      </c>
      <c r="F437" s="2">
        <v>2.1</v>
      </c>
      <c r="G437" s="2">
        <v>0</v>
      </c>
      <c r="H437" s="2">
        <v>0</v>
      </c>
      <c r="I437" s="2">
        <v>1</v>
      </c>
      <c r="J437" s="2">
        <v>4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0</v>
      </c>
      <c r="X437" s="1">
        <v>0</v>
      </c>
      <c r="Y437" s="1">
        <v>1</v>
      </c>
      <c r="Z437" s="1">
        <v>0</v>
      </c>
      <c r="AA437" s="1">
        <v>0</v>
      </c>
      <c r="AB437" s="1">
        <v>0</v>
      </c>
      <c r="AC437" s="1">
        <v>0</v>
      </c>
      <c r="AD437" s="1">
        <v>1</v>
      </c>
      <c r="AE437" s="1">
        <v>0</v>
      </c>
      <c r="AF437" s="1">
        <v>0</v>
      </c>
      <c r="AG437" s="1">
        <v>0</v>
      </c>
      <c r="AH437" s="1">
        <v>1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1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1</v>
      </c>
      <c r="BG437" s="1">
        <v>0</v>
      </c>
      <c r="BH437" s="1">
        <v>0</v>
      </c>
      <c r="BI437" s="1">
        <v>1</v>
      </c>
      <c r="BJ437" s="1">
        <v>0</v>
      </c>
      <c r="BK437" s="1">
        <v>0</v>
      </c>
      <c r="BL437" s="2">
        <v>14.524121064999999</v>
      </c>
      <c r="BM437" s="2">
        <v>460</v>
      </c>
      <c r="BN437" s="2">
        <v>42.322580645199999</v>
      </c>
      <c r="BO437" s="2">
        <v>63.2</v>
      </c>
      <c r="BP437" s="2">
        <v>8.3000000000000007</v>
      </c>
      <c r="BQ437" s="2">
        <v>19.318181818199999</v>
      </c>
      <c r="BR437" s="2">
        <v>2.2988505747099999</v>
      </c>
      <c r="BS437" s="2">
        <v>1.1000000000000001</v>
      </c>
      <c r="BT437" s="2">
        <v>0.59740259740299995</v>
      </c>
      <c r="BU437" s="2">
        <v>125655</v>
      </c>
      <c r="BV437" s="2">
        <v>0.51481699999999997</v>
      </c>
      <c r="BW437" s="2">
        <v>0.15654599999999999</v>
      </c>
      <c r="BX437" s="2">
        <v>0.75</v>
      </c>
      <c r="BY437" s="2">
        <v>0.993333333333</v>
      </c>
      <c r="BZ437" s="2">
        <v>0.939597315436</v>
      </c>
      <c r="CA437" s="2">
        <v>0.263894363636</v>
      </c>
      <c r="CB437" s="2">
        <v>0.816326530612</v>
      </c>
      <c r="CC437" s="2">
        <v>98.697565306900003</v>
      </c>
      <c r="CD437" s="2">
        <v>88.707068802699993</v>
      </c>
      <c r="CE437" s="2">
        <v>872</v>
      </c>
      <c r="CF437" s="2">
        <v>121</v>
      </c>
      <c r="CG437" s="2">
        <v>3176.2167945299998</v>
      </c>
      <c r="CH437" s="2">
        <v>607.65898556699995</v>
      </c>
      <c r="CI437" s="2">
        <v>4781.7873308400003</v>
      </c>
      <c r="CJ437" s="2">
        <v>5.9890777048599997</v>
      </c>
      <c r="CK437" s="2">
        <v>1327.7428620600001</v>
      </c>
      <c r="CL437" s="2">
        <v>0.66423213220800004</v>
      </c>
      <c r="CM437" s="1">
        <v>4</v>
      </c>
    </row>
    <row r="438" spans="1:91" x14ac:dyDescent="0.5">
      <c r="A438" s="1">
        <v>437</v>
      </c>
      <c r="B438" s="2">
        <v>1191356136</v>
      </c>
      <c r="C438" s="2">
        <v>1</v>
      </c>
      <c r="D438" s="2">
        <v>0</v>
      </c>
      <c r="E438" s="2">
        <v>1</v>
      </c>
      <c r="F438" s="2">
        <v>4.5</v>
      </c>
      <c r="G438" s="2">
        <v>1</v>
      </c>
      <c r="H438" s="2">
        <v>1</v>
      </c>
      <c r="I438" s="2">
        <v>1</v>
      </c>
      <c r="J438" s="2">
        <v>2</v>
      </c>
      <c r="K438" s="1">
        <v>1</v>
      </c>
      <c r="L438" s="1">
        <v>0</v>
      </c>
      <c r="M438" s="1">
        <v>0</v>
      </c>
      <c r="N438" s="1">
        <v>1</v>
      </c>
      <c r="O438" s="1">
        <v>0</v>
      </c>
      <c r="P438" s="1">
        <v>0</v>
      </c>
      <c r="Q438" s="1">
        <v>1</v>
      </c>
      <c r="R438" s="1">
        <v>0</v>
      </c>
      <c r="S438" s="1">
        <v>0</v>
      </c>
      <c r="T438" s="1">
        <v>0</v>
      </c>
      <c r="U438" s="1">
        <v>0</v>
      </c>
      <c r="V438" s="1">
        <v>1</v>
      </c>
      <c r="W438" s="1">
        <v>0</v>
      </c>
      <c r="X438" s="1">
        <v>0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1</v>
      </c>
      <c r="AE438" s="1">
        <v>0</v>
      </c>
      <c r="AF438" s="1">
        <v>0</v>
      </c>
      <c r="AG438" s="1">
        <v>1</v>
      </c>
      <c r="AH438" s="1">
        <v>0</v>
      </c>
      <c r="AI438" s="1">
        <v>0</v>
      </c>
      <c r="AJ438" s="1">
        <v>1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0</v>
      </c>
      <c r="AQ438" s="1">
        <v>0</v>
      </c>
      <c r="AR438" s="1">
        <v>0</v>
      </c>
      <c r="AS438" s="1">
        <v>1</v>
      </c>
      <c r="AT438" s="1">
        <v>0</v>
      </c>
      <c r="AU438" s="1">
        <v>0</v>
      </c>
      <c r="AV438" s="1">
        <v>0</v>
      </c>
      <c r="AW438" s="1">
        <v>1</v>
      </c>
      <c r="AX438" s="1">
        <v>0</v>
      </c>
      <c r="AY438" s="1">
        <v>0</v>
      </c>
      <c r="AZ438" s="1">
        <v>0</v>
      </c>
      <c r="BA438" s="1">
        <v>1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1</v>
      </c>
      <c r="BJ438" s="1">
        <v>0</v>
      </c>
      <c r="BK438" s="1">
        <v>0</v>
      </c>
      <c r="BL438" s="2">
        <v>14.524121064999999</v>
      </c>
      <c r="BM438" s="2">
        <v>460</v>
      </c>
      <c r="BN438" s="2">
        <v>42.322580645199999</v>
      </c>
      <c r="BO438" s="2">
        <v>63.2</v>
      </c>
      <c r="BP438" s="2">
        <v>8.3000000000000007</v>
      </c>
      <c r="BQ438" s="2">
        <v>19.318181818199999</v>
      </c>
      <c r="BR438" s="2">
        <v>2.2988505747099999</v>
      </c>
      <c r="BS438" s="2">
        <v>1.1000000000000001</v>
      </c>
      <c r="BT438" s="2">
        <v>0.59740259740299995</v>
      </c>
      <c r="BU438" s="2">
        <v>125655</v>
      </c>
      <c r="BV438" s="2">
        <v>0.51481699999999997</v>
      </c>
      <c r="BW438" s="2">
        <v>0.15654599999999999</v>
      </c>
      <c r="BX438" s="2">
        <v>0.75</v>
      </c>
      <c r="BY438" s="2">
        <v>0.993333333333</v>
      </c>
      <c r="BZ438" s="2">
        <v>0.939597315436</v>
      </c>
      <c r="CA438" s="2">
        <v>0.263894363636</v>
      </c>
      <c r="CB438" s="2">
        <v>0.816326530612</v>
      </c>
      <c r="CC438" s="2">
        <v>98.697565306900003</v>
      </c>
      <c r="CD438" s="2">
        <v>88.707068802699993</v>
      </c>
      <c r="CE438" s="2">
        <v>1668</v>
      </c>
      <c r="CF438" s="2">
        <v>696</v>
      </c>
      <c r="CG438" s="2">
        <v>3232.04413002</v>
      </c>
      <c r="CH438" s="2">
        <v>160.38033782799999</v>
      </c>
      <c r="CI438" s="2">
        <v>4046.9854880600001</v>
      </c>
      <c r="CJ438" s="2">
        <v>5.3235828534999996</v>
      </c>
      <c r="CK438" s="2">
        <v>660.62281903200005</v>
      </c>
      <c r="CL438" s="2">
        <v>0.79863002710599995</v>
      </c>
      <c r="CM438" s="1">
        <v>4</v>
      </c>
    </row>
    <row r="439" spans="1:91" x14ac:dyDescent="0.5">
      <c r="A439" s="1">
        <v>438</v>
      </c>
      <c r="B439" s="2">
        <v>1191592395</v>
      </c>
      <c r="C439" s="2">
        <v>0</v>
      </c>
      <c r="D439" s="2">
        <v>1</v>
      </c>
      <c r="E439" s="2">
        <v>1</v>
      </c>
      <c r="F439" s="2">
        <v>2</v>
      </c>
      <c r="G439" s="2">
        <v>0</v>
      </c>
      <c r="H439" s="2">
        <v>0</v>
      </c>
      <c r="I439" s="2">
        <v>1</v>
      </c>
      <c r="J439" s="2">
        <v>3</v>
      </c>
      <c r="K439" s="1">
        <v>0</v>
      </c>
      <c r="L439" s="1">
        <v>0</v>
      </c>
      <c r="M439" s="1">
        <v>0</v>
      </c>
      <c r="N439" s="1">
        <v>1</v>
      </c>
      <c r="O439" s="1">
        <v>0</v>
      </c>
      <c r="P439" s="1">
        <v>0</v>
      </c>
      <c r="Q439" s="1">
        <v>0</v>
      </c>
      <c r="R439" s="1">
        <v>1</v>
      </c>
      <c r="S439" s="1">
        <v>0</v>
      </c>
      <c r="T439" s="1">
        <v>0</v>
      </c>
      <c r="U439" s="1">
        <v>1</v>
      </c>
      <c r="V439" s="1">
        <v>0</v>
      </c>
      <c r="W439" s="1">
        <v>0</v>
      </c>
      <c r="X439" s="1">
        <v>0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1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1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1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1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1</v>
      </c>
      <c r="BJ439" s="1">
        <v>0</v>
      </c>
      <c r="BK439" s="1">
        <v>0</v>
      </c>
      <c r="BL439" s="2">
        <v>14.524121064999999</v>
      </c>
      <c r="BM439" s="2">
        <v>460</v>
      </c>
      <c r="BN439" s="2">
        <v>42.322580645199999</v>
      </c>
      <c r="BO439" s="2">
        <v>63.2</v>
      </c>
      <c r="BP439" s="2">
        <v>8.3000000000000007</v>
      </c>
      <c r="BQ439" s="2">
        <v>19.318181818199999</v>
      </c>
      <c r="BR439" s="2">
        <v>2.2988505747099999</v>
      </c>
      <c r="BS439" s="2">
        <v>1.1000000000000001</v>
      </c>
      <c r="BT439" s="2">
        <v>0.59740259740299995</v>
      </c>
      <c r="BU439" s="2">
        <v>125655</v>
      </c>
      <c r="BV439" s="2">
        <v>0.51481699999999997</v>
      </c>
      <c r="BW439" s="2">
        <v>0.15654599999999999</v>
      </c>
      <c r="BX439" s="2">
        <v>0.75</v>
      </c>
      <c r="BY439" s="2">
        <v>0.993333333333</v>
      </c>
      <c r="BZ439" s="2">
        <v>0.939597315436</v>
      </c>
      <c r="CA439" s="2">
        <v>0.263894363636</v>
      </c>
      <c r="CB439" s="2">
        <v>0.816326530612</v>
      </c>
      <c r="CC439" s="2">
        <v>98.697565306900003</v>
      </c>
      <c r="CD439" s="2">
        <v>88.707068802699993</v>
      </c>
      <c r="CE439" s="2">
        <v>872</v>
      </c>
      <c r="CF439" s="2">
        <v>121</v>
      </c>
      <c r="CG439" s="2">
        <v>3176.2167945299998</v>
      </c>
      <c r="CH439" s="2">
        <v>607.65898556699995</v>
      </c>
      <c r="CI439" s="2">
        <v>4781.7873308400003</v>
      </c>
      <c r="CJ439" s="2">
        <v>5.9890777048599997</v>
      </c>
      <c r="CK439" s="2">
        <v>1327.7428620600001</v>
      </c>
      <c r="CL439" s="2">
        <v>0.66423213220800004</v>
      </c>
      <c r="CM439" s="1">
        <v>4</v>
      </c>
    </row>
    <row r="440" spans="1:91" x14ac:dyDescent="0.5">
      <c r="A440" s="1">
        <v>439</v>
      </c>
      <c r="B440" s="2">
        <v>1194069935</v>
      </c>
      <c r="C440" s="2">
        <v>0</v>
      </c>
      <c r="D440" s="2">
        <v>1</v>
      </c>
      <c r="E440" s="2">
        <v>0</v>
      </c>
      <c r="F440" s="2">
        <v>2</v>
      </c>
      <c r="G440" s="2">
        <v>0</v>
      </c>
      <c r="H440" s="2">
        <v>0</v>
      </c>
      <c r="I440" s="2">
        <v>1</v>
      </c>
      <c r="J440" s="2">
        <v>1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1</v>
      </c>
      <c r="Z440" s="1">
        <v>0</v>
      </c>
      <c r="AA440" s="1">
        <v>0</v>
      </c>
      <c r="AB440" s="1">
        <v>0</v>
      </c>
      <c r="AC440" s="1">
        <v>1</v>
      </c>
      <c r="AD440" s="1">
        <v>0</v>
      </c>
      <c r="AE440" s="1">
        <v>0</v>
      </c>
      <c r="AF440" s="1">
        <v>0</v>
      </c>
      <c r="AG440" s="1">
        <v>1</v>
      </c>
      <c r="AH440" s="1">
        <v>0</v>
      </c>
      <c r="AI440" s="1">
        <v>0</v>
      </c>
      <c r="AJ440" s="1">
        <v>1</v>
      </c>
      <c r="AK440" s="1">
        <v>0</v>
      </c>
      <c r="AL440" s="1">
        <v>0</v>
      </c>
      <c r="AM440" s="1">
        <v>0</v>
      </c>
      <c r="AN440" s="1">
        <v>0</v>
      </c>
      <c r="AO440" s="1">
        <v>1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1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1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2">
        <v>14.524121064999999</v>
      </c>
      <c r="BM440" s="2">
        <v>460</v>
      </c>
      <c r="BN440" s="2">
        <v>42.322580645199999</v>
      </c>
      <c r="BO440" s="2">
        <v>63.2</v>
      </c>
      <c r="BP440" s="2">
        <v>8.3000000000000007</v>
      </c>
      <c r="BQ440" s="2">
        <v>19.318181818199999</v>
      </c>
      <c r="BR440" s="2">
        <v>2.2988505747099999</v>
      </c>
      <c r="BS440" s="2">
        <v>1.1000000000000001</v>
      </c>
      <c r="BT440" s="2">
        <v>0.59740259740299995</v>
      </c>
      <c r="BU440" s="2">
        <v>125655</v>
      </c>
      <c r="BV440" s="2">
        <v>0.51481699999999997</v>
      </c>
      <c r="BW440" s="2">
        <v>0.15654599999999999</v>
      </c>
      <c r="BX440" s="2">
        <v>0.75</v>
      </c>
      <c r="BY440" s="2">
        <v>0.993333333333</v>
      </c>
      <c r="BZ440" s="2">
        <v>0.939597315436</v>
      </c>
      <c r="CA440" s="2">
        <v>0.263894363636</v>
      </c>
      <c r="CB440" s="2">
        <v>0.816326530612</v>
      </c>
      <c r="CC440" s="2">
        <v>98.697565306900003</v>
      </c>
      <c r="CD440" s="2">
        <v>88.707068802699993</v>
      </c>
      <c r="CE440" s="2">
        <v>872</v>
      </c>
      <c r="CF440" s="2">
        <v>121</v>
      </c>
      <c r="CG440" s="2">
        <v>3176.2167945299998</v>
      </c>
      <c r="CH440" s="2">
        <v>607.65898556699995</v>
      </c>
      <c r="CI440" s="2">
        <v>4781.7873308400003</v>
      </c>
      <c r="CJ440" s="2">
        <v>5.9890777048599997</v>
      </c>
      <c r="CK440" s="2">
        <v>1327.7428620600001</v>
      </c>
      <c r="CL440" s="2">
        <v>0.66423213220800004</v>
      </c>
      <c r="CM440" s="1">
        <v>4</v>
      </c>
    </row>
    <row r="441" spans="1:91" x14ac:dyDescent="0.5">
      <c r="A441" s="1">
        <v>440</v>
      </c>
      <c r="B441" s="2">
        <v>1194374403</v>
      </c>
      <c r="C441" s="2">
        <v>0</v>
      </c>
      <c r="D441" s="2">
        <v>1</v>
      </c>
      <c r="E441" s="2">
        <v>1</v>
      </c>
      <c r="F441" s="2">
        <v>1.8</v>
      </c>
      <c r="G441" s="2">
        <v>1</v>
      </c>
      <c r="H441" s="2">
        <v>0</v>
      </c>
      <c r="I441" s="2">
        <v>2</v>
      </c>
      <c r="J441" s="2">
        <v>2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1</v>
      </c>
      <c r="R441" s="1">
        <v>0</v>
      </c>
      <c r="S441" s="1">
        <v>0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1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1</v>
      </c>
      <c r="AI441" s="1">
        <v>0</v>
      </c>
      <c r="AJ441" s="1">
        <v>0</v>
      </c>
      <c r="AK441" s="1">
        <v>1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2">
        <v>14.524121064999999</v>
      </c>
      <c r="BM441" s="2">
        <v>460</v>
      </c>
      <c r="BN441" s="2">
        <v>42.322580645199999</v>
      </c>
      <c r="BO441" s="2">
        <v>63.2</v>
      </c>
      <c r="BP441" s="2">
        <v>8.3000000000000007</v>
      </c>
      <c r="BQ441" s="2">
        <v>19.318181818199999</v>
      </c>
      <c r="BR441" s="2">
        <v>2.2988505747099999</v>
      </c>
      <c r="BS441" s="2">
        <v>1.1000000000000001</v>
      </c>
      <c r="BT441" s="2">
        <v>0.59740259740299995</v>
      </c>
      <c r="BU441" s="2">
        <v>125655</v>
      </c>
      <c r="BV441" s="2">
        <v>0.51481699999999997</v>
      </c>
      <c r="BW441" s="2">
        <v>0.15654599999999999</v>
      </c>
      <c r="BX441" s="2">
        <v>0.75</v>
      </c>
      <c r="BY441" s="2">
        <v>0.993333333333</v>
      </c>
      <c r="BZ441" s="2">
        <v>0.939597315436</v>
      </c>
      <c r="CA441" s="2">
        <v>0.263894363636</v>
      </c>
      <c r="CB441" s="2">
        <v>0.816326530612</v>
      </c>
      <c r="CC441" s="2">
        <v>98.697565306900003</v>
      </c>
      <c r="CD441" s="2">
        <v>88.707068802699993</v>
      </c>
      <c r="CE441" s="2">
        <v>872</v>
      </c>
      <c r="CF441" s="2">
        <v>121</v>
      </c>
      <c r="CG441" s="2">
        <v>3176.2167945299998</v>
      </c>
      <c r="CH441" s="2">
        <v>607.65898556699995</v>
      </c>
      <c r="CI441" s="2">
        <v>4781.7873308400003</v>
      </c>
      <c r="CJ441" s="2">
        <v>5.9890777048599997</v>
      </c>
      <c r="CK441" s="2">
        <v>1327.7428620600001</v>
      </c>
      <c r="CL441" s="2">
        <v>0.66423213220800004</v>
      </c>
      <c r="CM441" s="1">
        <v>4</v>
      </c>
    </row>
    <row r="442" spans="1:91" x14ac:dyDescent="0.5">
      <c r="A442" s="1">
        <v>441</v>
      </c>
      <c r="B442" s="2">
        <v>1194657420</v>
      </c>
      <c r="C442" s="2">
        <v>0</v>
      </c>
      <c r="D442" s="2">
        <v>1</v>
      </c>
      <c r="E442" s="2">
        <v>0</v>
      </c>
      <c r="F442" s="2">
        <v>2</v>
      </c>
      <c r="G442" s="2">
        <v>0</v>
      </c>
      <c r="H442" s="2">
        <v>0</v>
      </c>
      <c r="I442" s="2">
        <v>1</v>
      </c>
      <c r="J442" s="2">
        <v>3</v>
      </c>
      <c r="K442" s="1">
        <v>0</v>
      </c>
      <c r="L442" s="1">
        <v>0</v>
      </c>
      <c r="M442" s="1">
        <v>0</v>
      </c>
      <c r="N442" s="1">
        <v>0</v>
      </c>
      <c r="O442" s="1">
        <v>1</v>
      </c>
      <c r="P442" s="1">
        <v>0</v>
      </c>
      <c r="Q442" s="1">
        <v>0</v>
      </c>
      <c r="R442" s="1">
        <v>1</v>
      </c>
      <c r="S442" s="1">
        <v>0</v>
      </c>
      <c r="T442" s="1">
        <v>0</v>
      </c>
      <c r="U442" s="1">
        <v>0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1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1</v>
      </c>
      <c r="AL442" s="1">
        <v>0</v>
      </c>
      <c r="AM442" s="1">
        <v>0</v>
      </c>
      <c r="AN442" s="1">
        <v>0</v>
      </c>
      <c r="AO442" s="1">
        <v>0</v>
      </c>
      <c r="AP442" s="1">
        <v>1</v>
      </c>
      <c r="AQ442" s="1">
        <v>0</v>
      </c>
      <c r="AR442" s="1">
        <v>0</v>
      </c>
      <c r="AS442" s="1">
        <v>1</v>
      </c>
      <c r="AT442" s="1">
        <v>0</v>
      </c>
      <c r="AU442" s="1">
        <v>0</v>
      </c>
      <c r="AV442" s="1">
        <v>1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1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2">
        <v>14.524121064999999</v>
      </c>
      <c r="BM442" s="2">
        <v>460</v>
      </c>
      <c r="BN442" s="2">
        <v>42.322580645199999</v>
      </c>
      <c r="BO442" s="2">
        <v>63.2</v>
      </c>
      <c r="BP442" s="2">
        <v>8.3000000000000007</v>
      </c>
      <c r="BQ442" s="2">
        <v>19.318181818199999</v>
      </c>
      <c r="BR442" s="2">
        <v>2.2988505747099999</v>
      </c>
      <c r="BS442" s="2">
        <v>1.1000000000000001</v>
      </c>
      <c r="BT442" s="2">
        <v>0.59740259740299995</v>
      </c>
      <c r="BU442" s="2">
        <v>125655</v>
      </c>
      <c r="BV442" s="2">
        <v>0.51481699999999997</v>
      </c>
      <c r="BW442" s="2">
        <v>0.15654599999999999</v>
      </c>
      <c r="BX442" s="2">
        <v>0.75</v>
      </c>
      <c r="BY442" s="2">
        <v>0.993333333333</v>
      </c>
      <c r="BZ442" s="2">
        <v>0.939597315436</v>
      </c>
      <c r="CA442" s="2">
        <v>0.263894363636</v>
      </c>
      <c r="CB442" s="2">
        <v>0.816326530612</v>
      </c>
      <c r="CC442" s="2">
        <v>98.697565306900003</v>
      </c>
      <c r="CD442" s="2">
        <v>88.707068802699993</v>
      </c>
      <c r="CE442" s="2">
        <v>872</v>
      </c>
      <c r="CF442" s="2">
        <v>121</v>
      </c>
      <c r="CG442" s="2">
        <v>3176.2167945299998</v>
      </c>
      <c r="CH442" s="2">
        <v>607.65898556699995</v>
      </c>
      <c r="CI442" s="2">
        <v>4781.7873308400003</v>
      </c>
      <c r="CJ442" s="2">
        <v>5.9890777048599997</v>
      </c>
      <c r="CK442" s="2">
        <v>1327.7428620600001</v>
      </c>
      <c r="CL442" s="2">
        <v>0.66423213220800004</v>
      </c>
      <c r="CM442" s="1">
        <v>4</v>
      </c>
    </row>
    <row r="443" spans="1:91" x14ac:dyDescent="0.5">
      <c r="A443" s="1">
        <v>442</v>
      </c>
      <c r="B443" s="2">
        <v>1198278649</v>
      </c>
      <c r="C443" s="2">
        <v>0</v>
      </c>
      <c r="D443" s="2">
        <v>1</v>
      </c>
      <c r="E443" s="2">
        <v>1</v>
      </c>
      <c r="F443" s="2">
        <v>2.2000000000000002</v>
      </c>
      <c r="G443" s="2">
        <v>0</v>
      </c>
      <c r="H443" s="2">
        <v>0</v>
      </c>
      <c r="I443" s="2">
        <v>1</v>
      </c>
      <c r="J443" s="2">
        <v>2</v>
      </c>
      <c r="K443" s="1">
        <v>0</v>
      </c>
      <c r="L443" s="1">
        <v>0</v>
      </c>
      <c r="M443" s="1">
        <v>1</v>
      </c>
      <c r="N443" s="1">
        <v>0</v>
      </c>
      <c r="O443" s="1">
        <v>0</v>
      </c>
      <c r="P443" s="1">
        <v>0</v>
      </c>
      <c r="Q443" s="1">
        <v>0</v>
      </c>
      <c r="R443" s="1">
        <v>1</v>
      </c>
      <c r="S443" s="1">
        <v>0</v>
      </c>
      <c r="T443" s="1">
        <v>0</v>
      </c>
      <c r="U443" s="1">
        <v>1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1</v>
      </c>
      <c r="AE443" s="1">
        <v>0</v>
      </c>
      <c r="AF443" s="1">
        <v>0</v>
      </c>
      <c r="AG443" s="1">
        <v>0</v>
      </c>
      <c r="AH443" s="1">
        <v>0</v>
      </c>
      <c r="AI443" s="1">
        <v>1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1</v>
      </c>
      <c r="AQ443" s="1">
        <v>0</v>
      </c>
      <c r="AR443" s="1">
        <v>0</v>
      </c>
      <c r="AS443" s="1">
        <v>0</v>
      </c>
      <c r="AT443" s="1">
        <v>1</v>
      </c>
      <c r="AU443" s="1">
        <v>0</v>
      </c>
      <c r="AV443" s="1">
        <v>0</v>
      </c>
      <c r="AW443" s="1">
        <v>1</v>
      </c>
      <c r="AX443" s="1">
        <v>0</v>
      </c>
      <c r="AY443" s="1">
        <v>0</v>
      </c>
      <c r="AZ443" s="1">
        <v>0</v>
      </c>
      <c r="BA443" s="1">
        <v>0</v>
      </c>
      <c r="BB443" s="1">
        <v>1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0</v>
      </c>
      <c r="BI443" s="1">
        <v>0</v>
      </c>
      <c r="BJ443" s="1">
        <v>1</v>
      </c>
      <c r="BK443" s="1">
        <v>0</v>
      </c>
      <c r="BL443" s="2">
        <v>14.524121064999999</v>
      </c>
      <c r="BM443" s="2">
        <v>460</v>
      </c>
      <c r="BN443" s="2">
        <v>42.322580645199999</v>
      </c>
      <c r="BO443" s="2">
        <v>63.2</v>
      </c>
      <c r="BP443" s="2">
        <v>8.3000000000000007</v>
      </c>
      <c r="BQ443" s="2">
        <v>19.318181818199999</v>
      </c>
      <c r="BR443" s="2">
        <v>2.2988505747099999</v>
      </c>
      <c r="BS443" s="2">
        <v>1.1000000000000001</v>
      </c>
      <c r="BT443" s="2">
        <v>0.59740259740299995</v>
      </c>
      <c r="BU443" s="2">
        <v>125655</v>
      </c>
      <c r="BV443" s="2">
        <v>0.51481699999999997</v>
      </c>
      <c r="BW443" s="2">
        <v>0.15654599999999999</v>
      </c>
      <c r="BX443" s="2">
        <v>0.75</v>
      </c>
      <c r="BY443" s="2">
        <v>0.993333333333</v>
      </c>
      <c r="BZ443" s="2">
        <v>0.939597315436</v>
      </c>
      <c r="CA443" s="2">
        <v>0.263894363636</v>
      </c>
      <c r="CB443" s="2">
        <v>0.816326530612</v>
      </c>
      <c r="CC443" s="2">
        <v>98.697565306900003</v>
      </c>
      <c r="CD443" s="2">
        <v>88.707068802699993</v>
      </c>
      <c r="CE443" s="2">
        <v>872</v>
      </c>
      <c r="CF443" s="2">
        <v>121</v>
      </c>
      <c r="CG443" s="2">
        <v>3176.2167945299998</v>
      </c>
      <c r="CH443" s="2">
        <v>607.65898556699995</v>
      </c>
      <c r="CI443" s="2">
        <v>4781.7873308400003</v>
      </c>
      <c r="CJ443" s="2">
        <v>5.9890777048599997</v>
      </c>
      <c r="CK443" s="2">
        <v>1327.7428620600001</v>
      </c>
      <c r="CL443" s="2">
        <v>0.66423213220800004</v>
      </c>
      <c r="CM443" s="1">
        <v>4</v>
      </c>
    </row>
    <row r="444" spans="1:91" x14ac:dyDescent="0.5">
      <c r="A444" s="1">
        <v>443</v>
      </c>
      <c r="B444" s="2">
        <v>1214256358</v>
      </c>
      <c r="C444" s="2">
        <v>0</v>
      </c>
      <c r="D444" s="2">
        <v>1</v>
      </c>
      <c r="E444" s="2">
        <v>1</v>
      </c>
      <c r="F444" s="2">
        <v>2.1</v>
      </c>
      <c r="G444" s="2">
        <v>0</v>
      </c>
      <c r="H444" s="2">
        <v>0</v>
      </c>
      <c r="I444" s="2">
        <v>1</v>
      </c>
      <c r="J444" s="2">
        <v>1</v>
      </c>
      <c r="K444" s="1">
        <v>0</v>
      </c>
      <c r="L444" s="1">
        <v>0</v>
      </c>
      <c r="M444" s="1">
        <v>0</v>
      </c>
      <c r="N444" s="1">
        <v>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1</v>
      </c>
      <c r="Z444" s="1">
        <v>0</v>
      </c>
      <c r="AA444" s="1">
        <v>0</v>
      </c>
      <c r="AB444" s="1">
        <v>0</v>
      </c>
      <c r="AC444" s="1">
        <v>0</v>
      </c>
      <c r="AD444" s="1">
        <v>1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</v>
      </c>
      <c r="AK444" s="1">
        <v>0</v>
      </c>
      <c r="AL444" s="1">
        <v>0</v>
      </c>
      <c r="AM444" s="1">
        <v>0</v>
      </c>
      <c r="AN444" s="1">
        <v>0</v>
      </c>
      <c r="AO444" s="1">
        <v>1</v>
      </c>
      <c r="AP444" s="1">
        <v>0</v>
      </c>
      <c r="AQ444" s="1">
        <v>0</v>
      </c>
      <c r="AR444" s="1">
        <v>0</v>
      </c>
      <c r="AS444" s="1">
        <v>1</v>
      </c>
      <c r="AT444" s="1">
        <v>0</v>
      </c>
      <c r="AU444" s="1">
        <v>0</v>
      </c>
      <c r="AV444" s="1">
        <v>0</v>
      </c>
      <c r="AW444" s="1">
        <v>1</v>
      </c>
      <c r="AX444" s="1">
        <v>0</v>
      </c>
      <c r="AY444" s="1">
        <v>0</v>
      </c>
      <c r="AZ444" s="1">
        <v>0</v>
      </c>
      <c r="BA444" s="1">
        <v>1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1</v>
      </c>
      <c r="BK444" s="1">
        <v>0</v>
      </c>
      <c r="BL444" s="2">
        <v>14.524121064999999</v>
      </c>
      <c r="BM444" s="2">
        <v>460</v>
      </c>
      <c r="BN444" s="2">
        <v>42.322580645199999</v>
      </c>
      <c r="BO444" s="2">
        <v>63.2</v>
      </c>
      <c r="BP444" s="2">
        <v>8.3000000000000007</v>
      </c>
      <c r="BQ444" s="2">
        <v>19.318181818199999</v>
      </c>
      <c r="BR444" s="2">
        <v>2.2988505747099999</v>
      </c>
      <c r="BS444" s="2">
        <v>1.1000000000000001</v>
      </c>
      <c r="BT444" s="2">
        <v>0.59740259740299995</v>
      </c>
      <c r="BU444" s="2">
        <v>125655</v>
      </c>
      <c r="BV444" s="2">
        <v>0.51481699999999997</v>
      </c>
      <c r="BW444" s="2">
        <v>0.15654599999999999</v>
      </c>
      <c r="BX444" s="2">
        <v>0.75</v>
      </c>
      <c r="BY444" s="2">
        <v>0.993333333333</v>
      </c>
      <c r="BZ444" s="2">
        <v>0.939597315436</v>
      </c>
      <c r="CA444" s="2">
        <v>0.263894363636</v>
      </c>
      <c r="CB444" s="2">
        <v>0.816326530612</v>
      </c>
      <c r="CC444" s="2">
        <v>98.697565306900003</v>
      </c>
      <c r="CD444" s="2">
        <v>88.707068802699993</v>
      </c>
      <c r="CE444" s="2">
        <v>872</v>
      </c>
      <c r="CF444" s="2">
        <v>121</v>
      </c>
      <c r="CG444" s="2">
        <v>3176.2167945299998</v>
      </c>
      <c r="CH444" s="2">
        <v>607.65898556699995</v>
      </c>
      <c r="CI444" s="2">
        <v>4781.7873308400003</v>
      </c>
      <c r="CJ444" s="2">
        <v>5.9890777048599997</v>
      </c>
      <c r="CK444" s="2">
        <v>1327.7428620600001</v>
      </c>
      <c r="CL444" s="2">
        <v>0.66423213220800004</v>
      </c>
      <c r="CM444" s="1">
        <v>4</v>
      </c>
    </row>
    <row r="445" spans="1:91" x14ac:dyDescent="0.5">
      <c r="A445" s="1">
        <v>444</v>
      </c>
      <c r="B445" s="2">
        <v>1216699580</v>
      </c>
      <c r="C445" s="2">
        <v>0</v>
      </c>
      <c r="D445" s="2">
        <v>1</v>
      </c>
      <c r="E445" s="2">
        <v>1</v>
      </c>
      <c r="F445" s="2">
        <v>2.2000000000000002</v>
      </c>
      <c r="G445" s="2">
        <v>0</v>
      </c>
      <c r="H445" s="2">
        <v>0</v>
      </c>
      <c r="I445" s="2">
        <v>2</v>
      </c>
      <c r="J445" s="2">
        <v>1</v>
      </c>
      <c r="K445" s="1">
        <v>0</v>
      </c>
      <c r="L445" s="1">
        <v>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1</v>
      </c>
      <c r="S445" s="1">
        <v>0</v>
      </c>
      <c r="T445" s="1">
        <v>1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1</v>
      </c>
      <c r="AE445" s="1">
        <v>0</v>
      </c>
      <c r="AF445" s="1">
        <v>0</v>
      </c>
      <c r="AG445" s="1">
        <v>0</v>
      </c>
      <c r="AH445" s="1">
        <v>0</v>
      </c>
      <c r="AI445" s="1">
        <v>1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1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0</v>
      </c>
      <c r="BE445" s="1">
        <v>1</v>
      </c>
      <c r="BF445" s="1">
        <v>0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2">
        <v>14.524121064999999</v>
      </c>
      <c r="BM445" s="2">
        <v>460</v>
      </c>
      <c r="BN445" s="2">
        <v>42.322580645199999</v>
      </c>
      <c r="BO445" s="2">
        <v>63.2</v>
      </c>
      <c r="BP445" s="2">
        <v>8.3000000000000007</v>
      </c>
      <c r="BQ445" s="2">
        <v>19.318181818199999</v>
      </c>
      <c r="BR445" s="2">
        <v>2.2988505747099999</v>
      </c>
      <c r="BS445" s="2">
        <v>1.1000000000000001</v>
      </c>
      <c r="BT445" s="2">
        <v>0.59740259740299995</v>
      </c>
      <c r="BU445" s="2">
        <v>125655</v>
      </c>
      <c r="BV445" s="2">
        <v>0.51481699999999997</v>
      </c>
      <c r="BW445" s="2">
        <v>0.15654599999999999</v>
      </c>
      <c r="BX445" s="2">
        <v>0.75</v>
      </c>
      <c r="BY445" s="2">
        <v>0.993333333333</v>
      </c>
      <c r="BZ445" s="2">
        <v>0.939597315436</v>
      </c>
      <c r="CA445" s="2">
        <v>0.263894363636</v>
      </c>
      <c r="CB445" s="2">
        <v>0.816326530612</v>
      </c>
      <c r="CC445" s="2">
        <v>98.697565306900003</v>
      </c>
      <c r="CD445" s="2">
        <v>88.707068802699993</v>
      </c>
      <c r="CE445" s="2">
        <v>872</v>
      </c>
      <c r="CF445" s="2">
        <v>121</v>
      </c>
      <c r="CG445" s="2">
        <v>3686.0660568500002</v>
      </c>
      <c r="CH445" s="2">
        <v>397.41509604100003</v>
      </c>
      <c r="CI445" s="2">
        <v>4718.3226952799996</v>
      </c>
      <c r="CJ445" s="2">
        <v>6.2328404831700004</v>
      </c>
      <c r="CK445" s="2">
        <v>523.25134484900002</v>
      </c>
      <c r="CL445" s="2">
        <v>0.78122381509399996</v>
      </c>
      <c r="CM445" s="1">
        <v>4</v>
      </c>
    </row>
    <row r="446" spans="1:91" x14ac:dyDescent="0.5">
      <c r="A446" s="1">
        <v>445</v>
      </c>
      <c r="B446" s="2">
        <v>1216977427</v>
      </c>
      <c r="C446" s="2">
        <v>0</v>
      </c>
      <c r="D446" s="2">
        <v>1</v>
      </c>
      <c r="E446" s="2">
        <v>1</v>
      </c>
      <c r="F446" s="2">
        <v>1.9</v>
      </c>
      <c r="G446" s="2">
        <v>1</v>
      </c>
      <c r="H446" s="2">
        <v>0</v>
      </c>
      <c r="I446" s="2">
        <v>1</v>
      </c>
      <c r="J446" s="2">
        <v>3</v>
      </c>
      <c r="K446" s="1">
        <v>0</v>
      </c>
      <c r="L446" s="1">
        <v>0</v>
      </c>
      <c r="M446" s="1">
        <v>0</v>
      </c>
      <c r="N446" s="1">
        <v>1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</v>
      </c>
      <c r="AK446" s="1">
        <v>0</v>
      </c>
      <c r="AL446" s="1">
        <v>0</v>
      </c>
      <c r="AM446" s="1">
        <v>0</v>
      </c>
      <c r="AN446" s="1">
        <v>0</v>
      </c>
      <c r="AO446" s="1">
        <v>1</v>
      </c>
      <c r="AP446" s="1">
        <v>0</v>
      </c>
      <c r="AQ446" s="1">
        <v>0</v>
      </c>
      <c r="AR446" s="1">
        <v>0</v>
      </c>
      <c r="AS446" s="1">
        <v>1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0</v>
      </c>
      <c r="BB446" s="1">
        <v>1</v>
      </c>
      <c r="BC446" s="1">
        <v>0</v>
      </c>
      <c r="BD446" s="1">
        <v>0</v>
      </c>
      <c r="BE446" s="1">
        <v>1</v>
      </c>
      <c r="BF446" s="1">
        <v>0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2">
        <v>14.524121064999999</v>
      </c>
      <c r="BM446" s="2">
        <v>460</v>
      </c>
      <c r="BN446" s="2">
        <v>42.322580645199999</v>
      </c>
      <c r="BO446" s="2">
        <v>63.2</v>
      </c>
      <c r="BP446" s="2">
        <v>8.3000000000000007</v>
      </c>
      <c r="BQ446" s="2">
        <v>19.318181818199999</v>
      </c>
      <c r="BR446" s="2">
        <v>2.2988505747099999</v>
      </c>
      <c r="BS446" s="2">
        <v>1.1000000000000001</v>
      </c>
      <c r="BT446" s="2">
        <v>0.59740259740299995</v>
      </c>
      <c r="BU446" s="2">
        <v>125655</v>
      </c>
      <c r="BV446" s="2">
        <v>0.51481699999999997</v>
      </c>
      <c r="BW446" s="2">
        <v>0.15654599999999999</v>
      </c>
      <c r="BX446" s="2">
        <v>0.75</v>
      </c>
      <c r="BY446" s="2">
        <v>0.993333333333</v>
      </c>
      <c r="BZ446" s="2">
        <v>0.939597315436</v>
      </c>
      <c r="CA446" s="2">
        <v>0.263894363636</v>
      </c>
      <c r="CB446" s="2">
        <v>0.816326530612</v>
      </c>
      <c r="CC446" s="2">
        <v>98.697565306900003</v>
      </c>
      <c r="CD446" s="2">
        <v>88.707068802699993</v>
      </c>
      <c r="CE446" s="2">
        <v>872</v>
      </c>
      <c r="CF446" s="2">
        <v>121</v>
      </c>
      <c r="CG446" s="2">
        <v>3176.2167945299998</v>
      </c>
      <c r="CH446" s="2">
        <v>607.65898556699995</v>
      </c>
      <c r="CI446" s="2">
        <v>4781.7873308400003</v>
      </c>
      <c r="CJ446" s="2">
        <v>5.9890777048599997</v>
      </c>
      <c r="CK446" s="2">
        <v>1327.7428620600001</v>
      </c>
      <c r="CL446" s="2">
        <v>0.66423213220800004</v>
      </c>
      <c r="CM446" s="1">
        <v>4</v>
      </c>
    </row>
    <row r="447" spans="1:91" x14ac:dyDescent="0.5">
      <c r="A447" s="1">
        <v>446</v>
      </c>
      <c r="B447" s="2">
        <v>1218513555</v>
      </c>
      <c r="C447" s="2">
        <v>0</v>
      </c>
      <c r="D447" s="2">
        <v>1</v>
      </c>
      <c r="E447" s="2">
        <v>1</v>
      </c>
      <c r="F447" s="2">
        <v>2.5</v>
      </c>
      <c r="G447" s="2">
        <v>0</v>
      </c>
      <c r="H447" s="2">
        <v>1</v>
      </c>
      <c r="I447" s="2">
        <v>2</v>
      </c>
      <c r="J447" s="2">
        <v>3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2">
        <v>14.524121064999999</v>
      </c>
      <c r="BM447" s="2">
        <v>460</v>
      </c>
      <c r="BN447" s="2">
        <v>42.322580645199999</v>
      </c>
      <c r="BO447" s="2">
        <v>63.2</v>
      </c>
      <c r="BP447" s="2">
        <v>8.3000000000000007</v>
      </c>
      <c r="BQ447" s="2">
        <v>19.318181818199999</v>
      </c>
      <c r="BR447" s="2">
        <v>2.2988505747099999</v>
      </c>
      <c r="BS447" s="2">
        <v>1.1000000000000001</v>
      </c>
      <c r="BT447" s="2">
        <v>0.59740259740299995</v>
      </c>
      <c r="BU447" s="2">
        <v>125655</v>
      </c>
      <c r="BV447" s="2">
        <v>0.51481699999999997</v>
      </c>
      <c r="BW447" s="2">
        <v>0.15654599999999999</v>
      </c>
      <c r="BX447" s="2">
        <v>0.75</v>
      </c>
      <c r="BY447" s="2">
        <v>0.993333333333</v>
      </c>
      <c r="BZ447" s="2">
        <v>0.939597315436</v>
      </c>
      <c r="CA447" s="2">
        <v>0.263894363636</v>
      </c>
      <c r="CB447" s="2">
        <v>0.816326530612</v>
      </c>
      <c r="CC447" s="2">
        <v>98.697565306900003</v>
      </c>
      <c r="CD447" s="2">
        <v>88.707068802699993</v>
      </c>
      <c r="CE447" s="2">
        <v>872</v>
      </c>
      <c r="CF447" s="2">
        <v>121</v>
      </c>
      <c r="CG447" s="2">
        <v>3176.2167945299998</v>
      </c>
      <c r="CH447" s="2">
        <v>607.65898556699995</v>
      </c>
      <c r="CI447" s="2">
        <v>4781.7873308400003</v>
      </c>
      <c r="CJ447" s="2">
        <v>5.9890777048599997</v>
      </c>
      <c r="CK447" s="2">
        <v>1327.7428620600001</v>
      </c>
      <c r="CL447" s="2">
        <v>0.66423213220800004</v>
      </c>
      <c r="CM447" s="1">
        <v>4</v>
      </c>
    </row>
    <row r="448" spans="1:91" x14ac:dyDescent="0.5">
      <c r="A448" s="1">
        <v>447</v>
      </c>
      <c r="B448" s="2">
        <v>1230723730</v>
      </c>
      <c r="C448" s="2">
        <v>0</v>
      </c>
      <c r="D448" s="2">
        <v>1</v>
      </c>
      <c r="E448" s="2">
        <v>1</v>
      </c>
      <c r="F448" s="2">
        <v>2.1</v>
      </c>
      <c r="G448" s="2">
        <v>0</v>
      </c>
      <c r="H448" s="2">
        <v>1</v>
      </c>
      <c r="I448" s="2">
        <v>2</v>
      </c>
      <c r="J448" s="2">
        <v>2</v>
      </c>
      <c r="K448" s="1">
        <v>0</v>
      </c>
      <c r="L448" s="1">
        <v>0</v>
      </c>
      <c r="M448" s="1">
        <v>0</v>
      </c>
      <c r="N448" s="1">
        <v>1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1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1</v>
      </c>
      <c r="BK448" s="1">
        <v>0</v>
      </c>
      <c r="BL448" s="2">
        <v>14.524121064999999</v>
      </c>
      <c r="BM448" s="2">
        <v>460</v>
      </c>
      <c r="BN448" s="2">
        <v>42.322580645199999</v>
      </c>
      <c r="BO448" s="2">
        <v>63.2</v>
      </c>
      <c r="BP448" s="2">
        <v>8.3000000000000007</v>
      </c>
      <c r="BQ448" s="2">
        <v>19.318181818199999</v>
      </c>
      <c r="BR448" s="2">
        <v>2.2988505747099999</v>
      </c>
      <c r="BS448" s="2">
        <v>1.1000000000000001</v>
      </c>
      <c r="BT448" s="2">
        <v>0.59740259740299995</v>
      </c>
      <c r="BU448" s="2">
        <v>125655</v>
      </c>
      <c r="BV448" s="2">
        <v>0.51481699999999997</v>
      </c>
      <c r="BW448" s="2">
        <v>0.15654599999999999</v>
      </c>
      <c r="BX448" s="2">
        <v>0.75</v>
      </c>
      <c r="BY448" s="2">
        <v>0.993333333333</v>
      </c>
      <c r="BZ448" s="2">
        <v>0.939597315436</v>
      </c>
      <c r="CA448" s="2">
        <v>0.263894363636</v>
      </c>
      <c r="CB448" s="2">
        <v>0.816326530612</v>
      </c>
      <c r="CC448" s="2">
        <v>98.697565306900003</v>
      </c>
      <c r="CD448" s="2">
        <v>88.707068802699993</v>
      </c>
      <c r="CE448" s="2">
        <v>872</v>
      </c>
      <c r="CF448" s="2">
        <v>121</v>
      </c>
      <c r="CG448" s="2">
        <v>3176.2167945299998</v>
      </c>
      <c r="CH448" s="2">
        <v>607.65898556699995</v>
      </c>
      <c r="CI448" s="2">
        <v>4781.7873308400003</v>
      </c>
      <c r="CJ448" s="2">
        <v>5.9890777048599997</v>
      </c>
      <c r="CK448" s="2">
        <v>1327.7428620600001</v>
      </c>
      <c r="CL448" s="2">
        <v>0.66423213220800004</v>
      </c>
      <c r="CM448" s="1">
        <v>4</v>
      </c>
    </row>
    <row r="449" spans="1:91" x14ac:dyDescent="0.5">
      <c r="A449" s="1">
        <v>448</v>
      </c>
      <c r="B449" s="2">
        <v>1230912780</v>
      </c>
      <c r="C449" s="2">
        <v>0</v>
      </c>
      <c r="D449" s="2">
        <v>1</v>
      </c>
      <c r="E449" s="2">
        <v>0</v>
      </c>
      <c r="F449" s="2">
        <v>2.2999999999999998</v>
      </c>
      <c r="G449" s="2">
        <v>0</v>
      </c>
      <c r="H449" s="2">
        <v>0</v>
      </c>
      <c r="I449" s="2">
        <v>2</v>
      </c>
      <c r="J449" s="2">
        <v>3</v>
      </c>
      <c r="K449" s="1">
        <v>0</v>
      </c>
      <c r="L449" s="1">
        <v>0</v>
      </c>
      <c r="M449" s="1">
        <v>0</v>
      </c>
      <c r="N449" s="1">
        <v>0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1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1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1</v>
      </c>
      <c r="BC449" s="1">
        <v>0</v>
      </c>
      <c r="BD449" s="1">
        <v>0</v>
      </c>
      <c r="BE449" s="1">
        <v>0</v>
      </c>
      <c r="BF449" s="1">
        <v>0</v>
      </c>
      <c r="BG449" s="1">
        <v>1</v>
      </c>
      <c r="BH449" s="1">
        <v>0</v>
      </c>
      <c r="BI449" s="1">
        <v>1</v>
      </c>
      <c r="BJ449" s="1">
        <v>0</v>
      </c>
      <c r="BK449" s="1">
        <v>0</v>
      </c>
      <c r="BL449" s="2">
        <v>14.524121064999999</v>
      </c>
      <c r="BM449" s="2">
        <v>460</v>
      </c>
      <c r="BN449" s="2">
        <v>42.322580645199999</v>
      </c>
      <c r="BO449" s="2">
        <v>63.2</v>
      </c>
      <c r="BP449" s="2">
        <v>8.3000000000000007</v>
      </c>
      <c r="BQ449" s="2">
        <v>19.318181818199999</v>
      </c>
      <c r="BR449" s="2">
        <v>2.2988505747099999</v>
      </c>
      <c r="BS449" s="2">
        <v>1.1000000000000001</v>
      </c>
      <c r="BT449" s="2">
        <v>0.59740259740299995</v>
      </c>
      <c r="BU449" s="2">
        <v>125655</v>
      </c>
      <c r="BV449" s="2">
        <v>0.51481699999999997</v>
      </c>
      <c r="BW449" s="2">
        <v>0.15654599999999999</v>
      </c>
      <c r="BX449" s="2">
        <v>0.75</v>
      </c>
      <c r="BY449" s="2">
        <v>0.993333333333</v>
      </c>
      <c r="BZ449" s="2">
        <v>0.939597315436</v>
      </c>
      <c r="CA449" s="2">
        <v>0.263894363636</v>
      </c>
      <c r="CB449" s="2">
        <v>0.816326530612</v>
      </c>
      <c r="CC449" s="2">
        <v>98.697565306900003</v>
      </c>
      <c r="CD449" s="2">
        <v>88.707068802699993</v>
      </c>
      <c r="CE449" s="2">
        <v>872</v>
      </c>
      <c r="CF449" s="2">
        <v>121</v>
      </c>
      <c r="CG449" s="2">
        <v>3176.2167945299998</v>
      </c>
      <c r="CH449" s="2">
        <v>607.65898556699995</v>
      </c>
      <c r="CI449" s="2">
        <v>4781.7873308400003</v>
      </c>
      <c r="CJ449" s="2">
        <v>5.9890777048599997</v>
      </c>
      <c r="CK449" s="2">
        <v>1327.7428620600001</v>
      </c>
      <c r="CL449" s="2">
        <v>0.66423213220800004</v>
      </c>
      <c r="CM449" s="1">
        <v>4</v>
      </c>
    </row>
    <row r="450" spans="1:91" x14ac:dyDescent="0.5">
      <c r="A450" s="1">
        <v>449</v>
      </c>
      <c r="B450" s="2">
        <v>1231764194</v>
      </c>
      <c r="C450" s="2">
        <v>0</v>
      </c>
      <c r="D450" s="2">
        <v>1</v>
      </c>
      <c r="E450" s="2">
        <v>1</v>
      </c>
      <c r="F450" s="2">
        <v>1.9</v>
      </c>
      <c r="G450" s="2">
        <v>0</v>
      </c>
      <c r="H450" s="2">
        <v>0</v>
      </c>
      <c r="I450" s="2">
        <v>1</v>
      </c>
      <c r="J450" s="2">
        <v>2</v>
      </c>
      <c r="K450" s="1">
        <v>0</v>
      </c>
      <c r="L450" s="1">
        <v>0</v>
      </c>
      <c r="M450" s="1">
        <v>0</v>
      </c>
      <c r="N450" s="1">
        <v>0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</v>
      </c>
      <c r="AM450" s="1">
        <v>0</v>
      </c>
      <c r="AN450" s="1">
        <v>0</v>
      </c>
      <c r="AO450" s="1">
        <v>1</v>
      </c>
      <c r="AP450" s="1">
        <v>0</v>
      </c>
      <c r="AQ450" s="1">
        <v>0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0</v>
      </c>
      <c r="BE450" s="1">
        <v>0</v>
      </c>
      <c r="BF450" s="1">
        <v>1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2">
        <v>14.524121064999999</v>
      </c>
      <c r="BM450" s="2">
        <v>460</v>
      </c>
      <c r="BN450" s="2">
        <v>42.322580645199999</v>
      </c>
      <c r="BO450" s="2">
        <v>63.2</v>
      </c>
      <c r="BP450" s="2">
        <v>8.3000000000000007</v>
      </c>
      <c r="BQ450" s="2">
        <v>19.318181818199999</v>
      </c>
      <c r="BR450" s="2">
        <v>2.2988505747099999</v>
      </c>
      <c r="BS450" s="2">
        <v>1.1000000000000001</v>
      </c>
      <c r="BT450" s="2">
        <v>0.59740259740299995</v>
      </c>
      <c r="BU450" s="2">
        <v>125655</v>
      </c>
      <c r="BV450" s="2">
        <v>0.51481699999999997</v>
      </c>
      <c r="BW450" s="2">
        <v>0.15654599999999999</v>
      </c>
      <c r="BX450" s="2">
        <v>0.75</v>
      </c>
      <c r="BY450" s="2">
        <v>0.993333333333</v>
      </c>
      <c r="BZ450" s="2">
        <v>0.939597315436</v>
      </c>
      <c r="CA450" s="2">
        <v>0.263894363636</v>
      </c>
      <c r="CB450" s="2">
        <v>0.816326530612</v>
      </c>
      <c r="CC450" s="2">
        <v>98.697565306900003</v>
      </c>
      <c r="CD450" s="2">
        <v>88.707068802699993</v>
      </c>
      <c r="CE450" s="2">
        <v>872</v>
      </c>
      <c r="CF450" s="2">
        <v>121</v>
      </c>
      <c r="CG450" s="2">
        <v>3176.2167945299998</v>
      </c>
      <c r="CH450" s="2">
        <v>607.65898556699995</v>
      </c>
      <c r="CI450" s="2">
        <v>4781.7873308400003</v>
      </c>
      <c r="CJ450" s="2">
        <v>5.9890777048599997</v>
      </c>
      <c r="CK450" s="2">
        <v>1327.7428620600001</v>
      </c>
      <c r="CL450" s="2">
        <v>0.66423213220800004</v>
      </c>
      <c r="CM450" s="1">
        <v>4</v>
      </c>
    </row>
    <row r="451" spans="1:91" x14ac:dyDescent="0.5">
      <c r="A451" s="1">
        <v>450</v>
      </c>
      <c r="B451" s="2">
        <v>1232138834</v>
      </c>
      <c r="C451" s="2">
        <v>0</v>
      </c>
      <c r="D451" s="2">
        <v>1</v>
      </c>
      <c r="E451" s="2">
        <v>0</v>
      </c>
      <c r="F451" s="2">
        <v>2.2999999999999998</v>
      </c>
      <c r="G451" s="2">
        <v>1</v>
      </c>
      <c r="H451" s="2">
        <v>0</v>
      </c>
      <c r="I451" s="2">
        <v>2</v>
      </c>
      <c r="J451" s="2">
        <v>2</v>
      </c>
      <c r="K451" s="1">
        <v>0</v>
      </c>
      <c r="L451" s="1">
        <v>0</v>
      </c>
      <c r="M451" s="1">
        <v>0</v>
      </c>
      <c r="N451" s="1">
        <v>1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1</v>
      </c>
      <c r="AF451" s="1">
        <v>0</v>
      </c>
      <c r="AG451" s="1">
        <v>1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1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1</v>
      </c>
      <c r="BC451" s="1">
        <v>0</v>
      </c>
      <c r="BD451" s="1">
        <v>0</v>
      </c>
      <c r="BE451" s="1">
        <v>1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2">
        <v>14.524121064999999</v>
      </c>
      <c r="BM451" s="2">
        <v>460</v>
      </c>
      <c r="BN451" s="2">
        <v>42.322580645199999</v>
      </c>
      <c r="BO451" s="2">
        <v>63.2</v>
      </c>
      <c r="BP451" s="2">
        <v>8.3000000000000007</v>
      </c>
      <c r="BQ451" s="2">
        <v>19.318181818199999</v>
      </c>
      <c r="BR451" s="2">
        <v>2.2988505747099999</v>
      </c>
      <c r="BS451" s="2">
        <v>1.1000000000000001</v>
      </c>
      <c r="BT451" s="2">
        <v>0.59740259740299995</v>
      </c>
      <c r="BU451" s="2">
        <v>125655</v>
      </c>
      <c r="BV451" s="2">
        <v>0.51481699999999997</v>
      </c>
      <c r="BW451" s="2">
        <v>0.15654599999999999</v>
      </c>
      <c r="BX451" s="2">
        <v>0.75</v>
      </c>
      <c r="BY451" s="2">
        <v>0.993333333333</v>
      </c>
      <c r="BZ451" s="2">
        <v>0.939597315436</v>
      </c>
      <c r="CA451" s="2">
        <v>0.263894363636</v>
      </c>
      <c r="CB451" s="2">
        <v>0.816326530612</v>
      </c>
      <c r="CC451" s="2">
        <v>98.697565306900003</v>
      </c>
      <c r="CD451" s="2">
        <v>88.707068802699993</v>
      </c>
      <c r="CE451" s="2">
        <v>872</v>
      </c>
      <c r="CF451" s="2">
        <v>121</v>
      </c>
      <c r="CG451" s="2">
        <v>3176.2167945299998</v>
      </c>
      <c r="CH451" s="2">
        <v>607.65898556699995</v>
      </c>
      <c r="CI451" s="2">
        <v>4781.7873308400003</v>
      </c>
      <c r="CJ451" s="2">
        <v>5.9890777048599997</v>
      </c>
      <c r="CK451" s="2">
        <v>1327.7428620600001</v>
      </c>
      <c r="CL451" s="2">
        <v>0.66423213220800004</v>
      </c>
      <c r="CM451" s="1">
        <v>4</v>
      </c>
    </row>
    <row r="452" spans="1:91" x14ac:dyDescent="0.5">
      <c r="A452" s="1">
        <v>451</v>
      </c>
      <c r="B452" s="2">
        <v>1232166869</v>
      </c>
      <c r="C452" s="2">
        <v>0</v>
      </c>
      <c r="D452" s="2">
        <v>1</v>
      </c>
      <c r="E452" s="2">
        <v>1</v>
      </c>
      <c r="F452" s="2">
        <v>1.8</v>
      </c>
      <c r="G452" s="2">
        <v>0</v>
      </c>
      <c r="H452" s="2">
        <v>0</v>
      </c>
      <c r="I452" s="2">
        <v>1</v>
      </c>
      <c r="J452" s="2">
        <v>3</v>
      </c>
      <c r="K452" s="1">
        <v>0</v>
      </c>
      <c r="L452" s="1">
        <v>0</v>
      </c>
      <c r="M452" s="1">
        <v>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0</v>
      </c>
      <c r="W452" s="1">
        <v>0</v>
      </c>
      <c r="X452" s="1">
        <v>1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1</v>
      </c>
      <c r="AE452" s="1">
        <v>0</v>
      </c>
      <c r="AF452" s="1">
        <v>0</v>
      </c>
      <c r="AG452" s="1">
        <v>0</v>
      </c>
      <c r="AH452" s="1">
        <v>1</v>
      </c>
      <c r="AI452" s="1">
        <v>0</v>
      </c>
      <c r="AJ452" s="1">
        <v>0</v>
      </c>
      <c r="AK452" s="1">
        <v>0</v>
      </c>
      <c r="AL452" s="1">
        <v>1</v>
      </c>
      <c r="AM452" s="1">
        <v>0</v>
      </c>
      <c r="AN452" s="1">
        <v>0</v>
      </c>
      <c r="AO452" s="1">
        <v>0</v>
      </c>
      <c r="AP452" s="1">
        <v>1</v>
      </c>
      <c r="AQ452" s="1">
        <v>0</v>
      </c>
      <c r="AR452" s="1">
        <v>0</v>
      </c>
      <c r="AS452" s="1">
        <v>0</v>
      </c>
      <c r="AT452" s="1">
        <v>1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1</v>
      </c>
      <c r="BC452" s="1">
        <v>0</v>
      </c>
      <c r="BD452" s="1">
        <v>0</v>
      </c>
      <c r="BE452" s="1">
        <v>1</v>
      </c>
      <c r="BF452" s="1">
        <v>0</v>
      </c>
      <c r="BG452" s="1">
        <v>0</v>
      </c>
      <c r="BH452" s="1">
        <v>0</v>
      </c>
      <c r="BI452" s="1">
        <v>1</v>
      </c>
      <c r="BJ452" s="1">
        <v>0</v>
      </c>
      <c r="BK452" s="1">
        <v>0</v>
      </c>
      <c r="BL452" s="2">
        <v>14.524121064999999</v>
      </c>
      <c r="BM452" s="2">
        <v>460</v>
      </c>
      <c r="BN452" s="2">
        <v>42.322580645199999</v>
      </c>
      <c r="BO452" s="2">
        <v>63.2</v>
      </c>
      <c r="BP452" s="2">
        <v>8.3000000000000007</v>
      </c>
      <c r="BQ452" s="2">
        <v>19.318181818199999</v>
      </c>
      <c r="BR452" s="2">
        <v>2.2988505747099999</v>
      </c>
      <c r="BS452" s="2">
        <v>1.1000000000000001</v>
      </c>
      <c r="BT452" s="2">
        <v>0.59740259740299995</v>
      </c>
      <c r="BU452" s="2">
        <v>125655</v>
      </c>
      <c r="BV452" s="2">
        <v>0.51481699999999997</v>
      </c>
      <c r="BW452" s="2">
        <v>0.15654599999999999</v>
      </c>
      <c r="BX452" s="2">
        <v>0.75</v>
      </c>
      <c r="BY452" s="2">
        <v>0.993333333333</v>
      </c>
      <c r="BZ452" s="2">
        <v>0.939597315436</v>
      </c>
      <c r="CA452" s="2">
        <v>0.263894363636</v>
      </c>
      <c r="CB452" s="2">
        <v>0.816326530612</v>
      </c>
      <c r="CC452" s="2">
        <v>98.697565306900003</v>
      </c>
      <c r="CD452" s="2">
        <v>88.707068802699993</v>
      </c>
      <c r="CE452" s="2">
        <v>872</v>
      </c>
      <c r="CF452" s="2">
        <v>121</v>
      </c>
      <c r="CG452" s="2">
        <v>3176.2167945299998</v>
      </c>
      <c r="CH452" s="2">
        <v>607.65898556699995</v>
      </c>
      <c r="CI452" s="2">
        <v>4781.7873308400003</v>
      </c>
      <c r="CJ452" s="2">
        <v>5.9890777048599997</v>
      </c>
      <c r="CK452" s="2">
        <v>1327.7428620600001</v>
      </c>
      <c r="CL452" s="2">
        <v>0.66423213220800004</v>
      </c>
      <c r="CM452" s="1">
        <v>4</v>
      </c>
    </row>
    <row r="453" spans="1:91" x14ac:dyDescent="0.5">
      <c r="A453" s="1">
        <v>452</v>
      </c>
      <c r="B453" s="2">
        <v>1171634503</v>
      </c>
      <c r="C453" s="2">
        <v>1</v>
      </c>
      <c r="D453" s="2">
        <v>0</v>
      </c>
      <c r="E453" s="2">
        <v>0</v>
      </c>
      <c r="F453" s="2">
        <v>5.7</v>
      </c>
      <c r="G453" s="2">
        <v>1</v>
      </c>
      <c r="H453" s="2">
        <v>1</v>
      </c>
      <c r="I453" s="2">
        <v>1</v>
      </c>
      <c r="J453" s="2">
        <v>2</v>
      </c>
      <c r="K453" s="1">
        <v>0</v>
      </c>
      <c r="L453" s="1">
        <v>0</v>
      </c>
      <c r="M453" s="1">
        <v>0</v>
      </c>
      <c r="N453" s="1">
        <v>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0</v>
      </c>
      <c r="W453" s="1">
        <v>0</v>
      </c>
      <c r="X453" s="1">
        <v>0</v>
      </c>
      <c r="Y453" s="1">
        <v>1</v>
      </c>
      <c r="Z453" s="1">
        <v>0</v>
      </c>
      <c r="AA453" s="1">
        <v>0</v>
      </c>
      <c r="AB453" s="1">
        <v>0</v>
      </c>
      <c r="AC453" s="1">
        <v>0</v>
      </c>
      <c r="AD453" s="1">
        <v>1</v>
      </c>
      <c r="AE453" s="1">
        <v>0</v>
      </c>
      <c r="AF453" s="1">
        <v>0</v>
      </c>
      <c r="AG453" s="1">
        <v>0</v>
      </c>
      <c r="AH453" s="1">
        <v>1</v>
      </c>
      <c r="AI453" s="1">
        <v>0</v>
      </c>
      <c r="AJ453" s="1">
        <v>0</v>
      </c>
      <c r="AK453" s="1">
        <v>0</v>
      </c>
      <c r="AL453" s="1">
        <v>1</v>
      </c>
      <c r="AM453" s="1">
        <v>0</v>
      </c>
      <c r="AN453" s="1">
        <v>0</v>
      </c>
      <c r="AO453" s="1">
        <v>0</v>
      </c>
      <c r="AP453" s="1">
        <v>0</v>
      </c>
      <c r="AQ453" s="1">
        <v>1</v>
      </c>
      <c r="AR453" s="1">
        <v>0</v>
      </c>
      <c r="AS453" s="1">
        <v>1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1</v>
      </c>
      <c r="BB453" s="1">
        <v>0</v>
      </c>
      <c r="BC453" s="1">
        <v>0</v>
      </c>
      <c r="BD453" s="1">
        <v>0</v>
      </c>
      <c r="BE453" s="1">
        <v>0</v>
      </c>
      <c r="BF453" s="1">
        <v>1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2">
        <v>46.848271746899997</v>
      </c>
      <c r="BM453" s="2">
        <v>500</v>
      </c>
      <c r="BN453" s="2">
        <v>37.891089108899997</v>
      </c>
      <c r="BO453" s="2">
        <v>85.4</v>
      </c>
      <c r="BP453" s="2">
        <v>2.9</v>
      </c>
      <c r="BQ453" s="2">
        <v>9.9009900990100004</v>
      </c>
      <c r="BR453" s="2">
        <v>3</v>
      </c>
      <c r="BS453" s="2">
        <v>1</v>
      </c>
      <c r="BT453" s="2">
        <v>0.59259259259300001</v>
      </c>
      <c r="BU453" s="2">
        <v>73248</v>
      </c>
      <c r="BV453" s="2">
        <v>8.2187999999999997E-2</v>
      </c>
      <c r="BW453" s="2">
        <v>0.31637799999999999</v>
      </c>
      <c r="BX453" s="2">
        <v>1</v>
      </c>
      <c r="BY453" s="2">
        <v>1</v>
      </c>
      <c r="BZ453" s="2">
        <v>0.86363636363600005</v>
      </c>
      <c r="CA453" s="2">
        <v>0.22350883333300001</v>
      </c>
      <c r="CB453" s="2">
        <v>0.80701754386000002</v>
      </c>
      <c r="CC453" s="2">
        <v>98.682549320999996</v>
      </c>
      <c r="CD453" s="2">
        <v>83.161474614900001</v>
      </c>
      <c r="CE453" s="2">
        <v>1668</v>
      </c>
      <c r="CF453" s="2">
        <v>696</v>
      </c>
      <c r="CG453" s="2">
        <v>2929.5914564700001</v>
      </c>
      <c r="CH453" s="2">
        <v>138.401224652</v>
      </c>
      <c r="CI453" s="2">
        <v>3732.3949181200001</v>
      </c>
      <c r="CJ453" s="2">
        <v>5.0040639217200003</v>
      </c>
      <c r="CK453" s="2">
        <v>439.03304601399998</v>
      </c>
      <c r="CL453" s="2">
        <v>0.78490929302500001</v>
      </c>
      <c r="CM453" s="1">
        <v>4</v>
      </c>
    </row>
    <row r="454" spans="1:91" x14ac:dyDescent="0.5">
      <c r="A454" s="1">
        <v>453</v>
      </c>
      <c r="B454" s="2">
        <v>1172535730</v>
      </c>
      <c r="C454" s="2">
        <v>1</v>
      </c>
      <c r="D454" s="2">
        <v>0</v>
      </c>
      <c r="E454" s="2">
        <v>0</v>
      </c>
      <c r="F454" s="2">
        <v>3.8</v>
      </c>
      <c r="G454" s="2">
        <v>1</v>
      </c>
      <c r="H454" s="2">
        <v>1</v>
      </c>
      <c r="I454" s="2">
        <v>1</v>
      </c>
      <c r="J454" s="2">
        <v>2</v>
      </c>
      <c r="K454" s="1">
        <v>0</v>
      </c>
      <c r="L454" s="1">
        <v>0</v>
      </c>
      <c r="M454" s="1">
        <v>0</v>
      </c>
      <c r="N454" s="1">
        <v>0</v>
      </c>
      <c r="O454" s="1">
        <v>1</v>
      </c>
      <c r="P454" s="1">
        <v>0</v>
      </c>
      <c r="Q454" s="1">
        <v>1</v>
      </c>
      <c r="R454" s="1">
        <v>0</v>
      </c>
      <c r="S454" s="1">
        <v>0</v>
      </c>
      <c r="T454" s="1">
        <v>0</v>
      </c>
      <c r="U454" s="1">
        <v>0</v>
      </c>
      <c r="V454" s="1">
        <v>1</v>
      </c>
      <c r="W454" s="1">
        <v>0</v>
      </c>
      <c r="X454" s="1">
        <v>0</v>
      </c>
      <c r="Y454" s="1">
        <v>1</v>
      </c>
      <c r="Z454" s="1">
        <v>0</v>
      </c>
      <c r="AA454" s="1">
        <v>0</v>
      </c>
      <c r="AB454" s="1">
        <v>0</v>
      </c>
      <c r="AC454" s="1">
        <v>0</v>
      </c>
      <c r="AD454" s="1">
        <v>1</v>
      </c>
      <c r="AE454" s="1">
        <v>0</v>
      </c>
      <c r="AF454" s="1">
        <v>0</v>
      </c>
      <c r="AG454" s="1">
        <v>1</v>
      </c>
      <c r="AH454" s="1">
        <v>0</v>
      </c>
      <c r="AI454" s="1">
        <v>0</v>
      </c>
      <c r="AJ454" s="1">
        <v>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1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  <c r="AY454" s="1">
        <v>0</v>
      </c>
      <c r="AZ454" s="1">
        <v>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1</v>
      </c>
      <c r="BG454" s="1">
        <v>0</v>
      </c>
      <c r="BH454" s="1">
        <v>0</v>
      </c>
      <c r="BI454" s="1">
        <v>1</v>
      </c>
      <c r="BJ454" s="1">
        <v>0</v>
      </c>
      <c r="BK454" s="1">
        <v>0</v>
      </c>
      <c r="BL454" s="2">
        <v>46.848271746899997</v>
      </c>
      <c r="BM454" s="2">
        <v>500</v>
      </c>
      <c r="BN454" s="2">
        <v>37.891089108899997</v>
      </c>
      <c r="BO454" s="2">
        <v>85.4</v>
      </c>
      <c r="BP454" s="2">
        <v>2.9</v>
      </c>
      <c r="BQ454" s="2">
        <v>9.9009900990100004</v>
      </c>
      <c r="BR454" s="2">
        <v>3</v>
      </c>
      <c r="BS454" s="2">
        <v>1</v>
      </c>
      <c r="BT454" s="2">
        <v>0.59259259259300001</v>
      </c>
      <c r="BU454" s="2">
        <v>73248</v>
      </c>
      <c r="BV454" s="2">
        <v>8.2187999999999997E-2</v>
      </c>
      <c r="BW454" s="2">
        <v>0.31637799999999999</v>
      </c>
      <c r="BX454" s="2">
        <v>1</v>
      </c>
      <c r="BY454" s="2">
        <v>1</v>
      </c>
      <c r="BZ454" s="2">
        <v>0.86363636363600005</v>
      </c>
      <c r="CA454" s="2">
        <v>0.22350883333300001</v>
      </c>
      <c r="CB454" s="2">
        <v>0.80701754386000002</v>
      </c>
      <c r="CC454" s="2">
        <v>98.682549320999996</v>
      </c>
      <c r="CD454" s="2">
        <v>83.161474614900001</v>
      </c>
      <c r="CE454" s="2">
        <v>1668</v>
      </c>
      <c r="CF454" s="2">
        <v>696</v>
      </c>
      <c r="CG454" s="2">
        <v>2987.4567220399999</v>
      </c>
      <c r="CH454" s="2">
        <v>222.67750689100001</v>
      </c>
      <c r="CI454" s="2">
        <v>3816.6712003600001</v>
      </c>
      <c r="CJ454" s="2">
        <v>5.0925958209399997</v>
      </c>
      <c r="CK454" s="2">
        <v>523.30932825399998</v>
      </c>
      <c r="CL454" s="2">
        <v>0.78273882270999995</v>
      </c>
      <c r="CM454" s="1">
        <v>4</v>
      </c>
    </row>
    <row r="455" spans="1:91" x14ac:dyDescent="0.5">
      <c r="A455" s="1">
        <v>454</v>
      </c>
      <c r="B455" s="2">
        <v>1175836491</v>
      </c>
      <c r="C455" s="2">
        <v>0</v>
      </c>
      <c r="D455" s="2">
        <v>1</v>
      </c>
      <c r="E455" s="2">
        <v>1</v>
      </c>
      <c r="F455" s="2">
        <v>2.4</v>
      </c>
      <c r="G455" s="2">
        <v>0</v>
      </c>
      <c r="H455" s="2">
        <v>0</v>
      </c>
      <c r="I455" s="2">
        <v>4</v>
      </c>
      <c r="J455" s="2">
        <v>2</v>
      </c>
      <c r="K455" s="1">
        <v>0</v>
      </c>
      <c r="L455" s="1">
        <v>0</v>
      </c>
      <c r="M455" s="1">
        <v>0</v>
      </c>
      <c r="N455" s="1">
        <v>1</v>
      </c>
      <c r="O455" s="1">
        <v>0</v>
      </c>
      <c r="P455" s="1">
        <v>0</v>
      </c>
      <c r="Q455" s="1">
        <v>1</v>
      </c>
      <c r="R455" s="1">
        <v>0</v>
      </c>
      <c r="S455" s="1">
        <v>0</v>
      </c>
      <c r="T455" s="1">
        <v>0</v>
      </c>
      <c r="U455" s="1">
        <v>0</v>
      </c>
      <c r="V455" s="1">
        <v>1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1</v>
      </c>
      <c r="AP455" s="1">
        <v>0</v>
      </c>
      <c r="AQ455" s="1">
        <v>0</v>
      </c>
      <c r="AR455" s="1">
        <v>0</v>
      </c>
      <c r="AS455" s="1">
        <v>1</v>
      </c>
      <c r="AT455" s="1">
        <v>0</v>
      </c>
      <c r="AU455" s="1">
        <v>0</v>
      </c>
      <c r="AV455" s="1">
        <v>0</v>
      </c>
      <c r="AW455" s="1">
        <v>1</v>
      </c>
      <c r="AX455" s="1">
        <v>0</v>
      </c>
      <c r="AY455" s="1">
        <v>0</v>
      </c>
      <c r="AZ455" s="1">
        <v>0</v>
      </c>
      <c r="BA455" s="1">
        <v>1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1</v>
      </c>
      <c r="BH455" s="1">
        <v>0</v>
      </c>
      <c r="BI455" s="1">
        <v>0</v>
      </c>
      <c r="BJ455" s="1">
        <v>0</v>
      </c>
      <c r="BK455" s="1">
        <v>0</v>
      </c>
      <c r="BL455" s="2">
        <v>46.848271746899997</v>
      </c>
      <c r="BM455" s="2">
        <v>500</v>
      </c>
      <c r="BN455" s="2">
        <v>37.891089108899997</v>
      </c>
      <c r="BO455" s="2">
        <v>85.4</v>
      </c>
      <c r="BP455" s="2">
        <v>2.9</v>
      </c>
      <c r="BQ455" s="2">
        <v>9.9009900990100004</v>
      </c>
      <c r="BR455" s="2">
        <v>3</v>
      </c>
      <c r="BS455" s="2">
        <v>1</v>
      </c>
      <c r="BT455" s="2">
        <v>0.59259259259300001</v>
      </c>
      <c r="BU455" s="2">
        <v>73248</v>
      </c>
      <c r="BV455" s="2">
        <v>8.2187999999999997E-2</v>
      </c>
      <c r="BW455" s="2">
        <v>0.31637799999999999</v>
      </c>
      <c r="BX455" s="2">
        <v>1</v>
      </c>
      <c r="BY455" s="2">
        <v>1</v>
      </c>
      <c r="BZ455" s="2">
        <v>0.86363636363600005</v>
      </c>
      <c r="CA455" s="2">
        <v>0.22350883333300001</v>
      </c>
      <c r="CB455" s="2">
        <v>0.80701754386000002</v>
      </c>
      <c r="CC455" s="2">
        <v>98.682549320999996</v>
      </c>
      <c r="CD455" s="2">
        <v>83.161474614900001</v>
      </c>
      <c r="CE455" s="2">
        <v>872</v>
      </c>
      <c r="CF455" s="2">
        <v>121</v>
      </c>
      <c r="CG455" s="2">
        <v>3016.2253149899998</v>
      </c>
      <c r="CH455" s="2">
        <v>48.815464182200003</v>
      </c>
      <c r="CI455" s="2">
        <v>3725.1911785100001</v>
      </c>
      <c r="CJ455" s="2">
        <v>4.9336513285499999</v>
      </c>
      <c r="CK455" s="2">
        <v>431.82930640400002</v>
      </c>
      <c r="CL455" s="2">
        <v>0.80968336132499996</v>
      </c>
      <c r="CM455" s="1">
        <v>4</v>
      </c>
    </row>
    <row r="456" spans="1:91" x14ac:dyDescent="0.5">
      <c r="A456" s="1">
        <v>455</v>
      </c>
      <c r="B456" s="2">
        <v>1189961626</v>
      </c>
      <c r="C456" s="2">
        <v>0</v>
      </c>
      <c r="D456" s="2">
        <v>1</v>
      </c>
      <c r="E456" s="2">
        <v>1</v>
      </c>
      <c r="F456" s="2">
        <v>1.9</v>
      </c>
      <c r="G456" s="2">
        <v>1</v>
      </c>
      <c r="H456" s="2">
        <v>1</v>
      </c>
      <c r="I456" s="2">
        <v>2</v>
      </c>
      <c r="J456" s="2">
        <v>3</v>
      </c>
      <c r="K456" s="1">
        <v>0</v>
      </c>
      <c r="L456" s="1">
        <v>0</v>
      </c>
      <c r="M456" s="1">
        <v>0</v>
      </c>
      <c r="N456" s="1">
        <v>0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1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0</v>
      </c>
      <c r="AD456" s="1">
        <v>1</v>
      </c>
      <c r="AE456" s="1">
        <v>0</v>
      </c>
      <c r="AF456" s="1">
        <v>0</v>
      </c>
      <c r="AG456" s="1">
        <v>0</v>
      </c>
      <c r="AH456" s="1">
        <v>1</v>
      </c>
      <c r="AI456" s="1">
        <v>0</v>
      </c>
      <c r="AJ456" s="1">
        <v>0</v>
      </c>
      <c r="AK456" s="1">
        <v>1</v>
      </c>
      <c r="AL456" s="1">
        <v>0</v>
      </c>
      <c r="AM456" s="1">
        <v>0</v>
      </c>
      <c r="AN456" s="1">
        <v>0</v>
      </c>
      <c r="AO456" s="1">
        <v>1</v>
      </c>
      <c r="AP456" s="1">
        <v>0</v>
      </c>
      <c r="AQ456" s="1">
        <v>0</v>
      </c>
      <c r="AR456" s="1">
        <v>0</v>
      </c>
      <c r="AS456" s="1">
        <v>1</v>
      </c>
      <c r="AT456" s="1">
        <v>0</v>
      </c>
      <c r="AU456" s="1">
        <v>0</v>
      </c>
      <c r="AV456" s="1">
        <v>0</v>
      </c>
      <c r="AW456" s="1">
        <v>1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0</v>
      </c>
      <c r="BE456" s="1">
        <v>0</v>
      </c>
      <c r="BF456" s="1">
        <v>1</v>
      </c>
      <c r="BG456" s="1">
        <v>0</v>
      </c>
      <c r="BH456" s="1">
        <v>0</v>
      </c>
      <c r="BI456" s="1">
        <v>0</v>
      </c>
      <c r="BJ456" s="1">
        <v>1</v>
      </c>
      <c r="BK456" s="1">
        <v>0</v>
      </c>
      <c r="BL456" s="2">
        <v>46.848271746899997</v>
      </c>
      <c r="BM456" s="2">
        <v>500</v>
      </c>
      <c r="BN456" s="2">
        <v>37.891089108899997</v>
      </c>
      <c r="BO456" s="2">
        <v>85.4</v>
      </c>
      <c r="BP456" s="2">
        <v>2.9</v>
      </c>
      <c r="BQ456" s="2">
        <v>9.9009900990100004</v>
      </c>
      <c r="BR456" s="2">
        <v>3</v>
      </c>
      <c r="BS456" s="2">
        <v>1</v>
      </c>
      <c r="BT456" s="2">
        <v>0.59259259259300001</v>
      </c>
      <c r="BU456" s="2">
        <v>73248</v>
      </c>
      <c r="BV456" s="2">
        <v>8.2187999999999997E-2</v>
      </c>
      <c r="BW456" s="2">
        <v>0.31637799999999999</v>
      </c>
      <c r="BX456" s="2">
        <v>1</v>
      </c>
      <c r="BY456" s="2">
        <v>1</v>
      </c>
      <c r="BZ456" s="2">
        <v>0.86363636363600005</v>
      </c>
      <c r="CA456" s="2">
        <v>0.22350883333300001</v>
      </c>
      <c r="CB456" s="2">
        <v>0.80701754386000002</v>
      </c>
      <c r="CC456" s="2">
        <v>98.682549320999996</v>
      </c>
      <c r="CD456" s="2">
        <v>83.161474614900001</v>
      </c>
      <c r="CE456" s="2">
        <v>872</v>
      </c>
      <c r="CF456" s="2">
        <v>121</v>
      </c>
      <c r="CG456" s="2">
        <v>2987.4567220399999</v>
      </c>
      <c r="CH456" s="2">
        <v>222.67750689100001</v>
      </c>
      <c r="CI456" s="2">
        <v>3816.6712003600001</v>
      </c>
      <c r="CJ456" s="2">
        <v>5.0925958209399997</v>
      </c>
      <c r="CK456" s="2">
        <v>523.30932825399998</v>
      </c>
      <c r="CL456" s="2">
        <v>0.78273882270999995</v>
      </c>
      <c r="CM456" s="1">
        <v>4</v>
      </c>
    </row>
    <row r="457" spans="1:91" x14ac:dyDescent="0.5">
      <c r="A457" s="1">
        <v>456</v>
      </c>
      <c r="B457" s="2">
        <v>1192505947</v>
      </c>
      <c r="C457" s="2">
        <v>0</v>
      </c>
      <c r="D457" s="2">
        <v>1</v>
      </c>
      <c r="E457" s="2">
        <v>1</v>
      </c>
      <c r="F457" s="2">
        <v>2.4</v>
      </c>
      <c r="G457" s="2">
        <v>1</v>
      </c>
      <c r="H457" s="2">
        <v>0</v>
      </c>
      <c r="I457" s="2">
        <v>2</v>
      </c>
      <c r="J457" s="2">
        <v>2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0</v>
      </c>
      <c r="AD457" s="1">
        <v>1</v>
      </c>
      <c r="AE457" s="1">
        <v>0</v>
      </c>
      <c r="AF457" s="1">
        <v>0</v>
      </c>
      <c r="AG457" s="1">
        <v>1</v>
      </c>
      <c r="AH457" s="1">
        <v>0</v>
      </c>
      <c r="AI457" s="1">
        <v>0</v>
      </c>
      <c r="AJ457" s="1">
        <v>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1</v>
      </c>
      <c r="AT457" s="1">
        <v>0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0</v>
      </c>
      <c r="BE457" s="1">
        <v>0</v>
      </c>
      <c r="BF457" s="1">
        <v>1</v>
      </c>
      <c r="BG457" s="1">
        <v>0</v>
      </c>
      <c r="BH457" s="1">
        <v>0</v>
      </c>
      <c r="BI457" s="1">
        <v>0</v>
      </c>
      <c r="BJ457" s="1">
        <v>0</v>
      </c>
      <c r="BK457" s="1">
        <v>1</v>
      </c>
      <c r="BL457" s="2">
        <v>46.848271746899997</v>
      </c>
      <c r="BM457" s="2">
        <v>500</v>
      </c>
      <c r="BN457" s="2">
        <v>37.891089108899997</v>
      </c>
      <c r="BO457" s="2">
        <v>85.4</v>
      </c>
      <c r="BP457" s="2">
        <v>2.9</v>
      </c>
      <c r="BQ457" s="2">
        <v>9.9009900990100004</v>
      </c>
      <c r="BR457" s="2">
        <v>3</v>
      </c>
      <c r="BS457" s="2">
        <v>1</v>
      </c>
      <c r="BT457" s="2">
        <v>0.59259259259300001</v>
      </c>
      <c r="BU457" s="2">
        <v>73248</v>
      </c>
      <c r="BV457" s="2">
        <v>8.2187999999999997E-2</v>
      </c>
      <c r="BW457" s="2">
        <v>0.31637799999999999</v>
      </c>
      <c r="BX457" s="2">
        <v>1</v>
      </c>
      <c r="BY457" s="2">
        <v>1</v>
      </c>
      <c r="BZ457" s="2">
        <v>0.86363636363600005</v>
      </c>
      <c r="CA457" s="2">
        <v>0.22350883333300001</v>
      </c>
      <c r="CB457" s="2">
        <v>0.80701754386000002</v>
      </c>
      <c r="CC457" s="2">
        <v>98.682549320999996</v>
      </c>
      <c r="CD457" s="2">
        <v>83.161474614900001</v>
      </c>
      <c r="CE457" s="2">
        <v>872</v>
      </c>
      <c r="CF457" s="2">
        <v>121</v>
      </c>
      <c r="CG457" s="2">
        <v>3006.8662084699999</v>
      </c>
      <c r="CH457" s="2">
        <v>217.76186192200001</v>
      </c>
      <c r="CI457" s="2">
        <v>3811.7555553900002</v>
      </c>
      <c r="CJ457" s="2">
        <v>5.08521658009</v>
      </c>
      <c r="CK457" s="2">
        <v>518.39368328399996</v>
      </c>
      <c r="CL457" s="2">
        <v>0.788840250844</v>
      </c>
      <c r="CM457" s="1">
        <v>4</v>
      </c>
    </row>
    <row r="458" spans="1:91" x14ac:dyDescent="0.5">
      <c r="A458" s="1">
        <v>457</v>
      </c>
      <c r="B458" s="2">
        <v>1193558428</v>
      </c>
      <c r="C458" s="2">
        <v>1</v>
      </c>
      <c r="D458" s="2">
        <v>0</v>
      </c>
      <c r="E458" s="2">
        <v>1</v>
      </c>
      <c r="F458" s="2">
        <v>4.5</v>
      </c>
      <c r="G458" s="2">
        <v>1</v>
      </c>
      <c r="H458" s="2">
        <v>1</v>
      </c>
      <c r="I458" s="2">
        <v>1</v>
      </c>
      <c r="J458" s="2">
        <v>3</v>
      </c>
      <c r="K458" s="1">
        <v>0</v>
      </c>
      <c r="L458" s="1">
        <v>0</v>
      </c>
      <c r="M458" s="1">
        <v>0</v>
      </c>
      <c r="N458" s="1">
        <v>1</v>
      </c>
      <c r="O458" s="1">
        <v>0</v>
      </c>
      <c r="P458" s="1">
        <v>0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1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1</v>
      </c>
      <c r="AF458" s="1">
        <v>0</v>
      </c>
      <c r="AG458" s="1">
        <v>1</v>
      </c>
      <c r="AH458" s="1">
        <v>0</v>
      </c>
      <c r="AI458" s="1">
        <v>0</v>
      </c>
      <c r="AJ458" s="1">
        <v>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1</v>
      </c>
      <c r="AT458" s="1">
        <v>0</v>
      </c>
      <c r="AU458" s="1">
        <v>0</v>
      </c>
      <c r="AV458" s="1">
        <v>1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1</v>
      </c>
      <c r="BC458" s="1">
        <v>0</v>
      </c>
      <c r="BD458" s="1">
        <v>0</v>
      </c>
      <c r="BE458" s="1">
        <v>0</v>
      </c>
      <c r="BF458" s="1">
        <v>1</v>
      </c>
      <c r="BG458" s="1">
        <v>0</v>
      </c>
      <c r="BH458" s="1">
        <v>0</v>
      </c>
      <c r="BI458" s="1">
        <v>0</v>
      </c>
      <c r="BJ458" s="1">
        <v>1</v>
      </c>
      <c r="BK458" s="1">
        <v>0</v>
      </c>
      <c r="BL458" s="2">
        <v>46.848271746899997</v>
      </c>
      <c r="BM458" s="2">
        <v>500</v>
      </c>
      <c r="BN458" s="2">
        <v>37.891089108899997</v>
      </c>
      <c r="BO458" s="2">
        <v>85.4</v>
      </c>
      <c r="BP458" s="2">
        <v>2.9</v>
      </c>
      <c r="BQ458" s="2">
        <v>9.9009900990100004</v>
      </c>
      <c r="BR458" s="2">
        <v>3</v>
      </c>
      <c r="BS458" s="2">
        <v>1</v>
      </c>
      <c r="BT458" s="2">
        <v>0.59259259259300001</v>
      </c>
      <c r="BU458" s="2">
        <v>73248</v>
      </c>
      <c r="BV458" s="2">
        <v>8.2187999999999997E-2</v>
      </c>
      <c r="BW458" s="2">
        <v>0.31637799999999999</v>
      </c>
      <c r="BX458" s="2">
        <v>1</v>
      </c>
      <c r="BY458" s="2">
        <v>1</v>
      </c>
      <c r="BZ458" s="2">
        <v>0.86363636363600005</v>
      </c>
      <c r="CA458" s="2">
        <v>0.22350883333300001</v>
      </c>
      <c r="CB458" s="2">
        <v>0.80701754386000002</v>
      </c>
      <c r="CC458" s="2">
        <v>98.682549320999996</v>
      </c>
      <c r="CD458" s="2">
        <v>83.161474614900001</v>
      </c>
      <c r="CE458" s="2">
        <v>1668</v>
      </c>
      <c r="CF458" s="2">
        <v>696</v>
      </c>
      <c r="CG458" s="2">
        <v>2987.4567220399999</v>
      </c>
      <c r="CH458" s="2">
        <v>222.67750689100001</v>
      </c>
      <c r="CI458" s="2">
        <v>3816.6712003600001</v>
      </c>
      <c r="CJ458" s="2">
        <v>5.0925958209399997</v>
      </c>
      <c r="CK458" s="2">
        <v>523.30932825399998</v>
      </c>
      <c r="CL458" s="2">
        <v>0.78273882270999995</v>
      </c>
      <c r="CM458" s="1">
        <v>4</v>
      </c>
    </row>
    <row r="459" spans="1:91" x14ac:dyDescent="0.5">
      <c r="A459" s="1">
        <v>458</v>
      </c>
      <c r="B459" s="2">
        <v>1221281761</v>
      </c>
      <c r="C459" s="2">
        <v>0</v>
      </c>
      <c r="D459" s="2">
        <v>1</v>
      </c>
      <c r="E459" s="2">
        <v>0</v>
      </c>
      <c r="F459" s="2">
        <v>2.9</v>
      </c>
      <c r="G459" s="2">
        <v>1</v>
      </c>
      <c r="H459" s="2">
        <v>0</v>
      </c>
      <c r="I459" s="2">
        <v>1</v>
      </c>
      <c r="J459" s="2">
        <v>4</v>
      </c>
      <c r="K459" s="1">
        <v>0</v>
      </c>
      <c r="L459" s="1">
        <v>0</v>
      </c>
      <c r="M459" s="1">
        <v>0</v>
      </c>
      <c r="N459" s="1">
        <v>1</v>
      </c>
      <c r="O459" s="1">
        <v>0</v>
      </c>
      <c r="P459" s="1">
        <v>0</v>
      </c>
      <c r="Q459" s="1">
        <v>1</v>
      </c>
      <c r="R459" s="1">
        <v>0</v>
      </c>
      <c r="S459" s="1">
        <v>0</v>
      </c>
      <c r="T459" s="1">
        <v>0</v>
      </c>
      <c r="U459" s="1">
        <v>0</v>
      </c>
      <c r="V459" s="1">
        <v>1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1</v>
      </c>
      <c r="AF459" s="1">
        <v>0</v>
      </c>
      <c r="AG459" s="1">
        <v>1</v>
      </c>
      <c r="AH459" s="1">
        <v>0</v>
      </c>
      <c r="AI459" s="1">
        <v>0</v>
      </c>
      <c r="AJ459" s="1">
        <v>1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1</v>
      </c>
      <c r="AQ459" s="1">
        <v>0</v>
      </c>
      <c r="AR459" s="1">
        <v>0</v>
      </c>
      <c r="AS459" s="1">
        <v>1</v>
      </c>
      <c r="AT459" s="1">
        <v>0</v>
      </c>
      <c r="AU459" s="1">
        <v>0</v>
      </c>
      <c r="AV459" s="1">
        <v>1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1</v>
      </c>
      <c r="BH459" s="1">
        <v>1</v>
      </c>
      <c r="BI459" s="1">
        <v>0</v>
      </c>
      <c r="BJ459" s="1">
        <v>0</v>
      </c>
      <c r="BK459" s="1">
        <v>0</v>
      </c>
      <c r="BL459" s="2">
        <v>46.848271746899997</v>
      </c>
      <c r="BM459" s="2">
        <v>500</v>
      </c>
      <c r="BN459" s="2">
        <v>37.891089108899997</v>
      </c>
      <c r="BO459" s="2">
        <v>85.4</v>
      </c>
      <c r="BP459" s="2">
        <v>2.9</v>
      </c>
      <c r="BQ459" s="2">
        <v>9.9009900990100004</v>
      </c>
      <c r="BR459" s="2">
        <v>3</v>
      </c>
      <c r="BS459" s="2">
        <v>1</v>
      </c>
      <c r="BT459" s="2">
        <v>0.59259259259300001</v>
      </c>
      <c r="BU459" s="2">
        <v>73248</v>
      </c>
      <c r="BV459" s="2">
        <v>8.2187999999999997E-2</v>
      </c>
      <c r="BW459" s="2">
        <v>0.31637799999999999</v>
      </c>
      <c r="BX459" s="2">
        <v>1</v>
      </c>
      <c r="BY459" s="2">
        <v>1</v>
      </c>
      <c r="BZ459" s="2">
        <v>0.86363636363600005</v>
      </c>
      <c r="CA459" s="2">
        <v>0.22350883333300001</v>
      </c>
      <c r="CB459" s="2">
        <v>0.80701754386000002</v>
      </c>
      <c r="CC459" s="2">
        <v>98.682549320999996</v>
      </c>
      <c r="CD459" s="2">
        <v>83.161474614900001</v>
      </c>
      <c r="CE459" s="2">
        <v>872</v>
      </c>
      <c r="CF459" s="2">
        <v>121</v>
      </c>
      <c r="CG459" s="2">
        <v>3092.31921143</v>
      </c>
      <c r="CH459" s="2">
        <v>138.56496694200001</v>
      </c>
      <c r="CI459" s="2">
        <v>3921.0642897399998</v>
      </c>
      <c r="CJ459" s="2">
        <v>5.1963027798599999</v>
      </c>
      <c r="CK459" s="2">
        <v>534.70162071699997</v>
      </c>
      <c r="CL459" s="2">
        <v>0.78864282320599999</v>
      </c>
      <c r="CM459" s="1">
        <v>4</v>
      </c>
    </row>
    <row r="460" spans="1:91" x14ac:dyDescent="0.5">
      <c r="A460" s="1">
        <v>459</v>
      </c>
      <c r="B460" s="2">
        <v>1171708534</v>
      </c>
      <c r="C460" s="2">
        <v>1</v>
      </c>
      <c r="D460" s="2">
        <v>0</v>
      </c>
      <c r="E460" s="2">
        <v>0</v>
      </c>
      <c r="F460" s="2">
        <v>3.9</v>
      </c>
      <c r="G460" s="2">
        <v>1</v>
      </c>
      <c r="H460" s="2">
        <v>1</v>
      </c>
      <c r="I460" s="2">
        <v>1</v>
      </c>
      <c r="J460" s="2">
        <v>3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1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1</v>
      </c>
      <c r="AF460" s="1">
        <v>0</v>
      </c>
      <c r="AG460" s="1">
        <v>1</v>
      </c>
      <c r="AH460" s="1">
        <v>0</v>
      </c>
      <c r="AI460" s="1">
        <v>0</v>
      </c>
      <c r="AJ460" s="1">
        <v>1</v>
      </c>
      <c r="AK460" s="1">
        <v>0</v>
      </c>
      <c r="AL460" s="1">
        <v>0</v>
      </c>
      <c r="AM460" s="1">
        <v>0</v>
      </c>
      <c r="AN460" s="1">
        <v>0</v>
      </c>
      <c r="AO460" s="1">
        <v>1</v>
      </c>
      <c r="AP460" s="1">
        <v>0</v>
      </c>
      <c r="AQ460" s="1">
        <v>0</v>
      </c>
      <c r="AR460" s="1">
        <v>0</v>
      </c>
      <c r="AS460" s="1">
        <v>1</v>
      </c>
      <c r="AT460" s="1">
        <v>0</v>
      </c>
      <c r="AU460" s="1">
        <v>0</v>
      </c>
      <c r="AV460" s="1">
        <v>1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1</v>
      </c>
      <c r="BK460" s="1">
        <v>0</v>
      </c>
      <c r="BL460" s="2">
        <v>50.024173849</v>
      </c>
      <c r="BM460" s="2">
        <v>510</v>
      </c>
      <c r="BN460" s="2">
        <v>37.3535353535</v>
      </c>
      <c r="BO460" s="2">
        <v>66.3</v>
      </c>
      <c r="BP460" s="2">
        <v>0</v>
      </c>
      <c r="BQ460" s="2">
        <v>12.7450980392</v>
      </c>
      <c r="BR460" s="2">
        <v>2.9411764705899999</v>
      </c>
      <c r="BS460" s="2">
        <v>1.2</v>
      </c>
      <c r="BT460" s="2">
        <v>0.59036144578299998</v>
      </c>
      <c r="BU460" s="2">
        <v>95112</v>
      </c>
      <c r="BV460" s="2">
        <v>0</v>
      </c>
      <c r="BW460" s="2">
        <v>0.32233000000000001</v>
      </c>
      <c r="BX460" s="2">
        <v>0.6</v>
      </c>
      <c r="BY460" s="2">
        <v>1</v>
      </c>
      <c r="BZ460" s="2">
        <v>0.93023255814000005</v>
      </c>
      <c r="CA460" s="2">
        <v>0.20422899999999999</v>
      </c>
      <c r="CB460" s="2">
        <v>0.70588235294099999</v>
      </c>
      <c r="CC460" s="2">
        <v>98.468745838800004</v>
      </c>
      <c r="CD460" s="2">
        <v>90.993289719200007</v>
      </c>
      <c r="CE460" s="2">
        <v>1668</v>
      </c>
      <c r="CF460" s="2">
        <v>696</v>
      </c>
      <c r="CG460" s="2">
        <v>2324.4316842899998</v>
      </c>
      <c r="CH460" s="2">
        <v>458.60505501300003</v>
      </c>
      <c r="CI460" s="2">
        <v>3303.03766498</v>
      </c>
      <c r="CJ460" s="2">
        <v>4.7007414670300003</v>
      </c>
      <c r="CK460" s="2">
        <v>413.15915567799999</v>
      </c>
      <c r="CL460" s="2">
        <v>0.703725455188</v>
      </c>
      <c r="CM460" s="1">
        <v>4</v>
      </c>
    </row>
    <row r="461" spans="1:91" x14ac:dyDescent="0.5">
      <c r="A461" s="1">
        <v>460</v>
      </c>
      <c r="B461" s="2">
        <v>1173232068</v>
      </c>
      <c r="C461" s="2">
        <v>1</v>
      </c>
      <c r="D461" s="2">
        <v>0</v>
      </c>
      <c r="E461" s="2">
        <v>1</v>
      </c>
      <c r="F461" s="2">
        <v>5.3</v>
      </c>
      <c r="G461" s="2">
        <v>1</v>
      </c>
      <c r="H461" s="2">
        <v>0</v>
      </c>
      <c r="I461" s="2">
        <v>1</v>
      </c>
      <c r="J461" s="2">
        <v>3</v>
      </c>
      <c r="K461" s="1">
        <v>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1</v>
      </c>
      <c r="S461" s="1">
        <v>0</v>
      </c>
      <c r="T461" s="1">
        <v>0</v>
      </c>
      <c r="U461" s="1">
        <v>1</v>
      </c>
      <c r="V461" s="1">
        <v>0</v>
      </c>
      <c r="W461" s="1">
        <v>0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1</v>
      </c>
      <c r="AF461" s="1">
        <v>0</v>
      </c>
      <c r="AG461" s="1">
        <v>0</v>
      </c>
      <c r="AH461" s="1">
        <v>1</v>
      </c>
      <c r="AI461" s="1">
        <v>0</v>
      </c>
      <c r="AJ461" s="1">
        <v>1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1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1</v>
      </c>
      <c r="BF461" s="1">
        <v>0</v>
      </c>
      <c r="BG461" s="1">
        <v>0</v>
      </c>
      <c r="BH461" s="1">
        <v>0</v>
      </c>
      <c r="BI461" s="1">
        <v>1</v>
      </c>
      <c r="BJ461" s="1">
        <v>0</v>
      </c>
      <c r="BK461" s="1">
        <v>0</v>
      </c>
      <c r="BL461" s="2">
        <v>50.024173849</v>
      </c>
      <c r="BM461" s="2">
        <v>510</v>
      </c>
      <c r="BN461" s="2">
        <v>37.3535353535</v>
      </c>
      <c r="BO461" s="2">
        <v>66.3</v>
      </c>
      <c r="BP461" s="2">
        <v>0</v>
      </c>
      <c r="BQ461" s="2">
        <v>12.7450980392</v>
      </c>
      <c r="BR461" s="2">
        <v>2.9411764705899999</v>
      </c>
      <c r="BS461" s="2">
        <v>1.2</v>
      </c>
      <c r="BT461" s="2">
        <v>0.59036144578299998</v>
      </c>
      <c r="BU461" s="2">
        <v>95112</v>
      </c>
      <c r="BV461" s="2">
        <v>0</v>
      </c>
      <c r="BW461" s="2">
        <v>0.32233000000000001</v>
      </c>
      <c r="BX461" s="2">
        <v>0.6</v>
      </c>
      <c r="BY461" s="2">
        <v>1</v>
      </c>
      <c r="BZ461" s="2">
        <v>0.93023255814000005</v>
      </c>
      <c r="CA461" s="2">
        <v>0.20422899999999999</v>
      </c>
      <c r="CB461" s="2">
        <v>0.70588235294099999</v>
      </c>
      <c r="CC461" s="2">
        <v>98.468745838800004</v>
      </c>
      <c r="CD461" s="2">
        <v>90.993289719200007</v>
      </c>
      <c r="CE461" s="2">
        <v>1668</v>
      </c>
      <c r="CF461" s="2">
        <v>696</v>
      </c>
      <c r="CG461" s="2">
        <v>2267.9743622800002</v>
      </c>
      <c r="CH461" s="2">
        <v>394.933477401</v>
      </c>
      <c r="CI461" s="2">
        <v>3227.82406322</v>
      </c>
      <c r="CJ461" s="2">
        <v>4.6310324418700004</v>
      </c>
      <c r="CK461" s="2">
        <v>511.93455391499998</v>
      </c>
      <c r="CL461" s="2">
        <v>0.70263258401200002</v>
      </c>
      <c r="CM461" s="1">
        <v>4</v>
      </c>
    </row>
    <row r="462" spans="1:91" x14ac:dyDescent="0.5">
      <c r="A462" s="1">
        <v>461</v>
      </c>
      <c r="B462" s="2">
        <v>1173680449</v>
      </c>
      <c r="C462" s="2">
        <v>1</v>
      </c>
      <c r="D462" s="2">
        <v>0</v>
      </c>
      <c r="E462" s="2">
        <v>0</v>
      </c>
      <c r="F462" s="2">
        <v>2.4</v>
      </c>
      <c r="G462" s="2">
        <v>1</v>
      </c>
      <c r="H462" s="2">
        <v>1</v>
      </c>
      <c r="I462" s="2">
        <v>1</v>
      </c>
      <c r="J462" s="2">
        <v>1</v>
      </c>
      <c r="K462" s="1">
        <v>0</v>
      </c>
      <c r="L462" s="1">
        <v>0</v>
      </c>
      <c r="M462" s="1">
        <v>0</v>
      </c>
      <c r="N462" s="1">
        <v>1</v>
      </c>
      <c r="O462" s="1">
        <v>0</v>
      </c>
      <c r="P462" s="1">
        <v>0</v>
      </c>
      <c r="Q462" s="1">
        <v>0</v>
      </c>
      <c r="R462" s="1">
        <v>1</v>
      </c>
      <c r="S462" s="1">
        <v>0</v>
      </c>
      <c r="T462" s="1">
        <v>0</v>
      </c>
      <c r="U462" s="1">
        <v>1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0</v>
      </c>
      <c r="AF462" s="1">
        <v>0</v>
      </c>
      <c r="AG462" s="1">
        <v>0</v>
      </c>
      <c r="AH462" s="1">
        <v>1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1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1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</v>
      </c>
      <c r="BJ462" s="1">
        <v>0</v>
      </c>
      <c r="BK462" s="1">
        <v>0</v>
      </c>
      <c r="BL462" s="2">
        <v>50.024173849</v>
      </c>
      <c r="BM462" s="2">
        <v>510</v>
      </c>
      <c r="BN462" s="2">
        <v>37.3535353535</v>
      </c>
      <c r="BO462" s="2">
        <v>66.3</v>
      </c>
      <c r="BP462" s="2">
        <v>0</v>
      </c>
      <c r="BQ462" s="2">
        <v>12.7450980392</v>
      </c>
      <c r="BR462" s="2">
        <v>2.9411764705899999</v>
      </c>
      <c r="BS462" s="2">
        <v>1.2</v>
      </c>
      <c r="BT462" s="2">
        <v>0.59036144578299998</v>
      </c>
      <c r="BU462" s="2">
        <v>95112</v>
      </c>
      <c r="BV462" s="2">
        <v>0</v>
      </c>
      <c r="BW462" s="2">
        <v>0.32233000000000001</v>
      </c>
      <c r="BX462" s="2">
        <v>0.6</v>
      </c>
      <c r="BY462" s="2">
        <v>1</v>
      </c>
      <c r="BZ462" s="2">
        <v>0.93023255814000005</v>
      </c>
      <c r="CA462" s="2">
        <v>0.20422899999999999</v>
      </c>
      <c r="CB462" s="2">
        <v>0.70588235294099999</v>
      </c>
      <c r="CC462" s="2">
        <v>98.468745838800004</v>
      </c>
      <c r="CD462" s="2">
        <v>90.993289719200007</v>
      </c>
      <c r="CE462" s="2">
        <v>1668</v>
      </c>
      <c r="CF462" s="2">
        <v>696</v>
      </c>
      <c r="CG462" s="2">
        <v>2256.2157243299998</v>
      </c>
      <c r="CH462" s="2">
        <v>178.04716137</v>
      </c>
      <c r="CI462" s="2">
        <v>3010.9377471900002</v>
      </c>
      <c r="CJ462" s="2">
        <v>4.2628061413199996</v>
      </c>
      <c r="CK462" s="2">
        <v>248.619871421</v>
      </c>
      <c r="CL462" s="2">
        <v>0.74933987806199998</v>
      </c>
      <c r="CM462" s="1">
        <v>4</v>
      </c>
    </row>
    <row r="463" spans="1:91" x14ac:dyDescent="0.5">
      <c r="A463" s="1">
        <v>462</v>
      </c>
      <c r="B463" s="2">
        <v>1174052320</v>
      </c>
      <c r="C463" s="2">
        <v>1</v>
      </c>
      <c r="D463" s="2">
        <v>0</v>
      </c>
      <c r="E463" s="2">
        <v>0</v>
      </c>
      <c r="F463" s="2">
        <v>3.7</v>
      </c>
      <c r="G463" s="2">
        <v>1</v>
      </c>
      <c r="H463" s="2">
        <v>1</v>
      </c>
      <c r="I463" s="2">
        <v>1</v>
      </c>
      <c r="J463" s="2">
        <v>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1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>
        <v>0</v>
      </c>
      <c r="AF463" s="1">
        <v>0</v>
      </c>
      <c r="AG463" s="1">
        <v>1</v>
      </c>
      <c r="AH463" s="1">
        <v>0</v>
      </c>
      <c r="AI463" s="1">
        <v>0</v>
      </c>
      <c r="AJ463" s="1">
        <v>0</v>
      </c>
      <c r="AK463" s="1">
        <v>1</v>
      </c>
      <c r="AL463" s="1">
        <v>0</v>
      </c>
      <c r="AM463" s="1">
        <v>0</v>
      </c>
      <c r="AN463" s="1">
        <v>0</v>
      </c>
      <c r="AO463" s="1">
        <v>1</v>
      </c>
      <c r="AP463" s="1">
        <v>0</v>
      </c>
      <c r="AQ463" s="1">
        <v>0</v>
      </c>
      <c r="AR463" s="1">
        <v>0</v>
      </c>
      <c r="AS463" s="1">
        <v>1</v>
      </c>
      <c r="AT463" s="1">
        <v>0</v>
      </c>
      <c r="AU463" s="1">
        <v>0</v>
      </c>
      <c r="AV463" s="1">
        <v>0</v>
      </c>
      <c r="AW463" s="1">
        <v>1</v>
      </c>
      <c r="AX463" s="1">
        <v>0</v>
      </c>
      <c r="AY463" s="1">
        <v>0</v>
      </c>
      <c r="AZ463" s="1">
        <v>1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1</v>
      </c>
      <c r="BJ463" s="1">
        <v>0</v>
      </c>
      <c r="BK463" s="1">
        <v>0</v>
      </c>
      <c r="BL463" s="2">
        <v>50.024173849</v>
      </c>
      <c r="BM463" s="2">
        <v>510</v>
      </c>
      <c r="BN463" s="2">
        <v>37.3535353535</v>
      </c>
      <c r="BO463" s="2">
        <v>66.3</v>
      </c>
      <c r="BP463" s="2">
        <v>0</v>
      </c>
      <c r="BQ463" s="2">
        <v>12.7450980392</v>
      </c>
      <c r="BR463" s="2">
        <v>2.9411764705899999</v>
      </c>
      <c r="BS463" s="2">
        <v>1.2</v>
      </c>
      <c r="BT463" s="2">
        <v>0.59036144578299998</v>
      </c>
      <c r="BU463" s="2">
        <v>95112</v>
      </c>
      <c r="BV463" s="2">
        <v>0</v>
      </c>
      <c r="BW463" s="2">
        <v>0.32233000000000001</v>
      </c>
      <c r="BX463" s="2">
        <v>0.6</v>
      </c>
      <c r="BY463" s="2">
        <v>1</v>
      </c>
      <c r="BZ463" s="2">
        <v>0.93023255814000005</v>
      </c>
      <c r="CA463" s="2">
        <v>0.20422899999999999</v>
      </c>
      <c r="CB463" s="2">
        <v>0.70588235294099999</v>
      </c>
      <c r="CC463" s="2">
        <v>98.468745838800004</v>
      </c>
      <c r="CD463" s="2">
        <v>90.993289719200007</v>
      </c>
      <c r="CE463" s="2">
        <v>1668</v>
      </c>
      <c r="CF463" s="2">
        <v>696</v>
      </c>
      <c r="CG463" s="2">
        <v>2324.4316842899998</v>
      </c>
      <c r="CH463" s="2">
        <v>458.60505501300003</v>
      </c>
      <c r="CI463" s="2">
        <v>3303.03766498</v>
      </c>
      <c r="CJ463" s="2">
        <v>4.7007414670300003</v>
      </c>
      <c r="CK463" s="2">
        <v>413.15915567799999</v>
      </c>
      <c r="CL463" s="2">
        <v>0.703725455188</v>
      </c>
      <c r="CM463" s="1">
        <v>4</v>
      </c>
    </row>
    <row r="464" spans="1:91" x14ac:dyDescent="0.5">
      <c r="A464" s="1">
        <v>463</v>
      </c>
      <c r="B464" s="2">
        <v>1177590246</v>
      </c>
      <c r="C464" s="2">
        <v>0</v>
      </c>
      <c r="D464" s="2">
        <v>1</v>
      </c>
      <c r="E464" s="2">
        <v>1</v>
      </c>
      <c r="F464" s="2">
        <v>2.7</v>
      </c>
      <c r="G464" s="2">
        <v>1</v>
      </c>
      <c r="H464" s="2">
        <v>0</v>
      </c>
      <c r="I464" s="2">
        <v>2</v>
      </c>
      <c r="J464" s="2">
        <v>2</v>
      </c>
      <c r="K464" s="1">
        <v>0</v>
      </c>
      <c r="L464" s="1">
        <v>0</v>
      </c>
      <c r="M464" s="1">
        <v>0</v>
      </c>
      <c r="N464" s="1">
        <v>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1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1</v>
      </c>
      <c r="AF464" s="1">
        <v>0</v>
      </c>
      <c r="AG464" s="1">
        <v>1</v>
      </c>
      <c r="AH464" s="1">
        <v>0</v>
      </c>
      <c r="AI464" s="1">
        <v>0</v>
      </c>
      <c r="AJ464" s="1">
        <v>1</v>
      </c>
      <c r="AK464" s="1">
        <v>0</v>
      </c>
      <c r="AL464" s="1">
        <v>0</v>
      </c>
      <c r="AM464" s="1">
        <v>0</v>
      </c>
      <c r="AN464" s="1">
        <v>0</v>
      </c>
      <c r="AO464" s="1">
        <v>1</v>
      </c>
      <c r="AP464" s="1">
        <v>0</v>
      </c>
      <c r="AQ464" s="1">
        <v>0</v>
      </c>
      <c r="AR464" s="1">
        <v>0</v>
      </c>
      <c r="AS464" s="1">
        <v>1</v>
      </c>
      <c r="AT464" s="1">
        <v>0</v>
      </c>
      <c r="AU464" s="1">
        <v>0</v>
      </c>
      <c r="AV464" s="1">
        <v>1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1</v>
      </c>
      <c r="BC464" s="1">
        <v>0</v>
      </c>
      <c r="BD464" s="1">
        <v>0</v>
      </c>
      <c r="BE464" s="1">
        <v>0</v>
      </c>
      <c r="BF464" s="1">
        <v>1</v>
      </c>
      <c r="BG464" s="1">
        <v>0</v>
      </c>
      <c r="BH464" s="1">
        <v>0</v>
      </c>
      <c r="BI464" s="1">
        <v>1</v>
      </c>
      <c r="BJ464" s="1">
        <v>0</v>
      </c>
      <c r="BK464" s="1">
        <v>0</v>
      </c>
      <c r="BL464" s="2">
        <v>50.024173849</v>
      </c>
      <c r="BM464" s="2">
        <v>510</v>
      </c>
      <c r="BN464" s="2">
        <v>37.3535353535</v>
      </c>
      <c r="BO464" s="2">
        <v>66.3</v>
      </c>
      <c r="BP464" s="2">
        <v>0</v>
      </c>
      <c r="BQ464" s="2">
        <v>12.7450980392</v>
      </c>
      <c r="BR464" s="2">
        <v>2.9411764705899999</v>
      </c>
      <c r="BS464" s="2">
        <v>1.2</v>
      </c>
      <c r="BT464" s="2">
        <v>0.59036144578299998</v>
      </c>
      <c r="BU464" s="2">
        <v>95112</v>
      </c>
      <c r="BV464" s="2">
        <v>0</v>
      </c>
      <c r="BW464" s="2">
        <v>0.32233000000000001</v>
      </c>
      <c r="BX464" s="2">
        <v>0.6</v>
      </c>
      <c r="BY464" s="2">
        <v>1</v>
      </c>
      <c r="BZ464" s="2">
        <v>0.93023255814000005</v>
      </c>
      <c r="CA464" s="2">
        <v>0.20422899999999999</v>
      </c>
      <c r="CB464" s="2">
        <v>0.70588235294099999</v>
      </c>
      <c r="CC464" s="2">
        <v>98.468745838800004</v>
      </c>
      <c r="CD464" s="2">
        <v>90.993289719200007</v>
      </c>
      <c r="CE464" s="2">
        <v>872</v>
      </c>
      <c r="CF464" s="2">
        <v>121</v>
      </c>
      <c r="CG464" s="2">
        <v>2248.8548948600001</v>
      </c>
      <c r="CH464" s="2">
        <v>112.62774046</v>
      </c>
      <c r="CI464" s="2">
        <v>2945.5183262800001</v>
      </c>
      <c r="CJ464" s="2">
        <v>4.1551941758100002</v>
      </c>
      <c r="CK464" s="2">
        <v>144.73914046100001</v>
      </c>
      <c r="CL464" s="2">
        <v>0.76348358616500001</v>
      </c>
      <c r="CM464" s="1">
        <v>4</v>
      </c>
    </row>
    <row r="465" spans="1:91" x14ac:dyDescent="0.5">
      <c r="A465" s="1">
        <v>464</v>
      </c>
      <c r="B465" s="2">
        <v>1171695915</v>
      </c>
      <c r="C465" s="2">
        <v>0</v>
      </c>
      <c r="D465" s="2">
        <v>1</v>
      </c>
      <c r="E465" s="2">
        <v>0</v>
      </c>
      <c r="F465" s="2">
        <v>2.1</v>
      </c>
      <c r="G465" s="2">
        <v>1</v>
      </c>
      <c r="H465" s="2">
        <v>0</v>
      </c>
      <c r="I465" s="2">
        <v>2</v>
      </c>
      <c r="J465" s="2">
        <v>2</v>
      </c>
      <c r="K465" s="1">
        <v>0</v>
      </c>
      <c r="L465" s="1">
        <v>0</v>
      </c>
      <c r="M465" s="1">
        <v>1</v>
      </c>
      <c r="N465" s="1">
        <v>0</v>
      </c>
      <c r="O465" s="1">
        <v>0</v>
      </c>
      <c r="P465" s="1">
        <v>0</v>
      </c>
      <c r="Q465" s="1">
        <v>1</v>
      </c>
      <c r="R465" s="1">
        <v>0</v>
      </c>
      <c r="S465" s="1">
        <v>0</v>
      </c>
      <c r="T465" s="1">
        <v>1</v>
      </c>
      <c r="U465" s="1">
        <v>0</v>
      </c>
      <c r="V465" s="1">
        <v>0</v>
      </c>
      <c r="W465" s="1">
        <v>0</v>
      </c>
      <c r="X465" s="1">
        <v>0</v>
      </c>
      <c r="Y465" s="1">
        <v>1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1</v>
      </c>
      <c r="AF465" s="1">
        <v>0</v>
      </c>
      <c r="AG465" s="1">
        <v>0</v>
      </c>
      <c r="AH465" s="1">
        <v>1</v>
      </c>
      <c r="AI465" s="1">
        <v>0</v>
      </c>
      <c r="AJ465" s="1">
        <v>0</v>
      </c>
      <c r="AK465" s="1">
        <v>1</v>
      </c>
      <c r="AL465" s="1">
        <v>0</v>
      </c>
      <c r="AM465" s="1">
        <v>0</v>
      </c>
      <c r="AN465" s="1">
        <v>0</v>
      </c>
      <c r="AO465" s="1">
        <v>0</v>
      </c>
      <c r="AP465" s="1">
        <v>1</v>
      </c>
      <c r="AQ465" s="1">
        <v>0</v>
      </c>
      <c r="AR465" s="1">
        <v>0</v>
      </c>
      <c r="AS465" s="1">
        <v>0</v>
      </c>
      <c r="AT465" s="1">
        <v>1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0</v>
      </c>
      <c r="BB465" s="1">
        <v>1</v>
      </c>
      <c r="BC465" s="1">
        <v>0</v>
      </c>
      <c r="BD465" s="1">
        <v>0</v>
      </c>
      <c r="BE465" s="1">
        <v>1</v>
      </c>
      <c r="BF465" s="1">
        <v>0</v>
      </c>
      <c r="BG465" s="1">
        <v>0</v>
      </c>
      <c r="BH465" s="1">
        <v>0</v>
      </c>
      <c r="BI465" s="1">
        <v>0</v>
      </c>
      <c r="BJ465" s="1">
        <v>1</v>
      </c>
      <c r="BK465" s="1">
        <v>0</v>
      </c>
      <c r="BL465" s="2">
        <v>48.428764180400002</v>
      </c>
      <c r="BM465" s="2">
        <v>600</v>
      </c>
      <c r="BN465" s="2">
        <v>37.9745762712</v>
      </c>
      <c r="BO465" s="2">
        <v>71.099999999999994</v>
      </c>
      <c r="BP465" s="2">
        <v>8.6999999999999993</v>
      </c>
      <c r="BQ465" s="2">
        <v>14.876033057900001</v>
      </c>
      <c r="BR465" s="2">
        <v>1.6528925619799999</v>
      </c>
      <c r="BS465" s="2">
        <v>1.2</v>
      </c>
      <c r="BT465" s="2">
        <v>0.51515151515199997</v>
      </c>
      <c r="BU465" s="2">
        <v>75557</v>
      </c>
      <c r="BV465" s="2">
        <v>9.7576999999999997E-2</v>
      </c>
      <c r="BW465" s="2">
        <v>0.27090799999999998</v>
      </c>
      <c r="BX465" s="2">
        <v>0.66666666666700003</v>
      </c>
      <c r="BY465" s="2">
        <v>0.974489795918</v>
      </c>
      <c r="BZ465" s="2">
        <v>0.87958115183200003</v>
      </c>
      <c r="CA465" s="2">
        <v>0.205672333333</v>
      </c>
      <c r="CB465" s="2">
        <v>0.739130434783</v>
      </c>
      <c r="CC465" s="2">
        <v>98.132035959600003</v>
      </c>
      <c r="CD465" s="2">
        <v>86.0126790857</v>
      </c>
      <c r="CE465" s="2">
        <v>872</v>
      </c>
      <c r="CF465" s="2">
        <v>121</v>
      </c>
      <c r="CG465" s="2">
        <v>2525.0479310599999</v>
      </c>
      <c r="CH465" s="2">
        <v>29.158837180100001</v>
      </c>
      <c r="CI465" s="2">
        <v>3404.9458171599999</v>
      </c>
      <c r="CJ465" s="2">
        <v>4.7362488061199999</v>
      </c>
      <c r="CK465" s="2">
        <v>92.427983961500004</v>
      </c>
      <c r="CL465" s="2">
        <v>0.74158241177799999</v>
      </c>
      <c r="CM465" s="1">
        <v>4</v>
      </c>
    </row>
    <row r="466" spans="1:91" x14ac:dyDescent="0.5">
      <c r="A466" s="1">
        <v>465</v>
      </c>
      <c r="B466" s="2">
        <v>1174537016</v>
      </c>
      <c r="C466" s="2">
        <v>0</v>
      </c>
      <c r="D466" s="2">
        <v>1</v>
      </c>
      <c r="E466" s="2">
        <v>1</v>
      </c>
      <c r="F466" s="2">
        <v>2</v>
      </c>
      <c r="G466" s="2">
        <v>0</v>
      </c>
      <c r="H466" s="2">
        <v>0</v>
      </c>
      <c r="I466" s="2">
        <v>2</v>
      </c>
      <c r="J466" s="2">
        <v>1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1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1</v>
      </c>
      <c r="AI466" s="1">
        <v>0</v>
      </c>
      <c r="AJ466" s="1">
        <v>0</v>
      </c>
      <c r="AK466" s="1">
        <v>1</v>
      </c>
      <c r="AL466" s="1">
        <v>0</v>
      </c>
      <c r="AM466" s="1">
        <v>0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1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1</v>
      </c>
      <c r="BF466" s="1">
        <v>0</v>
      </c>
      <c r="BG466" s="1">
        <v>0</v>
      </c>
      <c r="BH466" s="1">
        <v>0</v>
      </c>
      <c r="BI466" s="1">
        <v>0</v>
      </c>
      <c r="BJ466" s="1">
        <v>1</v>
      </c>
      <c r="BK466" s="1">
        <v>0</v>
      </c>
      <c r="BL466" s="2">
        <v>48.428764180400002</v>
      </c>
      <c r="BM466" s="2">
        <v>600</v>
      </c>
      <c r="BN466" s="2">
        <v>37.9745762712</v>
      </c>
      <c r="BO466" s="2">
        <v>71.099999999999994</v>
      </c>
      <c r="BP466" s="2">
        <v>8.6999999999999993</v>
      </c>
      <c r="BQ466" s="2">
        <v>14.876033057900001</v>
      </c>
      <c r="BR466" s="2">
        <v>1.6528925619799999</v>
      </c>
      <c r="BS466" s="2">
        <v>1.2</v>
      </c>
      <c r="BT466" s="2">
        <v>0.51515151515199997</v>
      </c>
      <c r="BU466" s="2">
        <v>75557</v>
      </c>
      <c r="BV466" s="2">
        <v>9.7576999999999997E-2</v>
      </c>
      <c r="BW466" s="2">
        <v>0.27090799999999998</v>
      </c>
      <c r="BX466" s="2">
        <v>0.66666666666700003</v>
      </c>
      <c r="BY466" s="2">
        <v>0.974489795918</v>
      </c>
      <c r="BZ466" s="2">
        <v>0.87958115183200003</v>
      </c>
      <c r="CA466" s="2">
        <v>0.205672333333</v>
      </c>
      <c r="CB466" s="2">
        <v>0.739130434783</v>
      </c>
      <c r="CC466" s="2">
        <v>98.132035959600003</v>
      </c>
      <c r="CD466" s="2">
        <v>86.0126790857</v>
      </c>
      <c r="CE466" s="2">
        <v>872</v>
      </c>
      <c r="CF466" s="2">
        <v>121</v>
      </c>
      <c r="CG466" s="2">
        <v>2566.4659893899998</v>
      </c>
      <c r="CH466" s="2">
        <v>77.813471028999999</v>
      </c>
      <c r="CI466" s="2">
        <v>3540.96561204</v>
      </c>
      <c r="CJ466" s="2">
        <v>4.9400583187600002</v>
      </c>
      <c r="CK466" s="2">
        <v>228.44777883500001</v>
      </c>
      <c r="CL466" s="2">
        <v>0.72479268950499998</v>
      </c>
      <c r="CM466" s="1">
        <v>4</v>
      </c>
    </row>
    <row r="467" spans="1:91" x14ac:dyDescent="0.5">
      <c r="A467" s="1">
        <v>466</v>
      </c>
      <c r="B467" s="2">
        <v>1175533212</v>
      </c>
      <c r="C467" s="2">
        <v>0</v>
      </c>
      <c r="D467" s="2">
        <v>1</v>
      </c>
      <c r="E467" s="2">
        <v>0</v>
      </c>
      <c r="F467" s="2">
        <v>2.2000000000000002</v>
      </c>
      <c r="G467" s="2">
        <v>1</v>
      </c>
      <c r="H467" s="2">
        <v>0</v>
      </c>
      <c r="I467" s="2">
        <v>2</v>
      </c>
      <c r="J467" s="2">
        <v>2</v>
      </c>
      <c r="K467" s="1">
        <v>0</v>
      </c>
      <c r="L467" s="1">
        <v>0</v>
      </c>
      <c r="M467" s="1">
        <v>0</v>
      </c>
      <c r="N467" s="1">
        <v>0</v>
      </c>
      <c r="O467" s="1">
        <v>1</v>
      </c>
      <c r="P467" s="1">
        <v>0</v>
      </c>
      <c r="Q467" s="1">
        <v>0</v>
      </c>
      <c r="R467" s="1">
        <v>1</v>
      </c>
      <c r="S467" s="1">
        <v>0</v>
      </c>
      <c r="T467" s="1">
        <v>0</v>
      </c>
      <c r="U467" s="1">
        <v>0</v>
      </c>
      <c r="V467" s="1">
        <v>1</v>
      </c>
      <c r="W467" s="1">
        <v>0</v>
      </c>
      <c r="X467" s="1">
        <v>0</v>
      </c>
      <c r="Y467" s="1">
        <v>0</v>
      </c>
      <c r="Z467" s="1">
        <v>1</v>
      </c>
      <c r="AA467" s="1">
        <v>0</v>
      </c>
      <c r="AB467" s="1">
        <v>0</v>
      </c>
      <c r="AC467" s="1">
        <v>0</v>
      </c>
      <c r="AD467" s="1">
        <v>0</v>
      </c>
      <c r="AE467" s="1">
        <v>1</v>
      </c>
      <c r="AF467" s="1">
        <v>0</v>
      </c>
      <c r="AG467" s="1">
        <v>0</v>
      </c>
      <c r="AH467" s="1">
        <v>1</v>
      </c>
      <c r="AI467" s="1">
        <v>0</v>
      </c>
      <c r="AJ467" s="1">
        <v>0</v>
      </c>
      <c r="AK467" s="1">
        <v>1</v>
      </c>
      <c r="AL467" s="1">
        <v>0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1</v>
      </c>
      <c r="AT467" s="1">
        <v>0</v>
      </c>
      <c r="AU467" s="1">
        <v>0</v>
      </c>
      <c r="AV467" s="1">
        <v>1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1</v>
      </c>
      <c r="BI467" s="1">
        <v>0</v>
      </c>
      <c r="BJ467" s="1">
        <v>0</v>
      </c>
      <c r="BK467" s="1">
        <v>0</v>
      </c>
      <c r="BL467" s="2">
        <v>48.428764180400002</v>
      </c>
      <c r="BM467" s="2">
        <v>600</v>
      </c>
      <c r="BN467" s="2">
        <v>37.9745762712</v>
      </c>
      <c r="BO467" s="2">
        <v>71.099999999999994</v>
      </c>
      <c r="BP467" s="2">
        <v>8.6999999999999993</v>
      </c>
      <c r="BQ467" s="2">
        <v>14.876033057900001</v>
      </c>
      <c r="BR467" s="2">
        <v>1.6528925619799999</v>
      </c>
      <c r="BS467" s="2">
        <v>1.2</v>
      </c>
      <c r="BT467" s="2">
        <v>0.51515151515199997</v>
      </c>
      <c r="BU467" s="2">
        <v>75557</v>
      </c>
      <c r="BV467" s="2">
        <v>9.7576999999999997E-2</v>
      </c>
      <c r="BW467" s="2">
        <v>0.27090799999999998</v>
      </c>
      <c r="BX467" s="2">
        <v>0.66666666666700003</v>
      </c>
      <c r="BY467" s="2">
        <v>0.974489795918</v>
      </c>
      <c r="BZ467" s="2">
        <v>0.87958115183200003</v>
      </c>
      <c r="CA467" s="2">
        <v>0.205672333333</v>
      </c>
      <c r="CB467" s="2">
        <v>0.739130434783</v>
      </c>
      <c r="CC467" s="2">
        <v>98.132035959600003</v>
      </c>
      <c r="CD467" s="2">
        <v>86.0126790857</v>
      </c>
      <c r="CE467" s="2">
        <v>872</v>
      </c>
      <c r="CF467" s="2">
        <v>121</v>
      </c>
      <c r="CG467" s="2">
        <v>2468.0286863599999</v>
      </c>
      <c r="CH467" s="2">
        <v>102.106715873</v>
      </c>
      <c r="CI467" s="2">
        <v>3255.8570166600002</v>
      </c>
      <c r="CJ467" s="2">
        <v>4.5124293411599998</v>
      </c>
      <c r="CK467" s="2">
        <v>107.708492639</v>
      </c>
      <c r="CL467" s="2">
        <v>0.75802735615600003</v>
      </c>
      <c r="CM467" s="1">
        <v>4</v>
      </c>
    </row>
    <row r="468" spans="1:91" x14ac:dyDescent="0.5">
      <c r="A468" s="1">
        <v>467</v>
      </c>
      <c r="B468" s="2">
        <v>1189894451</v>
      </c>
      <c r="C468" s="2">
        <v>1</v>
      </c>
      <c r="D468" s="2">
        <v>0</v>
      </c>
      <c r="E468" s="2">
        <v>0</v>
      </c>
      <c r="F468" s="2">
        <v>4.5999999999999996</v>
      </c>
      <c r="G468" s="2">
        <v>1</v>
      </c>
      <c r="H468" s="2">
        <v>1</v>
      </c>
      <c r="I468" s="2">
        <v>1</v>
      </c>
      <c r="J468" s="2">
        <v>3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1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1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1</v>
      </c>
      <c r="BG468" s="1">
        <v>0</v>
      </c>
      <c r="BH468" s="1">
        <v>0</v>
      </c>
      <c r="BI468" s="1">
        <v>1</v>
      </c>
      <c r="BJ468" s="1">
        <v>0</v>
      </c>
      <c r="BK468" s="1">
        <v>0</v>
      </c>
      <c r="BL468" s="2">
        <v>48.428764180400002</v>
      </c>
      <c r="BM468" s="2">
        <v>600</v>
      </c>
      <c r="BN468" s="2">
        <v>37.9745762712</v>
      </c>
      <c r="BO468" s="2">
        <v>71.099999999999994</v>
      </c>
      <c r="BP468" s="2">
        <v>8.6999999999999993</v>
      </c>
      <c r="BQ468" s="2">
        <v>14.876033057900001</v>
      </c>
      <c r="BR468" s="2">
        <v>1.6528925619799999</v>
      </c>
      <c r="BS468" s="2">
        <v>1.2</v>
      </c>
      <c r="BT468" s="2">
        <v>0.51515151515199997</v>
      </c>
      <c r="BU468" s="2">
        <v>75557</v>
      </c>
      <c r="BV468" s="2">
        <v>9.7576999999999997E-2</v>
      </c>
      <c r="BW468" s="2">
        <v>0.27090799999999998</v>
      </c>
      <c r="BX468" s="2">
        <v>0.66666666666700003</v>
      </c>
      <c r="BY468" s="2">
        <v>0.974489795918</v>
      </c>
      <c r="BZ468" s="2">
        <v>0.87958115183200003</v>
      </c>
      <c r="CA468" s="2">
        <v>0.205672333333</v>
      </c>
      <c r="CB468" s="2">
        <v>0.739130434783</v>
      </c>
      <c r="CC468" s="2">
        <v>98.132035959600003</v>
      </c>
      <c r="CD468" s="2">
        <v>86.0126790857</v>
      </c>
      <c r="CE468" s="2">
        <v>1668</v>
      </c>
      <c r="CF468" s="2">
        <v>696</v>
      </c>
      <c r="CG468" s="2">
        <v>2420.95056325</v>
      </c>
      <c r="CH468" s="2">
        <v>349.47569077399999</v>
      </c>
      <c r="CI468" s="2">
        <v>3372.44630074</v>
      </c>
      <c r="CJ468" s="2">
        <v>4.7607640346600002</v>
      </c>
      <c r="CK468" s="2">
        <v>304.02979143800002</v>
      </c>
      <c r="CL468" s="2">
        <v>0.71786185675199998</v>
      </c>
      <c r="CM468" s="1">
        <v>4</v>
      </c>
    </row>
    <row r="469" spans="1:91" x14ac:dyDescent="0.5">
      <c r="A469" s="1">
        <v>468</v>
      </c>
      <c r="B469" s="2">
        <v>1195105779</v>
      </c>
      <c r="C469" s="2">
        <v>0</v>
      </c>
      <c r="D469" s="2">
        <v>1</v>
      </c>
      <c r="E469" s="2">
        <v>1</v>
      </c>
      <c r="F469" s="2">
        <v>2.7</v>
      </c>
      <c r="G469" s="2">
        <v>1</v>
      </c>
      <c r="H469" s="2">
        <v>0</v>
      </c>
      <c r="I469" s="2">
        <v>2</v>
      </c>
      <c r="J469" s="2">
        <v>1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1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1</v>
      </c>
      <c r="AP469" s="1">
        <v>0</v>
      </c>
      <c r="AQ469" s="1">
        <v>0</v>
      </c>
      <c r="AR469" s="1">
        <v>0</v>
      </c>
      <c r="AS469" s="1">
        <v>0</v>
      </c>
      <c r="AT469" s="1">
        <v>1</v>
      </c>
      <c r="AU469" s="1">
        <v>0</v>
      </c>
      <c r="AV469" s="1">
        <v>0</v>
      </c>
      <c r="AW469" s="1">
        <v>1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1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1</v>
      </c>
      <c r="BK469" s="1">
        <v>0</v>
      </c>
      <c r="BL469" s="2">
        <v>48.428764180400002</v>
      </c>
      <c r="BM469" s="2">
        <v>600</v>
      </c>
      <c r="BN469" s="2">
        <v>37.9745762712</v>
      </c>
      <c r="BO469" s="2">
        <v>71.099999999999994</v>
      </c>
      <c r="BP469" s="2">
        <v>8.6999999999999993</v>
      </c>
      <c r="BQ469" s="2">
        <v>14.876033057900001</v>
      </c>
      <c r="BR469" s="2">
        <v>1.6528925619799999</v>
      </c>
      <c r="BS469" s="2">
        <v>1.2</v>
      </c>
      <c r="BT469" s="2">
        <v>0.51515151515199997</v>
      </c>
      <c r="BU469" s="2">
        <v>75557</v>
      </c>
      <c r="BV469" s="2">
        <v>9.7576999999999997E-2</v>
      </c>
      <c r="BW469" s="2">
        <v>0.27090799999999998</v>
      </c>
      <c r="BX469" s="2">
        <v>0.66666666666700003</v>
      </c>
      <c r="BY469" s="2">
        <v>0.974489795918</v>
      </c>
      <c r="BZ469" s="2">
        <v>0.87958115183200003</v>
      </c>
      <c r="CA469" s="2">
        <v>0.205672333333</v>
      </c>
      <c r="CB469" s="2">
        <v>0.739130434783</v>
      </c>
      <c r="CC469" s="2">
        <v>98.132035959600003</v>
      </c>
      <c r="CD469" s="2">
        <v>86.0126790857</v>
      </c>
      <c r="CE469" s="2">
        <v>872</v>
      </c>
      <c r="CF469" s="2">
        <v>121</v>
      </c>
      <c r="CG469" s="2">
        <v>2525.0479310599999</v>
      </c>
      <c r="CH469" s="2">
        <v>29.158837180100001</v>
      </c>
      <c r="CI469" s="2">
        <v>3404.9458171599999</v>
      </c>
      <c r="CJ469" s="2">
        <v>4.7362488061199999</v>
      </c>
      <c r="CK469" s="2">
        <v>92.427983961500004</v>
      </c>
      <c r="CL469" s="2">
        <v>0.74158241177799999</v>
      </c>
      <c r="CM469" s="1">
        <v>4</v>
      </c>
    </row>
    <row r="470" spans="1:91" x14ac:dyDescent="0.5">
      <c r="A470" s="1">
        <v>469</v>
      </c>
      <c r="B470" s="2">
        <v>1195109305</v>
      </c>
      <c r="C470" s="2">
        <v>0</v>
      </c>
      <c r="D470" s="2">
        <v>1</v>
      </c>
      <c r="E470" s="2">
        <v>1</v>
      </c>
      <c r="F470" s="2">
        <v>2.1</v>
      </c>
      <c r="G470" s="2">
        <v>0</v>
      </c>
      <c r="H470" s="2">
        <v>0</v>
      </c>
      <c r="I470" s="2">
        <v>2</v>
      </c>
      <c r="J470" s="2">
        <v>2</v>
      </c>
      <c r="K470" s="1">
        <v>0</v>
      </c>
      <c r="L470" s="1">
        <v>0</v>
      </c>
      <c r="M470" s="1">
        <v>1</v>
      </c>
      <c r="N470" s="1">
        <v>0</v>
      </c>
      <c r="O470" s="1">
        <v>0</v>
      </c>
      <c r="P470" s="1">
        <v>0</v>
      </c>
      <c r="Q470" s="1">
        <v>1</v>
      </c>
      <c r="R470" s="1">
        <v>0</v>
      </c>
      <c r="S470" s="1">
        <v>0</v>
      </c>
      <c r="T470" s="1">
        <v>0</v>
      </c>
      <c r="U470" s="1">
        <v>1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</v>
      </c>
      <c r="AE470" s="1">
        <v>0</v>
      </c>
      <c r="AF470" s="1">
        <v>0</v>
      </c>
      <c r="AG470" s="1">
        <v>0</v>
      </c>
      <c r="AH470" s="1">
        <v>1</v>
      </c>
      <c r="AI470" s="1">
        <v>0</v>
      </c>
      <c r="AJ470" s="1">
        <v>0</v>
      </c>
      <c r="AK470" s="1">
        <v>1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0</v>
      </c>
      <c r="BE470" s="1">
        <v>0</v>
      </c>
      <c r="BF470" s="1">
        <v>1</v>
      </c>
      <c r="BG470" s="1">
        <v>0</v>
      </c>
      <c r="BH470" s="1">
        <v>0</v>
      </c>
      <c r="BI470" s="1">
        <v>0</v>
      </c>
      <c r="BJ470" s="1">
        <v>1</v>
      </c>
      <c r="BK470" s="1">
        <v>0</v>
      </c>
      <c r="BL470" s="2">
        <v>48.428764180400002</v>
      </c>
      <c r="BM470" s="2">
        <v>600</v>
      </c>
      <c r="BN470" s="2">
        <v>37.9745762712</v>
      </c>
      <c r="BO470" s="2">
        <v>71.099999999999994</v>
      </c>
      <c r="BP470" s="2">
        <v>8.6999999999999993</v>
      </c>
      <c r="BQ470" s="2">
        <v>14.876033057900001</v>
      </c>
      <c r="BR470" s="2">
        <v>1.6528925619799999</v>
      </c>
      <c r="BS470" s="2">
        <v>1.2</v>
      </c>
      <c r="BT470" s="2">
        <v>0.51515151515199997</v>
      </c>
      <c r="BU470" s="2">
        <v>75557</v>
      </c>
      <c r="BV470" s="2">
        <v>9.7576999999999997E-2</v>
      </c>
      <c r="BW470" s="2">
        <v>0.27090799999999998</v>
      </c>
      <c r="BX470" s="2">
        <v>0.66666666666700003</v>
      </c>
      <c r="BY470" s="2">
        <v>0.974489795918</v>
      </c>
      <c r="BZ470" s="2">
        <v>0.87958115183200003</v>
      </c>
      <c r="CA470" s="2">
        <v>0.205672333333</v>
      </c>
      <c r="CB470" s="2">
        <v>0.739130434783</v>
      </c>
      <c r="CC470" s="2">
        <v>98.132035959600003</v>
      </c>
      <c r="CD470" s="2">
        <v>86.0126790857</v>
      </c>
      <c r="CE470" s="2">
        <v>872</v>
      </c>
      <c r="CF470" s="2">
        <v>121</v>
      </c>
      <c r="CG470" s="2">
        <v>2566.4659893899998</v>
      </c>
      <c r="CH470" s="2">
        <v>77.813471028999999</v>
      </c>
      <c r="CI470" s="2">
        <v>3540.96561204</v>
      </c>
      <c r="CJ470" s="2">
        <v>4.9400583187600002</v>
      </c>
      <c r="CK470" s="2">
        <v>228.44777883500001</v>
      </c>
      <c r="CL470" s="2">
        <v>0.72479268950499998</v>
      </c>
      <c r="CM470" s="1">
        <v>4</v>
      </c>
    </row>
    <row r="471" spans="1:91" x14ac:dyDescent="0.5">
      <c r="A471" s="1">
        <v>470</v>
      </c>
      <c r="B471" s="2">
        <v>1170754570</v>
      </c>
      <c r="C471" s="2">
        <v>0</v>
      </c>
      <c r="D471" s="2">
        <v>1</v>
      </c>
      <c r="E471" s="2">
        <v>0</v>
      </c>
      <c r="F471" s="2">
        <v>2.4</v>
      </c>
      <c r="G471" s="2">
        <v>0</v>
      </c>
      <c r="H471" s="2">
        <v>1</v>
      </c>
      <c r="I471" s="2">
        <v>2</v>
      </c>
      <c r="J471" s="2">
        <v>2</v>
      </c>
      <c r="K471" s="1">
        <v>0</v>
      </c>
      <c r="L471" s="1">
        <v>0</v>
      </c>
      <c r="M471" s="1">
        <v>1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1</v>
      </c>
      <c r="T471" s="1">
        <v>0</v>
      </c>
      <c r="U471" s="1">
        <v>1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1</v>
      </c>
      <c r="AF471" s="1">
        <v>0</v>
      </c>
      <c r="AG471" s="1">
        <v>0</v>
      </c>
      <c r="AH471" s="1">
        <v>0</v>
      </c>
      <c r="AI471" s="1">
        <v>1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1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2">
        <v>49.758289505500002</v>
      </c>
      <c r="BM471" s="2">
        <v>530</v>
      </c>
      <c r="BN471" s="2">
        <v>38.584158415799997</v>
      </c>
      <c r="BO471" s="2">
        <v>79</v>
      </c>
      <c r="BP471" s="2">
        <v>3.1</v>
      </c>
      <c r="BQ471" s="2">
        <v>18.095238095199999</v>
      </c>
      <c r="BR471" s="2">
        <v>1.90476190476</v>
      </c>
      <c r="BS471" s="2">
        <v>1</v>
      </c>
      <c r="BT471" s="2">
        <v>0.52272727272700004</v>
      </c>
      <c r="BU471" s="2">
        <v>61389</v>
      </c>
      <c r="BV471" s="2">
        <v>0.141874</v>
      </c>
      <c r="BW471" s="2">
        <v>0.37406200000000001</v>
      </c>
      <c r="BX471" s="2">
        <v>0.875</v>
      </c>
      <c r="BY471" s="2">
        <v>0.98888888888899995</v>
      </c>
      <c r="BZ471" s="2">
        <v>0.803370786517</v>
      </c>
      <c r="CA471" s="2">
        <v>0.188424833333</v>
      </c>
      <c r="CB471" s="2">
        <v>0.78431372549</v>
      </c>
      <c r="CC471" s="2">
        <v>97.937188231799993</v>
      </c>
      <c r="CD471" s="2">
        <v>82.529446116200006</v>
      </c>
      <c r="CE471" s="2">
        <v>872</v>
      </c>
      <c r="CF471" s="2">
        <v>121</v>
      </c>
      <c r="CG471" s="2">
        <v>2661.14983205</v>
      </c>
      <c r="CH471" s="2">
        <v>183.607827329</v>
      </c>
      <c r="CI471" s="2">
        <v>3539.3495598700001</v>
      </c>
      <c r="CJ471" s="2">
        <v>4.8676848386999998</v>
      </c>
      <c r="CK471" s="2">
        <v>229.053726665</v>
      </c>
      <c r="CL471" s="2">
        <v>0.75187539038999995</v>
      </c>
      <c r="CM471" s="1">
        <v>4</v>
      </c>
    </row>
    <row r="472" spans="1:91" x14ac:dyDescent="0.5">
      <c r="A472" s="1">
        <v>471</v>
      </c>
      <c r="B472" s="2">
        <v>1174042813</v>
      </c>
      <c r="C472" s="2">
        <v>1</v>
      </c>
      <c r="D472" s="2">
        <v>0</v>
      </c>
      <c r="E472" s="2">
        <v>1</v>
      </c>
      <c r="F472" s="2">
        <v>2.8</v>
      </c>
      <c r="G472" s="2">
        <v>1</v>
      </c>
      <c r="H472" s="2">
        <v>0</v>
      </c>
      <c r="I472" s="2">
        <v>2</v>
      </c>
      <c r="J472" s="2">
        <v>2</v>
      </c>
      <c r="K472" s="1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1</v>
      </c>
      <c r="T472" s="1">
        <v>0</v>
      </c>
      <c r="U472" s="1">
        <v>0</v>
      </c>
      <c r="V472" s="1">
        <v>0</v>
      </c>
      <c r="W472" s="1">
        <v>1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0</v>
      </c>
      <c r="AF472" s="1">
        <v>0</v>
      </c>
      <c r="AG472" s="1">
        <v>0</v>
      </c>
      <c r="AH472" s="1">
        <v>1</v>
      </c>
      <c r="AI472" s="1">
        <v>0</v>
      </c>
      <c r="AJ472" s="1">
        <v>0</v>
      </c>
      <c r="AK472" s="1">
        <v>0</v>
      </c>
      <c r="AL472" s="1">
        <v>1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1</v>
      </c>
      <c r="AU472" s="1">
        <v>0</v>
      </c>
      <c r="AV472" s="1">
        <v>0</v>
      </c>
      <c r="AW472" s="1">
        <v>1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1</v>
      </c>
      <c r="BF472" s="1">
        <v>0</v>
      </c>
      <c r="BG472" s="1">
        <v>0</v>
      </c>
      <c r="BH472" s="1">
        <v>0</v>
      </c>
      <c r="BI472" s="1">
        <v>0</v>
      </c>
      <c r="BJ472" s="1">
        <v>1</v>
      </c>
      <c r="BK472" s="1">
        <v>0</v>
      </c>
      <c r="BL472" s="2">
        <v>49.758289505500002</v>
      </c>
      <c r="BM472" s="2">
        <v>530</v>
      </c>
      <c r="BN472" s="2">
        <v>38.584158415799997</v>
      </c>
      <c r="BO472" s="2">
        <v>79</v>
      </c>
      <c r="BP472" s="2">
        <v>3.1</v>
      </c>
      <c r="BQ472" s="2">
        <v>18.095238095199999</v>
      </c>
      <c r="BR472" s="2">
        <v>1.90476190476</v>
      </c>
      <c r="BS472" s="2">
        <v>1</v>
      </c>
      <c r="BT472" s="2">
        <v>0.52272727272700004</v>
      </c>
      <c r="BU472" s="2">
        <v>61389</v>
      </c>
      <c r="BV472" s="2">
        <v>0.141874</v>
      </c>
      <c r="BW472" s="2">
        <v>0.37406200000000001</v>
      </c>
      <c r="BX472" s="2">
        <v>0.875</v>
      </c>
      <c r="BY472" s="2">
        <v>0.98888888888899995</v>
      </c>
      <c r="BZ472" s="2">
        <v>0.803370786517</v>
      </c>
      <c r="CA472" s="2">
        <v>0.188424833333</v>
      </c>
      <c r="CB472" s="2">
        <v>0.78431372549</v>
      </c>
      <c r="CC472" s="2">
        <v>97.937188231799993</v>
      </c>
      <c r="CD472" s="2">
        <v>82.529446116200006</v>
      </c>
      <c r="CE472" s="2">
        <v>1668</v>
      </c>
      <c r="CF472" s="2">
        <v>696</v>
      </c>
      <c r="CG472" s="2">
        <v>2830.8338601400001</v>
      </c>
      <c r="CH472" s="2">
        <v>327.07058233200001</v>
      </c>
      <c r="CI472" s="2">
        <v>3741.0385411100001</v>
      </c>
      <c r="CJ472" s="2">
        <v>5.0718363333300003</v>
      </c>
      <c r="CK472" s="2">
        <v>431.188707905</v>
      </c>
      <c r="CL472" s="2">
        <v>0.75669732589799998</v>
      </c>
      <c r="CM472" s="1">
        <v>4</v>
      </c>
    </row>
    <row r="473" spans="1:91" x14ac:dyDescent="0.5">
      <c r="A473" s="1">
        <v>472</v>
      </c>
      <c r="B473" s="2">
        <v>1170692829</v>
      </c>
      <c r="C473" s="2">
        <v>1</v>
      </c>
      <c r="D473" s="2">
        <v>0</v>
      </c>
      <c r="E473" s="2">
        <v>1</v>
      </c>
      <c r="F473" s="2">
        <v>2.2999999999999998</v>
      </c>
      <c r="G473" s="2">
        <v>0</v>
      </c>
      <c r="H473" s="2">
        <v>0</v>
      </c>
      <c r="I473" s="2">
        <v>2</v>
      </c>
      <c r="J473" s="2">
        <v>2</v>
      </c>
      <c r="K473" s="1">
        <v>0</v>
      </c>
      <c r="L473" s="1">
        <v>0</v>
      </c>
      <c r="M473" s="1">
        <v>1</v>
      </c>
      <c r="N473" s="1">
        <v>0</v>
      </c>
      <c r="O473" s="1">
        <v>0</v>
      </c>
      <c r="P473" s="1">
        <v>0</v>
      </c>
      <c r="Q473" s="1">
        <v>0</v>
      </c>
      <c r="R473" s="1">
        <v>1</v>
      </c>
      <c r="S473" s="1">
        <v>0</v>
      </c>
      <c r="T473" s="1">
        <v>0</v>
      </c>
      <c r="U473" s="1">
        <v>1</v>
      </c>
      <c r="V473" s="1">
        <v>0</v>
      </c>
      <c r="W473" s="1">
        <v>0</v>
      </c>
      <c r="X473" s="1">
        <v>0</v>
      </c>
      <c r="Y473" s="1">
        <v>1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1</v>
      </c>
      <c r="AF473" s="1">
        <v>0</v>
      </c>
      <c r="AG473" s="1">
        <v>0</v>
      </c>
      <c r="AH473" s="1">
        <v>1</v>
      </c>
      <c r="AI473" s="1">
        <v>0</v>
      </c>
      <c r="AJ473" s="1">
        <v>0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1</v>
      </c>
      <c r="AQ473" s="1">
        <v>0</v>
      </c>
      <c r="AR473" s="1">
        <v>0</v>
      </c>
      <c r="AS473" s="1">
        <v>1</v>
      </c>
      <c r="AT473" s="1">
        <v>0</v>
      </c>
      <c r="AU473" s="1">
        <v>0</v>
      </c>
      <c r="AV473" s="1">
        <v>0</v>
      </c>
      <c r="AW473" s="1">
        <v>1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0</v>
      </c>
      <c r="BE473" s="1">
        <v>1</v>
      </c>
      <c r="BF473" s="1">
        <v>0</v>
      </c>
      <c r="BG473" s="1">
        <v>0</v>
      </c>
      <c r="BH473" s="1">
        <v>0</v>
      </c>
      <c r="BI473" s="1">
        <v>0</v>
      </c>
      <c r="BJ473" s="1">
        <v>1</v>
      </c>
      <c r="BK473" s="1">
        <v>0</v>
      </c>
      <c r="BL473" s="2">
        <v>4.81675670046</v>
      </c>
      <c r="BM473" s="2">
        <v>910</v>
      </c>
      <c r="BN473" s="2">
        <v>38.647727272700003</v>
      </c>
      <c r="BO473" s="2">
        <v>73.900000000000006</v>
      </c>
      <c r="BP473" s="2">
        <v>3.4</v>
      </c>
      <c r="BQ473" s="2">
        <v>19.780219780199999</v>
      </c>
      <c r="BR473" s="2">
        <v>1.6574585635400001</v>
      </c>
      <c r="BS473" s="2">
        <v>1.1000000000000001</v>
      </c>
      <c r="BT473" s="2">
        <v>0.58064516128999999</v>
      </c>
      <c r="BU473" s="2">
        <v>98737</v>
      </c>
      <c r="BV473" s="2">
        <v>0.26209900000000003</v>
      </c>
      <c r="BW473" s="2">
        <v>1.8356999999999998E-2</v>
      </c>
      <c r="BX473" s="2">
        <v>0.875</v>
      </c>
      <c r="BY473" s="2">
        <v>0.98536585365899998</v>
      </c>
      <c r="BZ473" s="2">
        <v>0.98019801980200005</v>
      </c>
      <c r="CA473" s="2">
        <v>0.351240789474</v>
      </c>
      <c r="CB473" s="2">
        <v>0.78921568627500005</v>
      </c>
      <c r="CC473" s="2">
        <v>97.481338738700003</v>
      </c>
      <c r="CD473" s="2">
        <v>94.124523058799994</v>
      </c>
      <c r="CE473" s="2">
        <v>1668</v>
      </c>
      <c r="CF473" s="2">
        <v>696</v>
      </c>
      <c r="CG473" s="2">
        <v>1722.45692672</v>
      </c>
      <c r="CH473" s="2">
        <v>395.13793241399998</v>
      </c>
      <c r="CI473" s="2">
        <v>2965.9826756000002</v>
      </c>
      <c r="CJ473" s="2">
        <v>4.3699062727699998</v>
      </c>
      <c r="CK473" s="2">
        <v>905.02679983300004</v>
      </c>
      <c r="CL473" s="2">
        <v>0.58073735254199998</v>
      </c>
      <c r="CM473" s="1">
        <v>4</v>
      </c>
    </row>
    <row r="474" spans="1:91" x14ac:dyDescent="0.5">
      <c r="A474" s="1">
        <v>473</v>
      </c>
      <c r="B474" s="2">
        <v>1173011420</v>
      </c>
      <c r="C474" s="2">
        <v>0</v>
      </c>
      <c r="D474" s="2">
        <v>1</v>
      </c>
      <c r="E474" s="2">
        <v>1</v>
      </c>
      <c r="F474" s="2">
        <v>2.1</v>
      </c>
      <c r="G474" s="2">
        <v>0</v>
      </c>
      <c r="H474" s="2">
        <v>0</v>
      </c>
      <c r="I474" s="2">
        <v>2</v>
      </c>
      <c r="J474" s="2">
        <v>1</v>
      </c>
      <c r="K474" s="1">
        <v>0</v>
      </c>
      <c r="L474" s="1">
        <v>0</v>
      </c>
      <c r="M474" s="1">
        <v>1</v>
      </c>
      <c r="N474" s="1">
        <v>0</v>
      </c>
      <c r="O474" s="1">
        <v>0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1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1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1</v>
      </c>
      <c r="AM474" s="1">
        <v>0</v>
      </c>
      <c r="AN474" s="1">
        <v>0</v>
      </c>
      <c r="AO474" s="1">
        <v>1</v>
      </c>
      <c r="AP474" s="1">
        <v>0</v>
      </c>
      <c r="AQ474" s="1">
        <v>0</v>
      </c>
      <c r="AR474" s="1">
        <v>0</v>
      </c>
      <c r="AS474" s="1">
        <v>1</v>
      </c>
      <c r="AT474" s="1">
        <v>0</v>
      </c>
      <c r="AU474" s="1">
        <v>0</v>
      </c>
      <c r="AV474" s="1">
        <v>0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0</v>
      </c>
      <c r="BF474" s="1">
        <v>1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2">
        <v>4.81675670046</v>
      </c>
      <c r="BM474" s="2">
        <v>910</v>
      </c>
      <c r="BN474" s="2">
        <v>38.647727272700003</v>
      </c>
      <c r="BO474" s="2">
        <v>73.900000000000006</v>
      </c>
      <c r="BP474" s="2">
        <v>3.4</v>
      </c>
      <c r="BQ474" s="2">
        <v>19.780219780199999</v>
      </c>
      <c r="BR474" s="2">
        <v>1.6574585635400001</v>
      </c>
      <c r="BS474" s="2">
        <v>1.1000000000000001</v>
      </c>
      <c r="BT474" s="2">
        <v>0.58064516128999999</v>
      </c>
      <c r="BU474" s="2">
        <v>98737</v>
      </c>
      <c r="BV474" s="2">
        <v>0.26209900000000003</v>
      </c>
      <c r="BW474" s="2">
        <v>1.8356999999999998E-2</v>
      </c>
      <c r="BX474" s="2">
        <v>0.875</v>
      </c>
      <c r="BY474" s="2">
        <v>0.98536585365899998</v>
      </c>
      <c r="BZ474" s="2">
        <v>0.98019801980200005</v>
      </c>
      <c r="CA474" s="2">
        <v>0.351240789474</v>
      </c>
      <c r="CB474" s="2">
        <v>0.78921568627500005</v>
      </c>
      <c r="CC474" s="2">
        <v>97.481338738700003</v>
      </c>
      <c r="CD474" s="2">
        <v>94.124523058799994</v>
      </c>
      <c r="CE474" s="2">
        <v>872</v>
      </c>
      <c r="CF474" s="2">
        <v>121</v>
      </c>
      <c r="CG474" s="2">
        <v>1722.45692672</v>
      </c>
      <c r="CH474" s="2">
        <v>395.13793241399998</v>
      </c>
      <c r="CI474" s="2">
        <v>2965.9826756000002</v>
      </c>
      <c r="CJ474" s="2">
        <v>4.3699062727699998</v>
      </c>
      <c r="CK474" s="2">
        <v>905.02679983300004</v>
      </c>
      <c r="CL474" s="2">
        <v>0.58073735254199998</v>
      </c>
      <c r="CM474" s="1">
        <v>4</v>
      </c>
    </row>
    <row r="475" spans="1:91" x14ac:dyDescent="0.5">
      <c r="A475" s="1">
        <v>474</v>
      </c>
      <c r="B475" s="2">
        <v>1173928814</v>
      </c>
      <c r="C475" s="2">
        <v>1</v>
      </c>
      <c r="D475" s="2">
        <v>0</v>
      </c>
      <c r="E475" s="2">
        <v>1</v>
      </c>
      <c r="F475" s="2">
        <v>4.9000000000000004</v>
      </c>
      <c r="G475" s="2">
        <v>1</v>
      </c>
      <c r="H475" s="2">
        <v>1</v>
      </c>
      <c r="I475" s="2">
        <v>1</v>
      </c>
      <c r="J475" s="2">
        <v>2</v>
      </c>
      <c r="K475" s="1">
        <v>1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1</v>
      </c>
      <c r="BK475" s="1">
        <v>0</v>
      </c>
      <c r="BL475" s="2">
        <v>4.81675670046</v>
      </c>
      <c r="BM475" s="2">
        <v>910</v>
      </c>
      <c r="BN475" s="2">
        <v>38.647727272700003</v>
      </c>
      <c r="BO475" s="2">
        <v>73.900000000000006</v>
      </c>
      <c r="BP475" s="2">
        <v>3.4</v>
      </c>
      <c r="BQ475" s="2">
        <v>19.780219780199999</v>
      </c>
      <c r="BR475" s="2">
        <v>1.6574585635400001</v>
      </c>
      <c r="BS475" s="2">
        <v>1.1000000000000001</v>
      </c>
      <c r="BT475" s="2">
        <v>0.58064516128999999</v>
      </c>
      <c r="BU475" s="2">
        <v>98737</v>
      </c>
      <c r="BV475" s="2">
        <v>0.26209900000000003</v>
      </c>
      <c r="BW475" s="2">
        <v>1.8356999999999998E-2</v>
      </c>
      <c r="BX475" s="2">
        <v>0.875</v>
      </c>
      <c r="BY475" s="2">
        <v>0.98536585365899998</v>
      </c>
      <c r="BZ475" s="2">
        <v>0.98019801980200005</v>
      </c>
      <c r="CA475" s="2">
        <v>0.351240789474</v>
      </c>
      <c r="CB475" s="2">
        <v>0.78921568627500005</v>
      </c>
      <c r="CC475" s="2">
        <v>97.481338738700003</v>
      </c>
      <c r="CD475" s="2">
        <v>94.124523058799994</v>
      </c>
      <c r="CE475" s="2">
        <v>1668</v>
      </c>
      <c r="CF475" s="2">
        <v>696</v>
      </c>
      <c r="CG475" s="2">
        <v>2056.2976768100002</v>
      </c>
      <c r="CH475" s="2">
        <v>75.849129590999993</v>
      </c>
      <c r="CI475" s="2">
        <v>2749.23782979</v>
      </c>
      <c r="CJ475" s="2">
        <v>3.9580996041900001</v>
      </c>
      <c r="CK475" s="2">
        <v>341.01963694400001</v>
      </c>
      <c r="CL475" s="2">
        <v>0.74795190671699996</v>
      </c>
      <c r="CM475" s="1">
        <v>4</v>
      </c>
    </row>
    <row r="476" spans="1:91" x14ac:dyDescent="0.5">
      <c r="A476" s="1">
        <v>475</v>
      </c>
      <c r="B476" s="2">
        <v>1173933867</v>
      </c>
      <c r="C476" s="2">
        <v>1</v>
      </c>
      <c r="D476" s="2">
        <v>0</v>
      </c>
      <c r="E476" s="2">
        <v>1</v>
      </c>
      <c r="F476" s="2">
        <v>5.7</v>
      </c>
      <c r="G476" s="2">
        <v>1</v>
      </c>
      <c r="H476" s="2">
        <v>0</v>
      </c>
      <c r="I476" s="2">
        <v>1</v>
      </c>
      <c r="J476" s="2">
        <v>3</v>
      </c>
      <c r="K476" s="1">
        <v>0</v>
      </c>
      <c r="L476" s="1">
        <v>0</v>
      </c>
      <c r="M476" s="1">
        <v>0</v>
      </c>
      <c r="N476" s="1">
        <v>1</v>
      </c>
      <c r="O476" s="1">
        <v>0</v>
      </c>
      <c r="P476" s="1">
        <v>0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1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0</v>
      </c>
      <c r="AM476" s="1">
        <v>0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1</v>
      </c>
      <c r="AT476" s="1">
        <v>0</v>
      </c>
      <c r="AU476" s="1">
        <v>0</v>
      </c>
      <c r="AV476" s="1">
        <v>1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1</v>
      </c>
      <c r="BG476" s="1">
        <v>0</v>
      </c>
      <c r="BH476" s="1">
        <v>0</v>
      </c>
      <c r="BI476" s="1">
        <v>1</v>
      </c>
      <c r="BJ476" s="1">
        <v>0</v>
      </c>
      <c r="BK476" s="1">
        <v>0</v>
      </c>
      <c r="BL476" s="2">
        <v>4.81675670046</v>
      </c>
      <c r="BM476" s="2">
        <v>910</v>
      </c>
      <c r="BN476" s="2">
        <v>38.647727272700003</v>
      </c>
      <c r="BO476" s="2">
        <v>73.900000000000006</v>
      </c>
      <c r="BP476" s="2">
        <v>3.4</v>
      </c>
      <c r="BQ476" s="2">
        <v>19.780219780199999</v>
      </c>
      <c r="BR476" s="2">
        <v>1.6574585635400001</v>
      </c>
      <c r="BS476" s="2">
        <v>1.1000000000000001</v>
      </c>
      <c r="BT476" s="2">
        <v>0.58064516128999999</v>
      </c>
      <c r="BU476" s="2">
        <v>98737</v>
      </c>
      <c r="BV476" s="2">
        <v>0.26209900000000003</v>
      </c>
      <c r="BW476" s="2">
        <v>1.8356999999999998E-2</v>
      </c>
      <c r="BX476" s="2">
        <v>0.875</v>
      </c>
      <c r="BY476" s="2">
        <v>0.98536585365899998</v>
      </c>
      <c r="BZ476" s="2">
        <v>0.98019801980200005</v>
      </c>
      <c r="CA476" s="2">
        <v>0.351240789474</v>
      </c>
      <c r="CB476" s="2">
        <v>0.78921568627500005</v>
      </c>
      <c r="CC476" s="2">
        <v>97.481338738700003</v>
      </c>
      <c r="CD476" s="2">
        <v>94.124523058799994</v>
      </c>
      <c r="CE476" s="2">
        <v>1668</v>
      </c>
      <c r="CF476" s="2">
        <v>696</v>
      </c>
      <c r="CG476" s="2">
        <v>2991.9792207300002</v>
      </c>
      <c r="CH476" s="2">
        <v>303.217178155</v>
      </c>
      <c r="CI476" s="2">
        <v>3897.21087162</v>
      </c>
      <c r="CJ476" s="2">
        <v>5.2513421255599999</v>
      </c>
      <c r="CK476" s="2">
        <v>603.84899951700004</v>
      </c>
      <c r="CL476" s="2">
        <v>0.76772320495099999</v>
      </c>
      <c r="CM476" s="1">
        <v>4</v>
      </c>
    </row>
    <row r="477" spans="1:91" x14ac:dyDescent="0.5">
      <c r="A477" s="1">
        <v>476</v>
      </c>
      <c r="B477" s="2">
        <v>1173998180</v>
      </c>
      <c r="C477" s="2">
        <v>0</v>
      </c>
      <c r="D477" s="2">
        <v>1</v>
      </c>
      <c r="E477" s="2">
        <v>0</v>
      </c>
      <c r="F477" s="2">
        <v>2.1</v>
      </c>
      <c r="G477" s="2">
        <v>1</v>
      </c>
      <c r="H477" s="2">
        <v>0</v>
      </c>
      <c r="I477" s="2">
        <v>2</v>
      </c>
      <c r="J477" s="2">
        <v>2</v>
      </c>
      <c r="K477" s="1">
        <v>0</v>
      </c>
      <c r="L477" s="1">
        <v>0</v>
      </c>
      <c r="M477" s="1">
        <v>0</v>
      </c>
      <c r="N477" s="1">
        <v>1</v>
      </c>
      <c r="O477" s="1">
        <v>0</v>
      </c>
      <c r="P477" s="1">
        <v>0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1</v>
      </c>
      <c r="AE477" s="1">
        <v>0</v>
      </c>
      <c r="AF477" s="1">
        <v>0</v>
      </c>
      <c r="AG477" s="1">
        <v>1</v>
      </c>
      <c r="AH477" s="1">
        <v>0</v>
      </c>
      <c r="AI477" s="1">
        <v>0</v>
      </c>
      <c r="AJ477" s="1">
        <v>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1</v>
      </c>
      <c r="AQ477" s="1">
        <v>0</v>
      </c>
      <c r="AR477" s="1">
        <v>0</v>
      </c>
      <c r="AS477" s="1">
        <v>1</v>
      </c>
      <c r="AT477" s="1">
        <v>0</v>
      </c>
      <c r="AU477" s="1">
        <v>0</v>
      </c>
      <c r="AV477" s="1">
        <v>1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1</v>
      </c>
      <c r="BG477" s="1">
        <v>0</v>
      </c>
      <c r="BH477" s="1">
        <v>0</v>
      </c>
      <c r="BI477" s="1">
        <v>0</v>
      </c>
      <c r="BJ477" s="1">
        <v>1</v>
      </c>
      <c r="BK477" s="1">
        <v>0</v>
      </c>
      <c r="BL477" s="2">
        <v>4.81675670046</v>
      </c>
      <c r="BM477" s="2">
        <v>910</v>
      </c>
      <c r="BN477" s="2">
        <v>38.647727272700003</v>
      </c>
      <c r="BO477" s="2">
        <v>73.900000000000006</v>
      </c>
      <c r="BP477" s="2">
        <v>3.4</v>
      </c>
      <c r="BQ477" s="2">
        <v>19.780219780199999</v>
      </c>
      <c r="BR477" s="2">
        <v>1.6574585635400001</v>
      </c>
      <c r="BS477" s="2">
        <v>1.1000000000000001</v>
      </c>
      <c r="BT477" s="2">
        <v>0.58064516128999999</v>
      </c>
      <c r="BU477" s="2">
        <v>98737</v>
      </c>
      <c r="BV477" s="2">
        <v>0.26209900000000003</v>
      </c>
      <c r="BW477" s="2">
        <v>1.8356999999999998E-2</v>
      </c>
      <c r="BX477" s="2">
        <v>0.875</v>
      </c>
      <c r="BY477" s="2">
        <v>0.98536585365899998</v>
      </c>
      <c r="BZ477" s="2">
        <v>0.98019801980200005</v>
      </c>
      <c r="CA477" s="2">
        <v>0.351240789474</v>
      </c>
      <c r="CB477" s="2">
        <v>0.78921568627500005</v>
      </c>
      <c r="CC477" s="2">
        <v>97.481338738700003</v>
      </c>
      <c r="CD477" s="2">
        <v>94.124523058799994</v>
      </c>
      <c r="CE477" s="2">
        <v>872</v>
      </c>
      <c r="CF477" s="2">
        <v>121</v>
      </c>
      <c r="CG477" s="2">
        <v>1722.45692672</v>
      </c>
      <c r="CH477" s="2">
        <v>395.13793241399998</v>
      </c>
      <c r="CI477" s="2">
        <v>2965.9826756000002</v>
      </c>
      <c r="CJ477" s="2">
        <v>4.3699062727699998</v>
      </c>
      <c r="CK477" s="2">
        <v>905.02679983300004</v>
      </c>
      <c r="CL477" s="2">
        <v>0.58073735254199998</v>
      </c>
      <c r="CM477" s="1">
        <v>4</v>
      </c>
    </row>
    <row r="478" spans="1:91" x14ac:dyDescent="0.5">
      <c r="A478" s="1">
        <v>477</v>
      </c>
      <c r="B478" s="2">
        <v>1174152078</v>
      </c>
      <c r="C478" s="2">
        <v>0</v>
      </c>
      <c r="D478" s="2">
        <v>1</v>
      </c>
      <c r="E478" s="2">
        <v>1</v>
      </c>
      <c r="F478" s="2">
        <v>2.2999999999999998</v>
      </c>
      <c r="G478" s="2">
        <v>1</v>
      </c>
      <c r="H478" s="2">
        <v>1</v>
      </c>
      <c r="I478" s="2">
        <v>2</v>
      </c>
      <c r="J478" s="2">
        <v>2</v>
      </c>
      <c r="K478" s="1">
        <v>0</v>
      </c>
      <c r="L478" s="1">
        <v>0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1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0</v>
      </c>
      <c r="Y478" s="1">
        <v>0</v>
      </c>
      <c r="Z478" s="1">
        <v>1</v>
      </c>
      <c r="AA478" s="1">
        <v>0</v>
      </c>
      <c r="AB478" s="1">
        <v>0</v>
      </c>
      <c r="AC478" s="1">
        <v>0</v>
      </c>
      <c r="AD478" s="1">
        <v>1</v>
      </c>
      <c r="AE478" s="1">
        <v>0</v>
      </c>
      <c r="AF478" s="1">
        <v>0</v>
      </c>
      <c r="AG478" s="1">
        <v>0</v>
      </c>
      <c r="AH478" s="1">
        <v>1</v>
      </c>
      <c r="AI478" s="1">
        <v>0</v>
      </c>
      <c r="AJ478" s="1">
        <v>0</v>
      </c>
      <c r="AK478" s="1">
        <v>1</v>
      </c>
      <c r="AL478" s="1">
        <v>0</v>
      </c>
      <c r="AM478" s="1">
        <v>0</v>
      </c>
      <c r="AN478" s="1">
        <v>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1</v>
      </c>
      <c r="AU478" s="1">
        <v>0</v>
      </c>
      <c r="AV478" s="1">
        <v>1</v>
      </c>
      <c r="AW478" s="1">
        <v>0</v>
      </c>
      <c r="AX478" s="1">
        <v>0</v>
      </c>
      <c r="AY478" s="1">
        <v>0</v>
      </c>
      <c r="AZ478" s="1">
        <v>1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1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2">
        <v>4.81675670046</v>
      </c>
      <c r="BM478" s="2">
        <v>910</v>
      </c>
      <c r="BN478" s="2">
        <v>38.647727272700003</v>
      </c>
      <c r="BO478" s="2">
        <v>73.900000000000006</v>
      </c>
      <c r="BP478" s="2">
        <v>3.4</v>
      </c>
      <c r="BQ478" s="2">
        <v>19.780219780199999</v>
      </c>
      <c r="BR478" s="2">
        <v>1.6574585635400001</v>
      </c>
      <c r="BS478" s="2">
        <v>1.1000000000000001</v>
      </c>
      <c r="BT478" s="2">
        <v>0.58064516128999999</v>
      </c>
      <c r="BU478" s="2">
        <v>98737</v>
      </c>
      <c r="BV478" s="2">
        <v>0.26209900000000003</v>
      </c>
      <c r="BW478" s="2">
        <v>1.8356999999999998E-2</v>
      </c>
      <c r="BX478" s="2">
        <v>0.875</v>
      </c>
      <c r="BY478" s="2">
        <v>0.98536585365899998</v>
      </c>
      <c r="BZ478" s="2">
        <v>0.98019801980200005</v>
      </c>
      <c r="CA478" s="2">
        <v>0.351240789474</v>
      </c>
      <c r="CB478" s="2">
        <v>0.78921568627500005</v>
      </c>
      <c r="CC478" s="2">
        <v>97.481338738700003</v>
      </c>
      <c r="CD478" s="2">
        <v>94.124523058799994</v>
      </c>
      <c r="CE478" s="2">
        <v>872</v>
      </c>
      <c r="CF478" s="2">
        <v>121</v>
      </c>
      <c r="CG478" s="2">
        <v>2225.8401614600002</v>
      </c>
      <c r="CH478" s="2">
        <v>335.145484033</v>
      </c>
      <c r="CI478" s="2">
        <v>3168.0360698499999</v>
      </c>
      <c r="CJ478" s="2">
        <v>4.5412838998199998</v>
      </c>
      <c r="CK478" s="2">
        <v>452.14656054699998</v>
      </c>
      <c r="CL478" s="2">
        <v>0.70259306156400003</v>
      </c>
      <c r="CM478" s="1">
        <v>4</v>
      </c>
    </row>
    <row r="479" spans="1:91" x14ac:dyDescent="0.5">
      <c r="A479" s="1">
        <v>478</v>
      </c>
      <c r="B479" s="2">
        <v>1174796805</v>
      </c>
      <c r="C479" s="2">
        <v>1</v>
      </c>
      <c r="D479" s="2">
        <v>0</v>
      </c>
      <c r="E479" s="2">
        <v>1</v>
      </c>
      <c r="F479" s="2">
        <v>2.8</v>
      </c>
      <c r="G479" s="2">
        <v>1</v>
      </c>
      <c r="H479" s="2">
        <v>0</v>
      </c>
      <c r="I479" s="2">
        <v>1</v>
      </c>
      <c r="J479" s="2">
        <v>2</v>
      </c>
      <c r="K479" s="1">
        <v>0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1</v>
      </c>
      <c r="R479" s="1">
        <v>0</v>
      </c>
      <c r="S479" s="1">
        <v>0</v>
      </c>
      <c r="T479" s="1">
        <v>0</v>
      </c>
      <c r="U479" s="1">
        <v>0</v>
      </c>
      <c r="V479" s="1">
        <v>1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0</v>
      </c>
      <c r="AD479" s="1">
        <v>1</v>
      </c>
      <c r="AE479" s="1">
        <v>0</v>
      </c>
      <c r="AF479" s="1">
        <v>0</v>
      </c>
      <c r="AG479" s="1">
        <v>1</v>
      </c>
      <c r="AH479" s="1">
        <v>0</v>
      </c>
      <c r="AI479" s="1">
        <v>0</v>
      </c>
      <c r="AJ479" s="1">
        <v>1</v>
      </c>
      <c r="AK479" s="1">
        <v>0</v>
      </c>
      <c r="AL479" s="1">
        <v>0</v>
      </c>
      <c r="AM479" s="1">
        <v>0</v>
      </c>
      <c r="AN479" s="1">
        <v>0</v>
      </c>
      <c r="AO479" s="1">
        <v>1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1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1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2">
        <v>4.81675670046</v>
      </c>
      <c r="BM479" s="2">
        <v>910</v>
      </c>
      <c r="BN479" s="2">
        <v>38.647727272700003</v>
      </c>
      <c r="BO479" s="2">
        <v>73.900000000000006</v>
      </c>
      <c r="BP479" s="2">
        <v>3.4</v>
      </c>
      <c r="BQ479" s="2">
        <v>19.780219780199999</v>
      </c>
      <c r="BR479" s="2">
        <v>1.6574585635400001</v>
      </c>
      <c r="BS479" s="2">
        <v>1.1000000000000001</v>
      </c>
      <c r="BT479" s="2">
        <v>0.58064516128999999</v>
      </c>
      <c r="BU479" s="2">
        <v>98737</v>
      </c>
      <c r="BV479" s="2">
        <v>0.26209900000000003</v>
      </c>
      <c r="BW479" s="2">
        <v>1.8356999999999998E-2</v>
      </c>
      <c r="BX479" s="2">
        <v>0.875</v>
      </c>
      <c r="BY479" s="2">
        <v>0.98536585365899998</v>
      </c>
      <c r="BZ479" s="2">
        <v>0.98019801980200005</v>
      </c>
      <c r="CA479" s="2">
        <v>0.351240789474</v>
      </c>
      <c r="CB479" s="2">
        <v>0.78921568627500005</v>
      </c>
      <c r="CC479" s="2">
        <v>97.481338738700003</v>
      </c>
      <c r="CD479" s="2">
        <v>94.124523058799994</v>
      </c>
      <c r="CE479" s="2">
        <v>1668</v>
      </c>
      <c r="CF479" s="2">
        <v>696</v>
      </c>
      <c r="CG479" s="2">
        <v>2328.3856606499999</v>
      </c>
      <c r="CH479" s="2">
        <v>394.542745083</v>
      </c>
      <c r="CI479" s="2">
        <v>3476.4197275400002</v>
      </c>
      <c r="CJ479" s="2">
        <v>5.00425598033</v>
      </c>
      <c r="CK479" s="2">
        <v>706.873218232</v>
      </c>
      <c r="CL479" s="2">
        <v>0.66976540324300005</v>
      </c>
      <c r="CM479" s="1">
        <v>4</v>
      </c>
    </row>
    <row r="480" spans="1:91" x14ac:dyDescent="0.5">
      <c r="A480" s="1">
        <v>479</v>
      </c>
      <c r="B480" s="2">
        <v>1175130437</v>
      </c>
      <c r="C480" s="2">
        <v>0</v>
      </c>
      <c r="D480" s="2">
        <v>1</v>
      </c>
      <c r="E480" s="2">
        <v>0</v>
      </c>
      <c r="F480" s="2">
        <v>2.8</v>
      </c>
      <c r="G480" s="2">
        <v>0</v>
      </c>
      <c r="H480" s="2">
        <v>0</v>
      </c>
      <c r="I480" s="2">
        <v>2</v>
      </c>
      <c r="J480" s="2">
        <v>3</v>
      </c>
      <c r="K480" s="1">
        <v>0</v>
      </c>
      <c r="L480" s="1">
        <v>0</v>
      </c>
      <c r="M480" s="1">
        <v>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1</v>
      </c>
      <c r="U480" s="1">
        <v>0</v>
      </c>
      <c r="V480" s="1">
        <v>0</v>
      </c>
      <c r="W480" s="1">
        <v>0</v>
      </c>
      <c r="X480" s="1">
        <v>0</v>
      </c>
      <c r="Y480" s="1">
        <v>1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1</v>
      </c>
      <c r="AF480" s="1">
        <v>0</v>
      </c>
      <c r="AG480" s="1">
        <v>1</v>
      </c>
      <c r="AH480" s="1">
        <v>0</v>
      </c>
      <c r="AI480" s="1">
        <v>0</v>
      </c>
      <c r="AJ480" s="1">
        <v>0</v>
      </c>
      <c r="AK480" s="1">
        <v>1</v>
      </c>
      <c r="AL480" s="1">
        <v>0</v>
      </c>
      <c r="AM480" s="1">
        <v>0</v>
      </c>
      <c r="AN480" s="1">
        <v>0</v>
      </c>
      <c r="AO480" s="1">
        <v>0</v>
      </c>
      <c r="AP480" s="1">
        <v>1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1</v>
      </c>
      <c r="AX480" s="1">
        <v>0</v>
      </c>
      <c r="AY480" s="1">
        <v>0</v>
      </c>
      <c r="AZ480" s="1">
        <v>0</v>
      </c>
      <c r="BA480" s="1">
        <v>0</v>
      </c>
      <c r="BB480" s="1">
        <v>1</v>
      </c>
      <c r="BC480" s="1">
        <v>0</v>
      </c>
      <c r="BD480" s="1">
        <v>0</v>
      </c>
      <c r="BE480" s="1">
        <v>1</v>
      </c>
      <c r="BF480" s="1">
        <v>0</v>
      </c>
      <c r="BG480" s="1">
        <v>0</v>
      </c>
      <c r="BH480" s="1">
        <v>1</v>
      </c>
      <c r="BI480" s="1">
        <v>0</v>
      </c>
      <c r="BJ480" s="1">
        <v>0</v>
      </c>
      <c r="BK480" s="1">
        <v>0</v>
      </c>
      <c r="BL480" s="2">
        <v>4.81675670046</v>
      </c>
      <c r="BM480" s="2">
        <v>910</v>
      </c>
      <c r="BN480" s="2">
        <v>38.647727272700003</v>
      </c>
      <c r="BO480" s="2">
        <v>73.900000000000006</v>
      </c>
      <c r="BP480" s="2">
        <v>3.4</v>
      </c>
      <c r="BQ480" s="2">
        <v>19.780219780199999</v>
      </c>
      <c r="BR480" s="2">
        <v>1.6574585635400001</v>
      </c>
      <c r="BS480" s="2">
        <v>1.1000000000000001</v>
      </c>
      <c r="BT480" s="2">
        <v>0.58064516128999999</v>
      </c>
      <c r="BU480" s="2">
        <v>98737</v>
      </c>
      <c r="BV480" s="2">
        <v>0.26209900000000003</v>
      </c>
      <c r="BW480" s="2">
        <v>1.8356999999999998E-2</v>
      </c>
      <c r="BX480" s="2">
        <v>0.875</v>
      </c>
      <c r="BY480" s="2">
        <v>0.98536585365899998</v>
      </c>
      <c r="BZ480" s="2">
        <v>0.98019801980200005</v>
      </c>
      <c r="CA480" s="2">
        <v>0.351240789474</v>
      </c>
      <c r="CB480" s="2">
        <v>0.78921568627500005</v>
      </c>
      <c r="CC480" s="2">
        <v>97.481338738700003</v>
      </c>
      <c r="CD480" s="2">
        <v>94.124523058799994</v>
      </c>
      <c r="CE480" s="2">
        <v>872</v>
      </c>
      <c r="CF480" s="2">
        <v>121</v>
      </c>
      <c r="CG480" s="2">
        <v>1722.45692672</v>
      </c>
      <c r="CH480" s="2">
        <v>395.13793241399998</v>
      </c>
      <c r="CI480" s="2">
        <v>2965.9826756000002</v>
      </c>
      <c r="CJ480" s="2">
        <v>4.3699062727699998</v>
      </c>
      <c r="CK480" s="2">
        <v>905.02679983300004</v>
      </c>
      <c r="CL480" s="2">
        <v>0.58073735254199998</v>
      </c>
      <c r="CM480" s="1">
        <v>4</v>
      </c>
    </row>
    <row r="481" spans="1:91" x14ac:dyDescent="0.5">
      <c r="A481" s="1">
        <v>480</v>
      </c>
      <c r="B481" s="2">
        <v>1203274201</v>
      </c>
      <c r="C481" s="2">
        <v>1</v>
      </c>
      <c r="D481" s="2">
        <v>0</v>
      </c>
      <c r="E481" s="2">
        <v>1</v>
      </c>
      <c r="F481" s="2">
        <v>6.2</v>
      </c>
      <c r="G481" s="2">
        <v>1</v>
      </c>
      <c r="H481" s="2">
        <v>0</v>
      </c>
      <c r="I481" s="2">
        <v>1</v>
      </c>
      <c r="J481" s="2">
        <v>3</v>
      </c>
      <c r="K481" s="1">
        <v>0</v>
      </c>
      <c r="L481" s="1">
        <v>0</v>
      </c>
      <c r="M481" s="1">
        <v>0</v>
      </c>
      <c r="N481" s="1">
        <v>0</v>
      </c>
      <c r="O481" s="1">
        <v>1</v>
      </c>
      <c r="P481" s="1">
        <v>0</v>
      </c>
      <c r="Q481" s="1">
        <v>1</v>
      </c>
      <c r="R481" s="1">
        <v>0</v>
      </c>
      <c r="S481" s="1">
        <v>0</v>
      </c>
      <c r="T481" s="1">
        <v>0</v>
      </c>
      <c r="U481" s="1">
        <v>0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1</v>
      </c>
      <c r="AH481" s="1">
        <v>0</v>
      </c>
      <c r="AI481" s="1">
        <v>0</v>
      </c>
      <c r="AJ481" s="1">
        <v>0</v>
      </c>
      <c r="AK481" s="1">
        <v>1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</v>
      </c>
      <c r="AX481" s="1">
        <v>0</v>
      </c>
      <c r="AY481" s="1">
        <v>0</v>
      </c>
      <c r="AZ481" s="1">
        <v>0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  <c r="BF481" s="1">
        <v>1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2">
        <v>4.81675670046</v>
      </c>
      <c r="BM481" s="2">
        <v>910</v>
      </c>
      <c r="BN481" s="2">
        <v>38.647727272700003</v>
      </c>
      <c r="BO481" s="2">
        <v>73.900000000000006</v>
      </c>
      <c r="BP481" s="2">
        <v>3.4</v>
      </c>
      <c r="BQ481" s="2">
        <v>19.780219780199999</v>
      </c>
      <c r="BR481" s="2">
        <v>1.6574585635400001</v>
      </c>
      <c r="BS481" s="2">
        <v>1.1000000000000001</v>
      </c>
      <c r="BT481" s="2">
        <v>0.58064516128999999</v>
      </c>
      <c r="BU481" s="2">
        <v>98737</v>
      </c>
      <c r="BV481" s="2">
        <v>0.26209900000000003</v>
      </c>
      <c r="BW481" s="2">
        <v>1.8356999999999998E-2</v>
      </c>
      <c r="BX481" s="2">
        <v>0.875</v>
      </c>
      <c r="BY481" s="2">
        <v>0.98536585365899998</v>
      </c>
      <c r="BZ481" s="2">
        <v>0.98019801980200005</v>
      </c>
      <c r="CA481" s="2">
        <v>0.351240789474</v>
      </c>
      <c r="CB481" s="2">
        <v>0.78921568627500005</v>
      </c>
      <c r="CC481" s="2">
        <v>97.481338738700003</v>
      </c>
      <c r="CD481" s="2">
        <v>94.124523058799994</v>
      </c>
      <c r="CE481" s="2">
        <v>1668</v>
      </c>
      <c r="CF481" s="2">
        <v>696</v>
      </c>
      <c r="CG481" s="2">
        <v>1722.45692672</v>
      </c>
      <c r="CH481" s="2">
        <v>395.13793241399998</v>
      </c>
      <c r="CI481" s="2">
        <v>2965.9826756000002</v>
      </c>
      <c r="CJ481" s="2">
        <v>4.3699062727699998</v>
      </c>
      <c r="CK481" s="2">
        <v>905.02679983300004</v>
      </c>
      <c r="CL481" s="2">
        <v>0.58073735254199998</v>
      </c>
      <c r="CM481" s="1">
        <v>4</v>
      </c>
    </row>
    <row r="482" spans="1:91" x14ac:dyDescent="0.5">
      <c r="A482" s="1">
        <v>481</v>
      </c>
      <c r="B482" s="2">
        <v>1212795146</v>
      </c>
      <c r="C482" s="2">
        <v>1</v>
      </c>
      <c r="D482" s="2">
        <v>0</v>
      </c>
      <c r="E482" s="2">
        <v>0</v>
      </c>
      <c r="F482" s="2">
        <v>5.3</v>
      </c>
      <c r="G482" s="2">
        <v>1</v>
      </c>
      <c r="H482" s="2">
        <v>0</v>
      </c>
      <c r="I482" s="2">
        <v>1</v>
      </c>
      <c r="J482" s="2">
        <v>3</v>
      </c>
      <c r="K482" s="1">
        <v>0</v>
      </c>
      <c r="L482" s="1">
        <v>0</v>
      </c>
      <c r="M482" s="1">
        <v>0</v>
      </c>
      <c r="N482" s="1">
        <v>1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1</v>
      </c>
      <c r="AE482" s="1">
        <v>0</v>
      </c>
      <c r="AF482" s="1">
        <v>0</v>
      </c>
      <c r="AG482" s="1">
        <v>1</v>
      </c>
      <c r="AH482" s="1">
        <v>0</v>
      </c>
      <c r="AI482" s="1">
        <v>0</v>
      </c>
      <c r="AJ482" s="1">
        <v>0</v>
      </c>
      <c r="AK482" s="1">
        <v>1</v>
      </c>
      <c r="AL482" s="1">
        <v>0</v>
      </c>
      <c r="AM482" s="1">
        <v>0</v>
      </c>
      <c r="AN482" s="1">
        <v>0</v>
      </c>
      <c r="AO482" s="1">
        <v>0</v>
      </c>
      <c r="AP482" s="1">
        <v>1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1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1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2">
        <v>4.81675670046</v>
      </c>
      <c r="BM482" s="2">
        <v>910</v>
      </c>
      <c r="BN482" s="2">
        <v>38.647727272700003</v>
      </c>
      <c r="BO482" s="2">
        <v>73.900000000000006</v>
      </c>
      <c r="BP482" s="2">
        <v>3.4</v>
      </c>
      <c r="BQ482" s="2">
        <v>19.780219780199999</v>
      </c>
      <c r="BR482" s="2">
        <v>1.6574585635400001</v>
      </c>
      <c r="BS482" s="2">
        <v>1.1000000000000001</v>
      </c>
      <c r="BT482" s="2">
        <v>0.58064516128999999</v>
      </c>
      <c r="BU482" s="2">
        <v>98737</v>
      </c>
      <c r="BV482" s="2">
        <v>0.26209900000000003</v>
      </c>
      <c r="BW482" s="2">
        <v>1.8356999999999998E-2</v>
      </c>
      <c r="BX482" s="2">
        <v>0.875</v>
      </c>
      <c r="BY482" s="2">
        <v>0.98536585365899998</v>
      </c>
      <c r="BZ482" s="2">
        <v>0.98019801980200005</v>
      </c>
      <c r="CA482" s="2">
        <v>0.351240789474</v>
      </c>
      <c r="CB482" s="2">
        <v>0.78921568627500005</v>
      </c>
      <c r="CC482" s="2">
        <v>97.481338738700003</v>
      </c>
      <c r="CD482" s="2">
        <v>94.124523058799994</v>
      </c>
      <c r="CE482" s="2">
        <v>1668</v>
      </c>
      <c r="CF482" s="2">
        <v>696</v>
      </c>
      <c r="CG482" s="2">
        <v>2659.7031971500001</v>
      </c>
      <c r="CH482" s="2">
        <v>71.507858432399999</v>
      </c>
      <c r="CI482" s="2">
        <v>3703.7328408899998</v>
      </c>
      <c r="CJ482" s="2">
        <v>5.1838256898799999</v>
      </c>
      <c r="CK482" s="2">
        <v>391.21500768300001</v>
      </c>
      <c r="CL482" s="2">
        <v>0.71811421379899998</v>
      </c>
      <c r="CM482" s="1">
        <v>4</v>
      </c>
    </row>
    <row r="483" spans="1:91" x14ac:dyDescent="0.5">
      <c r="A483" s="1">
        <v>482</v>
      </c>
      <c r="B483" s="2">
        <v>1220604944</v>
      </c>
      <c r="C483" s="2">
        <v>1</v>
      </c>
      <c r="D483" s="2">
        <v>0</v>
      </c>
      <c r="E483" s="2">
        <v>1</v>
      </c>
      <c r="F483" s="2">
        <v>5.8</v>
      </c>
      <c r="G483" s="2">
        <v>1</v>
      </c>
      <c r="H483" s="2">
        <v>1</v>
      </c>
      <c r="I483" s="2">
        <v>3</v>
      </c>
      <c r="J483" s="2">
        <v>3</v>
      </c>
      <c r="K483" s="1">
        <v>1</v>
      </c>
      <c r="L483" s="1">
        <v>0</v>
      </c>
      <c r="M483" s="1">
        <v>1</v>
      </c>
      <c r="N483" s="1">
        <v>0</v>
      </c>
      <c r="O483" s="1">
        <v>0</v>
      </c>
      <c r="P483" s="1">
        <v>0</v>
      </c>
      <c r="Q483" s="1">
        <v>1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1</v>
      </c>
      <c r="AB483" s="1">
        <v>0</v>
      </c>
      <c r="AC483" s="1">
        <v>0</v>
      </c>
      <c r="AD483" s="1">
        <v>0</v>
      </c>
      <c r="AE483" s="1">
        <v>1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1</v>
      </c>
      <c r="AT483" s="1">
        <v>0</v>
      </c>
      <c r="AU483" s="1">
        <v>0</v>
      </c>
      <c r="AV483" s="1">
        <v>0</v>
      </c>
      <c r="AW483" s="1">
        <v>1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1</v>
      </c>
      <c r="BJ483" s="1">
        <v>0</v>
      </c>
      <c r="BK483" s="1">
        <v>0</v>
      </c>
      <c r="BL483" s="2">
        <v>14.524121064999999</v>
      </c>
      <c r="BM483" s="2">
        <v>460</v>
      </c>
      <c r="BN483" s="2">
        <v>42.322580645199999</v>
      </c>
      <c r="BO483" s="2">
        <v>63.2</v>
      </c>
      <c r="BP483" s="2">
        <v>8.3000000000000007</v>
      </c>
      <c r="BQ483" s="2">
        <v>19.318181818199999</v>
      </c>
      <c r="BR483" s="2">
        <v>2.2988505747099999</v>
      </c>
      <c r="BS483" s="2">
        <v>1.1000000000000001</v>
      </c>
      <c r="BT483" s="2">
        <v>0.59740259740299995</v>
      </c>
      <c r="BU483" s="2">
        <v>125655</v>
      </c>
      <c r="BV483" s="2">
        <v>0.51481699999999997</v>
      </c>
      <c r="BW483" s="2">
        <v>0.15654599999999999</v>
      </c>
      <c r="BX483" s="2">
        <v>0.75</v>
      </c>
      <c r="BY483" s="2">
        <v>0.993333333333</v>
      </c>
      <c r="BZ483" s="2">
        <v>0.939597315436</v>
      </c>
      <c r="CA483" s="2">
        <v>0.263894363636</v>
      </c>
      <c r="CB483" s="2">
        <v>0.816326530612</v>
      </c>
      <c r="CC483" s="2">
        <v>98.697565306900003</v>
      </c>
      <c r="CD483" s="2">
        <v>88.707068802699993</v>
      </c>
      <c r="CE483" s="2">
        <v>1668</v>
      </c>
      <c r="CF483" s="2">
        <v>696</v>
      </c>
      <c r="CG483" s="2">
        <v>3452.1327893900002</v>
      </c>
      <c r="CH483" s="2">
        <v>607.42516581699999</v>
      </c>
      <c r="CI483" s="2">
        <v>4747.6722009900004</v>
      </c>
      <c r="CJ483" s="2">
        <v>6.2780853892300001</v>
      </c>
      <c r="CK483" s="2">
        <v>743.748850554</v>
      </c>
      <c r="CL483" s="2">
        <v>0.72712113289299996</v>
      </c>
      <c r="CM483" s="1">
        <v>4</v>
      </c>
    </row>
    <row r="484" spans="1:91" x14ac:dyDescent="0.5">
      <c r="A484" s="1">
        <v>483</v>
      </c>
      <c r="B484" s="2">
        <v>1172816896</v>
      </c>
      <c r="C484" s="2">
        <v>0</v>
      </c>
      <c r="D484" s="2">
        <v>1</v>
      </c>
      <c r="E484" s="2">
        <v>1</v>
      </c>
      <c r="F484" s="2">
        <v>2</v>
      </c>
      <c r="G484" s="2">
        <v>1</v>
      </c>
      <c r="H484" s="2">
        <v>0</v>
      </c>
      <c r="I484" s="2">
        <v>3</v>
      </c>
      <c r="J484" s="2">
        <v>3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</v>
      </c>
      <c r="W484" s="1">
        <v>0</v>
      </c>
      <c r="X484" s="1">
        <v>0</v>
      </c>
      <c r="Y484" s="1">
        <v>1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1</v>
      </c>
      <c r="AI484" s="1">
        <v>0</v>
      </c>
      <c r="AJ484" s="1">
        <v>1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1</v>
      </c>
      <c r="AQ484" s="1">
        <v>0</v>
      </c>
      <c r="AR484" s="1">
        <v>0</v>
      </c>
      <c r="AS484" s="1">
        <v>0</v>
      </c>
      <c r="AT484" s="1">
        <v>1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1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1</v>
      </c>
      <c r="BJ484" s="1">
        <v>0</v>
      </c>
      <c r="BK484" s="1">
        <v>0</v>
      </c>
      <c r="BL484" s="2">
        <v>14.524121064999999</v>
      </c>
      <c r="BM484" s="2">
        <v>460</v>
      </c>
      <c r="BN484" s="2">
        <v>42.322580645199999</v>
      </c>
      <c r="BO484" s="2">
        <v>63.2</v>
      </c>
      <c r="BP484" s="2">
        <v>8.3000000000000007</v>
      </c>
      <c r="BQ484" s="2">
        <v>19.318181818199999</v>
      </c>
      <c r="BR484" s="2">
        <v>2.2988505747099999</v>
      </c>
      <c r="BS484" s="2">
        <v>1.1000000000000001</v>
      </c>
      <c r="BT484" s="2">
        <v>0.59740259740299995</v>
      </c>
      <c r="BU484" s="2">
        <v>125655</v>
      </c>
      <c r="BV484" s="2">
        <v>0.51481699999999997</v>
      </c>
      <c r="BW484" s="2">
        <v>0.15654599999999999</v>
      </c>
      <c r="BX484" s="2">
        <v>0.75</v>
      </c>
      <c r="BY484" s="2">
        <v>0.993333333333</v>
      </c>
      <c r="BZ484" s="2">
        <v>0.939597315436</v>
      </c>
      <c r="CA484" s="2">
        <v>0.263894363636</v>
      </c>
      <c r="CB484" s="2">
        <v>0.816326530612</v>
      </c>
      <c r="CC484" s="2">
        <v>98.697565306900003</v>
      </c>
      <c r="CD484" s="2">
        <v>88.707068802699993</v>
      </c>
      <c r="CE484" s="2">
        <v>872</v>
      </c>
      <c r="CF484" s="2">
        <v>121</v>
      </c>
      <c r="CG484" s="2">
        <v>3449.3194802100002</v>
      </c>
      <c r="CH484" s="2">
        <v>608.602435646</v>
      </c>
      <c r="CI484" s="2">
        <v>4748.8494708199996</v>
      </c>
      <c r="CJ484" s="2">
        <v>6.2798602744999998</v>
      </c>
      <c r="CK484" s="2">
        <v>744.92612038200002</v>
      </c>
      <c r="CL484" s="2">
        <v>0.72634845585399999</v>
      </c>
      <c r="CM484" s="1">
        <v>4</v>
      </c>
    </row>
    <row r="485" spans="1:91" x14ac:dyDescent="0.5">
      <c r="A485" s="1">
        <v>484</v>
      </c>
      <c r="B485" s="2">
        <v>1230459550</v>
      </c>
      <c r="C485" s="2">
        <v>1</v>
      </c>
      <c r="D485" s="2">
        <v>0</v>
      </c>
      <c r="E485" s="2">
        <v>0</v>
      </c>
      <c r="F485" s="2">
        <v>4</v>
      </c>
      <c r="G485" s="2">
        <v>0</v>
      </c>
      <c r="H485" s="2">
        <v>0</v>
      </c>
      <c r="I485" s="2">
        <v>3</v>
      </c>
      <c r="J485" s="2">
        <v>3</v>
      </c>
      <c r="K485" s="1">
        <v>0</v>
      </c>
      <c r="L485" s="1">
        <v>0</v>
      </c>
      <c r="M485" s="1">
        <v>1</v>
      </c>
      <c r="N485" s="1">
        <v>0</v>
      </c>
      <c r="O485" s="1">
        <v>0</v>
      </c>
      <c r="P485" s="1">
        <v>0</v>
      </c>
      <c r="Q485" s="1">
        <v>0</v>
      </c>
      <c r="R485" s="1">
        <v>1</v>
      </c>
      <c r="S485" s="1">
        <v>0</v>
      </c>
      <c r="T485" s="1">
        <v>0</v>
      </c>
      <c r="U485" s="1">
        <v>1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1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1</v>
      </c>
      <c r="AL485" s="1">
        <v>0</v>
      </c>
      <c r="AM485" s="1">
        <v>0</v>
      </c>
      <c r="AN485" s="1">
        <v>0</v>
      </c>
      <c r="AO485" s="1">
        <v>0</v>
      </c>
      <c r="AP485" s="1">
        <v>1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1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1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1</v>
      </c>
      <c r="BL485" s="2">
        <v>14.524121064999999</v>
      </c>
      <c r="BM485" s="2">
        <v>460</v>
      </c>
      <c r="BN485" s="2">
        <v>42.322580645199999</v>
      </c>
      <c r="BO485" s="2">
        <v>63.2</v>
      </c>
      <c r="BP485" s="2">
        <v>8.3000000000000007</v>
      </c>
      <c r="BQ485" s="2">
        <v>19.318181818199999</v>
      </c>
      <c r="BR485" s="2">
        <v>2.2988505747099999</v>
      </c>
      <c r="BS485" s="2">
        <v>1.1000000000000001</v>
      </c>
      <c r="BT485" s="2">
        <v>0.59740259740299995</v>
      </c>
      <c r="BU485" s="2">
        <v>125655</v>
      </c>
      <c r="BV485" s="2">
        <v>0.51481699999999997</v>
      </c>
      <c r="BW485" s="2">
        <v>0.15654599999999999</v>
      </c>
      <c r="BX485" s="2">
        <v>0.75</v>
      </c>
      <c r="BY485" s="2">
        <v>0.993333333333</v>
      </c>
      <c r="BZ485" s="2">
        <v>0.939597315436</v>
      </c>
      <c r="CA485" s="2">
        <v>0.263894363636</v>
      </c>
      <c r="CB485" s="2">
        <v>0.816326530612</v>
      </c>
      <c r="CC485" s="2">
        <v>98.697565306900003</v>
      </c>
      <c r="CD485" s="2">
        <v>88.707068802699993</v>
      </c>
      <c r="CE485" s="2">
        <v>1668</v>
      </c>
      <c r="CF485" s="2">
        <v>696</v>
      </c>
      <c r="CG485" s="2">
        <v>3177.8157134500002</v>
      </c>
      <c r="CH485" s="2">
        <v>611.21817689900001</v>
      </c>
      <c r="CI485" s="2">
        <v>4778.2281395099999</v>
      </c>
      <c r="CJ485" s="2">
        <v>5.9855184886600004</v>
      </c>
      <c r="CK485" s="2">
        <v>1324.1836707299999</v>
      </c>
      <c r="CL485" s="2">
        <v>0.66506152922499995</v>
      </c>
      <c r="CM485" s="1">
        <v>4</v>
      </c>
    </row>
    <row r="486" spans="1:91" x14ac:dyDescent="0.5">
      <c r="A486" s="1">
        <v>485</v>
      </c>
      <c r="B486" s="2">
        <v>1173073235</v>
      </c>
      <c r="C486" s="2">
        <v>0</v>
      </c>
      <c r="D486" s="2">
        <v>1</v>
      </c>
      <c r="E486" s="2">
        <v>1</v>
      </c>
      <c r="F486" s="2">
        <v>2.7</v>
      </c>
      <c r="G486" s="2">
        <v>0</v>
      </c>
      <c r="H486" s="2">
        <v>0</v>
      </c>
      <c r="I486" s="2">
        <v>3</v>
      </c>
      <c r="J486" s="2">
        <v>2</v>
      </c>
      <c r="K486" s="1">
        <v>0</v>
      </c>
      <c r="L486" s="1">
        <v>0</v>
      </c>
      <c r="M486" s="1">
        <v>1</v>
      </c>
      <c r="N486" s="1">
        <v>0</v>
      </c>
      <c r="O486" s="1">
        <v>0</v>
      </c>
      <c r="P486" s="1">
        <v>0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1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1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1</v>
      </c>
      <c r="BJ486" s="1">
        <v>0</v>
      </c>
      <c r="BK486" s="1">
        <v>0</v>
      </c>
      <c r="BL486" s="2">
        <v>14.524121064999999</v>
      </c>
      <c r="BM486" s="2">
        <v>460</v>
      </c>
      <c r="BN486" s="2">
        <v>42.322580645199999</v>
      </c>
      <c r="BO486" s="2">
        <v>63.2</v>
      </c>
      <c r="BP486" s="2">
        <v>8.3000000000000007</v>
      </c>
      <c r="BQ486" s="2">
        <v>19.318181818199999</v>
      </c>
      <c r="BR486" s="2">
        <v>2.2988505747099999</v>
      </c>
      <c r="BS486" s="2">
        <v>1.1000000000000001</v>
      </c>
      <c r="BT486" s="2">
        <v>0.59740259740299995</v>
      </c>
      <c r="BU486" s="2">
        <v>125655</v>
      </c>
      <c r="BV486" s="2">
        <v>0.51481699999999997</v>
      </c>
      <c r="BW486" s="2">
        <v>0.15654599999999999</v>
      </c>
      <c r="BX486" s="2">
        <v>0.75</v>
      </c>
      <c r="BY486" s="2">
        <v>0.993333333333</v>
      </c>
      <c r="BZ486" s="2">
        <v>0.939597315436</v>
      </c>
      <c r="CA486" s="2">
        <v>0.263894363636</v>
      </c>
      <c r="CB486" s="2">
        <v>0.816326530612</v>
      </c>
      <c r="CC486" s="2">
        <v>98.697565306900003</v>
      </c>
      <c r="CD486" s="2">
        <v>88.707068802699993</v>
      </c>
      <c r="CE486" s="2">
        <v>872</v>
      </c>
      <c r="CF486" s="2">
        <v>121</v>
      </c>
      <c r="CG486" s="2">
        <v>3173.7580279499998</v>
      </c>
      <c r="CH486" s="2">
        <v>609.13737577899997</v>
      </c>
      <c r="CI486" s="2">
        <v>4780.3089406299996</v>
      </c>
      <c r="CJ486" s="2">
        <v>5.9875993043199998</v>
      </c>
      <c r="CK486" s="2">
        <v>1326.2644718500001</v>
      </c>
      <c r="CL486" s="2">
        <v>0.66392320399600002</v>
      </c>
      <c r="CM486" s="1">
        <v>4</v>
      </c>
    </row>
    <row r="487" spans="1:91" x14ac:dyDescent="0.5">
      <c r="A487" s="1">
        <v>486</v>
      </c>
      <c r="B487" s="2">
        <v>1171766685</v>
      </c>
      <c r="C487" s="2">
        <v>0</v>
      </c>
      <c r="D487" s="2">
        <v>1</v>
      </c>
      <c r="E487" s="2">
        <v>1</v>
      </c>
      <c r="F487" s="2">
        <v>2.4</v>
      </c>
      <c r="G487" s="2">
        <v>1</v>
      </c>
      <c r="H487" s="2">
        <v>1</v>
      </c>
      <c r="I487" s="2">
        <v>3</v>
      </c>
      <c r="J487" s="2">
        <v>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1</v>
      </c>
      <c r="S487" s="1">
        <v>0</v>
      </c>
      <c r="T487" s="1">
        <v>0</v>
      </c>
      <c r="U487" s="1">
        <v>1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0</v>
      </c>
      <c r="AB487" s="1">
        <v>0</v>
      </c>
      <c r="AC487" s="1">
        <v>0</v>
      </c>
      <c r="AD487" s="1">
        <v>1</v>
      </c>
      <c r="AE487" s="1">
        <v>0</v>
      </c>
      <c r="AF487" s="1">
        <v>0</v>
      </c>
      <c r="AG487" s="1">
        <v>0</v>
      </c>
      <c r="AH487" s="1">
        <v>1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0</v>
      </c>
      <c r="AS487" s="1">
        <v>1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1</v>
      </c>
      <c r="BC487" s="1">
        <v>0</v>
      </c>
      <c r="BD487" s="1">
        <v>0</v>
      </c>
      <c r="BE487" s="1">
        <v>0</v>
      </c>
      <c r="BF487" s="1">
        <v>1</v>
      </c>
      <c r="BG487" s="1">
        <v>0</v>
      </c>
      <c r="BH487" s="1">
        <v>0</v>
      </c>
      <c r="BI487" s="1">
        <v>1</v>
      </c>
      <c r="BJ487" s="1">
        <v>0</v>
      </c>
      <c r="BK487" s="1">
        <v>0</v>
      </c>
      <c r="BL487" s="2">
        <v>14.524121064999999</v>
      </c>
      <c r="BM487" s="2">
        <v>460</v>
      </c>
      <c r="BN487" s="2">
        <v>42.322580645199999</v>
      </c>
      <c r="BO487" s="2">
        <v>63.2</v>
      </c>
      <c r="BP487" s="2">
        <v>8.3000000000000007</v>
      </c>
      <c r="BQ487" s="2">
        <v>19.318181818199999</v>
      </c>
      <c r="BR487" s="2">
        <v>2.2988505747099999</v>
      </c>
      <c r="BS487" s="2">
        <v>1.1000000000000001</v>
      </c>
      <c r="BT487" s="2">
        <v>0.59740259740299995</v>
      </c>
      <c r="BU487" s="2">
        <v>125655</v>
      </c>
      <c r="BV487" s="2">
        <v>0.51481699999999997</v>
      </c>
      <c r="BW487" s="2">
        <v>0.15654599999999999</v>
      </c>
      <c r="BX487" s="2">
        <v>0.75</v>
      </c>
      <c r="BY487" s="2">
        <v>0.993333333333</v>
      </c>
      <c r="BZ487" s="2">
        <v>0.939597315436</v>
      </c>
      <c r="CA487" s="2">
        <v>0.263894363636</v>
      </c>
      <c r="CB487" s="2">
        <v>0.816326530612</v>
      </c>
      <c r="CC487" s="2">
        <v>98.697565306900003</v>
      </c>
      <c r="CD487" s="2">
        <v>88.707068802699993</v>
      </c>
      <c r="CE487" s="2">
        <v>872</v>
      </c>
      <c r="CF487" s="2">
        <v>121</v>
      </c>
      <c r="CG487" s="2">
        <v>3175.1238263099999</v>
      </c>
      <c r="CH487" s="2">
        <v>611.86737954199998</v>
      </c>
      <c r="CI487" s="2">
        <v>4777.5789368599999</v>
      </c>
      <c r="CJ487" s="2">
        <v>5.98486928148</v>
      </c>
      <c r="CK487" s="2">
        <v>1323.53446809</v>
      </c>
      <c r="CL487" s="2">
        <v>0.66458845961000002</v>
      </c>
      <c r="CM487" s="1">
        <v>4</v>
      </c>
    </row>
    <row r="488" spans="1:91" x14ac:dyDescent="0.5">
      <c r="A488" s="1">
        <v>487</v>
      </c>
      <c r="B488" s="2">
        <v>1170684794</v>
      </c>
      <c r="C488" s="2">
        <v>0</v>
      </c>
      <c r="D488" s="2">
        <v>1</v>
      </c>
      <c r="E488" s="2">
        <v>1</v>
      </c>
      <c r="F488" s="2">
        <v>2.1</v>
      </c>
      <c r="G488" s="2">
        <v>1</v>
      </c>
      <c r="H488" s="2">
        <v>1</v>
      </c>
      <c r="I488" s="2">
        <v>3</v>
      </c>
      <c r="J488" s="2">
        <v>2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0</v>
      </c>
      <c r="Y488" s="1">
        <v>0</v>
      </c>
      <c r="Z488" s="1">
        <v>1</v>
      </c>
      <c r="AA488" s="1">
        <v>0</v>
      </c>
      <c r="AB488" s="1">
        <v>0</v>
      </c>
      <c r="AC488" s="1">
        <v>0</v>
      </c>
      <c r="AD488" s="1">
        <v>0</v>
      </c>
      <c r="AE488" s="1">
        <v>1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</v>
      </c>
      <c r="AM488" s="1">
        <v>0</v>
      </c>
      <c r="AN488" s="1">
        <v>0</v>
      </c>
      <c r="AO488" s="1">
        <v>1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1</v>
      </c>
      <c r="BL488" s="2">
        <v>14.524121064999999</v>
      </c>
      <c r="BM488" s="2">
        <v>460</v>
      </c>
      <c r="BN488" s="2">
        <v>42.322580645199999</v>
      </c>
      <c r="BO488" s="2">
        <v>63.2</v>
      </c>
      <c r="BP488" s="2">
        <v>8.3000000000000007</v>
      </c>
      <c r="BQ488" s="2">
        <v>19.318181818199999</v>
      </c>
      <c r="BR488" s="2">
        <v>2.2988505747099999</v>
      </c>
      <c r="BS488" s="2">
        <v>1.1000000000000001</v>
      </c>
      <c r="BT488" s="2">
        <v>0.59740259740299995</v>
      </c>
      <c r="BU488" s="2">
        <v>125655</v>
      </c>
      <c r="BV488" s="2">
        <v>0.51481699999999997</v>
      </c>
      <c r="BW488" s="2">
        <v>0.15654599999999999</v>
      </c>
      <c r="BX488" s="2">
        <v>0.75</v>
      </c>
      <c r="BY488" s="2">
        <v>0.993333333333</v>
      </c>
      <c r="BZ488" s="2">
        <v>0.939597315436</v>
      </c>
      <c r="CA488" s="2">
        <v>0.263894363636</v>
      </c>
      <c r="CB488" s="2">
        <v>0.816326530612</v>
      </c>
      <c r="CC488" s="2">
        <v>98.697565306900003</v>
      </c>
      <c r="CD488" s="2">
        <v>88.707068802699993</v>
      </c>
      <c r="CE488" s="2">
        <v>872</v>
      </c>
      <c r="CF488" s="2">
        <v>121</v>
      </c>
      <c r="CG488" s="2">
        <v>3175.9832599699998</v>
      </c>
      <c r="CH488" s="2">
        <v>614.81614581700001</v>
      </c>
      <c r="CI488" s="2">
        <v>4774.6301705899996</v>
      </c>
      <c r="CJ488" s="2">
        <v>5.9819204946099997</v>
      </c>
      <c r="CK488" s="2">
        <v>1320.58570181</v>
      </c>
      <c r="CL488" s="2">
        <v>0.66517890318200001</v>
      </c>
      <c r="CM488" s="1">
        <v>4</v>
      </c>
    </row>
    <row r="489" spans="1:91" x14ac:dyDescent="0.5">
      <c r="A489" s="1">
        <v>488</v>
      </c>
      <c r="B489" s="2">
        <v>1202405953</v>
      </c>
      <c r="C489" s="2">
        <v>1</v>
      </c>
      <c r="D489" s="2">
        <v>0</v>
      </c>
      <c r="E489" s="2">
        <v>0</v>
      </c>
      <c r="F489" s="2">
        <v>2.8</v>
      </c>
      <c r="G489" s="2">
        <v>1</v>
      </c>
      <c r="H489" s="2">
        <v>1</v>
      </c>
      <c r="I489" s="2">
        <v>3</v>
      </c>
      <c r="J489" s="2">
        <v>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1</v>
      </c>
      <c r="AB489" s="1">
        <v>0</v>
      </c>
      <c r="AC489" s="1">
        <v>0</v>
      </c>
      <c r="AD489" s="1">
        <v>1</v>
      </c>
      <c r="AE489" s="1">
        <v>0</v>
      </c>
      <c r="AF489" s="1">
        <v>0</v>
      </c>
      <c r="AG489" s="1">
        <v>0</v>
      </c>
      <c r="AH489" s="1">
        <v>1</v>
      </c>
      <c r="AI489" s="1">
        <v>0</v>
      </c>
      <c r="AJ489" s="1">
        <v>0</v>
      </c>
      <c r="AK489" s="1">
        <v>1</v>
      </c>
      <c r="AL489" s="1">
        <v>0</v>
      </c>
      <c r="AM489" s="1">
        <v>0</v>
      </c>
      <c r="AN489" s="1">
        <v>0</v>
      </c>
      <c r="AO489" s="1">
        <v>0</v>
      </c>
      <c r="AP489" s="1">
        <v>1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1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1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1</v>
      </c>
      <c r="BJ489" s="1">
        <v>0</v>
      </c>
      <c r="BK489" s="1">
        <v>0</v>
      </c>
      <c r="BL489" s="2">
        <v>14.524121064999999</v>
      </c>
      <c r="BM489" s="2">
        <v>460</v>
      </c>
      <c r="BN489" s="2">
        <v>42.322580645199999</v>
      </c>
      <c r="BO489" s="2">
        <v>63.2</v>
      </c>
      <c r="BP489" s="2">
        <v>8.3000000000000007</v>
      </c>
      <c r="BQ489" s="2">
        <v>19.318181818199999</v>
      </c>
      <c r="BR489" s="2">
        <v>2.2988505747099999</v>
      </c>
      <c r="BS489" s="2">
        <v>1.1000000000000001</v>
      </c>
      <c r="BT489" s="2">
        <v>0.59740259740299995</v>
      </c>
      <c r="BU489" s="2">
        <v>125655</v>
      </c>
      <c r="BV489" s="2">
        <v>0.51481699999999997</v>
      </c>
      <c r="BW489" s="2">
        <v>0.15654599999999999</v>
      </c>
      <c r="BX489" s="2">
        <v>0.75</v>
      </c>
      <c r="BY489" s="2">
        <v>0.993333333333</v>
      </c>
      <c r="BZ489" s="2">
        <v>0.939597315436</v>
      </c>
      <c r="CA489" s="2">
        <v>0.263894363636</v>
      </c>
      <c r="CB489" s="2">
        <v>0.816326530612</v>
      </c>
      <c r="CC489" s="2">
        <v>98.697565306900003</v>
      </c>
      <c r="CD489" s="2">
        <v>88.707068802699993</v>
      </c>
      <c r="CE489" s="2">
        <v>1668</v>
      </c>
      <c r="CF489" s="2">
        <v>696</v>
      </c>
      <c r="CG489" s="2">
        <v>3277.6891208500001</v>
      </c>
      <c r="CH489" s="2">
        <v>123.63741991000001</v>
      </c>
      <c r="CI489" s="2">
        <v>4503.5057270400002</v>
      </c>
      <c r="CJ489" s="2">
        <v>5.91147088551</v>
      </c>
      <c r="CK489" s="2">
        <v>535.19425825799999</v>
      </c>
      <c r="CL489" s="2">
        <v>0.72780836075499999</v>
      </c>
      <c r="CM489" s="1">
        <v>4</v>
      </c>
    </row>
    <row r="490" spans="1:91" x14ac:dyDescent="0.5">
      <c r="A490" s="1">
        <v>489</v>
      </c>
      <c r="B490" s="2">
        <v>1174078110</v>
      </c>
      <c r="C490" s="2">
        <v>1</v>
      </c>
      <c r="D490" s="2">
        <v>0</v>
      </c>
      <c r="E490" s="2">
        <v>0</v>
      </c>
      <c r="F490" s="2">
        <v>4.4000000000000004</v>
      </c>
      <c r="G490" s="2">
        <v>1</v>
      </c>
      <c r="H490" s="2">
        <v>1</v>
      </c>
      <c r="I490" s="2">
        <v>3</v>
      </c>
      <c r="J490" s="2">
        <v>3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1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1</v>
      </c>
      <c r="Z490" s="1">
        <v>0</v>
      </c>
      <c r="AA490" s="1">
        <v>0</v>
      </c>
      <c r="AB490" s="1">
        <v>0</v>
      </c>
      <c r="AC490" s="1">
        <v>0</v>
      </c>
      <c r="AD490" s="1">
        <v>1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1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1</v>
      </c>
      <c r="BG490" s="1">
        <v>0</v>
      </c>
      <c r="BH490" s="1">
        <v>0</v>
      </c>
      <c r="BI490" s="1">
        <v>0</v>
      </c>
      <c r="BJ490" s="1">
        <v>1</v>
      </c>
      <c r="BK490" s="1">
        <v>0</v>
      </c>
      <c r="BL490" s="2">
        <v>14.524121064999999</v>
      </c>
      <c r="BM490" s="2">
        <v>460</v>
      </c>
      <c r="BN490" s="2">
        <v>42.322580645199999</v>
      </c>
      <c r="BO490" s="2">
        <v>63.2</v>
      </c>
      <c r="BP490" s="2">
        <v>8.3000000000000007</v>
      </c>
      <c r="BQ490" s="2">
        <v>19.318181818199999</v>
      </c>
      <c r="BR490" s="2">
        <v>2.2988505747099999</v>
      </c>
      <c r="BS490" s="2">
        <v>1.1000000000000001</v>
      </c>
      <c r="BT490" s="2">
        <v>0.59740259740299995</v>
      </c>
      <c r="BU490" s="2">
        <v>125655</v>
      </c>
      <c r="BV490" s="2">
        <v>0.51481699999999997</v>
      </c>
      <c r="BW490" s="2">
        <v>0.15654599999999999</v>
      </c>
      <c r="BX490" s="2">
        <v>0.75</v>
      </c>
      <c r="BY490" s="2">
        <v>0.993333333333</v>
      </c>
      <c r="BZ490" s="2">
        <v>0.939597315436</v>
      </c>
      <c r="CA490" s="2">
        <v>0.263894363636</v>
      </c>
      <c r="CB490" s="2">
        <v>0.816326530612</v>
      </c>
      <c r="CC490" s="2">
        <v>98.697565306900003</v>
      </c>
      <c r="CD490" s="2">
        <v>88.707068802699993</v>
      </c>
      <c r="CE490" s="2">
        <v>1668</v>
      </c>
      <c r="CF490" s="2">
        <v>696</v>
      </c>
      <c r="CG490" s="2">
        <v>3377.6208797499999</v>
      </c>
      <c r="CH490" s="2">
        <v>179.876112683</v>
      </c>
      <c r="CI490" s="2">
        <v>4559.7444198100002</v>
      </c>
      <c r="CJ490" s="2">
        <v>5.9951414777499998</v>
      </c>
      <c r="CK490" s="2">
        <v>591.43295103200001</v>
      </c>
      <c r="CL490" s="2">
        <v>0.74074785092600004</v>
      </c>
      <c r="CM490" s="1">
        <v>4</v>
      </c>
    </row>
    <row r="491" spans="1:91" x14ac:dyDescent="0.5">
      <c r="A491" s="1">
        <v>490</v>
      </c>
      <c r="B491" s="2">
        <v>1171706683</v>
      </c>
      <c r="C491" s="2">
        <v>1</v>
      </c>
      <c r="D491" s="2">
        <v>0</v>
      </c>
      <c r="E491" s="2">
        <v>1</v>
      </c>
      <c r="F491" s="2">
        <v>4.7</v>
      </c>
      <c r="G491" s="2">
        <v>1</v>
      </c>
      <c r="H491" s="2">
        <v>1</v>
      </c>
      <c r="I491" s="2">
        <v>3</v>
      </c>
      <c r="J491" s="2">
        <v>3</v>
      </c>
      <c r="K491" s="1">
        <v>0</v>
      </c>
      <c r="L491" s="1">
        <v>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</v>
      </c>
      <c r="AF491" s="1">
        <v>0</v>
      </c>
      <c r="AG491" s="1">
        <v>0</v>
      </c>
      <c r="AH491" s="1">
        <v>1</v>
      </c>
      <c r="AI491" s="1">
        <v>0</v>
      </c>
      <c r="AJ491" s="1">
        <v>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1</v>
      </c>
      <c r="AT491" s="1">
        <v>0</v>
      </c>
      <c r="AU491" s="1">
        <v>0</v>
      </c>
      <c r="AV491" s="1">
        <v>1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1</v>
      </c>
      <c r="BF491" s="1">
        <v>0</v>
      </c>
      <c r="BG491" s="1">
        <v>0</v>
      </c>
      <c r="BH491" s="1">
        <v>0</v>
      </c>
      <c r="BI491" s="1">
        <v>1</v>
      </c>
      <c r="BJ491" s="1">
        <v>0</v>
      </c>
      <c r="BK491" s="1">
        <v>0</v>
      </c>
      <c r="BL491" s="2">
        <v>14.524121064999999</v>
      </c>
      <c r="BM491" s="2">
        <v>460</v>
      </c>
      <c r="BN491" s="2">
        <v>42.322580645199999</v>
      </c>
      <c r="BO491" s="2">
        <v>63.2</v>
      </c>
      <c r="BP491" s="2">
        <v>8.3000000000000007</v>
      </c>
      <c r="BQ491" s="2">
        <v>19.318181818199999</v>
      </c>
      <c r="BR491" s="2">
        <v>2.2988505747099999</v>
      </c>
      <c r="BS491" s="2">
        <v>1.1000000000000001</v>
      </c>
      <c r="BT491" s="2">
        <v>0.59740259740299995</v>
      </c>
      <c r="BU491" s="2">
        <v>125655</v>
      </c>
      <c r="BV491" s="2">
        <v>0.51481699999999997</v>
      </c>
      <c r="BW491" s="2">
        <v>0.15654599999999999</v>
      </c>
      <c r="BX491" s="2">
        <v>0.75</v>
      </c>
      <c r="BY491" s="2">
        <v>0.993333333333</v>
      </c>
      <c r="BZ491" s="2">
        <v>0.939597315436</v>
      </c>
      <c r="CA491" s="2">
        <v>0.263894363636</v>
      </c>
      <c r="CB491" s="2">
        <v>0.816326530612</v>
      </c>
      <c r="CC491" s="2">
        <v>98.697565306900003</v>
      </c>
      <c r="CD491" s="2">
        <v>88.707068802699993</v>
      </c>
      <c r="CE491" s="2">
        <v>1668</v>
      </c>
      <c r="CF491" s="2">
        <v>696</v>
      </c>
      <c r="CG491" s="2">
        <v>3828.7635749900001</v>
      </c>
      <c r="CH491" s="2">
        <v>650.93900454499999</v>
      </c>
      <c r="CI491" s="2">
        <v>4971.8466037899998</v>
      </c>
      <c r="CJ491" s="2">
        <v>6.6121653734999999</v>
      </c>
      <c r="CK491" s="2">
        <v>776.77525335300004</v>
      </c>
      <c r="CL491" s="2">
        <v>0.77008883823399998</v>
      </c>
      <c r="CM491" s="1">
        <v>4</v>
      </c>
    </row>
    <row r="492" spans="1:91" x14ac:dyDescent="0.5">
      <c r="A492" s="1">
        <v>491</v>
      </c>
      <c r="B492" s="2">
        <v>1170829407</v>
      </c>
      <c r="C492" s="2">
        <v>1</v>
      </c>
      <c r="D492" s="2">
        <v>0</v>
      </c>
      <c r="E492" s="2">
        <v>1</v>
      </c>
      <c r="F492" s="2">
        <v>4.4000000000000004</v>
      </c>
      <c r="G492" s="2">
        <v>0</v>
      </c>
      <c r="H492" s="2">
        <v>1</v>
      </c>
      <c r="I492" s="2">
        <v>3</v>
      </c>
      <c r="J492" s="2">
        <v>2</v>
      </c>
      <c r="K492" s="1">
        <v>0</v>
      </c>
      <c r="L492" s="1">
        <v>0</v>
      </c>
      <c r="M492" s="1">
        <v>0</v>
      </c>
      <c r="N492" s="1">
        <v>0</v>
      </c>
      <c r="O492" s="1">
        <v>1</v>
      </c>
      <c r="P492" s="1">
        <v>1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1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0</v>
      </c>
      <c r="AJ492" s="1">
        <v>1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1</v>
      </c>
      <c r="AR492" s="1">
        <v>1</v>
      </c>
      <c r="AS492" s="1">
        <v>0</v>
      </c>
      <c r="AT492" s="1">
        <v>0</v>
      </c>
      <c r="AU492" s="1">
        <v>0</v>
      </c>
      <c r="AV492" s="1">
        <v>1</v>
      </c>
      <c r="AW492" s="1">
        <v>0</v>
      </c>
      <c r="AX492" s="1">
        <v>0</v>
      </c>
      <c r="AY492" s="1">
        <v>0</v>
      </c>
      <c r="AZ492" s="1">
        <v>1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1</v>
      </c>
      <c r="BH492" s="1">
        <v>0</v>
      </c>
      <c r="BI492" s="1">
        <v>1</v>
      </c>
      <c r="BJ492" s="1">
        <v>0</v>
      </c>
      <c r="BK492" s="1">
        <v>0</v>
      </c>
      <c r="BL492" s="2">
        <v>14.524121064999999</v>
      </c>
      <c r="BM492" s="2">
        <v>460</v>
      </c>
      <c r="BN492" s="2">
        <v>42.322580645199999</v>
      </c>
      <c r="BO492" s="2">
        <v>63.2</v>
      </c>
      <c r="BP492" s="2">
        <v>8.3000000000000007</v>
      </c>
      <c r="BQ492" s="2">
        <v>19.318181818199999</v>
      </c>
      <c r="BR492" s="2">
        <v>2.2988505747099999</v>
      </c>
      <c r="BS492" s="2">
        <v>1.1000000000000001</v>
      </c>
      <c r="BT492" s="2">
        <v>0.59740259740299995</v>
      </c>
      <c r="BU492" s="2">
        <v>125655</v>
      </c>
      <c r="BV492" s="2">
        <v>0.51481699999999997</v>
      </c>
      <c r="BW492" s="2">
        <v>0.15654599999999999</v>
      </c>
      <c r="BX492" s="2">
        <v>0.75</v>
      </c>
      <c r="BY492" s="2">
        <v>0.993333333333</v>
      </c>
      <c r="BZ492" s="2">
        <v>0.939597315436</v>
      </c>
      <c r="CA492" s="2">
        <v>0.263894363636</v>
      </c>
      <c r="CB492" s="2">
        <v>0.816326530612</v>
      </c>
      <c r="CC492" s="2">
        <v>98.697565306900003</v>
      </c>
      <c r="CD492" s="2">
        <v>88.707068802699993</v>
      </c>
      <c r="CE492" s="2">
        <v>1668</v>
      </c>
      <c r="CF492" s="2">
        <v>696</v>
      </c>
      <c r="CG492" s="2">
        <v>3322.1561953300002</v>
      </c>
      <c r="CH492" s="2">
        <v>83.889525592499993</v>
      </c>
      <c r="CI492" s="2">
        <v>4463.7578327199999</v>
      </c>
      <c r="CJ492" s="2">
        <v>5.8515626333500004</v>
      </c>
      <c r="CK492" s="2">
        <v>495.44636394100002</v>
      </c>
      <c r="CL492" s="2">
        <v>0.74425099206199996</v>
      </c>
      <c r="CM492" s="1">
        <v>4</v>
      </c>
    </row>
    <row r="493" spans="1:91" x14ac:dyDescent="0.5">
      <c r="A493" s="1">
        <v>492</v>
      </c>
      <c r="B493" s="2">
        <v>1171386000</v>
      </c>
      <c r="C493" s="2">
        <v>0</v>
      </c>
      <c r="D493" s="2">
        <v>1</v>
      </c>
      <c r="E493" s="2">
        <v>1</v>
      </c>
      <c r="F493" s="2">
        <v>2.5</v>
      </c>
      <c r="G493" s="2">
        <v>1</v>
      </c>
      <c r="H493" s="2">
        <v>0</v>
      </c>
      <c r="I493" s="2">
        <v>3</v>
      </c>
      <c r="J493" s="2">
        <v>2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1</v>
      </c>
      <c r="T493" s="1">
        <v>0</v>
      </c>
      <c r="U493" s="1">
        <v>1</v>
      </c>
      <c r="V493" s="1">
        <v>0</v>
      </c>
      <c r="W493" s="1">
        <v>0</v>
      </c>
      <c r="X493" s="1">
        <v>0</v>
      </c>
      <c r="Y493" s="1">
        <v>1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1</v>
      </c>
      <c r="AF493" s="1">
        <v>0</v>
      </c>
      <c r="AG493" s="1">
        <v>0</v>
      </c>
      <c r="AH493" s="1">
        <v>0</v>
      </c>
      <c r="AI493" s="1">
        <v>1</v>
      </c>
      <c r="AJ493" s="1">
        <v>0</v>
      </c>
      <c r="AK493" s="1">
        <v>0</v>
      </c>
      <c r="AL493" s="1">
        <v>1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1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1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1</v>
      </c>
      <c r="BL493" s="2">
        <v>46.848271746899997</v>
      </c>
      <c r="BM493" s="2">
        <v>500</v>
      </c>
      <c r="BN493" s="2">
        <v>37.891089108899997</v>
      </c>
      <c r="BO493" s="2">
        <v>85.4</v>
      </c>
      <c r="BP493" s="2">
        <v>2.9</v>
      </c>
      <c r="BQ493" s="2">
        <v>9.9009900990100004</v>
      </c>
      <c r="BR493" s="2">
        <v>3</v>
      </c>
      <c r="BS493" s="2">
        <v>1</v>
      </c>
      <c r="BT493" s="2">
        <v>0.59259259259300001</v>
      </c>
      <c r="BU493" s="2">
        <v>73248</v>
      </c>
      <c r="BV493" s="2">
        <v>8.2187999999999997E-2</v>
      </c>
      <c r="BW493" s="2">
        <v>0.31637799999999999</v>
      </c>
      <c r="BX493" s="2">
        <v>1</v>
      </c>
      <c r="BY493" s="2">
        <v>1</v>
      </c>
      <c r="BZ493" s="2">
        <v>0.86363636363600005</v>
      </c>
      <c r="CA493" s="2">
        <v>0.22350883333300001</v>
      </c>
      <c r="CB493" s="2">
        <v>0.80701754386000002</v>
      </c>
      <c r="CC493" s="2">
        <v>98.682549320999996</v>
      </c>
      <c r="CD493" s="2">
        <v>83.161474614900001</v>
      </c>
      <c r="CE493" s="2">
        <v>872</v>
      </c>
      <c r="CF493" s="2">
        <v>121</v>
      </c>
      <c r="CG493" s="2">
        <v>2936.1161182300002</v>
      </c>
      <c r="CH493" s="2">
        <v>50.804123004499999</v>
      </c>
      <c r="CI493" s="2">
        <v>3644.7978164699998</v>
      </c>
      <c r="CJ493" s="2">
        <v>4.85314948078</v>
      </c>
      <c r="CK493" s="2">
        <v>351.43594436699999</v>
      </c>
      <c r="CL493" s="2">
        <v>0.80556350889100004</v>
      </c>
      <c r="CM493" s="1">
        <v>4</v>
      </c>
    </row>
    <row r="494" spans="1:91" x14ac:dyDescent="0.5">
      <c r="A494" s="1">
        <v>493</v>
      </c>
      <c r="B494" s="2">
        <v>1229809728</v>
      </c>
      <c r="C494" s="2">
        <v>0</v>
      </c>
      <c r="D494" s="2">
        <v>1</v>
      </c>
      <c r="E494" s="2">
        <v>1</v>
      </c>
      <c r="F494" s="2">
        <v>1.8</v>
      </c>
      <c r="G494" s="2">
        <v>1</v>
      </c>
      <c r="H494" s="2">
        <v>1</v>
      </c>
      <c r="I494" s="2">
        <v>3</v>
      </c>
      <c r="J494" s="2">
        <v>2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1</v>
      </c>
      <c r="AE494" s="1">
        <v>0</v>
      </c>
      <c r="AF494" s="1">
        <v>0</v>
      </c>
      <c r="AG494" s="1">
        <v>0</v>
      </c>
      <c r="AH494" s="1">
        <v>0</v>
      </c>
      <c r="AI494" s="1">
        <v>1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1</v>
      </c>
      <c r="AQ494" s="1">
        <v>0</v>
      </c>
      <c r="AR494" s="1">
        <v>0</v>
      </c>
      <c r="AS494" s="1">
        <v>1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1</v>
      </c>
      <c r="BK494" s="1">
        <v>0</v>
      </c>
      <c r="BL494" s="2">
        <v>46.848271746899997</v>
      </c>
      <c r="BM494" s="2">
        <v>500</v>
      </c>
      <c r="BN494" s="2">
        <v>37.891089108899997</v>
      </c>
      <c r="BO494" s="2">
        <v>85.4</v>
      </c>
      <c r="BP494" s="2">
        <v>2.9</v>
      </c>
      <c r="BQ494" s="2">
        <v>9.9009900990100004</v>
      </c>
      <c r="BR494" s="2">
        <v>3</v>
      </c>
      <c r="BS494" s="2">
        <v>1</v>
      </c>
      <c r="BT494" s="2">
        <v>0.59259259259300001</v>
      </c>
      <c r="BU494" s="2">
        <v>73248</v>
      </c>
      <c r="BV494" s="2">
        <v>8.2187999999999997E-2</v>
      </c>
      <c r="BW494" s="2">
        <v>0.31637799999999999</v>
      </c>
      <c r="BX494" s="2">
        <v>1</v>
      </c>
      <c r="BY494" s="2">
        <v>1</v>
      </c>
      <c r="BZ494" s="2">
        <v>0.86363636363600005</v>
      </c>
      <c r="CA494" s="2">
        <v>0.22350883333300001</v>
      </c>
      <c r="CB494" s="2">
        <v>0.80701754386000002</v>
      </c>
      <c r="CC494" s="2">
        <v>98.682549320999996</v>
      </c>
      <c r="CD494" s="2">
        <v>83.161474614900001</v>
      </c>
      <c r="CE494" s="2">
        <v>872</v>
      </c>
      <c r="CF494" s="2">
        <v>121</v>
      </c>
      <c r="CG494" s="2">
        <v>3007.91152762</v>
      </c>
      <c r="CH494" s="2">
        <v>135.669256176</v>
      </c>
      <c r="CI494" s="2">
        <v>3729.6629496400001</v>
      </c>
      <c r="CJ494" s="2">
        <v>4.9619812542000004</v>
      </c>
      <c r="CK494" s="2">
        <v>436.30107753800002</v>
      </c>
      <c r="CL494" s="2">
        <v>0.80648347269700005</v>
      </c>
      <c r="CM494" s="1">
        <v>4</v>
      </c>
    </row>
    <row r="495" spans="1:91" x14ac:dyDescent="0.5">
      <c r="A495" s="1">
        <v>494</v>
      </c>
      <c r="B495" s="2">
        <v>1192204014</v>
      </c>
      <c r="C495" s="2">
        <v>0</v>
      </c>
      <c r="D495" s="2">
        <v>1</v>
      </c>
      <c r="E495" s="2">
        <v>1</v>
      </c>
      <c r="F495" s="2">
        <v>2.9</v>
      </c>
      <c r="G495" s="2">
        <v>0</v>
      </c>
      <c r="H495" s="2">
        <v>0</v>
      </c>
      <c r="I495" s="2">
        <v>3</v>
      </c>
      <c r="J495" s="2">
        <v>3</v>
      </c>
      <c r="K495" s="1">
        <v>0</v>
      </c>
      <c r="L495" s="1">
        <v>0</v>
      </c>
      <c r="M495" s="1">
        <v>0</v>
      </c>
      <c r="N495" s="1">
        <v>1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0</v>
      </c>
      <c r="X495" s="1">
        <v>0</v>
      </c>
      <c r="Y495" s="1">
        <v>1</v>
      </c>
      <c r="Z495" s="1">
        <v>0</v>
      </c>
      <c r="AA495" s="1">
        <v>0</v>
      </c>
      <c r="AB495" s="1">
        <v>0</v>
      </c>
      <c r="AC495" s="1">
        <v>1</v>
      </c>
      <c r="AD495" s="1">
        <v>0</v>
      </c>
      <c r="AE495" s="1">
        <v>0</v>
      </c>
      <c r="AF495" s="1">
        <v>0</v>
      </c>
      <c r="AG495" s="1">
        <v>1</v>
      </c>
      <c r="AH495" s="1">
        <v>0</v>
      </c>
      <c r="AI495" s="1">
        <v>0</v>
      </c>
      <c r="AJ495" s="1">
        <v>0</v>
      </c>
      <c r="AK495" s="1">
        <v>1</v>
      </c>
      <c r="AL495" s="1">
        <v>0</v>
      </c>
      <c r="AM495" s="1">
        <v>0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0</v>
      </c>
      <c r="AU495" s="1">
        <v>0</v>
      </c>
      <c r="AV495" s="1">
        <v>1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0</v>
      </c>
      <c r="BE495" s="1">
        <v>0</v>
      </c>
      <c r="BF495" s="1">
        <v>1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2">
        <v>46.848271746899997</v>
      </c>
      <c r="BM495" s="2">
        <v>500</v>
      </c>
      <c r="BN495" s="2">
        <v>37.891089108899997</v>
      </c>
      <c r="BO495" s="2">
        <v>85.4</v>
      </c>
      <c r="BP495" s="2">
        <v>2.9</v>
      </c>
      <c r="BQ495" s="2">
        <v>9.9009900990100004</v>
      </c>
      <c r="BR495" s="2">
        <v>3</v>
      </c>
      <c r="BS495" s="2">
        <v>1</v>
      </c>
      <c r="BT495" s="2">
        <v>0.59259259259300001</v>
      </c>
      <c r="BU495" s="2">
        <v>73248</v>
      </c>
      <c r="BV495" s="2">
        <v>8.2187999999999997E-2</v>
      </c>
      <c r="BW495" s="2">
        <v>0.31637799999999999</v>
      </c>
      <c r="BX495" s="2">
        <v>1</v>
      </c>
      <c r="BY495" s="2">
        <v>1</v>
      </c>
      <c r="BZ495" s="2">
        <v>0.86363636363600005</v>
      </c>
      <c r="CA495" s="2">
        <v>0.22350883333300001</v>
      </c>
      <c r="CB495" s="2">
        <v>0.80701754386000002</v>
      </c>
      <c r="CC495" s="2">
        <v>98.682549320999996</v>
      </c>
      <c r="CD495" s="2">
        <v>83.161474614900001</v>
      </c>
      <c r="CE495" s="2">
        <v>872</v>
      </c>
      <c r="CF495" s="2">
        <v>121</v>
      </c>
      <c r="CG495" s="2">
        <v>2970.9787942299999</v>
      </c>
      <c r="CH495" s="2">
        <v>181.94911740200001</v>
      </c>
      <c r="CI495" s="2">
        <v>3775.9428108699999</v>
      </c>
      <c r="CJ495" s="2">
        <v>5.0314554014599997</v>
      </c>
      <c r="CK495" s="2">
        <v>482.580938764</v>
      </c>
      <c r="CL495" s="2">
        <v>0.78681774143299998</v>
      </c>
      <c r="CM495" s="1">
        <v>4</v>
      </c>
    </row>
    <row r="496" spans="1:91" x14ac:dyDescent="0.5">
      <c r="A496" s="1">
        <v>495</v>
      </c>
      <c r="B496" s="2">
        <v>1171661937</v>
      </c>
      <c r="C496" s="2">
        <v>1</v>
      </c>
      <c r="D496" s="2">
        <v>0</v>
      </c>
      <c r="E496" s="2">
        <v>1</v>
      </c>
      <c r="F496" s="2">
        <v>5.9</v>
      </c>
      <c r="G496" s="2">
        <v>0</v>
      </c>
      <c r="H496" s="2">
        <v>0</v>
      </c>
      <c r="I496" s="2">
        <v>3</v>
      </c>
      <c r="J496" s="2">
        <v>1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1</v>
      </c>
      <c r="AB496" s="1">
        <v>0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1</v>
      </c>
      <c r="AQ496" s="1">
        <v>0</v>
      </c>
      <c r="AR496" s="1">
        <v>0</v>
      </c>
      <c r="AS496" s="1">
        <v>1</v>
      </c>
      <c r="AT496" s="1">
        <v>0</v>
      </c>
      <c r="AU496" s="1">
        <v>0</v>
      </c>
      <c r="AV496" s="1">
        <v>0</v>
      </c>
      <c r="AW496" s="1">
        <v>1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0</v>
      </c>
      <c r="BE496" s="1">
        <v>1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2">
        <v>46.848271746899997</v>
      </c>
      <c r="BM496" s="2">
        <v>500</v>
      </c>
      <c r="BN496" s="2">
        <v>37.891089108899997</v>
      </c>
      <c r="BO496" s="2">
        <v>85.4</v>
      </c>
      <c r="BP496" s="2">
        <v>2.9</v>
      </c>
      <c r="BQ496" s="2">
        <v>9.9009900990100004</v>
      </c>
      <c r="BR496" s="2">
        <v>3</v>
      </c>
      <c r="BS496" s="2">
        <v>1</v>
      </c>
      <c r="BT496" s="2">
        <v>0.59259259259300001</v>
      </c>
      <c r="BU496" s="2">
        <v>73248</v>
      </c>
      <c r="BV496" s="2">
        <v>8.2187999999999997E-2</v>
      </c>
      <c r="BW496" s="2">
        <v>0.31637799999999999</v>
      </c>
      <c r="BX496" s="2">
        <v>1</v>
      </c>
      <c r="BY496" s="2">
        <v>1</v>
      </c>
      <c r="BZ496" s="2">
        <v>0.86363636363600005</v>
      </c>
      <c r="CA496" s="2">
        <v>0.22350883333300001</v>
      </c>
      <c r="CB496" s="2">
        <v>0.80701754386000002</v>
      </c>
      <c r="CC496" s="2">
        <v>98.682549320999996</v>
      </c>
      <c r="CD496" s="2">
        <v>83.161474614900001</v>
      </c>
      <c r="CE496" s="2">
        <v>1668</v>
      </c>
      <c r="CF496" s="2">
        <v>696</v>
      </c>
      <c r="CG496" s="2">
        <v>3220.78402564</v>
      </c>
      <c r="CH496" s="2">
        <v>318.46607484700002</v>
      </c>
      <c r="CI496" s="2">
        <v>4127.8231174299999</v>
      </c>
      <c r="CJ496" s="2">
        <v>5.4747966082700001</v>
      </c>
      <c r="CK496" s="2">
        <v>741.46044840599995</v>
      </c>
      <c r="CL496" s="2">
        <v>0.78026212219299995</v>
      </c>
      <c r="CM496" s="1">
        <v>4</v>
      </c>
    </row>
    <row r="497" spans="1:91" x14ac:dyDescent="0.5">
      <c r="A497" s="1">
        <v>496</v>
      </c>
      <c r="B497" s="2">
        <v>1195647020</v>
      </c>
      <c r="C497" s="2">
        <v>1</v>
      </c>
      <c r="D497" s="2">
        <v>0</v>
      </c>
      <c r="E497" s="2">
        <v>1</v>
      </c>
      <c r="F497" s="2">
        <v>4</v>
      </c>
      <c r="G497" s="2">
        <v>1</v>
      </c>
      <c r="H497" s="2">
        <v>0</v>
      </c>
      <c r="I497" s="2">
        <v>3</v>
      </c>
      <c r="J497" s="2">
        <v>3</v>
      </c>
      <c r="K497" s="1">
        <v>1</v>
      </c>
      <c r="L497" s="1">
        <v>0</v>
      </c>
      <c r="M497" s="1">
        <v>0</v>
      </c>
      <c r="N497" s="1">
        <v>1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0</v>
      </c>
      <c r="AB497" s="1">
        <v>0</v>
      </c>
      <c r="AC497" s="1">
        <v>0</v>
      </c>
      <c r="AD497" s="1">
        <v>1</v>
      </c>
      <c r="AE497" s="1">
        <v>0</v>
      </c>
      <c r="AF497" s="1">
        <v>0</v>
      </c>
      <c r="AG497" s="1">
        <v>0</v>
      </c>
      <c r="AH497" s="1">
        <v>1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1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1</v>
      </c>
      <c r="AX497" s="1">
        <v>0</v>
      </c>
      <c r="AY497" s="1">
        <v>0</v>
      </c>
      <c r="AZ497" s="1">
        <v>0</v>
      </c>
      <c r="BA497" s="1">
        <v>0</v>
      </c>
      <c r="BB497" s="1">
        <v>1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1</v>
      </c>
      <c r="BK497" s="1">
        <v>0</v>
      </c>
      <c r="BL497" s="2">
        <v>50.024173849</v>
      </c>
      <c r="BM497" s="2">
        <v>510</v>
      </c>
      <c r="BN497" s="2">
        <v>37.3535353535</v>
      </c>
      <c r="BO497" s="2">
        <v>66.3</v>
      </c>
      <c r="BP497" s="2">
        <v>0</v>
      </c>
      <c r="BQ497" s="2">
        <v>12.7450980392</v>
      </c>
      <c r="BR497" s="2">
        <v>2.9411764705899999</v>
      </c>
      <c r="BS497" s="2">
        <v>1.2</v>
      </c>
      <c r="BT497" s="2">
        <v>0.59036144578299998</v>
      </c>
      <c r="BU497" s="2">
        <v>95112</v>
      </c>
      <c r="BV497" s="2">
        <v>0</v>
      </c>
      <c r="BW497" s="2">
        <v>0.32233000000000001</v>
      </c>
      <c r="BX497" s="2">
        <v>0.6</v>
      </c>
      <c r="BY497" s="2">
        <v>1</v>
      </c>
      <c r="BZ497" s="2">
        <v>0.93023255814000005</v>
      </c>
      <c r="CA497" s="2">
        <v>0.20422899999999999</v>
      </c>
      <c r="CB497" s="2">
        <v>0.70588235294099999</v>
      </c>
      <c r="CC497" s="2">
        <v>98.468745838800004</v>
      </c>
      <c r="CD497" s="2">
        <v>90.993289719200007</v>
      </c>
      <c r="CE497" s="2">
        <v>1668</v>
      </c>
      <c r="CF497" s="2">
        <v>696</v>
      </c>
      <c r="CG497" s="2">
        <v>2303.3936947000002</v>
      </c>
      <c r="CH497" s="2">
        <v>455.378605451</v>
      </c>
      <c r="CI497" s="2">
        <v>3288.2691912700002</v>
      </c>
      <c r="CJ497" s="2">
        <v>4.7217674174199997</v>
      </c>
      <c r="CK497" s="2">
        <v>572.37968196600002</v>
      </c>
      <c r="CL497" s="2">
        <v>0.70048817804100005</v>
      </c>
      <c r="CM497" s="1">
        <v>4</v>
      </c>
    </row>
    <row r="498" spans="1:91" x14ac:dyDescent="0.5">
      <c r="A498" s="1">
        <v>497</v>
      </c>
      <c r="B498" s="2">
        <v>1172786429</v>
      </c>
      <c r="C498" s="2">
        <v>0</v>
      </c>
      <c r="D498" s="2">
        <v>1</v>
      </c>
      <c r="E498" s="2">
        <v>0</v>
      </c>
      <c r="F498" s="2">
        <v>2.5</v>
      </c>
      <c r="G498" s="2">
        <v>1</v>
      </c>
      <c r="H498" s="2">
        <v>0</v>
      </c>
      <c r="I498" s="2">
        <v>3</v>
      </c>
      <c r="J498" s="2">
        <v>1</v>
      </c>
      <c r="K498" s="1">
        <v>0</v>
      </c>
      <c r="L498" s="1">
        <v>0</v>
      </c>
      <c r="M498" s="1">
        <v>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1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1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1</v>
      </c>
      <c r="AM498" s="1">
        <v>0</v>
      </c>
      <c r="AN498" s="1">
        <v>0</v>
      </c>
      <c r="AO498" s="1">
        <v>1</v>
      </c>
      <c r="AP498" s="1">
        <v>0</v>
      </c>
      <c r="AQ498" s="1">
        <v>0</v>
      </c>
      <c r="AR498" s="1">
        <v>0</v>
      </c>
      <c r="AS498" s="1">
        <v>0</v>
      </c>
      <c r="AT498" s="1">
        <v>1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1</v>
      </c>
      <c r="BF498" s="1">
        <v>0</v>
      </c>
      <c r="BG498" s="1">
        <v>0</v>
      </c>
      <c r="BH498" s="1">
        <v>0</v>
      </c>
      <c r="BI498" s="1">
        <v>1</v>
      </c>
      <c r="BJ498" s="1">
        <v>0</v>
      </c>
      <c r="BK498" s="1">
        <v>0</v>
      </c>
      <c r="BL498" s="2">
        <v>48.428764180400002</v>
      </c>
      <c r="BM498" s="2">
        <v>600</v>
      </c>
      <c r="BN498" s="2">
        <v>37.9745762712</v>
      </c>
      <c r="BO498" s="2">
        <v>71.099999999999994</v>
      </c>
      <c r="BP498" s="2">
        <v>8.6999999999999993</v>
      </c>
      <c r="BQ498" s="2">
        <v>14.876033057900001</v>
      </c>
      <c r="BR498" s="2">
        <v>1.6528925619799999</v>
      </c>
      <c r="BS498" s="2">
        <v>1.2</v>
      </c>
      <c r="BT498" s="2">
        <v>0.51515151515199997</v>
      </c>
      <c r="BU498" s="2">
        <v>75557</v>
      </c>
      <c r="BV498" s="2">
        <v>9.7576999999999997E-2</v>
      </c>
      <c r="BW498" s="2">
        <v>0.27090799999999998</v>
      </c>
      <c r="BX498" s="2">
        <v>0.66666666666700003</v>
      </c>
      <c r="BY498" s="2">
        <v>0.974489795918</v>
      </c>
      <c r="BZ498" s="2">
        <v>0.87958115183200003</v>
      </c>
      <c r="CA498" s="2">
        <v>0.205672333333</v>
      </c>
      <c r="CB498" s="2">
        <v>0.739130434783</v>
      </c>
      <c r="CC498" s="2">
        <v>98.132035959600003</v>
      </c>
      <c r="CD498" s="2">
        <v>86.0126790857</v>
      </c>
      <c r="CE498" s="2">
        <v>872</v>
      </c>
      <c r="CF498" s="2">
        <v>121</v>
      </c>
      <c r="CG498" s="2">
        <v>2531.4981661500001</v>
      </c>
      <c r="CH498" s="2">
        <v>138.47934274599999</v>
      </c>
      <c r="CI498" s="2">
        <v>3339.87812136</v>
      </c>
      <c r="CJ498" s="2">
        <v>4.6036920548299998</v>
      </c>
      <c r="CK498" s="2">
        <v>76.382141921100001</v>
      </c>
      <c r="CL498" s="2">
        <v>0.75796124114899999</v>
      </c>
      <c r="CM498" s="1">
        <v>4</v>
      </c>
    </row>
    <row r="499" spans="1:91" x14ac:dyDescent="0.5">
      <c r="A499" s="1">
        <v>498</v>
      </c>
      <c r="B499" s="2">
        <v>1171875494</v>
      </c>
      <c r="C499" s="2">
        <v>0</v>
      </c>
      <c r="D499" s="2">
        <v>1</v>
      </c>
      <c r="E499" s="2">
        <v>0</v>
      </c>
      <c r="F499" s="2">
        <v>1.8</v>
      </c>
      <c r="G499" s="2">
        <v>0</v>
      </c>
      <c r="H499" s="2">
        <v>0</v>
      </c>
      <c r="I499" s="2">
        <v>3</v>
      </c>
      <c r="J499" s="2">
        <v>2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1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1</v>
      </c>
      <c r="AI499" s="1">
        <v>0</v>
      </c>
      <c r="AJ499" s="1">
        <v>0</v>
      </c>
      <c r="AK499" s="1">
        <v>0</v>
      </c>
      <c r="AL499" s="1">
        <v>1</v>
      </c>
      <c r="AM499" s="1">
        <v>0</v>
      </c>
      <c r="AN499" s="1">
        <v>0</v>
      </c>
      <c r="AO499" s="1">
        <v>1</v>
      </c>
      <c r="AP499" s="1">
        <v>0</v>
      </c>
      <c r="AQ499" s="1">
        <v>0</v>
      </c>
      <c r="AR499" s="1">
        <v>0</v>
      </c>
      <c r="AS499" s="1">
        <v>0</v>
      </c>
      <c r="AT499" s="1">
        <v>1</v>
      </c>
      <c r="AU499" s="1">
        <v>0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2">
        <v>48.428764180400002</v>
      </c>
      <c r="BM499" s="2">
        <v>600</v>
      </c>
      <c r="BN499" s="2">
        <v>37.9745762712</v>
      </c>
      <c r="BO499" s="2">
        <v>71.099999999999994</v>
      </c>
      <c r="BP499" s="2">
        <v>8.6999999999999993</v>
      </c>
      <c r="BQ499" s="2">
        <v>14.876033057900001</v>
      </c>
      <c r="BR499" s="2">
        <v>1.6528925619799999</v>
      </c>
      <c r="BS499" s="2">
        <v>1.2</v>
      </c>
      <c r="BT499" s="2">
        <v>0.51515151515199997</v>
      </c>
      <c r="BU499" s="2">
        <v>75557</v>
      </c>
      <c r="BV499" s="2">
        <v>9.7576999999999997E-2</v>
      </c>
      <c r="BW499" s="2">
        <v>0.27090799999999998</v>
      </c>
      <c r="BX499" s="2">
        <v>0.66666666666700003</v>
      </c>
      <c r="BY499" s="2">
        <v>0.974489795918</v>
      </c>
      <c r="BZ499" s="2">
        <v>0.87958115183200003</v>
      </c>
      <c r="CA499" s="2">
        <v>0.205672333333</v>
      </c>
      <c r="CB499" s="2">
        <v>0.739130434783</v>
      </c>
      <c r="CC499" s="2">
        <v>98.132035959600003</v>
      </c>
      <c r="CD499" s="2">
        <v>86.0126790857</v>
      </c>
      <c r="CE499" s="2">
        <v>872</v>
      </c>
      <c r="CF499" s="2">
        <v>121</v>
      </c>
      <c r="CG499" s="2">
        <v>2459.47167257</v>
      </c>
      <c r="CH499" s="2">
        <v>17.7545036454</v>
      </c>
      <c r="CI499" s="2">
        <v>3169.3586260500001</v>
      </c>
      <c r="CJ499" s="2">
        <v>4.3825282357499997</v>
      </c>
      <c r="CK499" s="2">
        <v>23.883867640599998</v>
      </c>
      <c r="CL499" s="2">
        <v>0.77601558004799998</v>
      </c>
      <c r="CM499" s="1">
        <v>4</v>
      </c>
    </row>
    <row r="500" spans="1:91" x14ac:dyDescent="0.5">
      <c r="A500" s="1">
        <v>499</v>
      </c>
      <c r="B500" s="2">
        <v>1193551229</v>
      </c>
      <c r="C500" s="2">
        <v>1</v>
      </c>
      <c r="D500" s="2">
        <v>0</v>
      </c>
      <c r="E500" s="2">
        <v>0</v>
      </c>
      <c r="F500" s="2">
        <v>5.2</v>
      </c>
      <c r="G500" s="2">
        <v>1</v>
      </c>
      <c r="H500" s="2">
        <v>1</v>
      </c>
      <c r="I500" s="2">
        <v>3</v>
      </c>
      <c r="J500" s="2">
        <v>3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1</v>
      </c>
      <c r="S500" s="1">
        <v>0</v>
      </c>
      <c r="T500" s="1">
        <v>0</v>
      </c>
      <c r="U500" s="1">
        <v>1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1</v>
      </c>
      <c r="AE500" s="1">
        <v>0</v>
      </c>
      <c r="AF500" s="1">
        <v>0</v>
      </c>
      <c r="AG500" s="1">
        <v>0</v>
      </c>
      <c r="AH500" s="1">
        <v>1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1</v>
      </c>
      <c r="AT500" s="1">
        <v>0</v>
      </c>
      <c r="AU500" s="1">
        <v>0</v>
      </c>
      <c r="AV500" s="1">
        <v>0</v>
      </c>
      <c r="AW500" s="1">
        <v>1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0</v>
      </c>
      <c r="BE500" s="1">
        <v>1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2">
        <v>48.428764180400002</v>
      </c>
      <c r="BM500" s="2">
        <v>600</v>
      </c>
      <c r="BN500" s="2">
        <v>37.9745762712</v>
      </c>
      <c r="BO500" s="2">
        <v>71.099999999999994</v>
      </c>
      <c r="BP500" s="2">
        <v>8.6999999999999993</v>
      </c>
      <c r="BQ500" s="2">
        <v>14.876033057900001</v>
      </c>
      <c r="BR500" s="2">
        <v>1.6528925619799999</v>
      </c>
      <c r="BS500" s="2">
        <v>1.2</v>
      </c>
      <c r="BT500" s="2">
        <v>0.51515151515199997</v>
      </c>
      <c r="BU500" s="2">
        <v>75557</v>
      </c>
      <c r="BV500" s="2">
        <v>9.7576999999999997E-2</v>
      </c>
      <c r="BW500" s="2">
        <v>0.27090799999999998</v>
      </c>
      <c r="BX500" s="2">
        <v>0.66666666666700003</v>
      </c>
      <c r="BY500" s="2">
        <v>0.974489795918</v>
      </c>
      <c r="BZ500" s="2">
        <v>0.87958115183200003</v>
      </c>
      <c r="CA500" s="2">
        <v>0.205672333333</v>
      </c>
      <c r="CB500" s="2">
        <v>0.739130434783</v>
      </c>
      <c r="CC500" s="2">
        <v>98.132035959600003</v>
      </c>
      <c r="CD500" s="2">
        <v>86.0126790857</v>
      </c>
      <c r="CE500" s="2">
        <v>1668</v>
      </c>
      <c r="CF500" s="2">
        <v>696</v>
      </c>
      <c r="CG500" s="2">
        <v>2355.1067029599999</v>
      </c>
      <c r="CH500" s="2">
        <v>211.715575298</v>
      </c>
      <c r="CI500" s="2">
        <v>3094.1620778900001</v>
      </c>
      <c r="CJ500" s="2">
        <v>4.3431702375199999</v>
      </c>
      <c r="CK500" s="2">
        <v>152.490202119</v>
      </c>
      <c r="CL500" s="2">
        <v>0.76114522887900005</v>
      </c>
      <c r="CM500" s="1">
        <v>4</v>
      </c>
    </row>
    <row r="501" spans="1:91" x14ac:dyDescent="0.5">
      <c r="A501" s="1">
        <v>500</v>
      </c>
      <c r="B501" s="2">
        <v>1191156440</v>
      </c>
      <c r="C501" s="2">
        <v>1</v>
      </c>
      <c r="D501" s="2">
        <v>0</v>
      </c>
      <c r="E501" s="2">
        <v>1</v>
      </c>
      <c r="F501" s="2">
        <v>4.2</v>
      </c>
      <c r="G501" s="2">
        <v>1</v>
      </c>
      <c r="H501" s="2">
        <v>1</v>
      </c>
      <c r="I501" s="2">
        <v>3</v>
      </c>
      <c r="J501" s="2">
        <v>3</v>
      </c>
      <c r="K501" s="1">
        <v>1</v>
      </c>
      <c r="L501" s="1">
        <v>0</v>
      </c>
      <c r="M501" s="1">
        <v>0</v>
      </c>
      <c r="N501" s="1">
        <v>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</v>
      </c>
      <c r="W501" s="1">
        <v>0</v>
      </c>
      <c r="X501" s="1">
        <v>0</v>
      </c>
      <c r="Y501" s="1">
        <v>1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1</v>
      </c>
      <c r="AF501" s="1">
        <v>0</v>
      </c>
      <c r="AG501" s="1">
        <v>0</v>
      </c>
      <c r="AH501" s="1">
        <v>0</v>
      </c>
      <c r="AI501" s="1">
        <v>1</v>
      </c>
      <c r="AJ501" s="1">
        <v>0</v>
      </c>
      <c r="AK501" s="1">
        <v>0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0</v>
      </c>
      <c r="AS501" s="1">
        <v>0</v>
      </c>
      <c r="AT501" s="1">
        <v>0</v>
      </c>
      <c r="AU501" s="1">
        <v>0</v>
      </c>
      <c r="AV501" s="1">
        <v>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1</v>
      </c>
      <c r="BF501" s="1">
        <v>0</v>
      </c>
      <c r="BG501" s="1">
        <v>0</v>
      </c>
      <c r="BH501" s="1">
        <v>0</v>
      </c>
      <c r="BI501" s="1">
        <v>1</v>
      </c>
      <c r="BJ501" s="1">
        <v>0</v>
      </c>
      <c r="BK501" s="1">
        <v>0</v>
      </c>
      <c r="BL501" s="2">
        <v>49.758289505500002</v>
      </c>
      <c r="BM501" s="2">
        <v>530</v>
      </c>
      <c r="BN501" s="2">
        <v>38.584158415799997</v>
      </c>
      <c r="BO501" s="2">
        <v>79</v>
      </c>
      <c r="BP501" s="2">
        <v>3.1</v>
      </c>
      <c r="BQ501" s="2">
        <v>18.095238095199999</v>
      </c>
      <c r="BR501" s="2">
        <v>1.90476190476</v>
      </c>
      <c r="BS501" s="2">
        <v>1</v>
      </c>
      <c r="BT501" s="2">
        <v>0.52272727272700004</v>
      </c>
      <c r="BU501" s="2">
        <v>61389</v>
      </c>
      <c r="BV501" s="2">
        <v>0.141874</v>
      </c>
      <c r="BW501" s="2">
        <v>0.37406200000000001</v>
      </c>
      <c r="BX501" s="2">
        <v>0.875</v>
      </c>
      <c r="BY501" s="2">
        <v>0.98888888888899995</v>
      </c>
      <c r="BZ501" s="2">
        <v>0.803370786517</v>
      </c>
      <c r="CA501" s="2">
        <v>0.188424833333</v>
      </c>
      <c r="CB501" s="2">
        <v>0.78431372549</v>
      </c>
      <c r="CC501" s="2">
        <v>97.937188231799993</v>
      </c>
      <c r="CD501" s="2">
        <v>82.529446116200006</v>
      </c>
      <c r="CE501" s="2">
        <v>1668</v>
      </c>
      <c r="CF501" s="2">
        <v>696</v>
      </c>
      <c r="CG501" s="2">
        <v>2597.1707374900002</v>
      </c>
      <c r="CH501" s="2">
        <v>167.132225503</v>
      </c>
      <c r="CI501" s="2">
        <v>3396.74452324</v>
      </c>
      <c r="CJ501" s="2">
        <v>4.6541045265300003</v>
      </c>
      <c r="CK501" s="2">
        <v>197.417160172</v>
      </c>
      <c r="CL501" s="2">
        <v>0.764605851196</v>
      </c>
      <c r="CM501" s="1">
        <v>4</v>
      </c>
    </row>
    <row r="502" spans="1:91" x14ac:dyDescent="0.5">
      <c r="A502" s="1">
        <v>501</v>
      </c>
      <c r="B502" s="2">
        <v>1190052475</v>
      </c>
      <c r="C502" s="2">
        <v>0</v>
      </c>
      <c r="D502" s="2">
        <v>1</v>
      </c>
      <c r="E502" s="2">
        <v>1</v>
      </c>
      <c r="F502" s="2">
        <v>2.1</v>
      </c>
      <c r="G502" s="2">
        <v>0</v>
      </c>
      <c r="H502" s="2">
        <v>0</v>
      </c>
      <c r="I502" s="2">
        <v>3</v>
      </c>
      <c r="J502" s="2">
        <v>3</v>
      </c>
      <c r="K502" s="1">
        <v>0</v>
      </c>
      <c r="L502" s="1">
        <v>0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1</v>
      </c>
      <c r="T502" s="1">
        <v>0</v>
      </c>
      <c r="U502" s="1">
        <v>1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1</v>
      </c>
      <c r="AF502" s="1">
        <v>0</v>
      </c>
      <c r="AG502" s="1">
        <v>0</v>
      </c>
      <c r="AH502" s="1">
        <v>1</v>
      </c>
      <c r="AI502" s="1">
        <v>0</v>
      </c>
      <c r="AJ502" s="1">
        <v>1</v>
      </c>
      <c r="AK502" s="1">
        <v>0</v>
      </c>
      <c r="AL502" s="1">
        <v>0</v>
      </c>
      <c r="AM502" s="1">
        <v>0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1</v>
      </c>
      <c r="AU502" s="1">
        <v>0</v>
      </c>
      <c r="AV502" s="1">
        <v>0</v>
      </c>
      <c r="AW502" s="1">
        <v>1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1</v>
      </c>
      <c r="BF502" s="1">
        <v>0</v>
      </c>
      <c r="BG502" s="1">
        <v>0</v>
      </c>
      <c r="BH502" s="1">
        <v>0</v>
      </c>
      <c r="BI502" s="1">
        <v>0</v>
      </c>
      <c r="BJ502" s="1">
        <v>1</v>
      </c>
      <c r="BK502" s="1">
        <v>0</v>
      </c>
      <c r="BL502" s="2">
        <v>4.81675670046</v>
      </c>
      <c r="BM502" s="2">
        <v>910</v>
      </c>
      <c r="BN502" s="2">
        <v>38.647727272700003</v>
      </c>
      <c r="BO502" s="2">
        <v>73.900000000000006</v>
      </c>
      <c r="BP502" s="2">
        <v>3.4</v>
      </c>
      <c r="BQ502" s="2">
        <v>19.780219780199999</v>
      </c>
      <c r="BR502" s="2">
        <v>1.6574585635400001</v>
      </c>
      <c r="BS502" s="2">
        <v>1.1000000000000001</v>
      </c>
      <c r="BT502" s="2">
        <v>0.58064516128999999</v>
      </c>
      <c r="BU502" s="2">
        <v>98737</v>
      </c>
      <c r="BV502" s="2">
        <v>0.26209900000000003</v>
      </c>
      <c r="BW502" s="2">
        <v>1.8356999999999998E-2</v>
      </c>
      <c r="BX502" s="2">
        <v>0.875</v>
      </c>
      <c r="BY502" s="2">
        <v>0.98536585365899998</v>
      </c>
      <c r="BZ502" s="2">
        <v>0.98019801980200005</v>
      </c>
      <c r="CA502" s="2">
        <v>0.351240789474</v>
      </c>
      <c r="CB502" s="2">
        <v>0.78921568627500005</v>
      </c>
      <c r="CC502" s="2">
        <v>97.481338738700003</v>
      </c>
      <c r="CD502" s="2">
        <v>94.124523058799994</v>
      </c>
      <c r="CE502" s="2">
        <v>872</v>
      </c>
      <c r="CF502" s="2">
        <v>121</v>
      </c>
      <c r="CG502" s="2">
        <v>2632.5342736600001</v>
      </c>
      <c r="CH502" s="2">
        <v>37.494206801099999</v>
      </c>
      <c r="CI502" s="2">
        <v>3669.71918925</v>
      </c>
      <c r="CJ502" s="2">
        <v>5.1328931543599996</v>
      </c>
      <c r="CK502" s="2">
        <v>357.20135605199999</v>
      </c>
      <c r="CL502" s="2">
        <v>0.71736668063499998</v>
      </c>
      <c r="CM502" s="1">
        <v>4</v>
      </c>
    </row>
    <row r="503" spans="1:91" x14ac:dyDescent="0.5">
      <c r="A503" s="1">
        <v>502</v>
      </c>
      <c r="B503" s="2">
        <v>1223110570</v>
      </c>
      <c r="C503" s="2">
        <v>1</v>
      </c>
      <c r="D503" s="2">
        <v>0</v>
      </c>
      <c r="E503" s="2">
        <v>1</v>
      </c>
      <c r="F503" s="2">
        <v>4</v>
      </c>
      <c r="G503" s="2">
        <v>0</v>
      </c>
      <c r="H503" s="2">
        <v>0</v>
      </c>
      <c r="I503" s="2">
        <v>3</v>
      </c>
      <c r="J503" s="2">
        <v>2</v>
      </c>
      <c r="K503" s="1">
        <v>0</v>
      </c>
      <c r="L503" s="1">
        <v>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1</v>
      </c>
      <c r="T503" s="1">
        <v>1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1</v>
      </c>
      <c r="AE503" s="1">
        <v>0</v>
      </c>
      <c r="AF503" s="1">
        <v>0</v>
      </c>
      <c r="AG503" s="1">
        <v>0</v>
      </c>
      <c r="AH503" s="1">
        <v>1</v>
      </c>
      <c r="AI503" s="1">
        <v>0</v>
      </c>
      <c r="AJ503" s="1">
        <v>0</v>
      </c>
      <c r="AK503" s="1">
        <v>1</v>
      </c>
      <c r="AL503" s="1">
        <v>0</v>
      </c>
      <c r="AM503" s="1">
        <v>0</v>
      </c>
      <c r="AN503" s="1">
        <v>0</v>
      </c>
      <c r="AO503" s="1">
        <v>1</v>
      </c>
      <c r="AP503" s="1">
        <v>0</v>
      </c>
      <c r="AQ503" s="1">
        <v>0</v>
      </c>
      <c r="AR503" s="1">
        <v>0</v>
      </c>
      <c r="AS503" s="1">
        <v>0</v>
      </c>
      <c r="AT503" s="1">
        <v>1</v>
      </c>
      <c r="AU503" s="1">
        <v>0</v>
      </c>
      <c r="AV503" s="1">
        <v>1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1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1</v>
      </c>
      <c r="BL503" s="2">
        <v>4.81675670046</v>
      </c>
      <c r="BM503" s="2">
        <v>910</v>
      </c>
      <c r="BN503" s="2">
        <v>38.647727272700003</v>
      </c>
      <c r="BO503" s="2">
        <v>73.900000000000006</v>
      </c>
      <c r="BP503" s="2">
        <v>3.4</v>
      </c>
      <c r="BQ503" s="2">
        <v>19.780219780199999</v>
      </c>
      <c r="BR503" s="2">
        <v>1.6574585635400001</v>
      </c>
      <c r="BS503" s="2">
        <v>1.1000000000000001</v>
      </c>
      <c r="BT503" s="2">
        <v>0.58064516128999999</v>
      </c>
      <c r="BU503" s="2">
        <v>98737</v>
      </c>
      <c r="BV503" s="2">
        <v>0.26209900000000003</v>
      </c>
      <c r="BW503" s="2">
        <v>1.8356999999999998E-2</v>
      </c>
      <c r="BX503" s="2">
        <v>0.875</v>
      </c>
      <c r="BY503" s="2">
        <v>0.98536585365899998</v>
      </c>
      <c r="BZ503" s="2">
        <v>0.98019801980200005</v>
      </c>
      <c r="CA503" s="2">
        <v>0.351240789474</v>
      </c>
      <c r="CB503" s="2">
        <v>0.78921568627500005</v>
      </c>
      <c r="CC503" s="2">
        <v>97.481338738700003</v>
      </c>
      <c r="CD503" s="2">
        <v>94.124523058799994</v>
      </c>
      <c r="CE503" s="2">
        <v>1668</v>
      </c>
      <c r="CF503" s="2">
        <v>696</v>
      </c>
      <c r="CG503" s="2">
        <v>1706.2893197799999</v>
      </c>
      <c r="CH503" s="2">
        <v>392.43432713099997</v>
      </c>
      <c r="CI503" s="2">
        <v>2963.2790703199998</v>
      </c>
      <c r="CJ503" s="2">
        <v>4.3658373358000002</v>
      </c>
      <c r="CK503" s="2">
        <v>902.32319455000004</v>
      </c>
      <c r="CL503" s="2">
        <v>0.57581121429600002</v>
      </c>
      <c r="CM503" s="1">
        <v>4</v>
      </c>
    </row>
    <row r="504" spans="1:91" x14ac:dyDescent="0.5">
      <c r="A504" s="1">
        <v>503</v>
      </c>
      <c r="B504" s="2">
        <v>1213802517</v>
      </c>
      <c r="C504" s="2">
        <v>1</v>
      </c>
      <c r="D504" s="2">
        <v>0</v>
      </c>
      <c r="E504" s="2">
        <v>0</v>
      </c>
      <c r="F504" s="2">
        <v>3.6</v>
      </c>
      <c r="G504" s="2">
        <v>0</v>
      </c>
      <c r="H504" s="2">
        <v>0</v>
      </c>
      <c r="I504" s="2">
        <v>3</v>
      </c>
      <c r="J504" s="2">
        <v>3</v>
      </c>
      <c r="K504" s="1">
        <v>0</v>
      </c>
      <c r="L504" s="1">
        <v>0</v>
      </c>
      <c r="M504" s="1">
        <v>0</v>
      </c>
      <c r="N504" s="1">
        <v>0</v>
      </c>
      <c r="O504" s="1">
        <v>1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</v>
      </c>
      <c r="W504" s="1">
        <v>0</v>
      </c>
      <c r="X504" s="1">
        <v>0</v>
      </c>
      <c r="Y504" s="1">
        <v>1</v>
      </c>
      <c r="Z504" s="1">
        <v>0</v>
      </c>
      <c r="AA504" s="1">
        <v>0</v>
      </c>
      <c r="AB504" s="1">
        <v>0</v>
      </c>
      <c r="AC504" s="1">
        <v>0</v>
      </c>
      <c r="AD504" s="1">
        <v>1</v>
      </c>
      <c r="AE504" s="1">
        <v>0</v>
      </c>
      <c r="AF504" s="1">
        <v>0</v>
      </c>
      <c r="AG504" s="1">
        <v>1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1</v>
      </c>
      <c r="AN504" s="1">
        <v>0</v>
      </c>
      <c r="AO504" s="1">
        <v>0</v>
      </c>
      <c r="AP504" s="1">
        <v>0</v>
      </c>
      <c r="AQ504" s="1">
        <v>1</v>
      </c>
      <c r="AR504" s="1">
        <v>0</v>
      </c>
      <c r="AS504" s="1">
        <v>0</v>
      </c>
      <c r="AT504" s="1">
        <v>0</v>
      </c>
      <c r="AU504" s="1">
        <v>1</v>
      </c>
      <c r="AV504" s="1">
        <v>0</v>
      </c>
      <c r="AW504" s="1">
        <v>1</v>
      </c>
      <c r="AX504" s="1">
        <v>0</v>
      </c>
      <c r="AY504" s="1">
        <v>0</v>
      </c>
      <c r="AZ504" s="1">
        <v>1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1</v>
      </c>
      <c r="BG504" s="1">
        <v>0</v>
      </c>
      <c r="BH504" s="1">
        <v>0</v>
      </c>
      <c r="BI504" s="1">
        <v>0</v>
      </c>
      <c r="BJ504" s="1">
        <v>0</v>
      </c>
      <c r="BK504" s="1">
        <v>1</v>
      </c>
      <c r="BL504" s="2">
        <v>4.81675670046</v>
      </c>
      <c r="BM504" s="2">
        <v>910</v>
      </c>
      <c r="BN504" s="2">
        <v>38.647727272700003</v>
      </c>
      <c r="BO504" s="2">
        <v>73.900000000000006</v>
      </c>
      <c r="BP504" s="2">
        <v>3.4</v>
      </c>
      <c r="BQ504" s="2">
        <v>19.780219780199999</v>
      </c>
      <c r="BR504" s="2">
        <v>1.6574585635400001</v>
      </c>
      <c r="BS504" s="2">
        <v>1.1000000000000001</v>
      </c>
      <c r="BT504" s="2">
        <v>0.58064516128999999</v>
      </c>
      <c r="BU504" s="2">
        <v>98737</v>
      </c>
      <c r="BV504" s="2">
        <v>0.26209900000000003</v>
      </c>
      <c r="BW504" s="2">
        <v>1.8356999999999998E-2</v>
      </c>
      <c r="BX504" s="2">
        <v>0.875</v>
      </c>
      <c r="BY504" s="2">
        <v>0.98536585365899998</v>
      </c>
      <c r="BZ504" s="2">
        <v>0.98019801980200005</v>
      </c>
      <c r="CA504" s="2">
        <v>0.351240789474</v>
      </c>
      <c r="CB504" s="2">
        <v>0.78921568627500005</v>
      </c>
      <c r="CC504" s="2">
        <v>97.481338738700003</v>
      </c>
      <c r="CD504" s="2">
        <v>94.124523058799994</v>
      </c>
      <c r="CE504" s="2">
        <v>1668</v>
      </c>
      <c r="CF504" s="2">
        <v>696</v>
      </c>
      <c r="CG504" s="2">
        <v>1709.10827255</v>
      </c>
      <c r="CH504" s="2">
        <v>393.94753061</v>
      </c>
      <c r="CI504" s="2">
        <v>2964.7922738000002</v>
      </c>
      <c r="CJ504" s="2">
        <v>4.3681055097500003</v>
      </c>
      <c r="CK504" s="2">
        <v>903.83639803000005</v>
      </c>
      <c r="CL504" s="2">
        <v>0.57646813493600002</v>
      </c>
      <c r="CM504" s="1">
        <v>4</v>
      </c>
    </row>
    <row r="505" spans="1:91" x14ac:dyDescent="0.5">
      <c r="A505" s="1">
        <v>504</v>
      </c>
      <c r="B505" s="2">
        <v>1178166207</v>
      </c>
      <c r="C505" s="2">
        <v>0</v>
      </c>
      <c r="D505" s="2">
        <v>1</v>
      </c>
      <c r="E505" s="2">
        <v>1</v>
      </c>
      <c r="F505" s="2">
        <v>1.8</v>
      </c>
      <c r="G505" s="2">
        <v>0</v>
      </c>
      <c r="H505" s="2">
        <v>0</v>
      </c>
      <c r="I505" s="2">
        <v>3</v>
      </c>
      <c r="J505" s="2">
        <v>3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0</v>
      </c>
      <c r="AF505" s="1">
        <v>0</v>
      </c>
      <c r="AG505" s="1">
        <v>0</v>
      </c>
      <c r="AH505" s="1">
        <v>1</v>
      </c>
      <c r="AI505" s="1">
        <v>0</v>
      </c>
      <c r="AJ505" s="1">
        <v>1</v>
      </c>
      <c r="AK505" s="1">
        <v>0</v>
      </c>
      <c r="AL505" s="1">
        <v>0</v>
      </c>
      <c r="AM505" s="1">
        <v>0</v>
      </c>
      <c r="AN505" s="1">
        <v>0</v>
      </c>
      <c r="AO505" s="1">
        <v>1</v>
      </c>
      <c r="AP505" s="1">
        <v>0</v>
      </c>
      <c r="AQ505" s="1">
        <v>0</v>
      </c>
      <c r="AR505" s="1">
        <v>0</v>
      </c>
      <c r="AS505" s="1">
        <v>1</v>
      </c>
      <c r="AT505" s="1">
        <v>0</v>
      </c>
      <c r="AU505" s="1">
        <v>0</v>
      </c>
      <c r="AV505" s="1">
        <v>0</v>
      </c>
      <c r="AW505" s="1">
        <v>1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1</v>
      </c>
      <c r="BF505" s="1">
        <v>0</v>
      </c>
      <c r="BG505" s="1">
        <v>0</v>
      </c>
      <c r="BH505" s="1">
        <v>1</v>
      </c>
      <c r="BI505" s="1">
        <v>0</v>
      </c>
      <c r="BJ505" s="1">
        <v>0</v>
      </c>
      <c r="BK505" s="1">
        <v>0</v>
      </c>
      <c r="BL505" s="2">
        <v>4.81675670046</v>
      </c>
      <c r="BM505" s="2">
        <v>910</v>
      </c>
      <c r="BN505" s="2">
        <v>38.647727272700003</v>
      </c>
      <c r="BO505" s="2">
        <v>73.900000000000006</v>
      </c>
      <c r="BP505" s="2">
        <v>3.4</v>
      </c>
      <c r="BQ505" s="2">
        <v>19.780219780199999</v>
      </c>
      <c r="BR505" s="2">
        <v>1.6574585635400001</v>
      </c>
      <c r="BS505" s="2">
        <v>1.1000000000000001</v>
      </c>
      <c r="BT505" s="2">
        <v>0.58064516128999999</v>
      </c>
      <c r="BU505" s="2">
        <v>98737</v>
      </c>
      <c r="BV505" s="2">
        <v>0.26209900000000003</v>
      </c>
      <c r="BW505" s="2">
        <v>1.8356999999999998E-2</v>
      </c>
      <c r="BX505" s="2">
        <v>0.875</v>
      </c>
      <c r="BY505" s="2">
        <v>0.98536585365899998</v>
      </c>
      <c r="BZ505" s="2">
        <v>0.98019801980200005</v>
      </c>
      <c r="CA505" s="2">
        <v>0.351240789474</v>
      </c>
      <c r="CB505" s="2">
        <v>0.78921568627500005</v>
      </c>
      <c r="CC505" s="2">
        <v>97.481338738700003</v>
      </c>
      <c r="CD505" s="2">
        <v>94.124523058799994</v>
      </c>
      <c r="CE505" s="2">
        <v>872</v>
      </c>
      <c r="CF505" s="2">
        <v>121</v>
      </c>
      <c r="CG505" s="2">
        <v>1704.67307099</v>
      </c>
      <c r="CH505" s="2">
        <v>396.76875757900001</v>
      </c>
      <c r="CI505" s="2">
        <v>2967.61350077</v>
      </c>
      <c r="CJ505" s="2">
        <v>4.3723343088700002</v>
      </c>
      <c r="CK505" s="2">
        <v>906.65762499899995</v>
      </c>
      <c r="CL505" s="2">
        <v>0.57442556807099998</v>
      </c>
      <c r="CM505" s="1">
        <v>4</v>
      </c>
    </row>
    <row r="506" spans="1:91" x14ac:dyDescent="0.5">
      <c r="A506" s="1">
        <v>505</v>
      </c>
      <c r="B506" s="2">
        <v>1229819121</v>
      </c>
      <c r="C506" s="2">
        <v>1</v>
      </c>
      <c r="D506" s="2">
        <v>0</v>
      </c>
      <c r="E506" s="2">
        <v>0</v>
      </c>
      <c r="F506" s="2">
        <v>6.5</v>
      </c>
      <c r="G506" s="2">
        <v>1</v>
      </c>
      <c r="H506" s="2">
        <v>1</v>
      </c>
      <c r="I506" s="2">
        <v>3</v>
      </c>
      <c r="J506" s="2">
        <v>3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</v>
      </c>
      <c r="W506" s="1">
        <v>0</v>
      </c>
      <c r="X506" s="1">
        <v>0</v>
      </c>
      <c r="Y506" s="1">
        <v>1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1</v>
      </c>
      <c r="AH506" s="1">
        <v>0</v>
      </c>
      <c r="AI506" s="1">
        <v>0</v>
      </c>
      <c r="AJ506" s="1">
        <v>0</v>
      </c>
      <c r="AK506" s="1">
        <v>1</v>
      </c>
      <c r="AL506" s="1">
        <v>0</v>
      </c>
      <c r="AM506" s="1">
        <v>0</v>
      </c>
      <c r="AN506" s="1">
        <v>0</v>
      </c>
      <c r="AO506" s="1">
        <v>1</v>
      </c>
      <c r="AP506" s="1">
        <v>0</v>
      </c>
      <c r="AQ506" s="1">
        <v>0</v>
      </c>
      <c r="AR506" s="1">
        <v>0</v>
      </c>
      <c r="AS506" s="1">
        <v>1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0</v>
      </c>
      <c r="BB506" s="1">
        <v>1</v>
      </c>
      <c r="BC506" s="1">
        <v>0</v>
      </c>
      <c r="BD506" s="1">
        <v>0</v>
      </c>
      <c r="BE506" s="1">
        <v>0</v>
      </c>
      <c r="BF506" s="1">
        <v>1</v>
      </c>
      <c r="BG506" s="1">
        <v>0</v>
      </c>
      <c r="BH506" s="1">
        <v>0</v>
      </c>
      <c r="BI506" s="1">
        <v>1</v>
      </c>
      <c r="BJ506" s="1">
        <v>0</v>
      </c>
      <c r="BK506" s="1">
        <v>0</v>
      </c>
      <c r="BL506" s="2">
        <v>4.81675670046</v>
      </c>
      <c r="BM506" s="2">
        <v>910</v>
      </c>
      <c r="BN506" s="2">
        <v>38.647727272700003</v>
      </c>
      <c r="BO506" s="2">
        <v>73.900000000000006</v>
      </c>
      <c r="BP506" s="2">
        <v>3.4</v>
      </c>
      <c r="BQ506" s="2">
        <v>19.780219780199999</v>
      </c>
      <c r="BR506" s="2">
        <v>1.6574585635400001</v>
      </c>
      <c r="BS506" s="2">
        <v>1.1000000000000001</v>
      </c>
      <c r="BT506" s="2">
        <v>0.58064516128999999</v>
      </c>
      <c r="BU506" s="2">
        <v>98737</v>
      </c>
      <c r="BV506" s="2">
        <v>0.26209900000000003</v>
      </c>
      <c r="BW506" s="2">
        <v>1.8356999999999998E-2</v>
      </c>
      <c r="BX506" s="2">
        <v>0.875</v>
      </c>
      <c r="BY506" s="2">
        <v>0.98536585365899998</v>
      </c>
      <c r="BZ506" s="2">
        <v>0.98019801980200005</v>
      </c>
      <c r="CA506" s="2">
        <v>0.351240789474</v>
      </c>
      <c r="CB506" s="2">
        <v>0.78921568627500005</v>
      </c>
      <c r="CC506" s="2">
        <v>97.481338738700003</v>
      </c>
      <c r="CD506" s="2">
        <v>94.124523058799994</v>
      </c>
      <c r="CE506" s="2">
        <v>1668</v>
      </c>
      <c r="CF506" s="2">
        <v>696</v>
      </c>
      <c r="CG506" s="2">
        <v>1611.7672195099999</v>
      </c>
      <c r="CH506" s="2">
        <v>465.437263675</v>
      </c>
      <c r="CI506" s="2">
        <v>7014.7875141499999</v>
      </c>
      <c r="CJ506" s="2">
        <v>8.9238929246299996</v>
      </c>
      <c r="CK506" s="2">
        <v>465.66156970999998</v>
      </c>
      <c r="CL506" s="2">
        <v>0.22976707651600001</v>
      </c>
      <c r="CM506" s="1">
        <v>4</v>
      </c>
    </row>
    <row r="507" spans="1:91" x14ac:dyDescent="0.5">
      <c r="A507" s="1">
        <v>506</v>
      </c>
      <c r="B507" s="2">
        <v>1190887921</v>
      </c>
      <c r="C507" s="2">
        <v>0</v>
      </c>
      <c r="D507" s="2">
        <v>1</v>
      </c>
      <c r="E507" s="2">
        <v>1</v>
      </c>
      <c r="F507" s="2">
        <v>2.1</v>
      </c>
      <c r="G507" s="2">
        <v>0</v>
      </c>
      <c r="H507" s="2">
        <v>0</v>
      </c>
      <c r="I507" s="2">
        <v>3</v>
      </c>
      <c r="J507" s="2">
        <v>2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1</v>
      </c>
      <c r="AH507" s="1">
        <v>0</v>
      </c>
      <c r="AI507" s="1">
        <v>0</v>
      </c>
      <c r="AJ507" s="1">
        <v>0</v>
      </c>
      <c r="AK507" s="1">
        <v>1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1</v>
      </c>
      <c r="AR507" s="1">
        <v>0</v>
      </c>
      <c r="AS507" s="1">
        <v>0</v>
      </c>
      <c r="AT507" s="1">
        <v>1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1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1</v>
      </c>
      <c r="BK507" s="1">
        <v>0</v>
      </c>
      <c r="BL507" s="2">
        <v>4.81675670046</v>
      </c>
      <c r="BM507" s="2">
        <v>910</v>
      </c>
      <c r="BN507" s="2">
        <v>38.647727272700003</v>
      </c>
      <c r="BO507" s="2">
        <v>73.900000000000006</v>
      </c>
      <c r="BP507" s="2">
        <v>3.4</v>
      </c>
      <c r="BQ507" s="2">
        <v>19.780219780199999</v>
      </c>
      <c r="BR507" s="2">
        <v>1.6574585635400001</v>
      </c>
      <c r="BS507" s="2">
        <v>1.1000000000000001</v>
      </c>
      <c r="BT507" s="2">
        <v>0.58064516128999999</v>
      </c>
      <c r="BU507" s="2">
        <v>98737</v>
      </c>
      <c r="BV507" s="2">
        <v>0.26209900000000003</v>
      </c>
      <c r="BW507" s="2">
        <v>1.8356999999999998E-2</v>
      </c>
      <c r="BX507" s="2">
        <v>0.875</v>
      </c>
      <c r="BY507" s="2">
        <v>0.98536585365899998</v>
      </c>
      <c r="BZ507" s="2">
        <v>0.98019801980200005</v>
      </c>
      <c r="CA507" s="2">
        <v>0.351240789474</v>
      </c>
      <c r="CB507" s="2">
        <v>0.78921568627500005</v>
      </c>
      <c r="CC507" s="2">
        <v>97.481338738700003</v>
      </c>
      <c r="CD507" s="2">
        <v>94.124523058799994</v>
      </c>
      <c r="CE507" s="2">
        <v>872</v>
      </c>
      <c r="CF507" s="2">
        <v>121</v>
      </c>
      <c r="CG507" s="2">
        <v>2305.7710419800001</v>
      </c>
      <c r="CH507" s="2">
        <v>383.64629134199998</v>
      </c>
      <c r="CI507" s="2">
        <v>6372.6843820100003</v>
      </c>
      <c r="CJ507" s="2">
        <v>7.9609586267300001</v>
      </c>
      <c r="CK507" s="2">
        <v>652.39698393799995</v>
      </c>
      <c r="CL507" s="2">
        <v>0.36182100097300002</v>
      </c>
      <c r="CM507" s="1">
        <v>4</v>
      </c>
    </row>
    <row r="508" spans="1:91" x14ac:dyDescent="0.5">
      <c r="A508" s="1">
        <v>507</v>
      </c>
      <c r="B508" s="2">
        <v>1174835099</v>
      </c>
      <c r="C508" s="2">
        <v>1</v>
      </c>
      <c r="D508" s="2">
        <v>0</v>
      </c>
      <c r="E508" s="2">
        <v>1</v>
      </c>
      <c r="F508" s="2">
        <v>5.8</v>
      </c>
      <c r="G508" s="2">
        <v>1</v>
      </c>
      <c r="H508" s="2">
        <v>1</v>
      </c>
      <c r="I508" s="2">
        <v>3</v>
      </c>
      <c r="J508" s="2">
        <v>1</v>
      </c>
      <c r="K508" s="1">
        <v>0</v>
      </c>
      <c r="L508" s="1">
        <v>0</v>
      </c>
      <c r="M508" s="1">
        <v>0</v>
      </c>
      <c r="N508" s="1">
        <v>1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1</v>
      </c>
      <c r="AF508" s="1">
        <v>0</v>
      </c>
      <c r="AG508" s="1">
        <v>0</v>
      </c>
      <c r="AH508" s="1">
        <v>1</v>
      </c>
      <c r="AI508" s="1">
        <v>0</v>
      </c>
      <c r="AJ508" s="1">
        <v>0</v>
      </c>
      <c r="AK508" s="1">
        <v>0</v>
      </c>
      <c r="AL508" s="1">
        <v>1</v>
      </c>
      <c r="AM508" s="1">
        <v>0</v>
      </c>
      <c r="AN508" s="1">
        <v>0</v>
      </c>
      <c r="AO508" s="1">
        <v>0</v>
      </c>
      <c r="AP508" s="1">
        <v>1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1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1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1</v>
      </c>
      <c r="BL508" s="2">
        <v>4.81675670046</v>
      </c>
      <c r="BM508" s="2">
        <v>910</v>
      </c>
      <c r="BN508" s="2">
        <v>38.647727272700003</v>
      </c>
      <c r="BO508" s="2">
        <v>73.900000000000006</v>
      </c>
      <c r="BP508" s="2">
        <v>3.4</v>
      </c>
      <c r="BQ508" s="2">
        <v>19.780219780199999</v>
      </c>
      <c r="BR508" s="2">
        <v>1.6574585635400001</v>
      </c>
      <c r="BS508" s="2">
        <v>1.1000000000000001</v>
      </c>
      <c r="BT508" s="2">
        <v>0.58064516128999999</v>
      </c>
      <c r="BU508" s="2">
        <v>98737</v>
      </c>
      <c r="BV508" s="2">
        <v>0.26209900000000003</v>
      </c>
      <c r="BW508" s="2">
        <v>1.8356999999999998E-2</v>
      </c>
      <c r="BX508" s="2">
        <v>0.875</v>
      </c>
      <c r="BY508" s="2">
        <v>0.98536585365899998</v>
      </c>
      <c r="BZ508" s="2">
        <v>0.98019801980200005</v>
      </c>
      <c r="CA508" s="2">
        <v>0.351240789474</v>
      </c>
      <c r="CB508" s="2">
        <v>0.78921568627500005</v>
      </c>
      <c r="CC508" s="2">
        <v>97.481338738700003</v>
      </c>
      <c r="CD508" s="2">
        <v>94.124523058799994</v>
      </c>
      <c r="CE508" s="2">
        <v>1668</v>
      </c>
      <c r="CF508" s="2">
        <v>696</v>
      </c>
      <c r="CG508" s="2">
        <v>2232.80519697</v>
      </c>
      <c r="CH508" s="2">
        <v>463.614431309</v>
      </c>
      <c r="CI508" s="2">
        <v>3348.2579287399999</v>
      </c>
      <c r="CJ508" s="2">
        <v>4.8118172990800003</v>
      </c>
      <c r="CK508" s="2">
        <v>632.36841944100001</v>
      </c>
      <c r="CL508" s="2">
        <v>0.66685579321699995</v>
      </c>
      <c r="CM508" s="1">
        <v>4</v>
      </c>
    </row>
    <row r="509" spans="1:91" x14ac:dyDescent="0.5">
      <c r="A509" s="1">
        <v>508</v>
      </c>
      <c r="B509" s="2">
        <v>1174934718</v>
      </c>
      <c r="C509" s="2">
        <v>0</v>
      </c>
      <c r="D509" s="2">
        <v>1</v>
      </c>
      <c r="E509" s="2">
        <v>0</v>
      </c>
      <c r="F509" s="2">
        <v>1.7</v>
      </c>
      <c r="G509" s="2">
        <v>1</v>
      </c>
      <c r="H509" s="2">
        <v>0</v>
      </c>
      <c r="I509" s="2">
        <v>2</v>
      </c>
      <c r="J509" s="2">
        <v>1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1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1</v>
      </c>
      <c r="AF509" s="1">
        <v>1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1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1</v>
      </c>
      <c r="BD509" s="1">
        <v>0</v>
      </c>
      <c r="BE509" s="1">
        <v>0</v>
      </c>
      <c r="BF509" s="1">
        <v>0</v>
      </c>
      <c r="BG509" s="1">
        <v>1</v>
      </c>
      <c r="BH509" s="1">
        <v>0</v>
      </c>
      <c r="BI509" s="1">
        <v>0</v>
      </c>
      <c r="BJ509" s="1">
        <v>0</v>
      </c>
      <c r="BK509" s="1">
        <v>1</v>
      </c>
      <c r="BL509" s="2">
        <v>34.060365462500002</v>
      </c>
      <c r="BM509" s="2">
        <v>550</v>
      </c>
      <c r="BN509" s="2">
        <v>39.4537037037</v>
      </c>
      <c r="BO509" s="2">
        <v>69.7</v>
      </c>
      <c r="BP509" s="2">
        <v>2.9</v>
      </c>
      <c r="BQ509" s="2">
        <v>35.4545454545</v>
      </c>
      <c r="BR509" s="2">
        <v>7.2727272727300001</v>
      </c>
      <c r="BS509" s="2">
        <v>1.1000000000000001</v>
      </c>
      <c r="BT509" s="2">
        <v>0.49462365591399998</v>
      </c>
      <c r="BU509" s="2">
        <v>75843</v>
      </c>
      <c r="BV509" s="2">
        <v>0.39526800000000001</v>
      </c>
      <c r="BW509" s="2">
        <v>0.27843600000000002</v>
      </c>
      <c r="BX509" s="2">
        <v>0.7</v>
      </c>
      <c r="BY509" s="2">
        <v>0.96475770925100002</v>
      </c>
      <c r="BZ509" s="2">
        <v>0.858447488584</v>
      </c>
      <c r="CA509" s="2">
        <v>0.25124289999999999</v>
      </c>
      <c r="CB509" s="2">
        <v>0.70370370370400004</v>
      </c>
      <c r="CC509" s="2">
        <v>98.325033356700004</v>
      </c>
      <c r="CD509" s="2">
        <v>95.540259673199998</v>
      </c>
      <c r="CE509" s="2">
        <v>872</v>
      </c>
      <c r="CF509" s="2">
        <v>121</v>
      </c>
      <c r="CG509" s="2">
        <v>5048.1951959999997</v>
      </c>
      <c r="CH509" s="2">
        <v>72.518804257900001</v>
      </c>
      <c r="CI509" s="2">
        <v>8590.4102379199994</v>
      </c>
      <c r="CJ509" s="2">
        <v>8.6366498946100005</v>
      </c>
      <c r="CK509" s="2">
        <v>127.935120662</v>
      </c>
      <c r="CL509" s="2">
        <v>0.58765472849199996</v>
      </c>
      <c r="CM509" s="1">
        <v>5</v>
      </c>
    </row>
    <row r="510" spans="1:91" x14ac:dyDescent="0.5">
      <c r="A510" s="1">
        <v>509</v>
      </c>
      <c r="B510" s="2">
        <v>1183468916</v>
      </c>
      <c r="C510" s="2">
        <v>0</v>
      </c>
      <c r="D510" s="2">
        <v>1</v>
      </c>
      <c r="E510" s="2">
        <v>1</v>
      </c>
      <c r="F510" s="2">
        <v>2.6</v>
      </c>
      <c r="G510" s="2">
        <v>1</v>
      </c>
      <c r="H510" s="2">
        <v>0</v>
      </c>
      <c r="I510" s="2">
        <v>2</v>
      </c>
      <c r="J510" s="2">
        <v>1</v>
      </c>
      <c r="K510" s="1">
        <v>0</v>
      </c>
      <c r="L510" s="1">
        <v>0</v>
      </c>
      <c r="M510" s="1">
        <v>1</v>
      </c>
      <c r="N510" s="1">
        <v>0</v>
      </c>
      <c r="O510" s="1">
        <v>0</v>
      </c>
      <c r="P510" s="1">
        <v>0</v>
      </c>
      <c r="Q510" s="1">
        <v>1</v>
      </c>
      <c r="R510" s="1">
        <v>0</v>
      </c>
      <c r="S510" s="1">
        <v>0</v>
      </c>
      <c r="T510" s="1">
        <v>0</v>
      </c>
      <c r="U510" s="1">
        <v>1</v>
      </c>
      <c r="V510" s="1">
        <v>0</v>
      </c>
      <c r="W510" s="1">
        <v>0</v>
      </c>
      <c r="X510" s="1">
        <v>0</v>
      </c>
      <c r="Y510" s="1">
        <v>1</v>
      </c>
      <c r="Z510" s="1">
        <v>0</v>
      </c>
      <c r="AA510" s="1">
        <v>0</v>
      </c>
      <c r="AB510" s="1">
        <v>0</v>
      </c>
      <c r="AC510" s="1">
        <v>0</v>
      </c>
      <c r="AD510" s="1">
        <v>1</v>
      </c>
      <c r="AE510" s="1">
        <v>0</v>
      </c>
      <c r="AF510" s="1">
        <v>0</v>
      </c>
      <c r="AG510" s="1">
        <v>0</v>
      </c>
      <c r="AH510" s="1">
        <v>1</v>
      </c>
      <c r="AI510" s="1">
        <v>0</v>
      </c>
      <c r="AJ510" s="1">
        <v>0</v>
      </c>
      <c r="AK510" s="1">
        <v>1</v>
      </c>
      <c r="AL510" s="1">
        <v>0</v>
      </c>
      <c r="AM510" s="1">
        <v>0</v>
      </c>
      <c r="AN510" s="1">
        <v>0</v>
      </c>
      <c r="AO510" s="1">
        <v>1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1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1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1</v>
      </c>
      <c r="BL510" s="2">
        <v>22.4952093713</v>
      </c>
      <c r="BM510" s="2">
        <v>455</v>
      </c>
      <c r="BN510" s="2">
        <v>40.529411764700001</v>
      </c>
      <c r="BO510" s="2">
        <v>79.2</v>
      </c>
      <c r="BP510" s="2">
        <v>9.8000000000000007</v>
      </c>
      <c r="BQ510" s="2">
        <v>13.333333333300001</v>
      </c>
      <c r="BR510" s="2">
        <v>2.2222222222200001</v>
      </c>
      <c r="BS510" s="2">
        <v>1.3</v>
      </c>
      <c r="BT510" s="2">
        <v>0.56756756756799998</v>
      </c>
      <c r="BU510" s="2">
        <v>104935</v>
      </c>
      <c r="BV510" s="2">
        <v>0.405972</v>
      </c>
      <c r="BW510" s="2">
        <v>0.171766</v>
      </c>
      <c r="BX510" s="2">
        <v>0.85714285714299998</v>
      </c>
      <c r="BY510" s="2">
        <v>0.99435028248599999</v>
      </c>
      <c r="BZ510" s="2">
        <v>1</v>
      </c>
      <c r="CA510" s="2">
        <v>0.35719857142900002</v>
      </c>
      <c r="CB510" s="2">
        <v>0.80701754386000002</v>
      </c>
      <c r="CC510" s="2">
        <v>98.792789766699997</v>
      </c>
      <c r="CD510" s="2">
        <v>95.023233812399994</v>
      </c>
      <c r="CE510" s="2">
        <v>872</v>
      </c>
      <c r="CF510" s="2">
        <v>121</v>
      </c>
      <c r="CG510" s="2">
        <v>4628.5527892</v>
      </c>
      <c r="CH510" s="2">
        <v>159.38804233600001</v>
      </c>
      <c r="CI510" s="2">
        <v>8171.6715191399999</v>
      </c>
      <c r="CJ510" s="2">
        <v>8.4651001921199995</v>
      </c>
      <c r="CK510" s="2">
        <v>365.33385237200002</v>
      </c>
      <c r="CL510" s="2">
        <v>0.56641444511799999</v>
      </c>
      <c r="CM510" s="1">
        <v>5</v>
      </c>
    </row>
    <row r="511" spans="1:91" x14ac:dyDescent="0.5">
      <c r="A511" s="1">
        <v>510</v>
      </c>
      <c r="B511" s="2">
        <v>1202805198</v>
      </c>
      <c r="C511" s="2">
        <v>0</v>
      </c>
      <c r="D511" s="2">
        <v>1</v>
      </c>
      <c r="E511" s="2">
        <v>1</v>
      </c>
      <c r="F511" s="2">
        <v>2.2000000000000002</v>
      </c>
      <c r="G511" s="2">
        <v>1</v>
      </c>
      <c r="H511" s="2">
        <v>0</v>
      </c>
      <c r="I511" s="2">
        <v>2</v>
      </c>
      <c r="J511" s="2">
        <v>1</v>
      </c>
      <c r="K511" s="1">
        <v>0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1</v>
      </c>
      <c r="W511" s="1">
        <v>0</v>
      </c>
      <c r="X511" s="1">
        <v>0</v>
      </c>
      <c r="Y511" s="1">
        <v>1</v>
      </c>
      <c r="Z511" s="1">
        <v>0</v>
      </c>
      <c r="AA511" s="1">
        <v>0</v>
      </c>
      <c r="AB511" s="1">
        <v>0</v>
      </c>
      <c r="AC511" s="1">
        <v>0</v>
      </c>
      <c r="AD511" s="1">
        <v>1</v>
      </c>
      <c r="AE511" s="1">
        <v>0</v>
      </c>
      <c r="AF511" s="1">
        <v>0</v>
      </c>
      <c r="AG511" s="1">
        <v>0</v>
      </c>
      <c r="AH511" s="1">
        <v>1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1</v>
      </c>
      <c r="AP511" s="1">
        <v>0</v>
      </c>
      <c r="AQ511" s="1">
        <v>0</v>
      </c>
      <c r="AR511" s="1">
        <v>0</v>
      </c>
      <c r="AS511" s="1">
        <v>1</v>
      </c>
      <c r="AT511" s="1">
        <v>0</v>
      </c>
      <c r="AU511" s="1">
        <v>0</v>
      </c>
      <c r="AV511" s="1">
        <v>1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1</v>
      </c>
      <c r="BG511" s="1">
        <v>0</v>
      </c>
      <c r="BH511" s="1">
        <v>0</v>
      </c>
      <c r="BI511" s="1">
        <v>0</v>
      </c>
      <c r="BJ511" s="1">
        <v>1</v>
      </c>
      <c r="BK511" s="1">
        <v>0</v>
      </c>
      <c r="BL511" s="2">
        <v>28.960560639200001</v>
      </c>
      <c r="BM511" s="2">
        <v>435</v>
      </c>
      <c r="BN511" s="2">
        <v>43.123595505600001</v>
      </c>
      <c r="BO511" s="2">
        <v>65.8</v>
      </c>
      <c r="BP511" s="2">
        <v>15.4</v>
      </c>
      <c r="BQ511" s="2">
        <v>19.7674418605</v>
      </c>
      <c r="BR511" s="2">
        <v>0</v>
      </c>
      <c r="BS511" s="2">
        <v>1</v>
      </c>
      <c r="BT511" s="2">
        <v>0.54666666666700003</v>
      </c>
      <c r="BU511" s="2">
        <v>80453</v>
      </c>
      <c r="BV511" s="2">
        <v>0.351775</v>
      </c>
      <c r="BW511" s="2">
        <v>0.25805600000000001</v>
      </c>
      <c r="BX511" s="2">
        <v>0.92307692307699996</v>
      </c>
      <c r="BY511" s="2">
        <v>0.99468085106399995</v>
      </c>
      <c r="BZ511" s="2">
        <v>0.98930481283399996</v>
      </c>
      <c r="CA511" s="2">
        <v>0.40138162500000002</v>
      </c>
      <c r="CB511" s="2">
        <v>0.77777777777799995</v>
      </c>
      <c r="CC511" s="2">
        <v>96.477109943200006</v>
      </c>
      <c r="CD511" s="2">
        <v>91.011925641999994</v>
      </c>
      <c r="CE511" s="2">
        <v>872</v>
      </c>
      <c r="CF511" s="2">
        <v>121</v>
      </c>
      <c r="CG511" s="2">
        <v>4479.0277094700004</v>
      </c>
      <c r="CH511" s="2">
        <v>125.58197221</v>
      </c>
      <c r="CI511" s="2">
        <v>6693.8927850299997</v>
      </c>
      <c r="CJ511" s="2">
        <v>8.8484468822399993</v>
      </c>
      <c r="CK511" s="2">
        <v>475.294094771</v>
      </c>
      <c r="CL511" s="2">
        <v>0.66912151916899998</v>
      </c>
      <c r="CM511" s="1">
        <v>5</v>
      </c>
    </row>
    <row r="512" spans="1:91" x14ac:dyDescent="0.5">
      <c r="A512" s="1">
        <v>511</v>
      </c>
      <c r="B512" s="2">
        <v>1173234526</v>
      </c>
      <c r="C512" s="2">
        <v>1</v>
      </c>
      <c r="D512" s="2">
        <v>0</v>
      </c>
      <c r="E512" s="2">
        <v>1</v>
      </c>
      <c r="F512" s="2">
        <v>5.9</v>
      </c>
      <c r="G512" s="2">
        <v>0</v>
      </c>
      <c r="H512" s="2">
        <v>0</v>
      </c>
      <c r="I512" s="2">
        <v>2</v>
      </c>
      <c r="J512" s="2">
        <v>3</v>
      </c>
      <c r="K512" s="1">
        <v>0</v>
      </c>
      <c r="L512" s="1">
        <v>0</v>
      </c>
      <c r="M512" s="1">
        <v>0</v>
      </c>
      <c r="N512" s="1">
        <v>1</v>
      </c>
      <c r="O512" s="1">
        <v>0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1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1</v>
      </c>
      <c r="AO512" s="1">
        <v>0</v>
      </c>
      <c r="AP512" s="1">
        <v>0</v>
      </c>
      <c r="AQ512" s="1">
        <v>0</v>
      </c>
      <c r="AR512" s="1">
        <v>1</v>
      </c>
      <c r="AS512" s="1">
        <v>0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0</v>
      </c>
      <c r="BE512" s="1">
        <v>0</v>
      </c>
      <c r="BF512" s="1">
        <v>1</v>
      </c>
      <c r="BG512" s="1">
        <v>0</v>
      </c>
      <c r="BH512" s="1">
        <v>0</v>
      </c>
      <c r="BI512" s="1">
        <v>1</v>
      </c>
      <c r="BJ512" s="1">
        <v>0</v>
      </c>
      <c r="BK512" s="1">
        <v>0</v>
      </c>
      <c r="BL512" s="2">
        <v>87.1455726967</v>
      </c>
      <c r="BM512" s="2">
        <v>625</v>
      </c>
      <c r="BN512" s="2">
        <v>36.747899159699998</v>
      </c>
      <c r="BO512" s="2">
        <v>62.5</v>
      </c>
      <c r="BP512" s="2">
        <v>13.8</v>
      </c>
      <c r="BQ512" s="2">
        <v>40</v>
      </c>
      <c r="BR512" s="2">
        <v>23.015873015899999</v>
      </c>
      <c r="BS512" s="2">
        <v>1</v>
      </c>
      <c r="BT512" s="2">
        <v>0.29357798165100002</v>
      </c>
      <c r="BU512" s="2">
        <v>29598</v>
      </c>
      <c r="BV512" s="2">
        <v>0.54629700000000003</v>
      </c>
      <c r="BW512" s="2">
        <v>0.253884</v>
      </c>
      <c r="BX512" s="2">
        <v>1</v>
      </c>
      <c r="BY512" s="2">
        <v>0.66666666666700003</v>
      </c>
      <c r="BZ512" s="2">
        <v>0.5</v>
      </c>
      <c r="CA512" s="2">
        <v>0.47168399999999999</v>
      </c>
      <c r="CB512" s="2">
        <v>0.71428571428599996</v>
      </c>
      <c r="CC512" s="2">
        <v>95.183882372100001</v>
      </c>
      <c r="CD512" s="2">
        <v>91.635892530199996</v>
      </c>
      <c r="CE512" s="2">
        <v>1668</v>
      </c>
      <c r="CF512" s="2">
        <v>696</v>
      </c>
      <c r="CG512" s="2">
        <v>4343.5032779900002</v>
      </c>
      <c r="CH512" s="2">
        <v>18.106319969499999</v>
      </c>
      <c r="CI512" s="2">
        <v>6708.8722661100001</v>
      </c>
      <c r="CJ512" s="2">
        <v>8.38572409989</v>
      </c>
      <c r="CK512" s="2">
        <v>9.0094042190200003</v>
      </c>
      <c r="CL512" s="2">
        <v>0.64742673667200001</v>
      </c>
      <c r="CM512" s="1">
        <v>5</v>
      </c>
    </row>
    <row r="513" spans="1:91" x14ac:dyDescent="0.5">
      <c r="A513" s="1">
        <v>512</v>
      </c>
      <c r="B513" s="2">
        <v>1212850270</v>
      </c>
      <c r="C513" s="2">
        <v>1</v>
      </c>
      <c r="D513" s="2">
        <v>0</v>
      </c>
      <c r="E513" s="2">
        <v>1</v>
      </c>
      <c r="F513" s="2">
        <v>2.4</v>
      </c>
      <c r="G513" s="2">
        <v>1</v>
      </c>
      <c r="H513" s="2">
        <v>0</v>
      </c>
      <c r="I513" s="2">
        <v>4</v>
      </c>
      <c r="J513" s="2">
        <v>2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1</v>
      </c>
      <c r="S513" s="1">
        <v>0</v>
      </c>
      <c r="T513" s="1">
        <v>0</v>
      </c>
      <c r="U513" s="1">
        <v>1</v>
      </c>
      <c r="V513" s="1">
        <v>0</v>
      </c>
      <c r="W513" s="1">
        <v>0</v>
      </c>
      <c r="X513" s="1">
        <v>0</v>
      </c>
      <c r="Y513" s="1">
        <v>1</v>
      </c>
      <c r="Z513" s="1">
        <v>0</v>
      </c>
      <c r="AA513" s="1">
        <v>0</v>
      </c>
      <c r="AB513" s="1">
        <v>0</v>
      </c>
      <c r="AC513" s="1">
        <v>0</v>
      </c>
      <c r="AD513" s="1">
        <v>1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1</v>
      </c>
      <c r="AU513" s="1">
        <v>0</v>
      </c>
      <c r="AV513" s="1">
        <v>0</v>
      </c>
      <c r="AW513" s="1">
        <v>1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1</v>
      </c>
      <c r="BF513" s="1">
        <v>0</v>
      </c>
      <c r="BG513" s="1">
        <v>0</v>
      </c>
      <c r="BH513" s="1">
        <v>0</v>
      </c>
      <c r="BI513" s="1">
        <v>0</v>
      </c>
      <c r="BJ513" s="1">
        <v>1</v>
      </c>
      <c r="BK513" s="1">
        <v>0</v>
      </c>
      <c r="BL513" s="2">
        <v>87.1455726967</v>
      </c>
      <c r="BM513" s="2">
        <v>625</v>
      </c>
      <c r="BN513" s="2">
        <v>36.747899159699998</v>
      </c>
      <c r="BO513" s="2">
        <v>62.5</v>
      </c>
      <c r="BP513" s="2">
        <v>13.8</v>
      </c>
      <c r="BQ513" s="2">
        <v>40</v>
      </c>
      <c r="BR513" s="2">
        <v>23.015873015899999</v>
      </c>
      <c r="BS513" s="2">
        <v>1</v>
      </c>
      <c r="BT513" s="2">
        <v>0.29357798165100002</v>
      </c>
      <c r="BU513" s="2">
        <v>29598</v>
      </c>
      <c r="BV513" s="2">
        <v>0.54629700000000003</v>
      </c>
      <c r="BW513" s="2">
        <v>0.253884</v>
      </c>
      <c r="BX513" s="2">
        <v>1</v>
      </c>
      <c r="BY513" s="2">
        <v>0.66666666666700003</v>
      </c>
      <c r="BZ513" s="2">
        <v>0.5</v>
      </c>
      <c r="CA513" s="2">
        <v>0.47168399999999999</v>
      </c>
      <c r="CB513" s="2">
        <v>0.71428571428599996</v>
      </c>
      <c r="CC513" s="2">
        <v>95.183882372100001</v>
      </c>
      <c r="CD513" s="2">
        <v>91.635892530199996</v>
      </c>
      <c r="CE513" s="2">
        <v>1668</v>
      </c>
      <c r="CF513" s="2">
        <v>696</v>
      </c>
      <c r="CG513" s="2">
        <v>4343.5032779900002</v>
      </c>
      <c r="CH513" s="2">
        <v>18.106319969499999</v>
      </c>
      <c r="CI513" s="2">
        <v>6708.8722661100001</v>
      </c>
      <c r="CJ513" s="2">
        <v>8.38572409989</v>
      </c>
      <c r="CK513" s="2">
        <v>9.0094042190200003</v>
      </c>
      <c r="CL513" s="2">
        <v>0.64742673667200001</v>
      </c>
      <c r="CM513" s="1">
        <v>5</v>
      </c>
    </row>
    <row r="514" spans="1:91" x14ac:dyDescent="0.5">
      <c r="A514" s="1">
        <v>513</v>
      </c>
      <c r="B514" s="2">
        <v>1230636707</v>
      </c>
      <c r="C514" s="2">
        <v>1</v>
      </c>
      <c r="D514" s="2">
        <v>0</v>
      </c>
      <c r="E514" s="2">
        <v>1</v>
      </c>
      <c r="F514" s="2">
        <v>4</v>
      </c>
      <c r="G514" s="2">
        <v>0</v>
      </c>
      <c r="H514" s="2">
        <v>0</v>
      </c>
      <c r="I514" s="2">
        <v>3</v>
      </c>
      <c r="J514" s="2">
        <v>3</v>
      </c>
      <c r="K514" s="1">
        <v>1</v>
      </c>
      <c r="L514" s="1">
        <v>0</v>
      </c>
      <c r="M514" s="1">
        <v>0</v>
      </c>
      <c r="N514" s="1">
        <v>1</v>
      </c>
      <c r="O514" s="1">
        <v>0</v>
      </c>
      <c r="P514" s="1">
        <v>0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1</v>
      </c>
      <c r="W514" s="1">
        <v>0</v>
      </c>
      <c r="X514" s="1">
        <v>0</v>
      </c>
      <c r="Y514" s="1">
        <v>1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0</v>
      </c>
      <c r="AF514" s="1">
        <v>0</v>
      </c>
      <c r="AG514" s="1">
        <v>1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1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1</v>
      </c>
      <c r="BG514" s="1">
        <v>0</v>
      </c>
      <c r="BH514" s="1">
        <v>0</v>
      </c>
      <c r="BI514" s="1">
        <v>0</v>
      </c>
      <c r="BJ514" s="1">
        <v>1</v>
      </c>
      <c r="BK514" s="1">
        <v>0</v>
      </c>
      <c r="BL514" s="2">
        <v>44.2071999578</v>
      </c>
      <c r="BM514" s="2">
        <v>375</v>
      </c>
      <c r="BN514" s="2">
        <v>45.571428571399998</v>
      </c>
      <c r="BO514" s="2">
        <v>66.099999999999994</v>
      </c>
      <c r="BP514" s="2">
        <v>7.7</v>
      </c>
      <c r="BQ514" s="2">
        <v>16.216216216199999</v>
      </c>
      <c r="BR514" s="2">
        <v>4.0540540540499999</v>
      </c>
      <c r="BS514" s="2">
        <v>1</v>
      </c>
      <c r="BT514" s="2">
        <v>0.467741935484</v>
      </c>
      <c r="BU514" s="2">
        <v>62907</v>
      </c>
      <c r="BV514" s="2">
        <v>5.6186E-2</v>
      </c>
      <c r="BW514" s="2">
        <v>0.236816</v>
      </c>
      <c r="BX514" s="2">
        <v>0.4</v>
      </c>
      <c r="BY514" s="2">
        <v>1</v>
      </c>
      <c r="BZ514" s="2">
        <v>0.94594594594600001</v>
      </c>
      <c r="CA514" s="2">
        <v>0.30465799999999998</v>
      </c>
      <c r="CB514" s="2">
        <v>0.74468085106399995</v>
      </c>
      <c r="CC514" s="2">
        <v>98.730000837000006</v>
      </c>
      <c r="CD514" s="2">
        <v>94.339202086900002</v>
      </c>
      <c r="CE514" s="2">
        <v>1668</v>
      </c>
      <c r="CF514" s="2">
        <v>696</v>
      </c>
      <c r="CG514" s="2">
        <v>4794.0424866599997</v>
      </c>
      <c r="CH514" s="2">
        <v>162.39327396100001</v>
      </c>
      <c r="CI514" s="2">
        <v>7853.9161733299998</v>
      </c>
      <c r="CJ514" s="2">
        <v>7.9882729936999999</v>
      </c>
      <c r="CK514" s="2">
        <v>150.786144444</v>
      </c>
      <c r="CL514" s="2">
        <v>0.61040153483399995</v>
      </c>
      <c r="CM514" s="1">
        <v>5</v>
      </c>
    </row>
    <row r="515" spans="1:91" x14ac:dyDescent="0.5">
      <c r="A515" s="1">
        <v>514</v>
      </c>
      <c r="B515" s="2">
        <v>1192421475</v>
      </c>
      <c r="C515" s="2">
        <v>1</v>
      </c>
      <c r="D515" s="2">
        <v>0</v>
      </c>
      <c r="E515" s="2">
        <v>1</v>
      </c>
      <c r="F515" s="2">
        <v>4.5</v>
      </c>
      <c r="G515" s="2">
        <v>1</v>
      </c>
      <c r="H515" s="2">
        <v>1</v>
      </c>
      <c r="I515" s="2">
        <v>3</v>
      </c>
      <c r="J515" s="2">
        <v>2</v>
      </c>
      <c r="K515" s="1">
        <v>1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1</v>
      </c>
      <c r="V515" s="1">
        <v>0</v>
      </c>
      <c r="W515" s="1">
        <v>0</v>
      </c>
      <c r="X515" s="1">
        <v>0</v>
      </c>
      <c r="Y515" s="1">
        <v>0</v>
      </c>
      <c r="Z515" s="1">
        <v>1</v>
      </c>
      <c r="AA515" s="1">
        <v>0</v>
      </c>
      <c r="AB515" s="1">
        <v>0</v>
      </c>
      <c r="AC515" s="1">
        <v>0</v>
      </c>
      <c r="AD515" s="1">
        <v>1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1</v>
      </c>
      <c r="AM515" s="1">
        <v>0</v>
      </c>
      <c r="AN515" s="1">
        <v>0</v>
      </c>
      <c r="AO515" s="1">
        <v>1</v>
      </c>
      <c r="AP515" s="1">
        <v>0</v>
      </c>
      <c r="AQ515" s="1">
        <v>0</v>
      </c>
      <c r="AR515" s="1">
        <v>0</v>
      </c>
      <c r="AS515" s="1">
        <v>1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1</v>
      </c>
      <c r="BJ515" s="1">
        <v>0</v>
      </c>
      <c r="BK515" s="1">
        <v>0</v>
      </c>
      <c r="BL515" s="2">
        <v>44.2071999578</v>
      </c>
      <c r="BM515" s="2">
        <v>375</v>
      </c>
      <c r="BN515" s="2">
        <v>45.571428571399998</v>
      </c>
      <c r="BO515" s="2">
        <v>66.099999999999994</v>
      </c>
      <c r="BP515" s="2">
        <v>7.7</v>
      </c>
      <c r="BQ515" s="2">
        <v>16.216216216199999</v>
      </c>
      <c r="BR515" s="2">
        <v>4.0540540540499999</v>
      </c>
      <c r="BS515" s="2">
        <v>1</v>
      </c>
      <c r="BT515" s="2">
        <v>0.467741935484</v>
      </c>
      <c r="BU515" s="2">
        <v>62907</v>
      </c>
      <c r="BV515" s="2">
        <v>5.6186E-2</v>
      </c>
      <c r="BW515" s="2">
        <v>0.236816</v>
      </c>
      <c r="BX515" s="2">
        <v>0.4</v>
      </c>
      <c r="BY515" s="2">
        <v>1</v>
      </c>
      <c r="BZ515" s="2">
        <v>0.94594594594600001</v>
      </c>
      <c r="CA515" s="2">
        <v>0.30465799999999998</v>
      </c>
      <c r="CB515" s="2">
        <v>0.74468085106399995</v>
      </c>
      <c r="CC515" s="2">
        <v>98.730000837000006</v>
      </c>
      <c r="CD515" s="2">
        <v>94.339202086900002</v>
      </c>
      <c r="CE515" s="2">
        <v>1668</v>
      </c>
      <c r="CF515" s="2">
        <v>696</v>
      </c>
      <c r="CG515" s="2">
        <v>4737.6047384200001</v>
      </c>
      <c r="CH515" s="2">
        <v>210.08710191500001</v>
      </c>
      <c r="CI515" s="2">
        <v>8050.0729941</v>
      </c>
      <c r="CJ515" s="2">
        <v>8.2826340107800007</v>
      </c>
      <c r="CK515" s="2">
        <v>314.93937741299999</v>
      </c>
      <c r="CL515" s="2">
        <v>0.58851699132299995</v>
      </c>
      <c r="CM515" s="1">
        <v>5</v>
      </c>
    </row>
    <row r="516" spans="1:91" x14ac:dyDescent="0.5">
      <c r="A516" s="1">
        <v>515</v>
      </c>
      <c r="B516" s="2">
        <v>1229570372</v>
      </c>
      <c r="C516" s="2">
        <v>1</v>
      </c>
      <c r="D516" s="2">
        <v>0</v>
      </c>
      <c r="E516" s="2">
        <v>0</v>
      </c>
      <c r="F516" s="2">
        <v>5.5</v>
      </c>
      <c r="G516" s="2">
        <v>0</v>
      </c>
      <c r="H516" s="2">
        <v>1</v>
      </c>
      <c r="I516" s="2">
        <v>3</v>
      </c>
      <c r="J516" s="2">
        <v>2</v>
      </c>
      <c r="K516" s="1">
        <v>1</v>
      </c>
      <c r="L516" s="1">
        <v>0</v>
      </c>
      <c r="M516" s="1">
        <v>0</v>
      </c>
      <c r="N516" s="1">
        <v>1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</v>
      </c>
      <c r="Z516" s="1">
        <v>0</v>
      </c>
      <c r="AA516" s="1">
        <v>0</v>
      </c>
      <c r="AB516" s="1">
        <v>0</v>
      </c>
      <c r="AC516" s="1">
        <v>0</v>
      </c>
      <c r="AD516" s="1">
        <v>1</v>
      </c>
      <c r="AE516" s="1">
        <v>0</v>
      </c>
      <c r="AF516" s="1">
        <v>0</v>
      </c>
      <c r="AG516" s="1">
        <v>0</v>
      </c>
      <c r="AH516" s="1">
        <v>1</v>
      </c>
      <c r="AI516" s="1">
        <v>0</v>
      </c>
      <c r="AJ516" s="1">
        <v>0</v>
      </c>
      <c r="AK516" s="1">
        <v>1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0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1</v>
      </c>
      <c r="BK516" s="1">
        <v>0</v>
      </c>
      <c r="BL516" s="2">
        <v>22.4952093713</v>
      </c>
      <c r="BM516" s="2">
        <v>455</v>
      </c>
      <c r="BN516" s="2">
        <v>40.529411764700001</v>
      </c>
      <c r="BO516" s="2">
        <v>79.2</v>
      </c>
      <c r="BP516" s="2">
        <v>9.8000000000000007</v>
      </c>
      <c r="BQ516" s="2">
        <v>13.333333333300001</v>
      </c>
      <c r="BR516" s="2">
        <v>2.2222222222200001</v>
      </c>
      <c r="BS516" s="2">
        <v>1.3</v>
      </c>
      <c r="BT516" s="2">
        <v>0.56756756756799998</v>
      </c>
      <c r="BU516" s="2">
        <v>104935</v>
      </c>
      <c r="BV516" s="2">
        <v>0.405972</v>
      </c>
      <c r="BW516" s="2">
        <v>0.171766</v>
      </c>
      <c r="BX516" s="2">
        <v>0.85714285714299998</v>
      </c>
      <c r="BY516" s="2">
        <v>0.99435028248599999</v>
      </c>
      <c r="BZ516" s="2">
        <v>1</v>
      </c>
      <c r="CA516" s="2">
        <v>0.35719857142900002</v>
      </c>
      <c r="CB516" s="2">
        <v>0.80701754386000002</v>
      </c>
      <c r="CC516" s="2">
        <v>98.792789766699997</v>
      </c>
      <c r="CD516" s="2">
        <v>95.023233812399994</v>
      </c>
      <c r="CE516" s="2">
        <v>1668</v>
      </c>
      <c r="CF516" s="2">
        <v>696</v>
      </c>
      <c r="CG516" s="2">
        <v>4374.37166677</v>
      </c>
      <c r="CH516" s="2">
        <v>516.778607771</v>
      </c>
      <c r="CI516" s="2">
        <v>6725.8292662399999</v>
      </c>
      <c r="CJ516" s="2">
        <v>8.8670751777200003</v>
      </c>
      <c r="CK516" s="2">
        <v>683.03038643000002</v>
      </c>
      <c r="CL516" s="2">
        <v>0.65038398889100002</v>
      </c>
      <c r="CM516" s="1">
        <v>5</v>
      </c>
    </row>
    <row r="517" spans="1:91" x14ac:dyDescent="0.5">
      <c r="A517" s="1">
        <v>516</v>
      </c>
      <c r="B517" s="2">
        <v>1174674312</v>
      </c>
      <c r="C517" s="2">
        <v>0</v>
      </c>
      <c r="D517" s="2">
        <v>1</v>
      </c>
      <c r="E517" s="2">
        <v>1</v>
      </c>
      <c r="F517" s="2">
        <v>4.8</v>
      </c>
      <c r="G517" s="2">
        <v>1</v>
      </c>
      <c r="H517" s="2">
        <v>1</v>
      </c>
      <c r="I517" s="2">
        <v>3</v>
      </c>
      <c r="J517" s="2">
        <v>2</v>
      </c>
      <c r="K517" s="1">
        <v>1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1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1</v>
      </c>
      <c r="AF517" s="1">
        <v>0</v>
      </c>
      <c r="AG517" s="1">
        <v>0</v>
      </c>
      <c r="AH517" s="1">
        <v>1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1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1</v>
      </c>
      <c r="BK517" s="1">
        <v>0</v>
      </c>
      <c r="BL517" s="2">
        <v>22.4952093713</v>
      </c>
      <c r="BM517" s="2">
        <v>455</v>
      </c>
      <c r="BN517" s="2">
        <v>40.529411764700001</v>
      </c>
      <c r="BO517" s="2">
        <v>79.2</v>
      </c>
      <c r="BP517" s="2">
        <v>9.8000000000000007</v>
      </c>
      <c r="BQ517" s="2">
        <v>13.333333333300001</v>
      </c>
      <c r="BR517" s="2">
        <v>2.2222222222200001</v>
      </c>
      <c r="BS517" s="2">
        <v>1.3</v>
      </c>
      <c r="BT517" s="2">
        <v>0.56756756756799998</v>
      </c>
      <c r="BU517" s="2">
        <v>104935</v>
      </c>
      <c r="BV517" s="2">
        <v>0.405972</v>
      </c>
      <c r="BW517" s="2">
        <v>0.171766</v>
      </c>
      <c r="BX517" s="2">
        <v>0.85714285714299998</v>
      </c>
      <c r="BY517" s="2">
        <v>0.99435028248599999</v>
      </c>
      <c r="BZ517" s="2">
        <v>1</v>
      </c>
      <c r="CA517" s="2">
        <v>0.35719857142900002</v>
      </c>
      <c r="CB517" s="2">
        <v>0.80701754386000002</v>
      </c>
      <c r="CC517" s="2">
        <v>98.792789766699997</v>
      </c>
      <c r="CD517" s="2">
        <v>95.023233812399994</v>
      </c>
      <c r="CE517" s="2">
        <v>872</v>
      </c>
      <c r="CF517" s="2">
        <v>121</v>
      </c>
      <c r="CG517" s="2">
        <v>4302.5968975899996</v>
      </c>
      <c r="CH517" s="2">
        <v>164.12804637900001</v>
      </c>
      <c r="CI517" s="2">
        <v>6514.6959018300004</v>
      </c>
      <c r="CJ517" s="2">
        <v>8.5506822000299998</v>
      </c>
      <c r="CK517" s="2">
        <v>471.89702202000001</v>
      </c>
      <c r="CL517" s="2">
        <v>0.66044477937699997</v>
      </c>
      <c r="CM517" s="1">
        <v>5</v>
      </c>
    </row>
    <row r="518" spans="1:91" x14ac:dyDescent="0.5">
      <c r="A518" s="1">
        <v>517</v>
      </c>
      <c r="B518" s="2">
        <v>1170628265</v>
      </c>
      <c r="C518" s="2">
        <v>0</v>
      </c>
      <c r="D518" s="2">
        <v>1</v>
      </c>
      <c r="E518" s="2">
        <v>1</v>
      </c>
      <c r="F518" s="2">
        <v>2</v>
      </c>
      <c r="G518" s="2">
        <v>1</v>
      </c>
      <c r="H518" s="2">
        <v>0</v>
      </c>
      <c r="I518" s="2">
        <v>3</v>
      </c>
      <c r="J518" s="2">
        <v>2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">
        <v>1</v>
      </c>
      <c r="S518" s="1">
        <v>0</v>
      </c>
      <c r="T518" s="1">
        <v>1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1</v>
      </c>
      <c r="AF518" s="1">
        <v>0</v>
      </c>
      <c r="AG518" s="1">
        <v>0</v>
      </c>
      <c r="AH518" s="1">
        <v>1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0</v>
      </c>
      <c r="AQ518" s="1">
        <v>0</v>
      </c>
      <c r="AR518" s="1">
        <v>0</v>
      </c>
      <c r="AS518" s="1">
        <v>0</v>
      </c>
      <c r="AT518" s="1">
        <v>1</v>
      </c>
      <c r="AU518" s="1">
        <v>0</v>
      </c>
      <c r="AV518" s="1">
        <v>1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1</v>
      </c>
      <c r="BI518" s="1">
        <v>0</v>
      </c>
      <c r="BJ518" s="1">
        <v>0</v>
      </c>
      <c r="BK518" s="1">
        <v>0</v>
      </c>
      <c r="BL518" s="2">
        <v>28.960560639200001</v>
      </c>
      <c r="BM518" s="2">
        <v>435</v>
      </c>
      <c r="BN518" s="2">
        <v>43.123595505600001</v>
      </c>
      <c r="BO518" s="2">
        <v>65.8</v>
      </c>
      <c r="BP518" s="2">
        <v>15.4</v>
      </c>
      <c r="BQ518" s="2">
        <v>19.7674418605</v>
      </c>
      <c r="BR518" s="2">
        <v>0</v>
      </c>
      <c r="BS518" s="2">
        <v>1</v>
      </c>
      <c r="BT518" s="2">
        <v>0.54666666666700003</v>
      </c>
      <c r="BU518" s="2">
        <v>80453</v>
      </c>
      <c r="BV518" s="2">
        <v>0.351775</v>
      </c>
      <c r="BW518" s="2">
        <v>0.25805600000000001</v>
      </c>
      <c r="BX518" s="2">
        <v>0.92307692307699996</v>
      </c>
      <c r="BY518" s="2">
        <v>0.99468085106399995</v>
      </c>
      <c r="BZ518" s="2">
        <v>0.98930481283399996</v>
      </c>
      <c r="CA518" s="2">
        <v>0.40138162500000002</v>
      </c>
      <c r="CB518" s="2">
        <v>0.77777777777799995</v>
      </c>
      <c r="CC518" s="2">
        <v>96.477109943200006</v>
      </c>
      <c r="CD518" s="2">
        <v>91.011925641999994</v>
      </c>
      <c r="CE518" s="2">
        <v>872</v>
      </c>
      <c r="CF518" s="2">
        <v>121</v>
      </c>
      <c r="CG518" s="2">
        <v>4489.0238541600002</v>
      </c>
      <c r="CH518" s="2">
        <v>113.56291492299999</v>
      </c>
      <c r="CI518" s="2">
        <v>6681.8737277500004</v>
      </c>
      <c r="CJ518" s="2">
        <v>8.8304135053500001</v>
      </c>
      <c r="CK518" s="2">
        <v>487.31315205800001</v>
      </c>
      <c r="CL518" s="2">
        <v>0.67182111441500003</v>
      </c>
      <c r="CM518" s="1">
        <v>5</v>
      </c>
    </row>
    <row r="519" spans="1:91" x14ac:dyDescent="0.5">
      <c r="A519" s="1">
        <v>518</v>
      </c>
      <c r="B519" s="2">
        <v>1172456493</v>
      </c>
      <c r="C519" s="2">
        <v>0</v>
      </c>
      <c r="D519" s="2">
        <v>1</v>
      </c>
      <c r="E519" s="2">
        <v>1</v>
      </c>
      <c r="F519" s="2">
        <v>1.9</v>
      </c>
      <c r="G519" s="2">
        <v>1</v>
      </c>
      <c r="H519" s="2">
        <v>0</v>
      </c>
      <c r="I519" s="2">
        <v>2</v>
      </c>
      <c r="J519" s="2">
        <v>1</v>
      </c>
      <c r="K519" s="1">
        <v>0</v>
      </c>
      <c r="L519" s="1">
        <v>0</v>
      </c>
      <c r="M519" s="1">
        <v>1</v>
      </c>
      <c r="N519" s="1">
        <v>0</v>
      </c>
      <c r="O519" s="1">
        <v>0</v>
      </c>
      <c r="P519" s="1">
        <v>0</v>
      </c>
      <c r="Q519" s="1">
        <v>0</v>
      </c>
      <c r="R519" s="1">
        <v>1</v>
      </c>
      <c r="S519" s="1">
        <v>0</v>
      </c>
      <c r="T519" s="1">
        <v>0</v>
      </c>
      <c r="U519" s="1">
        <v>1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0</v>
      </c>
      <c r="AB519" s="1">
        <v>0</v>
      </c>
      <c r="AC519" s="1">
        <v>0</v>
      </c>
      <c r="AD519" s="1">
        <v>1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</v>
      </c>
      <c r="AL519" s="1">
        <v>0</v>
      </c>
      <c r="AM519" s="1">
        <v>0</v>
      </c>
      <c r="AN519" s="1">
        <v>0</v>
      </c>
      <c r="AO519" s="1">
        <v>1</v>
      </c>
      <c r="AP519" s="1">
        <v>0</v>
      </c>
      <c r="AQ519" s="1">
        <v>0</v>
      </c>
      <c r="AR519" s="1">
        <v>0</v>
      </c>
      <c r="AS519" s="1">
        <v>0</v>
      </c>
      <c r="AT519" s="1">
        <v>1</v>
      </c>
      <c r="AU519" s="1">
        <v>0</v>
      </c>
      <c r="AV519" s="1">
        <v>0</v>
      </c>
      <c r="AW519" s="1">
        <v>1</v>
      </c>
      <c r="AX519" s="1">
        <v>0</v>
      </c>
      <c r="AY519" s="1">
        <v>0</v>
      </c>
      <c r="AZ519" s="1">
        <v>0</v>
      </c>
      <c r="BA519" s="1">
        <v>1</v>
      </c>
      <c r="BB519" s="1">
        <v>0</v>
      </c>
      <c r="BC519" s="1">
        <v>0</v>
      </c>
      <c r="BD519" s="1">
        <v>0</v>
      </c>
      <c r="BE519" s="1">
        <v>1</v>
      </c>
      <c r="BF519" s="1">
        <v>0</v>
      </c>
      <c r="BG519" s="1">
        <v>0</v>
      </c>
      <c r="BH519" s="1">
        <v>0</v>
      </c>
      <c r="BI519" s="1">
        <v>0</v>
      </c>
      <c r="BJ519" s="1">
        <v>1</v>
      </c>
      <c r="BK519" s="1">
        <v>0</v>
      </c>
      <c r="BL519" s="2">
        <v>38.508344413000003</v>
      </c>
      <c r="BM519" s="2">
        <v>470</v>
      </c>
      <c r="BN519" s="2">
        <v>41.042553191499998</v>
      </c>
      <c r="BO519" s="2">
        <v>63.8</v>
      </c>
      <c r="BP519" s="2">
        <v>0</v>
      </c>
      <c r="BQ519" s="2">
        <v>11.7021276596</v>
      </c>
      <c r="BR519" s="2">
        <v>0</v>
      </c>
      <c r="BS519" s="2">
        <v>0.9</v>
      </c>
      <c r="BT519" s="2">
        <v>0.5</v>
      </c>
      <c r="BU519" s="2">
        <v>63152</v>
      </c>
      <c r="BV519" s="2">
        <v>0.113819</v>
      </c>
      <c r="BW519" s="2">
        <v>0.25583899999999998</v>
      </c>
      <c r="BX519" s="2">
        <v>0</v>
      </c>
      <c r="BY519" s="2">
        <v>0.97916666666700003</v>
      </c>
      <c r="BZ519" s="2">
        <v>0.98936170212800001</v>
      </c>
      <c r="CA519" s="2">
        <v>0.228169714286</v>
      </c>
      <c r="CB519" s="2">
        <v>0.46808510638299999</v>
      </c>
      <c r="CC519" s="2">
        <v>99.171846787800007</v>
      </c>
      <c r="CD519" s="2">
        <v>94.188717501699998</v>
      </c>
      <c r="CE519" s="2">
        <v>872</v>
      </c>
      <c r="CF519" s="2">
        <v>121</v>
      </c>
      <c r="CG519" s="2">
        <v>5699.8337436399997</v>
      </c>
      <c r="CH519" s="2">
        <v>155.876665022</v>
      </c>
      <c r="CI519" s="2">
        <v>8897.9107837400006</v>
      </c>
      <c r="CJ519" s="2">
        <v>9.1999537481000004</v>
      </c>
      <c r="CK519" s="2">
        <v>394.81063808800002</v>
      </c>
      <c r="CL519" s="2">
        <v>0.64058112990399996</v>
      </c>
      <c r="CM519" s="1">
        <v>5</v>
      </c>
    </row>
    <row r="520" spans="1:91" x14ac:dyDescent="0.5">
      <c r="A520" s="1">
        <v>519</v>
      </c>
      <c r="B520" s="2">
        <v>1219258125</v>
      </c>
      <c r="C520" s="2">
        <v>0</v>
      </c>
      <c r="D520" s="2">
        <v>1</v>
      </c>
      <c r="E520" s="2">
        <v>0</v>
      </c>
      <c r="F520" s="2">
        <v>2.1</v>
      </c>
      <c r="G520" s="2">
        <v>0</v>
      </c>
      <c r="H520" s="2">
        <v>1</v>
      </c>
      <c r="I520" s="2">
        <v>2</v>
      </c>
      <c r="J520" s="2">
        <v>1</v>
      </c>
      <c r="K520" s="1">
        <v>0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1</v>
      </c>
      <c r="R520" s="1">
        <v>0</v>
      </c>
      <c r="S520" s="1">
        <v>0</v>
      </c>
      <c r="T520" s="1">
        <v>1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1</v>
      </c>
      <c r="AB520" s="1">
        <v>0</v>
      </c>
      <c r="AC520" s="1">
        <v>0</v>
      </c>
      <c r="AD520" s="1">
        <v>0</v>
      </c>
      <c r="AE520" s="1">
        <v>1</v>
      </c>
      <c r="AF520" s="1">
        <v>0</v>
      </c>
      <c r="AG520" s="1">
        <v>0</v>
      </c>
      <c r="AH520" s="1">
        <v>1</v>
      </c>
      <c r="AI520" s="1">
        <v>0</v>
      </c>
      <c r="AJ520" s="1">
        <v>0</v>
      </c>
      <c r="AK520" s="1">
        <v>1</v>
      </c>
      <c r="AL520" s="1">
        <v>0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1</v>
      </c>
      <c r="AU520" s="1">
        <v>0</v>
      </c>
      <c r="AV520" s="1">
        <v>1</v>
      </c>
      <c r="AW520" s="1">
        <v>0</v>
      </c>
      <c r="AX520" s="1">
        <v>0</v>
      </c>
      <c r="AY520" s="1">
        <v>0</v>
      </c>
      <c r="AZ520" s="1">
        <v>0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1</v>
      </c>
      <c r="BL520" s="2">
        <v>28.984253971200001</v>
      </c>
      <c r="BM520" s="2">
        <v>480</v>
      </c>
      <c r="BN520" s="2">
        <v>38.7204301075</v>
      </c>
      <c r="BO520" s="2">
        <v>65.3</v>
      </c>
      <c r="BP520" s="2">
        <v>0</v>
      </c>
      <c r="BQ520" s="2">
        <v>13.541666666699999</v>
      </c>
      <c r="BR520" s="2">
        <v>4.2105263157900001</v>
      </c>
      <c r="BS520" s="2">
        <v>1.3</v>
      </c>
      <c r="BT520" s="2">
        <v>0.53846153846199996</v>
      </c>
      <c r="BU520" s="2">
        <v>66427</v>
      </c>
      <c r="BV520" s="2">
        <v>0.46276299999999998</v>
      </c>
      <c r="BW520" s="2">
        <v>0.15981699999999999</v>
      </c>
      <c r="BX520" s="2">
        <v>0.875</v>
      </c>
      <c r="BY520" s="2">
        <v>0.99484536082499997</v>
      </c>
      <c r="BZ520" s="2">
        <v>0.98445595854900003</v>
      </c>
      <c r="CA520" s="2">
        <v>0.20733785714299999</v>
      </c>
      <c r="CB520" s="2">
        <v>0.50943396226399995</v>
      </c>
      <c r="CC520" s="2">
        <v>98.338739144399995</v>
      </c>
      <c r="CD520" s="2">
        <v>96.6151101608</v>
      </c>
      <c r="CE520" s="2">
        <v>872</v>
      </c>
      <c r="CF520" s="2">
        <v>121</v>
      </c>
      <c r="CG520" s="2">
        <v>5310.6368365099997</v>
      </c>
      <c r="CH520" s="2">
        <v>190.769630877</v>
      </c>
      <c r="CI520" s="2">
        <v>8691.8212610600003</v>
      </c>
      <c r="CJ520" s="2">
        <v>8.9666382721800009</v>
      </c>
      <c r="CK520" s="2">
        <v>162.71148275300001</v>
      </c>
      <c r="CL520" s="2">
        <v>0.61099241194700005</v>
      </c>
      <c r="CM520" s="1">
        <v>5</v>
      </c>
    </row>
    <row r="521" spans="1:91" x14ac:dyDescent="0.5">
      <c r="A521" s="1">
        <v>520</v>
      </c>
      <c r="B521" s="2">
        <v>1175816023</v>
      </c>
      <c r="C521" s="2">
        <v>1</v>
      </c>
      <c r="D521" s="2">
        <v>0</v>
      </c>
      <c r="E521" s="2">
        <v>1</v>
      </c>
      <c r="F521" s="2">
        <v>3.2</v>
      </c>
      <c r="G521" s="2">
        <v>1</v>
      </c>
      <c r="H521" s="2">
        <v>0</v>
      </c>
      <c r="I521" s="2">
        <v>2</v>
      </c>
      <c r="J521" s="2">
        <v>3</v>
      </c>
      <c r="K521" s="1">
        <v>1</v>
      </c>
      <c r="L521" s="1">
        <v>0</v>
      </c>
      <c r="M521" s="1">
        <v>0</v>
      </c>
      <c r="N521" s="1">
        <v>1</v>
      </c>
      <c r="O521" s="1">
        <v>0</v>
      </c>
      <c r="P521" s="1">
        <v>0</v>
      </c>
      <c r="Q521" s="1">
        <v>1</v>
      </c>
      <c r="R521" s="1">
        <v>0</v>
      </c>
      <c r="S521" s="1">
        <v>0</v>
      </c>
      <c r="T521" s="1">
        <v>0</v>
      </c>
      <c r="U521" s="1">
        <v>0</v>
      </c>
      <c r="V521" s="1">
        <v>1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1</v>
      </c>
      <c r="AC521" s="1">
        <v>0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  <c r="AJ521" s="1">
        <v>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1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1</v>
      </c>
      <c r="BB521" s="1">
        <v>0</v>
      </c>
      <c r="BC521" s="1">
        <v>0</v>
      </c>
      <c r="BD521" s="1">
        <v>0</v>
      </c>
      <c r="BE521" s="1">
        <v>0</v>
      </c>
      <c r="BF521" s="1">
        <v>1</v>
      </c>
      <c r="BG521" s="1">
        <v>0</v>
      </c>
      <c r="BH521" s="1">
        <v>0</v>
      </c>
      <c r="BI521" s="1">
        <v>0</v>
      </c>
      <c r="BJ521" s="1">
        <v>0</v>
      </c>
      <c r="BK521" s="1">
        <v>1</v>
      </c>
      <c r="BL521" s="2">
        <v>38.106980034000003</v>
      </c>
      <c r="BM521" s="2">
        <v>485</v>
      </c>
      <c r="BN521" s="2">
        <v>37.773195876300001</v>
      </c>
      <c r="BO521" s="2">
        <v>61</v>
      </c>
      <c r="BP521" s="2">
        <v>6.4</v>
      </c>
      <c r="BQ521" s="2">
        <v>13.541666666699999</v>
      </c>
      <c r="BR521" s="2">
        <v>0</v>
      </c>
      <c r="BS521" s="2">
        <v>1</v>
      </c>
      <c r="BT521" s="2">
        <v>0.50632911392400004</v>
      </c>
      <c r="BU521" s="2">
        <v>64093</v>
      </c>
      <c r="BV521" s="2">
        <v>0.25889000000000001</v>
      </c>
      <c r="BW521" s="2">
        <v>0.261658</v>
      </c>
      <c r="BX521" s="2">
        <v>0.90909090909099999</v>
      </c>
      <c r="BY521" s="2">
        <v>0.95024875621899996</v>
      </c>
      <c r="BZ521" s="2">
        <v>0.97382198952900001</v>
      </c>
      <c r="CA521" s="2">
        <v>0.28563100000000002</v>
      </c>
      <c r="CB521" s="2">
        <v>0.625</v>
      </c>
      <c r="CC521" s="2">
        <v>97.940762823599997</v>
      </c>
      <c r="CD521" s="2">
        <v>93.982423743799998</v>
      </c>
      <c r="CE521" s="2">
        <v>1668</v>
      </c>
      <c r="CF521" s="2">
        <v>696</v>
      </c>
      <c r="CG521" s="2">
        <v>5088.4408536999999</v>
      </c>
      <c r="CH521" s="2">
        <v>172.18023717099999</v>
      </c>
      <c r="CI521" s="2">
        <v>8297.6439427000005</v>
      </c>
      <c r="CJ521" s="2">
        <v>8.41637815152</v>
      </c>
      <c r="CK521" s="2">
        <v>114.667766442</v>
      </c>
      <c r="CL521" s="2">
        <v>0.613239238613</v>
      </c>
      <c r="CM521" s="1">
        <v>5</v>
      </c>
    </row>
    <row r="522" spans="1:91" x14ac:dyDescent="0.5">
      <c r="A522" s="1">
        <v>521</v>
      </c>
      <c r="B522" s="2">
        <v>1218589630</v>
      </c>
      <c r="C522" s="2">
        <v>0</v>
      </c>
      <c r="D522" s="2">
        <v>1</v>
      </c>
      <c r="E522" s="2">
        <v>1</v>
      </c>
      <c r="F522" s="2">
        <v>1.8</v>
      </c>
      <c r="G522" s="2">
        <v>1</v>
      </c>
      <c r="H522" s="2">
        <v>1</v>
      </c>
      <c r="I522" s="2">
        <v>2</v>
      </c>
      <c r="J522" s="2">
        <v>1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1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</v>
      </c>
      <c r="AE522" s="1">
        <v>0</v>
      </c>
      <c r="AF522" s="1">
        <v>0</v>
      </c>
      <c r="AG522" s="1">
        <v>0</v>
      </c>
      <c r="AH522" s="1">
        <v>1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1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0</v>
      </c>
      <c r="BE522" s="1">
        <v>1</v>
      </c>
      <c r="BF522" s="1">
        <v>0</v>
      </c>
      <c r="BG522" s="1">
        <v>0</v>
      </c>
      <c r="BH522" s="1">
        <v>0</v>
      </c>
      <c r="BI522" s="1">
        <v>0</v>
      </c>
      <c r="BJ522" s="1">
        <v>1</v>
      </c>
      <c r="BK522" s="1">
        <v>0</v>
      </c>
      <c r="BL522" s="2">
        <v>46.476606374100001</v>
      </c>
      <c r="BM522" s="2">
        <v>485</v>
      </c>
      <c r="BN522" s="2">
        <v>39.368421052599999</v>
      </c>
      <c r="BO522" s="2">
        <v>58.2</v>
      </c>
      <c r="BP522" s="2">
        <v>6.5</v>
      </c>
      <c r="BQ522" s="2">
        <v>11.458333333300001</v>
      </c>
      <c r="BR522" s="2">
        <v>0</v>
      </c>
      <c r="BS522" s="2">
        <v>1.2</v>
      </c>
      <c r="BT522" s="2">
        <v>0.51898734177200001</v>
      </c>
      <c r="BU522" s="2">
        <v>53439</v>
      </c>
      <c r="BV522" s="2">
        <v>0.134182</v>
      </c>
      <c r="BW522" s="2">
        <v>0.293431</v>
      </c>
      <c r="BX522" s="2">
        <v>0.33333333333300003</v>
      </c>
      <c r="BY522" s="2">
        <v>0.99512195122000002</v>
      </c>
      <c r="BZ522" s="2">
        <v>0.98529411764700003</v>
      </c>
      <c r="CA522" s="2">
        <v>0.31740800000000002</v>
      </c>
      <c r="CB522" s="2">
        <v>0.68965517241399998</v>
      </c>
      <c r="CC522" s="2">
        <v>97.546495312800005</v>
      </c>
      <c r="CD522" s="2">
        <v>93.042368215799996</v>
      </c>
      <c r="CE522" s="2">
        <v>872</v>
      </c>
      <c r="CF522" s="2">
        <v>121</v>
      </c>
      <c r="CG522" s="2">
        <v>5090.9432852700002</v>
      </c>
      <c r="CH522" s="2">
        <v>227.08567668200001</v>
      </c>
      <c r="CI522" s="2">
        <v>8233.3485385000004</v>
      </c>
      <c r="CJ522" s="2">
        <v>8.3613409867400001</v>
      </c>
      <c r="CK522" s="2">
        <v>138.544840795</v>
      </c>
      <c r="CL522" s="2">
        <v>0.61833205061899998</v>
      </c>
      <c r="CM522" s="1">
        <v>5</v>
      </c>
    </row>
    <row r="523" spans="1:91" x14ac:dyDescent="0.5">
      <c r="A523" s="1">
        <v>522</v>
      </c>
      <c r="B523" s="2">
        <v>1173931771</v>
      </c>
      <c r="C523" s="2">
        <v>1</v>
      </c>
      <c r="D523" s="2">
        <v>0</v>
      </c>
      <c r="E523" s="2">
        <v>0</v>
      </c>
      <c r="F523" s="2">
        <v>3</v>
      </c>
      <c r="G523" s="2">
        <v>1</v>
      </c>
      <c r="H523" s="2">
        <v>1</v>
      </c>
      <c r="I523" s="2">
        <v>2</v>
      </c>
      <c r="J523" s="2">
        <v>3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0</v>
      </c>
      <c r="AB523" s="1">
        <v>0</v>
      </c>
      <c r="AC523" s="1">
        <v>0</v>
      </c>
      <c r="AD523" s="1">
        <v>1</v>
      </c>
      <c r="AE523" s="1">
        <v>0</v>
      </c>
      <c r="AF523" s="1">
        <v>0</v>
      </c>
      <c r="AG523" s="1">
        <v>1</v>
      </c>
      <c r="AH523" s="1">
        <v>0</v>
      </c>
      <c r="AI523" s="1">
        <v>0</v>
      </c>
      <c r="AJ523" s="1">
        <v>0</v>
      </c>
      <c r="AK523" s="1">
        <v>1</v>
      </c>
      <c r="AL523" s="1">
        <v>0</v>
      </c>
      <c r="AM523" s="1">
        <v>0</v>
      </c>
      <c r="AN523" s="1">
        <v>0</v>
      </c>
      <c r="AO523" s="1">
        <v>0</v>
      </c>
      <c r="AP523" s="1">
        <v>1</v>
      </c>
      <c r="AQ523" s="1">
        <v>0</v>
      </c>
      <c r="AR523" s="1">
        <v>0</v>
      </c>
      <c r="AS523" s="1">
        <v>1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1</v>
      </c>
      <c r="BG523" s="1">
        <v>0</v>
      </c>
      <c r="BH523" s="1">
        <v>0</v>
      </c>
      <c r="BI523" s="1">
        <v>0</v>
      </c>
      <c r="BJ523" s="1">
        <v>1</v>
      </c>
      <c r="BK523" s="1">
        <v>0</v>
      </c>
      <c r="BL523" s="2">
        <v>31.8740108338</v>
      </c>
      <c r="BM523" s="2">
        <v>620</v>
      </c>
      <c r="BN523" s="2">
        <v>42.793650793700003</v>
      </c>
      <c r="BO523" s="2">
        <v>67.3</v>
      </c>
      <c r="BP523" s="2">
        <v>0</v>
      </c>
      <c r="BQ523" s="2">
        <v>18.548387096799999</v>
      </c>
      <c r="BR523" s="2">
        <v>8.8709677419399995</v>
      </c>
      <c r="BS523" s="2">
        <v>0.8</v>
      </c>
      <c r="BT523" s="2">
        <v>0.4</v>
      </c>
      <c r="BU523" s="2">
        <v>57738</v>
      </c>
      <c r="BV523" s="2">
        <v>0.48456500000000002</v>
      </c>
      <c r="BW523" s="2">
        <v>0.15171699999999999</v>
      </c>
      <c r="BX523" s="2">
        <v>1</v>
      </c>
      <c r="BY523" s="2">
        <v>0.98342541436499997</v>
      </c>
      <c r="BZ523" s="2">
        <v>0.94382022471899996</v>
      </c>
      <c r="CA523" s="2">
        <v>0.40938866666700002</v>
      </c>
      <c r="CB523" s="2">
        <v>0.70149253731299999</v>
      </c>
      <c r="CC523" s="2">
        <v>97.026871672599995</v>
      </c>
      <c r="CD523" s="2">
        <v>92.280899596599994</v>
      </c>
      <c r="CE523" s="2">
        <v>1668</v>
      </c>
      <c r="CF523" s="2">
        <v>696</v>
      </c>
      <c r="CG523" s="2">
        <v>5067.0654887800001</v>
      </c>
      <c r="CH523" s="2">
        <v>171.65296354700001</v>
      </c>
      <c r="CI523" s="2">
        <v>7942.6807878400004</v>
      </c>
      <c r="CJ523" s="2">
        <v>8.0555235234700007</v>
      </c>
      <c r="CK523" s="2">
        <v>319.17715923700001</v>
      </c>
      <c r="CL523" s="2">
        <v>0.63795406414099998</v>
      </c>
      <c r="CM523" s="1">
        <v>5</v>
      </c>
    </row>
    <row r="524" spans="1:91" x14ac:dyDescent="0.5">
      <c r="A524" s="1">
        <v>523</v>
      </c>
      <c r="B524" s="2">
        <v>1178190448</v>
      </c>
      <c r="C524" s="2">
        <v>0</v>
      </c>
      <c r="D524" s="2">
        <v>1</v>
      </c>
      <c r="E524" s="2">
        <v>0</v>
      </c>
      <c r="F524" s="2">
        <v>3</v>
      </c>
      <c r="G524" s="2">
        <v>1</v>
      </c>
      <c r="H524" s="2">
        <v>1</v>
      </c>
      <c r="I524" s="2">
        <v>2</v>
      </c>
      <c r="J524" s="2">
        <v>2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0</v>
      </c>
      <c r="AB524" s="1">
        <v>0</v>
      </c>
      <c r="AC524" s="1">
        <v>0</v>
      </c>
      <c r="AD524" s="1">
        <v>1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</v>
      </c>
      <c r="AK524" s="1">
        <v>1</v>
      </c>
      <c r="AL524" s="1">
        <v>0</v>
      </c>
      <c r="AM524" s="1">
        <v>0</v>
      </c>
      <c r="AN524" s="1">
        <v>0</v>
      </c>
      <c r="AO524" s="1">
        <v>0</v>
      </c>
      <c r="AP524" s="1">
        <v>1</v>
      </c>
      <c r="AQ524" s="1">
        <v>0</v>
      </c>
      <c r="AR524" s="1">
        <v>0</v>
      </c>
      <c r="AS524" s="1">
        <v>1</v>
      </c>
      <c r="AT524" s="1">
        <v>0</v>
      </c>
      <c r="AU524" s="1">
        <v>0</v>
      </c>
      <c r="AV524" s="1">
        <v>0</v>
      </c>
      <c r="AW524" s="1">
        <v>1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1</v>
      </c>
      <c r="BG524" s="1">
        <v>0</v>
      </c>
      <c r="BH524" s="1">
        <v>0</v>
      </c>
      <c r="BI524" s="1">
        <v>0</v>
      </c>
      <c r="BJ524" s="1">
        <v>1</v>
      </c>
      <c r="BK524" s="1">
        <v>0</v>
      </c>
      <c r="BL524" s="2">
        <v>31.8740108338</v>
      </c>
      <c r="BM524" s="2">
        <v>620</v>
      </c>
      <c r="BN524" s="2">
        <v>42.793650793700003</v>
      </c>
      <c r="BO524" s="2">
        <v>67.3</v>
      </c>
      <c r="BP524" s="2">
        <v>0</v>
      </c>
      <c r="BQ524" s="2">
        <v>18.548387096799999</v>
      </c>
      <c r="BR524" s="2">
        <v>8.8709677419399995</v>
      </c>
      <c r="BS524" s="2">
        <v>0.8</v>
      </c>
      <c r="BT524" s="2">
        <v>0.4</v>
      </c>
      <c r="BU524" s="2">
        <v>57738</v>
      </c>
      <c r="BV524" s="2">
        <v>0.48456500000000002</v>
      </c>
      <c r="BW524" s="2">
        <v>0.15171699999999999</v>
      </c>
      <c r="BX524" s="2">
        <v>1</v>
      </c>
      <c r="BY524" s="2">
        <v>0.98342541436499997</v>
      </c>
      <c r="BZ524" s="2">
        <v>0.94382022471899996</v>
      </c>
      <c r="CA524" s="2">
        <v>0.40938866666700002</v>
      </c>
      <c r="CB524" s="2">
        <v>0.70149253731299999</v>
      </c>
      <c r="CC524" s="2">
        <v>97.026871672599995</v>
      </c>
      <c r="CD524" s="2">
        <v>92.280899596599994</v>
      </c>
      <c r="CE524" s="2">
        <v>872</v>
      </c>
      <c r="CF524" s="2">
        <v>121</v>
      </c>
      <c r="CG524" s="2">
        <v>5067.0654887800001</v>
      </c>
      <c r="CH524" s="2">
        <v>171.65296354700001</v>
      </c>
      <c r="CI524" s="2">
        <v>7942.6807878400004</v>
      </c>
      <c r="CJ524" s="2">
        <v>8.0555235234700007</v>
      </c>
      <c r="CK524" s="2">
        <v>319.17715923700001</v>
      </c>
      <c r="CL524" s="2">
        <v>0.63795406414099998</v>
      </c>
      <c r="CM524" s="1">
        <v>5</v>
      </c>
    </row>
    <row r="525" spans="1:91" x14ac:dyDescent="0.5">
      <c r="A525" s="1">
        <v>524</v>
      </c>
      <c r="B525" s="2">
        <v>1171977402</v>
      </c>
      <c r="C525" s="2">
        <v>1</v>
      </c>
      <c r="D525" s="2">
        <v>0</v>
      </c>
      <c r="E525" s="2">
        <v>0</v>
      </c>
      <c r="F525" s="2">
        <v>3</v>
      </c>
      <c r="G525" s="2">
        <v>0</v>
      </c>
      <c r="H525" s="2">
        <v>0</v>
      </c>
      <c r="I525" s="2">
        <v>2</v>
      </c>
      <c r="J525" s="2">
        <v>2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1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1</v>
      </c>
      <c r="AF525" s="1">
        <v>0</v>
      </c>
      <c r="AG525" s="1">
        <v>0</v>
      </c>
      <c r="AH525" s="1">
        <v>0</v>
      </c>
      <c r="AI525" s="1">
        <v>1</v>
      </c>
      <c r="AJ525" s="1">
        <v>0</v>
      </c>
      <c r="AK525" s="1">
        <v>1</v>
      </c>
      <c r="AL525" s="1">
        <v>0</v>
      </c>
      <c r="AM525" s="1">
        <v>0</v>
      </c>
      <c r="AN525" s="1">
        <v>0</v>
      </c>
      <c r="AO525" s="1">
        <v>1</v>
      </c>
      <c r="AP525" s="1">
        <v>0</v>
      </c>
      <c r="AQ525" s="1">
        <v>0</v>
      </c>
      <c r="AR525" s="1">
        <v>0</v>
      </c>
      <c r="AS525" s="1">
        <v>1</v>
      </c>
      <c r="AT525" s="1">
        <v>0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1</v>
      </c>
      <c r="BF525" s="1">
        <v>0</v>
      </c>
      <c r="BG525" s="1">
        <v>0</v>
      </c>
      <c r="BH525" s="1">
        <v>0</v>
      </c>
      <c r="BI525" s="1">
        <v>0</v>
      </c>
      <c r="BJ525" s="1">
        <v>1</v>
      </c>
      <c r="BK525" s="1">
        <v>0</v>
      </c>
      <c r="BL525" s="2">
        <v>46.569821539099998</v>
      </c>
      <c r="BM525" s="2">
        <v>500</v>
      </c>
      <c r="BN525" s="2">
        <v>39.929292929299997</v>
      </c>
      <c r="BO525" s="2">
        <v>58.8</v>
      </c>
      <c r="BP525" s="2">
        <v>4</v>
      </c>
      <c r="BQ525" s="2">
        <v>25.773195876300001</v>
      </c>
      <c r="BR525" s="2">
        <v>0</v>
      </c>
      <c r="BS525" s="2">
        <v>1.1000000000000001</v>
      </c>
      <c r="BT525" s="2">
        <v>0.5</v>
      </c>
      <c r="BU525" s="2">
        <v>72446</v>
      </c>
      <c r="BV525" s="2">
        <v>0.420684</v>
      </c>
      <c r="BW525" s="2">
        <v>0.35229100000000002</v>
      </c>
      <c r="BX525" s="2">
        <v>0.75</v>
      </c>
      <c r="BY525" s="2">
        <v>0.92746113989599999</v>
      </c>
      <c r="BZ525" s="2">
        <v>0.91620111731800002</v>
      </c>
      <c r="CA525" s="2">
        <v>0.40575</v>
      </c>
      <c r="CB525" s="2">
        <v>0.72972972973000005</v>
      </c>
      <c r="CC525" s="2">
        <v>96.1627162777</v>
      </c>
      <c r="CD525" s="2">
        <v>90.602324519700005</v>
      </c>
      <c r="CE525" s="2">
        <v>1668</v>
      </c>
      <c r="CF525" s="2">
        <v>696</v>
      </c>
      <c r="CG525" s="2">
        <v>5375.5432829700003</v>
      </c>
      <c r="CH525" s="2">
        <v>197.18394423000001</v>
      </c>
      <c r="CI525" s="2">
        <v>8251.9716986599997</v>
      </c>
      <c r="CJ525" s="2">
        <v>8.36606908019</v>
      </c>
      <c r="CK525" s="2">
        <v>71.615976759199995</v>
      </c>
      <c r="CL525" s="2">
        <v>0.65142531739999998</v>
      </c>
      <c r="CM525" s="1">
        <v>5</v>
      </c>
    </row>
    <row r="526" spans="1:91" x14ac:dyDescent="0.5">
      <c r="A526" s="1">
        <v>525</v>
      </c>
      <c r="B526" s="2">
        <v>1174171787</v>
      </c>
      <c r="C526" s="2">
        <v>0</v>
      </c>
      <c r="D526" s="2">
        <v>1</v>
      </c>
      <c r="E526" s="2">
        <v>1</v>
      </c>
      <c r="F526" s="2">
        <v>2.2999999999999998</v>
      </c>
      <c r="G526" s="2">
        <v>1</v>
      </c>
      <c r="H526" s="2">
        <v>0</v>
      </c>
      <c r="I526" s="2">
        <v>2</v>
      </c>
      <c r="J526" s="2">
        <v>1</v>
      </c>
      <c r="K526" s="1">
        <v>0</v>
      </c>
      <c r="L526" s="1">
        <v>0</v>
      </c>
      <c r="M526" s="1">
        <v>0</v>
      </c>
      <c r="N526" s="1">
        <v>0</v>
      </c>
      <c r="O526" s="1">
        <v>1</v>
      </c>
      <c r="P526" s="1">
        <v>0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1</v>
      </c>
      <c r="W526" s="1">
        <v>0</v>
      </c>
      <c r="X526" s="1">
        <v>0</v>
      </c>
      <c r="Y526" s="1">
        <v>1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1</v>
      </c>
      <c r="AT526" s="1">
        <v>0</v>
      </c>
      <c r="AU526" s="1">
        <v>0</v>
      </c>
      <c r="AV526" s="1">
        <v>1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1</v>
      </c>
      <c r="BG526" s="1">
        <v>0</v>
      </c>
      <c r="BH526" s="1">
        <v>0</v>
      </c>
      <c r="BI526" s="1">
        <v>1</v>
      </c>
      <c r="BJ526" s="1">
        <v>0</v>
      </c>
      <c r="BK526" s="1">
        <v>0</v>
      </c>
      <c r="BL526" s="2">
        <v>46.569821539099998</v>
      </c>
      <c r="BM526" s="2">
        <v>500</v>
      </c>
      <c r="BN526" s="2">
        <v>39.929292929299997</v>
      </c>
      <c r="BO526" s="2">
        <v>58.8</v>
      </c>
      <c r="BP526" s="2">
        <v>4</v>
      </c>
      <c r="BQ526" s="2">
        <v>25.773195876300001</v>
      </c>
      <c r="BR526" s="2">
        <v>0</v>
      </c>
      <c r="BS526" s="2">
        <v>1.1000000000000001</v>
      </c>
      <c r="BT526" s="2">
        <v>0.5</v>
      </c>
      <c r="BU526" s="2">
        <v>72446</v>
      </c>
      <c r="BV526" s="2">
        <v>0.420684</v>
      </c>
      <c r="BW526" s="2">
        <v>0.35229100000000002</v>
      </c>
      <c r="BX526" s="2">
        <v>0.75</v>
      </c>
      <c r="BY526" s="2">
        <v>0.92746113989599999</v>
      </c>
      <c r="BZ526" s="2">
        <v>0.91620111731800002</v>
      </c>
      <c r="CA526" s="2">
        <v>0.40575</v>
      </c>
      <c r="CB526" s="2">
        <v>0.72972972973000005</v>
      </c>
      <c r="CC526" s="2">
        <v>96.1627162777</v>
      </c>
      <c r="CD526" s="2">
        <v>90.602324519700005</v>
      </c>
      <c r="CE526" s="2">
        <v>872</v>
      </c>
      <c r="CF526" s="2">
        <v>121</v>
      </c>
      <c r="CG526" s="2">
        <v>5624.69341188</v>
      </c>
      <c r="CH526" s="2">
        <v>249.726604068</v>
      </c>
      <c r="CI526" s="2">
        <v>8496.4515071299993</v>
      </c>
      <c r="CJ526" s="2">
        <v>8.6828829105800001</v>
      </c>
      <c r="CK526" s="2">
        <v>218.34314434199999</v>
      </c>
      <c r="CL526" s="2">
        <v>0.66200500375500004</v>
      </c>
      <c r="CM526" s="1">
        <v>5</v>
      </c>
    </row>
    <row r="527" spans="1:91" x14ac:dyDescent="0.5">
      <c r="A527" s="1">
        <v>526</v>
      </c>
      <c r="B527" s="2">
        <v>1214441447</v>
      </c>
      <c r="C527" s="2">
        <v>0</v>
      </c>
      <c r="D527" s="2">
        <v>1</v>
      </c>
      <c r="E527" s="2">
        <v>1</v>
      </c>
      <c r="F527" s="2">
        <v>2.1</v>
      </c>
      <c r="G527" s="2">
        <v>0</v>
      </c>
      <c r="H527" s="2">
        <v>0</v>
      </c>
      <c r="I527" s="2">
        <v>3</v>
      </c>
      <c r="J527" s="2">
        <v>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1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1</v>
      </c>
      <c r="AU527" s="1">
        <v>0</v>
      </c>
      <c r="AV527" s="1">
        <v>0</v>
      </c>
      <c r="AW527" s="1">
        <v>1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2">
        <v>34.484728337299998</v>
      </c>
      <c r="BM527" s="2">
        <v>535</v>
      </c>
      <c r="BN527" s="2">
        <v>41.772727272700003</v>
      </c>
      <c r="BO527" s="2">
        <v>62</v>
      </c>
      <c r="BP527" s="2">
        <v>3.5</v>
      </c>
      <c r="BQ527" s="2">
        <v>18.691588785</v>
      </c>
      <c r="BR527" s="2">
        <v>0</v>
      </c>
      <c r="BS527" s="2">
        <v>0.9</v>
      </c>
      <c r="BT527" s="2">
        <v>0.46739130434800003</v>
      </c>
      <c r="BU527" s="2">
        <v>54650</v>
      </c>
      <c r="BV527" s="2">
        <v>0.383517</v>
      </c>
      <c r="BW527" s="2">
        <v>0.25409199999999998</v>
      </c>
      <c r="BX527" s="2">
        <v>0.444444444444</v>
      </c>
      <c r="BY527" s="2">
        <v>0.99537037036999998</v>
      </c>
      <c r="BZ527" s="2">
        <v>0.98604651162800006</v>
      </c>
      <c r="CA527" s="2">
        <v>0.28880022222200002</v>
      </c>
      <c r="CB527" s="2">
        <v>0.63934426229499997</v>
      </c>
      <c r="CC527" s="2">
        <v>97.523858092899999</v>
      </c>
      <c r="CD527" s="2">
        <v>93.770024794600005</v>
      </c>
      <c r="CE527" s="2">
        <v>872</v>
      </c>
      <c r="CF527" s="2">
        <v>121</v>
      </c>
      <c r="CG527" s="2">
        <v>5693.7036047199999</v>
      </c>
      <c r="CH527" s="2">
        <v>202.056180791</v>
      </c>
      <c r="CI527" s="2">
        <v>8608.7803892200009</v>
      </c>
      <c r="CJ527" s="2">
        <v>8.7661776288799995</v>
      </c>
      <c r="CK527" s="2">
        <v>202.22005176100001</v>
      </c>
      <c r="CL527" s="2">
        <v>0.66138330254699995</v>
      </c>
      <c r="CM527" s="1">
        <v>5</v>
      </c>
    </row>
    <row r="528" spans="1:91" x14ac:dyDescent="0.5">
      <c r="A528" s="1">
        <v>527</v>
      </c>
      <c r="B528" s="2">
        <v>1172809796</v>
      </c>
      <c r="C528" s="2">
        <v>1</v>
      </c>
      <c r="D528" s="2">
        <v>0</v>
      </c>
      <c r="E528" s="2">
        <v>1</v>
      </c>
      <c r="F528" s="2">
        <v>2.9</v>
      </c>
      <c r="G528" s="2">
        <v>1</v>
      </c>
      <c r="H528" s="2">
        <v>0</v>
      </c>
      <c r="I528" s="2">
        <v>3</v>
      </c>
      <c r="J528" s="2">
        <v>3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1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1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1</v>
      </c>
      <c r="AL528" s="1">
        <v>0</v>
      </c>
      <c r="AM528" s="1">
        <v>0</v>
      </c>
      <c r="AN528" s="1">
        <v>0</v>
      </c>
      <c r="AO528" s="1">
        <v>0</v>
      </c>
      <c r="AP528" s="1">
        <v>1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0</v>
      </c>
      <c r="BB528" s="1">
        <v>1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1</v>
      </c>
      <c r="BK528" s="1">
        <v>0</v>
      </c>
      <c r="BL528" s="2">
        <v>28.984253971200001</v>
      </c>
      <c r="BM528" s="2">
        <v>480</v>
      </c>
      <c r="BN528" s="2">
        <v>38.7204301075</v>
      </c>
      <c r="BO528" s="2">
        <v>65.3</v>
      </c>
      <c r="BP528" s="2">
        <v>0</v>
      </c>
      <c r="BQ528" s="2">
        <v>13.541666666699999</v>
      </c>
      <c r="BR528" s="2">
        <v>4.2105263157900001</v>
      </c>
      <c r="BS528" s="2">
        <v>1.3</v>
      </c>
      <c r="BT528" s="2">
        <v>0.53846153846199996</v>
      </c>
      <c r="BU528" s="2">
        <v>66427</v>
      </c>
      <c r="BV528" s="2">
        <v>0.46276299999999998</v>
      </c>
      <c r="BW528" s="2">
        <v>0.15981699999999999</v>
      </c>
      <c r="BX528" s="2">
        <v>0.875</v>
      </c>
      <c r="BY528" s="2">
        <v>0.99484536082499997</v>
      </c>
      <c r="BZ528" s="2">
        <v>0.98445595854900003</v>
      </c>
      <c r="CA528" s="2">
        <v>0.20733785714299999</v>
      </c>
      <c r="CB528" s="2">
        <v>0.50943396226399995</v>
      </c>
      <c r="CC528" s="2">
        <v>98.338739144399995</v>
      </c>
      <c r="CD528" s="2">
        <v>96.6151101608</v>
      </c>
      <c r="CE528" s="2">
        <v>1668</v>
      </c>
      <c r="CF528" s="2">
        <v>696</v>
      </c>
      <c r="CG528" s="2">
        <v>5661.8354738500002</v>
      </c>
      <c r="CH528" s="2">
        <v>151.789999747</v>
      </c>
      <c r="CI528" s="2">
        <v>9386.2668930399996</v>
      </c>
      <c r="CJ528" s="2">
        <v>9.4826255177400007</v>
      </c>
      <c r="CK528" s="2">
        <v>291.584601582</v>
      </c>
      <c r="CL528" s="2">
        <v>0.60320418525999997</v>
      </c>
      <c r="CM528" s="1">
        <v>5</v>
      </c>
    </row>
    <row r="529" spans="1:91" x14ac:dyDescent="0.5">
      <c r="A529" s="1">
        <v>528</v>
      </c>
      <c r="B529" s="2">
        <v>1228469983</v>
      </c>
      <c r="C529" s="2">
        <v>0</v>
      </c>
      <c r="D529" s="2">
        <v>1</v>
      </c>
      <c r="E529" s="2">
        <v>0</v>
      </c>
      <c r="F529" s="2">
        <v>3</v>
      </c>
      <c r="G529" s="2">
        <v>0</v>
      </c>
      <c r="H529" s="2">
        <v>0</v>
      </c>
      <c r="I529" s="2">
        <v>3</v>
      </c>
      <c r="J529" s="2">
        <v>2</v>
      </c>
      <c r="K529" s="1">
        <v>0</v>
      </c>
      <c r="L529" s="1">
        <v>0</v>
      </c>
      <c r="M529" s="1">
        <v>0</v>
      </c>
      <c r="N529" s="1">
        <v>1</v>
      </c>
      <c r="O529" s="1">
        <v>0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1</v>
      </c>
      <c r="W529" s="1">
        <v>0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1</v>
      </c>
      <c r="AF529" s="1">
        <v>0</v>
      </c>
      <c r="AG529" s="1">
        <v>0</v>
      </c>
      <c r="AH529" s="1">
        <v>0</v>
      </c>
      <c r="AI529" s="1">
        <v>1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1</v>
      </c>
      <c r="AP529" s="1">
        <v>0</v>
      </c>
      <c r="AQ529" s="1">
        <v>0</v>
      </c>
      <c r="AR529" s="1">
        <v>0</v>
      </c>
      <c r="AS529" s="1">
        <v>1</v>
      </c>
      <c r="AT529" s="1">
        <v>0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0</v>
      </c>
      <c r="BB529" s="1">
        <v>1</v>
      </c>
      <c r="BC529" s="1">
        <v>0</v>
      </c>
      <c r="BD529" s="1">
        <v>0</v>
      </c>
      <c r="BE529" s="1">
        <v>0</v>
      </c>
      <c r="BF529" s="1">
        <v>1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2">
        <v>46.569821539099998</v>
      </c>
      <c r="BM529" s="2">
        <v>500</v>
      </c>
      <c r="BN529" s="2">
        <v>39.929292929299997</v>
      </c>
      <c r="BO529" s="2">
        <v>58.8</v>
      </c>
      <c r="BP529" s="2">
        <v>4</v>
      </c>
      <c r="BQ529" s="2">
        <v>25.773195876300001</v>
      </c>
      <c r="BR529" s="2">
        <v>0</v>
      </c>
      <c r="BS529" s="2">
        <v>1.1000000000000001</v>
      </c>
      <c r="BT529" s="2">
        <v>0.5</v>
      </c>
      <c r="BU529" s="2">
        <v>72446</v>
      </c>
      <c r="BV529" s="2">
        <v>0.420684</v>
      </c>
      <c r="BW529" s="2">
        <v>0.35229100000000002</v>
      </c>
      <c r="BX529" s="2">
        <v>0.75</v>
      </c>
      <c r="BY529" s="2">
        <v>0.92746113989599999</v>
      </c>
      <c r="BZ529" s="2">
        <v>0.91620111731800002</v>
      </c>
      <c r="CA529" s="2">
        <v>0.40575</v>
      </c>
      <c r="CB529" s="2">
        <v>0.72972972973000005</v>
      </c>
      <c r="CC529" s="2">
        <v>96.1627162777</v>
      </c>
      <c r="CD529" s="2">
        <v>90.602324519700005</v>
      </c>
      <c r="CE529" s="2">
        <v>872</v>
      </c>
      <c r="CF529" s="2">
        <v>121</v>
      </c>
      <c r="CG529" s="2">
        <v>5367.7592740399996</v>
      </c>
      <c r="CH529" s="2">
        <v>222.407343559</v>
      </c>
      <c r="CI529" s="2">
        <v>8277.1950979899993</v>
      </c>
      <c r="CJ529" s="2">
        <v>8.4039286540599996</v>
      </c>
      <c r="CK529" s="2">
        <v>96.839376088199998</v>
      </c>
      <c r="CL529" s="2">
        <v>0.648499788937</v>
      </c>
      <c r="CM529" s="1">
        <v>5</v>
      </c>
    </row>
    <row r="530" spans="1:91" x14ac:dyDescent="0.5">
      <c r="A530" s="1">
        <v>529</v>
      </c>
      <c r="B530" s="2">
        <v>1170618288</v>
      </c>
      <c r="C530" s="2">
        <v>0</v>
      </c>
      <c r="D530" s="2">
        <v>1</v>
      </c>
      <c r="E530" s="2">
        <v>1</v>
      </c>
      <c r="F530" s="2">
        <v>2</v>
      </c>
      <c r="G530" s="2">
        <v>1</v>
      </c>
      <c r="H530" s="2">
        <v>0</v>
      </c>
      <c r="I530" s="2">
        <v>2</v>
      </c>
      <c r="J530" s="2">
        <v>1</v>
      </c>
      <c r="K530" s="1">
        <v>0</v>
      </c>
      <c r="L530" s="1">
        <v>0</v>
      </c>
      <c r="M530" s="1">
        <v>0</v>
      </c>
      <c r="N530" s="1">
        <v>1</v>
      </c>
      <c r="O530" s="1">
        <v>0</v>
      </c>
      <c r="P530" s="1">
        <v>0</v>
      </c>
      <c r="Q530" s="1">
        <v>0</v>
      </c>
      <c r="R530" s="1">
        <v>1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1</v>
      </c>
      <c r="BG530" s="1">
        <v>0</v>
      </c>
      <c r="BH530" s="1">
        <v>0</v>
      </c>
      <c r="BI530" s="1">
        <v>1</v>
      </c>
      <c r="BJ530" s="1">
        <v>0</v>
      </c>
      <c r="BK530" s="1">
        <v>0</v>
      </c>
      <c r="BL530" s="2">
        <v>34.467051061100001</v>
      </c>
      <c r="BM530" s="2">
        <v>530</v>
      </c>
      <c r="BN530" s="2">
        <v>35.962264150899998</v>
      </c>
      <c r="BO530" s="2">
        <v>78.7</v>
      </c>
      <c r="BP530" s="2">
        <v>0</v>
      </c>
      <c r="BQ530" s="2">
        <v>11.320754717</v>
      </c>
      <c r="BR530" s="2">
        <v>0</v>
      </c>
      <c r="BS530" s="2">
        <v>1.1000000000000001</v>
      </c>
      <c r="BT530" s="2">
        <v>0.43181818181800002</v>
      </c>
      <c r="BU530" s="2">
        <v>58404</v>
      </c>
      <c r="BV530" s="2">
        <v>0.64305599999999996</v>
      </c>
      <c r="BW530" s="2">
        <v>0.25534600000000002</v>
      </c>
      <c r="BX530" s="2">
        <v>0.57142857142900005</v>
      </c>
      <c r="BY530" s="2">
        <v>0.96629213483099996</v>
      </c>
      <c r="BZ530" s="2">
        <v>0.98255813953500004</v>
      </c>
      <c r="CA530" s="2">
        <v>0.26138777777799999</v>
      </c>
      <c r="CB530" s="2">
        <v>0.56140350877199996</v>
      </c>
      <c r="CC530" s="2">
        <v>97.382926066500005</v>
      </c>
      <c r="CD530" s="2">
        <v>93.816812301799999</v>
      </c>
      <c r="CE530" s="2">
        <v>872</v>
      </c>
      <c r="CF530" s="2">
        <v>121</v>
      </c>
      <c r="CG530" s="2">
        <v>6340.5528783299997</v>
      </c>
      <c r="CH530" s="2">
        <v>141.75615469799999</v>
      </c>
      <c r="CI530" s="2">
        <v>9237.0934705899999</v>
      </c>
      <c r="CJ530" s="2">
        <v>9.3631361708400007</v>
      </c>
      <c r="CK530" s="2">
        <v>102.279660851</v>
      </c>
      <c r="CL530" s="2">
        <v>0.68642294229400003</v>
      </c>
      <c r="CM530" s="1">
        <v>4</v>
      </c>
    </row>
    <row r="531" spans="1:91" x14ac:dyDescent="0.5">
      <c r="A531" s="1">
        <v>530</v>
      </c>
      <c r="B531" s="2">
        <v>1174370689</v>
      </c>
      <c r="C531" s="2">
        <v>1</v>
      </c>
      <c r="D531" s="2">
        <v>0</v>
      </c>
      <c r="E531" s="2">
        <v>1</v>
      </c>
      <c r="F531" s="2">
        <v>4</v>
      </c>
      <c r="G531" s="2">
        <v>0</v>
      </c>
      <c r="H531" s="2">
        <v>1</v>
      </c>
      <c r="I531" s="2">
        <v>2</v>
      </c>
      <c r="J531" s="2">
        <v>1</v>
      </c>
      <c r="K531" s="1">
        <v>0</v>
      </c>
      <c r="L531" s="1">
        <v>0</v>
      </c>
      <c r="M531" s="1">
        <v>0</v>
      </c>
      <c r="N531" s="1">
        <v>1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>
        <v>1</v>
      </c>
      <c r="AD531" s="1">
        <v>0</v>
      </c>
      <c r="AE531" s="1">
        <v>0</v>
      </c>
      <c r="AF531" s="1">
        <v>1</v>
      </c>
      <c r="AG531" s="1">
        <v>0</v>
      </c>
      <c r="AH531" s="1">
        <v>0</v>
      </c>
      <c r="AI531" s="1">
        <v>0</v>
      </c>
      <c r="AJ531" s="1">
        <v>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1</v>
      </c>
      <c r="AS531" s="1">
        <v>0</v>
      </c>
      <c r="AT531" s="1">
        <v>0</v>
      </c>
      <c r="AU531" s="1">
        <v>0</v>
      </c>
      <c r="AV531" s="1">
        <v>1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1</v>
      </c>
      <c r="BC531" s="1">
        <v>0</v>
      </c>
      <c r="BD531" s="1">
        <v>0</v>
      </c>
      <c r="BE531" s="1">
        <v>0</v>
      </c>
      <c r="BF531" s="1">
        <v>1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2">
        <v>65.110768409800002</v>
      </c>
      <c r="BM531" s="2">
        <v>555</v>
      </c>
      <c r="BN531" s="2">
        <v>35.971962616799999</v>
      </c>
      <c r="BO531" s="2">
        <v>71.900000000000006</v>
      </c>
      <c r="BP531" s="2">
        <v>3.1</v>
      </c>
      <c r="BQ531" s="2">
        <v>29.729729729700001</v>
      </c>
      <c r="BR531" s="2">
        <v>15.315315315299999</v>
      </c>
      <c r="BS531" s="2">
        <v>1.1000000000000001</v>
      </c>
      <c r="BT531" s="2">
        <v>0.433333333333</v>
      </c>
      <c r="BU531" s="2">
        <v>45052</v>
      </c>
      <c r="BV531" s="2">
        <v>0.27433400000000002</v>
      </c>
      <c r="BW531" s="2">
        <v>0.35270600000000002</v>
      </c>
      <c r="BX531" s="2">
        <v>1</v>
      </c>
      <c r="BY531" s="2">
        <v>0.95953757225400005</v>
      </c>
      <c r="BZ531" s="2">
        <v>0.91566265060200003</v>
      </c>
      <c r="CA531" s="2">
        <v>0.38578839999999998</v>
      </c>
      <c r="CB531" s="2">
        <v>0.75</v>
      </c>
      <c r="CC531" s="2">
        <v>95.689777707199994</v>
      </c>
      <c r="CD531" s="2">
        <v>89.385406449900003</v>
      </c>
      <c r="CE531" s="2">
        <v>1668</v>
      </c>
      <c r="CF531" s="2">
        <v>696</v>
      </c>
      <c r="CG531" s="2">
        <v>6197.4350262400003</v>
      </c>
      <c r="CH531" s="2">
        <v>54.977114419000003</v>
      </c>
      <c r="CI531" s="2">
        <v>8973.2904494699997</v>
      </c>
      <c r="CJ531" s="2">
        <v>9.0341709577000007</v>
      </c>
      <c r="CK531" s="2">
        <v>18.4722178126</v>
      </c>
      <c r="CL531" s="2">
        <v>0.69065356361100005</v>
      </c>
      <c r="CM531" s="1">
        <v>4</v>
      </c>
    </row>
    <row r="532" spans="1:91" x14ac:dyDescent="0.5">
      <c r="A532" s="1">
        <v>531</v>
      </c>
      <c r="B532" s="2">
        <v>1175200983</v>
      </c>
      <c r="C532" s="2">
        <v>1</v>
      </c>
      <c r="D532" s="2">
        <v>0</v>
      </c>
      <c r="E532" s="2">
        <v>1</v>
      </c>
      <c r="F532" s="2">
        <v>5.7</v>
      </c>
      <c r="G532" s="2">
        <v>1</v>
      </c>
      <c r="H532" s="2">
        <v>0</v>
      </c>
      <c r="I532" s="2">
        <v>2</v>
      </c>
      <c r="J532" s="2">
        <v>1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1</v>
      </c>
      <c r="AF532" s="1">
        <v>0</v>
      </c>
      <c r="AG532" s="1">
        <v>1</v>
      </c>
      <c r="AH532" s="1">
        <v>0</v>
      </c>
      <c r="AI532" s="1">
        <v>0</v>
      </c>
      <c r="AJ532" s="1">
        <v>1</v>
      </c>
      <c r="AK532" s="1">
        <v>0</v>
      </c>
      <c r="AL532" s="1">
        <v>0</v>
      </c>
      <c r="AM532" s="1">
        <v>0</v>
      </c>
      <c r="AN532" s="1">
        <v>1</v>
      </c>
      <c r="AO532" s="1">
        <v>0</v>
      </c>
      <c r="AP532" s="1">
        <v>0</v>
      </c>
      <c r="AQ532" s="1">
        <v>0</v>
      </c>
      <c r="AR532" s="1">
        <v>0</v>
      </c>
      <c r="AS532" s="1">
        <v>1</v>
      </c>
      <c r="AT532" s="1">
        <v>0</v>
      </c>
      <c r="AU532" s="1">
        <v>0</v>
      </c>
      <c r="AV532" s="1">
        <v>1</v>
      </c>
      <c r="AW532" s="1">
        <v>0</v>
      </c>
      <c r="AX532" s="1">
        <v>0</v>
      </c>
      <c r="AY532" s="1">
        <v>0</v>
      </c>
      <c r="AZ532" s="1">
        <v>1</v>
      </c>
      <c r="BA532" s="1">
        <v>0</v>
      </c>
      <c r="BB532" s="1">
        <v>0</v>
      </c>
      <c r="BC532" s="1">
        <v>0</v>
      </c>
      <c r="BD532" s="1">
        <v>0</v>
      </c>
      <c r="BE532" s="1">
        <v>1</v>
      </c>
      <c r="BF532" s="1">
        <v>0</v>
      </c>
      <c r="BG532" s="1">
        <v>0</v>
      </c>
      <c r="BH532" s="1">
        <v>1</v>
      </c>
      <c r="BI532" s="1">
        <v>0</v>
      </c>
      <c r="BJ532" s="1">
        <v>0</v>
      </c>
      <c r="BK532" s="1">
        <v>0</v>
      </c>
      <c r="BL532" s="2">
        <v>65.110768409800002</v>
      </c>
      <c r="BM532" s="2">
        <v>555</v>
      </c>
      <c r="BN532" s="2">
        <v>35.971962616799999</v>
      </c>
      <c r="BO532" s="2">
        <v>71.900000000000006</v>
      </c>
      <c r="BP532" s="2">
        <v>3.1</v>
      </c>
      <c r="BQ532" s="2">
        <v>29.729729729700001</v>
      </c>
      <c r="BR532" s="2">
        <v>15.315315315299999</v>
      </c>
      <c r="BS532" s="2">
        <v>1.1000000000000001</v>
      </c>
      <c r="BT532" s="2">
        <v>0.433333333333</v>
      </c>
      <c r="BU532" s="2">
        <v>45052</v>
      </c>
      <c r="BV532" s="2">
        <v>0.27433400000000002</v>
      </c>
      <c r="BW532" s="2">
        <v>0.35270600000000002</v>
      </c>
      <c r="BX532" s="2">
        <v>1</v>
      </c>
      <c r="BY532" s="2">
        <v>0.95953757225400005</v>
      </c>
      <c r="BZ532" s="2">
        <v>0.91566265060200003</v>
      </c>
      <c r="CA532" s="2">
        <v>0.38578839999999998</v>
      </c>
      <c r="CB532" s="2">
        <v>0.75</v>
      </c>
      <c r="CC532" s="2">
        <v>95.689777707199994</v>
      </c>
      <c r="CD532" s="2">
        <v>89.385406449900003</v>
      </c>
      <c r="CE532" s="2">
        <v>1668</v>
      </c>
      <c r="CF532" s="2">
        <v>696</v>
      </c>
      <c r="CG532" s="2">
        <v>6321.0845294999999</v>
      </c>
      <c r="CH532" s="2">
        <v>149.70016483399999</v>
      </c>
      <c r="CI532" s="2">
        <v>9245.0374807299995</v>
      </c>
      <c r="CJ532" s="2">
        <v>9.3750445997099998</v>
      </c>
      <c r="CK532" s="2">
        <v>110.22367098700001</v>
      </c>
      <c r="CL532" s="2">
        <v>0.68372730155799999</v>
      </c>
      <c r="CM532" s="1">
        <v>4</v>
      </c>
    </row>
    <row r="533" spans="1:91" x14ac:dyDescent="0.5">
      <c r="A533" s="1">
        <v>532</v>
      </c>
      <c r="B533" s="2">
        <v>1172946841</v>
      </c>
      <c r="C533" s="2">
        <v>0</v>
      </c>
      <c r="D533" s="2">
        <v>1</v>
      </c>
      <c r="E533" s="2">
        <v>0</v>
      </c>
      <c r="F533" s="2">
        <v>2.1</v>
      </c>
      <c r="G533" s="2">
        <v>1</v>
      </c>
      <c r="H533" s="2">
        <v>1</v>
      </c>
      <c r="I533" s="2">
        <v>2</v>
      </c>
      <c r="J533" s="2">
        <v>2</v>
      </c>
      <c r="K533" s="1">
        <v>0</v>
      </c>
      <c r="L533" s="1">
        <v>0</v>
      </c>
      <c r="M533" s="1">
        <v>0</v>
      </c>
      <c r="N533" s="1">
        <v>1</v>
      </c>
      <c r="O533" s="1">
        <v>0</v>
      </c>
      <c r="P533" s="1">
        <v>0</v>
      </c>
      <c r="Q533" s="1">
        <v>0</v>
      </c>
      <c r="R533" s="1">
        <v>1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0</v>
      </c>
      <c r="AD533" s="1">
        <v>0</v>
      </c>
      <c r="AE533" s="1">
        <v>1</v>
      </c>
      <c r="AF533" s="1">
        <v>1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1</v>
      </c>
      <c r="AW533" s="1">
        <v>0</v>
      </c>
      <c r="AX533" s="1">
        <v>0</v>
      </c>
      <c r="AY533" s="1">
        <v>0</v>
      </c>
      <c r="AZ533" s="1">
        <v>0</v>
      </c>
      <c r="BA533" s="1">
        <v>1</v>
      </c>
      <c r="BB533" s="1">
        <v>0</v>
      </c>
      <c r="BC533" s="1">
        <v>0</v>
      </c>
      <c r="BD533" s="1">
        <v>0</v>
      </c>
      <c r="BE533" s="1">
        <v>1</v>
      </c>
      <c r="BF533" s="1">
        <v>0</v>
      </c>
      <c r="BG533" s="1">
        <v>0</v>
      </c>
      <c r="BH533" s="1">
        <v>0</v>
      </c>
      <c r="BI533" s="1">
        <v>1</v>
      </c>
      <c r="BJ533" s="1">
        <v>0</v>
      </c>
      <c r="BK533" s="1">
        <v>0</v>
      </c>
      <c r="BL533" s="2">
        <v>31.481450606900001</v>
      </c>
      <c r="BM533" s="2">
        <v>535</v>
      </c>
      <c r="BN533" s="2">
        <v>45.037383177599999</v>
      </c>
      <c r="BO533" s="2">
        <v>50</v>
      </c>
      <c r="BP533" s="2">
        <v>6.4</v>
      </c>
      <c r="BQ533" s="2">
        <v>10.377358490600001</v>
      </c>
      <c r="BR533" s="2">
        <v>0</v>
      </c>
      <c r="BS533" s="2">
        <v>0.8</v>
      </c>
      <c r="BT533" s="2">
        <v>0.28260869565199997</v>
      </c>
      <c r="BU533" s="2">
        <v>40152</v>
      </c>
      <c r="BV533" s="2">
        <v>0.71280399999999999</v>
      </c>
      <c r="BW533" s="2">
        <v>0.38625799999999999</v>
      </c>
      <c r="BX533" s="2">
        <v>1</v>
      </c>
      <c r="BY533" s="2">
        <v>0.85057471264399998</v>
      </c>
      <c r="BZ533" s="2">
        <v>0.71621621621599996</v>
      </c>
      <c r="CA533" s="2">
        <v>0.4489168</v>
      </c>
      <c r="CB533" s="2">
        <v>0.8125</v>
      </c>
      <c r="CC533" s="2">
        <v>95.294220887199998</v>
      </c>
      <c r="CD533" s="2">
        <v>87.220765415700001</v>
      </c>
      <c r="CE533" s="2">
        <v>872</v>
      </c>
      <c r="CF533" s="2">
        <v>121</v>
      </c>
      <c r="CG533" s="2">
        <v>5999.1024690200002</v>
      </c>
      <c r="CH533" s="2">
        <v>173.13660970999999</v>
      </c>
      <c r="CI533" s="2">
        <v>8859.3714555299994</v>
      </c>
      <c r="CJ533" s="2">
        <v>8.9653701195399993</v>
      </c>
      <c r="CK533" s="2">
        <v>90.848671589399999</v>
      </c>
      <c r="CL533" s="2">
        <v>0.67714763955099999</v>
      </c>
      <c r="CM533" s="1">
        <v>4</v>
      </c>
    </row>
    <row r="534" spans="1:91" x14ac:dyDescent="0.5">
      <c r="A534" s="1">
        <v>533</v>
      </c>
      <c r="B534" s="2">
        <v>1175015117</v>
      </c>
      <c r="C534" s="2">
        <v>0</v>
      </c>
      <c r="D534" s="2">
        <v>1</v>
      </c>
      <c r="E534" s="2">
        <v>1</v>
      </c>
      <c r="F534" s="2">
        <v>2.1</v>
      </c>
      <c r="G534" s="2">
        <v>0</v>
      </c>
      <c r="H534" s="2">
        <v>1</v>
      </c>
      <c r="I534" s="2">
        <v>2</v>
      </c>
      <c r="J534" s="2">
        <v>1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1</v>
      </c>
      <c r="S534" s="1">
        <v>0</v>
      </c>
      <c r="T534" s="1">
        <v>0</v>
      </c>
      <c r="U534" s="1">
        <v>1</v>
      </c>
      <c r="V534" s="1">
        <v>0</v>
      </c>
      <c r="W534" s="1">
        <v>0</v>
      </c>
      <c r="X534" s="1">
        <v>0</v>
      </c>
      <c r="Y534" s="1">
        <v>1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1</v>
      </c>
      <c r="AI534" s="1">
        <v>0</v>
      </c>
      <c r="AJ534" s="1">
        <v>0</v>
      </c>
      <c r="AK534" s="1">
        <v>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1</v>
      </c>
      <c r="AX534" s="1">
        <v>0</v>
      </c>
      <c r="AY534" s="1">
        <v>0</v>
      </c>
      <c r="AZ534" s="1">
        <v>0</v>
      </c>
      <c r="BA534" s="1">
        <v>0</v>
      </c>
      <c r="BB534" s="1">
        <v>1</v>
      </c>
      <c r="BC534" s="1">
        <v>0</v>
      </c>
      <c r="BD534" s="1">
        <v>0</v>
      </c>
      <c r="BE534" s="1">
        <v>0</v>
      </c>
      <c r="BF534" s="1">
        <v>1</v>
      </c>
      <c r="BG534" s="1">
        <v>0</v>
      </c>
      <c r="BH534" s="1">
        <v>0</v>
      </c>
      <c r="BI534" s="1">
        <v>1</v>
      </c>
      <c r="BJ534" s="1">
        <v>0</v>
      </c>
      <c r="BK534" s="1">
        <v>0</v>
      </c>
      <c r="BL534" s="2">
        <v>40.742702102899997</v>
      </c>
      <c r="BM534" s="2">
        <v>540</v>
      </c>
      <c r="BN534" s="2">
        <v>39.8095238095</v>
      </c>
      <c r="BO534" s="2">
        <v>74.400000000000006</v>
      </c>
      <c r="BP534" s="2">
        <v>3.1</v>
      </c>
      <c r="BQ534" s="2">
        <v>11.214953271000001</v>
      </c>
      <c r="BR534" s="2">
        <v>5.6074766355100003</v>
      </c>
      <c r="BS534" s="2">
        <v>1.1000000000000001</v>
      </c>
      <c r="BT534" s="2">
        <v>0.51111111111100005</v>
      </c>
      <c r="BU534" s="2">
        <v>59311</v>
      </c>
      <c r="BV534" s="2">
        <v>0.24832399999999999</v>
      </c>
      <c r="BW534" s="2">
        <v>0.26955600000000002</v>
      </c>
      <c r="BX534" s="2">
        <v>0.33333333333300003</v>
      </c>
      <c r="BY534" s="2">
        <v>0.96135265700500006</v>
      </c>
      <c r="BZ534" s="2">
        <v>0.96482412060300005</v>
      </c>
      <c r="CA534" s="2">
        <v>0.17416133333299999</v>
      </c>
      <c r="CB534" s="2">
        <v>0.45161290322600001</v>
      </c>
      <c r="CC534" s="2">
        <v>98.0454538722</v>
      </c>
      <c r="CD534" s="2">
        <v>95.254904701499996</v>
      </c>
      <c r="CE534" s="2">
        <v>872</v>
      </c>
      <c r="CF534" s="2">
        <v>121</v>
      </c>
      <c r="CG534" s="2">
        <v>6541.0569443699997</v>
      </c>
      <c r="CH534" s="2">
        <v>182.713515411</v>
      </c>
      <c r="CI534" s="2">
        <v>10319.246964100001</v>
      </c>
      <c r="CJ534" s="2">
        <v>10.4421199069</v>
      </c>
      <c r="CK534" s="2">
        <v>143.48155820900001</v>
      </c>
      <c r="CL534" s="2">
        <v>0.633869599896</v>
      </c>
      <c r="CM534" s="1">
        <v>4</v>
      </c>
    </row>
    <row r="535" spans="1:91" x14ac:dyDescent="0.5">
      <c r="A535" s="1">
        <v>534</v>
      </c>
      <c r="B535" s="2">
        <v>1172855228</v>
      </c>
      <c r="C535" s="2">
        <v>1</v>
      </c>
      <c r="D535" s="2">
        <v>0</v>
      </c>
      <c r="E535" s="2">
        <v>1</v>
      </c>
      <c r="F535" s="2">
        <v>3.5</v>
      </c>
      <c r="G535" s="2">
        <v>1</v>
      </c>
      <c r="H535" s="2">
        <v>0</v>
      </c>
      <c r="I535" s="2">
        <v>3</v>
      </c>
      <c r="J535" s="2">
        <v>2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0</v>
      </c>
      <c r="W535" s="1">
        <v>0</v>
      </c>
      <c r="X535" s="1">
        <v>0</v>
      </c>
      <c r="Y535" s="1">
        <v>1</v>
      </c>
      <c r="Z535" s="1">
        <v>0</v>
      </c>
      <c r="AA535" s="1">
        <v>0</v>
      </c>
      <c r="AB535" s="1">
        <v>0</v>
      </c>
      <c r="AC535" s="1">
        <v>0</v>
      </c>
      <c r="AD535" s="1">
        <v>1</v>
      </c>
      <c r="AE535" s="1">
        <v>0</v>
      </c>
      <c r="AF535" s="1">
        <v>0</v>
      </c>
      <c r="AG535" s="1">
        <v>1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1</v>
      </c>
      <c r="AT535" s="1">
        <v>0</v>
      </c>
      <c r="AU535" s="1">
        <v>0</v>
      </c>
      <c r="AV535" s="1">
        <v>0</v>
      </c>
      <c r="AW535" s="1">
        <v>1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0</v>
      </c>
      <c r="BF535" s="1">
        <v>0</v>
      </c>
      <c r="BG535" s="1">
        <v>1</v>
      </c>
      <c r="BH535" s="1">
        <v>0</v>
      </c>
      <c r="BI535" s="1">
        <v>0</v>
      </c>
      <c r="BJ535" s="1">
        <v>1</v>
      </c>
      <c r="BK535" s="1">
        <v>0</v>
      </c>
      <c r="BL535" s="2">
        <v>44.456564253800003</v>
      </c>
      <c r="BM535" s="2">
        <v>485</v>
      </c>
      <c r="BN535" s="2">
        <v>38.515151515200003</v>
      </c>
      <c r="BO535" s="2">
        <v>73.3</v>
      </c>
      <c r="BP535" s="2">
        <v>7.9</v>
      </c>
      <c r="BQ535" s="2">
        <v>34.020618556700001</v>
      </c>
      <c r="BR535" s="2">
        <v>12.3711340206</v>
      </c>
      <c r="BS535" s="2">
        <v>1.1000000000000001</v>
      </c>
      <c r="BT535" s="2">
        <v>0.51249999999999996</v>
      </c>
      <c r="BU535" s="2">
        <v>46720</v>
      </c>
      <c r="BV535" s="2">
        <v>3.4977000000000001E-2</v>
      </c>
      <c r="BW535" s="2">
        <v>0.28008</v>
      </c>
      <c r="BX535" s="2">
        <v>0</v>
      </c>
      <c r="BY535" s="2">
        <v>1</v>
      </c>
      <c r="BZ535" s="2">
        <v>0.98469387755100002</v>
      </c>
      <c r="CA535" s="2">
        <v>0.135836888889</v>
      </c>
      <c r="CB535" s="2">
        <v>0.38181818181799998</v>
      </c>
      <c r="CC535" s="2">
        <v>98.565369466500002</v>
      </c>
      <c r="CD535" s="2">
        <v>92.151730789599995</v>
      </c>
      <c r="CE535" s="2">
        <v>1668</v>
      </c>
      <c r="CF535" s="2">
        <v>696</v>
      </c>
      <c r="CG535" s="2">
        <v>6294.4505530599999</v>
      </c>
      <c r="CH535" s="2">
        <v>184.31974123099999</v>
      </c>
      <c r="CI535" s="2">
        <v>9769.3718552800001</v>
      </c>
      <c r="CJ535" s="2">
        <v>10.0529005424</v>
      </c>
      <c r="CK535" s="2">
        <v>308.22293600400002</v>
      </c>
      <c r="CL535" s="2">
        <v>0.64430453117200004</v>
      </c>
      <c r="CM535" s="1">
        <v>4</v>
      </c>
    </row>
    <row r="536" spans="1:91" x14ac:dyDescent="0.5">
      <c r="A536" s="1">
        <v>535</v>
      </c>
      <c r="B536" s="2">
        <v>1191088398</v>
      </c>
      <c r="C536" s="2">
        <v>0</v>
      </c>
      <c r="D536" s="2">
        <v>1</v>
      </c>
      <c r="E536" s="2">
        <v>1</v>
      </c>
      <c r="F536" s="2">
        <v>3.8</v>
      </c>
      <c r="G536" s="2">
        <v>0</v>
      </c>
      <c r="H536" s="2">
        <v>0</v>
      </c>
      <c r="I536" s="2">
        <v>3</v>
      </c>
      <c r="J536" s="2">
        <v>2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0</v>
      </c>
      <c r="V536" s="1">
        <v>1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1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1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1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1</v>
      </c>
      <c r="BL536" s="2">
        <v>40.742702102899997</v>
      </c>
      <c r="BM536" s="2">
        <v>540</v>
      </c>
      <c r="BN536" s="2">
        <v>39.8095238095</v>
      </c>
      <c r="BO536" s="2">
        <v>74.400000000000006</v>
      </c>
      <c r="BP536" s="2">
        <v>3.1</v>
      </c>
      <c r="BQ536" s="2">
        <v>11.214953271000001</v>
      </c>
      <c r="BR536" s="2">
        <v>5.6074766355100003</v>
      </c>
      <c r="BS536" s="2">
        <v>1.1000000000000001</v>
      </c>
      <c r="BT536" s="2">
        <v>0.51111111111100005</v>
      </c>
      <c r="BU536" s="2">
        <v>59311</v>
      </c>
      <c r="BV536" s="2">
        <v>0.24832399999999999</v>
      </c>
      <c r="BW536" s="2">
        <v>0.26955600000000002</v>
      </c>
      <c r="BX536" s="2">
        <v>0.33333333333300003</v>
      </c>
      <c r="BY536" s="2">
        <v>0.96135265700500006</v>
      </c>
      <c r="BZ536" s="2">
        <v>0.96482412060300005</v>
      </c>
      <c r="CA536" s="2">
        <v>0.17416133333299999</v>
      </c>
      <c r="CB536" s="2">
        <v>0.45161290322600001</v>
      </c>
      <c r="CC536" s="2">
        <v>98.0454538722</v>
      </c>
      <c r="CD536" s="2">
        <v>95.254904701499996</v>
      </c>
      <c r="CE536" s="2">
        <v>872</v>
      </c>
      <c r="CF536" s="2">
        <v>121</v>
      </c>
      <c r="CG536" s="2">
        <v>6432.9651350200002</v>
      </c>
      <c r="CH536" s="2">
        <v>153.98508866</v>
      </c>
      <c r="CI536" s="2">
        <v>10234.0322975</v>
      </c>
      <c r="CJ536" s="2">
        <v>10.359689214899999</v>
      </c>
      <c r="CK536" s="2">
        <v>161.30548870699999</v>
      </c>
      <c r="CL536" s="2">
        <v>0.62858558074100002</v>
      </c>
      <c r="CM536" s="1">
        <v>4</v>
      </c>
    </row>
    <row r="537" spans="1:91" x14ac:dyDescent="0.5">
      <c r="A537" s="1">
        <v>536</v>
      </c>
      <c r="B537" s="2">
        <v>1174168737</v>
      </c>
      <c r="C537" s="2">
        <v>0</v>
      </c>
      <c r="D537" s="2">
        <v>1</v>
      </c>
      <c r="E537" s="2">
        <v>0</v>
      </c>
      <c r="F537" s="2">
        <v>2.1</v>
      </c>
      <c r="G537" s="2">
        <v>0</v>
      </c>
      <c r="H537" s="2">
        <v>0</v>
      </c>
      <c r="I537" s="2">
        <v>2</v>
      </c>
      <c r="J537" s="2">
        <v>1</v>
      </c>
      <c r="K537" s="1">
        <v>0</v>
      </c>
      <c r="L537" s="1">
        <v>1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1</v>
      </c>
      <c r="T537" s="1">
        <v>1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1</v>
      </c>
      <c r="AI537" s="1">
        <v>0</v>
      </c>
      <c r="AJ537" s="1">
        <v>0</v>
      </c>
      <c r="AK537" s="1">
        <v>0</v>
      </c>
      <c r="AL537" s="1">
        <v>1</v>
      </c>
      <c r="AM537" s="1">
        <v>0</v>
      </c>
      <c r="AN537" s="1">
        <v>0</v>
      </c>
      <c r="AO537" s="1">
        <v>1</v>
      </c>
      <c r="AP537" s="1">
        <v>0</v>
      </c>
      <c r="AQ537" s="1">
        <v>0</v>
      </c>
      <c r="AR537" s="1">
        <v>0</v>
      </c>
      <c r="AS537" s="1">
        <v>0</v>
      </c>
      <c r="AT537" s="1">
        <v>1</v>
      </c>
      <c r="AU537" s="1">
        <v>0</v>
      </c>
      <c r="AV537" s="1">
        <v>0</v>
      </c>
      <c r="AW537" s="1">
        <v>1</v>
      </c>
      <c r="AX537" s="1">
        <v>0</v>
      </c>
      <c r="AY537" s="1">
        <v>0</v>
      </c>
      <c r="AZ537" s="1">
        <v>0</v>
      </c>
      <c r="BA537" s="1">
        <v>0</v>
      </c>
      <c r="BB537" s="1">
        <v>1</v>
      </c>
      <c r="BC537" s="1">
        <v>0</v>
      </c>
      <c r="BD537" s="1">
        <v>1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2">
        <v>39.064717454499998</v>
      </c>
      <c r="BM537" s="2">
        <v>460</v>
      </c>
      <c r="BN537" s="2">
        <v>42.639534883700001</v>
      </c>
      <c r="BO537" s="2">
        <v>67.900000000000006</v>
      </c>
      <c r="BP537" s="2">
        <v>7.5</v>
      </c>
      <c r="BQ537" s="2">
        <v>26.373626373600001</v>
      </c>
      <c r="BR537" s="2">
        <v>2.1739130434799998</v>
      </c>
      <c r="BS537" s="2">
        <v>1.1000000000000001</v>
      </c>
      <c r="BT537" s="2">
        <v>0.51898734177200001</v>
      </c>
      <c r="BU537" s="2">
        <v>49914</v>
      </c>
      <c r="BV537" s="2">
        <v>0.302149</v>
      </c>
      <c r="BW537" s="2">
        <v>0.27971499999999999</v>
      </c>
      <c r="BX537" s="2">
        <v>0.75</v>
      </c>
      <c r="BY537" s="2">
        <v>0.975903614458</v>
      </c>
      <c r="BZ537" s="2">
        <v>0.95679012345699999</v>
      </c>
      <c r="CA537" s="2">
        <v>0.27877985714300002</v>
      </c>
      <c r="CB537" s="2">
        <v>0.58490566037699998</v>
      </c>
      <c r="CC537" s="2">
        <v>98.121225293699993</v>
      </c>
      <c r="CD537" s="2">
        <v>96.965097295299998</v>
      </c>
      <c r="CE537" s="2">
        <v>872</v>
      </c>
      <c r="CF537" s="2">
        <v>121</v>
      </c>
      <c r="CG537" s="2">
        <v>7301.1616171899996</v>
      </c>
      <c r="CH537" s="2">
        <v>291.01809576099998</v>
      </c>
      <c r="CI537" s="2">
        <v>10647.4232185</v>
      </c>
      <c r="CJ537" s="2">
        <v>11.045021955599999</v>
      </c>
      <c r="CK537" s="2">
        <v>286.98343654400003</v>
      </c>
      <c r="CL537" s="2">
        <v>0.68572099251800001</v>
      </c>
      <c r="CM537" s="1">
        <v>4</v>
      </c>
    </row>
    <row r="538" spans="1:91" x14ac:dyDescent="0.5">
      <c r="A538" s="1">
        <v>537</v>
      </c>
      <c r="B538" s="2">
        <v>1195691418</v>
      </c>
      <c r="C538" s="2">
        <v>1</v>
      </c>
      <c r="D538" s="2">
        <v>0</v>
      </c>
      <c r="E538" s="2">
        <v>1</v>
      </c>
      <c r="F538" s="2">
        <v>2.4</v>
      </c>
      <c r="G538" s="2">
        <v>1</v>
      </c>
      <c r="H538" s="2">
        <v>0</v>
      </c>
      <c r="I538" s="2">
        <v>2</v>
      </c>
      <c r="J538" s="2">
        <v>1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1</v>
      </c>
      <c r="AE538" s="1">
        <v>0</v>
      </c>
      <c r="AF538" s="1">
        <v>0</v>
      </c>
      <c r="AG538" s="1">
        <v>0</v>
      </c>
      <c r="AH538" s="1">
        <v>1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0</v>
      </c>
      <c r="BE538" s="1">
        <v>1</v>
      </c>
      <c r="BF538" s="1">
        <v>0</v>
      </c>
      <c r="BG538" s="1">
        <v>0</v>
      </c>
      <c r="BH538" s="1">
        <v>0</v>
      </c>
      <c r="BI538" s="1">
        <v>0</v>
      </c>
      <c r="BJ538" s="1">
        <v>1</v>
      </c>
      <c r="BK538" s="1">
        <v>0</v>
      </c>
      <c r="BL538" s="2">
        <v>39.064717454499998</v>
      </c>
      <c r="BM538" s="2">
        <v>460</v>
      </c>
      <c r="BN538" s="2">
        <v>42.639534883700001</v>
      </c>
      <c r="BO538" s="2">
        <v>67.900000000000006</v>
      </c>
      <c r="BP538" s="2">
        <v>7.5</v>
      </c>
      <c r="BQ538" s="2">
        <v>26.373626373600001</v>
      </c>
      <c r="BR538" s="2">
        <v>2.1739130434799998</v>
      </c>
      <c r="BS538" s="2">
        <v>1.1000000000000001</v>
      </c>
      <c r="BT538" s="2">
        <v>0.51898734177200001</v>
      </c>
      <c r="BU538" s="2">
        <v>49914</v>
      </c>
      <c r="BV538" s="2">
        <v>0.302149</v>
      </c>
      <c r="BW538" s="2">
        <v>0.27971499999999999</v>
      </c>
      <c r="BX538" s="2">
        <v>0.75</v>
      </c>
      <c r="BY538" s="2">
        <v>0.975903614458</v>
      </c>
      <c r="BZ538" s="2">
        <v>0.95679012345699999</v>
      </c>
      <c r="CA538" s="2">
        <v>0.27877985714300002</v>
      </c>
      <c r="CB538" s="2">
        <v>0.58490566037699998</v>
      </c>
      <c r="CC538" s="2">
        <v>98.121225293699993</v>
      </c>
      <c r="CD538" s="2">
        <v>96.965097295299998</v>
      </c>
      <c r="CE538" s="2">
        <v>1668</v>
      </c>
      <c r="CF538" s="2">
        <v>696</v>
      </c>
      <c r="CG538" s="2">
        <v>7431.8396884000003</v>
      </c>
      <c r="CH538" s="2">
        <v>84.579229304799995</v>
      </c>
      <c r="CI538" s="2">
        <v>10794.6265116</v>
      </c>
      <c r="CJ538" s="2">
        <v>10.855547913300001</v>
      </c>
      <c r="CK538" s="2">
        <v>101.937676388</v>
      </c>
      <c r="CL538" s="2">
        <v>0.68847585235499997</v>
      </c>
      <c r="CM538" s="1">
        <v>4</v>
      </c>
    </row>
    <row r="539" spans="1:91" x14ac:dyDescent="0.5">
      <c r="A539" s="1">
        <v>538</v>
      </c>
      <c r="B539" s="2">
        <v>1175380914</v>
      </c>
      <c r="C539" s="2">
        <v>0</v>
      </c>
      <c r="D539" s="2">
        <v>1</v>
      </c>
      <c r="E539" s="2">
        <v>1</v>
      </c>
      <c r="F539" s="2">
        <v>2</v>
      </c>
      <c r="G539" s="2">
        <v>0</v>
      </c>
      <c r="H539" s="2">
        <v>0</v>
      </c>
      <c r="I539" s="2">
        <v>2</v>
      </c>
      <c r="J539" s="2">
        <v>2</v>
      </c>
      <c r="K539" s="1">
        <v>0</v>
      </c>
      <c r="L539" s="1">
        <v>0</v>
      </c>
      <c r="M539" s="1">
        <v>0</v>
      </c>
      <c r="N539" s="1">
        <v>1</v>
      </c>
      <c r="O539" s="1">
        <v>0</v>
      </c>
      <c r="P539" s="1">
        <v>0</v>
      </c>
      <c r="Q539" s="1">
        <v>1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1</v>
      </c>
      <c r="AF539" s="1">
        <v>0</v>
      </c>
      <c r="AG539" s="1">
        <v>0</v>
      </c>
      <c r="AH539" s="1">
        <v>1</v>
      </c>
      <c r="AI539" s="1">
        <v>0</v>
      </c>
      <c r="AJ539" s="1">
        <v>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1</v>
      </c>
      <c r="AQ539" s="1">
        <v>0</v>
      </c>
      <c r="AR539" s="1">
        <v>0</v>
      </c>
      <c r="AS539" s="1">
        <v>1</v>
      </c>
      <c r="AT539" s="1">
        <v>0</v>
      </c>
      <c r="AU539" s="1">
        <v>0</v>
      </c>
      <c r="AV539" s="1">
        <v>0</v>
      </c>
      <c r="AW539" s="1">
        <v>0</v>
      </c>
      <c r="AX539" s="1">
        <v>1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0</v>
      </c>
      <c r="BE539" s="1">
        <v>0</v>
      </c>
      <c r="BF539" s="1">
        <v>1</v>
      </c>
      <c r="BG539" s="1">
        <v>0</v>
      </c>
      <c r="BH539" s="1">
        <v>0</v>
      </c>
      <c r="BI539" s="1">
        <v>0</v>
      </c>
      <c r="BJ539" s="1">
        <v>1</v>
      </c>
      <c r="BK539" s="1">
        <v>0</v>
      </c>
      <c r="BL539" s="2">
        <v>40.590958388799997</v>
      </c>
      <c r="BM539" s="2">
        <v>515</v>
      </c>
      <c r="BN539" s="2">
        <v>41.9494949495</v>
      </c>
      <c r="BO539" s="2">
        <v>55.1</v>
      </c>
      <c r="BP539" s="2">
        <v>4.0999999999999996</v>
      </c>
      <c r="BQ539" s="2">
        <v>16.504854368899998</v>
      </c>
      <c r="BR539" s="2">
        <v>2.9126213592200001</v>
      </c>
      <c r="BS539" s="2">
        <v>1</v>
      </c>
      <c r="BT539" s="2">
        <v>0.51685393258400003</v>
      </c>
      <c r="BU539" s="2">
        <v>63422</v>
      </c>
      <c r="BV539" s="2">
        <v>0.100012</v>
      </c>
      <c r="BW539" s="2">
        <v>0.27377200000000002</v>
      </c>
      <c r="BX539" s="2">
        <v>0.5</v>
      </c>
      <c r="BY539" s="2">
        <v>0.99082568807299998</v>
      </c>
      <c r="BZ539" s="2">
        <v>1</v>
      </c>
      <c r="CA539" s="2">
        <v>0.26219749999999997</v>
      </c>
      <c r="CB539" s="2">
        <v>0.43181818181800002</v>
      </c>
      <c r="CC539" s="2">
        <v>97.651328783400004</v>
      </c>
      <c r="CD539" s="2">
        <v>96.460338144700003</v>
      </c>
      <c r="CE539" s="2">
        <v>872</v>
      </c>
      <c r="CF539" s="2">
        <v>121</v>
      </c>
      <c r="CG539" s="2">
        <v>6970.6074273599997</v>
      </c>
      <c r="CH539" s="2">
        <v>147.899395384</v>
      </c>
      <c r="CI539" s="2">
        <v>10347.0801806</v>
      </c>
      <c r="CJ539" s="2">
        <v>10.671935870900001</v>
      </c>
      <c r="CK539" s="2">
        <v>408.82098365299998</v>
      </c>
      <c r="CL539" s="2">
        <v>0.67367869057399998</v>
      </c>
      <c r="CM539" s="1">
        <v>4</v>
      </c>
    </row>
    <row r="540" spans="1:91" x14ac:dyDescent="0.5">
      <c r="A540" s="1">
        <v>539</v>
      </c>
      <c r="B540" s="2">
        <v>1170597397</v>
      </c>
      <c r="C540" s="2">
        <v>0</v>
      </c>
      <c r="D540" s="2">
        <v>1</v>
      </c>
      <c r="E540" s="2">
        <v>0</v>
      </c>
      <c r="F540" s="2">
        <v>2.1</v>
      </c>
      <c r="G540" s="2">
        <v>1</v>
      </c>
      <c r="H540" s="2">
        <v>1</v>
      </c>
      <c r="I540" s="2">
        <v>2</v>
      </c>
      <c r="J540" s="2">
        <v>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1</v>
      </c>
      <c r="V540" s="1">
        <v>0</v>
      </c>
      <c r="W540" s="1">
        <v>0</v>
      </c>
      <c r="X540" s="1">
        <v>0</v>
      </c>
      <c r="Y540" s="1">
        <v>0</v>
      </c>
      <c r="Z540" s="1">
        <v>1</v>
      </c>
      <c r="AA540" s="1">
        <v>0</v>
      </c>
      <c r="AB540" s="1">
        <v>0</v>
      </c>
      <c r="AC540" s="1">
        <v>1</v>
      </c>
      <c r="AD540" s="1">
        <v>0</v>
      </c>
      <c r="AE540" s="1">
        <v>0</v>
      </c>
      <c r="AF540" s="1">
        <v>0</v>
      </c>
      <c r="AG540" s="1">
        <v>0</v>
      </c>
      <c r="AH540" s="1">
        <v>1</v>
      </c>
      <c r="AI540" s="1">
        <v>0</v>
      </c>
      <c r="AJ540" s="1">
        <v>0</v>
      </c>
      <c r="AK540" s="1">
        <v>1</v>
      </c>
      <c r="AL540" s="1">
        <v>0</v>
      </c>
      <c r="AM540" s="1">
        <v>0</v>
      </c>
      <c r="AN540" s="1">
        <v>0</v>
      </c>
      <c r="AO540" s="1">
        <v>1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0</v>
      </c>
      <c r="BE540" s="1">
        <v>0</v>
      </c>
      <c r="BF540" s="1">
        <v>1</v>
      </c>
      <c r="BG540" s="1">
        <v>0</v>
      </c>
      <c r="BH540" s="1">
        <v>0</v>
      </c>
      <c r="BI540" s="1">
        <v>0</v>
      </c>
      <c r="BJ540" s="1">
        <v>1</v>
      </c>
      <c r="BK540" s="1">
        <v>0</v>
      </c>
      <c r="BL540" s="2">
        <v>54.264522554499997</v>
      </c>
      <c r="BM540" s="2">
        <v>390</v>
      </c>
      <c r="BN540" s="2">
        <v>41.451219512199998</v>
      </c>
      <c r="BO540" s="2">
        <v>68.599999999999994</v>
      </c>
      <c r="BP540" s="2">
        <v>4.2</v>
      </c>
      <c r="BQ540" s="2">
        <v>7.5949367088599997</v>
      </c>
      <c r="BR540" s="2">
        <v>0</v>
      </c>
      <c r="BS540" s="2">
        <v>0.8</v>
      </c>
      <c r="BT540" s="2">
        <v>0.35714285714299998</v>
      </c>
      <c r="BU540" s="2">
        <v>56914</v>
      </c>
      <c r="BV540" s="2">
        <v>0.124781</v>
      </c>
      <c r="BW540" s="2">
        <v>0.32104500000000002</v>
      </c>
      <c r="BX540" s="2">
        <v>0.5</v>
      </c>
      <c r="BY540" s="2">
        <v>0.98319327731100004</v>
      </c>
      <c r="BZ540" s="2">
        <v>0.87179487179500004</v>
      </c>
      <c r="CA540" s="2">
        <v>0.206574833333</v>
      </c>
      <c r="CB540" s="2">
        <v>0.61290322580599998</v>
      </c>
      <c r="CC540" s="2">
        <v>98.469572333399995</v>
      </c>
      <c r="CD540" s="2">
        <v>92.2897906818</v>
      </c>
      <c r="CE540" s="2">
        <v>872</v>
      </c>
      <c r="CF540" s="2">
        <v>121</v>
      </c>
      <c r="CG540" s="2">
        <v>6909.5617175300004</v>
      </c>
      <c r="CH540" s="2">
        <v>171.966567008</v>
      </c>
      <c r="CI540" s="2">
        <v>9783.6299208700002</v>
      </c>
      <c r="CJ540" s="2">
        <v>9.9022309026599995</v>
      </c>
      <c r="CK540" s="2">
        <v>52.081859330599997</v>
      </c>
      <c r="CL540" s="2">
        <v>0.706237027914</v>
      </c>
      <c r="CM540" s="1">
        <v>4</v>
      </c>
    </row>
    <row r="541" spans="1:91" x14ac:dyDescent="0.5">
      <c r="A541" s="1">
        <v>540</v>
      </c>
      <c r="B541" s="2">
        <v>1175735411</v>
      </c>
      <c r="C541" s="2">
        <v>0</v>
      </c>
      <c r="D541" s="2">
        <v>1</v>
      </c>
      <c r="E541" s="2">
        <v>0</v>
      </c>
      <c r="F541" s="2">
        <v>3.3</v>
      </c>
      <c r="G541" s="2">
        <v>1</v>
      </c>
      <c r="H541" s="2">
        <v>0</v>
      </c>
      <c r="I541" s="2">
        <v>1</v>
      </c>
      <c r="J541" s="2">
        <v>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1</v>
      </c>
      <c r="R541" s="1">
        <v>0</v>
      </c>
      <c r="S541" s="1">
        <v>0</v>
      </c>
      <c r="T541" s="1">
        <v>0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1</v>
      </c>
      <c r="AE541" s="1">
        <v>0</v>
      </c>
      <c r="AF541" s="1">
        <v>0</v>
      </c>
      <c r="AG541" s="1">
        <v>1</v>
      </c>
      <c r="AH541" s="1">
        <v>0</v>
      </c>
      <c r="AI541" s="1">
        <v>0</v>
      </c>
      <c r="AJ541" s="1">
        <v>0</v>
      </c>
      <c r="AK541" s="1">
        <v>1</v>
      </c>
      <c r="AL541" s="1">
        <v>0</v>
      </c>
      <c r="AM541" s="1">
        <v>0</v>
      </c>
      <c r="AN541" s="1">
        <v>0</v>
      </c>
      <c r="AO541" s="1">
        <v>1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1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1</v>
      </c>
      <c r="BJ541" s="1">
        <v>0</v>
      </c>
      <c r="BK541" s="1">
        <v>0</v>
      </c>
      <c r="BL541" s="2">
        <v>54.264522554499997</v>
      </c>
      <c r="BM541" s="2">
        <v>390</v>
      </c>
      <c r="BN541" s="2">
        <v>41.451219512199998</v>
      </c>
      <c r="BO541" s="2">
        <v>68.599999999999994</v>
      </c>
      <c r="BP541" s="2">
        <v>4.2</v>
      </c>
      <c r="BQ541" s="2">
        <v>7.5949367088599997</v>
      </c>
      <c r="BR541" s="2">
        <v>0</v>
      </c>
      <c r="BS541" s="2">
        <v>0.8</v>
      </c>
      <c r="BT541" s="2">
        <v>0.35714285714299998</v>
      </c>
      <c r="BU541" s="2">
        <v>56914</v>
      </c>
      <c r="BV541" s="2">
        <v>0.124781</v>
      </c>
      <c r="BW541" s="2">
        <v>0.32104500000000002</v>
      </c>
      <c r="BX541" s="2">
        <v>0.5</v>
      </c>
      <c r="BY541" s="2">
        <v>0.98319327731100004</v>
      </c>
      <c r="BZ541" s="2">
        <v>0.87179487179500004</v>
      </c>
      <c r="CA541" s="2">
        <v>0.206574833333</v>
      </c>
      <c r="CB541" s="2">
        <v>0.61290322580599998</v>
      </c>
      <c r="CC541" s="2">
        <v>98.469572333399995</v>
      </c>
      <c r="CD541" s="2">
        <v>92.2897906818</v>
      </c>
      <c r="CE541" s="2">
        <v>872</v>
      </c>
      <c r="CF541" s="2">
        <v>121</v>
      </c>
      <c r="CG541" s="2">
        <v>6937.8030394400002</v>
      </c>
      <c r="CH541" s="2">
        <v>95.921828517600005</v>
      </c>
      <c r="CI541" s="2">
        <v>9714.5632558500001</v>
      </c>
      <c r="CJ541" s="2">
        <v>9.7758728281200007</v>
      </c>
      <c r="CK541" s="2">
        <v>164.29741836299999</v>
      </c>
      <c r="CL541" s="2">
        <v>0.71416520297599995</v>
      </c>
      <c r="CM541" s="1">
        <v>4</v>
      </c>
    </row>
    <row r="542" spans="1:91" x14ac:dyDescent="0.5">
      <c r="A542" s="1">
        <v>541</v>
      </c>
      <c r="B542" s="2">
        <v>1190393929</v>
      </c>
      <c r="C542" s="2">
        <v>0</v>
      </c>
      <c r="D542" s="2">
        <v>1</v>
      </c>
      <c r="E542" s="2">
        <v>1</v>
      </c>
      <c r="F542" s="2">
        <v>2.1</v>
      </c>
      <c r="G542" s="2">
        <v>1</v>
      </c>
      <c r="H542" s="2">
        <v>0</v>
      </c>
      <c r="I542" s="2">
        <v>2</v>
      </c>
      <c r="J542" s="2">
        <v>1</v>
      </c>
      <c r="K542" s="1">
        <v>0</v>
      </c>
      <c r="L542" s="1">
        <v>0</v>
      </c>
      <c r="M542" s="1">
        <v>0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1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1</v>
      </c>
      <c r="AF542" s="1">
        <v>0</v>
      </c>
      <c r="AG542" s="1">
        <v>1</v>
      </c>
      <c r="AH542" s="1">
        <v>0</v>
      </c>
      <c r="AI542" s="1">
        <v>0</v>
      </c>
      <c r="AJ542" s="1">
        <v>0</v>
      </c>
      <c r="AK542" s="1">
        <v>0</v>
      </c>
      <c r="AL542" s="1">
        <v>1</v>
      </c>
      <c r="AM542" s="1">
        <v>0</v>
      </c>
      <c r="AN542" s="1">
        <v>0</v>
      </c>
      <c r="AO542" s="1">
        <v>1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1</v>
      </c>
      <c r="AV542" s="1">
        <v>0</v>
      </c>
      <c r="AW542" s="1">
        <v>0</v>
      </c>
      <c r="AX542" s="1">
        <v>1</v>
      </c>
      <c r="AY542" s="1">
        <v>0</v>
      </c>
      <c r="AZ542" s="1">
        <v>1</v>
      </c>
      <c r="BA542" s="1">
        <v>0</v>
      </c>
      <c r="BB542" s="1">
        <v>0</v>
      </c>
      <c r="BC542" s="1">
        <v>0</v>
      </c>
      <c r="BD542" s="1">
        <v>0</v>
      </c>
      <c r="BE542" s="1">
        <v>1</v>
      </c>
      <c r="BF542" s="1">
        <v>0</v>
      </c>
      <c r="BG542" s="1">
        <v>0</v>
      </c>
      <c r="BH542" s="1">
        <v>1</v>
      </c>
      <c r="BI542" s="1">
        <v>0</v>
      </c>
      <c r="BJ542" s="1">
        <v>0</v>
      </c>
      <c r="BK542" s="1">
        <v>0</v>
      </c>
      <c r="BL542" s="2">
        <v>73.946692633300003</v>
      </c>
      <c r="BM542" s="2">
        <v>995</v>
      </c>
      <c r="BN542" s="2">
        <v>45.179487179500001</v>
      </c>
      <c r="BO542" s="2">
        <v>59.9</v>
      </c>
      <c r="BP542" s="2">
        <v>10.7</v>
      </c>
      <c r="BQ542" s="2">
        <v>17.085427135700002</v>
      </c>
      <c r="BR542" s="2">
        <v>2.5125628140699998</v>
      </c>
      <c r="BS542" s="2">
        <v>0.6</v>
      </c>
      <c r="BT542" s="2">
        <v>0.34615384615400002</v>
      </c>
      <c r="BU542" s="2">
        <v>38710</v>
      </c>
      <c r="BV542" s="2">
        <v>0.362516</v>
      </c>
      <c r="BW542" s="2">
        <v>0.23577600000000001</v>
      </c>
      <c r="BX542" s="2">
        <v>0.75</v>
      </c>
      <c r="BY542" s="2">
        <v>0.99166666666699999</v>
      </c>
      <c r="BZ542" s="2">
        <v>0.89075630252100002</v>
      </c>
      <c r="CA542" s="2">
        <v>0.31937700000000002</v>
      </c>
      <c r="CB542" s="2">
        <v>0.72368421052599996</v>
      </c>
      <c r="CC542" s="2">
        <v>97.368562206000007</v>
      </c>
      <c r="CD542" s="2">
        <v>91.221728224399996</v>
      </c>
      <c r="CE542" s="2">
        <v>872</v>
      </c>
      <c r="CF542" s="2">
        <v>121</v>
      </c>
      <c r="CG542" s="2">
        <v>7299.8233171000002</v>
      </c>
      <c r="CH542" s="2">
        <v>143.548196491</v>
      </c>
      <c r="CI542" s="2">
        <v>10175.7123047</v>
      </c>
      <c r="CJ542" s="2">
        <v>10.2945979926</v>
      </c>
      <c r="CK542" s="2">
        <v>153.783215928</v>
      </c>
      <c r="CL542" s="2">
        <v>0.71737713277699999</v>
      </c>
      <c r="CM542" s="1">
        <v>4</v>
      </c>
    </row>
    <row r="543" spans="1:91" x14ac:dyDescent="0.5">
      <c r="A543" s="1">
        <v>542</v>
      </c>
      <c r="B543" s="2">
        <v>1170621893</v>
      </c>
      <c r="C543" s="2">
        <v>0</v>
      </c>
      <c r="D543" s="2">
        <v>1</v>
      </c>
      <c r="E543" s="2">
        <v>1</v>
      </c>
      <c r="F543" s="2">
        <v>2.2999999999999998</v>
      </c>
      <c r="G543" s="2">
        <v>0</v>
      </c>
      <c r="H543" s="2">
        <v>0</v>
      </c>
      <c r="I543" s="2">
        <v>2</v>
      </c>
      <c r="J543" s="2">
        <v>2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1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1</v>
      </c>
      <c r="AH543" s="1">
        <v>0</v>
      </c>
      <c r="AI543" s="1">
        <v>0</v>
      </c>
      <c r="AJ543" s="1">
        <v>0</v>
      </c>
      <c r="AK543" s="1">
        <v>1</v>
      </c>
      <c r="AL543" s="1">
        <v>0</v>
      </c>
      <c r="AM543" s="1">
        <v>0</v>
      </c>
      <c r="AN543" s="1">
        <v>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1</v>
      </c>
      <c r="AV543" s="1">
        <v>0</v>
      </c>
      <c r="AW543" s="1">
        <v>1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1</v>
      </c>
      <c r="BG543" s="1">
        <v>0</v>
      </c>
      <c r="BH543" s="1">
        <v>0</v>
      </c>
      <c r="BI543" s="1">
        <v>0</v>
      </c>
      <c r="BJ543" s="1">
        <v>0</v>
      </c>
      <c r="BK543" s="1">
        <v>1</v>
      </c>
      <c r="BL543" s="2">
        <v>103.694715328</v>
      </c>
      <c r="BM543" s="2">
        <v>720</v>
      </c>
      <c r="BN543" s="2">
        <v>37.880281690099999</v>
      </c>
      <c r="BO543" s="2">
        <v>66.400000000000006</v>
      </c>
      <c r="BP543" s="2">
        <v>2.5</v>
      </c>
      <c r="BQ543" s="2">
        <v>23.611111111100001</v>
      </c>
      <c r="BR543" s="2">
        <v>9.0277777777800008</v>
      </c>
      <c r="BS543" s="2">
        <v>0.9</v>
      </c>
      <c r="BT543" s="2">
        <v>0.29268292682899999</v>
      </c>
      <c r="BU543" s="2">
        <v>35209</v>
      </c>
      <c r="BV543" s="2">
        <v>0.27531</v>
      </c>
      <c r="BW543" s="2">
        <v>0.31434800000000002</v>
      </c>
      <c r="BX543" s="2">
        <v>1</v>
      </c>
      <c r="BY543" s="2">
        <v>0.96511627906999997</v>
      </c>
      <c r="BZ543" s="2">
        <v>0.87951807228900003</v>
      </c>
      <c r="CA543" s="2">
        <v>0.31389642857099997</v>
      </c>
      <c r="CB543" s="2">
        <v>0.68421052631599999</v>
      </c>
      <c r="CC543" s="2">
        <v>96.838928306699998</v>
      </c>
      <c r="CD543" s="2">
        <v>89.043785833499996</v>
      </c>
      <c r="CE543" s="2">
        <v>872</v>
      </c>
      <c r="CF543" s="2">
        <v>121</v>
      </c>
      <c r="CG543" s="2">
        <v>6834.29076085</v>
      </c>
      <c r="CH543" s="2">
        <v>3.69577096104</v>
      </c>
      <c r="CI543" s="2">
        <v>9615.3591248199991</v>
      </c>
      <c r="CJ543" s="2">
        <v>9.6772245329499995</v>
      </c>
      <c r="CK543" s="2">
        <v>65.093287333700005</v>
      </c>
      <c r="CL543" s="2">
        <v>0.71076812338700002</v>
      </c>
      <c r="CM543" s="1">
        <v>4</v>
      </c>
    </row>
    <row r="544" spans="1:91" x14ac:dyDescent="0.5">
      <c r="A544" s="1">
        <v>543</v>
      </c>
      <c r="B544" s="2">
        <v>1172275981</v>
      </c>
      <c r="C544" s="2">
        <v>0</v>
      </c>
      <c r="D544" s="2">
        <v>1</v>
      </c>
      <c r="E544" s="2">
        <v>0</v>
      </c>
      <c r="F544" s="2">
        <v>2.4</v>
      </c>
      <c r="G544" s="2">
        <v>0</v>
      </c>
      <c r="H544" s="2">
        <v>0</v>
      </c>
      <c r="I544" s="2">
        <v>2</v>
      </c>
      <c r="J544" s="2">
        <v>2</v>
      </c>
      <c r="K544" s="1">
        <v>0</v>
      </c>
      <c r="L544" s="1">
        <v>0</v>
      </c>
      <c r="M544" s="1">
        <v>0</v>
      </c>
      <c r="N544" s="1">
        <v>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0</v>
      </c>
      <c r="Y544" s="1">
        <v>1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0</v>
      </c>
      <c r="AF544" s="1">
        <v>0</v>
      </c>
      <c r="AG544" s="1">
        <v>1</v>
      </c>
      <c r="AH544" s="1">
        <v>0</v>
      </c>
      <c r="AI544" s="1">
        <v>0</v>
      </c>
      <c r="AJ544" s="1">
        <v>0</v>
      </c>
      <c r="AK544" s="1">
        <v>1</v>
      </c>
      <c r="AL544" s="1">
        <v>0</v>
      </c>
      <c r="AM544" s="1">
        <v>0</v>
      </c>
      <c r="AN544" s="1">
        <v>0</v>
      </c>
      <c r="AO544" s="1">
        <v>1</v>
      </c>
      <c r="AP544" s="1">
        <v>0</v>
      </c>
      <c r="AQ544" s="1">
        <v>0</v>
      </c>
      <c r="AR544" s="1">
        <v>1</v>
      </c>
      <c r="AS544" s="1">
        <v>0</v>
      </c>
      <c r="AT544" s="1">
        <v>0</v>
      </c>
      <c r="AU544" s="1">
        <v>0</v>
      </c>
      <c r="AV544" s="1">
        <v>1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1</v>
      </c>
      <c r="BG544" s="1">
        <v>0</v>
      </c>
      <c r="BH544" s="1">
        <v>0</v>
      </c>
      <c r="BI544" s="1">
        <v>1</v>
      </c>
      <c r="BJ544" s="1">
        <v>0</v>
      </c>
      <c r="BK544" s="1">
        <v>0</v>
      </c>
      <c r="BL544" s="2">
        <v>103.694715328</v>
      </c>
      <c r="BM544" s="2">
        <v>720</v>
      </c>
      <c r="BN544" s="2">
        <v>37.880281690099999</v>
      </c>
      <c r="BO544" s="2">
        <v>66.400000000000006</v>
      </c>
      <c r="BP544" s="2">
        <v>2.5</v>
      </c>
      <c r="BQ544" s="2">
        <v>23.611111111100001</v>
      </c>
      <c r="BR544" s="2">
        <v>9.0277777777800008</v>
      </c>
      <c r="BS544" s="2">
        <v>0.9</v>
      </c>
      <c r="BT544" s="2">
        <v>0.29268292682899999</v>
      </c>
      <c r="BU544" s="2">
        <v>35209</v>
      </c>
      <c r="BV544" s="2">
        <v>0.27531</v>
      </c>
      <c r="BW544" s="2">
        <v>0.31434800000000002</v>
      </c>
      <c r="BX544" s="2">
        <v>1</v>
      </c>
      <c r="BY544" s="2">
        <v>0.96511627906999997</v>
      </c>
      <c r="BZ544" s="2">
        <v>0.87951807228900003</v>
      </c>
      <c r="CA544" s="2">
        <v>0.31389642857099997</v>
      </c>
      <c r="CB544" s="2">
        <v>0.68421052631599999</v>
      </c>
      <c r="CC544" s="2">
        <v>96.838928306699998</v>
      </c>
      <c r="CD544" s="2">
        <v>89.043785833499996</v>
      </c>
      <c r="CE544" s="2">
        <v>872</v>
      </c>
      <c r="CF544" s="2">
        <v>121</v>
      </c>
      <c r="CG544" s="2">
        <v>6743.0112933800001</v>
      </c>
      <c r="CH544" s="2">
        <v>63.6181814149</v>
      </c>
      <c r="CI544" s="2">
        <v>9533.7205092299992</v>
      </c>
      <c r="CJ544" s="2">
        <v>9.6045460117200001</v>
      </c>
      <c r="CK544" s="2">
        <v>35.9416892279</v>
      </c>
      <c r="CL544" s="2">
        <v>0.70728015225999996</v>
      </c>
      <c r="CM544" s="1">
        <v>4</v>
      </c>
    </row>
    <row r="545" spans="1:91" x14ac:dyDescent="0.5">
      <c r="A545" s="1">
        <v>544</v>
      </c>
      <c r="B545" s="2">
        <v>1170861154</v>
      </c>
      <c r="C545" s="2">
        <v>1</v>
      </c>
      <c r="D545" s="2">
        <v>0</v>
      </c>
      <c r="E545" s="2">
        <v>1</v>
      </c>
      <c r="F545" s="2">
        <v>4.5</v>
      </c>
      <c r="G545" s="2">
        <v>0</v>
      </c>
      <c r="H545" s="2">
        <v>1</v>
      </c>
      <c r="I545" s="2">
        <v>2</v>
      </c>
      <c r="J545" s="2">
        <v>3</v>
      </c>
      <c r="K545" s="1">
        <v>0</v>
      </c>
      <c r="L545" s="1">
        <v>0</v>
      </c>
      <c r="M545" s="1">
        <v>0</v>
      </c>
      <c r="N545" s="1">
        <v>0</v>
      </c>
      <c r="O545" s="1">
        <v>1</v>
      </c>
      <c r="P545" s="1">
        <v>0</v>
      </c>
      <c r="Q545" s="1">
        <v>1</v>
      </c>
      <c r="R545" s="1">
        <v>0</v>
      </c>
      <c r="S545" s="1">
        <v>0</v>
      </c>
      <c r="T545" s="1">
        <v>0</v>
      </c>
      <c r="U545" s="1">
        <v>0</v>
      </c>
      <c r="V545" s="1">
        <v>1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1</v>
      </c>
      <c r="AH545" s="1">
        <v>0</v>
      </c>
      <c r="AI545" s="1">
        <v>0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1</v>
      </c>
      <c r="AP545" s="1">
        <v>0</v>
      </c>
      <c r="AQ545" s="1">
        <v>0</v>
      </c>
      <c r="AR545" s="1">
        <v>0</v>
      </c>
      <c r="AS545" s="1">
        <v>0</v>
      </c>
      <c r="AT545" s="1">
        <v>1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1</v>
      </c>
      <c r="BG545" s="1">
        <v>0</v>
      </c>
      <c r="BH545" s="1">
        <v>0</v>
      </c>
      <c r="BI545" s="1">
        <v>0</v>
      </c>
      <c r="BJ545" s="1">
        <v>1</v>
      </c>
      <c r="BK545" s="1">
        <v>0</v>
      </c>
      <c r="BL545" s="2">
        <v>93.551125894699993</v>
      </c>
      <c r="BM545" s="2">
        <v>230</v>
      </c>
      <c r="BN545" s="2">
        <v>39.5</v>
      </c>
      <c r="BO545" s="2">
        <v>53.7</v>
      </c>
      <c r="BP545" s="2">
        <v>0</v>
      </c>
      <c r="BQ545" s="2">
        <v>24.444444444399998</v>
      </c>
      <c r="BR545" s="2">
        <v>13.333333333300001</v>
      </c>
      <c r="BS545" s="2">
        <v>0.9</v>
      </c>
      <c r="BT545" s="2">
        <v>0.25641025640999998</v>
      </c>
      <c r="BU545" s="2">
        <v>0</v>
      </c>
      <c r="BV545" s="2">
        <v>0</v>
      </c>
      <c r="BW545" s="2">
        <v>0.30340499999999998</v>
      </c>
      <c r="BX545" s="2">
        <v>0</v>
      </c>
      <c r="BY545" s="2">
        <v>1</v>
      </c>
      <c r="BZ545" s="2">
        <v>0.51724137931000003</v>
      </c>
      <c r="CA545" s="2">
        <v>0.19065175000000001</v>
      </c>
      <c r="CB545" s="2">
        <v>0.78571428571400004</v>
      </c>
      <c r="CC545" s="2">
        <v>98.317987914200003</v>
      </c>
      <c r="CD545" s="2">
        <v>84.724878963099997</v>
      </c>
      <c r="CE545" s="2">
        <v>1668</v>
      </c>
      <c r="CF545" s="2">
        <v>696</v>
      </c>
      <c r="CG545" s="2">
        <v>6935.7184074300003</v>
      </c>
      <c r="CH545" s="2">
        <v>93.358682731000002</v>
      </c>
      <c r="CI545" s="2">
        <v>9717.12640164</v>
      </c>
      <c r="CJ545" s="2">
        <v>9.7784227990599994</v>
      </c>
      <c r="CK545" s="2">
        <v>166.86056414999999</v>
      </c>
      <c r="CL545" s="2">
        <v>0.71376229152100001</v>
      </c>
      <c r="CM545" s="1">
        <v>4</v>
      </c>
    </row>
    <row r="546" spans="1:91" x14ac:dyDescent="0.5">
      <c r="A546" s="1">
        <v>545</v>
      </c>
      <c r="B546" s="2">
        <v>1215918538</v>
      </c>
      <c r="C546" s="2">
        <v>1</v>
      </c>
      <c r="D546" s="2">
        <v>0</v>
      </c>
      <c r="E546" s="2">
        <v>1</v>
      </c>
      <c r="F546" s="2">
        <v>4</v>
      </c>
      <c r="G546" s="2">
        <v>1</v>
      </c>
      <c r="H546" s="2">
        <v>0</v>
      </c>
      <c r="I546" s="2">
        <v>3</v>
      </c>
      <c r="J546" s="2">
        <v>2</v>
      </c>
      <c r="K546" s="1">
        <v>0</v>
      </c>
      <c r="L546" s="1">
        <v>0</v>
      </c>
      <c r="M546" s="1">
        <v>0</v>
      </c>
      <c r="N546" s="1">
        <v>0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1</v>
      </c>
      <c r="Z546" s="1">
        <v>0</v>
      </c>
      <c r="AA546" s="1">
        <v>0</v>
      </c>
      <c r="AB546" s="1">
        <v>0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1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1</v>
      </c>
      <c r="AX546" s="1">
        <v>0</v>
      </c>
      <c r="AY546" s="1">
        <v>0</v>
      </c>
      <c r="AZ546" s="1">
        <v>1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1</v>
      </c>
      <c r="BG546" s="1">
        <v>0</v>
      </c>
      <c r="BH546" s="1">
        <v>0</v>
      </c>
      <c r="BI546" s="1">
        <v>1</v>
      </c>
      <c r="BJ546" s="1">
        <v>0</v>
      </c>
      <c r="BK546" s="1">
        <v>0</v>
      </c>
      <c r="BL546" s="2">
        <v>39.064717454499998</v>
      </c>
      <c r="BM546" s="2">
        <v>460</v>
      </c>
      <c r="BN546" s="2">
        <v>42.639534883700001</v>
      </c>
      <c r="BO546" s="2">
        <v>67.900000000000006</v>
      </c>
      <c r="BP546" s="2">
        <v>7.5</v>
      </c>
      <c r="BQ546" s="2">
        <v>26.373626373600001</v>
      </c>
      <c r="BR546" s="2">
        <v>2.1739130434799998</v>
      </c>
      <c r="BS546" s="2">
        <v>1.1000000000000001</v>
      </c>
      <c r="BT546" s="2">
        <v>0.51898734177200001</v>
      </c>
      <c r="BU546" s="2">
        <v>49914</v>
      </c>
      <c r="BV546" s="2">
        <v>0.302149</v>
      </c>
      <c r="BW546" s="2">
        <v>0.27971499999999999</v>
      </c>
      <c r="BX546" s="2">
        <v>0.75</v>
      </c>
      <c r="BY546" s="2">
        <v>0.975903614458</v>
      </c>
      <c r="BZ546" s="2">
        <v>0.95679012345699999</v>
      </c>
      <c r="CA546" s="2">
        <v>0.27877985714300002</v>
      </c>
      <c r="CB546" s="2">
        <v>0.58490566037699998</v>
      </c>
      <c r="CC546" s="2">
        <v>98.121225293699993</v>
      </c>
      <c r="CD546" s="2">
        <v>96.965097295299998</v>
      </c>
      <c r="CE546" s="2">
        <v>1668</v>
      </c>
      <c r="CF546" s="2">
        <v>696</v>
      </c>
      <c r="CG546" s="2">
        <v>7282.7342094599999</v>
      </c>
      <c r="CH546" s="2">
        <v>18.9775867496</v>
      </c>
      <c r="CI546" s="2">
        <v>10936.8829178</v>
      </c>
      <c r="CJ546" s="2">
        <v>11.004841406300001</v>
      </c>
      <c r="CK546" s="2">
        <v>23.320974122399999</v>
      </c>
      <c r="CL546" s="2">
        <v>0.66588755353700002</v>
      </c>
      <c r="CM546" s="1">
        <v>4</v>
      </c>
    </row>
    <row r="547" spans="1:91" x14ac:dyDescent="0.5">
      <c r="A547" s="1">
        <v>546</v>
      </c>
      <c r="B547" s="2">
        <v>1175955092</v>
      </c>
      <c r="C547" s="2">
        <v>1</v>
      </c>
      <c r="D547" s="2">
        <v>0</v>
      </c>
      <c r="E547" s="2">
        <v>1</v>
      </c>
      <c r="F547" s="2">
        <v>2.9</v>
      </c>
      <c r="G547" s="2">
        <v>1</v>
      </c>
      <c r="H547" s="2">
        <v>0</v>
      </c>
      <c r="I547" s="2">
        <v>3</v>
      </c>
      <c r="J547" s="2">
        <v>2</v>
      </c>
      <c r="K547" s="1">
        <v>0</v>
      </c>
      <c r="L547" s="1">
        <v>0</v>
      </c>
      <c r="M547" s="1">
        <v>0</v>
      </c>
      <c r="N547" s="1">
        <v>1</v>
      </c>
      <c r="O547" s="1">
        <v>0</v>
      </c>
      <c r="P547" s="1">
        <v>0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1</v>
      </c>
      <c r="Z547" s="1">
        <v>0</v>
      </c>
      <c r="AA547" s="1">
        <v>0</v>
      </c>
      <c r="AB547" s="1">
        <v>0</v>
      </c>
      <c r="AC547" s="1">
        <v>0</v>
      </c>
      <c r="AD547" s="1">
        <v>1</v>
      </c>
      <c r="AE547" s="1">
        <v>0</v>
      </c>
      <c r="AF547" s="1">
        <v>0</v>
      </c>
      <c r="AG547" s="1">
        <v>0</v>
      </c>
      <c r="AH547" s="1">
        <v>1</v>
      </c>
      <c r="AI547" s="1">
        <v>0</v>
      </c>
      <c r="AJ547" s="1">
        <v>0</v>
      </c>
      <c r="AK547" s="1">
        <v>1</v>
      </c>
      <c r="AL547" s="1">
        <v>0</v>
      </c>
      <c r="AM547" s="1">
        <v>0</v>
      </c>
      <c r="AN547" s="1">
        <v>0</v>
      </c>
      <c r="AO547" s="1">
        <v>0</v>
      </c>
      <c r="AP547" s="1">
        <v>1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1</v>
      </c>
      <c r="AX547" s="1">
        <v>0</v>
      </c>
      <c r="AY547" s="1">
        <v>0</v>
      </c>
      <c r="AZ547" s="1">
        <v>0</v>
      </c>
      <c r="BA547" s="1">
        <v>1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1</v>
      </c>
      <c r="BK547" s="1">
        <v>0</v>
      </c>
      <c r="BL547" s="2">
        <v>31.613363028599998</v>
      </c>
      <c r="BM547" s="2">
        <v>475</v>
      </c>
      <c r="BN547" s="2">
        <v>43.649484536099997</v>
      </c>
      <c r="BO547" s="2">
        <v>51.2</v>
      </c>
      <c r="BP547" s="2">
        <v>4.8</v>
      </c>
      <c r="BQ547" s="2">
        <v>11.5789473684</v>
      </c>
      <c r="BR547" s="2">
        <v>0</v>
      </c>
      <c r="BS547" s="2">
        <v>0.7</v>
      </c>
      <c r="BT547" s="2">
        <v>0.54878048780499999</v>
      </c>
      <c r="BU547" s="2">
        <v>63666</v>
      </c>
      <c r="BV547" s="2">
        <v>0.398034</v>
      </c>
      <c r="BW547" s="2">
        <v>0.19858400000000001</v>
      </c>
      <c r="BX547" s="2">
        <v>0.57142857142900005</v>
      </c>
      <c r="BY547" s="2">
        <v>0.98543689320399996</v>
      </c>
      <c r="BZ547" s="2">
        <v>0.99507389162600002</v>
      </c>
      <c r="CA547" s="2">
        <v>0.21078555555600001</v>
      </c>
      <c r="CB547" s="2">
        <v>0.507462686567</v>
      </c>
      <c r="CC547" s="2">
        <v>98.440212786900005</v>
      </c>
      <c r="CD547" s="2">
        <v>96.069805181099994</v>
      </c>
      <c r="CE547" s="2">
        <v>1668</v>
      </c>
      <c r="CF547" s="2">
        <v>696</v>
      </c>
      <c r="CG547" s="2">
        <v>7098.6218200699996</v>
      </c>
      <c r="CH547" s="2">
        <v>136.59855878299999</v>
      </c>
      <c r="CI547" s="2">
        <v>10411.5669239</v>
      </c>
      <c r="CJ547" s="2">
        <v>10.769107376699999</v>
      </c>
      <c r="CK547" s="2">
        <v>428.50892634799999</v>
      </c>
      <c r="CL547" s="2">
        <v>0.68180148790100004</v>
      </c>
      <c r="CM547" s="1">
        <v>4</v>
      </c>
    </row>
    <row r="548" spans="1:91" x14ac:dyDescent="0.5">
      <c r="A548" s="1">
        <v>547</v>
      </c>
      <c r="B548" s="2">
        <v>1171644359</v>
      </c>
      <c r="C548" s="2">
        <v>1</v>
      </c>
      <c r="D548" s="2">
        <v>0</v>
      </c>
      <c r="E548" s="2">
        <v>1</v>
      </c>
      <c r="F548" s="2">
        <v>5.7</v>
      </c>
      <c r="G548" s="2">
        <v>0</v>
      </c>
      <c r="H548" s="2">
        <v>0</v>
      </c>
      <c r="I548" s="2">
        <v>3</v>
      </c>
      <c r="J548" s="2">
        <v>2</v>
      </c>
      <c r="K548" s="1">
        <v>0</v>
      </c>
      <c r="L548" s="1">
        <v>0</v>
      </c>
      <c r="M548" s="1">
        <v>0</v>
      </c>
      <c r="N548" s="1">
        <v>1</v>
      </c>
      <c r="O548" s="1">
        <v>0</v>
      </c>
      <c r="P548" s="1">
        <v>0</v>
      </c>
      <c r="Q548" s="1">
        <v>0</v>
      </c>
      <c r="R548" s="1">
        <v>1</v>
      </c>
      <c r="S548" s="1">
        <v>0</v>
      </c>
      <c r="T548" s="1">
        <v>0</v>
      </c>
      <c r="U548" s="1">
        <v>1</v>
      </c>
      <c r="V548" s="1">
        <v>0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0</v>
      </c>
      <c r="AC548" s="1">
        <v>0</v>
      </c>
      <c r="AD548" s="1">
        <v>1</v>
      </c>
      <c r="AE548" s="1">
        <v>0</v>
      </c>
      <c r="AF548" s="1">
        <v>0</v>
      </c>
      <c r="AG548" s="1">
        <v>1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1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1</v>
      </c>
      <c r="BC548" s="1">
        <v>0</v>
      </c>
      <c r="BD548" s="1">
        <v>0</v>
      </c>
      <c r="BE548" s="1">
        <v>1</v>
      </c>
      <c r="BF548" s="1">
        <v>0</v>
      </c>
      <c r="BG548" s="1">
        <v>0</v>
      </c>
      <c r="BH548" s="1">
        <v>0</v>
      </c>
      <c r="BI548" s="1">
        <v>0</v>
      </c>
      <c r="BJ548" s="1">
        <v>1</v>
      </c>
      <c r="BK548" s="1">
        <v>0</v>
      </c>
      <c r="BL548" s="2">
        <v>31.613363028599998</v>
      </c>
      <c r="BM548" s="2">
        <v>475</v>
      </c>
      <c r="BN548" s="2">
        <v>43.649484536099997</v>
      </c>
      <c r="BO548" s="2">
        <v>51.2</v>
      </c>
      <c r="BP548" s="2">
        <v>4.8</v>
      </c>
      <c r="BQ548" s="2">
        <v>11.5789473684</v>
      </c>
      <c r="BR548" s="2">
        <v>0</v>
      </c>
      <c r="BS548" s="2">
        <v>0.7</v>
      </c>
      <c r="BT548" s="2">
        <v>0.54878048780499999</v>
      </c>
      <c r="BU548" s="2">
        <v>63666</v>
      </c>
      <c r="BV548" s="2">
        <v>0.398034</v>
      </c>
      <c r="BW548" s="2">
        <v>0.19858400000000001</v>
      </c>
      <c r="BX548" s="2">
        <v>0.57142857142900005</v>
      </c>
      <c r="BY548" s="2">
        <v>0.98543689320399996</v>
      </c>
      <c r="BZ548" s="2">
        <v>0.99507389162600002</v>
      </c>
      <c r="CA548" s="2">
        <v>0.21078555555600001</v>
      </c>
      <c r="CB548" s="2">
        <v>0.507462686567</v>
      </c>
      <c r="CC548" s="2">
        <v>98.440212786900005</v>
      </c>
      <c r="CD548" s="2">
        <v>96.069805181099994</v>
      </c>
      <c r="CE548" s="2">
        <v>1668</v>
      </c>
      <c r="CF548" s="2">
        <v>696</v>
      </c>
      <c r="CG548" s="2">
        <v>7262.0666939299999</v>
      </c>
      <c r="CH548" s="2">
        <v>277.35941761200002</v>
      </c>
      <c r="CI548" s="2">
        <v>10623.492905200001</v>
      </c>
      <c r="CJ548" s="2">
        <v>11.0093537181</v>
      </c>
      <c r="CK548" s="2">
        <v>263.053123153</v>
      </c>
      <c r="CL548" s="2">
        <v>0.68358559268300001</v>
      </c>
      <c r="CM548" s="1">
        <v>4</v>
      </c>
    </row>
    <row r="549" spans="1:91" x14ac:dyDescent="0.5">
      <c r="A549" s="1">
        <v>548</v>
      </c>
      <c r="B549" s="2">
        <v>1173002639</v>
      </c>
      <c r="C549" s="2">
        <v>1</v>
      </c>
      <c r="D549" s="2">
        <v>0</v>
      </c>
      <c r="E549" s="2">
        <v>1</v>
      </c>
      <c r="F549" s="2">
        <v>5</v>
      </c>
      <c r="G549" s="2">
        <v>1</v>
      </c>
      <c r="H549" s="2">
        <v>0</v>
      </c>
      <c r="I549" s="2">
        <v>3</v>
      </c>
      <c r="J549" s="2">
        <v>1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1</v>
      </c>
      <c r="T549" s="1">
        <v>1</v>
      </c>
      <c r="U549" s="1">
        <v>0</v>
      </c>
      <c r="V549" s="1">
        <v>0</v>
      </c>
      <c r="W549" s="1">
        <v>0</v>
      </c>
      <c r="X549" s="1">
        <v>0</v>
      </c>
      <c r="Y549" s="1">
        <v>1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1</v>
      </c>
      <c r="AF549" s="1">
        <v>0</v>
      </c>
      <c r="AG549" s="1">
        <v>0</v>
      </c>
      <c r="AH549" s="1">
        <v>0</v>
      </c>
      <c r="AI549" s="1">
        <v>1</v>
      </c>
      <c r="AJ549" s="1">
        <v>0</v>
      </c>
      <c r="AK549" s="1">
        <v>0</v>
      </c>
      <c r="AL549" s="1">
        <v>0</v>
      </c>
      <c r="AM549" s="1">
        <v>1</v>
      </c>
      <c r="AN549" s="1">
        <v>1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1</v>
      </c>
      <c r="AV549" s="1">
        <v>1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1</v>
      </c>
      <c r="BD549" s="1">
        <v>1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1</v>
      </c>
      <c r="BK549" s="1">
        <v>0</v>
      </c>
      <c r="BL549" s="2">
        <v>40.590958388799997</v>
      </c>
      <c r="BM549" s="2">
        <v>515</v>
      </c>
      <c r="BN549" s="2">
        <v>41.9494949495</v>
      </c>
      <c r="BO549" s="2">
        <v>55.1</v>
      </c>
      <c r="BP549" s="2">
        <v>4.0999999999999996</v>
      </c>
      <c r="BQ549" s="2">
        <v>16.504854368899998</v>
      </c>
      <c r="BR549" s="2">
        <v>2.9126213592200001</v>
      </c>
      <c r="BS549" s="2">
        <v>1</v>
      </c>
      <c r="BT549" s="2">
        <v>0.51685393258400003</v>
      </c>
      <c r="BU549" s="2">
        <v>63422</v>
      </c>
      <c r="BV549" s="2">
        <v>0.100012</v>
      </c>
      <c r="BW549" s="2">
        <v>0.27377200000000002</v>
      </c>
      <c r="BX549" s="2">
        <v>0.5</v>
      </c>
      <c r="BY549" s="2">
        <v>0.99082568807299998</v>
      </c>
      <c r="BZ549" s="2">
        <v>1</v>
      </c>
      <c r="CA549" s="2">
        <v>0.26219749999999997</v>
      </c>
      <c r="CB549" s="2">
        <v>0.43181818181800002</v>
      </c>
      <c r="CC549" s="2">
        <v>97.651328783400004</v>
      </c>
      <c r="CD549" s="2">
        <v>96.460338144700003</v>
      </c>
      <c r="CE549" s="2">
        <v>1668</v>
      </c>
      <c r="CF549" s="2">
        <v>696</v>
      </c>
      <c r="CG549" s="2">
        <v>6924.8433542900002</v>
      </c>
      <c r="CH549" s="2">
        <v>47.684207143999998</v>
      </c>
      <c r="CI549" s="2">
        <v>10168.9456651</v>
      </c>
      <c r="CJ549" s="2">
        <v>10.4046216995</v>
      </c>
      <c r="CK549" s="2">
        <v>356.35084390399999</v>
      </c>
      <c r="CL549" s="2">
        <v>0.68097948227299998</v>
      </c>
      <c r="CM549" s="1">
        <v>4</v>
      </c>
    </row>
    <row r="550" spans="1:91" x14ac:dyDescent="0.5">
      <c r="A550" s="1">
        <v>549</v>
      </c>
      <c r="B550" s="2">
        <v>1196606269</v>
      </c>
      <c r="C550" s="2">
        <v>0</v>
      </c>
      <c r="D550" s="2">
        <v>1</v>
      </c>
      <c r="E550" s="2">
        <v>1</v>
      </c>
      <c r="F550" s="2">
        <v>2.9</v>
      </c>
      <c r="G550" s="2">
        <v>1</v>
      </c>
      <c r="H550" s="2">
        <v>1</v>
      </c>
      <c r="I550" s="2">
        <v>3</v>
      </c>
      <c r="J550" s="2">
        <v>2</v>
      </c>
      <c r="K550" s="1">
        <v>1</v>
      </c>
      <c r="L550" s="1">
        <v>0</v>
      </c>
      <c r="M550" s="1">
        <v>0</v>
      </c>
      <c r="N550" s="1">
        <v>0</v>
      </c>
      <c r="O550" s="1">
        <v>1</v>
      </c>
      <c r="P550" s="1">
        <v>0</v>
      </c>
      <c r="Q550" s="1">
        <v>1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</v>
      </c>
      <c r="X550" s="1">
        <v>0</v>
      </c>
      <c r="Y550" s="1">
        <v>0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1</v>
      </c>
      <c r="AF550" s="1">
        <v>0</v>
      </c>
      <c r="AG550" s="1">
        <v>1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1</v>
      </c>
      <c r="AN550" s="1">
        <v>0</v>
      </c>
      <c r="AO550" s="1">
        <v>0</v>
      </c>
      <c r="AP550" s="1">
        <v>0</v>
      </c>
      <c r="AQ550" s="1">
        <v>1</v>
      </c>
      <c r="AR550" s="1">
        <v>0</v>
      </c>
      <c r="AS550" s="1">
        <v>1</v>
      </c>
      <c r="AT550" s="1">
        <v>0</v>
      </c>
      <c r="AU550" s="1">
        <v>0</v>
      </c>
      <c r="AV550" s="1">
        <v>1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1</v>
      </c>
      <c r="BH550" s="1">
        <v>0</v>
      </c>
      <c r="BI550" s="1">
        <v>0</v>
      </c>
      <c r="BJ550" s="1">
        <v>0</v>
      </c>
      <c r="BK550" s="1">
        <v>0</v>
      </c>
      <c r="BL550" s="2">
        <v>54.264522554499997</v>
      </c>
      <c r="BM550" s="2">
        <v>390</v>
      </c>
      <c r="BN550" s="2">
        <v>41.451219512199998</v>
      </c>
      <c r="BO550" s="2">
        <v>68.599999999999994</v>
      </c>
      <c r="BP550" s="2">
        <v>4.2</v>
      </c>
      <c r="BQ550" s="2">
        <v>7.5949367088599997</v>
      </c>
      <c r="BR550" s="2">
        <v>0</v>
      </c>
      <c r="BS550" s="2">
        <v>0.8</v>
      </c>
      <c r="BT550" s="2">
        <v>0.35714285714299998</v>
      </c>
      <c r="BU550" s="2">
        <v>56914</v>
      </c>
      <c r="BV550" s="2">
        <v>0.124781</v>
      </c>
      <c r="BW550" s="2">
        <v>0.32104500000000002</v>
      </c>
      <c r="BX550" s="2">
        <v>0.5</v>
      </c>
      <c r="BY550" s="2">
        <v>0.98319327731100004</v>
      </c>
      <c r="BZ550" s="2">
        <v>0.87179487179500004</v>
      </c>
      <c r="CA550" s="2">
        <v>0.206574833333</v>
      </c>
      <c r="CB550" s="2">
        <v>0.61290322580599998</v>
      </c>
      <c r="CC550" s="2">
        <v>98.469572333399995</v>
      </c>
      <c r="CD550" s="2">
        <v>92.2897906818</v>
      </c>
      <c r="CE550" s="2">
        <v>872</v>
      </c>
      <c r="CF550" s="2">
        <v>121</v>
      </c>
      <c r="CG550" s="2">
        <v>6938.8236020499999</v>
      </c>
      <c r="CH550" s="2">
        <v>96.160478728399994</v>
      </c>
      <c r="CI550" s="2">
        <v>9714.3246056400003</v>
      </c>
      <c r="CJ550" s="2">
        <v>9.7756354045999991</v>
      </c>
      <c r="CK550" s="2">
        <v>164.058768152</v>
      </c>
      <c r="CL550" s="2">
        <v>0.71428780525000002</v>
      </c>
      <c r="CM550" s="1">
        <v>4</v>
      </c>
    </row>
    <row r="551" spans="1:91" x14ac:dyDescent="0.5">
      <c r="A551" s="1">
        <v>550</v>
      </c>
      <c r="B551" s="2">
        <v>1171313963</v>
      </c>
      <c r="C551" s="2">
        <v>1</v>
      </c>
      <c r="D551" s="2">
        <v>0</v>
      </c>
      <c r="E551" s="2">
        <v>1</v>
      </c>
      <c r="F551" s="2">
        <v>4.9000000000000004</v>
      </c>
      <c r="G551" s="2">
        <v>0</v>
      </c>
      <c r="H551" s="2">
        <v>0</v>
      </c>
      <c r="I551" s="2">
        <v>3</v>
      </c>
      <c r="J551" s="2">
        <v>1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0</v>
      </c>
      <c r="Q551" s="1">
        <v>0</v>
      </c>
      <c r="R551" s="1">
        <v>1</v>
      </c>
      <c r="S551" s="1">
        <v>0</v>
      </c>
      <c r="T551" s="1">
        <v>0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1</v>
      </c>
      <c r="AA551" s="1">
        <v>0</v>
      </c>
      <c r="AB551" s="1">
        <v>0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1</v>
      </c>
      <c r="AI551" s="1">
        <v>0</v>
      </c>
      <c r="AJ551" s="1">
        <v>0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1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2">
        <v>73.946692633300003</v>
      </c>
      <c r="BM551" s="2">
        <v>995</v>
      </c>
      <c r="BN551" s="2">
        <v>45.179487179500001</v>
      </c>
      <c r="BO551" s="2">
        <v>59.9</v>
      </c>
      <c r="BP551" s="2">
        <v>10.7</v>
      </c>
      <c r="BQ551" s="2">
        <v>17.085427135700002</v>
      </c>
      <c r="BR551" s="2">
        <v>2.5125628140699998</v>
      </c>
      <c r="BS551" s="2">
        <v>0.6</v>
      </c>
      <c r="BT551" s="2">
        <v>0.34615384615400002</v>
      </c>
      <c r="BU551" s="2">
        <v>38710</v>
      </c>
      <c r="BV551" s="2">
        <v>0.362516</v>
      </c>
      <c r="BW551" s="2">
        <v>0.23577600000000001</v>
      </c>
      <c r="BX551" s="2">
        <v>0.75</v>
      </c>
      <c r="BY551" s="2">
        <v>0.99166666666699999</v>
      </c>
      <c r="BZ551" s="2">
        <v>0.89075630252100002</v>
      </c>
      <c r="CA551" s="2">
        <v>0.31937700000000002</v>
      </c>
      <c r="CB551" s="2">
        <v>0.72368421052599996</v>
      </c>
      <c r="CC551" s="2">
        <v>97.368562206000007</v>
      </c>
      <c r="CD551" s="2">
        <v>91.221728224399996</v>
      </c>
      <c r="CE551" s="2">
        <v>1668</v>
      </c>
      <c r="CF551" s="2">
        <v>696</v>
      </c>
      <c r="CG551" s="2">
        <v>6850.2245957599998</v>
      </c>
      <c r="CH551" s="2">
        <v>181.583653037</v>
      </c>
      <c r="CI551" s="2">
        <v>9793.2470068999992</v>
      </c>
      <c r="CJ551" s="2">
        <v>9.9096428374300007</v>
      </c>
      <c r="CK551" s="2">
        <v>242.98116941000001</v>
      </c>
      <c r="CL551" s="2">
        <v>0.69948451120800004</v>
      </c>
      <c r="CM551" s="1">
        <v>4</v>
      </c>
    </row>
    <row r="552" spans="1:91" x14ac:dyDescent="0.5">
      <c r="A552" s="1">
        <v>551</v>
      </c>
      <c r="B552" s="2">
        <v>1233957417</v>
      </c>
      <c r="C552" s="2">
        <v>0</v>
      </c>
      <c r="D552" s="2">
        <v>1</v>
      </c>
      <c r="E552" s="2">
        <v>1</v>
      </c>
      <c r="F552" s="2">
        <v>2.2999999999999998</v>
      </c>
      <c r="G552" s="2">
        <v>0</v>
      </c>
      <c r="H552" s="2">
        <v>1</v>
      </c>
      <c r="I552" s="2">
        <v>3</v>
      </c>
      <c r="J552" s="2">
        <v>2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1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  <c r="AH552" s="1">
        <v>1</v>
      </c>
      <c r="AI552" s="1">
        <v>0</v>
      </c>
      <c r="AJ552" s="1">
        <v>0</v>
      </c>
      <c r="AK552" s="1">
        <v>1</v>
      </c>
      <c r="AL552" s="1">
        <v>0</v>
      </c>
      <c r="AM552" s="1">
        <v>0</v>
      </c>
      <c r="AN552" s="1">
        <v>0</v>
      </c>
      <c r="AO552" s="1">
        <v>0</v>
      </c>
      <c r="AP552" s="1">
        <v>1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1</v>
      </c>
      <c r="AX552" s="1">
        <v>0</v>
      </c>
      <c r="AY552" s="1">
        <v>0</v>
      </c>
      <c r="AZ552" s="1">
        <v>0</v>
      </c>
      <c r="BA552" s="1">
        <v>0</v>
      </c>
      <c r="BB552" s="1">
        <v>1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1</v>
      </c>
      <c r="BJ552" s="1">
        <v>0</v>
      </c>
      <c r="BK552" s="1">
        <v>0</v>
      </c>
      <c r="BL552" s="2">
        <v>103.694715328</v>
      </c>
      <c r="BM552" s="2">
        <v>720</v>
      </c>
      <c r="BN552" s="2">
        <v>37.880281690099999</v>
      </c>
      <c r="BO552" s="2">
        <v>66.400000000000006</v>
      </c>
      <c r="BP552" s="2">
        <v>2.5</v>
      </c>
      <c r="BQ552" s="2">
        <v>23.611111111100001</v>
      </c>
      <c r="BR552" s="2">
        <v>9.0277777777800008</v>
      </c>
      <c r="BS552" s="2">
        <v>0.9</v>
      </c>
      <c r="BT552" s="2">
        <v>0.29268292682899999</v>
      </c>
      <c r="BU552" s="2">
        <v>35209</v>
      </c>
      <c r="BV552" s="2">
        <v>0.27531</v>
      </c>
      <c r="BW552" s="2">
        <v>0.31434800000000002</v>
      </c>
      <c r="BX552" s="2">
        <v>1</v>
      </c>
      <c r="BY552" s="2">
        <v>0.96511627906999997</v>
      </c>
      <c r="BZ552" s="2">
        <v>0.87951807228900003</v>
      </c>
      <c r="CA552" s="2">
        <v>0.31389642857099997</v>
      </c>
      <c r="CB552" s="2">
        <v>0.68421052631599999</v>
      </c>
      <c r="CC552" s="2">
        <v>96.838928306699998</v>
      </c>
      <c r="CD552" s="2">
        <v>89.043785833499996</v>
      </c>
      <c r="CE552" s="2">
        <v>872</v>
      </c>
      <c r="CF552" s="2">
        <v>121</v>
      </c>
      <c r="CG552" s="2">
        <v>6698.4109280900002</v>
      </c>
      <c r="CH552" s="2">
        <v>223.98305271000001</v>
      </c>
      <c r="CI552" s="2">
        <v>9813.0680792799994</v>
      </c>
      <c r="CJ552" s="2">
        <v>9.9717903473200007</v>
      </c>
      <c r="CK552" s="2">
        <v>220.84212148699999</v>
      </c>
      <c r="CL552" s="2">
        <v>0.68260108601900005</v>
      </c>
      <c r="CM552" s="1">
        <v>4</v>
      </c>
    </row>
    <row r="553" spans="1:91" x14ac:dyDescent="0.5">
      <c r="A553" s="1">
        <v>552</v>
      </c>
      <c r="B553" s="2">
        <v>1192039043</v>
      </c>
      <c r="C553" s="2">
        <v>0</v>
      </c>
      <c r="D553" s="2">
        <v>1</v>
      </c>
      <c r="E553" s="2">
        <v>0</v>
      </c>
      <c r="F553" s="2">
        <v>2.5</v>
      </c>
      <c r="G553" s="2">
        <v>1</v>
      </c>
      <c r="H553" s="2">
        <v>0</v>
      </c>
      <c r="I553" s="2">
        <v>2</v>
      </c>
      <c r="J553" s="2">
        <v>1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1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0</v>
      </c>
      <c r="AE553" s="1">
        <v>0</v>
      </c>
      <c r="AF553" s="1">
        <v>0</v>
      </c>
      <c r="AG553" s="1">
        <v>0</v>
      </c>
      <c r="AH553" s="1">
        <v>1</v>
      </c>
      <c r="AI553" s="1">
        <v>0</v>
      </c>
      <c r="AJ553" s="1">
        <v>1</v>
      </c>
      <c r="AK553" s="1">
        <v>0</v>
      </c>
      <c r="AL553" s="1">
        <v>0</v>
      </c>
      <c r="AM553" s="1">
        <v>0</v>
      </c>
      <c r="AN553" s="1">
        <v>0</v>
      </c>
      <c r="AO553" s="1">
        <v>1</v>
      </c>
      <c r="AP553" s="1">
        <v>0</v>
      </c>
      <c r="AQ553" s="1">
        <v>0</v>
      </c>
      <c r="AR553" s="1">
        <v>0</v>
      </c>
      <c r="AS553" s="1">
        <v>1</v>
      </c>
      <c r="AT553" s="1">
        <v>0</v>
      </c>
      <c r="AU553" s="1">
        <v>0</v>
      </c>
      <c r="AV553" s="1">
        <v>0</v>
      </c>
      <c r="AW553" s="1">
        <v>1</v>
      </c>
      <c r="AX553" s="1">
        <v>0</v>
      </c>
      <c r="AY553" s="1">
        <v>0</v>
      </c>
      <c r="AZ553" s="1">
        <v>0</v>
      </c>
      <c r="BA553" s="1">
        <v>1</v>
      </c>
      <c r="BB553" s="1">
        <v>0</v>
      </c>
      <c r="BC553" s="1">
        <v>0</v>
      </c>
      <c r="BD553" s="1">
        <v>0</v>
      </c>
      <c r="BE553" s="1">
        <v>0</v>
      </c>
      <c r="BF553" s="1">
        <v>1</v>
      </c>
      <c r="BG553" s="1">
        <v>0</v>
      </c>
      <c r="BH553" s="1">
        <v>0</v>
      </c>
      <c r="BI553" s="1">
        <v>1</v>
      </c>
      <c r="BJ553" s="1">
        <v>0</v>
      </c>
      <c r="BK553" s="1">
        <v>0</v>
      </c>
      <c r="BL553" s="2">
        <v>21.623197884100001</v>
      </c>
      <c r="BM553" s="2">
        <v>630</v>
      </c>
      <c r="BN553" s="2">
        <v>44</v>
      </c>
      <c r="BO553" s="2">
        <v>63.8</v>
      </c>
      <c r="BP553" s="2">
        <v>3</v>
      </c>
      <c r="BQ553" s="2">
        <v>16</v>
      </c>
      <c r="BR553" s="2">
        <v>3.96825396825</v>
      </c>
      <c r="BS553" s="2">
        <v>0.9</v>
      </c>
      <c r="BT553" s="2">
        <v>0.607476635514</v>
      </c>
      <c r="BU553" s="2">
        <v>64662</v>
      </c>
      <c r="BV553" s="2">
        <v>0.25811699999999999</v>
      </c>
      <c r="BW553" s="2">
        <v>0.17977000000000001</v>
      </c>
      <c r="BX553" s="2">
        <v>0.66666666666700003</v>
      </c>
      <c r="BY553" s="2">
        <v>0.99572649572600003</v>
      </c>
      <c r="BZ553" s="2">
        <v>0.98283261802599997</v>
      </c>
      <c r="CA553" s="2">
        <v>0.38335142857100002</v>
      </c>
      <c r="CB553" s="2">
        <v>0.71578947368400003</v>
      </c>
      <c r="CC553" s="2">
        <v>98.8916419456</v>
      </c>
      <c r="CD553" s="2">
        <v>96.164469150499997</v>
      </c>
      <c r="CE553" s="2">
        <v>872</v>
      </c>
      <c r="CF553" s="2">
        <v>121</v>
      </c>
      <c r="CG553" s="2">
        <v>7794.8258711799999</v>
      </c>
      <c r="CH553" s="2">
        <v>427.04273920999998</v>
      </c>
      <c r="CI553" s="2">
        <v>10740.569813599999</v>
      </c>
      <c r="CJ553" s="2">
        <v>10.9750640708</v>
      </c>
      <c r="CK553" s="2">
        <v>505.40329298799998</v>
      </c>
      <c r="CL553" s="2">
        <v>0.72573671662299999</v>
      </c>
      <c r="CM553" s="1">
        <v>5</v>
      </c>
    </row>
    <row r="554" spans="1:91" x14ac:dyDescent="0.5">
      <c r="A554" s="1">
        <v>553</v>
      </c>
      <c r="B554" s="2">
        <v>1172731997</v>
      </c>
      <c r="C554" s="2">
        <v>1</v>
      </c>
      <c r="D554" s="2">
        <v>0</v>
      </c>
      <c r="E554" s="2">
        <v>0</v>
      </c>
      <c r="F554" s="2">
        <v>3</v>
      </c>
      <c r="G554" s="2">
        <v>1</v>
      </c>
      <c r="H554" s="2">
        <v>1</v>
      </c>
      <c r="I554" s="2">
        <v>1</v>
      </c>
      <c r="J554" s="2">
        <v>2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0</v>
      </c>
      <c r="W554" s="1">
        <v>0</v>
      </c>
      <c r="X554" s="1">
        <v>0</v>
      </c>
      <c r="Y554" s="1">
        <v>1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1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1</v>
      </c>
      <c r="AR554" s="1">
        <v>0</v>
      </c>
      <c r="AS554" s="1">
        <v>1</v>
      </c>
      <c r="AT554" s="1">
        <v>0</v>
      </c>
      <c r="AU554" s="1">
        <v>0</v>
      </c>
      <c r="AV554" s="1">
        <v>1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1</v>
      </c>
      <c r="BK554" s="1">
        <v>0</v>
      </c>
      <c r="BL554" s="2">
        <v>34.639664827200001</v>
      </c>
      <c r="BM554" s="2">
        <v>585</v>
      </c>
      <c r="BN554" s="2">
        <v>46.285714285700003</v>
      </c>
      <c r="BO554" s="2">
        <v>56.2</v>
      </c>
      <c r="BP554" s="2">
        <v>5.0999999999999996</v>
      </c>
      <c r="BQ554" s="2">
        <v>14.655172413800001</v>
      </c>
      <c r="BR554" s="2">
        <v>1.72413793103</v>
      </c>
      <c r="BS554" s="2">
        <v>0.9</v>
      </c>
      <c r="BT554" s="2">
        <v>0.5</v>
      </c>
      <c r="BU554" s="2">
        <v>56886</v>
      </c>
      <c r="BV554" s="2">
        <v>0.38076199999999999</v>
      </c>
      <c r="BW554" s="2">
        <v>0.28953899999999999</v>
      </c>
      <c r="BX554" s="2">
        <v>0.2</v>
      </c>
      <c r="BY554" s="2">
        <v>0.990476190476</v>
      </c>
      <c r="BZ554" s="2">
        <v>0.990384615385</v>
      </c>
      <c r="CA554" s="2">
        <v>0.326808875</v>
      </c>
      <c r="CB554" s="2">
        <v>0.62162162162199996</v>
      </c>
      <c r="CC554" s="2">
        <v>98.841870802700001</v>
      </c>
      <c r="CD554" s="2">
        <v>97.968857512</v>
      </c>
      <c r="CE554" s="2">
        <v>1668</v>
      </c>
      <c r="CF554" s="2">
        <v>696</v>
      </c>
      <c r="CG554" s="2">
        <v>7539.0052084999998</v>
      </c>
      <c r="CH554" s="2">
        <v>180.41313332999999</v>
      </c>
      <c r="CI554" s="2">
        <v>10878.7761324</v>
      </c>
      <c r="CJ554" s="2">
        <v>11.051136187000001</v>
      </c>
      <c r="CK554" s="2">
        <v>174.358680908</v>
      </c>
      <c r="CL554" s="2">
        <v>0.69300122704699996</v>
      </c>
      <c r="CM554" s="1">
        <v>5</v>
      </c>
    </row>
    <row r="555" spans="1:91" x14ac:dyDescent="0.5">
      <c r="A555" s="1">
        <v>554</v>
      </c>
      <c r="B555" s="2">
        <v>1231752780</v>
      </c>
      <c r="C555" s="2">
        <v>0</v>
      </c>
      <c r="D555" s="2">
        <v>1</v>
      </c>
      <c r="E555" s="2">
        <v>1</v>
      </c>
      <c r="F555" s="2">
        <v>2.2999999999999998</v>
      </c>
      <c r="G555" s="2">
        <v>0</v>
      </c>
      <c r="H555" s="2">
        <v>1</v>
      </c>
      <c r="I555" s="2">
        <v>3</v>
      </c>
      <c r="J555" s="2">
        <v>1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1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2">
        <v>24.8687681312</v>
      </c>
      <c r="BM555" s="2">
        <v>615</v>
      </c>
      <c r="BN555" s="2">
        <v>47.243902439000003</v>
      </c>
      <c r="BO555" s="2">
        <v>45</v>
      </c>
      <c r="BP555" s="2">
        <v>4.0999999999999996</v>
      </c>
      <c r="BQ555" s="2">
        <v>26.229508196699999</v>
      </c>
      <c r="BR555" s="2">
        <v>1.6393442623000001</v>
      </c>
      <c r="BS555" s="2">
        <v>0.9</v>
      </c>
      <c r="BT555" s="2">
        <v>0.59813084112100001</v>
      </c>
      <c r="BU555" s="2">
        <v>64486</v>
      </c>
      <c r="BV555" s="2">
        <v>0.57871099999999998</v>
      </c>
      <c r="BW555" s="2">
        <v>0.27249499999999999</v>
      </c>
      <c r="BX555" s="2">
        <v>0.5625</v>
      </c>
      <c r="BY555" s="2">
        <v>0.996</v>
      </c>
      <c r="BZ555" s="2">
        <v>1</v>
      </c>
      <c r="CA555" s="2">
        <v>0.34858939999999999</v>
      </c>
      <c r="CB555" s="2">
        <v>0.66055045871600004</v>
      </c>
      <c r="CC555" s="2">
        <v>99.046811100300005</v>
      </c>
      <c r="CD555" s="2">
        <v>98.359886820400007</v>
      </c>
      <c r="CE555" s="2">
        <v>872</v>
      </c>
      <c r="CF555" s="2">
        <v>121</v>
      </c>
      <c r="CG555" s="2">
        <v>8012.4517619199996</v>
      </c>
      <c r="CH555" s="2">
        <v>286.66917704999997</v>
      </c>
      <c r="CI555" s="2">
        <v>11606.571399500001</v>
      </c>
      <c r="CJ555" s="2">
        <v>12.075600357300001</v>
      </c>
      <c r="CK555" s="2">
        <v>388.987966691</v>
      </c>
      <c r="CL555" s="2">
        <v>0.69033752398600001</v>
      </c>
      <c r="CM555" s="1">
        <v>5</v>
      </c>
    </row>
    <row r="556" spans="1:91" x14ac:dyDescent="0.5">
      <c r="A556" s="1">
        <v>555</v>
      </c>
      <c r="B556" s="2">
        <v>1171472246</v>
      </c>
      <c r="C556" s="2">
        <v>0</v>
      </c>
      <c r="D556" s="2">
        <v>1</v>
      </c>
      <c r="E556" s="2">
        <v>1</v>
      </c>
      <c r="F556" s="2">
        <v>1.8</v>
      </c>
      <c r="G556" s="2">
        <v>0</v>
      </c>
      <c r="H556" s="2">
        <v>0</v>
      </c>
      <c r="I556" s="2">
        <v>3</v>
      </c>
      <c r="J556" s="2">
        <v>2</v>
      </c>
      <c r="K556" s="1">
        <v>0</v>
      </c>
      <c r="L556" s="1">
        <v>1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1</v>
      </c>
      <c r="T556" s="1">
        <v>0</v>
      </c>
      <c r="U556" s="1">
        <v>0</v>
      </c>
      <c r="V556" s="1">
        <v>0</v>
      </c>
      <c r="W556" s="1">
        <v>1</v>
      </c>
      <c r="X556" s="1">
        <v>0</v>
      </c>
      <c r="Y556" s="1">
        <v>0</v>
      </c>
      <c r="Z556" s="1">
        <v>0</v>
      </c>
      <c r="AA556" s="1">
        <v>1</v>
      </c>
      <c r="AB556" s="1">
        <v>0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  <c r="AH556" s="1">
        <v>0</v>
      </c>
      <c r="AI556" s="1">
        <v>1</v>
      </c>
      <c r="AJ556" s="1">
        <v>0</v>
      </c>
      <c r="AK556" s="1">
        <v>0</v>
      </c>
      <c r="AL556" s="1">
        <v>0</v>
      </c>
      <c r="AM556" s="1">
        <v>1</v>
      </c>
      <c r="AN556" s="1">
        <v>0</v>
      </c>
      <c r="AO556" s="1">
        <v>0</v>
      </c>
      <c r="AP556" s="1">
        <v>1</v>
      </c>
      <c r="AQ556" s="1">
        <v>0</v>
      </c>
      <c r="AR556" s="1">
        <v>0</v>
      </c>
      <c r="AS556" s="1">
        <v>0</v>
      </c>
      <c r="AT556" s="1">
        <v>0</v>
      </c>
      <c r="AU556" s="1">
        <v>1</v>
      </c>
      <c r="AV556" s="1">
        <v>0</v>
      </c>
      <c r="AW556" s="1">
        <v>0</v>
      </c>
      <c r="AX556" s="1">
        <v>0</v>
      </c>
      <c r="AY556" s="1">
        <v>1</v>
      </c>
      <c r="AZ556" s="1">
        <v>0</v>
      </c>
      <c r="BA556" s="1">
        <v>0</v>
      </c>
      <c r="BB556" s="1">
        <v>0</v>
      </c>
      <c r="BC556" s="1">
        <v>1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1</v>
      </c>
      <c r="BL556" s="2">
        <v>21.623197884100001</v>
      </c>
      <c r="BM556" s="2">
        <v>630</v>
      </c>
      <c r="BN556" s="2">
        <v>44</v>
      </c>
      <c r="BO556" s="2">
        <v>63.8</v>
      </c>
      <c r="BP556" s="2">
        <v>3</v>
      </c>
      <c r="BQ556" s="2">
        <v>16</v>
      </c>
      <c r="BR556" s="2">
        <v>3.96825396825</v>
      </c>
      <c r="BS556" s="2">
        <v>0.9</v>
      </c>
      <c r="BT556" s="2">
        <v>0.607476635514</v>
      </c>
      <c r="BU556" s="2">
        <v>64662</v>
      </c>
      <c r="BV556" s="2">
        <v>0.25811699999999999</v>
      </c>
      <c r="BW556" s="2">
        <v>0.17977000000000001</v>
      </c>
      <c r="BX556" s="2">
        <v>0.66666666666700003</v>
      </c>
      <c r="BY556" s="2">
        <v>0.99572649572600003</v>
      </c>
      <c r="BZ556" s="2">
        <v>0.98283261802599997</v>
      </c>
      <c r="CA556" s="2">
        <v>0.38335142857100002</v>
      </c>
      <c r="CB556" s="2">
        <v>0.71578947368400003</v>
      </c>
      <c r="CC556" s="2">
        <v>98.8916419456</v>
      </c>
      <c r="CD556" s="2">
        <v>96.164469150499997</v>
      </c>
      <c r="CE556" s="2">
        <v>872</v>
      </c>
      <c r="CF556" s="2">
        <v>121</v>
      </c>
      <c r="CG556" s="2">
        <v>8025.6104036200004</v>
      </c>
      <c r="CH556" s="2">
        <v>229.55415212599999</v>
      </c>
      <c r="CI556" s="2">
        <v>10972.060126300001</v>
      </c>
      <c r="CJ556" s="2">
        <v>11.1236663436</v>
      </c>
      <c r="CK556" s="2">
        <v>767.951605675</v>
      </c>
      <c r="CL556" s="2">
        <v>0.73145884284600005</v>
      </c>
      <c r="CM556" s="1">
        <v>5</v>
      </c>
    </row>
    <row r="557" spans="1:91" x14ac:dyDescent="0.5">
      <c r="A557" s="1">
        <v>556</v>
      </c>
      <c r="B557" s="2">
        <v>1196987538</v>
      </c>
      <c r="C557" s="2">
        <v>0</v>
      </c>
      <c r="D557" s="2">
        <v>1</v>
      </c>
      <c r="E557" s="2">
        <v>1</v>
      </c>
      <c r="F557" s="2">
        <v>2.5</v>
      </c>
      <c r="G557" s="2">
        <v>1</v>
      </c>
      <c r="H557" s="2">
        <v>0</v>
      </c>
      <c r="I557" s="2">
        <v>3</v>
      </c>
      <c r="J557" s="2">
        <v>2</v>
      </c>
      <c r="K557" s="1">
        <v>0</v>
      </c>
      <c r="L557" s="1">
        <v>0</v>
      </c>
      <c r="M557" s="1">
        <v>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1</v>
      </c>
      <c r="T557" s="1">
        <v>1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1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1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0</v>
      </c>
      <c r="BE557" s="1">
        <v>1</v>
      </c>
      <c r="BF557" s="1">
        <v>0</v>
      </c>
      <c r="BG557" s="1">
        <v>0</v>
      </c>
      <c r="BH557" s="1">
        <v>0</v>
      </c>
      <c r="BI557" s="1">
        <v>1</v>
      </c>
      <c r="BJ557" s="1">
        <v>0</v>
      </c>
      <c r="BK557" s="1">
        <v>0</v>
      </c>
      <c r="BL557" s="2">
        <v>21.623197884100001</v>
      </c>
      <c r="BM557" s="2">
        <v>630</v>
      </c>
      <c r="BN557" s="2">
        <v>44</v>
      </c>
      <c r="BO557" s="2">
        <v>63.8</v>
      </c>
      <c r="BP557" s="2">
        <v>3</v>
      </c>
      <c r="BQ557" s="2">
        <v>16</v>
      </c>
      <c r="BR557" s="2">
        <v>3.96825396825</v>
      </c>
      <c r="BS557" s="2">
        <v>0.9</v>
      </c>
      <c r="BT557" s="2">
        <v>0.607476635514</v>
      </c>
      <c r="BU557" s="2">
        <v>64662</v>
      </c>
      <c r="BV557" s="2">
        <v>0.25811699999999999</v>
      </c>
      <c r="BW557" s="2">
        <v>0.17977000000000001</v>
      </c>
      <c r="BX557" s="2">
        <v>0.66666666666700003</v>
      </c>
      <c r="BY557" s="2">
        <v>0.99572649572600003</v>
      </c>
      <c r="BZ557" s="2">
        <v>0.98283261802599997</v>
      </c>
      <c r="CA557" s="2">
        <v>0.38335142857100002</v>
      </c>
      <c r="CB557" s="2">
        <v>0.71578947368400003</v>
      </c>
      <c r="CC557" s="2">
        <v>98.8916419456</v>
      </c>
      <c r="CD557" s="2">
        <v>96.164469150499997</v>
      </c>
      <c r="CE557" s="2">
        <v>872</v>
      </c>
      <c r="CF557" s="2">
        <v>121</v>
      </c>
      <c r="CG557" s="2">
        <v>8195.9347131499999</v>
      </c>
      <c r="CH557" s="2">
        <v>53.901629074399999</v>
      </c>
      <c r="CI557" s="2">
        <v>11190.2865305</v>
      </c>
      <c r="CJ557" s="2">
        <v>11.4244825492</v>
      </c>
      <c r="CK557" s="2">
        <v>783.818484517</v>
      </c>
      <c r="CL557" s="2">
        <v>0.73241508971299996</v>
      </c>
      <c r="CM557" s="1">
        <v>5</v>
      </c>
    </row>
    <row r="558" spans="1:91" x14ac:dyDescent="0.5">
      <c r="A558" s="1">
        <v>557</v>
      </c>
      <c r="B558" s="2">
        <v>1171635355</v>
      </c>
      <c r="C558" s="2">
        <v>1</v>
      </c>
      <c r="D558" s="2">
        <v>0</v>
      </c>
      <c r="E558" s="2">
        <v>1</v>
      </c>
      <c r="F558" s="2">
        <v>6</v>
      </c>
      <c r="G558" s="2">
        <v>1</v>
      </c>
      <c r="H558" s="2">
        <v>0</v>
      </c>
      <c r="I558" s="2">
        <v>3</v>
      </c>
      <c r="J558" s="2">
        <v>2</v>
      </c>
      <c r="K558" s="1">
        <v>0</v>
      </c>
      <c r="L558" s="1">
        <v>0</v>
      </c>
      <c r="M558" s="1">
        <v>0</v>
      </c>
      <c r="N558" s="1">
        <v>1</v>
      </c>
      <c r="O558" s="1">
        <v>0</v>
      </c>
      <c r="P558" s="1">
        <v>0</v>
      </c>
      <c r="Q558" s="1">
        <v>0</v>
      </c>
      <c r="R558" s="1">
        <v>1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1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1</v>
      </c>
      <c r="BG558" s="1">
        <v>0</v>
      </c>
      <c r="BH558" s="1">
        <v>0</v>
      </c>
      <c r="BI558" s="1">
        <v>0</v>
      </c>
      <c r="BJ558" s="1">
        <v>1</v>
      </c>
      <c r="BK558" s="1">
        <v>0</v>
      </c>
      <c r="BL558" s="2">
        <v>21.623197884100001</v>
      </c>
      <c r="BM558" s="2">
        <v>630</v>
      </c>
      <c r="BN558" s="2">
        <v>44</v>
      </c>
      <c r="BO558" s="2">
        <v>63.8</v>
      </c>
      <c r="BP558" s="2">
        <v>3</v>
      </c>
      <c r="BQ558" s="2">
        <v>16</v>
      </c>
      <c r="BR558" s="2">
        <v>3.96825396825</v>
      </c>
      <c r="BS558" s="2">
        <v>0.9</v>
      </c>
      <c r="BT558" s="2">
        <v>0.607476635514</v>
      </c>
      <c r="BU558" s="2">
        <v>64662</v>
      </c>
      <c r="BV558" s="2">
        <v>0.25811699999999999</v>
      </c>
      <c r="BW558" s="2">
        <v>0.17977000000000001</v>
      </c>
      <c r="BX558" s="2">
        <v>0.66666666666700003</v>
      </c>
      <c r="BY558" s="2">
        <v>0.99572649572600003</v>
      </c>
      <c r="BZ558" s="2">
        <v>0.98283261802599997</v>
      </c>
      <c r="CA558" s="2">
        <v>0.38335142857100002</v>
      </c>
      <c r="CB558" s="2">
        <v>0.71578947368400003</v>
      </c>
      <c r="CC558" s="2">
        <v>98.8916419456</v>
      </c>
      <c r="CD558" s="2">
        <v>96.164469150499997</v>
      </c>
      <c r="CE558" s="2">
        <v>1668</v>
      </c>
      <c r="CF558" s="2">
        <v>696</v>
      </c>
      <c r="CG558" s="2">
        <v>7765.6685412300003</v>
      </c>
      <c r="CH558" s="2">
        <v>446.57842357200002</v>
      </c>
      <c r="CI558" s="2">
        <v>10562.0806374</v>
      </c>
      <c r="CJ558" s="2">
        <v>10.6235594916</v>
      </c>
      <c r="CK558" s="2">
        <v>448.38569232999998</v>
      </c>
      <c r="CL558" s="2">
        <v>0.73524041406600005</v>
      </c>
      <c r="CM558" s="1">
        <v>5</v>
      </c>
    </row>
    <row r="559" spans="1:91" x14ac:dyDescent="0.5">
      <c r="A559" s="1">
        <v>558</v>
      </c>
      <c r="B559" s="2">
        <v>1171768048</v>
      </c>
      <c r="C559" s="2">
        <v>0</v>
      </c>
      <c r="D559" s="2">
        <v>1</v>
      </c>
      <c r="E559" s="2">
        <v>1</v>
      </c>
      <c r="F559" s="2">
        <v>1.9</v>
      </c>
      <c r="G559" s="2">
        <v>0</v>
      </c>
      <c r="H559" s="2">
        <v>1</v>
      </c>
      <c r="I559" s="2">
        <v>3</v>
      </c>
      <c r="J559" s="2">
        <v>3</v>
      </c>
      <c r="K559" s="1">
        <v>0</v>
      </c>
      <c r="L559" s="1">
        <v>1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1</v>
      </c>
      <c r="S559" s="1">
        <v>0</v>
      </c>
      <c r="T559" s="1">
        <v>1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1">
        <v>0</v>
      </c>
      <c r="AC559" s="1">
        <v>0</v>
      </c>
      <c r="AD559" s="1">
        <v>0</v>
      </c>
      <c r="AE559" s="1">
        <v>1</v>
      </c>
      <c r="AF559" s="1">
        <v>0</v>
      </c>
      <c r="AG559" s="1">
        <v>1</v>
      </c>
      <c r="AH559" s="1">
        <v>0</v>
      </c>
      <c r="AI559" s="1">
        <v>0</v>
      </c>
      <c r="AJ559" s="1">
        <v>0</v>
      </c>
      <c r="AK559" s="1">
        <v>0</v>
      </c>
      <c r="AL559" s="1">
        <v>1</v>
      </c>
      <c r="AM559" s="1">
        <v>0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1</v>
      </c>
      <c r="AU559" s="1">
        <v>0</v>
      </c>
      <c r="AV559" s="1">
        <v>1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1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1</v>
      </c>
      <c r="BK559" s="1">
        <v>0</v>
      </c>
      <c r="BL559" s="2">
        <v>37.607626637899997</v>
      </c>
      <c r="BM559" s="2">
        <v>470</v>
      </c>
      <c r="BN559" s="2">
        <v>43.451612903200001</v>
      </c>
      <c r="BO559" s="2">
        <v>60.5</v>
      </c>
      <c r="BP559" s="2">
        <v>4.0999999999999996</v>
      </c>
      <c r="BQ559" s="2">
        <v>17.021276595700002</v>
      </c>
      <c r="BR559" s="2">
        <v>0</v>
      </c>
      <c r="BS559" s="2">
        <v>0.9</v>
      </c>
      <c r="BT559" s="2">
        <v>0.57499999999999996</v>
      </c>
      <c r="BU559" s="2">
        <v>54301</v>
      </c>
      <c r="BV559" s="2">
        <v>4.5057E-2</v>
      </c>
      <c r="BW559" s="2">
        <v>0.268343</v>
      </c>
      <c r="BX559" s="2">
        <v>0.8</v>
      </c>
      <c r="BY559" s="2">
        <v>0.99009900990099997</v>
      </c>
      <c r="BZ559" s="2">
        <v>1</v>
      </c>
      <c r="CA559" s="2">
        <v>0.332192285714</v>
      </c>
      <c r="CB559" s="2">
        <v>0.60273972602699999</v>
      </c>
      <c r="CC559" s="2">
        <v>98.995307954799998</v>
      </c>
      <c r="CD559" s="2">
        <v>97.152691088500006</v>
      </c>
      <c r="CE559" s="2">
        <v>872</v>
      </c>
      <c r="CF559" s="2">
        <v>121</v>
      </c>
      <c r="CG559" s="2">
        <v>7601.5829298999997</v>
      </c>
      <c r="CH559" s="2">
        <v>276.026051774</v>
      </c>
      <c r="CI559" s="2">
        <v>10651.6864107</v>
      </c>
      <c r="CJ559" s="2">
        <v>10.8755197429</v>
      </c>
      <c r="CK559" s="2">
        <v>388.08595920300002</v>
      </c>
      <c r="CL559" s="2">
        <v>0.71365064993799998</v>
      </c>
      <c r="CM559" s="1">
        <v>5</v>
      </c>
    </row>
    <row r="560" spans="1:91" x14ac:dyDescent="0.5">
      <c r="A560" s="1">
        <v>559</v>
      </c>
      <c r="B560" s="2">
        <v>1192417390</v>
      </c>
      <c r="C560" s="2">
        <v>1</v>
      </c>
      <c r="D560" s="2">
        <v>0</v>
      </c>
      <c r="E560" s="2">
        <v>1</v>
      </c>
      <c r="F560" s="2">
        <v>2.5</v>
      </c>
      <c r="G560" s="2">
        <v>0</v>
      </c>
      <c r="H560" s="2">
        <v>1</v>
      </c>
      <c r="I560" s="2">
        <v>3</v>
      </c>
      <c r="J560" s="2">
        <v>2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1</v>
      </c>
      <c r="AF560" s="1">
        <v>0</v>
      </c>
      <c r="AG560" s="1">
        <v>0</v>
      </c>
      <c r="AH560" s="1">
        <v>1</v>
      </c>
      <c r="AI560" s="1">
        <v>0</v>
      </c>
      <c r="AJ560" s="1">
        <v>0</v>
      </c>
      <c r="AK560" s="1">
        <v>1</v>
      </c>
      <c r="AL560" s="1">
        <v>0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1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1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2">
        <v>37.607626637899997</v>
      </c>
      <c r="BM560" s="2">
        <v>470</v>
      </c>
      <c r="BN560" s="2">
        <v>43.451612903200001</v>
      </c>
      <c r="BO560" s="2">
        <v>60.5</v>
      </c>
      <c r="BP560" s="2">
        <v>4.0999999999999996</v>
      </c>
      <c r="BQ560" s="2">
        <v>17.021276595700002</v>
      </c>
      <c r="BR560" s="2">
        <v>0</v>
      </c>
      <c r="BS560" s="2">
        <v>0.9</v>
      </c>
      <c r="BT560" s="2">
        <v>0.57499999999999996</v>
      </c>
      <c r="BU560" s="2">
        <v>54301</v>
      </c>
      <c r="BV560" s="2">
        <v>4.5057E-2</v>
      </c>
      <c r="BW560" s="2">
        <v>0.268343</v>
      </c>
      <c r="BX560" s="2">
        <v>0.8</v>
      </c>
      <c r="BY560" s="2">
        <v>0.99009900990099997</v>
      </c>
      <c r="BZ560" s="2">
        <v>1</v>
      </c>
      <c r="CA560" s="2">
        <v>0.332192285714</v>
      </c>
      <c r="CB560" s="2">
        <v>0.60273972602699999</v>
      </c>
      <c r="CC560" s="2">
        <v>98.995307954799998</v>
      </c>
      <c r="CD560" s="2">
        <v>97.152691088500006</v>
      </c>
      <c r="CE560" s="2">
        <v>1668</v>
      </c>
      <c r="CF560" s="2">
        <v>696</v>
      </c>
      <c r="CG560" s="2">
        <v>7741.4268129000002</v>
      </c>
      <c r="CH560" s="2">
        <v>252.103499027</v>
      </c>
      <c r="CI560" s="2">
        <v>10795.0776057</v>
      </c>
      <c r="CJ560" s="2">
        <v>11.056461774000001</v>
      </c>
      <c r="CK560" s="2">
        <v>524.38715419699997</v>
      </c>
      <c r="CL560" s="2">
        <v>0.71712562852200001</v>
      </c>
      <c r="CM560" s="1">
        <v>5</v>
      </c>
    </row>
    <row r="561" spans="1:91" x14ac:dyDescent="0.5">
      <c r="A561" s="1">
        <v>560</v>
      </c>
      <c r="B561" s="2">
        <v>1174908658</v>
      </c>
      <c r="C561" s="2">
        <v>0</v>
      </c>
      <c r="D561" s="2">
        <v>1</v>
      </c>
      <c r="E561" s="2">
        <v>1</v>
      </c>
      <c r="F561" s="2">
        <v>1.9</v>
      </c>
      <c r="G561" s="2">
        <v>1</v>
      </c>
      <c r="H561" s="2">
        <v>1</v>
      </c>
      <c r="I561" s="2">
        <v>3</v>
      </c>
      <c r="J561" s="2">
        <v>2</v>
      </c>
      <c r="K561" s="1">
        <v>0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1</v>
      </c>
      <c r="AA561" s="1">
        <v>0</v>
      </c>
      <c r="AB561" s="1">
        <v>0</v>
      </c>
      <c r="AC561" s="1">
        <v>0</v>
      </c>
      <c r="AD561" s="1">
        <v>1</v>
      </c>
      <c r="AE561" s="1">
        <v>0</v>
      </c>
      <c r="AF561" s="1">
        <v>0</v>
      </c>
      <c r="AG561" s="1">
        <v>0</v>
      </c>
      <c r="AH561" s="1">
        <v>1</v>
      </c>
      <c r="AI561" s="1">
        <v>0</v>
      </c>
      <c r="AJ561" s="1">
        <v>0</v>
      </c>
      <c r="AK561" s="1">
        <v>0</v>
      </c>
      <c r="AL561" s="1">
        <v>1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2">
        <v>34.639664827200001</v>
      </c>
      <c r="BM561" s="2">
        <v>585</v>
      </c>
      <c r="BN561" s="2">
        <v>46.285714285700003</v>
      </c>
      <c r="BO561" s="2">
        <v>56.2</v>
      </c>
      <c r="BP561" s="2">
        <v>5.0999999999999996</v>
      </c>
      <c r="BQ561" s="2">
        <v>14.655172413800001</v>
      </c>
      <c r="BR561" s="2">
        <v>1.72413793103</v>
      </c>
      <c r="BS561" s="2">
        <v>0.9</v>
      </c>
      <c r="BT561" s="2">
        <v>0.5</v>
      </c>
      <c r="BU561" s="2">
        <v>56886</v>
      </c>
      <c r="BV561" s="2">
        <v>0.38076199999999999</v>
      </c>
      <c r="BW561" s="2">
        <v>0.28953899999999999</v>
      </c>
      <c r="BX561" s="2">
        <v>0.2</v>
      </c>
      <c r="BY561" s="2">
        <v>0.990476190476</v>
      </c>
      <c r="BZ561" s="2">
        <v>0.990384615385</v>
      </c>
      <c r="CA561" s="2">
        <v>0.326808875</v>
      </c>
      <c r="CB561" s="2">
        <v>0.62162162162199996</v>
      </c>
      <c r="CC561" s="2">
        <v>98.841870802700001</v>
      </c>
      <c r="CD561" s="2">
        <v>97.968857512</v>
      </c>
      <c r="CE561" s="2">
        <v>872</v>
      </c>
      <c r="CF561" s="2">
        <v>121</v>
      </c>
      <c r="CG561" s="2">
        <v>7668.7412560000002</v>
      </c>
      <c r="CH561" s="2">
        <v>152.48374232099999</v>
      </c>
      <c r="CI561" s="2">
        <v>10994.7210409</v>
      </c>
      <c r="CJ561" s="2">
        <v>11.2249168928</v>
      </c>
      <c r="CK561" s="2">
        <v>290.30358947799999</v>
      </c>
      <c r="CL561" s="2">
        <v>0.69749302664900004</v>
      </c>
      <c r="CM561" s="1">
        <v>5</v>
      </c>
    </row>
    <row r="562" spans="1:91" x14ac:dyDescent="0.5">
      <c r="A562" s="1">
        <v>561</v>
      </c>
      <c r="B562" s="2">
        <v>1195876137</v>
      </c>
      <c r="C562" s="2">
        <v>1</v>
      </c>
      <c r="D562" s="2">
        <v>0</v>
      </c>
      <c r="E562" s="2">
        <v>1</v>
      </c>
      <c r="F562" s="2">
        <v>4.2</v>
      </c>
      <c r="G562" s="2">
        <v>0</v>
      </c>
      <c r="H562" s="2">
        <v>0</v>
      </c>
      <c r="I562" s="2">
        <v>3</v>
      </c>
      <c r="J562" s="2">
        <v>2</v>
      </c>
      <c r="K562" s="1">
        <v>1</v>
      </c>
      <c r="L562" s="1">
        <v>0</v>
      </c>
      <c r="M562" s="1">
        <v>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1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1</v>
      </c>
      <c r="BC562" s="1">
        <v>0</v>
      </c>
      <c r="BD562" s="1">
        <v>0</v>
      </c>
      <c r="BE562" s="1">
        <v>1</v>
      </c>
      <c r="BF562" s="1">
        <v>0</v>
      </c>
      <c r="BG562" s="1">
        <v>0</v>
      </c>
      <c r="BH562" s="1">
        <v>0</v>
      </c>
      <c r="BI562" s="1">
        <v>0</v>
      </c>
      <c r="BJ562" s="1">
        <v>1</v>
      </c>
      <c r="BK562" s="1">
        <v>0</v>
      </c>
      <c r="BL562" s="2">
        <v>34.639664827200001</v>
      </c>
      <c r="BM562" s="2">
        <v>585</v>
      </c>
      <c r="BN562" s="2">
        <v>46.285714285700003</v>
      </c>
      <c r="BO562" s="2">
        <v>56.2</v>
      </c>
      <c r="BP562" s="2">
        <v>5.0999999999999996</v>
      </c>
      <c r="BQ562" s="2">
        <v>14.655172413800001</v>
      </c>
      <c r="BR562" s="2">
        <v>1.72413793103</v>
      </c>
      <c r="BS562" s="2">
        <v>0.9</v>
      </c>
      <c r="BT562" s="2">
        <v>0.5</v>
      </c>
      <c r="BU562" s="2">
        <v>56886</v>
      </c>
      <c r="BV562" s="2">
        <v>0.38076199999999999</v>
      </c>
      <c r="BW562" s="2">
        <v>0.28953899999999999</v>
      </c>
      <c r="BX562" s="2">
        <v>0.2</v>
      </c>
      <c r="BY562" s="2">
        <v>0.990476190476</v>
      </c>
      <c r="BZ562" s="2">
        <v>0.990384615385</v>
      </c>
      <c r="CA562" s="2">
        <v>0.326808875</v>
      </c>
      <c r="CB562" s="2">
        <v>0.62162162162199996</v>
      </c>
      <c r="CC562" s="2">
        <v>98.841870802700001</v>
      </c>
      <c r="CD562" s="2">
        <v>97.968857512</v>
      </c>
      <c r="CE562" s="2">
        <v>1668</v>
      </c>
      <c r="CF562" s="2">
        <v>696</v>
      </c>
      <c r="CG562" s="2">
        <v>7763.7079476199997</v>
      </c>
      <c r="CH562" s="2">
        <v>122.382245559</v>
      </c>
      <c r="CI562" s="2">
        <v>11124.3419964</v>
      </c>
      <c r="CJ562" s="2">
        <v>11.4198355263</v>
      </c>
      <c r="CK562" s="2">
        <v>419.92454494999998</v>
      </c>
      <c r="CL562" s="2">
        <v>0.69790266697400005</v>
      </c>
      <c r="CM562" s="1">
        <v>5</v>
      </c>
    </row>
    <row r="563" spans="1:91" x14ac:dyDescent="0.5">
      <c r="A563" s="1">
        <v>562</v>
      </c>
      <c r="B563" s="2">
        <v>1171974580</v>
      </c>
      <c r="C563" s="2">
        <v>0</v>
      </c>
      <c r="D563" s="2">
        <v>1</v>
      </c>
      <c r="E563" s="2">
        <v>1</v>
      </c>
      <c r="F563" s="2">
        <v>2</v>
      </c>
      <c r="G563" s="2">
        <v>1</v>
      </c>
      <c r="H563" s="2">
        <v>0</v>
      </c>
      <c r="I563" s="2">
        <v>2</v>
      </c>
      <c r="J563" s="2">
        <v>1</v>
      </c>
      <c r="K563" s="1">
        <v>0</v>
      </c>
      <c r="L563" s="1">
        <v>1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1</v>
      </c>
      <c r="T563" s="1">
        <v>1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1</v>
      </c>
      <c r="AF563" s="1">
        <v>0</v>
      </c>
      <c r="AG563" s="1">
        <v>0</v>
      </c>
      <c r="AH563" s="1">
        <v>0</v>
      </c>
      <c r="AI563" s="1">
        <v>1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1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1</v>
      </c>
      <c r="AV563" s="1">
        <v>1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1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1</v>
      </c>
      <c r="BK563" s="1">
        <v>0</v>
      </c>
      <c r="BL563" s="2">
        <v>20.7879332656</v>
      </c>
      <c r="BM563" s="2">
        <v>540</v>
      </c>
      <c r="BN563" s="2">
        <v>41.768518518500002</v>
      </c>
      <c r="BO563" s="2">
        <v>63.1</v>
      </c>
      <c r="BP563" s="2">
        <v>3.8</v>
      </c>
      <c r="BQ563" s="2">
        <v>19.444444444399998</v>
      </c>
      <c r="BR563" s="2">
        <v>1.85185185185</v>
      </c>
      <c r="BS563" s="2">
        <v>1.3</v>
      </c>
      <c r="BT563" s="2">
        <v>0.64367816091999996</v>
      </c>
      <c r="BU563" s="2">
        <v>99353</v>
      </c>
      <c r="BV563" s="2">
        <v>0</v>
      </c>
      <c r="BW563" s="2">
        <v>0.23363100000000001</v>
      </c>
      <c r="BX563" s="2">
        <v>1</v>
      </c>
      <c r="BY563" s="2">
        <v>1</v>
      </c>
      <c r="BZ563" s="2">
        <v>1</v>
      </c>
      <c r="CA563" s="2">
        <v>0.104</v>
      </c>
      <c r="CB563" s="2">
        <v>0.86075949367100002</v>
      </c>
      <c r="CC563" s="2">
        <v>99.449172495499994</v>
      </c>
      <c r="CD563" s="2">
        <v>98.201811055700006</v>
      </c>
      <c r="CE563" s="2">
        <v>872</v>
      </c>
      <c r="CF563" s="2">
        <v>121</v>
      </c>
      <c r="CG563" s="2">
        <v>9033.1666367300004</v>
      </c>
      <c r="CH563" s="2">
        <v>732.62234222300003</v>
      </c>
      <c r="CI563" s="2">
        <v>12210.2472985</v>
      </c>
      <c r="CJ563" s="2">
        <v>12.5824232318</v>
      </c>
      <c r="CK563" s="2">
        <v>1245.81094502</v>
      </c>
      <c r="CL563" s="2">
        <v>0.73980210358700005</v>
      </c>
      <c r="CM563" s="1">
        <v>4</v>
      </c>
    </row>
    <row r="564" spans="1:91" x14ac:dyDescent="0.5">
      <c r="A564" s="1">
        <v>563</v>
      </c>
      <c r="B564" s="2">
        <v>1174416907</v>
      </c>
      <c r="C564" s="2">
        <v>0</v>
      </c>
      <c r="D564" s="2">
        <v>1</v>
      </c>
      <c r="E564" s="2">
        <v>1</v>
      </c>
      <c r="F564" s="2">
        <v>2</v>
      </c>
      <c r="G564" s="2">
        <v>0</v>
      </c>
      <c r="H564" s="2">
        <v>0</v>
      </c>
      <c r="I564" s="2">
        <v>1</v>
      </c>
      <c r="J564" s="2">
        <v>2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1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1</v>
      </c>
      <c r="AE564" s="1">
        <v>0</v>
      </c>
      <c r="AF564" s="1">
        <v>0</v>
      </c>
      <c r="AG564" s="1">
        <v>0</v>
      </c>
      <c r="AH564" s="1">
        <v>1</v>
      </c>
      <c r="AI564" s="1">
        <v>0</v>
      </c>
      <c r="AJ564" s="1">
        <v>0</v>
      </c>
      <c r="AK564" s="1">
        <v>1</v>
      </c>
      <c r="AL564" s="1">
        <v>0</v>
      </c>
      <c r="AM564" s="1">
        <v>0</v>
      </c>
      <c r="AN564" s="1">
        <v>0</v>
      </c>
      <c r="AO564" s="1">
        <v>0</v>
      </c>
      <c r="AP564" s="1">
        <v>1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1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2">
        <v>20.7879332656</v>
      </c>
      <c r="BM564" s="2">
        <v>540</v>
      </c>
      <c r="BN564" s="2">
        <v>41.768518518500002</v>
      </c>
      <c r="BO564" s="2">
        <v>63.1</v>
      </c>
      <c r="BP564" s="2">
        <v>3.8</v>
      </c>
      <c r="BQ564" s="2">
        <v>19.444444444399998</v>
      </c>
      <c r="BR564" s="2">
        <v>1.85185185185</v>
      </c>
      <c r="BS564" s="2">
        <v>1.3</v>
      </c>
      <c r="BT564" s="2">
        <v>0.64367816091999996</v>
      </c>
      <c r="BU564" s="2">
        <v>99353</v>
      </c>
      <c r="BV564" s="2">
        <v>0</v>
      </c>
      <c r="BW564" s="2">
        <v>0.23363100000000001</v>
      </c>
      <c r="BX564" s="2">
        <v>1</v>
      </c>
      <c r="BY564" s="2">
        <v>1</v>
      </c>
      <c r="BZ564" s="2">
        <v>1</v>
      </c>
      <c r="CA564" s="2">
        <v>0.104</v>
      </c>
      <c r="CB564" s="2">
        <v>0.86075949367100002</v>
      </c>
      <c r="CC564" s="2">
        <v>99.449172495499994</v>
      </c>
      <c r="CD564" s="2">
        <v>98.201811055700006</v>
      </c>
      <c r="CE564" s="2">
        <v>872</v>
      </c>
      <c r="CF564" s="2">
        <v>121</v>
      </c>
      <c r="CG564" s="2">
        <v>9349.1495481599995</v>
      </c>
      <c r="CH564" s="2">
        <v>186.150174765</v>
      </c>
      <c r="CI564" s="2">
        <v>12863.761465899999</v>
      </c>
      <c r="CJ564" s="2">
        <v>12.925607661100001</v>
      </c>
      <c r="CK564" s="2">
        <v>902.72683811000002</v>
      </c>
      <c r="CL564" s="2">
        <v>0.726781942663</v>
      </c>
      <c r="CM564" s="1">
        <v>4</v>
      </c>
    </row>
    <row r="565" spans="1:91" x14ac:dyDescent="0.5">
      <c r="A565" s="1">
        <v>564</v>
      </c>
      <c r="B565" s="2">
        <v>1172145205</v>
      </c>
      <c r="C565" s="2">
        <v>0</v>
      </c>
      <c r="D565" s="2">
        <v>1</v>
      </c>
      <c r="E565" s="2">
        <v>1</v>
      </c>
      <c r="F565" s="2">
        <v>2.2000000000000002</v>
      </c>
      <c r="G565" s="2">
        <v>1</v>
      </c>
      <c r="H565" s="2">
        <v>0</v>
      </c>
      <c r="I565" s="2">
        <v>2</v>
      </c>
      <c r="J565" s="2">
        <v>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1</v>
      </c>
      <c r="R565" s="1">
        <v>0</v>
      </c>
      <c r="S565" s="1">
        <v>0</v>
      </c>
      <c r="T565" s="1">
        <v>0</v>
      </c>
      <c r="U565" s="1">
        <v>0</v>
      </c>
      <c r="V565" s="1">
        <v>1</v>
      </c>
      <c r="W565" s="1">
        <v>0</v>
      </c>
      <c r="X565" s="1">
        <v>0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1</v>
      </c>
      <c r="AH565" s="1">
        <v>0</v>
      </c>
      <c r="AI565" s="1">
        <v>0</v>
      </c>
      <c r="AJ565" s="1">
        <v>1</v>
      </c>
      <c r="AK565" s="1">
        <v>0</v>
      </c>
      <c r="AL565" s="1">
        <v>0</v>
      </c>
      <c r="AM565" s="1">
        <v>0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1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1</v>
      </c>
      <c r="BG565" s="1">
        <v>0</v>
      </c>
      <c r="BH565" s="1">
        <v>0</v>
      </c>
      <c r="BI565" s="1">
        <v>0</v>
      </c>
      <c r="BJ565" s="1">
        <v>1</v>
      </c>
      <c r="BK565" s="1">
        <v>0</v>
      </c>
      <c r="BL565" s="2">
        <v>17.1332080285</v>
      </c>
      <c r="BM565" s="2">
        <v>555</v>
      </c>
      <c r="BN565" s="2">
        <v>44.610619469</v>
      </c>
      <c r="BO565" s="2">
        <v>60.9</v>
      </c>
      <c r="BP565" s="2">
        <v>3.6</v>
      </c>
      <c r="BQ565" s="2">
        <v>20</v>
      </c>
      <c r="BR565" s="2">
        <v>0</v>
      </c>
      <c r="BS565" s="2">
        <v>0.9</v>
      </c>
      <c r="BT565" s="2">
        <v>0.57291666666700003</v>
      </c>
      <c r="BU565" s="2">
        <v>77068</v>
      </c>
      <c r="BV565" s="2">
        <v>0.36768099999999998</v>
      </c>
      <c r="BW565" s="2">
        <v>0.206847</v>
      </c>
      <c r="BX565" s="2">
        <v>0.94736842105300001</v>
      </c>
      <c r="BY565" s="2">
        <v>1</v>
      </c>
      <c r="BZ565" s="2">
        <v>1</v>
      </c>
      <c r="CA565" s="2">
        <v>0.223401111111</v>
      </c>
      <c r="CB565" s="2">
        <v>0.70873786407799999</v>
      </c>
      <c r="CC565" s="2">
        <v>99.511643064300003</v>
      </c>
      <c r="CD565" s="2">
        <v>97.213721543399998</v>
      </c>
      <c r="CE565" s="2">
        <v>872</v>
      </c>
      <c r="CF565" s="2">
        <v>121</v>
      </c>
      <c r="CG565" s="2">
        <v>8515.9884663899993</v>
      </c>
      <c r="CH565" s="2">
        <v>253.08568116500001</v>
      </c>
      <c r="CI565" s="2">
        <v>11822.770594400001</v>
      </c>
      <c r="CJ565" s="2">
        <v>12.177411745600001</v>
      </c>
      <c r="CK565" s="2">
        <v>528.74054843199997</v>
      </c>
      <c r="CL565" s="2">
        <v>0.720303959075</v>
      </c>
      <c r="CM565" s="1">
        <v>4</v>
      </c>
    </row>
    <row r="566" spans="1:91" x14ac:dyDescent="0.5">
      <c r="A566" s="1">
        <v>565</v>
      </c>
      <c r="B566" s="2">
        <v>1173507875</v>
      </c>
      <c r="C566" s="2">
        <v>0</v>
      </c>
      <c r="D566" s="2">
        <v>1</v>
      </c>
      <c r="E566" s="2">
        <v>1</v>
      </c>
      <c r="F566" s="2">
        <v>1.9</v>
      </c>
      <c r="G566" s="2">
        <v>0</v>
      </c>
      <c r="H566" s="2">
        <v>0</v>
      </c>
      <c r="I566" s="2">
        <v>3</v>
      </c>
      <c r="J566" s="2">
        <v>2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">
        <v>1</v>
      </c>
      <c r="S566" s="1">
        <v>0</v>
      </c>
      <c r="T566" s="1">
        <v>0</v>
      </c>
      <c r="U566" s="1">
        <v>1</v>
      </c>
      <c r="V566" s="1">
        <v>0</v>
      </c>
      <c r="W566" s="1">
        <v>0</v>
      </c>
      <c r="X566" s="1">
        <v>0</v>
      </c>
      <c r="Y566" s="1">
        <v>1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1</v>
      </c>
      <c r="AF566" s="1">
        <v>0</v>
      </c>
      <c r="AG566" s="1">
        <v>0</v>
      </c>
      <c r="AH566" s="1">
        <v>1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1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1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1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2">
        <v>20.7879332656</v>
      </c>
      <c r="BM566" s="2">
        <v>540</v>
      </c>
      <c r="BN566" s="2">
        <v>41.768518518500002</v>
      </c>
      <c r="BO566" s="2">
        <v>63.1</v>
      </c>
      <c r="BP566" s="2">
        <v>3.8</v>
      </c>
      <c r="BQ566" s="2">
        <v>19.444444444399998</v>
      </c>
      <c r="BR566" s="2">
        <v>1.85185185185</v>
      </c>
      <c r="BS566" s="2">
        <v>1.3</v>
      </c>
      <c r="BT566" s="2">
        <v>0.64367816091999996</v>
      </c>
      <c r="BU566" s="2">
        <v>99353</v>
      </c>
      <c r="BV566" s="2">
        <v>0</v>
      </c>
      <c r="BW566" s="2">
        <v>0.23363100000000001</v>
      </c>
      <c r="BX566" s="2">
        <v>1</v>
      </c>
      <c r="BY566" s="2">
        <v>1</v>
      </c>
      <c r="BZ566" s="2">
        <v>1</v>
      </c>
      <c r="CA566" s="2">
        <v>0.104</v>
      </c>
      <c r="CB566" s="2">
        <v>0.86075949367100002</v>
      </c>
      <c r="CC566" s="2">
        <v>99.449172495499994</v>
      </c>
      <c r="CD566" s="2">
        <v>98.201811055700006</v>
      </c>
      <c r="CE566" s="2">
        <v>872</v>
      </c>
      <c r="CF566" s="2">
        <v>121</v>
      </c>
      <c r="CG566" s="2">
        <v>9096.6824536999993</v>
      </c>
      <c r="CH566" s="2">
        <v>665.84977593600001</v>
      </c>
      <c r="CI566" s="2">
        <v>12277.019864800001</v>
      </c>
      <c r="CJ566" s="2">
        <v>12.682577521900001</v>
      </c>
      <c r="CK566" s="2">
        <v>1279.37043928</v>
      </c>
      <c r="CL566" s="2">
        <v>0.74095200251399995</v>
      </c>
      <c r="CM566" s="1">
        <v>4</v>
      </c>
    </row>
    <row r="567" spans="1:91" x14ac:dyDescent="0.5">
      <c r="A567" s="1">
        <v>566</v>
      </c>
      <c r="B567" s="2">
        <v>1212940566</v>
      </c>
      <c r="C567" s="2">
        <v>1</v>
      </c>
      <c r="D567" s="2">
        <v>0</v>
      </c>
      <c r="E567" s="2">
        <v>1</v>
      </c>
      <c r="F567" s="2">
        <v>4.2</v>
      </c>
      <c r="G567" s="2">
        <v>0</v>
      </c>
      <c r="H567" s="2">
        <v>1</v>
      </c>
      <c r="I567" s="2">
        <v>3</v>
      </c>
      <c r="J567" s="2">
        <v>2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1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1</v>
      </c>
      <c r="AM567" s="1">
        <v>0</v>
      </c>
      <c r="AN567" s="1">
        <v>1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1</v>
      </c>
      <c r="BF567" s="1">
        <v>0</v>
      </c>
      <c r="BG567" s="1">
        <v>0</v>
      </c>
      <c r="BH567" s="1">
        <v>0</v>
      </c>
      <c r="BI567" s="1">
        <v>0</v>
      </c>
      <c r="BJ567" s="1">
        <v>1</v>
      </c>
      <c r="BK567" s="1">
        <v>0</v>
      </c>
      <c r="BL567" s="2">
        <v>20.7879332656</v>
      </c>
      <c r="BM567" s="2">
        <v>540</v>
      </c>
      <c r="BN567" s="2">
        <v>41.768518518500002</v>
      </c>
      <c r="BO567" s="2">
        <v>63.1</v>
      </c>
      <c r="BP567" s="2">
        <v>3.8</v>
      </c>
      <c r="BQ567" s="2">
        <v>19.444444444399998</v>
      </c>
      <c r="BR567" s="2">
        <v>1.85185185185</v>
      </c>
      <c r="BS567" s="2">
        <v>1.3</v>
      </c>
      <c r="BT567" s="2">
        <v>0.64367816091999996</v>
      </c>
      <c r="BU567" s="2">
        <v>99353</v>
      </c>
      <c r="BV567" s="2">
        <v>0</v>
      </c>
      <c r="BW567" s="2">
        <v>0.23363100000000001</v>
      </c>
      <c r="BX567" s="2">
        <v>1</v>
      </c>
      <c r="BY567" s="2">
        <v>1</v>
      </c>
      <c r="BZ567" s="2">
        <v>1</v>
      </c>
      <c r="CA567" s="2">
        <v>0.104</v>
      </c>
      <c r="CB567" s="2">
        <v>0.86075949367100002</v>
      </c>
      <c r="CC567" s="2">
        <v>99.449172495499994</v>
      </c>
      <c r="CD567" s="2">
        <v>98.201811055700006</v>
      </c>
      <c r="CE567" s="2">
        <v>1668</v>
      </c>
      <c r="CF567" s="2">
        <v>696</v>
      </c>
      <c r="CG567" s="2">
        <v>9028.9698078399997</v>
      </c>
      <c r="CH567" s="2">
        <v>740.31758699900001</v>
      </c>
      <c r="CI567" s="2">
        <v>12202.552053699999</v>
      </c>
      <c r="CJ567" s="2">
        <v>12.57088089</v>
      </c>
      <c r="CK567" s="2">
        <v>1238.1157002499999</v>
      </c>
      <c r="CL567" s="2">
        <v>0.73992471149500005</v>
      </c>
      <c r="CM567" s="1">
        <v>4</v>
      </c>
    </row>
    <row r="568" spans="1:91" x14ac:dyDescent="0.5">
      <c r="A568" s="1">
        <v>567</v>
      </c>
      <c r="B568" s="2">
        <v>1172825674</v>
      </c>
      <c r="C568" s="2">
        <v>1</v>
      </c>
      <c r="D568" s="2">
        <v>0</v>
      </c>
      <c r="E568" s="2">
        <v>1</v>
      </c>
      <c r="F568" s="2">
        <v>4.9000000000000004</v>
      </c>
      <c r="G568" s="2">
        <v>1</v>
      </c>
      <c r="H568" s="2">
        <v>1</v>
      </c>
      <c r="I568" s="2">
        <v>3</v>
      </c>
      <c r="J568" s="2">
        <v>2</v>
      </c>
      <c r="K568" s="1">
        <v>1</v>
      </c>
      <c r="L568" s="1">
        <v>0</v>
      </c>
      <c r="M568" s="1">
        <v>0</v>
      </c>
      <c r="N568" s="1">
        <v>1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</v>
      </c>
      <c r="W568" s="1">
        <v>0</v>
      </c>
      <c r="X568" s="1">
        <v>0</v>
      </c>
      <c r="Y568" s="1">
        <v>1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1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1</v>
      </c>
      <c r="AQ568" s="1">
        <v>0</v>
      </c>
      <c r="AR568" s="1">
        <v>0</v>
      </c>
      <c r="AS568" s="1">
        <v>1</v>
      </c>
      <c r="AT568" s="1">
        <v>0</v>
      </c>
      <c r="AU568" s="1">
        <v>0</v>
      </c>
      <c r="AV568" s="1">
        <v>1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0</v>
      </c>
      <c r="BE568" s="1">
        <v>0</v>
      </c>
      <c r="BF568" s="1">
        <v>1</v>
      </c>
      <c r="BG568" s="1">
        <v>0</v>
      </c>
      <c r="BH568" s="1">
        <v>0</v>
      </c>
      <c r="BI568" s="1">
        <v>1</v>
      </c>
      <c r="BJ568" s="1">
        <v>0</v>
      </c>
      <c r="BK568" s="1">
        <v>0</v>
      </c>
      <c r="BL568" s="2">
        <v>20.7879332656</v>
      </c>
      <c r="BM568" s="2">
        <v>540</v>
      </c>
      <c r="BN568" s="2">
        <v>41.768518518500002</v>
      </c>
      <c r="BO568" s="2">
        <v>63.1</v>
      </c>
      <c r="BP568" s="2">
        <v>3.8</v>
      </c>
      <c r="BQ568" s="2">
        <v>19.444444444399998</v>
      </c>
      <c r="BR568" s="2">
        <v>1.85185185185</v>
      </c>
      <c r="BS568" s="2">
        <v>1.3</v>
      </c>
      <c r="BT568" s="2">
        <v>0.64367816091999996</v>
      </c>
      <c r="BU568" s="2">
        <v>99353</v>
      </c>
      <c r="BV568" s="2">
        <v>0</v>
      </c>
      <c r="BW568" s="2">
        <v>0.23363100000000001</v>
      </c>
      <c r="BX568" s="2">
        <v>1</v>
      </c>
      <c r="BY568" s="2">
        <v>1</v>
      </c>
      <c r="BZ568" s="2">
        <v>1</v>
      </c>
      <c r="CA568" s="2">
        <v>0.104</v>
      </c>
      <c r="CB568" s="2">
        <v>0.86075949367100002</v>
      </c>
      <c r="CC568" s="2">
        <v>99.449172495499994</v>
      </c>
      <c r="CD568" s="2">
        <v>98.201811055700006</v>
      </c>
      <c r="CE568" s="2">
        <v>1668</v>
      </c>
      <c r="CF568" s="2">
        <v>696</v>
      </c>
      <c r="CG568" s="2">
        <v>9096.0918008499993</v>
      </c>
      <c r="CH568" s="2">
        <v>665.84977593600001</v>
      </c>
      <c r="CI568" s="2">
        <v>12277.019864800001</v>
      </c>
      <c r="CJ568" s="2">
        <v>12.682577521900001</v>
      </c>
      <c r="CK568" s="2">
        <v>1279.37043928</v>
      </c>
      <c r="CL568" s="2">
        <v>0.74090389207200003</v>
      </c>
      <c r="CM568" s="1">
        <v>4</v>
      </c>
    </row>
    <row r="569" spans="1:91" x14ac:dyDescent="0.5">
      <c r="A569" s="1">
        <v>568</v>
      </c>
      <c r="B569" s="2">
        <v>1170598677</v>
      </c>
      <c r="C569" s="2">
        <v>1</v>
      </c>
      <c r="D569" s="2">
        <v>0</v>
      </c>
      <c r="E569" s="2">
        <v>1</v>
      </c>
      <c r="F569" s="2">
        <v>3.3</v>
      </c>
      <c r="G569" s="2">
        <v>0</v>
      </c>
      <c r="H569" s="2">
        <v>0</v>
      </c>
      <c r="I569" s="2">
        <v>3</v>
      </c>
      <c r="J569" s="2">
        <v>2</v>
      </c>
      <c r="K569" s="1">
        <v>1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</v>
      </c>
      <c r="W569" s="1">
        <v>0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1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1</v>
      </c>
      <c r="BG569" s="1">
        <v>0</v>
      </c>
      <c r="BH569" s="1">
        <v>0</v>
      </c>
      <c r="BI569" s="1">
        <v>0</v>
      </c>
      <c r="BJ569" s="1">
        <v>1</v>
      </c>
      <c r="BK569" s="1">
        <v>0</v>
      </c>
      <c r="BL569" s="2">
        <v>20.7879332656</v>
      </c>
      <c r="BM569" s="2">
        <v>540</v>
      </c>
      <c r="BN569" s="2">
        <v>41.768518518500002</v>
      </c>
      <c r="BO569" s="2">
        <v>63.1</v>
      </c>
      <c r="BP569" s="2">
        <v>3.8</v>
      </c>
      <c r="BQ569" s="2">
        <v>19.444444444399998</v>
      </c>
      <c r="BR569" s="2">
        <v>1.85185185185</v>
      </c>
      <c r="BS569" s="2">
        <v>1.3</v>
      </c>
      <c r="BT569" s="2">
        <v>0.64367816091999996</v>
      </c>
      <c r="BU569" s="2">
        <v>99353</v>
      </c>
      <c r="BV569" s="2">
        <v>0</v>
      </c>
      <c r="BW569" s="2">
        <v>0.23363100000000001</v>
      </c>
      <c r="BX569" s="2">
        <v>1</v>
      </c>
      <c r="BY569" s="2">
        <v>1</v>
      </c>
      <c r="BZ569" s="2">
        <v>1</v>
      </c>
      <c r="CA569" s="2">
        <v>0.104</v>
      </c>
      <c r="CB569" s="2">
        <v>0.86075949367100002</v>
      </c>
      <c r="CC569" s="2">
        <v>99.449172495499994</v>
      </c>
      <c r="CD569" s="2">
        <v>98.201811055700006</v>
      </c>
      <c r="CE569" s="2">
        <v>1668</v>
      </c>
      <c r="CF569" s="2">
        <v>696</v>
      </c>
      <c r="CG569" s="2">
        <v>9028.9287662299994</v>
      </c>
      <c r="CH569" s="2">
        <v>738.05178899400005</v>
      </c>
      <c r="CI569" s="2">
        <v>12204.8178517</v>
      </c>
      <c r="CJ569" s="2">
        <v>12.574279432299999</v>
      </c>
      <c r="CK569" s="2">
        <v>1240.38149825</v>
      </c>
      <c r="CL569" s="2">
        <v>0.73978398333600004</v>
      </c>
      <c r="CM569" s="1">
        <v>4</v>
      </c>
    </row>
    <row r="570" spans="1:91" x14ac:dyDescent="0.5">
      <c r="A570" s="1">
        <v>569</v>
      </c>
      <c r="B570" s="2">
        <v>1174956656</v>
      </c>
      <c r="C570" s="2">
        <v>0</v>
      </c>
      <c r="D570" s="2">
        <v>1</v>
      </c>
      <c r="E570" s="2">
        <v>1</v>
      </c>
      <c r="F570" s="2">
        <v>3</v>
      </c>
      <c r="G570" s="2">
        <v>1</v>
      </c>
      <c r="H570" s="2">
        <v>1</v>
      </c>
      <c r="I570" s="2">
        <v>3</v>
      </c>
      <c r="J570" s="2">
        <v>2</v>
      </c>
      <c r="K570" s="1">
        <v>0</v>
      </c>
      <c r="L570" s="1">
        <v>0</v>
      </c>
      <c r="M570" s="1">
        <v>0</v>
      </c>
      <c r="N570" s="1">
        <v>0</v>
      </c>
      <c r="O570" s="1">
        <v>1</v>
      </c>
      <c r="P570" s="1">
        <v>0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1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1</v>
      </c>
      <c r="AH570" s="1">
        <v>0</v>
      </c>
      <c r="AI570" s="1">
        <v>0</v>
      </c>
      <c r="AJ570" s="1">
        <v>0</v>
      </c>
      <c r="AK570" s="1">
        <v>1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1</v>
      </c>
      <c r="AR570" s="1">
        <v>0</v>
      </c>
      <c r="AS570" s="1">
        <v>0</v>
      </c>
      <c r="AT570" s="1">
        <v>1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1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1</v>
      </c>
      <c r="BH570" s="1">
        <v>1</v>
      </c>
      <c r="BI570" s="1">
        <v>0</v>
      </c>
      <c r="BJ570" s="1">
        <v>0</v>
      </c>
      <c r="BK570" s="1">
        <v>0</v>
      </c>
      <c r="BL570" s="2">
        <v>41.7112452</v>
      </c>
      <c r="BM570" s="2">
        <v>495</v>
      </c>
      <c r="BN570" s="2">
        <v>37.606060606100002</v>
      </c>
      <c r="BO570" s="2">
        <v>61.5</v>
      </c>
      <c r="BP570" s="2">
        <v>4.2</v>
      </c>
      <c r="BQ570" s="2">
        <v>21</v>
      </c>
      <c r="BR570" s="2">
        <v>1.9801980198</v>
      </c>
      <c r="BS570" s="2">
        <v>1.4</v>
      </c>
      <c r="BT570" s="2">
        <v>0.55128205128200003</v>
      </c>
      <c r="BU570" s="2">
        <v>68234</v>
      </c>
      <c r="BV570" s="2">
        <v>0</v>
      </c>
      <c r="BW570" s="2">
        <v>0.26508599999999999</v>
      </c>
      <c r="BX570" s="2">
        <v>0.75</v>
      </c>
      <c r="BY570" s="2">
        <v>1</v>
      </c>
      <c r="BZ570" s="2">
        <v>0.94573643410899999</v>
      </c>
      <c r="CA570" s="2">
        <v>7.0283499999999999E-2</v>
      </c>
      <c r="CB570" s="2">
        <v>0.875</v>
      </c>
      <c r="CC570" s="2">
        <v>99.882872390100005</v>
      </c>
      <c r="CD570" s="2">
        <v>97.166948273700001</v>
      </c>
      <c r="CE570" s="2">
        <v>872</v>
      </c>
      <c r="CF570" s="2">
        <v>121</v>
      </c>
      <c r="CG570" s="2">
        <v>9066.2650882300004</v>
      </c>
      <c r="CH570" s="2">
        <v>255.519501367</v>
      </c>
      <c r="CI570" s="2">
        <v>12483.0771393</v>
      </c>
      <c r="CJ570" s="2">
        <v>12.992571980699999</v>
      </c>
      <c r="CK570" s="2">
        <v>774.32816471199999</v>
      </c>
      <c r="CL570" s="2">
        <v>0.72628447193199996</v>
      </c>
      <c r="CM570" s="1">
        <v>4</v>
      </c>
    </row>
    <row r="571" spans="1:91" x14ac:dyDescent="0.5">
      <c r="A571" s="1">
        <v>570</v>
      </c>
      <c r="B571" s="2">
        <v>1176844877</v>
      </c>
      <c r="C571" s="2">
        <v>1</v>
      </c>
      <c r="D571" s="2">
        <v>0</v>
      </c>
      <c r="E571" s="2">
        <v>1</v>
      </c>
      <c r="F571" s="2">
        <v>5.8</v>
      </c>
      <c r="G571" s="2">
        <v>1</v>
      </c>
      <c r="H571" s="2">
        <v>1</v>
      </c>
      <c r="I571" s="2">
        <v>3</v>
      </c>
      <c r="J571" s="2">
        <v>3</v>
      </c>
      <c r="K571" s="1">
        <v>1</v>
      </c>
      <c r="L571" s="1">
        <v>0</v>
      </c>
      <c r="M571" s="1">
        <v>0</v>
      </c>
      <c r="N571" s="1">
        <v>1</v>
      </c>
      <c r="O571" s="1">
        <v>0</v>
      </c>
      <c r="P571" s="1">
        <v>0</v>
      </c>
      <c r="Q571" s="1">
        <v>1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1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0</v>
      </c>
      <c r="AJ571" s="1">
        <v>1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1</v>
      </c>
      <c r="AQ571" s="1">
        <v>0</v>
      </c>
      <c r="AR571" s="1">
        <v>0</v>
      </c>
      <c r="AS571" s="1">
        <v>1</v>
      </c>
      <c r="AT571" s="1">
        <v>0</v>
      </c>
      <c r="AU571" s="1">
        <v>0</v>
      </c>
      <c r="AV571" s="1">
        <v>0</v>
      </c>
      <c r="AW571" s="1">
        <v>1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0</v>
      </c>
      <c r="BE571" s="1">
        <v>0</v>
      </c>
      <c r="BF571" s="1">
        <v>1</v>
      </c>
      <c r="BG571" s="1">
        <v>0</v>
      </c>
      <c r="BH571" s="1">
        <v>0</v>
      </c>
      <c r="BI571" s="1">
        <v>1</v>
      </c>
      <c r="BJ571" s="1">
        <v>0</v>
      </c>
      <c r="BK571" s="1">
        <v>0</v>
      </c>
      <c r="BL571" s="2">
        <v>41.7112452</v>
      </c>
      <c r="BM571" s="2">
        <v>495</v>
      </c>
      <c r="BN571" s="2">
        <v>37.606060606100002</v>
      </c>
      <c r="BO571" s="2">
        <v>61.5</v>
      </c>
      <c r="BP571" s="2">
        <v>4.2</v>
      </c>
      <c r="BQ571" s="2">
        <v>21</v>
      </c>
      <c r="BR571" s="2">
        <v>1.9801980198</v>
      </c>
      <c r="BS571" s="2">
        <v>1.4</v>
      </c>
      <c r="BT571" s="2">
        <v>0.55128205128200003</v>
      </c>
      <c r="BU571" s="2">
        <v>68234</v>
      </c>
      <c r="BV571" s="2">
        <v>0</v>
      </c>
      <c r="BW571" s="2">
        <v>0.26508599999999999</v>
      </c>
      <c r="BX571" s="2">
        <v>0.75</v>
      </c>
      <c r="BY571" s="2">
        <v>1</v>
      </c>
      <c r="BZ571" s="2">
        <v>0.94573643410899999</v>
      </c>
      <c r="CA571" s="2">
        <v>7.0283499999999999E-2</v>
      </c>
      <c r="CB571" s="2">
        <v>0.875</v>
      </c>
      <c r="CC571" s="2">
        <v>99.882872390100005</v>
      </c>
      <c r="CD571" s="2">
        <v>97.166948273700001</v>
      </c>
      <c r="CE571" s="2">
        <v>1668</v>
      </c>
      <c r="CF571" s="2">
        <v>696</v>
      </c>
      <c r="CG571" s="2">
        <v>9070.2130340900003</v>
      </c>
      <c r="CH571" s="2">
        <v>255.48278734600001</v>
      </c>
      <c r="CI571" s="2">
        <v>12483.1138534</v>
      </c>
      <c r="CJ571" s="2">
        <v>12.9926270314</v>
      </c>
      <c r="CK571" s="2">
        <v>774.29145069100002</v>
      </c>
      <c r="CL571" s="2">
        <v>0.72659859876699995</v>
      </c>
      <c r="CM571" s="1">
        <v>4</v>
      </c>
    </row>
    <row r="572" spans="1:91" x14ac:dyDescent="0.5">
      <c r="A572" s="1">
        <v>571</v>
      </c>
      <c r="B572" s="2">
        <v>1175215577</v>
      </c>
      <c r="C572" s="2">
        <v>0</v>
      </c>
      <c r="D572" s="2">
        <v>1</v>
      </c>
      <c r="E572" s="2">
        <v>1</v>
      </c>
      <c r="F572" s="2">
        <v>2.8</v>
      </c>
      <c r="G572" s="2">
        <v>1</v>
      </c>
      <c r="H572" s="2">
        <v>1</v>
      </c>
      <c r="I572" s="2">
        <v>3</v>
      </c>
      <c r="J572" s="2">
        <v>3</v>
      </c>
      <c r="K572" s="1">
        <v>1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1</v>
      </c>
      <c r="T572" s="1">
        <v>1</v>
      </c>
      <c r="U572" s="1">
        <v>0</v>
      </c>
      <c r="V572" s="1">
        <v>0</v>
      </c>
      <c r="W572" s="1">
        <v>0</v>
      </c>
      <c r="X572" s="1">
        <v>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1</v>
      </c>
      <c r="AF572" s="1">
        <v>0</v>
      </c>
      <c r="AG572" s="1">
        <v>0</v>
      </c>
      <c r="AH572" s="1">
        <v>0</v>
      </c>
      <c r="AI572" s="1">
        <v>1</v>
      </c>
      <c r="AJ572" s="1">
        <v>1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1</v>
      </c>
      <c r="AR572" s="1">
        <v>0</v>
      </c>
      <c r="AS572" s="1">
        <v>0</v>
      </c>
      <c r="AT572" s="1">
        <v>0</v>
      </c>
      <c r="AU572" s="1">
        <v>0</v>
      </c>
      <c r="AV572" s="1">
        <v>1</v>
      </c>
      <c r="AW572" s="1">
        <v>0</v>
      </c>
      <c r="AX572" s="1">
        <v>0</v>
      </c>
      <c r="AY572" s="1">
        <v>0</v>
      </c>
      <c r="AZ572" s="1">
        <v>1</v>
      </c>
      <c r="BA572" s="1">
        <v>0</v>
      </c>
      <c r="BB572" s="1">
        <v>0</v>
      </c>
      <c r="BC572" s="1">
        <v>0</v>
      </c>
      <c r="BD572" s="1">
        <v>1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2">
        <v>106.572171066</v>
      </c>
      <c r="BM572" s="2">
        <v>410</v>
      </c>
      <c r="BN572" s="2">
        <v>46.156626506000002</v>
      </c>
      <c r="BO572" s="2">
        <v>54.2</v>
      </c>
      <c r="BP572" s="2">
        <v>12.8</v>
      </c>
      <c r="BQ572" s="2">
        <v>13.414634146299999</v>
      </c>
      <c r="BR572" s="2">
        <v>3.6585365853699998</v>
      </c>
      <c r="BS572" s="2">
        <v>0.7</v>
      </c>
      <c r="BT572" s="2">
        <v>0.46575342465800001</v>
      </c>
      <c r="BU572" s="2">
        <v>35004</v>
      </c>
      <c r="BV572" s="2">
        <v>0</v>
      </c>
      <c r="BW572" s="2">
        <v>0.20293800000000001</v>
      </c>
      <c r="BX572" s="2">
        <v>0.5</v>
      </c>
      <c r="BY572" s="2">
        <v>1</v>
      </c>
      <c r="BZ572" s="2">
        <v>0.88888888888899997</v>
      </c>
      <c r="CA572" s="2">
        <v>0.231967666667</v>
      </c>
      <c r="CB572" s="2">
        <v>0.81395348837199999</v>
      </c>
      <c r="CC572" s="2">
        <v>99.135050233300007</v>
      </c>
      <c r="CD572" s="2">
        <v>94.903770254099996</v>
      </c>
      <c r="CE572" s="2">
        <v>872</v>
      </c>
      <c r="CF572" s="2">
        <v>121</v>
      </c>
      <c r="CG572" s="2">
        <v>8738.6627592200002</v>
      </c>
      <c r="CH572" s="2">
        <v>286.48041281899998</v>
      </c>
      <c r="CI572" s="2">
        <v>12081.7379724</v>
      </c>
      <c r="CJ572" s="2">
        <v>12.5129804271</v>
      </c>
      <c r="CK572" s="2">
        <v>484.53161892499998</v>
      </c>
      <c r="CL572" s="2">
        <v>0.72329517319400005</v>
      </c>
      <c r="CM572" s="1">
        <v>4</v>
      </c>
    </row>
    <row r="573" spans="1:91" x14ac:dyDescent="0.5">
      <c r="A573" s="1">
        <v>572</v>
      </c>
      <c r="B573" s="2">
        <v>1240794872</v>
      </c>
      <c r="C573" s="2">
        <v>0</v>
      </c>
      <c r="D573" s="2">
        <v>1</v>
      </c>
      <c r="E573" s="2">
        <v>1</v>
      </c>
      <c r="F573" s="2">
        <v>2.5</v>
      </c>
      <c r="G573" s="2">
        <v>1</v>
      </c>
      <c r="H573" s="2">
        <v>1</v>
      </c>
      <c r="I573" s="2">
        <v>3</v>
      </c>
      <c r="J573" s="2">
        <v>2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1</v>
      </c>
      <c r="S573" s="1">
        <v>0</v>
      </c>
      <c r="T573" s="1">
        <v>0</v>
      </c>
      <c r="U573" s="1">
        <v>1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0</v>
      </c>
      <c r="AB573" s="1">
        <v>0</v>
      </c>
      <c r="AC573" s="1">
        <v>0</v>
      </c>
      <c r="AD573" s="1">
        <v>1</v>
      </c>
      <c r="AE573" s="1">
        <v>0</v>
      </c>
      <c r="AF573" s="1">
        <v>0</v>
      </c>
      <c r="AG573" s="1">
        <v>0</v>
      </c>
      <c r="AH573" s="1">
        <v>1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1</v>
      </c>
      <c r="AU573" s="1">
        <v>0</v>
      </c>
      <c r="AV573" s="1">
        <v>0</v>
      </c>
      <c r="AW573" s="1">
        <v>1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1</v>
      </c>
      <c r="BF573" s="1">
        <v>0</v>
      </c>
      <c r="BG573" s="1">
        <v>0</v>
      </c>
      <c r="BH573" s="1">
        <v>0</v>
      </c>
      <c r="BI573" s="1">
        <v>1</v>
      </c>
      <c r="BJ573" s="1">
        <v>0</v>
      </c>
      <c r="BK573" s="1">
        <v>0</v>
      </c>
      <c r="BL573" s="2">
        <v>17.1332080285</v>
      </c>
      <c r="BM573" s="2">
        <v>555</v>
      </c>
      <c r="BN573" s="2">
        <v>44.610619469</v>
      </c>
      <c r="BO573" s="2">
        <v>60.9</v>
      </c>
      <c r="BP573" s="2">
        <v>3.6</v>
      </c>
      <c r="BQ573" s="2">
        <v>20</v>
      </c>
      <c r="BR573" s="2">
        <v>0</v>
      </c>
      <c r="BS573" s="2">
        <v>0.9</v>
      </c>
      <c r="BT573" s="2">
        <v>0.57291666666700003</v>
      </c>
      <c r="BU573" s="2">
        <v>77068</v>
      </c>
      <c r="BV573" s="2">
        <v>0.36768099999999998</v>
      </c>
      <c r="BW573" s="2">
        <v>0.206847</v>
      </c>
      <c r="BX573" s="2">
        <v>0.94736842105300001</v>
      </c>
      <c r="BY573" s="2">
        <v>1</v>
      </c>
      <c r="BZ573" s="2">
        <v>1</v>
      </c>
      <c r="CA573" s="2">
        <v>0.223401111111</v>
      </c>
      <c r="CB573" s="2">
        <v>0.70873786407799999</v>
      </c>
      <c r="CC573" s="2">
        <v>99.511643064300003</v>
      </c>
      <c r="CD573" s="2">
        <v>97.213721543399998</v>
      </c>
      <c r="CE573" s="2">
        <v>872</v>
      </c>
      <c r="CF573" s="2">
        <v>121</v>
      </c>
      <c r="CG573" s="2">
        <v>8530.7142015400004</v>
      </c>
      <c r="CH573" s="2">
        <v>279.23614161299997</v>
      </c>
      <c r="CI573" s="2">
        <v>11848.9210549</v>
      </c>
      <c r="CJ573" s="2">
        <v>12.216586104299999</v>
      </c>
      <c r="CK573" s="2">
        <v>554.89100887999996</v>
      </c>
      <c r="CL573" s="2">
        <v>0.71995704605099997</v>
      </c>
      <c r="CM573" s="1">
        <v>4</v>
      </c>
    </row>
    <row r="574" spans="1:91" x14ac:dyDescent="0.5">
      <c r="A574" s="1">
        <v>573</v>
      </c>
      <c r="B574" s="2">
        <v>1174008216</v>
      </c>
      <c r="C574" s="2">
        <v>1</v>
      </c>
      <c r="D574" s="2">
        <v>0</v>
      </c>
      <c r="E574" s="2">
        <v>1</v>
      </c>
      <c r="F574" s="2">
        <v>4</v>
      </c>
      <c r="G574" s="2">
        <v>1</v>
      </c>
      <c r="H574" s="2">
        <v>0</v>
      </c>
      <c r="I574" s="2">
        <v>3</v>
      </c>
      <c r="J574" s="2">
        <v>2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1</v>
      </c>
      <c r="T574" s="1">
        <v>0</v>
      </c>
      <c r="U574" s="1">
        <v>1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1</v>
      </c>
      <c r="AF574" s="1">
        <v>0</v>
      </c>
      <c r="AG574" s="1">
        <v>0</v>
      </c>
      <c r="AH574" s="1">
        <v>0</v>
      </c>
      <c r="AI574" s="1">
        <v>1</v>
      </c>
      <c r="AJ574" s="1">
        <v>0</v>
      </c>
      <c r="AK574" s="1">
        <v>0</v>
      </c>
      <c r="AL574" s="1">
        <v>1</v>
      </c>
      <c r="AM574" s="1">
        <v>0</v>
      </c>
      <c r="AN574" s="1">
        <v>0</v>
      </c>
      <c r="AO574" s="1">
        <v>0</v>
      </c>
      <c r="AP574" s="1">
        <v>1</v>
      </c>
      <c r="AQ574" s="1">
        <v>0</v>
      </c>
      <c r="AR574" s="1">
        <v>0</v>
      </c>
      <c r="AS574" s="1">
        <v>1</v>
      </c>
      <c r="AT574" s="1">
        <v>0</v>
      </c>
      <c r="AU574" s="1">
        <v>0</v>
      </c>
      <c r="AV574" s="1">
        <v>1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0</v>
      </c>
      <c r="BE574" s="1">
        <v>0</v>
      </c>
      <c r="BF574" s="1">
        <v>1</v>
      </c>
      <c r="BG574" s="1">
        <v>0</v>
      </c>
      <c r="BH574" s="1">
        <v>0</v>
      </c>
      <c r="BI574" s="1">
        <v>0</v>
      </c>
      <c r="BJ574" s="1">
        <v>1</v>
      </c>
      <c r="BK574" s="1">
        <v>0</v>
      </c>
      <c r="BL574" s="2">
        <v>17.1332080285</v>
      </c>
      <c r="BM574" s="2">
        <v>555</v>
      </c>
      <c r="BN574" s="2">
        <v>44.610619469</v>
      </c>
      <c r="BO574" s="2">
        <v>60.9</v>
      </c>
      <c r="BP574" s="2">
        <v>3.6</v>
      </c>
      <c r="BQ574" s="2">
        <v>20</v>
      </c>
      <c r="BR574" s="2">
        <v>0</v>
      </c>
      <c r="BS574" s="2">
        <v>0.9</v>
      </c>
      <c r="BT574" s="2">
        <v>0.57291666666700003</v>
      </c>
      <c r="BU574" s="2">
        <v>77068</v>
      </c>
      <c r="BV574" s="2">
        <v>0.36768099999999998</v>
      </c>
      <c r="BW574" s="2">
        <v>0.206847</v>
      </c>
      <c r="BX574" s="2">
        <v>0.94736842105300001</v>
      </c>
      <c r="BY574" s="2">
        <v>1</v>
      </c>
      <c r="BZ574" s="2">
        <v>1</v>
      </c>
      <c r="CA574" s="2">
        <v>0.223401111111</v>
      </c>
      <c r="CB574" s="2">
        <v>0.70873786407799999</v>
      </c>
      <c r="CC574" s="2">
        <v>99.511643064300003</v>
      </c>
      <c r="CD574" s="2">
        <v>97.213721543399998</v>
      </c>
      <c r="CE574" s="2">
        <v>1668</v>
      </c>
      <c r="CF574" s="2">
        <v>696</v>
      </c>
      <c r="CG574" s="2">
        <v>8454.0318755400003</v>
      </c>
      <c r="CH574" s="2">
        <v>260.67720503700002</v>
      </c>
      <c r="CI574" s="2">
        <v>11830.3621183</v>
      </c>
      <c r="CJ574" s="2">
        <v>12.189317404300001</v>
      </c>
      <c r="CK574" s="2">
        <v>536.332072305</v>
      </c>
      <c r="CL574" s="2">
        <v>0.71460465799899997</v>
      </c>
      <c r="CM574" s="1">
        <v>4</v>
      </c>
    </row>
    <row r="575" spans="1:91" x14ac:dyDescent="0.5">
      <c r="A575" s="1">
        <v>574</v>
      </c>
      <c r="B575" s="2">
        <v>1171660675</v>
      </c>
      <c r="C575" s="2">
        <v>1</v>
      </c>
      <c r="D575" s="2">
        <v>0</v>
      </c>
      <c r="E575" s="2">
        <v>0</v>
      </c>
      <c r="F575" s="2">
        <v>6.3</v>
      </c>
      <c r="G575" s="2">
        <v>1</v>
      </c>
      <c r="H575" s="2">
        <v>1</v>
      </c>
      <c r="I575" s="2">
        <v>2</v>
      </c>
      <c r="J575" s="2">
        <v>1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1</v>
      </c>
      <c r="S575" s="1">
        <v>0</v>
      </c>
      <c r="T575" s="1">
        <v>1</v>
      </c>
      <c r="U575" s="1">
        <v>0</v>
      </c>
      <c r="V575" s="1">
        <v>0</v>
      </c>
      <c r="W575" s="1">
        <v>0</v>
      </c>
      <c r="X575" s="1">
        <v>0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1</v>
      </c>
      <c r="AE575" s="1">
        <v>0</v>
      </c>
      <c r="AF575" s="1">
        <v>0</v>
      </c>
      <c r="AG575" s="1">
        <v>0</v>
      </c>
      <c r="AH575" s="1">
        <v>1</v>
      </c>
      <c r="AI575" s="1">
        <v>0</v>
      </c>
      <c r="AJ575" s="1">
        <v>0</v>
      </c>
      <c r="AK575" s="1">
        <v>1</v>
      </c>
      <c r="AL575" s="1">
        <v>0</v>
      </c>
      <c r="AM575" s="1">
        <v>0</v>
      </c>
      <c r="AN575" s="1">
        <v>0</v>
      </c>
      <c r="AO575" s="1">
        <v>1</v>
      </c>
      <c r="AP575" s="1">
        <v>0</v>
      </c>
      <c r="AQ575" s="1">
        <v>0</v>
      </c>
      <c r="AR575" s="1">
        <v>0</v>
      </c>
      <c r="AS575" s="1">
        <v>0</v>
      </c>
      <c r="AT575" s="1">
        <v>1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0</v>
      </c>
      <c r="BE575" s="1">
        <v>0</v>
      </c>
      <c r="BF575" s="1">
        <v>1</v>
      </c>
      <c r="BG575" s="1">
        <v>0</v>
      </c>
      <c r="BH575" s="1">
        <v>0</v>
      </c>
      <c r="BI575" s="1">
        <v>0</v>
      </c>
      <c r="BJ575" s="1">
        <v>1</v>
      </c>
      <c r="BK575" s="1">
        <v>0</v>
      </c>
      <c r="BL575" s="2">
        <v>34.2465318637</v>
      </c>
      <c r="BM575" s="2">
        <v>410</v>
      </c>
      <c r="BN575" s="2">
        <v>42.988372093000002</v>
      </c>
      <c r="BO575" s="2">
        <v>56.7</v>
      </c>
      <c r="BP575" s="2">
        <v>0</v>
      </c>
      <c r="BQ575" s="2">
        <v>17.2839506173</v>
      </c>
      <c r="BR575" s="2">
        <v>0</v>
      </c>
      <c r="BS575" s="2">
        <v>1.1000000000000001</v>
      </c>
      <c r="BT575" s="2">
        <v>0.550724637681</v>
      </c>
      <c r="BU575" s="2">
        <v>64782</v>
      </c>
      <c r="BV575" s="2">
        <v>0</v>
      </c>
      <c r="BW575" s="2">
        <v>0.23769799999999999</v>
      </c>
      <c r="BX575" s="2">
        <v>0.222222222222</v>
      </c>
      <c r="BY575" s="2">
        <v>1</v>
      </c>
      <c r="BZ575" s="2">
        <v>0.99367088607599996</v>
      </c>
      <c r="CA575" s="2">
        <v>0.11563900000000001</v>
      </c>
      <c r="CB575" s="2">
        <v>0.60416666666700003</v>
      </c>
      <c r="CC575" s="2">
        <v>98.661313962099996</v>
      </c>
      <c r="CD575" s="2">
        <v>96.459212614999998</v>
      </c>
      <c r="CE575" s="2">
        <v>1668</v>
      </c>
      <c r="CF575" s="2">
        <v>696</v>
      </c>
      <c r="CG575" s="2">
        <v>9675.0575560500001</v>
      </c>
      <c r="CH575" s="2">
        <v>189.246514808</v>
      </c>
      <c r="CI575" s="2">
        <v>11980.1311971</v>
      </c>
      <c r="CJ575" s="2">
        <v>12.475415381099999</v>
      </c>
      <c r="CK575" s="2">
        <v>347.96627997500002</v>
      </c>
      <c r="CL575" s="2">
        <v>0.80759195345199997</v>
      </c>
      <c r="CM575" s="1">
        <v>1</v>
      </c>
    </row>
    <row r="576" spans="1:91" x14ac:dyDescent="0.5">
      <c r="A576" s="1">
        <v>575</v>
      </c>
      <c r="B576" s="2">
        <v>1175096978</v>
      </c>
      <c r="C576" s="2">
        <v>0</v>
      </c>
      <c r="D576" s="2">
        <v>1</v>
      </c>
      <c r="E576" s="2">
        <v>1</v>
      </c>
      <c r="F576" s="2">
        <v>1.9</v>
      </c>
      <c r="G576" s="2">
        <v>1</v>
      </c>
      <c r="H576" s="2">
        <v>0</v>
      </c>
      <c r="I576" s="2">
        <v>2</v>
      </c>
      <c r="J576" s="2">
        <v>1</v>
      </c>
      <c r="K576" s="1">
        <v>0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1</v>
      </c>
      <c r="V576" s="1">
        <v>0</v>
      </c>
      <c r="W576" s="1">
        <v>0</v>
      </c>
      <c r="X576" s="1">
        <v>1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1</v>
      </c>
      <c r="AL576" s="1">
        <v>0</v>
      </c>
      <c r="AM576" s="1">
        <v>0</v>
      </c>
      <c r="AN576" s="1">
        <v>0</v>
      </c>
      <c r="AO576" s="1">
        <v>1</v>
      </c>
      <c r="AP576" s="1">
        <v>0</v>
      </c>
      <c r="AQ576" s="1">
        <v>0</v>
      </c>
      <c r="AR576" s="1">
        <v>0</v>
      </c>
      <c r="AS576" s="1">
        <v>1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1</v>
      </c>
      <c r="BK576" s="1">
        <v>0</v>
      </c>
      <c r="BL576" s="2">
        <v>32.751423248099996</v>
      </c>
      <c r="BM576" s="2">
        <v>425</v>
      </c>
      <c r="BN576" s="2">
        <v>43.436781609199997</v>
      </c>
      <c r="BO576" s="2">
        <v>66.2</v>
      </c>
      <c r="BP576" s="2">
        <v>9.4</v>
      </c>
      <c r="BQ576" s="2">
        <v>14.117647058799999</v>
      </c>
      <c r="BR576" s="2">
        <v>0</v>
      </c>
      <c r="BS576" s="2">
        <v>1.1000000000000001</v>
      </c>
      <c r="BT576" s="2">
        <v>0.53333333333300004</v>
      </c>
      <c r="BU576" s="2">
        <v>47309</v>
      </c>
      <c r="BV576" s="2">
        <v>2.4552000000000001E-2</v>
      </c>
      <c r="BW576" s="2">
        <v>0.26689600000000002</v>
      </c>
      <c r="BX576" s="2">
        <v>0</v>
      </c>
      <c r="BY576" s="2">
        <v>0.98843930635800004</v>
      </c>
      <c r="BZ576" s="2">
        <v>0.97660818713499997</v>
      </c>
      <c r="CA576" s="2">
        <v>9.6589400000000006E-2</v>
      </c>
      <c r="CB576" s="2">
        <v>0.563636363636</v>
      </c>
      <c r="CC576" s="2">
        <v>98.931092738800004</v>
      </c>
      <c r="CD576" s="2">
        <v>96.959909226400001</v>
      </c>
      <c r="CE576" s="2">
        <v>872</v>
      </c>
      <c r="CF576" s="2">
        <v>121</v>
      </c>
      <c r="CG576" s="2">
        <v>10017.381863799999</v>
      </c>
      <c r="CH576" s="2">
        <v>286.63196630300001</v>
      </c>
      <c r="CI576" s="2">
        <v>12324.5105962</v>
      </c>
      <c r="CJ576" s="2">
        <v>12.9912412723</v>
      </c>
      <c r="CK576" s="2">
        <v>132.722787082</v>
      </c>
      <c r="CL576" s="2">
        <v>0.81280159448199996</v>
      </c>
      <c r="CM576" s="1">
        <v>1</v>
      </c>
    </row>
    <row r="577" spans="1:91" x14ac:dyDescent="0.5">
      <c r="A577" s="1">
        <v>576</v>
      </c>
      <c r="B577" s="2">
        <v>1217268883</v>
      </c>
      <c r="C577" s="2">
        <v>0</v>
      </c>
      <c r="D577" s="2">
        <v>1</v>
      </c>
      <c r="E577" s="2">
        <v>0</v>
      </c>
      <c r="F577" s="2">
        <v>2.4</v>
      </c>
      <c r="G577" s="2">
        <v>1</v>
      </c>
      <c r="H577" s="2">
        <v>1</v>
      </c>
      <c r="I577" s="2">
        <v>2</v>
      </c>
      <c r="J577" s="2">
        <v>2</v>
      </c>
      <c r="K577" s="1">
        <v>0</v>
      </c>
      <c r="L577" s="1">
        <v>0</v>
      </c>
      <c r="M577" s="1">
        <v>0</v>
      </c>
      <c r="N577" s="1">
        <v>0</v>
      </c>
      <c r="O577" s="1">
        <v>1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1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1</v>
      </c>
      <c r="AT577" s="1">
        <v>0</v>
      </c>
      <c r="AU577" s="1">
        <v>0</v>
      </c>
      <c r="AV577" s="1">
        <v>0</v>
      </c>
      <c r="AW577" s="1">
        <v>1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1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2">
        <v>32.751423248099996</v>
      </c>
      <c r="BM577" s="2">
        <v>425</v>
      </c>
      <c r="BN577" s="2">
        <v>43.436781609199997</v>
      </c>
      <c r="BO577" s="2">
        <v>66.2</v>
      </c>
      <c r="BP577" s="2">
        <v>9.4</v>
      </c>
      <c r="BQ577" s="2">
        <v>14.117647058799999</v>
      </c>
      <c r="BR577" s="2">
        <v>0</v>
      </c>
      <c r="BS577" s="2">
        <v>1.1000000000000001</v>
      </c>
      <c r="BT577" s="2">
        <v>0.53333333333300004</v>
      </c>
      <c r="BU577" s="2">
        <v>47309</v>
      </c>
      <c r="BV577" s="2">
        <v>2.4552000000000001E-2</v>
      </c>
      <c r="BW577" s="2">
        <v>0.26689600000000002</v>
      </c>
      <c r="BX577" s="2">
        <v>0</v>
      </c>
      <c r="BY577" s="2">
        <v>0.98843930635800004</v>
      </c>
      <c r="BZ577" s="2">
        <v>0.97660818713499997</v>
      </c>
      <c r="CA577" s="2">
        <v>9.6589400000000006E-2</v>
      </c>
      <c r="CB577" s="2">
        <v>0.563636363636</v>
      </c>
      <c r="CC577" s="2">
        <v>98.931092738800004</v>
      </c>
      <c r="CD577" s="2">
        <v>96.959909226400001</v>
      </c>
      <c r="CE577" s="2">
        <v>872</v>
      </c>
      <c r="CF577" s="2">
        <v>121</v>
      </c>
      <c r="CG577" s="2">
        <v>10244.767831900001</v>
      </c>
      <c r="CH577" s="2">
        <v>94.615143140200004</v>
      </c>
      <c r="CI577" s="2">
        <v>12672.7042693</v>
      </c>
      <c r="CJ577" s="2">
        <v>13.5164668885</v>
      </c>
      <c r="CK577" s="2">
        <v>482.21717066100001</v>
      </c>
      <c r="CL577" s="2">
        <v>0.80841212847499999</v>
      </c>
      <c r="CM577" s="1">
        <v>1</v>
      </c>
    </row>
    <row r="578" spans="1:91" x14ac:dyDescent="0.5">
      <c r="A578" s="1">
        <v>577</v>
      </c>
      <c r="B578" s="2">
        <v>1228378356</v>
      </c>
      <c r="C578" s="2">
        <v>0</v>
      </c>
      <c r="D578" s="2">
        <v>1</v>
      </c>
      <c r="E578" s="2">
        <v>1</v>
      </c>
      <c r="F578" s="2">
        <v>3.3</v>
      </c>
      <c r="G578" s="2">
        <v>0</v>
      </c>
      <c r="H578" s="2">
        <v>1</v>
      </c>
      <c r="I578" s="2">
        <v>3</v>
      </c>
      <c r="J578" s="2">
        <v>2</v>
      </c>
      <c r="K578" s="1">
        <v>0</v>
      </c>
      <c r="L578" s="1">
        <v>0</v>
      </c>
      <c r="M578" s="1">
        <v>0</v>
      </c>
      <c r="N578" s="1">
        <v>1</v>
      </c>
      <c r="O578" s="1">
        <v>0</v>
      </c>
      <c r="P578" s="1">
        <v>0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1</v>
      </c>
      <c r="W578" s="1">
        <v>0</v>
      </c>
      <c r="X578" s="1">
        <v>0</v>
      </c>
      <c r="Y578" s="1">
        <v>1</v>
      </c>
      <c r="Z578" s="1">
        <v>0</v>
      </c>
      <c r="AA578" s="1">
        <v>0</v>
      </c>
      <c r="AB578" s="1">
        <v>0</v>
      </c>
      <c r="AC578" s="1">
        <v>1</v>
      </c>
      <c r="AD578" s="1">
        <v>0</v>
      </c>
      <c r="AE578" s="1">
        <v>0</v>
      </c>
      <c r="AF578" s="1">
        <v>0</v>
      </c>
      <c r="AG578" s="1">
        <v>1</v>
      </c>
      <c r="AH578" s="1">
        <v>0</v>
      </c>
      <c r="AI578" s="1">
        <v>0</v>
      </c>
      <c r="AJ578" s="1">
        <v>0</v>
      </c>
      <c r="AK578" s="1">
        <v>1</v>
      </c>
      <c r="AL578" s="1">
        <v>0</v>
      </c>
      <c r="AM578" s="1">
        <v>0</v>
      </c>
      <c r="AN578" s="1">
        <v>0</v>
      </c>
      <c r="AO578" s="1">
        <v>0</v>
      </c>
      <c r="AP578" s="1">
        <v>1</v>
      </c>
      <c r="AQ578" s="1">
        <v>0</v>
      </c>
      <c r="AR578" s="1">
        <v>0</v>
      </c>
      <c r="AS578" s="1">
        <v>0</v>
      </c>
      <c r="AT578" s="1">
        <v>1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0</v>
      </c>
      <c r="BE578" s="1">
        <v>0</v>
      </c>
      <c r="BF578" s="1">
        <v>1</v>
      </c>
      <c r="BG578" s="1">
        <v>0</v>
      </c>
      <c r="BH578" s="1">
        <v>0</v>
      </c>
      <c r="BI578" s="1">
        <v>0</v>
      </c>
      <c r="BJ578" s="1">
        <v>1</v>
      </c>
      <c r="BK578" s="1">
        <v>0</v>
      </c>
      <c r="BL578" s="2">
        <v>34.2465318637</v>
      </c>
      <c r="BM578" s="2">
        <v>410</v>
      </c>
      <c r="BN578" s="2">
        <v>42.988372093000002</v>
      </c>
      <c r="BO578" s="2">
        <v>56.7</v>
      </c>
      <c r="BP578" s="2">
        <v>0</v>
      </c>
      <c r="BQ578" s="2">
        <v>17.2839506173</v>
      </c>
      <c r="BR578" s="2">
        <v>0</v>
      </c>
      <c r="BS578" s="2">
        <v>1.1000000000000001</v>
      </c>
      <c r="BT578" s="2">
        <v>0.550724637681</v>
      </c>
      <c r="BU578" s="2">
        <v>64782</v>
      </c>
      <c r="BV578" s="2">
        <v>0</v>
      </c>
      <c r="BW578" s="2">
        <v>0.23769799999999999</v>
      </c>
      <c r="BX578" s="2">
        <v>0.222222222222</v>
      </c>
      <c r="BY578" s="2">
        <v>1</v>
      </c>
      <c r="BZ578" s="2">
        <v>0.99367088607599996</v>
      </c>
      <c r="CA578" s="2">
        <v>0.11563900000000001</v>
      </c>
      <c r="CB578" s="2">
        <v>0.60416666666700003</v>
      </c>
      <c r="CC578" s="2">
        <v>98.661313962099996</v>
      </c>
      <c r="CD578" s="2">
        <v>96.459212614999998</v>
      </c>
      <c r="CE578" s="2">
        <v>872</v>
      </c>
      <c r="CF578" s="2">
        <v>121</v>
      </c>
      <c r="CG578" s="2">
        <v>9691.2038694399998</v>
      </c>
      <c r="CH578" s="2">
        <v>163.47661090899999</v>
      </c>
      <c r="CI578" s="2">
        <v>12005.901100999999</v>
      </c>
      <c r="CJ578" s="2">
        <v>12.5140790188</v>
      </c>
      <c r="CK578" s="2">
        <v>373.73618387300002</v>
      </c>
      <c r="CL578" s="2">
        <v>0.80720337340199999</v>
      </c>
      <c r="CM578" s="1">
        <v>1</v>
      </c>
    </row>
    <row r="579" spans="1:91" x14ac:dyDescent="0.5">
      <c r="A579" s="1">
        <v>578</v>
      </c>
      <c r="B579" s="2">
        <v>1191424037</v>
      </c>
      <c r="C579" s="2">
        <v>0</v>
      </c>
      <c r="D579" s="2">
        <v>1</v>
      </c>
      <c r="E579" s="2">
        <v>1</v>
      </c>
      <c r="F579" s="2">
        <v>2.9</v>
      </c>
      <c r="G579" s="2">
        <v>1</v>
      </c>
      <c r="H579" s="2">
        <v>0</v>
      </c>
      <c r="I579" s="2">
        <v>3</v>
      </c>
      <c r="J579" s="2">
        <v>2</v>
      </c>
      <c r="K579" s="1">
        <v>0</v>
      </c>
      <c r="L579" s="1">
        <v>0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1</v>
      </c>
      <c r="AE579" s="1">
        <v>0</v>
      </c>
      <c r="AF579" s="1">
        <v>0</v>
      </c>
      <c r="AG579" s="1">
        <v>0</v>
      </c>
      <c r="AH579" s="1">
        <v>1</v>
      </c>
      <c r="AI579" s="1">
        <v>0</v>
      </c>
      <c r="AJ579" s="1">
        <v>0</v>
      </c>
      <c r="AK579" s="1">
        <v>1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1</v>
      </c>
      <c r="AU579" s="1">
        <v>0</v>
      </c>
      <c r="AV579" s="1">
        <v>0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1</v>
      </c>
      <c r="BF579" s="1">
        <v>0</v>
      </c>
      <c r="BG579" s="1">
        <v>0</v>
      </c>
      <c r="BH579" s="1">
        <v>0</v>
      </c>
      <c r="BI579" s="1">
        <v>0</v>
      </c>
      <c r="BJ579" s="1">
        <v>1</v>
      </c>
      <c r="BK579" s="1">
        <v>0</v>
      </c>
      <c r="BL579" s="2">
        <v>32.751423248099996</v>
      </c>
      <c r="BM579" s="2">
        <v>425</v>
      </c>
      <c r="BN579" s="2">
        <v>43.436781609199997</v>
      </c>
      <c r="BO579" s="2">
        <v>66.2</v>
      </c>
      <c r="BP579" s="2">
        <v>9.4</v>
      </c>
      <c r="BQ579" s="2">
        <v>14.117647058799999</v>
      </c>
      <c r="BR579" s="2">
        <v>0</v>
      </c>
      <c r="BS579" s="2">
        <v>1.1000000000000001</v>
      </c>
      <c r="BT579" s="2">
        <v>0.53333333333300004</v>
      </c>
      <c r="BU579" s="2">
        <v>47309</v>
      </c>
      <c r="BV579" s="2">
        <v>2.4552000000000001E-2</v>
      </c>
      <c r="BW579" s="2">
        <v>0.26689600000000002</v>
      </c>
      <c r="BX579" s="2">
        <v>0</v>
      </c>
      <c r="BY579" s="2">
        <v>0.98843930635800004</v>
      </c>
      <c r="BZ579" s="2">
        <v>0.97660818713499997</v>
      </c>
      <c r="CA579" s="2">
        <v>9.6589400000000006E-2</v>
      </c>
      <c r="CB579" s="2">
        <v>0.563636363636</v>
      </c>
      <c r="CC579" s="2">
        <v>98.931092738800004</v>
      </c>
      <c r="CD579" s="2">
        <v>96.959909226400001</v>
      </c>
      <c r="CE579" s="2">
        <v>872</v>
      </c>
      <c r="CF579" s="2">
        <v>121</v>
      </c>
      <c r="CG579" s="2">
        <v>9987.7826274599993</v>
      </c>
      <c r="CH579" s="2">
        <v>282.99240642799998</v>
      </c>
      <c r="CI579" s="2">
        <v>12320.871036299999</v>
      </c>
      <c r="CJ579" s="2">
        <v>12.985786028</v>
      </c>
      <c r="CK579" s="2">
        <v>129.08322720699999</v>
      </c>
      <c r="CL579" s="2">
        <v>0.81063932882800005</v>
      </c>
      <c r="CM579" s="1">
        <v>1</v>
      </c>
    </row>
    <row r="580" spans="1:91" x14ac:dyDescent="0.5">
      <c r="A580" s="1">
        <v>579</v>
      </c>
      <c r="B580" s="2">
        <v>1191438590</v>
      </c>
      <c r="C580" s="2">
        <v>1</v>
      </c>
      <c r="D580" s="2">
        <v>0</v>
      </c>
      <c r="E580" s="2">
        <v>1</v>
      </c>
      <c r="F580" s="2">
        <v>2.9</v>
      </c>
      <c r="G580" s="2">
        <v>1</v>
      </c>
      <c r="H580" s="2">
        <v>0</v>
      </c>
      <c r="I580" s="2">
        <v>3</v>
      </c>
      <c r="J580" s="2">
        <v>2</v>
      </c>
      <c r="K580" s="1">
        <v>0</v>
      </c>
      <c r="L580" s="1">
        <v>0</v>
      </c>
      <c r="M580" s="1">
        <v>1</v>
      </c>
      <c r="N580" s="1">
        <v>0</v>
      </c>
      <c r="O580" s="1">
        <v>0</v>
      </c>
      <c r="P580" s="1">
        <v>0</v>
      </c>
      <c r="Q580" s="1">
        <v>0</v>
      </c>
      <c r="R580" s="1">
        <v>1</v>
      </c>
      <c r="S580" s="1">
        <v>0</v>
      </c>
      <c r="T580" s="1">
        <v>0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0</v>
      </c>
      <c r="AH580" s="1">
        <v>1</v>
      </c>
      <c r="AI580" s="1">
        <v>0</v>
      </c>
      <c r="AJ580" s="1">
        <v>0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1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1</v>
      </c>
      <c r="BF580" s="1">
        <v>0</v>
      </c>
      <c r="BG580" s="1">
        <v>0</v>
      </c>
      <c r="BH580" s="1">
        <v>0</v>
      </c>
      <c r="BI580" s="1">
        <v>0</v>
      </c>
      <c r="BJ580" s="1">
        <v>1</v>
      </c>
      <c r="BK580" s="1">
        <v>0</v>
      </c>
      <c r="BL580" s="2">
        <v>32.751423248099996</v>
      </c>
      <c r="BM580" s="2">
        <v>425</v>
      </c>
      <c r="BN580" s="2">
        <v>43.436781609199997</v>
      </c>
      <c r="BO580" s="2">
        <v>66.2</v>
      </c>
      <c r="BP580" s="2">
        <v>9.4</v>
      </c>
      <c r="BQ580" s="2">
        <v>14.117647058799999</v>
      </c>
      <c r="BR580" s="2">
        <v>0</v>
      </c>
      <c r="BS580" s="2">
        <v>1.1000000000000001</v>
      </c>
      <c r="BT580" s="2">
        <v>0.53333333333300004</v>
      </c>
      <c r="BU580" s="2">
        <v>47309</v>
      </c>
      <c r="BV580" s="2">
        <v>2.4552000000000001E-2</v>
      </c>
      <c r="BW580" s="2">
        <v>0.26689600000000002</v>
      </c>
      <c r="BX580" s="2">
        <v>0</v>
      </c>
      <c r="BY580" s="2">
        <v>0.98843930635800004</v>
      </c>
      <c r="BZ580" s="2">
        <v>0.97660818713499997</v>
      </c>
      <c r="CA580" s="2">
        <v>9.6589400000000006E-2</v>
      </c>
      <c r="CB580" s="2">
        <v>0.563636363636</v>
      </c>
      <c r="CC580" s="2">
        <v>98.931092738800004</v>
      </c>
      <c r="CD580" s="2">
        <v>96.959909226400001</v>
      </c>
      <c r="CE580" s="2">
        <v>1668</v>
      </c>
      <c r="CF580" s="2">
        <v>696</v>
      </c>
      <c r="CG580" s="2">
        <v>9989.4278975399993</v>
      </c>
      <c r="CH580" s="2">
        <v>284.65303393800002</v>
      </c>
      <c r="CI580" s="2">
        <v>12322.5316638</v>
      </c>
      <c r="CJ580" s="2">
        <v>12.988275100599999</v>
      </c>
      <c r="CK580" s="2">
        <v>130.743854717</v>
      </c>
      <c r="CL580" s="2">
        <v>0.810663601447</v>
      </c>
      <c r="CM580" s="1">
        <v>1</v>
      </c>
    </row>
    <row r="581" spans="1:91" x14ac:dyDescent="0.5">
      <c r="A581" s="1">
        <v>580</v>
      </c>
      <c r="B581" s="2">
        <v>1175680328</v>
      </c>
      <c r="C581" s="2">
        <v>1</v>
      </c>
      <c r="D581" s="2">
        <v>0</v>
      </c>
      <c r="E581" s="2">
        <v>1</v>
      </c>
      <c r="F581" s="2">
        <v>4.9000000000000004</v>
      </c>
      <c r="G581" s="2">
        <v>0</v>
      </c>
      <c r="H581" s="2">
        <v>0</v>
      </c>
      <c r="I581" s="2">
        <v>3</v>
      </c>
      <c r="J581" s="2">
        <v>2</v>
      </c>
      <c r="K581" s="1">
        <v>1</v>
      </c>
      <c r="L581" s="1">
        <v>0</v>
      </c>
      <c r="M581" s="1">
        <v>0</v>
      </c>
      <c r="N581" s="1">
        <v>0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1</v>
      </c>
      <c r="V581" s="1">
        <v>0</v>
      </c>
      <c r="W581" s="1">
        <v>0</v>
      </c>
      <c r="X581" s="1">
        <v>0</v>
      </c>
      <c r="Y581" s="1">
        <v>1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1</v>
      </c>
      <c r="AJ581" s="1">
        <v>0</v>
      </c>
      <c r="AK581" s="1">
        <v>0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1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1</v>
      </c>
      <c r="BC581" s="1">
        <v>0</v>
      </c>
      <c r="BD581" s="1">
        <v>0</v>
      </c>
      <c r="BE581" s="1">
        <v>0</v>
      </c>
      <c r="BF581" s="1">
        <v>0</v>
      </c>
      <c r="BG581" s="1">
        <v>1</v>
      </c>
      <c r="BH581" s="1">
        <v>0</v>
      </c>
      <c r="BI581" s="1">
        <v>0</v>
      </c>
      <c r="BJ581" s="1">
        <v>0</v>
      </c>
      <c r="BK581" s="1">
        <v>0</v>
      </c>
      <c r="BL581" s="2">
        <v>32.751423248099996</v>
      </c>
      <c r="BM581" s="2">
        <v>425</v>
      </c>
      <c r="BN581" s="2">
        <v>43.436781609199997</v>
      </c>
      <c r="BO581" s="2">
        <v>66.2</v>
      </c>
      <c r="BP581" s="2">
        <v>9.4</v>
      </c>
      <c r="BQ581" s="2">
        <v>14.117647058799999</v>
      </c>
      <c r="BR581" s="2">
        <v>0</v>
      </c>
      <c r="BS581" s="2">
        <v>1.1000000000000001</v>
      </c>
      <c r="BT581" s="2">
        <v>0.53333333333300004</v>
      </c>
      <c r="BU581" s="2">
        <v>47309</v>
      </c>
      <c r="BV581" s="2">
        <v>2.4552000000000001E-2</v>
      </c>
      <c r="BW581" s="2">
        <v>0.26689600000000002</v>
      </c>
      <c r="BX581" s="2">
        <v>0</v>
      </c>
      <c r="BY581" s="2">
        <v>0.98843930635800004</v>
      </c>
      <c r="BZ581" s="2">
        <v>0.97660818713499997</v>
      </c>
      <c r="CA581" s="2">
        <v>9.6589400000000006E-2</v>
      </c>
      <c r="CB581" s="2">
        <v>0.563636363636</v>
      </c>
      <c r="CC581" s="2">
        <v>98.931092738800004</v>
      </c>
      <c r="CD581" s="2">
        <v>96.959909226400001</v>
      </c>
      <c r="CE581" s="2">
        <v>1668</v>
      </c>
      <c r="CF581" s="2">
        <v>696</v>
      </c>
      <c r="CG581" s="2">
        <v>10074.7660342</v>
      </c>
      <c r="CH581" s="2">
        <v>206.16840498400001</v>
      </c>
      <c r="CI581" s="2">
        <v>12419.5070349</v>
      </c>
      <c r="CJ581" s="2">
        <v>13.0784753937</v>
      </c>
      <c r="CK581" s="2">
        <v>147.98847604700001</v>
      </c>
      <c r="CL581" s="2">
        <v>0.811204986307</v>
      </c>
      <c r="CM581" s="1">
        <v>1</v>
      </c>
    </row>
    <row r="582" spans="1:91" x14ac:dyDescent="0.5">
      <c r="A582" s="1">
        <v>581</v>
      </c>
      <c r="B582" s="2">
        <v>1172799585</v>
      </c>
      <c r="C582" s="2">
        <v>1</v>
      </c>
      <c r="D582" s="2">
        <v>0</v>
      </c>
      <c r="E582" s="2">
        <v>1</v>
      </c>
      <c r="F582" s="2">
        <v>5</v>
      </c>
      <c r="G582" s="2">
        <v>1</v>
      </c>
      <c r="H582" s="2">
        <v>0</v>
      </c>
      <c r="I582" s="2">
        <v>3</v>
      </c>
      <c r="J582" s="2">
        <v>2</v>
      </c>
      <c r="K582" s="1">
        <v>0</v>
      </c>
      <c r="L582" s="1">
        <v>0</v>
      </c>
      <c r="M582" s="1">
        <v>0</v>
      </c>
      <c r="N582" s="1">
        <v>0</v>
      </c>
      <c r="O582" s="1">
        <v>1</v>
      </c>
      <c r="P582" s="1">
        <v>0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0</v>
      </c>
      <c r="Z582" s="1">
        <v>0</v>
      </c>
      <c r="AA582" s="1">
        <v>1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1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1</v>
      </c>
      <c r="AN582" s="1">
        <v>0</v>
      </c>
      <c r="AO582" s="1">
        <v>1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1</v>
      </c>
      <c r="BL582" s="2">
        <v>32.751423248099996</v>
      </c>
      <c r="BM582" s="2">
        <v>425</v>
      </c>
      <c r="BN582" s="2">
        <v>43.436781609199997</v>
      </c>
      <c r="BO582" s="2">
        <v>66.2</v>
      </c>
      <c r="BP582" s="2">
        <v>9.4</v>
      </c>
      <c r="BQ582" s="2">
        <v>14.117647058799999</v>
      </c>
      <c r="BR582" s="2">
        <v>0</v>
      </c>
      <c r="BS582" s="2">
        <v>1.1000000000000001</v>
      </c>
      <c r="BT582" s="2">
        <v>0.53333333333300004</v>
      </c>
      <c r="BU582" s="2">
        <v>47309</v>
      </c>
      <c r="BV582" s="2">
        <v>2.4552000000000001E-2</v>
      </c>
      <c r="BW582" s="2">
        <v>0.26689600000000002</v>
      </c>
      <c r="BX582" s="2">
        <v>0</v>
      </c>
      <c r="BY582" s="2">
        <v>0.98843930635800004</v>
      </c>
      <c r="BZ582" s="2">
        <v>0.97660818713499997</v>
      </c>
      <c r="CA582" s="2">
        <v>9.6589400000000006E-2</v>
      </c>
      <c r="CB582" s="2">
        <v>0.563636363636</v>
      </c>
      <c r="CC582" s="2">
        <v>98.931092738800004</v>
      </c>
      <c r="CD582" s="2">
        <v>96.959909226400001</v>
      </c>
      <c r="CE582" s="2">
        <v>1668</v>
      </c>
      <c r="CF582" s="2">
        <v>696</v>
      </c>
      <c r="CG582" s="2">
        <v>10020.2126164</v>
      </c>
      <c r="CH582" s="2">
        <v>116.75194130600001</v>
      </c>
      <c r="CI582" s="2">
        <v>12452.878922100001</v>
      </c>
      <c r="CJ582" s="2">
        <v>13.1839401914</v>
      </c>
      <c r="CK582" s="2">
        <v>332.09411297299999</v>
      </c>
      <c r="CL582" s="2">
        <v>0.80465028842800002</v>
      </c>
      <c r="CM582" s="1">
        <v>1</v>
      </c>
    </row>
    <row r="583" spans="1:91" x14ac:dyDescent="0.5">
      <c r="A583" s="1">
        <v>582</v>
      </c>
      <c r="B583" s="2">
        <v>1201875035</v>
      </c>
      <c r="C583" s="2">
        <v>0</v>
      </c>
      <c r="D583" s="2">
        <v>1</v>
      </c>
      <c r="E583" s="2">
        <v>1</v>
      </c>
      <c r="F583" s="2">
        <v>2.2999999999999998</v>
      </c>
      <c r="G583" s="2">
        <v>0</v>
      </c>
      <c r="H583" s="2">
        <v>0</v>
      </c>
      <c r="I583" s="2">
        <v>3</v>
      </c>
      <c r="J583" s="2">
        <v>2</v>
      </c>
      <c r="K583" s="1">
        <v>0</v>
      </c>
      <c r="L583" s="1">
        <v>0</v>
      </c>
      <c r="M583" s="1">
        <v>0</v>
      </c>
      <c r="N583" s="1">
        <v>0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1</v>
      </c>
      <c r="AF583" s="1">
        <v>0</v>
      </c>
      <c r="AG583" s="1">
        <v>1</v>
      </c>
      <c r="AH583" s="1">
        <v>0</v>
      </c>
      <c r="AI583" s="1">
        <v>0</v>
      </c>
      <c r="AJ583" s="1">
        <v>0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1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1</v>
      </c>
      <c r="BG583" s="1">
        <v>0</v>
      </c>
      <c r="BH583" s="1">
        <v>0</v>
      </c>
      <c r="BI583" s="1">
        <v>0</v>
      </c>
      <c r="BJ583" s="1">
        <v>1</v>
      </c>
      <c r="BK583" s="1">
        <v>0</v>
      </c>
      <c r="BL583" s="2">
        <v>34.977905948599997</v>
      </c>
      <c r="BM583" s="2">
        <v>450</v>
      </c>
      <c r="BN583" s="2">
        <v>43.477272727299997</v>
      </c>
      <c r="BO583" s="2">
        <v>64.5</v>
      </c>
      <c r="BP583" s="2">
        <v>6.1</v>
      </c>
      <c r="BQ583" s="2">
        <v>14.285714285699999</v>
      </c>
      <c r="BR583" s="2">
        <v>0</v>
      </c>
      <c r="BS583" s="2">
        <v>1</v>
      </c>
      <c r="BT583" s="2">
        <v>0.487179487179</v>
      </c>
      <c r="BU583" s="2">
        <v>52360</v>
      </c>
      <c r="BV583" s="2">
        <v>2.0390999999999999E-2</v>
      </c>
      <c r="BW583" s="2">
        <v>0.26200099999999998</v>
      </c>
      <c r="BX583" s="2">
        <v>0.28571428571399998</v>
      </c>
      <c r="BY583" s="2">
        <v>1</v>
      </c>
      <c r="BZ583" s="2">
        <v>0.98918918918900001</v>
      </c>
      <c r="CA583" s="2">
        <v>9.6511166666699996E-2</v>
      </c>
      <c r="CB583" s="2">
        <v>0.68253968253999997</v>
      </c>
      <c r="CC583" s="2">
        <v>98.895170643699998</v>
      </c>
      <c r="CD583" s="2">
        <v>96.634488693899996</v>
      </c>
      <c r="CE583" s="2">
        <v>872</v>
      </c>
      <c r="CF583" s="2">
        <v>121</v>
      </c>
      <c r="CG583" s="2">
        <v>10139.727787</v>
      </c>
      <c r="CH583" s="2">
        <v>136.44241303199999</v>
      </c>
      <c r="CI583" s="2">
        <v>12328.186869499999</v>
      </c>
      <c r="CJ583" s="2">
        <v>12.7336961727</v>
      </c>
      <c r="CK583" s="2">
        <v>152.53868929000001</v>
      </c>
      <c r="CL583" s="2">
        <v>0.82248329736900005</v>
      </c>
      <c r="CM583" s="1">
        <v>1</v>
      </c>
    </row>
    <row r="584" spans="1:91" x14ac:dyDescent="0.5">
      <c r="A584" s="1">
        <v>583</v>
      </c>
      <c r="B584" s="2">
        <v>1173933204</v>
      </c>
      <c r="C584" s="2">
        <v>0</v>
      </c>
      <c r="D584" s="2">
        <v>1</v>
      </c>
      <c r="E584" s="2">
        <v>1</v>
      </c>
      <c r="F584" s="2">
        <v>1.8</v>
      </c>
      <c r="G584" s="2">
        <v>1</v>
      </c>
      <c r="H584" s="2">
        <v>1</v>
      </c>
      <c r="I584" s="2">
        <v>2</v>
      </c>
      <c r="J584" s="2">
        <v>2</v>
      </c>
      <c r="K584" s="1">
        <v>0</v>
      </c>
      <c r="L584" s="1">
        <v>0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1</v>
      </c>
      <c r="W584" s="1">
        <v>0</v>
      </c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0</v>
      </c>
      <c r="AD584" s="1">
        <v>1</v>
      </c>
      <c r="AE584" s="1">
        <v>0</v>
      </c>
      <c r="AF584" s="1">
        <v>0</v>
      </c>
      <c r="AG584" s="1">
        <v>0</v>
      </c>
      <c r="AH584" s="1">
        <v>1</v>
      </c>
      <c r="AI584" s="1">
        <v>0</v>
      </c>
      <c r="AJ584" s="1">
        <v>0</v>
      </c>
      <c r="AK584" s="1">
        <v>1</v>
      </c>
      <c r="AL584" s="1">
        <v>0</v>
      </c>
      <c r="AM584" s="1">
        <v>0</v>
      </c>
      <c r="AN584" s="1">
        <v>0</v>
      </c>
      <c r="AO584" s="1">
        <v>0</v>
      </c>
      <c r="AP584" s="1">
        <v>1</v>
      </c>
      <c r="AQ584" s="1">
        <v>0</v>
      </c>
      <c r="AR584" s="1">
        <v>0</v>
      </c>
      <c r="AS584" s="1">
        <v>0</v>
      </c>
      <c r="AT584" s="1">
        <v>1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1</v>
      </c>
      <c r="BJ584" s="1">
        <v>0</v>
      </c>
      <c r="BK584" s="1">
        <v>0</v>
      </c>
      <c r="BL584" s="2">
        <v>52.627053616700003</v>
      </c>
      <c r="BM584" s="2">
        <v>425</v>
      </c>
      <c r="BN584" s="2">
        <v>40.068181818200003</v>
      </c>
      <c r="BO584" s="2">
        <v>50</v>
      </c>
      <c r="BP584" s="2">
        <v>6.2</v>
      </c>
      <c r="BQ584" s="2">
        <v>32.911392405100003</v>
      </c>
      <c r="BR584" s="2">
        <v>12.820512820499999</v>
      </c>
      <c r="BS584" s="2">
        <v>1</v>
      </c>
      <c r="BT584" s="2">
        <v>0.41666666666699997</v>
      </c>
      <c r="BU584" s="2">
        <v>42159</v>
      </c>
      <c r="BV584" s="2">
        <v>5.3298999999999999E-2</v>
      </c>
      <c r="BW584" s="2">
        <v>0.301483</v>
      </c>
      <c r="BX584" s="2">
        <v>0.875</v>
      </c>
      <c r="BY584" s="2">
        <v>0.98979591836699998</v>
      </c>
      <c r="BZ584" s="2">
        <v>0.97938144329900001</v>
      </c>
      <c r="CA584" s="2">
        <v>0.15270633333299999</v>
      </c>
      <c r="CB584" s="2">
        <v>0.91111111111099996</v>
      </c>
      <c r="CC584" s="2">
        <v>99.367896257300004</v>
      </c>
      <c r="CD584" s="2">
        <v>97.893024934500005</v>
      </c>
      <c r="CE584" s="2">
        <v>872</v>
      </c>
      <c r="CF584" s="2">
        <v>121</v>
      </c>
      <c r="CG584" s="2">
        <v>11667.116507500001</v>
      </c>
      <c r="CH584" s="2">
        <v>243.884903326</v>
      </c>
      <c r="CI584" s="2">
        <v>13332.494743499999</v>
      </c>
      <c r="CJ584" s="2">
        <v>13.4757626333</v>
      </c>
      <c r="CK584" s="2">
        <v>161.35304209500001</v>
      </c>
      <c r="CL584" s="2">
        <v>0.87508877610900004</v>
      </c>
      <c r="CM584" s="1">
        <v>5</v>
      </c>
    </row>
    <row r="585" spans="1:91" x14ac:dyDescent="0.5">
      <c r="A585" s="1">
        <v>584</v>
      </c>
      <c r="B585" s="2">
        <v>1174218597</v>
      </c>
      <c r="C585" s="2">
        <v>0</v>
      </c>
      <c r="D585" s="2">
        <v>1</v>
      </c>
      <c r="E585" s="2">
        <v>1</v>
      </c>
      <c r="F585" s="2">
        <v>1.8</v>
      </c>
      <c r="G585" s="2">
        <v>0</v>
      </c>
      <c r="H585" s="2">
        <v>0</v>
      </c>
      <c r="I585" s="2">
        <v>2</v>
      </c>
      <c r="J585" s="2">
        <v>1</v>
      </c>
      <c r="K585" s="1">
        <v>0</v>
      </c>
      <c r="L585" s="1">
        <v>0</v>
      </c>
      <c r="M585" s="1">
        <v>1</v>
      </c>
      <c r="N585" s="1">
        <v>0</v>
      </c>
      <c r="O585" s="1">
        <v>0</v>
      </c>
      <c r="P585" s="1">
        <v>0</v>
      </c>
      <c r="Q585" s="1">
        <v>0</v>
      </c>
      <c r="R585" s="1">
        <v>1</v>
      </c>
      <c r="S585" s="1">
        <v>0</v>
      </c>
      <c r="T585" s="1">
        <v>0</v>
      </c>
      <c r="U585" s="1">
        <v>0</v>
      </c>
      <c r="V585" s="1">
        <v>1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1</v>
      </c>
      <c r="AF585" s="1">
        <v>0</v>
      </c>
      <c r="AG585" s="1">
        <v>0</v>
      </c>
      <c r="AH585" s="1">
        <v>1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1</v>
      </c>
      <c r="AP585" s="1">
        <v>0</v>
      </c>
      <c r="AQ585" s="1">
        <v>0</v>
      </c>
      <c r="AR585" s="1">
        <v>0</v>
      </c>
      <c r="AS585" s="1">
        <v>1</v>
      </c>
      <c r="AT585" s="1">
        <v>0</v>
      </c>
      <c r="AU585" s="1">
        <v>0</v>
      </c>
      <c r="AV585" s="1">
        <v>1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1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1</v>
      </c>
      <c r="BJ585" s="1">
        <v>0</v>
      </c>
      <c r="BK585" s="1">
        <v>0</v>
      </c>
      <c r="BL585" s="2">
        <v>84.928844236100005</v>
      </c>
      <c r="BM585" s="2">
        <v>500</v>
      </c>
      <c r="BN585" s="2">
        <v>53.553398058299997</v>
      </c>
      <c r="BO585" s="2">
        <v>50</v>
      </c>
      <c r="BP585" s="2">
        <v>8</v>
      </c>
      <c r="BQ585" s="2">
        <v>28</v>
      </c>
      <c r="BR585" s="2">
        <v>2</v>
      </c>
      <c r="BS585" s="2">
        <v>0.4</v>
      </c>
      <c r="BT585" s="2">
        <v>0.340206185567</v>
      </c>
      <c r="BU585" s="2">
        <v>34679</v>
      </c>
      <c r="BV585" s="2">
        <v>0</v>
      </c>
      <c r="BW585" s="2">
        <v>0.20174300000000001</v>
      </c>
      <c r="BX585" s="2">
        <v>1</v>
      </c>
      <c r="BY585" s="2">
        <v>1</v>
      </c>
      <c r="BZ585" s="2">
        <v>0.82758620689700002</v>
      </c>
      <c r="CA585" s="2">
        <v>0.155673666667</v>
      </c>
      <c r="CB585" s="2">
        <v>0.96153846153800004</v>
      </c>
      <c r="CC585" s="2">
        <v>98.724131114100004</v>
      </c>
      <c r="CD585" s="2">
        <v>95.141155019699994</v>
      </c>
      <c r="CE585" s="2">
        <v>872</v>
      </c>
      <c r="CF585" s="2">
        <v>121</v>
      </c>
      <c r="CG585" s="2">
        <v>11867.835886000001</v>
      </c>
      <c r="CH585" s="2">
        <v>130.99834222000001</v>
      </c>
      <c r="CI585" s="2">
        <v>13604.7051849</v>
      </c>
      <c r="CJ585" s="2">
        <v>13.870458723200001</v>
      </c>
      <c r="CK585" s="2">
        <v>236.07986571000001</v>
      </c>
      <c r="CL585" s="2">
        <v>0.87233319096399997</v>
      </c>
      <c r="CM585" s="1">
        <v>5</v>
      </c>
    </row>
    <row r="586" spans="1:91" x14ac:dyDescent="0.5">
      <c r="A586" s="1">
        <v>585</v>
      </c>
      <c r="B586" s="2">
        <v>1176151542</v>
      </c>
      <c r="C586" s="2">
        <v>0</v>
      </c>
      <c r="D586" s="2">
        <v>1</v>
      </c>
      <c r="E586" s="2">
        <v>1</v>
      </c>
      <c r="F586" s="2">
        <v>1.9</v>
      </c>
      <c r="G586" s="2">
        <v>0</v>
      </c>
      <c r="H586" s="2">
        <v>1</v>
      </c>
      <c r="I586" s="2">
        <v>2</v>
      </c>
      <c r="J586" s="2">
        <v>1</v>
      </c>
      <c r="K586" s="1">
        <v>0</v>
      </c>
      <c r="L586" s="1">
        <v>0</v>
      </c>
      <c r="M586" s="1">
        <v>1</v>
      </c>
      <c r="N586" s="1">
        <v>0</v>
      </c>
      <c r="O586" s="1">
        <v>0</v>
      </c>
      <c r="P586" s="1">
        <v>0</v>
      </c>
      <c r="Q586" s="1">
        <v>1</v>
      </c>
      <c r="R586" s="1">
        <v>0</v>
      </c>
      <c r="S586" s="1">
        <v>0</v>
      </c>
      <c r="T586" s="1">
        <v>1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1</v>
      </c>
      <c r="AF586" s="1">
        <v>0</v>
      </c>
      <c r="AG586" s="1">
        <v>0</v>
      </c>
      <c r="AH586" s="1">
        <v>1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1</v>
      </c>
      <c r="AQ586" s="1">
        <v>0</v>
      </c>
      <c r="AR586" s="1">
        <v>0</v>
      </c>
      <c r="AS586" s="1">
        <v>0</v>
      </c>
      <c r="AT586" s="1">
        <v>1</v>
      </c>
      <c r="AU586" s="1">
        <v>0</v>
      </c>
      <c r="AV586" s="1">
        <v>0</v>
      </c>
      <c r="AW586" s="1">
        <v>1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1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1</v>
      </c>
      <c r="BK586" s="1">
        <v>0</v>
      </c>
      <c r="BL586" s="2">
        <v>84.928844236100005</v>
      </c>
      <c r="BM586" s="2">
        <v>500</v>
      </c>
      <c r="BN586" s="2">
        <v>53.553398058299997</v>
      </c>
      <c r="BO586" s="2">
        <v>50</v>
      </c>
      <c r="BP586" s="2">
        <v>8</v>
      </c>
      <c r="BQ586" s="2">
        <v>28</v>
      </c>
      <c r="BR586" s="2">
        <v>2</v>
      </c>
      <c r="BS586" s="2">
        <v>0.4</v>
      </c>
      <c r="BT586" s="2">
        <v>0.340206185567</v>
      </c>
      <c r="BU586" s="2">
        <v>34679</v>
      </c>
      <c r="BV586" s="2">
        <v>0</v>
      </c>
      <c r="BW586" s="2">
        <v>0.20174300000000001</v>
      </c>
      <c r="BX586" s="2">
        <v>1</v>
      </c>
      <c r="BY586" s="2">
        <v>1</v>
      </c>
      <c r="BZ586" s="2">
        <v>0.82758620689700002</v>
      </c>
      <c r="CA586" s="2">
        <v>0.155673666667</v>
      </c>
      <c r="CB586" s="2">
        <v>0.96153846153800004</v>
      </c>
      <c r="CC586" s="2">
        <v>98.724131114100004</v>
      </c>
      <c r="CD586" s="2">
        <v>95.141155019699994</v>
      </c>
      <c r="CE586" s="2">
        <v>872</v>
      </c>
      <c r="CF586" s="2">
        <v>121</v>
      </c>
      <c r="CG586" s="2">
        <v>11827.0428379</v>
      </c>
      <c r="CH586" s="2">
        <v>272.47467986800001</v>
      </c>
      <c r="CI586" s="2">
        <v>13746.181522499999</v>
      </c>
      <c r="CJ586" s="2">
        <v>14.0825293907</v>
      </c>
      <c r="CK586" s="2">
        <v>377.556203358</v>
      </c>
      <c r="CL586" s="2">
        <v>0.86038750605400005</v>
      </c>
      <c r="CM586" s="1">
        <v>5</v>
      </c>
    </row>
    <row r="587" spans="1:91" x14ac:dyDescent="0.5">
      <c r="A587" s="1">
        <v>586</v>
      </c>
      <c r="B587" s="2">
        <v>1230377719</v>
      </c>
      <c r="C587" s="2">
        <v>0</v>
      </c>
      <c r="D587" s="2">
        <v>1</v>
      </c>
      <c r="E587" s="2">
        <v>1</v>
      </c>
      <c r="F587" s="2">
        <v>2</v>
      </c>
      <c r="G587" s="2">
        <v>1</v>
      </c>
      <c r="H587" s="2">
        <v>1</v>
      </c>
      <c r="I587" s="2">
        <v>2</v>
      </c>
      <c r="J587" s="2">
        <v>1</v>
      </c>
      <c r="K587" s="1">
        <v>0</v>
      </c>
      <c r="L587" s="1">
        <v>0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1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0</v>
      </c>
      <c r="AF587" s="1">
        <v>0</v>
      </c>
      <c r="AG587" s="1">
        <v>1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1</v>
      </c>
      <c r="AV587" s="1">
        <v>0</v>
      </c>
      <c r="AW587" s="1">
        <v>1</v>
      </c>
      <c r="AX587" s="1">
        <v>0</v>
      </c>
      <c r="AY587" s="1">
        <v>0</v>
      </c>
      <c r="AZ587" s="1">
        <v>0</v>
      </c>
      <c r="BA587" s="1">
        <v>0</v>
      </c>
      <c r="BB587" s="1">
        <v>1</v>
      </c>
      <c r="BC587" s="1">
        <v>0</v>
      </c>
      <c r="BD587" s="1">
        <v>0</v>
      </c>
      <c r="BE587" s="1">
        <v>1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2">
        <v>54.652359565499999</v>
      </c>
      <c r="BM587" s="2">
        <v>575</v>
      </c>
      <c r="BN587" s="2">
        <v>39.586206896599997</v>
      </c>
      <c r="BO587" s="2">
        <v>53.5</v>
      </c>
      <c r="BP587" s="2">
        <v>0</v>
      </c>
      <c r="BQ587" s="2">
        <v>43.4782608696</v>
      </c>
      <c r="BR587" s="2">
        <v>18.421052631599999</v>
      </c>
      <c r="BS587" s="2">
        <v>1.1000000000000001</v>
      </c>
      <c r="BT587" s="2">
        <v>0.375</v>
      </c>
      <c r="BU587" s="2">
        <v>38394</v>
      </c>
      <c r="BV587" s="2">
        <v>0.42290699999999998</v>
      </c>
      <c r="BW587" s="2">
        <v>0.33254800000000001</v>
      </c>
      <c r="BX587" s="2">
        <v>1</v>
      </c>
      <c r="BY587" s="2">
        <v>0.93103448275900003</v>
      </c>
      <c r="BZ587" s="2">
        <v>0.33333333333300003</v>
      </c>
      <c r="CA587" s="2">
        <v>0.300399625</v>
      </c>
      <c r="CB587" s="2">
        <v>0.89655172413799999</v>
      </c>
      <c r="CC587" s="2">
        <v>97.850323440599993</v>
      </c>
      <c r="CD587" s="2">
        <v>94.463488620500002</v>
      </c>
      <c r="CE587" s="2">
        <v>872</v>
      </c>
      <c r="CF587" s="2">
        <v>121</v>
      </c>
      <c r="CG587" s="2">
        <v>11935.738644900001</v>
      </c>
      <c r="CH587" s="2">
        <v>36.413908885300003</v>
      </c>
      <c r="CI587" s="2">
        <v>13558.513641699999</v>
      </c>
      <c r="CJ587" s="2">
        <v>13.770711459099999</v>
      </c>
      <c r="CK587" s="2">
        <v>66.989696580599997</v>
      </c>
      <c r="CL587" s="2">
        <v>0.880313208387</v>
      </c>
      <c r="CM587" s="1">
        <v>5</v>
      </c>
    </row>
    <row r="588" spans="1:91" x14ac:dyDescent="0.5">
      <c r="A588" s="1">
        <v>587</v>
      </c>
      <c r="B588" s="2">
        <v>1172595368</v>
      </c>
      <c r="C588" s="2">
        <v>0</v>
      </c>
      <c r="D588" s="2">
        <v>1</v>
      </c>
      <c r="E588" s="2">
        <v>0</v>
      </c>
      <c r="F588" s="2">
        <v>1.8</v>
      </c>
      <c r="G588" s="2">
        <v>1</v>
      </c>
      <c r="H588" s="2">
        <v>1</v>
      </c>
      <c r="I588" s="2">
        <v>3</v>
      </c>
      <c r="J588" s="2">
        <v>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1</v>
      </c>
      <c r="AM588" s="1">
        <v>0</v>
      </c>
      <c r="AN588" s="1">
        <v>0</v>
      </c>
      <c r="AO588" s="1">
        <v>1</v>
      </c>
      <c r="AP588" s="1">
        <v>0</v>
      </c>
      <c r="AQ588" s="1">
        <v>0</v>
      </c>
      <c r="AR588" s="1">
        <v>0</v>
      </c>
      <c r="AS588" s="1">
        <v>1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1</v>
      </c>
      <c r="BJ588" s="1">
        <v>0</v>
      </c>
      <c r="BK588" s="1">
        <v>0</v>
      </c>
      <c r="BL588" s="2">
        <v>13.9324788881</v>
      </c>
      <c r="BM588" s="2">
        <v>360</v>
      </c>
      <c r="BN588" s="2">
        <v>49.173913043500001</v>
      </c>
      <c r="BO588" s="2">
        <v>56.7</v>
      </c>
      <c r="BP588" s="2">
        <v>5.3</v>
      </c>
      <c r="BQ588" s="2">
        <v>46.052631578899998</v>
      </c>
      <c r="BR588" s="2">
        <v>5.1948051948099998</v>
      </c>
      <c r="BS588" s="2">
        <v>1</v>
      </c>
      <c r="BT588" s="2">
        <v>0.6</v>
      </c>
      <c r="BU588" s="2">
        <v>56432</v>
      </c>
      <c r="BV588" s="2">
        <v>1.9999999999999999E-6</v>
      </c>
      <c r="BW588" s="2">
        <v>0.14571000000000001</v>
      </c>
      <c r="BX588" s="2">
        <v>1</v>
      </c>
      <c r="BY588" s="2">
        <v>1</v>
      </c>
      <c r="BZ588" s="2">
        <v>0.98581560283699998</v>
      </c>
      <c r="CA588" s="2">
        <v>0.16772633333299999</v>
      </c>
      <c r="CB588" s="2">
        <v>0.9</v>
      </c>
      <c r="CC588" s="2">
        <v>98.848959584100001</v>
      </c>
      <c r="CD588" s="2">
        <v>91.332891933599996</v>
      </c>
      <c r="CE588" s="2">
        <v>872</v>
      </c>
      <c r="CF588" s="2">
        <v>121</v>
      </c>
      <c r="CG588" s="2">
        <v>11492.120425700001</v>
      </c>
      <c r="CH588" s="2">
        <v>355.46903658999997</v>
      </c>
      <c r="CI588" s="2">
        <v>13646.201015000001</v>
      </c>
      <c r="CJ588" s="2">
        <v>14.0168543016</v>
      </c>
      <c r="CK588" s="2">
        <v>677.01469587300005</v>
      </c>
      <c r="CL588" s="2">
        <v>0.84214796579899998</v>
      </c>
      <c r="CM588" s="1">
        <v>5</v>
      </c>
    </row>
    <row r="589" spans="1:91" x14ac:dyDescent="0.5">
      <c r="A589" s="1">
        <v>588</v>
      </c>
      <c r="B589" s="2">
        <v>1173982057</v>
      </c>
      <c r="C589" s="2">
        <v>0</v>
      </c>
      <c r="D589" s="2">
        <v>1</v>
      </c>
      <c r="E589" s="2">
        <v>1</v>
      </c>
      <c r="F589" s="2">
        <v>1.8</v>
      </c>
      <c r="G589" s="2">
        <v>0</v>
      </c>
      <c r="H589" s="2">
        <v>1</v>
      </c>
      <c r="I589" s="2">
        <v>3</v>
      </c>
      <c r="J589" s="2">
        <v>3</v>
      </c>
      <c r="K589" s="1">
        <v>0</v>
      </c>
      <c r="L589" s="1">
        <v>1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1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1</v>
      </c>
      <c r="AF589" s="1">
        <v>0</v>
      </c>
      <c r="AG589" s="1">
        <v>0</v>
      </c>
      <c r="AH589" s="1">
        <v>1</v>
      </c>
      <c r="AI589" s="1">
        <v>0</v>
      </c>
      <c r="AJ589" s="1">
        <v>0</v>
      </c>
      <c r="AK589" s="1">
        <v>0</v>
      </c>
      <c r="AL589" s="1">
        <v>1</v>
      </c>
      <c r="AM589" s="1">
        <v>0</v>
      </c>
      <c r="AN589" s="1">
        <v>0</v>
      </c>
      <c r="AO589" s="1">
        <v>0</v>
      </c>
      <c r="AP589" s="1">
        <v>1</v>
      </c>
      <c r="AQ589" s="1">
        <v>0</v>
      </c>
      <c r="AR589" s="1">
        <v>0</v>
      </c>
      <c r="AS589" s="1">
        <v>0</v>
      </c>
      <c r="AT589" s="1">
        <v>0</v>
      </c>
      <c r="AU589" s="1">
        <v>1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1</v>
      </c>
      <c r="BC589" s="1">
        <v>0</v>
      </c>
      <c r="BD589" s="1">
        <v>1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2">
        <v>13.9324788881</v>
      </c>
      <c r="BM589" s="2">
        <v>360</v>
      </c>
      <c r="BN589" s="2">
        <v>49.173913043500001</v>
      </c>
      <c r="BO589" s="2">
        <v>56.7</v>
      </c>
      <c r="BP589" s="2">
        <v>5.3</v>
      </c>
      <c r="BQ589" s="2">
        <v>46.052631578899998</v>
      </c>
      <c r="BR589" s="2">
        <v>5.1948051948099998</v>
      </c>
      <c r="BS589" s="2">
        <v>1</v>
      </c>
      <c r="BT589" s="2">
        <v>0.6</v>
      </c>
      <c r="BU589" s="2">
        <v>56432</v>
      </c>
      <c r="BV589" s="2">
        <v>1.9999999999999999E-6</v>
      </c>
      <c r="BW589" s="2">
        <v>0.14571000000000001</v>
      </c>
      <c r="BX589" s="2">
        <v>1</v>
      </c>
      <c r="BY589" s="2">
        <v>1</v>
      </c>
      <c r="BZ589" s="2">
        <v>0.98581560283699998</v>
      </c>
      <c r="CA589" s="2">
        <v>0.16772633333299999</v>
      </c>
      <c r="CB589" s="2">
        <v>0.9</v>
      </c>
      <c r="CC589" s="2">
        <v>98.848959584100001</v>
      </c>
      <c r="CD589" s="2">
        <v>91.332891933599996</v>
      </c>
      <c r="CE589" s="2">
        <v>872</v>
      </c>
      <c r="CF589" s="2">
        <v>121</v>
      </c>
      <c r="CG589" s="2">
        <v>11510.9610242</v>
      </c>
      <c r="CH589" s="2">
        <v>450.07317933799999</v>
      </c>
      <c r="CI589" s="2">
        <v>13485.1640549</v>
      </c>
      <c r="CJ589" s="2">
        <v>13.704223236100001</v>
      </c>
      <c r="CK589" s="2">
        <v>539.08218296400003</v>
      </c>
      <c r="CL589" s="2">
        <v>0.85360185291900004</v>
      </c>
      <c r="CM589" s="1">
        <v>5</v>
      </c>
    </row>
    <row r="590" spans="1:91" x14ac:dyDescent="0.5">
      <c r="A590" s="1">
        <v>589</v>
      </c>
      <c r="B590" s="2">
        <v>1175109802</v>
      </c>
      <c r="C590" s="2">
        <v>0</v>
      </c>
      <c r="D590" s="2">
        <v>1</v>
      </c>
      <c r="E590" s="2">
        <v>1</v>
      </c>
      <c r="F590" s="2">
        <v>2.2000000000000002</v>
      </c>
      <c r="G590" s="2">
        <v>1</v>
      </c>
      <c r="H590" s="2">
        <v>0</v>
      </c>
      <c r="I590" s="2">
        <v>2</v>
      </c>
      <c r="J590" s="2">
        <v>1</v>
      </c>
      <c r="K590" s="1">
        <v>0</v>
      </c>
      <c r="L590" s="1">
        <v>0</v>
      </c>
      <c r="M590" s="1">
        <v>0</v>
      </c>
      <c r="N590" s="1">
        <v>1</v>
      </c>
      <c r="O590" s="1">
        <v>0</v>
      </c>
      <c r="P590" s="1">
        <v>0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1</v>
      </c>
      <c r="W590" s="1">
        <v>0</v>
      </c>
      <c r="X590" s="1">
        <v>0</v>
      </c>
      <c r="Y590" s="1">
        <v>1</v>
      </c>
      <c r="Z590" s="1">
        <v>0</v>
      </c>
      <c r="AA590" s="1">
        <v>0</v>
      </c>
      <c r="AB590" s="1">
        <v>0</v>
      </c>
      <c r="AC590" s="1">
        <v>1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</v>
      </c>
      <c r="AL590" s="1">
        <v>0</v>
      </c>
      <c r="AM590" s="1">
        <v>0</v>
      </c>
      <c r="AN590" s="1">
        <v>0</v>
      </c>
      <c r="AO590" s="1">
        <v>1</v>
      </c>
      <c r="AP590" s="1">
        <v>0</v>
      </c>
      <c r="AQ590" s="1">
        <v>0</v>
      </c>
      <c r="AR590" s="1">
        <v>0</v>
      </c>
      <c r="AS590" s="1">
        <v>1</v>
      </c>
      <c r="AT590" s="1">
        <v>0</v>
      </c>
      <c r="AU590" s="1">
        <v>0</v>
      </c>
      <c r="AV590" s="1">
        <v>0</v>
      </c>
      <c r="AW590" s="1">
        <v>1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1</v>
      </c>
      <c r="BF590" s="1">
        <v>0</v>
      </c>
      <c r="BG590" s="1">
        <v>0</v>
      </c>
      <c r="BH590" s="1">
        <v>0</v>
      </c>
      <c r="BI590" s="1">
        <v>1</v>
      </c>
      <c r="BJ590" s="1">
        <v>0</v>
      </c>
      <c r="BK590" s="1">
        <v>0</v>
      </c>
      <c r="BL590" s="2">
        <v>72.394498815999995</v>
      </c>
      <c r="BM590" s="2">
        <v>570</v>
      </c>
      <c r="BN590" s="2">
        <v>54.901785714299997</v>
      </c>
      <c r="BO590" s="2">
        <v>46.7</v>
      </c>
      <c r="BP590" s="2">
        <v>6</v>
      </c>
      <c r="BQ590" s="2">
        <v>34.210526315800003</v>
      </c>
      <c r="BR590" s="2">
        <v>1.75438596491</v>
      </c>
      <c r="BS590" s="2">
        <v>0.6</v>
      </c>
      <c r="BT590" s="2">
        <v>0.42718446601900001</v>
      </c>
      <c r="BU590" s="2">
        <v>38737</v>
      </c>
      <c r="BV590" s="2">
        <v>0.14596400000000001</v>
      </c>
      <c r="BW590" s="2">
        <v>0.266567</v>
      </c>
      <c r="BX590" s="2">
        <v>1</v>
      </c>
      <c r="BY590" s="2">
        <v>0.97619047618999999</v>
      </c>
      <c r="BZ590" s="2">
        <v>0.87804878048799995</v>
      </c>
      <c r="CA590" s="2">
        <v>0.459255333333</v>
      </c>
      <c r="CB590" s="2">
        <v>0.90476190476200002</v>
      </c>
      <c r="CC590" s="2">
        <v>96.503794389899994</v>
      </c>
      <c r="CD590" s="2">
        <v>91.995529536899994</v>
      </c>
      <c r="CE590" s="2">
        <v>872</v>
      </c>
      <c r="CF590" s="2">
        <v>121</v>
      </c>
      <c r="CG590" s="2">
        <v>12797.770996499999</v>
      </c>
      <c r="CH590" s="2">
        <v>325.58837494199997</v>
      </c>
      <c r="CI590" s="2">
        <v>15262.747071100001</v>
      </c>
      <c r="CJ590" s="2">
        <v>15.4555869231</v>
      </c>
      <c r="CK590" s="2">
        <v>185.569160213</v>
      </c>
      <c r="CL590" s="2">
        <v>0.83849722051499997</v>
      </c>
      <c r="CM590" s="1">
        <v>5</v>
      </c>
    </row>
    <row r="591" spans="1:91" x14ac:dyDescent="0.5">
      <c r="A591" s="1">
        <v>590</v>
      </c>
      <c r="B591" s="2">
        <v>1175291882</v>
      </c>
      <c r="C591" s="2">
        <v>0</v>
      </c>
      <c r="D591" s="2">
        <v>1</v>
      </c>
      <c r="E591" s="2">
        <v>1</v>
      </c>
      <c r="F591" s="2">
        <v>1.9</v>
      </c>
      <c r="G591" s="2">
        <v>0</v>
      </c>
      <c r="H591" s="2">
        <v>0</v>
      </c>
      <c r="I591" s="2">
        <v>1</v>
      </c>
      <c r="J591" s="2">
        <v>2</v>
      </c>
      <c r="K591" s="1">
        <v>0</v>
      </c>
      <c r="L591" s="1">
        <v>0</v>
      </c>
      <c r="M591" s="1">
        <v>0</v>
      </c>
      <c r="N591" s="1">
        <v>1</v>
      </c>
      <c r="O591" s="1">
        <v>0</v>
      </c>
      <c r="P591" s="1">
        <v>0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1</v>
      </c>
      <c r="AF591" s="1">
        <v>0</v>
      </c>
      <c r="AG591" s="1">
        <v>1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1</v>
      </c>
      <c r="BG591" s="1">
        <v>0</v>
      </c>
      <c r="BH591" s="1">
        <v>0</v>
      </c>
      <c r="BI591" s="1">
        <v>1</v>
      </c>
      <c r="BJ591" s="1">
        <v>0</v>
      </c>
      <c r="BK591" s="1">
        <v>0</v>
      </c>
      <c r="BL591" s="2">
        <v>72.394498815999995</v>
      </c>
      <c r="BM591" s="2">
        <v>570</v>
      </c>
      <c r="BN591" s="2">
        <v>54.901785714299997</v>
      </c>
      <c r="BO591" s="2">
        <v>46.7</v>
      </c>
      <c r="BP591" s="2">
        <v>6</v>
      </c>
      <c r="BQ591" s="2">
        <v>34.210526315800003</v>
      </c>
      <c r="BR591" s="2">
        <v>1.75438596491</v>
      </c>
      <c r="BS591" s="2">
        <v>0.6</v>
      </c>
      <c r="BT591" s="2">
        <v>0.42718446601900001</v>
      </c>
      <c r="BU591" s="2">
        <v>38737</v>
      </c>
      <c r="BV591" s="2">
        <v>0.14596400000000001</v>
      </c>
      <c r="BW591" s="2">
        <v>0.266567</v>
      </c>
      <c r="BX591" s="2">
        <v>1</v>
      </c>
      <c r="BY591" s="2">
        <v>0.97619047618999999</v>
      </c>
      <c r="BZ591" s="2">
        <v>0.87804878048799995</v>
      </c>
      <c r="CA591" s="2">
        <v>0.459255333333</v>
      </c>
      <c r="CB591" s="2">
        <v>0.90476190476200002</v>
      </c>
      <c r="CC591" s="2">
        <v>96.503794389899994</v>
      </c>
      <c r="CD591" s="2">
        <v>91.995529536899994</v>
      </c>
      <c r="CE591" s="2">
        <v>872</v>
      </c>
      <c r="CF591" s="2">
        <v>121</v>
      </c>
      <c r="CG591" s="2">
        <v>12817.8200208</v>
      </c>
      <c r="CH591" s="2">
        <v>321.09959668099998</v>
      </c>
      <c r="CI591" s="2">
        <v>15258.258292799999</v>
      </c>
      <c r="CJ591" s="2">
        <v>15.448863487000001</v>
      </c>
      <c r="CK591" s="2">
        <v>181.08038195200001</v>
      </c>
      <c r="CL591" s="2">
        <v>0.84005787389599995</v>
      </c>
      <c r="CM591" s="1">
        <v>5</v>
      </c>
    </row>
    <row r="592" spans="1:91" x14ac:dyDescent="0.5">
      <c r="A592" s="1">
        <v>591</v>
      </c>
      <c r="B592" s="2">
        <v>1173202263</v>
      </c>
      <c r="C592" s="2">
        <v>0</v>
      </c>
      <c r="D592" s="2">
        <v>1</v>
      </c>
      <c r="E592" s="2">
        <v>1</v>
      </c>
      <c r="F592" s="2">
        <v>2</v>
      </c>
      <c r="G592" s="2">
        <v>1</v>
      </c>
      <c r="H592" s="2">
        <v>0</v>
      </c>
      <c r="I592" s="2">
        <v>2</v>
      </c>
      <c r="J592" s="2">
        <v>2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  <c r="AH592" s="1">
        <v>1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1</v>
      </c>
      <c r="AP592" s="1">
        <v>0</v>
      </c>
      <c r="AQ592" s="1">
        <v>0</v>
      </c>
      <c r="AR592" s="1">
        <v>0</v>
      </c>
      <c r="AS592" s="1">
        <v>1</v>
      </c>
      <c r="AT592" s="1">
        <v>0</v>
      </c>
      <c r="AU592" s="1">
        <v>0</v>
      </c>
      <c r="AV592" s="1">
        <v>0</v>
      </c>
      <c r="AW592" s="1">
        <v>1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1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2">
        <v>31.131098237700002</v>
      </c>
      <c r="BM592" s="2">
        <v>480</v>
      </c>
      <c r="BN592" s="2">
        <v>46.301075268799998</v>
      </c>
      <c r="BO592" s="2">
        <v>56</v>
      </c>
      <c r="BP592" s="2">
        <v>4.3</v>
      </c>
      <c r="BQ592" s="2">
        <v>42.708333333299997</v>
      </c>
      <c r="BR592" s="2">
        <v>4.1666666666700003</v>
      </c>
      <c r="BS592" s="2">
        <v>0.9</v>
      </c>
      <c r="BT592" s="2">
        <v>0.38095238095200001</v>
      </c>
      <c r="BU592" s="2">
        <v>37263</v>
      </c>
      <c r="BV592" s="2">
        <v>0.40413100000000002</v>
      </c>
      <c r="BW592" s="2">
        <v>0.236675</v>
      </c>
      <c r="BX592" s="2">
        <v>1</v>
      </c>
      <c r="BY592" s="2">
        <v>0.901408450704</v>
      </c>
      <c r="BZ592" s="2">
        <v>0.625</v>
      </c>
      <c r="CA592" s="2">
        <v>0.43654387500000003</v>
      </c>
      <c r="CB592" s="2">
        <v>0.90410958904100003</v>
      </c>
      <c r="CC592" s="2">
        <v>96.862665260200004</v>
      </c>
      <c r="CD592" s="2">
        <v>92.384292328900003</v>
      </c>
      <c r="CE592" s="2">
        <v>872</v>
      </c>
      <c r="CF592" s="2">
        <v>121</v>
      </c>
      <c r="CG592" s="2">
        <v>12719.444599</v>
      </c>
      <c r="CH592" s="2">
        <v>429.85819885799998</v>
      </c>
      <c r="CI592" s="2">
        <v>15268.012895</v>
      </c>
      <c r="CJ592" s="2">
        <v>15.532930047800001</v>
      </c>
      <c r="CK592" s="2">
        <v>289.83898412899998</v>
      </c>
      <c r="CL592" s="2">
        <v>0.83307793138700004</v>
      </c>
      <c r="CM592" s="1">
        <v>5</v>
      </c>
    </row>
    <row r="593" spans="1:91" x14ac:dyDescent="0.5">
      <c r="A593" s="1">
        <v>592</v>
      </c>
      <c r="B593" s="2">
        <v>1173754341</v>
      </c>
      <c r="C593" s="2">
        <v>0</v>
      </c>
      <c r="D593" s="2">
        <v>1</v>
      </c>
      <c r="E593" s="2">
        <v>1</v>
      </c>
      <c r="F593" s="2">
        <v>2.1</v>
      </c>
      <c r="G593" s="2">
        <v>0</v>
      </c>
      <c r="H593" s="2">
        <v>1</v>
      </c>
      <c r="I593" s="2">
        <v>3</v>
      </c>
      <c r="J593" s="2">
        <v>2</v>
      </c>
      <c r="K593" s="1">
        <v>0</v>
      </c>
      <c r="L593" s="1">
        <v>0</v>
      </c>
      <c r="M593" s="1">
        <v>0</v>
      </c>
      <c r="N593" s="1">
        <v>1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1</v>
      </c>
      <c r="AB593" s="1">
        <v>0</v>
      </c>
      <c r="AC593" s="1">
        <v>0</v>
      </c>
      <c r="AD593" s="1">
        <v>1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1</v>
      </c>
      <c r="AU593" s="1">
        <v>0</v>
      </c>
      <c r="AV593" s="1">
        <v>1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1</v>
      </c>
      <c r="BK593" s="1">
        <v>0</v>
      </c>
      <c r="BL593" s="2">
        <v>21.1795972223</v>
      </c>
      <c r="BM593" s="2">
        <v>790</v>
      </c>
      <c r="BN593" s="2">
        <v>54.6100628931</v>
      </c>
      <c r="BO593" s="2">
        <v>40.5</v>
      </c>
      <c r="BP593" s="2">
        <v>0</v>
      </c>
      <c r="BQ593" s="2">
        <v>50</v>
      </c>
      <c r="BR593" s="2">
        <v>5.26315789474</v>
      </c>
      <c r="BS593" s="2">
        <v>0.8</v>
      </c>
      <c r="BT593" s="2">
        <v>0.53146853146899997</v>
      </c>
      <c r="BU593" s="2">
        <v>63749</v>
      </c>
      <c r="BV593" s="2">
        <v>0.53784399999999999</v>
      </c>
      <c r="BW593" s="2">
        <v>0.15445300000000001</v>
      </c>
      <c r="BX593" s="2">
        <v>0.93333333333299995</v>
      </c>
      <c r="BY593" s="2">
        <v>0.972093023256</v>
      </c>
      <c r="BZ593" s="2">
        <v>0.99043062200999998</v>
      </c>
      <c r="CA593" s="2">
        <v>0.38808512499999998</v>
      </c>
      <c r="CB593" s="2">
        <v>0.91304347826099996</v>
      </c>
      <c r="CC593" s="2">
        <v>97.249970303400005</v>
      </c>
      <c r="CD593" s="2">
        <v>92.253621938999999</v>
      </c>
      <c r="CE593" s="2">
        <v>872</v>
      </c>
      <c r="CF593" s="2">
        <v>121</v>
      </c>
      <c r="CG593" s="2">
        <v>12671.4456808</v>
      </c>
      <c r="CH593" s="2">
        <v>520.64856788899999</v>
      </c>
      <c r="CI593" s="2">
        <v>14847.861328700001</v>
      </c>
      <c r="CJ593" s="2">
        <v>15.133147813600001</v>
      </c>
      <c r="CK593" s="2">
        <v>510.663741716</v>
      </c>
      <c r="CL593" s="2">
        <v>0.85341891335099995</v>
      </c>
      <c r="CM593" s="1">
        <v>5</v>
      </c>
    </row>
    <row r="594" spans="1:91" x14ac:dyDescent="0.5">
      <c r="A594" s="1">
        <v>593</v>
      </c>
      <c r="B594" s="2">
        <v>1192741390</v>
      </c>
      <c r="C594" s="2">
        <v>0</v>
      </c>
      <c r="D594" s="2">
        <v>1</v>
      </c>
      <c r="E594" s="2">
        <v>0</v>
      </c>
      <c r="F594" s="2">
        <v>5</v>
      </c>
      <c r="G594" s="2">
        <v>0</v>
      </c>
      <c r="H594" s="2">
        <v>1</v>
      </c>
      <c r="I594" s="2">
        <v>3</v>
      </c>
      <c r="J594" s="2">
        <v>3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2">
        <v>21.1795972223</v>
      </c>
      <c r="BM594" s="2">
        <v>790</v>
      </c>
      <c r="BN594" s="2">
        <v>54.6100628931</v>
      </c>
      <c r="BO594" s="2">
        <v>40.5</v>
      </c>
      <c r="BP594" s="2">
        <v>0</v>
      </c>
      <c r="BQ594" s="2">
        <v>50</v>
      </c>
      <c r="BR594" s="2">
        <v>5.26315789474</v>
      </c>
      <c r="BS594" s="2">
        <v>0.8</v>
      </c>
      <c r="BT594" s="2">
        <v>0.53146853146899997</v>
      </c>
      <c r="BU594" s="2">
        <v>63749</v>
      </c>
      <c r="BV594" s="2">
        <v>0.53784399999999999</v>
      </c>
      <c r="BW594" s="2">
        <v>0.15445300000000001</v>
      </c>
      <c r="BX594" s="2">
        <v>0.93333333333299995</v>
      </c>
      <c r="BY594" s="2">
        <v>0.972093023256</v>
      </c>
      <c r="BZ594" s="2">
        <v>0.99043062200999998</v>
      </c>
      <c r="CA594" s="2">
        <v>0.38808512499999998</v>
      </c>
      <c r="CB594" s="2">
        <v>0.91304347826099996</v>
      </c>
      <c r="CC594" s="2">
        <v>97.249970303400005</v>
      </c>
      <c r="CD594" s="2">
        <v>92.253621938999999</v>
      </c>
      <c r="CE594" s="2">
        <v>872</v>
      </c>
      <c r="CF594" s="2">
        <v>121</v>
      </c>
      <c r="CG594" s="2">
        <v>12392.7169746</v>
      </c>
      <c r="CH594" s="2">
        <v>245.13465888100001</v>
      </c>
      <c r="CI594" s="2">
        <v>14988.099346000001</v>
      </c>
      <c r="CJ594" s="2">
        <v>15.2730566833</v>
      </c>
      <c r="CK594" s="2">
        <v>323.43183199600003</v>
      </c>
      <c r="CL594" s="2">
        <v>0.82683712513899998</v>
      </c>
      <c r="CM594" s="1">
        <v>5</v>
      </c>
    </row>
    <row r="595" spans="1:91" x14ac:dyDescent="0.5">
      <c r="A595" s="1">
        <v>594</v>
      </c>
      <c r="B595" s="2">
        <v>1230088011</v>
      </c>
      <c r="C595" s="2">
        <v>0</v>
      </c>
      <c r="D595" s="2">
        <v>1</v>
      </c>
      <c r="E595" s="2">
        <v>0</v>
      </c>
      <c r="F595" s="2">
        <v>2.1</v>
      </c>
      <c r="G595" s="2">
        <v>0</v>
      </c>
      <c r="H595" s="2">
        <v>0</v>
      </c>
      <c r="I595" s="2">
        <v>4</v>
      </c>
      <c r="J595" s="2">
        <v>1</v>
      </c>
      <c r="K595" s="1">
        <v>0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1</v>
      </c>
      <c r="T595" s="1">
        <v>1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1</v>
      </c>
      <c r="AF595" s="1">
        <v>0</v>
      </c>
      <c r="AG595" s="1">
        <v>0</v>
      </c>
      <c r="AH595" s="1">
        <v>1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1</v>
      </c>
      <c r="AV595" s="1">
        <v>1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2">
        <v>14.532826758300001</v>
      </c>
      <c r="BM595" s="2">
        <v>885</v>
      </c>
      <c r="BN595" s="2">
        <v>40.163841807899999</v>
      </c>
      <c r="BO595" s="2">
        <v>64.400000000000006</v>
      </c>
      <c r="BP595" s="2">
        <v>5.2</v>
      </c>
      <c r="BQ595" s="2">
        <v>43.502824858799997</v>
      </c>
      <c r="BR595" s="2">
        <v>7.3446327683600003</v>
      </c>
      <c r="BS595" s="2">
        <v>1.1000000000000001</v>
      </c>
      <c r="BT595" s="2">
        <v>0.63333333333300001</v>
      </c>
      <c r="BU595" s="2">
        <v>76528</v>
      </c>
      <c r="BV595" s="2">
        <v>0.45875700000000003</v>
      </c>
      <c r="BW595" s="2">
        <v>0.17086100000000001</v>
      </c>
      <c r="BX595" s="2">
        <v>0.86666666666699999</v>
      </c>
      <c r="BY595" s="2">
        <v>0.9765625</v>
      </c>
      <c r="BZ595" s="2">
        <v>0.99199999999999999</v>
      </c>
      <c r="CA595" s="2">
        <v>0.37450869230799999</v>
      </c>
      <c r="CB595" s="2">
        <v>0.87969924812</v>
      </c>
      <c r="CC595" s="2">
        <v>98.067854918999998</v>
      </c>
      <c r="CD595" s="2">
        <v>91.904770381500001</v>
      </c>
      <c r="CE595" s="2">
        <v>872</v>
      </c>
      <c r="CF595" s="2">
        <v>121</v>
      </c>
      <c r="CG595" s="2">
        <v>12596.3563772</v>
      </c>
      <c r="CH595" s="2">
        <v>484.77499790000002</v>
      </c>
      <c r="CI595" s="2">
        <v>14811.9877588</v>
      </c>
      <c r="CJ595" s="2">
        <v>15.0769093982</v>
      </c>
      <c r="CK595" s="2">
        <v>451.95817172699998</v>
      </c>
      <c r="CL595" s="2">
        <v>0.85041633725099997</v>
      </c>
      <c r="CM595" s="1">
        <v>2</v>
      </c>
    </row>
    <row r="596" spans="1:91" x14ac:dyDescent="0.5">
      <c r="A596" s="1">
        <v>595</v>
      </c>
      <c r="B596" s="2">
        <v>1194822756</v>
      </c>
      <c r="C596" s="2">
        <v>0</v>
      </c>
      <c r="D596" s="2">
        <v>1</v>
      </c>
      <c r="E596" s="2">
        <v>1</v>
      </c>
      <c r="F596" s="2">
        <v>1.8</v>
      </c>
      <c r="G596" s="2">
        <v>1</v>
      </c>
      <c r="H596" s="2">
        <v>1</v>
      </c>
      <c r="I596" s="2">
        <v>2</v>
      </c>
      <c r="J596" s="2">
        <v>1</v>
      </c>
      <c r="K596" s="1">
        <v>0</v>
      </c>
      <c r="L596" s="1">
        <v>0</v>
      </c>
      <c r="M596" s="1">
        <v>1</v>
      </c>
      <c r="N596" s="1">
        <v>0</v>
      </c>
      <c r="O596" s="1">
        <v>0</v>
      </c>
      <c r="P596" s="1">
        <v>0</v>
      </c>
      <c r="Q596" s="1">
        <v>0</v>
      </c>
      <c r="R596" s="1">
        <v>1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1</v>
      </c>
      <c r="Z596" s="1">
        <v>0</v>
      </c>
      <c r="AA596" s="1">
        <v>0</v>
      </c>
      <c r="AB596" s="1">
        <v>0</v>
      </c>
      <c r="AC596" s="1">
        <v>1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1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1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1</v>
      </c>
      <c r="BF596" s="1">
        <v>0</v>
      </c>
      <c r="BG596" s="1">
        <v>0</v>
      </c>
      <c r="BH596" s="1">
        <v>0</v>
      </c>
      <c r="BI596" s="1">
        <v>0</v>
      </c>
      <c r="BJ596" s="1">
        <v>1</v>
      </c>
      <c r="BK596" s="1">
        <v>0</v>
      </c>
      <c r="BL596" s="2">
        <v>30.808696406199999</v>
      </c>
      <c r="BM596" s="2">
        <v>600</v>
      </c>
      <c r="BN596" s="2">
        <v>39.844827586199997</v>
      </c>
      <c r="BO596" s="2">
        <v>65</v>
      </c>
      <c r="BP596" s="2">
        <v>7.5</v>
      </c>
      <c r="BQ596" s="2">
        <v>44.166666666700003</v>
      </c>
      <c r="BR596" s="2">
        <v>5</v>
      </c>
      <c r="BS596" s="2">
        <v>1.3</v>
      </c>
      <c r="BT596" s="2">
        <v>0.6</v>
      </c>
      <c r="BU596" s="2">
        <v>89588</v>
      </c>
      <c r="BV596" s="2">
        <v>0.18762699999999999</v>
      </c>
      <c r="BW596" s="2">
        <v>0.22129099999999999</v>
      </c>
      <c r="BX596" s="2">
        <v>1</v>
      </c>
      <c r="BY596" s="2">
        <v>1</v>
      </c>
      <c r="BZ596" s="2">
        <v>1</v>
      </c>
      <c r="CA596" s="2">
        <v>0.1955395</v>
      </c>
      <c r="CB596" s="2">
        <v>0.95348837209299997</v>
      </c>
      <c r="CC596" s="2">
        <v>99.0677412541</v>
      </c>
      <c r="CD596" s="2">
        <v>93.584078232500005</v>
      </c>
      <c r="CE596" s="2">
        <v>872</v>
      </c>
      <c r="CF596" s="2">
        <v>121</v>
      </c>
      <c r="CG596" s="2">
        <v>12511.802628199999</v>
      </c>
      <c r="CH596" s="2">
        <v>279.07398580099999</v>
      </c>
      <c r="CI596" s="2">
        <v>16028.8831421</v>
      </c>
      <c r="CJ596" s="2">
        <v>16.901786337000001</v>
      </c>
      <c r="CK596" s="2">
        <v>789.583864156</v>
      </c>
      <c r="CL596" s="2">
        <v>0.78057856665799996</v>
      </c>
      <c r="CM596" s="1">
        <v>2</v>
      </c>
    </row>
    <row r="597" spans="1:91" x14ac:dyDescent="0.5">
      <c r="A597" s="1">
        <v>596</v>
      </c>
      <c r="B597" s="2">
        <v>1230638781</v>
      </c>
      <c r="C597" s="2">
        <v>0</v>
      </c>
      <c r="D597" s="2">
        <v>1</v>
      </c>
      <c r="E597" s="2">
        <v>1</v>
      </c>
      <c r="F597" s="2">
        <v>1.9</v>
      </c>
      <c r="G597" s="2">
        <v>0</v>
      </c>
      <c r="H597" s="2">
        <v>0</v>
      </c>
      <c r="I597" s="2">
        <v>3</v>
      </c>
      <c r="J597" s="2">
        <v>2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1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0</v>
      </c>
      <c r="AD597" s="1">
        <v>1</v>
      </c>
      <c r="AE597" s="1">
        <v>0</v>
      </c>
      <c r="AF597" s="1">
        <v>0</v>
      </c>
      <c r="AG597" s="1">
        <v>0</v>
      </c>
      <c r="AH597" s="1">
        <v>0</v>
      </c>
      <c r="AI597" s="1">
        <v>1</v>
      </c>
      <c r="AJ597" s="1">
        <v>0</v>
      </c>
      <c r="AK597" s="1">
        <v>0</v>
      </c>
      <c r="AL597" s="1">
        <v>1</v>
      </c>
      <c r="AM597" s="1">
        <v>0</v>
      </c>
      <c r="AN597" s="1">
        <v>0</v>
      </c>
      <c r="AO597" s="1">
        <v>1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1</v>
      </c>
      <c r="AV597" s="1">
        <v>1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1</v>
      </c>
      <c r="BJ597" s="1">
        <v>0</v>
      </c>
      <c r="BK597" s="1">
        <v>0</v>
      </c>
      <c r="BL597" s="2">
        <v>14.532826758300001</v>
      </c>
      <c r="BM597" s="2">
        <v>885</v>
      </c>
      <c r="BN597" s="2">
        <v>40.163841807899999</v>
      </c>
      <c r="BO597" s="2">
        <v>64.400000000000006</v>
      </c>
      <c r="BP597" s="2">
        <v>5.2</v>
      </c>
      <c r="BQ597" s="2">
        <v>43.502824858799997</v>
      </c>
      <c r="BR597" s="2">
        <v>7.3446327683600003</v>
      </c>
      <c r="BS597" s="2">
        <v>1.1000000000000001</v>
      </c>
      <c r="BT597" s="2">
        <v>0.63333333333300001</v>
      </c>
      <c r="BU597" s="2">
        <v>76528</v>
      </c>
      <c r="BV597" s="2">
        <v>0.45875700000000003</v>
      </c>
      <c r="BW597" s="2">
        <v>0.17086100000000001</v>
      </c>
      <c r="BX597" s="2">
        <v>0.86666666666699999</v>
      </c>
      <c r="BY597" s="2">
        <v>0.9765625</v>
      </c>
      <c r="BZ597" s="2">
        <v>0.99199999999999999</v>
      </c>
      <c r="CA597" s="2">
        <v>0.37450869230799999</v>
      </c>
      <c r="CB597" s="2">
        <v>0.87969924812</v>
      </c>
      <c r="CC597" s="2">
        <v>98.067854918999998</v>
      </c>
      <c r="CD597" s="2">
        <v>91.904770381500001</v>
      </c>
      <c r="CE597" s="2">
        <v>872</v>
      </c>
      <c r="CF597" s="2">
        <v>121</v>
      </c>
      <c r="CG597" s="2">
        <v>13034.734857400001</v>
      </c>
      <c r="CH597" s="2">
        <v>80.097759491600002</v>
      </c>
      <c r="CI597" s="2">
        <v>14637.7926111</v>
      </c>
      <c r="CJ597" s="2">
        <v>14.687908740999999</v>
      </c>
      <c r="CK597" s="2">
        <v>27.728175457599999</v>
      </c>
      <c r="CL597" s="2">
        <v>0.89048500710800005</v>
      </c>
      <c r="CM597" s="1">
        <v>2</v>
      </c>
    </row>
    <row r="598" spans="1:91" x14ac:dyDescent="0.5">
      <c r="A598" s="1">
        <v>597</v>
      </c>
      <c r="B598" s="2">
        <v>1172027610</v>
      </c>
      <c r="C598" s="2">
        <v>0</v>
      </c>
      <c r="D598" s="2">
        <v>1</v>
      </c>
      <c r="E598" s="2">
        <v>1</v>
      </c>
      <c r="F598" s="2">
        <v>2.4</v>
      </c>
      <c r="G598" s="2">
        <v>1</v>
      </c>
      <c r="H598" s="2">
        <v>0</v>
      </c>
      <c r="I598" s="2">
        <v>3</v>
      </c>
      <c r="J598" s="2">
        <v>2</v>
      </c>
      <c r="K598" s="1">
        <v>0</v>
      </c>
      <c r="L598" s="1">
        <v>0</v>
      </c>
      <c r="M598" s="1">
        <v>0</v>
      </c>
      <c r="N598" s="1">
        <v>0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1</v>
      </c>
      <c r="X598" s="1">
        <v>0</v>
      </c>
      <c r="Y598" s="1">
        <v>0</v>
      </c>
      <c r="Z598" s="1">
        <v>0</v>
      </c>
      <c r="AA598" s="1">
        <v>1</v>
      </c>
      <c r="AB598" s="1">
        <v>0</v>
      </c>
      <c r="AC598" s="1">
        <v>0</v>
      </c>
      <c r="AD598" s="1">
        <v>0</v>
      </c>
      <c r="AE598" s="1">
        <v>1</v>
      </c>
      <c r="AF598" s="1">
        <v>0</v>
      </c>
      <c r="AG598" s="1">
        <v>0</v>
      </c>
      <c r="AH598" s="1">
        <v>0</v>
      </c>
      <c r="AI598" s="1">
        <v>1</v>
      </c>
      <c r="AJ598" s="1">
        <v>0</v>
      </c>
      <c r="AK598" s="1">
        <v>0</v>
      </c>
      <c r="AL598" s="1">
        <v>0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1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1</v>
      </c>
      <c r="BC598" s="1">
        <v>0</v>
      </c>
      <c r="BD598" s="1">
        <v>0</v>
      </c>
      <c r="BE598" s="1">
        <v>0</v>
      </c>
      <c r="BF598" s="1">
        <v>1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2">
        <v>14.532826758300001</v>
      </c>
      <c r="BM598" s="2">
        <v>885</v>
      </c>
      <c r="BN598" s="2">
        <v>40.163841807899999</v>
      </c>
      <c r="BO598" s="2">
        <v>64.400000000000006</v>
      </c>
      <c r="BP598" s="2">
        <v>5.2</v>
      </c>
      <c r="BQ598" s="2">
        <v>43.502824858799997</v>
      </c>
      <c r="BR598" s="2">
        <v>7.3446327683600003</v>
      </c>
      <c r="BS598" s="2">
        <v>1.1000000000000001</v>
      </c>
      <c r="BT598" s="2">
        <v>0.63333333333300001</v>
      </c>
      <c r="BU598" s="2">
        <v>76528</v>
      </c>
      <c r="BV598" s="2">
        <v>0.45875700000000003</v>
      </c>
      <c r="BW598" s="2">
        <v>0.17086100000000001</v>
      </c>
      <c r="BX598" s="2">
        <v>0.86666666666699999</v>
      </c>
      <c r="BY598" s="2">
        <v>0.9765625</v>
      </c>
      <c r="BZ598" s="2">
        <v>0.99199999999999999</v>
      </c>
      <c r="CA598" s="2">
        <v>0.37450869230799999</v>
      </c>
      <c r="CB598" s="2">
        <v>0.87969924812</v>
      </c>
      <c r="CC598" s="2">
        <v>98.067854918999998</v>
      </c>
      <c r="CD598" s="2">
        <v>91.904770381500001</v>
      </c>
      <c r="CE598" s="2">
        <v>872</v>
      </c>
      <c r="CF598" s="2">
        <v>121</v>
      </c>
      <c r="CG598" s="2">
        <v>13038.6043933</v>
      </c>
      <c r="CH598" s="2">
        <v>75.9050289276</v>
      </c>
      <c r="CI598" s="2">
        <v>14641.985341699999</v>
      </c>
      <c r="CJ598" s="2">
        <v>14.692095332999999</v>
      </c>
      <c r="CK598" s="2">
        <v>31.9209060216</v>
      </c>
      <c r="CL598" s="2">
        <v>0.89049429356700005</v>
      </c>
      <c r="CM598" s="1">
        <v>2</v>
      </c>
    </row>
    <row r="599" spans="1:91" x14ac:dyDescent="0.5">
      <c r="A599" s="1">
        <v>598</v>
      </c>
      <c r="B599" s="2">
        <v>1228645792</v>
      </c>
      <c r="C599" s="2">
        <v>1</v>
      </c>
      <c r="D599" s="2">
        <v>0</v>
      </c>
      <c r="E599" s="2">
        <v>1</v>
      </c>
      <c r="F599" s="2">
        <v>5.2</v>
      </c>
      <c r="G599" s="2">
        <v>0</v>
      </c>
      <c r="H599" s="2">
        <v>1</v>
      </c>
      <c r="I599" s="2">
        <v>3</v>
      </c>
      <c r="J599" s="2">
        <v>2</v>
      </c>
      <c r="K599" s="1">
        <v>0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1</v>
      </c>
      <c r="AA599" s="1">
        <v>0</v>
      </c>
      <c r="AB599" s="1">
        <v>0</v>
      </c>
      <c r="AC599" s="1">
        <v>1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1</v>
      </c>
      <c r="AM599" s="1">
        <v>0</v>
      </c>
      <c r="AN599" s="1">
        <v>0</v>
      </c>
      <c r="AO599" s="1">
        <v>0</v>
      </c>
      <c r="AP599" s="1">
        <v>1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0</v>
      </c>
      <c r="BE599" s="1">
        <v>0</v>
      </c>
      <c r="BF599" s="1">
        <v>1</v>
      </c>
      <c r="BG599" s="1">
        <v>0</v>
      </c>
      <c r="BH599" s="1">
        <v>0</v>
      </c>
      <c r="BI599" s="1">
        <v>0</v>
      </c>
      <c r="BJ599" s="1">
        <v>1</v>
      </c>
      <c r="BK599" s="1">
        <v>0</v>
      </c>
      <c r="BL599" s="2">
        <v>14.532826758300001</v>
      </c>
      <c r="BM599" s="2">
        <v>885</v>
      </c>
      <c r="BN599" s="2">
        <v>40.163841807899999</v>
      </c>
      <c r="BO599" s="2">
        <v>64.400000000000006</v>
      </c>
      <c r="BP599" s="2">
        <v>5.2</v>
      </c>
      <c r="BQ599" s="2">
        <v>43.502824858799997</v>
      </c>
      <c r="BR599" s="2">
        <v>7.3446327683600003</v>
      </c>
      <c r="BS599" s="2">
        <v>1.1000000000000001</v>
      </c>
      <c r="BT599" s="2">
        <v>0.63333333333300001</v>
      </c>
      <c r="BU599" s="2">
        <v>76528</v>
      </c>
      <c r="BV599" s="2">
        <v>0.45875700000000003</v>
      </c>
      <c r="BW599" s="2">
        <v>0.17086100000000001</v>
      </c>
      <c r="BX599" s="2">
        <v>0.86666666666699999</v>
      </c>
      <c r="BY599" s="2">
        <v>0.9765625</v>
      </c>
      <c r="BZ599" s="2">
        <v>0.99199999999999999</v>
      </c>
      <c r="CA599" s="2">
        <v>0.37450869230799999</v>
      </c>
      <c r="CB599" s="2">
        <v>0.87969924812</v>
      </c>
      <c r="CC599" s="2">
        <v>98.067854918999998</v>
      </c>
      <c r="CD599" s="2">
        <v>91.904770381500001</v>
      </c>
      <c r="CE599" s="2">
        <v>1668</v>
      </c>
      <c r="CF599" s="2">
        <v>696</v>
      </c>
      <c r="CG599" s="2">
        <v>13001.600433600001</v>
      </c>
      <c r="CH599" s="2">
        <v>258.09463595599999</v>
      </c>
      <c r="CI599" s="2">
        <v>14778.971912999999</v>
      </c>
      <c r="CJ599" s="2">
        <v>15.0271448634</v>
      </c>
      <c r="CK599" s="2">
        <v>418.942326009</v>
      </c>
      <c r="CL599" s="2">
        <v>0.87973646002799999</v>
      </c>
      <c r="CM599" s="1">
        <v>2</v>
      </c>
    </row>
    <row r="600" spans="1:91" x14ac:dyDescent="0.5">
      <c r="A600" s="1">
        <v>599</v>
      </c>
      <c r="B600" s="2">
        <v>1215936106</v>
      </c>
      <c r="C600" s="2">
        <v>1</v>
      </c>
      <c r="D600" s="2">
        <v>0</v>
      </c>
      <c r="E600" s="2">
        <v>1</v>
      </c>
      <c r="F600" s="2">
        <v>2.8</v>
      </c>
      <c r="G600" s="2">
        <v>1</v>
      </c>
      <c r="H600" s="2">
        <v>1</v>
      </c>
      <c r="I600" s="2">
        <v>3</v>
      </c>
      <c r="J600" s="2">
        <v>2</v>
      </c>
      <c r="K600" s="1">
        <v>1</v>
      </c>
      <c r="L600" s="1">
        <v>0</v>
      </c>
      <c r="M600" s="1">
        <v>0</v>
      </c>
      <c r="N600" s="1">
        <v>1</v>
      </c>
      <c r="O600" s="1">
        <v>0</v>
      </c>
      <c r="P600" s="1">
        <v>0</v>
      </c>
      <c r="Q600" s="1">
        <v>1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1</v>
      </c>
      <c r="X600" s="1">
        <v>1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1</v>
      </c>
      <c r="AE600" s="1">
        <v>0</v>
      </c>
      <c r="AF600" s="1">
        <v>1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1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1</v>
      </c>
      <c r="BC600" s="1">
        <v>0</v>
      </c>
      <c r="BD600" s="1">
        <v>0</v>
      </c>
      <c r="BE600" s="1">
        <v>0</v>
      </c>
      <c r="BF600" s="1">
        <v>1</v>
      </c>
      <c r="BG600" s="1">
        <v>0</v>
      </c>
      <c r="BH600" s="1">
        <v>0</v>
      </c>
      <c r="BI600" s="1">
        <v>1</v>
      </c>
      <c r="BJ600" s="1">
        <v>0</v>
      </c>
      <c r="BK600" s="1">
        <v>0</v>
      </c>
      <c r="BL600" s="2">
        <v>14.532826758300001</v>
      </c>
      <c r="BM600" s="2">
        <v>885</v>
      </c>
      <c r="BN600" s="2">
        <v>40.163841807899999</v>
      </c>
      <c r="BO600" s="2">
        <v>64.400000000000006</v>
      </c>
      <c r="BP600" s="2">
        <v>5.2</v>
      </c>
      <c r="BQ600" s="2">
        <v>43.502824858799997</v>
      </c>
      <c r="BR600" s="2">
        <v>7.3446327683600003</v>
      </c>
      <c r="BS600" s="2">
        <v>1.1000000000000001</v>
      </c>
      <c r="BT600" s="2">
        <v>0.63333333333300001</v>
      </c>
      <c r="BU600" s="2">
        <v>76528</v>
      </c>
      <c r="BV600" s="2">
        <v>0.45875700000000003</v>
      </c>
      <c r="BW600" s="2">
        <v>0.17086100000000001</v>
      </c>
      <c r="BX600" s="2">
        <v>0.86666666666699999</v>
      </c>
      <c r="BY600" s="2">
        <v>0.9765625</v>
      </c>
      <c r="BZ600" s="2">
        <v>0.99199999999999999</v>
      </c>
      <c r="CA600" s="2">
        <v>0.37450869230799999</v>
      </c>
      <c r="CB600" s="2">
        <v>0.87969924812</v>
      </c>
      <c r="CC600" s="2">
        <v>98.067854918999998</v>
      </c>
      <c r="CD600" s="2">
        <v>91.904770381500001</v>
      </c>
      <c r="CE600" s="2">
        <v>1668</v>
      </c>
      <c r="CF600" s="2">
        <v>696</v>
      </c>
      <c r="CG600" s="2">
        <v>13019.088008999999</v>
      </c>
      <c r="CH600" s="2">
        <v>390.72428860600002</v>
      </c>
      <c r="CI600" s="2">
        <v>15419.752538700001</v>
      </c>
      <c r="CJ600" s="2">
        <v>15.988387959700001</v>
      </c>
      <c r="CK600" s="2">
        <v>1059.7229516499999</v>
      </c>
      <c r="CL600" s="2">
        <v>0.84431238285700005</v>
      </c>
      <c r="CM600" s="1">
        <v>2</v>
      </c>
    </row>
    <row r="601" spans="1:91" x14ac:dyDescent="0.5">
      <c r="A601" s="1">
        <v>600</v>
      </c>
      <c r="B601" s="2">
        <v>1173113673</v>
      </c>
      <c r="C601" s="2">
        <v>0</v>
      </c>
      <c r="D601" s="2">
        <v>1</v>
      </c>
      <c r="E601" s="2">
        <v>1</v>
      </c>
      <c r="F601" s="2">
        <v>1.9</v>
      </c>
      <c r="G601" s="2">
        <v>0</v>
      </c>
      <c r="H601" s="2">
        <v>0</v>
      </c>
      <c r="I601" s="2">
        <v>3</v>
      </c>
      <c r="J601" s="2">
        <v>2</v>
      </c>
      <c r="K601" s="1">
        <v>0</v>
      </c>
      <c r="L601" s="1">
        <v>0</v>
      </c>
      <c r="M601" s="1">
        <v>1</v>
      </c>
      <c r="N601" s="1">
        <v>0</v>
      </c>
      <c r="O601" s="1">
        <v>0</v>
      </c>
      <c r="P601" s="1">
        <v>0</v>
      </c>
      <c r="Q601" s="1">
        <v>0</v>
      </c>
      <c r="R601" s="1">
        <v>1</v>
      </c>
      <c r="S601" s="1">
        <v>0</v>
      </c>
      <c r="T601" s="1">
        <v>1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1</v>
      </c>
      <c r="AB601" s="1">
        <v>0</v>
      </c>
      <c r="AC601" s="1">
        <v>0</v>
      </c>
      <c r="AD601" s="1">
        <v>1</v>
      </c>
      <c r="AE601" s="1">
        <v>0</v>
      </c>
      <c r="AF601" s="1">
        <v>0</v>
      </c>
      <c r="AG601" s="1">
        <v>0</v>
      </c>
      <c r="AH601" s="1">
        <v>0</v>
      </c>
      <c r="AI601" s="1">
        <v>1</v>
      </c>
      <c r="AJ601" s="1">
        <v>0</v>
      </c>
      <c r="AK601" s="1">
        <v>0</v>
      </c>
      <c r="AL601" s="1">
        <v>0</v>
      </c>
      <c r="AM601" s="1">
        <v>0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1</v>
      </c>
      <c r="AU601" s="1">
        <v>0</v>
      </c>
      <c r="AV601" s="1">
        <v>1</v>
      </c>
      <c r="AW601" s="1">
        <v>0</v>
      </c>
      <c r="AX601" s="1">
        <v>0</v>
      </c>
      <c r="AY601" s="1">
        <v>0</v>
      </c>
      <c r="AZ601" s="1">
        <v>1</v>
      </c>
      <c r="BA601" s="1">
        <v>0</v>
      </c>
      <c r="BB601" s="1">
        <v>0</v>
      </c>
      <c r="BC601" s="1">
        <v>0</v>
      </c>
      <c r="BD601" s="1">
        <v>1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1</v>
      </c>
      <c r="BK601" s="1">
        <v>0</v>
      </c>
      <c r="BL601" s="2">
        <v>30.808696406199999</v>
      </c>
      <c r="BM601" s="2">
        <v>600</v>
      </c>
      <c r="BN601" s="2">
        <v>39.844827586199997</v>
      </c>
      <c r="BO601" s="2">
        <v>65</v>
      </c>
      <c r="BP601" s="2">
        <v>7.5</v>
      </c>
      <c r="BQ601" s="2">
        <v>44.166666666700003</v>
      </c>
      <c r="BR601" s="2">
        <v>5</v>
      </c>
      <c r="BS601" s="2">
        <v>1.3</v>
      </c>
      <c r="BT601" s="2">
        <v>0.6</v>
      </c>
      <c r="BU601" s="2">
        <v>89588</v>
      </c>
      <c r="BV601" s="2">
        <v>0.18762699999999999</v>
      </c>
      <c r="BW601" s="2">
        <v>0.22129099999999999</v>
      </c>
      <c r="BX601" s="2">
        <v>1</v>
      </c>
      <c r="BY601" s="2">
        <v>1</v>
      </c>
      <c r="BZ601" s="2">
        <v>1</v>
      </c>
      <c r="CA601" s="2">
        <v>0.1955395</v>
      </c>
      <c r="CB601" s="2">
        <v>0.95348837209299997</v>
      </c>
      <c r="CC601" s="2">
        <v>99.0677412541</v>
      </c>
      <c r="CD601" s="2">
        <v>93.584078232500005</v>
      </c>
      <c r="CE601" s="2">
        <v>872</v>
      </c>
      <c r="CF601" s="2">
        <v>121</v>
      </c>
      <c r="CG601" s="2">
        <v>12394.322725599999</v>
      </c>
      <c r="CH601" s="2">
        <v>512.81243296699995</v>
      </c>
      <c r="CI601" s="2">
        <v>15342.8630436</v>
      </c>
      <c r="CJ601" s="2">
        <v>15.874356364</v>
      </c>
      <c r="CK601" s="2">
        <v>982.83345658500002</v>
      </c>
      <c r="CL601" s="2">
        <v>0.80782333064900003</v>
      </c>
      <c r="CM601" s="1">
        <v>2</v>
      </c>
    </row>
    <row r="602" spans="1:91" x14ac:dyDescent="0.5">
      <c r="A602" s="1">
        <v>601</v>
      </c>
      <c r="B602" s="2">
        <v>1195096618</v>
      </c>
      <c r="C602" s="2">
        <v>0</v>
      </c>
      <c r="D602" s="2">
        <v>1</v>
      </c>
      <c r="E602" s="2">
        <v>0</v>
      </c>
      <c r="F602" s="2">
        <v>2</v>
      </c>
      <c r="G602" s="2">
        <v>1</v>
      </c>
      <c r="H602" s="2">
        <v>1</v>
      </c>
      <c r="I602" s="2">
        <v>3</v>
      </c>
      <c r="J602" s="2">
        <v>2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1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</v>
      </c>
      <c r="AE602" s="1">
        <v>0</v>
      </c>
      <c r="AF602" s="1">
        <v>0</v>
      </c>
      <c r="AG602" s="1">
        <v>1</v>
      </c>
      <c r="AH602" s="1">
        <v>0</v>
      </c>
      <c r="AI602" s="1">
        <v>0</v>
      </c>
      <c r="AJ602" s="1">
        <v>1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1</v>
      </c>
      <c r="AQ602" s="1">
        <v>0</v>
      </c>
      <c r="AR602" s="1">
        <v>0</v>
      </c>
      <c r="AS602" s="1">
        <v>0</v>
      </c>
      <c r="AT602" s="1">
        <v>1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1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1</v>
      </c>
      <c r="BH602" s="1">
        <v>1</v>
      </c>
      <c r="BI602" s="1">
        <v>0</v>
      </c>
      <c r="BJ602" s="1">
        <v>0</v>
      </c>
      <c r="BK602" s="1">
        <v>0</v>
      </c>
      <c r="BL602" s="2">
        <v>30.808696406199999</v>
      </c>
      <c r="BM602" s="2">
        <v>600</v>
      </c>
      <c r="BN602" s="2">
        <v>39.844827586199997</v>
      </c>
      <c r="BO602" s="2">
        <v>65</v>
      </c>
      <c r="BP602" s="2">
        <v>7.5</v>
      </c>
      <c r="BQ602" s="2">
        <v>44.166666666700003</v>
      </c>
      <c r="BR602" s="2">
        <v>5</v>
      </c>
      <c r="BS602" s="2">
        <v>1.3</v>
      </c>
      <c r="BT602" s="2">
        <v>0.6</v>
      </c>
      <c r="BU602" s="2">
        <v>89588</v>
      </c>
      <c r="BV602" s="2">
        <v>0.18762699999999999</v>
      </c>
      <c r="BW602" s="2">
        <v>0.22129099999999999</v>
      </c>
      <c r="BX602" s="2">
        <v>1</v>
      </c>
      <c r="BY602" s="2">
        <v>1</v>
      </c>
      <c r="BZ602" s="2">
        <v>1</v>
      </c>
      <c r="CA602" s="2">
        <v>0.1955395</v>
      </c>
      <c r="CB602" s="2">
        <v>0.95348837209299997</v>
      </c>
      <c r="CC602" s="2">
        <v>99.0677412541</v>
      </c>
      <c r="CD602" s="2">
        <v>93.584078232500005</v>
      </c>
      <c r="CE602" s="2">
        <v>872</v>
      </c>
      <c r="CF602" s="2">
        <v>121</v>
      </c>
      <c r="CG602" s="2">
        <v>12477.429747</v>
      </c>
      <c r="CH602" s="2">
        <v>282.73300531799998</v>
      </c>
      <c r="CI602" s="2">
        <v>16032.542161699999</v>
      </c>
      <c r="CJ602" s="2">
        <v>16.907271177999998</v>
      </c>
      <c r="CK602" s="2">
        <v>793.24288367300005</v>
      </c>
      <c r="CL602" s="2">
        <v>0.77825647493700001</v>
      </c>
      <c r="CM602" s="1">
        <v>2</v>
      </c>
    </row>
    <row r="603" spans="1:91" x14ac:dyDescent="0.5">
      <c r="A603" s="1">
        <v>602</v>
      </c>
      <c r="B603" s="2">
        <v>1174095287</v>
      </c>
      <c r="C603" s="2">
        <v>1</v>
      </c>
      <c r="D603" s="2">
        <v>0</v>
      </c>
      <c r="E603" s="2">
        <v>1</v>
      </c>
      <c r="F603" s="2">
        <v>3.9</v>
      </c>
      <c r="G603" s="2">
        <v>0</v>
      </c>
      <c r="H603" s="2">
        <v>1</v>
      </c>
      <c r="I603" s="2">
        <v>3</v>
      </c>
      <c r="J603" s="2">
        <v>3</v>
      </c>
      <c r="K603" s="1">
        <v>1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1</v>
      </c>
      <c r="S603" s="1">
        <v>0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1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1</v>
      </c>
      <c r="AI603" s="1">
        <v>0</v>
      </c>
      <c r="AJ603" s="1">
        <v>0</v>
      </c>
      <c r="AK603" s="1">
        <v>0</v>
      </c>
      <c r="AL603" s="1">
        <v>1</v>
      </c>
      <c r="AM603" s="1">
        <v>0</v>
      </c>
      <c r="AN603" s="1">
        <v>0</v>
      </c>
      <c r="AO603" s="1">
        <v>0</v>
      </c>
      <c r="AP603" s="1">
        <v>1</v>
      </c>
      <c r="AQ603" s="1">
        <v>0</v>
      </c>
      <c r="AR603" s="1">
        <v>0</v>
      </c>
      <c r="AS603" s="1">
        <v>1</v>
      </c>
      <c r="AT603" s="1">
        <v>0</v>
      </c>
      <c r="AU603" s="1">
        <v>0</v>
      </c>
      <c r="AV603" s="1">
        <v>1</v>
      </c>
      <c r="AW603" s="1">
        <v>0</v>
      </c>
      <c r="AX603" s="1">
        <v>0</v>
      </c>
      <c r="AY603" s="1">
        <v>0</v>
      </c>
      <c r="AZ603" s="1">
        <v>0</v>
      </c>
      <c r="BA603" s="1">
        <v>1</v>
      </c>
      <c r="BB603" s="1">
        <v>0</v>
      </c>
      <c r="BC603" s="1">
        <v>0</v>
      </c>
      <c r="BD603" s="1">
        <v>0</v>
      </c>
      <c r="BE603" s="1">
        <v>1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2">
        <v>42.800272530999997</v>
      </c>
      <c r="BM603" s="2">
        <v>305</v>
      </c>
      <c r="BN603" s="2">
        <v>41.761904761899999</v>
      </c>
      <c r="BO603" s="2">
        <v>64.3</v>
      </c>
      <c r="BP603" s="2">
        <v>5.6</v>
      </c>
      <c r="BQ603" s="2">
        <v>55.737704917999999</v>
      </c>
      <c r="BR603" s="2">
        <v>0</v>
      </c>
      <c r="BS603" s="2">
        <v>0.9</v>
      </c>
      <c r="BT603" s="2">
        <v>0.60377358490599997</v>
      </c>
      <c r="BU603" s="2">
        <v>72229</v>
      </c>
      <c r="BV603" s="2">
        <v>3.7492999999999999E-2</v>
      </c>
      <c r="BW603" s="2">
        <v>0.322772</v>
      </c>
      <c r="BX603" s="2">
        <v>0.75</v>
      </c>
      <c r="BY603" s="2">
        <v>0.99074074074100005</v>
      </c>
      <c r="BZ603" s="2">
        <v>0.63551401869199997</v>
      </c>
      <c r="CA603" s="2">
        <v>0.23971875000000001</v>
      </c>
      <c r="CB603" s="2">
        <v>0.96153846153800004</v>
      </c>
      <c r="CC603" s="2">
        <v>98.587819112700004</v>
      </c>
      <c r="CD603" s="2">
        <v>69.164576873200005</v>
      </c>
      <c r="CE603" s="2">
        <v>1668</v>
      </c>
      <c r="CF603" s="2">
        <v>696</v>
      </c>
      <c r="CG603" s="2">
        <v>12324.600184299999</v>
      </c>
      <c r="CH603" s="2">
        <v>255.467217844</v>
      </c>
      <c r="CI603" s="2">
        <v>15378.9304242</v>
      </c>
      <c r="CJ603" s="2">
        <v>16.312184413200001</v>
      </c>
      <c r="CK603" s="2">
        <v>270.579405243</v>
      </c>
      <c r="CL603" s="2">
        <v>0.80139514546000001</v>
      </c>
      <c r="CM603" s="1">
        <v>3</v>
      </c>
    </row>
    <row r="604" spans="1:91" x14ac:dyDescent="0.5">
      <c r="A604" s="1">
        <v>603</v>
      </c>
      <c r="B604" s="2">
        <v>1194746306</v>
      </c>
      <c r="C604" s="2">
        <v>0</v>
      </c>
      <c r="D604" s="2">
        <v>1</v>
      </c>
      <c r="E604" s="2">
        <v>1</v>
      </c>
      <c r="F604" s="2">
        <v>2</v>
      </c>
      <c r="G604" s="2">
        <v>0</v>
      </c>
      <c r="H604" s="2">
        <v>0</v>
      </c>
      <c r="I604" s="2">
        <v>3</v>
      </c>
      <c r="J604" s="2">
        <v>3</v>
      </c>
      <c r="K604" s="1">
        <v>0</v>
      </c>
      <c r="L604" s="1">
        <v>0</v>
      </c>
      <c r="M604" s="1">
        <v>0</v>
      </c>
      <c r="N604" s="1">
        <v>0</v>
      </c>
      <c r="O604" s="1">
        <v>1</v>
      </c>
      <c r="P604" s="1">
        <v>0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1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1</v>
      </c>
      <c r="BG604" s="1">
        <v>0</v>
      </c>
      <c r="BH604" s="1">
        <v>0</v>
      </c>
      <c r="BI604" s="1">
        <v>1</v>
      </c>
      <c r="BJ604" s="1">
        <v>0</v>
      </c>
      <c r="BK604" s="1">
        <v>0</v>
      </c>
      <c r="BL604" s="2">
        <v>38.5458535478</v>
      </c>
      <c r="BM604" s="2">
        <v>415</v>
      </c>
      <c r="BN604" s="2">
        <v>44.592592592599999</v>
      </c>
      <c r="BO604" s="2">
        <v>45.2</v>
      </c>
      <c r="BP604" s="2">
        <v>6.1</v>
      </c>
      <c r="BQ604" s="2">
        <v>37.349397590400002</v>
      </c>
      <c r="BR604" s="2">
        <v>2.4390243902400002</v>
      </c>
      <c r="BS604" s="2">
        <v>0.9</v>
      </c>
      <c r="BT604" s="2">
        <v>0.63513513513499997</v>
      </c>
      <c r="BU604" s="2">
        <v>66046</v>
      </c>
      <c r="BV604" s="2">
        <v>0</v>
      </c>
      <c r="BW604" s="2">
        <v>0.31800299999999998</v>
      </c>
      <c r="BX604" s="2">
        <v>0.8</v>
      </c>
      <c r="BY604" s="2">
        <v>1</v>
      </c>
      <c r="BZ604" s="2">
        <v>0.80132450331100002</v>
      </c>
      <c r="CA604" s="2">
        <v>0.12758516666700001</v>
      </c>
      <c r="CB604" s="2">
        <v>0.97499999999999998</v>
      </c>
      <c r="CC604" s="2">
        <v>99.457019588600005</v>
      </c>
      <c r="CD604" s="2">
        <v>77.6576855446</v>
      </c>
      <c r="CE604" s="2">
        <v>872</v>
      </c>
      <c r="CF604" s="2">
        <v>121</v>
      </c>
      <c r="CG604" s="2">
        <v>11742.9007991</v>
      </c>
      <c r="CH604" s="2">
        <v>458.11926495300003</v>
      </c>
      <c r="CI604" s="2">
        <v>15783.2466129</v>
      </c>
      <c r="CJ604" s="2">
        <v>16.377512168199999</v>
      </c>
      <c r="CK604" s="2">
        <v>779.18359399200006</v>
      </c>
      <c r="CL604" s="2">
        <v>0.74401047433599998</v>
      </c>
      <c r="CM604" s="1">
        <v>3</v>
      </c>
    </row>
    <row r="605" spans="1:91" x14ac:dyDescent="0.5">
      <c r="A605" s="1">
        <v>604</v>
      </c>
      <c r="B605" s="2">
        <v>1179691960</v>
      </c>
      <c r="C605" s="2">
        <v>1</v>
      </c>
      <c r="D605" s="2">
        <v>0</v>
      </c>
      <c r="E605" s="2">
        <v>1</v>
      </c>
      <c r="F605" s="2">
        <v>3.7</v>
      </c>
      <c r="G605" s="2">
        <v>1</v>
      </c>
      <c r="H605" s="2">
        <v>0</v>
      </c>
      <c r="I605" s="2">
        <v>3</v>
      </c>
      <c r="J605" s="2">
        <v>2</v>
      </c>
      <c r="K605" s="1">
        <v>1</v>
      </c>
      <c r="L605" s="1">
        <v>0</v>
      </c>
      <c r="M605" s="1">
        <v>0</v>
      </c>
      <c r="N605" s="1">
        <v>1</v>
      </c>
      <c r="O605" s="1">
        <v>0</v>
      </c>
      <c r="P605" s="1">
        <v>0</v>
      </c>
      <c r="Q605" s="1">
        <v>1</v>
      </c>
      <c r="R605" s="1">
        <v>0</v>
      </c>
      <c r="S605" s="1">
        <v>0</v>
      </c>
      <c r="T605" s="1">
        <v>0</v>
      </c>
      <c r="U605" s="1">
        <v>0</v>
      </c>
      <c r="V605" s="1">
        <v>1</v>
      </c>
      <c r="W605" s="1">
        <v>0</v>
      </c>
      <c r="X605" s="1">
        <v>0</v>
      </c>
      <c r="Y605" s="1">
        <v>1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1</v>
      </c>
      <c r="AH605" s="1">
        <v>0</v>
      </c>
      <c r="AI605" s="1">
        <v>0</v>
      </c>
      <c r="AJ605" s="1">
        <v>0</v>
      </c>
      <c r="AK605" s="1">
        <v>1</v>
      </c>
      <c r="AL605" s="1">
        <v>0</v>
      </c>
      <c r="AM605" s="1">
        <v>0</v>
      </c>
      <c r="AN605" s="1">
        <v>0</v>
      </c>
      <c r="AO605" s="1">
        <v>0</v>
      </c>
      <c r="AP605" s="1">
        <v>1</v>
      </c>
      <c r="AQ605" s="1">
        <v>0</v>
      </c>
      <c r="AR605" s="1">
        <v>0</v>
      </c>
      <c r="AS605" s="1">
        <v>0</v>
      </c>
      <c r="AT605" s="1">
        <v>1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0</v>
      </c>
      <c r="BE605" s="1">
        <v>0</v>
      </c>
      <c r="BF605" s="1">
        <v>1</v>
      </c>
      <c r="BG605" s="1">
        <v>0</v>
      </c>
      <c r="BH605" s="1">
        <v>0</v>
      </c>
      <c r="BI605" s="1">
        <v>0</v>
      </c>
      <c r="BJ605" s="1">
        <v>1</v>
      </c>
      <c r="BK605" s="1">
        <v>0</v>
      </c>
      <c r="BL605" s="2">
        <v>38.5458535478</v>
      </c>
      <c r="BM605" s="2">
        <v>415</v>
      </c>
      <c r="BN605" s="2">
        <v>44.592592592599999</v>
      </c>
      <c r="BO605" s="2">
        <v>45.2</v>
      </c>
      <c r="BP605" s="2">
        <v>6.1</v>
      </c>
      <c r="BQ605" s="2">
        <v>37.349397590400002</v>
      </c>
      <c r="BR605" s="2">
        <v>2.4390243902400002</v>
      </c>
      <c r="BS605" s="2">
        <v>0.9</v>
      </c>
      <c r="BT605" s="2">
        <v>0.63513513513499997</v>
      </c>
      <c r="BU605" s="2">
        <v>66046</v>
      </c>
      <c r="BV605" s="2">
        <v>0</v>
      </c>
      <c r="BW605" s="2">
        <v>0.31800299999999998</v>
      </c>
      <c r="BX605" s="2">
        <v>0.8</v>
      </c>
      <c r="BY605" s="2">
        <v>1</v>
      </c>
      <c r="BZ605" s="2">
        <v>0.80132450331100002</v>
      </c>
      <c r="CA605" s="2">
        <v>0.12758516666700001</v>
      </c>
      <c r="CB605" s="2">
        <v>0.97499999999999998</v>
      </c>
      <c r="CC605" s="2">
        <v>99.457019588600005</v>
      </c>
      <c r="CD605" s="2">
        <v>77.6576855446</v>
      </c>
      <c r="CE605" s="2">
        <v>1668</v>
      </c>
      <c r="CF605" s="2">
        <v>696</v>
      </c>
      <c r="CG605" s="2">
        <v>11554.955250700001</v>
      </c>
      <c r="CH605" s="2">
        <v>165.83460196499999</v>
      </c>
      <c r="CI605" s="2">
        <v>15248.9516458</v>
      </c>
      <c r="CJ605" s="2">
        <v>15.5758358428</v>
      </c>
      <c r="CK605" s="2">
        <v>548.73600190000002</v>
      </c>
      <c r="CL605" s="2">
        <v>0.75775407510399995</v>
      </c>
      <c r="CM605" s="1">
        <v>3</v>
      </c>
    </row>
    <row r="606" spans="1:91" x14ac:dyDescent="0.5">
      <c r="A606" s="1">
        <v>605</v>
      </c>
      <c r="B606" s="2">
        <v>1217264299</v>
      </c>
      <c r="C606" s="2">
        <v>0</v>
      </c>
      <c r="D606" s="2">
        <v>1</v>
      </c>
      <c r="E606" s="2">
        <v>1</v>
      </c>
      <c r="F606" s="2">
        <v>2.1</v>
      </c>
      <c r="G606" s="2">
        <v>1</v>
      </c>
      <c r="H606" s="2">
        <v>0</v>
      </c>
      <c r="I606" s="2">
        <v>2</v>
      </c>
      <c r="J606" s="2">
        <v>2</v>
      </c>
      <c r="K606" s="1">
        <v>0</v>
      </c>
      <c r="L606" s="1">
        <v>0</v>
      </c>
      <c r="M606" s="1">
        <v>0</v>
      </c>
      <c r="N606" s="1">
        <v>1</v>
      </c>
      <c r="O606" s="1">
        <v>0</v>
      </c>
      <c r="P606" s="1">
        <v>0</v>
      </c>
      <c r="Q606" s="1">
        <v>1</v>
      </c>
      <c r="R606" s="1">
        <v>0</v>
      </c>
      <c r="S606" s="1">
        <v>0</v>
      </c>
      <c r="T606" s="1">
        <v>0</v>
      </c>
      <c r="U606" s="1">
        <v>1</v>
      </c>
      <c r="V606" s="1">
        <v>0</v>
      </c>
      <c r="W606" s="1">
        <v>0</v>
      </c>
      <c r="X606" s="1">
        <v>0</v>
      </c>
      <c r="Y606" s="1">
        <v>1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1</v>
      </c>
      <c r="AP606" s="1">
        <v>0</v>
      </c>
      <c r="AQ606" s="1">
        <v>0</v>
      </c>
      <c r="AR606" s="1">
        <v>0</v>
      </c>
      <c r="AS606" s="1">
        <v>0</v>
      </c>
      <c r="AT606" s="1">
        <v>1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1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2">
        <v>23.471958177000001</v>
      </c>
      <c r="BM606" s="2">
        <v>665</v>
      </c>
      <c r="BN606" s="2">
        <v>34.368421052599999</v>
      </c>
      <c r="BO606" s="2">
        <v>70.900000000000006</v>
      </c>
      <c r="BP606" s="2">
        <v>13.7</v>
      </c>
      <c r="BQ606" s="2">
        <v>29.3233082707</v>
      </c>
      <c r="BR606" s="2">
        <v>11.2781954887</v>
      </c>
      <c r="BS606" s="2">
        <v>1.4</v>
      </c>
      <c r="BT606" s="2">
        <v>0.45454545454500001</v>
      </c>
      <c r="BU606" s="2">
        <v>42912</v>
      </c>
      <c r="BV606" s="2">
        <v>8.5026000000000004E-2</v>
      </c>
      <c r="BW606" s="2">
        <v>0.128279</v>
      </c>
      <c r="BX606" s="2">
        <v>0.83333333333299997</v>
      </c>
      <c r="BY606" s="2">
        <v>0.97894736842100005</v>
      </c>
      <c r="BZ606" s="2">
        <v>0.92473118279599997</v>
      </c>
      <c r="CA606" s="2">
        <v>0.13055410000000001</v>
      </c>
      <c r="CB606" s="2">
        <v>0.875</v>
      </c>
      <c r="CC606" s="2">
        <v>99.337333100799995</v>
      </c>
      <c r="CD606" s="2">
        <v>87.313050842400003</v>
      </c>
      <c r="CE606" s="2">
        <v>872</v>
      </c>
      <c r="CF606" s="2">
        <v>121</v>
      </c>
      <c r="CG606" s="2">
        <v>11514.2902679</v>
      </c>
      <c r="CH606" s="2">
        <v>387.30882744100001</v>
      </c>
      <c r="CI606" s="2">
        <v>13807.5845078</v>
      </c>
      <c r="CJ606" s="2">
        <v>14.341121144300001</v>
      </c>
      <c r="CK606" s="2">
        <v>1000.60268941</v>
      </c>
      <c r="CL606" s="2">
        <v>0.83391054108200002</v>
      </c>
      <c r="CM606" s="1">
        <v>4</v>
      </c>
    </row>
    <row r="607" spans="1:91" x14ac:dyDescent="0.5">
      <c r="A607" s="1">
        <v>606</v>
      </c>
      <c r="B607" s="2">
        <v>1172113070</v>
      </c>
      <c r="C607" s="2">
        <v>0</v>
      </c>
      <c r="D607" s="2">
        <v>1</v>
      </c>
      <c r="E607" s="2">
        <v>1</v>
      </c>
      <c r="F607" s="2">
        <v>2.2000000000000002</v>
      </c>
      <c r="G607" s="2">
        <v>1</v>
      </c>
      <c r="H607" s="2">
        <v>1</v>
      </c>
      <c r="I607" s="2">
        <v>2</v>
      </c>
      <c r="J607" s="2">
        <v>1</v>
      </c>
      <c r="K607" s="1">
        <v>0</v>
      </c>
      <c r="L607" s="1">
        <v>0</v>
      </c>
      <c r="M607" s="1">
        <v>0</v>
      </c>
      <c r="N607" s="1">
        <v>1</v>
      </c>
      <c r="O607" s="1">
        <v>0</v>
      </c>
      <c r="P607" s="1">
        <v>0</v>
      </c>
      <c r="Q607" s="1">
        <v>0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0</v>
      </c>
      <c r="X607" s="1">
        <v>0</v>
      </c>
      <c r="Y607" s="1">
        <v>1</v>
      </c>
      <c r="Z607" s="1">
        <v>0</v>
      </c>
      <c r="AA607" s="1">
        <v>0</v>
      </c>
      <c r="AB607" s="1">
        <v>0</v>
      </c>
      <c r="AC607" s="1">
        <v>0</v>
      </c>
      <c r="AD607" s="1">
        <v>1</v>
      </c>
      <c r="AE607" s="1">
        <v>0</v>
      </c>
      <c r="AF607" s="1">
        <v>0</v>
      </c>
      <c r="AG607" s="1">
        <v>0</v>
      </c>
      <c r="AH607" s="1">
        <v>0</v>
      </c>
      <c r="AI607" s="1">
        <v>1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1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1</v>
      </c>
      <c r="BG607" s="1">
        <v>0</v>
      </c>
      <c r="BH607" s="1">
        <v>0</v>
      </c>
      <c r="BI607" s="1">
        <v>0</v>
      </c>
      <c r="BJ607" s="1">
        <v>1</v>
      </c>
      <c r="BK607" s="1">
        <v>0</v>
      </c>
      <c r="BL607" s="2">
        <v>10.8544078536</v>
      </c>
      <c r="BM607" s="2">
        <v>1625</v>
      </c>
      <c r="BN607" s="2">
        <v>32.0457317073</v>
      </c>
      <c r="BO607" s="2">
        <v>60.4</v>
      </c>
      <c r="BP607" s="2">
        <v>9</v>
      </c>
      <c r="BQ607" s="2">
        <v>38.7692307692</v>
      </c>
      <c r="BR607" s="2">
        <v>13.5384615385</v>
      </c>
      <c r="BS607" s="2">
        <v>1.3</v>
      </c>
      <c r="BT607" s="2">
        <v>0.48117154811700003</v>
      </c>
      <c r="BU607" s="2">
        <v>35354</v>
      </c>
      <c r="BV607" s="2">
        <v>0.42188100000000001</v>
      </c>
      <c r="BW607" s="2">
        <v>3.8011000000000003E-2</v>
      </c>
      <c r="BX607" s="2">
        <v>1</v>
      </c>
      <c r="BY607" s="2">
        <v>1</v>
      </c>
      <c r="BZ607" s="2">
        <v>0.74242424242399996</v>
      </c>
      <c r="CA607" s="2">
        <v>0.26090791666699997</v>
      </c>
      <c r="CB607" s="2">
        <v>0.77857142857100003</v>
      </c>
      <c r="CC607" s="2">
        <v>92.882662878399998</v>
      </c>
      <c r="CD607" s="2">
        <v>86.717997393399997</v>
      </c>
      <c r="CE607" s="2">
        <v>872</v>
      </c>
      <c r="CF607" s="2">
        <v>121</v>
      </c>
      <c r="CG607" s="2">
        <v>10975.512327099999</v>
      </c>
      <c r="CH607" s="2">
        <v>236.417232958</v>
      </c>
      <c r="CI607" s="2">
        <v>14868.887317799999</v>
      </c>
      <c r="CJ607" s="2">
        <v>15.0053533679</v>
      </c>
      <c r="CK607" s="2">
        <v>279.75030423599998</v>
      </c>
      <c r="CL607" s="2">
        <v>0.73815290226399999</v>
      </c>
      <c r="CM607" s="1">
        <v>4</v>
      </c>
    </row>
    <row r="608" spans="1:91" x14ac:dyDescent="0.5">
      <c r="A608" s="1">
        <v>607</v>
      </c>
      <c r="B608" s="2">
        <v>1174670553</v>
      </c>
      <c r="C608" s="2">
        <v>0</v>
      </c>
      <c r="D608" s="2">
        <v>1</v>
      </c>
      <c r="E608" s="2">
        <v>1</v>
      </c>
      <c r="F608" s="2">
        <v>1.9</v>
      </c>
      <c r="G608" s="2">
        <v>0</v>
      </c>
      <c r="H608" s="2">
        <v>0</v>
      </c>
      <c r="I608" s="2">
        <v>2</v>
      </c>
      <c r="J608" s="2">
        <v>1</v>
      </c>
      <c r="K608" s="1">
        <v>0</v>
      </c>
      <c r="L608" s="1">
        <v>0</v>
      </c>
      <c r="M608" s="1">
        <v>1</v>
      </c>
      <c r="N608" s="1">
        <v>0</v>
      </c>
      <c r="O608" s="1">
        <v>0</v>
      </c>
      <c r="P608" s="1">
        <v>0</v>
      </c>
      <c r="Q608" s="1">
        <v>0</v>
      </c>
      <c r="R608" s="1">
        <v>1</v>
      </c>
      <c r="S608" s="1">
        <v>0</v>
      </c>
      <c r="T608" s="1">
        <v>0</v>
      </c>
      <c r="U608" s="1">
        <v>1</v>
      </c>
      <c r="V608" s="1">
        <v>0</v>
      </c>
      <c r="W608" s="1">
        <v>0</v>
      </c>
      <c r="X608" s="1">
        <v>0</v>
      </c>
      <c r="Y608" s="1">
        <v>0</v>
      </c>
      <c r="Z608" s="1">
        <v>1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0</v>
      </c>
      <c r="AH608" s="1">
        <v>1</v>
      </c>
      <c r="AI608" s="1">
        <v>0</v>
      </c>
      <c r="AJ608" s="1">
        <v>0</v>
      </c>
      <c r="AK608" s="1">
        <v>0</v>
      </c>
      <c r="AL608" s="1">
        <v>1</v>
      </c>
      <c r="AM608" s="1">
        <v>0</v>
      </c>
      <c r="AN608" s="1">
        <v>1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1</v>
      </c>
      <c r="AU608" s="1">
        <v>0</v>
      </c>
      <c r="AV608" s="1">
        <v>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1</v>
      </c>
      <c r="BD608" s="1">
        <v>1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2">
        <v>10.8544078536</v>
      </c>
      <c r="BM608" s="2">
        <v>1625</v>
      </c>
      <c r="BN608" s="2">
        <v>32.0457317073</v>
      </c>
      <c r="BO608" s="2">
        <v>60.4</v>
      </c>
      <c r="BP608" s="2">
        <v>9</v>
      </c>
      <c r="BQ608" s="2">
        <v>38.7692307692</v>
      </c>
      <c r="BR608" s="2">
        <v>13.5384615385</v>
      </c>
      <c r="BS608" s="2">
        <v>1.3</v>
      </c>
      <c r="BT608" s="2">
        <v>0.48117154811700003</v>
      </c>
      <c r="BU608" s="2">
        <v>35354</v>
      </c>
      <c r="BV608" s="2">
        <v>0.42188100000000001</v>
      </c>
      <c r="BW608" s="2">
        <v>3.8011000000000003E-2</v>
      </c>
      <c r="BX608" s="2">
        <v>1</v>
      </c>
      <c r="BY608" s="2">
        <v>1</v>
      </c>
      <c r="BZ608" s="2">
        <v>0.74242424242399996</v>
      </c>
      <c r="CA608" s="2">
        <v>0.26090791666699997</v>
      </c>
      <c r="CB608" s="2">
        <v>0.77857142857100003</v>
      </c>
      <c r="CC608" s="2">
        <v>92.882662878399998</v>
      </c>
      <c r="CD608" s="2">
        <v>86.717997393399997</v>
      </c>
      <c r="CE608" s="2">
        <v>872</v>
      </c>
      <c r="CF608" s="2">
        <v>121</v>
      </c>
      <c r="CG608" s="2">
        <v>11083.1825162</v>
      </c>
      <c r="CH608" s="2">
        <v>202.984220886</v>
      </c>
      <c r="CI608" s="2">
        <v>14736.3767935</v>
      </c>
      <c r="CJ608" s="2">
        <v>14.806765993200001</v>
      </c>
      <c r="CK608" s="2">
        <v>270.72977992699998</v>
      </c>
      <c r="CL608" s="2">
        <v>0.752096846564</v>
      </c>
      <c r="CM608" s="1">
        <v>4</v>
      </c>
    </row>
    <row r="609" spans="1:91" x14ac:dyDescent="0.5">
      <c r="A609" s="1">
        <v>608</v>
      </c>
      <c r="B609" s="2">
        <v>1175478047</v>
      </c>
      <c r="C609" s="2">
        <v>0</v>
      </c>
      <c r="D609" s="2">
        <v>1</v>
      </c>
      <c r="E609" s="2">
        <v>1</v>
      </c>
      <c r="F609" s="2">
        <v>2.2999999999999998</v>
      </c>
      <c r="G609" s="2">
        <v>1</v>
      </c>
      <c r="H609" s="2">
        <v>1</v>
      </c>
      <c r="I609" s="2">
        <v>3</v>
      </c>
      <c r="J609" s="2">
        <v>1</v>
      </c>
      <c r="K609" s="1">
        <v>0</v>
      </c>
      <c r="L609" s="1">
        <v>1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1</v>
      </c>
      <c r="AJ609" s="1">
        <v>0</v>
      </c>
      <c r="AK609" s="1">
        <v>0</v>
      </c>
      <c r="AL609" s="1">
        <v>0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1</v>
      </c>
      <c r="AV609" s="1">
        <v>1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1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1</v>
      </c>
      <c r="BL609" s="2">
        <v>38.522114038799998</v>
      </c>
      <c r="BM609" s="2">
        <v>460</v>
      </c>
      <c r="BN609" s="2">
        <v>40.387096774200003</v>
      </c>
      <c r="BO609" s="2">
        <v>61.5</v>
      </c>
      <c r="BP609" s="2">
        <v>12.5</v>
      </c>
      <c r="BQ609" s="2">
        <v>50</v>
      </c>
      <c r="BR609" s="2">
        <v>2.1978021978000002</v>
      </c>
      <c r="BS609" s="2">
        <v>1</v>
      </c>
      <c r="BT609" s="2">
        <v>0.59210526315800005</v>
      </c>
      <c r="BU609" s="2">
        <v>66869</v>
      </c>
      <c r="BV609" s="2">
        <v>0</v>
      </c>
      <c r="BW609" s="2">
        <v>0.3523</v>
      </c>
      <c r="BX609" s="2">
        <v>0.6</v>
      </c>
      <c r="BY609" s="2">
        <v>1</v>
      </c>
      <c r="BZ609" s="2">
        <v>0.977528089888</v>
      </c>
      <c r="CA609" s="2">
        <v>0.2270499</v>
      </c>
      <c r="CB609" s="2">
        <v>0.89090909090899995</v>
      </c>
      <c r="CC609" s="2">
        <v>99.470255588200004</v>
      </c>
      <c r="CD609" s="2">
        <v>86.736319988800005</v>
      </c>
      <c r="CE609" s="2">
        <v>872</v>
      </c>
      <c r="CF609" s="2">
        <v>121</v>
      </c>
      <c r="CG609" s="2">
        <v>11546.5369677</v>
      </c>
      <c r="CH609" s="2">
        <v>280.69449215499998</v>
      </c>
      <c r="CI609" s="2">
        <v>14100.6475216</v>
      </c>
      <c r="CJ609" s="2">
        <v>14.781695037900001</v>
      </c>
      <c r="CK609" s="2">
        <v>562.81967564499996</v>
      </c>
      <c r="CL609" s="2">
        <v>0.81886572584700001</v>
      </c>
      <c r="CM609" s="1">
        <v>4</v>
      </c>
    </row>
    <row r="610" spans="1:91" x14ac:dyDescent="0.5">
      <c r="A610" s="1">
        <v>609</v>
      </c>
      <c r="B610" s="2">
        <v>1172863848</v>
      </c>
      <c r="C610" s="2">
        <v>0</v>
      </c>
      <c r="D610" s="2">
        <v>1</v>
      </c>
      <c r="E610" s="2">
        <v>1</v>
      </c>
      <c r="F610" s="2">
        <v>5.7</v>
      </c>
      <c r="G610" s="2">
        <v>1</v>
      </c>
      <c r="H610" s="2">
        <v>0</v>
      </c>
      <c r="I610" s="2">
        <v>3</v>
      </c>
      <c r="J610" s="2">
        <v>1</v>
      </c>
      <c r="K610" s="1">
        <v>1</v>
      </c>
      <c r="L610" s="1">
        <v>0</v>
      </c>
      <c r="M610" s="1">
        <v>1</v>
      </c>
      <c r="N610" s="1">
        <v>0</v>
      </c>
      <c r="O610" s="1">
        <v>0</v>
      </c>
      <c r="P610" s="1">
        <v>0</v>
      </c>
      <c r="Q610" s="1">
        <v>1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1</v>
      </c>
      <c r="AA610" s="1">
        <v>0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1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1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1</v>
      </c>
      <c r="BF610" s="1">
        <v>0</v>
      </c>
      <c r="BG610" s="1">
        <v>0</v>
      </c>
      <c r="BH610" s="1">
        <v>0</v>
      </c>
      <c r="BI610" s="1">
        <v>0</v>
      </c>
      <c r="BJ610" s="1">
        <v>1</v>
      </c>
      <c r="BK610" s="1">
        <v>0</v>
      </c>
      <c r="BL610" s="2">
        <v>77.562712487300004</v>
      </c>
      <c r="BM610" s="2">
        <v>445</v>
      </c>
      <c r="BN610" s="2">
        <v>51.044943820199997</v>
      </c>
      <c r="BO610" s="2">
        <v>43.2</v>
      </c>
      <c r="BP610" s="2">
        <v>9.4</v>
      </c>
      <c r="BQ610" s="2">
        <v>32.584269662899999</v>
      </c>
      <c r="BR610" s="2">
        <v>10.112359550600001</v>
      </c>
      <c r="BS610" s="2">
        <v>0.8</v>
      </c>
      <c r="BT610" s="2">
        <v>0.51898734177200001</v>
      </c>
      <c r="BU610" s="2">
        <v>34882</v>
      </c>
      <c r="BV610" s="2">
        <v>0</v>
      </c>
      <c r="BW610" s="2">
        <v>0.271339</v>
      </c>
      <c r="BX610" s="2">
        <v>0.66666666666700003</v>
      </c>
      <c r="BY610" s="2">
        <v>1</v>
      </c>
      <c r="BZ610" s="2">
        <v>0.65306122449000004</v>
      </c>
      <c r="CA610" s="2">
        <v>0.28028700000000001</v>
      </c>
      <c r="CB610" s="2">
        <v>0.84</v>
      </c>
      <c r="CC610" s="2">
        <v>99.682539682500007</v>
      </c>
      <c r="CD610" s="2">
        <v>87.599829451199994</v>
      </c>
      <c r="CE610" s="2">
        <v>872</v>
      </c>
      <c r="CF610" s="2">
        <v>121</v>
      </c>
      <c r="CG610" s="2">
        <v>11006.076258900001</v>
      </c>
      <c r="CH610" s="2">
        <v>318.23363613499998</v>
      </c>
      <c r="CI610" s="2">
        <v>14950.703721</v>
      </c>
      <c r="CJ610" s="2">
        <v>15.127985129700001</v>
      </c>
      <c r="CK610" s="2">
        <v>361.56670741300002</v>
      </c>
      <c r="CL610" s="2">
        <v>0.73615773974999998</v>
      </c>
      <c r="CM610" s="1">
        <v>4</v>
      </c>
    </row>
    <row r="611" spans="1:91" x14ac:dyDescent="0.5">
      <c r="A611" s="1">
        <v>610</v>
      </c>
      <c r="B611" s="2">
        <v>1191349869</v>
      </c>
      <c r="C611" s="2">
        <v>0</v>
      </c>
      <c r="D611" s="2">
        <v>1</v>
      </c>
      <c r="E611" s="2">
        <v>1</v>
      </c>
      <c r="F611" s="2">
        <v>2.2000000000000002</v>
      </c>
      <c r="G611" s="2">
        <v>0</v>
      </c>
      <c r="H611" s="2">
        <v>0</v>
      </c>
      <c r="I611" s="2">
        <v>3</v>
      </c>
      <c r="J611" s="2">
        <v>2</v>
      </c>
      <c r="K611" s="1">
        <v>0</v>
      </c>
      <c r="L611" s="1">
        <v>1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1</v>
      </c>
      <c r="S611" s="1">
        <v>0</v>
      </c>
      <c r="T611" s="1">
        <v>0</v>
      </c>
      <c r="U611" s="1">
        <v>1</v>
      </c>
      <c r="V611" s="1">
        <v>0</v>
      </c>
      <c r="W611" s="1">
        <v>0</v>
      </c>
      <c r="X611" s="1">
        <v>0</v>
      </c>
      <c r="Y611" s="1">
        <v>1</v>
      </c>
      <c r="Z611" s="1">
        <v>0</v>
      </c>
      <c r="AA611" s="1">
        <v>0</v>
      </c>
      <c r="AB611" s="1">
        <v>0</v>
      </c>
      <c r="AC611" s="1">
        <v>0</v>
      </c>
      <c r="AD611" s="1">
        <v>1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1</v>
      </c>
      <c r="AL611" s="1">
        <v>0</v>
      </c>
      <c r="AM611" s="1">
        <v>0</v>
      </c>
      <c r="AN611" s="1">
        <v>0</v>
      </c>
      <c r="AO611" s="1">
        <v>1</v>
      </c>
      <c r="AP611" s="1">
        <v>0</v>
      </c>
      <c r="AQ611" s="1">
        <v>0</v>
      </c>
      <c r="AR611" s="1">
        <v>0</v>
      </c>
      <c r="AS611" s="1">
        <v>1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1</v>
      </c>
      <c r="BC611" s="1">
        <v>0</v>
      </c>
      <c r="BD611" s="1">
        <v>0</v>
      </c>
      <c r="BE611" s="1">
        <v>1</v>
      </c>
      <c r="BF611" s="1">
        <v>0</v>
      </c>
      <c r="BG611" s="1">
        <v>0</v>
      </c>
      <c r="BH611" s="1">
        <v>0</v>
      </c>
      <c r="BI611" s="1">
        <v>0</v>
      </c>
      <c r="BJ611" s="1">
        <v>1</v>
      </c>
      <c r="BK611" s="1">
        <v>0</v>
      </c>
      <c r="BL611" s="2">
        <v>6.9440367026500001</v>
      </c>
      <c r="BM611" s="2">
        <v>430</v>
      </c>
      <c r="BN611" s="2">
        <v>48.511627906999998</v>
      </c>
      <c r="BO611" s="2">
        <v>58.1</v>
      </c>
      <c r="BP611" s="2">
        <v>4.7</v>
      </c>
      <c r="BQ611" s="2">
        <v>33.720930232599997</v>
      </c>
      <c r="BR611" s="2">
        <v>2.32558139535</v>
      </c>
      <c r="BS611" s="2">
        <v>1</v>
      </c>
      <c r="BT611" s="2">
        <v>0.64473684210500004</v>
      </c>
      <c r="BU611" s="2">
        <v>73859</v>
      </c>
      <c r="BV611" s="2">
        <v>0.30065700000000001</v>
      </c>
      <c r="BW611" s="2">
        <v>4.0832E-2</v>
      </c>
      <c r="BX611" s="2">
        <v>0.91666666666700003</v>
      </c>
      <c r="BY611" s="2">
        <v>1</v>
      </c>
      <c r="BZ611" s="2">
        <v>1</v>
      </c>
      <c r="CA611" s="2">
        <v>0.34160822222199999</v>
      </c>
      <c r="CB611" s="2">
        <v>0.817391304348</v>
      </c>
      <c r="CC611" s="2">
        <v>90.153845993399997</v>
      </c>
      <c r="CD611" s="2">
        <v>76.210769667700006</v>
      </c>
      <c r="CE611" s="2">
        <v>872</v>
      </c>
      <c r="CF611" s="2">
        <v>121</v>
      </c>
      <c r="CG611" s="2">
        <v>11191.7638224</v>
      </c>
      <c r="CH611" s="2">
        <v>229.734948532</v>
      </c>
      <c r="CI611" s="2">
        <v>15428.3960835</v>
      </c>
      <c r="CJ611" s="2">
        <v>15.8442701264</v>
      </c>
      <c r="CK611" s="2">
        <v>796.16743964199998</v>
      </c>
      <c r="CL611" s="2">
        <v>0.72540034374499995</v>
      </c>
      <c r="CM611" s="1">
        <v>4</v>
      </c>
    </row>
    <row r="612" spans="1:91" x14ac:dyDescent="0.5">
      <c r="A612" s="1">
        <v>611</v>
      </c>
      <c r="B612" s="2">
        <v>1174907109</v>
      </c>
      <c r="C612" s="2">
        <v>1</v>
      </c>
      <c r="D612" s="2">
        <v>0</v>
      </c>
      <c r="E612" s="2">
        <v>1</v>
      </c>
      <c r="F612" s="2">
        <v>3.2</v>
      </c>
      <c r="G612" s="2">
        <v>1</v>
      </c>
      <c r="H612" s="2">
        <v>0</v>
      </c>
      <c r="I612" s="2">
        <v>3</v>
      </c>
      <c r="J612" s="2">
        <v>2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1</v>
      </c>
      <c r="S612" s="1">
        <v>0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1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</v>
      </c>
      <c r="AM612" s="1">
        <v>0</v>
      </c>
      <c r="AN612" s="1">
        <v>0</v>
      </c>
      <c r="AO612" s="1">
        <v>1</v>
      </c>
      <c r="AP612" s="1">
        <v>0</v>
      </c>
      <c r="AQ612" s="1">
        <v>0</v>
      </c>
      <c r="AR612" s="1">
        <v>0</v>
      </c>
      <c r="AS612" s="1">
        <v>1</v>
      </c>
      <c r="AT612" s="1">
        <v>0</v>
      </c>
      <c r="AU612" s="1">
        <v>0</v>
      </c>
      <c r="AV612" s="1">
        <v>0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1</v>
      </c>
      <c r="BD612" s="1">
        <v>0</v>
      </c>
      <c r="BE612" s="1">
        <v>0</v>
      </c>
      <c r="BF612" s="1">
        <v>1</v>
      </c>
      <c r="BG612" s="1">
        <v>0</v>
      </c>
      <c r="BH612" s="1">
        <v>1</v>
      </c>
      <c r="BI612" s="1">
        <v>0</v>
      </c>
      <c r="BJ612" s="1">
        <v>0</v>
      </c>
      <c r="BK612" s="1">
        <v>0</v>
      </c>
      <c r="BL612" s="2">
        <v>6.9440367026500001</v>
      </c>
      <c r="BM612" s="2">
        <v>430</v>
      </c>
      <c r="BN612" s="2">
        <v>48.511627906999998</v>
      </c>
      <c r="BO612" s="2">
        <v>58.1</v>
      </c>
      <c r="BP612" s="2">
        <v>4.7</v>
      </c>
      <c r="BQ612" s="2">
        <v>33.720930232599997</v>
      </c>
      <c r="BR612" s="2">
        <v>2.32558139535</v>
      </c>
      <c r="BS612" s="2">
        <v>1</v>
      </c>
      <c r="BT612" s="2">
        <v>0.64473684210500004</v>
      </c>
      <c r="BU612" s="2">
        <v>73859</v>
      </c>
      <c r="BV612" s="2">
        <v>0.30065700000000001</v>
      </c>
      <c r="BW612" s="2">
        <v>4.0832E-2</v>
      </c>
      <c r="BX612" s="2">
        <v>0.91666666666700003</v>
      </c>
      <c r="BY612" s="2">
        <v>1</v>
      </c>
      <c r="BZ612" s="2">
        <v>1</v>
      </c>
      <c r="CA612" s="2">
        <v>0.34160822222199999</v>
      </c>
      <c r="CB612" s="2">
        <v>0.817391304348</v>
      </c>
      <c r="CC612" s="2">
        <v>90.153845993399997</v>
      </c>
      <c r="CD612" s="2">
        <v>76.210769667700006</v>
      </c>
      <c r="CE612" s="2">
        <v>1668</v>
      </c>
      <c r="CF612" s="2">
        <v>696</v>
      </c>
      <c r="CG612" s="2">
        <v>11189.700300300001</v>
      </c>
      <c r="CH612" s="2">
        <v>225.853437007</v>
      </c>
      <c r="CI612" s="2">
        <v>15424.514572</v>
      </c>
      <c r="CJ612" s="2">
        <v>15.838440159999999</v>
      </c>
      <c r="CK612" s="2">
        <v>792.28592811800002</v>
      </c>
      <c r="CL612" s="2">
        <v>0.72544910557999998</v>
      </c>
      <c r="CM612" s="1">
        <v>4</v>
      </c>
    </row>
    <row r="613" spans="1:91" x14ac:dyDescent="0.5">
      <c r="A613" s="1">
        <v>612</v>
      </c>
      <c r="B613" s="2">
        <v>1170553801</v>
      </c>
      <c r="C613" s="2">
        <v>0</v>
      </c>
      <c r="D613" s="2">
        <v>1</v>
      </c>
      <c r="E613" s="2">
        <v>0</v>
      </c>
      <c r="F613" s="2">
        <v>2.1</v>
      </c>
      <c r="G613" s="2">
        <v>1</v>
      </c>
      <c r="H613" s="2">
        <v>1</v>
      </c>
      <c r="I613" s="2">
        <v>3</v>
      </c>
      <c r="J613" s="2">
        <v>2</v>
      </c>
      <c r="K613" s="1">
        <v>0</v>
      </c>
      <c r="L613" s="1">
        <v>0</v>
      </c>
      <c r="M613" s="1">
        <v>1</v>
      </c>
      <c r="N613" s="1">
        <v>0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1</v>
      </c>
      <c r="AF613" s="1">
        <v>0</v>
      </c>
      <c r="AG613" s="1">
        <v>0</v>
      </c>
      <c r="AH613" s="1">
        <v>0</v>
      </c>
      <c r="AI613" s="1">
        <v>1</v>
      </c>
      <c r="AJ613" s="1">
        <v>0</v>
      </c>
      <c r="AK613" s="1">
        <v>0</v>
      </c>
      <c r="AL613" s="1">
        <v>0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1</v>
      </c>
      <c r="AU613" s="1">
        <v>0</v>
      </c>
      <c r="AV613" s="1">
        <v>0</v>
      </c>
      <c r="AW613" s="1">
        <v>1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2">
        <v>23.471958177000001</v>
      </c>
      <c r="BM613" s="2">
        <v>665</v>
      </c>
      <c r="BN613" s="2">
        <v>34.368421052599999</v>
      </c>
      <c r="BO613" s="2">
        <v>70.900000000000006</v>
      </c>
      <c r="BP613" s="2">
        <v>13.7</v>
      </c>
      <c r="BQ613" s="2">
        <v>29.3233082707</v>
      </c>
      <c r="BR613" s="2">
        <v>11.2781954887</v>
      </c>
      <c r="BS613" s="2">
        <v>1.4</v>
      </c>
      <c r="BT613" s="2">
        <v>0.45454545454500001</v>
      </c>
      <c r="BU613" s="2">
        <v>42912</v>
      </c>
      <c r="BV613" s="2">
        <v>8.5026000000000004E-2</v>
      </c>
      <c r="BW613" s="2">
        <v>0.128279</v>
      </c>
      <c r="BX613" s="2">
        <v>0.83333333333299997</v>
      </c>
      <c r="BY613" s="2">
        <v>0.97894736842100005</v>
      </c>
      <c r="BZ613" s="2">
        <v>0.92473118279599997</v>
      </c>
      <c r="CA613" s="2">
        <v>0.13055410000000001</v>
      </c>
      <c r="CB613" s="2">
        <v>0.875</v>
      </c>
      <c r="CC613" s="2">
        <v>99.337333100799995</v>
      </c>
      <c r="CD613" s="2">
        <v>87.313050842400003</v>
      </c>
      <c r="CE613" s="2">
        <v>872</v>
      </c>
      <c r="CF613" s="2">
        <v>121</v>
      </c>
      <c r="CG613" s="2">
        <v>12006.848760000001</v>
      </c>
      <c r="CH613" s="2">
        <v>41.671018541400002</v>
      </c>
      <c r="CI613" s="2">
        <v>13615.0845422</v>
      </c>
      <c r="CJ613" s="2">
        <v>13.666046612100001</v>
      </c>
      <c r="CK613" s="2">
        <v>112.491835416</v>
      </c>
      <c r="CL613" s="2">
        <v>0.88187838443699995</v>
      </c>
      <c r="CM613" s="1">
        <v>4</v>
      </c>
    </row>
    <row r="614" spans="1:91" x14ac:dyDescent="0.5">
      <c r="A614" s="1">
        <v>613</v>
      </c>
      <c r="B614" s="2">
        <v>1175118807</v>
      </c>
      <c r="C614" s="2">
        <v>0</v>
      </c>
      <c r="D614" s="2">
        <v>1</v>
      </c>
      <c r="E614" s="2">
        <v>1</v>
      </c>
      <c r="F614" s="2">
        <v>2.2000000000000002</v>
      </c>
      <c r="G614" s="2">
        <v>1</v>
      </c>
      <c r="H614" s="2">
        <v>0</v>
      </c>
      <c r="I614" s="2">
        <v>3</v>
      </c>
      <c r="J614" s="2">
        <v>2</v>
      </c>
      <c r="K614" s="1">
        <v>0</v>
      </c>
      <c r="L614" s="1">
        <v>0</v>
      </c>
      <c r="M614" s="1">
        <v>0</v>
      </c>
      <c r="N614" s="1">
        <v>1</v>
      </c>
      <c r="O614" s="1">
        <v>0</v>
      </c>
      <c r="P614" s="1">
        <v>0</v>
      </c>
      <c r="Q614" s="1">
        <v>0</v>
      </c>
      <c r="R614" s="1">
        <v>1</v>
      </c>
      <c r="S614" s="1">
        <v>0</v>
      </c>
      <c r="T614" s="1">
        <v>0</v>
      </c>
      <c r="U614" s="1">
        <v>1</v>
      </c>
      <c r="V614" s="1">
        <v>0</v>
      </c>
      <c r="W614" s="1">
        <v>0</v>
      </c>
      <c r="X614" s="1">
        <v>0</v>
      </c>
      <c r="Y614" s="1">
        <v>1</v>
      </c>
      <c r="Z614" s="1">
        <v>0</v>
      </c>
      <c r="AA614" s="1">
        <v>0</v>
      </c>
      <c r="AB614" s="1">
        <v>0</v>
      </c>
      <c r="AC614" s="1">
        <v>0</v>
      </c>
      <c r="AD614" s="1">
        <v>1</v>
      </c>
      <c r="AE614" s="1">
        <v>0</v>
      </c>
      <c r="AF614" s="1">
        <v>0</v>
      </c>
      <c r="AG614" s="1">
        <v>0</v>
      </c>
      <c r="AH614" s="1">
        <v>1</v>
      </c>
      <c r="AI614" s="1">
        <v>0</v>
      </c>
      <c r="AJ614" s="1">
        <v>0</v>
      </c>
      <c r="AK614" s="1">
        <v>1</v>
      </c>
      <c r="AL614" s="1">
        <v>0</v>
      </c>
      <c r="AM614" s="1">
        <v>0</v>
      </c>
      <c r="AN614" s="1">
        <v>0</v>
      </c>
      <c r="AO614" s="1">
        <v>1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1</v>
      </c>
      <c r="BJ614" s="1">
        <v>0</v>
      </c>
      <c r="BK614" s="1">
        <v>0</v>
      </c>
      <c r="BL614" s="2">
        <v>10.8544078536</v>
      </c>
      <c r="BM614" s="2">
        <v>1625</v>
      </c>
      <c r="BN614" s="2">
        <v>32.0457317073</v>
      </c>
      <c r="BO614" s="2">
        <v>60.4</v>
      </c>
      <c r="BP614" s="2">
        <v>9</v>
      </c>
      <c r="BQ614" s="2">
        <v>38.7692307692</v>
      </c>
      <c r="BR614" s="2">
        <v>13.5384615385</v>
      </c>
      <c r="BS614" s="2">
        <v>1.3</v>
      </c>
      <c r="BT614" s="2">
        <v>0.48117154811700003</v>
      </c>
      <c r="BU614" s="2">
        <v>35354</v>
      </c>
      <c r="BV614" s="2">
        <v>0.42188100000000001</v>
      </c>
      <c r="BW614" s="2">
        <v>3.8011000000000003E-2</v>
      </c>
      <c r="BX614" s="2">
        <v>1</v>
      </c>
      <c r="BY614" s="2">
        <v>1</v>
      </c>
      <c r="BZ614" s="2">
        <v>0.74242424242399996</v>
      </c>
      <c r="CA614" s="2">
        <v>0.26090791666699997</v>
      </c>
      <c r="CB614" s="2">
        <v>0.77857142857100003</v>
      </c>
      <c r="CC614" s="2">
        <v>92.882662878399998</v>
      </c>
      <c r="CD614" s="2">
        <v>86.717997393399997</v>
      </c>
      <c r="CE614" s="2">
        <v>872</v>
      </c>
      <c r="CF614" s="2">
        <v>121</v>
      </c>
      <c r="CG614" s="2">
        <v>11051.877331399999</v>
      </c>
      <c r="CH614" s="2">
        <v>231.08654415999999</v>
      </c>
      <c r="CI614" s="2">
        <v>14764.479116799999</v>
      </c>
      <c r="CJ614" s="2">
        <v>14.911644257800001</v>
      </c>
      <c r="CK614" s="2">
        <v>298.832103201</v>
      </c>
      <c r="CL614" s="2">
        <v>0.74854502105599996</v>
      </c>
      <c r="CM614" s="1">
        <v>4</v>
      </c>
    </row>
    <row r="615" spans="1:91" x14ac:dyDescent="0.5">
      <c r="A615" s="1">
        <v>614</v>
      </c>
      <c r="B615" s="2">
        <v>1175554393</v>
      </c>
      <c r="C615" s="2">
        <v>0</v>
      </c>
      <c r="D615" s="2">
        <v>1</v>
      </c>
      <c r="E615" s="2">
        <v>0</v>
      </c>
      <c r="F615" s="2">
        <v>1.9</v>
      </c>
      <c r="G615" s="2">
        <v>0</v>
      </c>
      <c r="H615" s="2">
        <v>0</v>
      </c>
      <c r="I615" s="2">
        <v>2</v>
      </c>
      <c r="J615" s="2">
        <v>1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1</v>
      </c>
      <c r="AH615" s="1">
        <v>0</v>
      </c>
      <c r="AI615" s="1">
        <v>0</v>
      </c>
      <c r="AJ615" s="1">
        <v>0</v>
      </c>
      <c r="AK615" s="1">
        <v>0</v>
      </c>
      <c r="AL615" s="1">
        <v>1</v>
      </c>
      <c r="AM615" s="1">
        <v>0</v>
      </c>
      <c r="AN615" s="1">
        <v>0</v>
      </c>
      <c r="AO615" s="1">
        <v>1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2">
        <v>69.786898036899998</v>
      </c>
      <c r="BM615" s="2">
        <v>1060</v>
      </c>
      <c r="BN615" s="2">
        <v>32.744186046499998</v>
      </c>
      <c r="BO615" s="2">
        <v>70.5</v>
      </c>
      <c r="BP615" s="2">
        <v>19.7</v>
      </c>
      <c r="BQ615" s="2">
        <v>24.528301886800001</v>
      </c>
      <c r="BR615" s="2">
        <v>9.0047393364899992</v>
      </c>
      <c r="BS615" s="2">
        <v>1.2</v>
      </c>
      <c r="BT615" s="2">
        <v>0.403726708075</v>
      </c>
      <c r="BU615" s="2">
        <v>36918</v>
      </c>
      <c r="BV615" s="2">
        <v>0.39452900000000002</v>
      </c>
      <c r="BW615" s="2">
        <v>0.164545</v>
      </c>
      <c r="BX615" s="2">
        <v>1</v>
      </c>
      <c r="BY615" s="2">
        <v>0.96296296296299999</v>
      </c>
      <c r="BZ615" s="2">
        <v>0.53846153846199996</v>
      </c>
      <c r="CA615" s="2">
        <v>0.119859375</v>
      </c>
      <c r="CB615" s="2">
        <v>0.95</v>
      </c>
      <c r="CC615" s="2">
        <v>99.236907463199998</v>
      </c>
      <c r="CD615" s="2">
        <v>68.562287589199997</v>
      </c>
      <c r="CE615" s="2">
        <v>872</v>
      </c>
      <c r="CF615" s="2">
        <v>121</v>
      </c>
      <c r="CG615" s="2">
        <v>12189.847700599999</v>
      </c>
      <c r="CH615" s="2">
        <v>85.296950961700006</v>
      </c>
      <c r="CI615" s="2">
        <v>14939.471441600001</v>
      </c>
      <c r="CJ615" s="2">
        <v>15.6520303023</v>
      </c>
      <c r="CK615" s="2">
        <v>343.430937895</v>
      </c>
      <c r="CL615" s="2">
        <v>0.81594906139699996</v>
      </c>
      <c r="CM615" s="1">
        <v>3</v>
      </c>
    </row>
    <row r="616" spans="1:91" x14ac:dyDescent="0.5">
      <c r="A616" s="1">
        <v>615</v>
      </c>
      <c r="B616" s="2">
        <v>1232151377</v>
      </c>
      <c r="C616" s="2">
        <v>0</v>
      </c>
      <c r="D616" s="2">
        <v>1</v>
      </c>
      <c r="E616" s="2">
        <v>0</v>
      </c>
      <c r="F616" s="2">
        <v>2</v>
      </c>
      <c r="G616" s="2">
        <v>0</v>
      </c>
      <c r="H616" s="2">
        <v>0</v>
      </c>
      <c r="I616" s="2">
        <v>2</v>
      </c>
      <c r="J616" s="2">
        <v>1</v>
      </c>
      <c r="K616" s="1">
        <v>0</v>
      </c>
      <c r="L616" s="1">
        <v>0</v>
      </c>
      <c r="M616" s="1">
        <v>1</v>
      </c>
      <c r="N616" s="1">
        <v>0</v>
      </c>
      <c r="O616" s="1">
        <v>0</v>
      </c>
      <c r="P616" s="1">
        <v>0</v>
      </c>
      <c r="Q616" s="1">
        <v>0</v>
      </c>
      <c r="R616" s="1">
        <v>1</v>
      </c>
      <c r="S616" s="1">
        <v>0</v>
      </c>
      <c r="T616" s="1">
        <v>0</v>
      </c>
      <c r="U616" s="1">
        <v>1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0</v>
      </c>
      <c r="AG616" s="1">
        <v>0</v>
      </c>
      <c r="AH616" s="1">
        <v>1</v>
      </c>
      <c r="AI616" s="1">
        <v>0</v>
      </c>
      <c r="AJ616" s="1">
        <v>0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1</v>
      </c>
      <c r="AQ616" s="1">
        <v>0</v>
      </c>
      <c r="AR616" s="1">
        <v>0</v>
      </c>
      <c r="AS616" s="1">
        <v>1</v>
      </c>
      <c r="AT616" s="1">
        <v>0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1">
        <v>0</v>
      </c>
      <c r="BB616" s="1">
        <v>1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1</v>
      </c>
      <c r="BK616" s="1">
        <v>0</v>
      </c>
      <c r="BL616" s="2">
        <v>48.402074518600003</v>
      </c>
      <c r="BM616" s="2">
        <v>1000</v>
      </c>
      <c r="BN616" s="2">
        <v>30.374384236499999</v>
      </c>
      <c r="BO616" s="2">
        <v>61.7</v>
      </c>
      <c r="BP616" s="2">
        <v>10.9</v>
      </c>
      <c r="BQ616" s="2">
        <v>37.810945273599998</v>
      </c>
      <c r="BR616" s="2">
        <v>22.388059701500001</v>
      </c>
      <c r="BS616" s="2">
        <v>1.7</v>
      </c>
      <c r="BT616" s="2">
        <v>0.387755102041</v>
      </c>
      <c r="BU616" s="2">
        <v>43309</v>
      </c>
      <c r="BV616" s="2">
        <v>0.15587100000000001</v>
      </c>
      <c r="BW616" s="2">
        <v>0.124721</v>
      </c>
      <c r="BX616" s="2">
        <v>1</v>
      </c>
      <c r="BY616" s="2">
        <v>0.98750000000000004</v>
      </c>
      <c r="BZ616" s="2">
        <v>0.56962025316499998</v>
      </c>
      <c r="CA616" s="2">
        <v>0.23843233333300001</v>
      </c>
      <c r="CB616" s="2">
        <v>0.94339622641499998</v>
      </c>
      <c r="CC616" s="2">
        <v>98.495568365899999</v>
      </c>
      <c r="CD616" s="2">
        <v>84.039573261300006</v>
      </c>
      <c r="CE616" s="2">
        <v>872</v>
      </c>
      <c r="CF616" s="2">
        <v>121</v>
      </c>
      <c r="CG616" s="2">
        <v>12104.859375599999</v>
      </c>
      <c r="CH616" s="2">
        <v>37.449167539900003</v>
      </c>
      <c r="CI616" s="2">
        <v>14663.626790599999</v>
      </c>
      <c r="CJ616" s="2">
        <v>15.2378949814</v>
      </c>
      <c r="CK616" s="2">
        <v>322.34033030099999</v>
      </c>
      <c r="CL616" s="2">
        <v>0.82550241822399995</v>
      </c>
      <c r="CM616" s="1">
        <v>3</v>
      </c>
    </row>
    <row r="617" spans="1:91" x14ac:dyDescent="0.5">
      <c r="A617" s="1">
        <v>616</v>
      </c>
      <c r="B617" s="2">
        <v>1173838401</v>
      </c>
      <c r="C617" s="2">
        <v>0</v>
      </c>
      <c r="D617" s="2">
        <v>1</v>
      </c>
      <c r="E617" s="2">
        <v>0</v>
      </c>
      <c r="F617" s="2">
        <v>1.7</v>
      </c>
      <c r="G617" s="2">
        <v>1</v>
      </c>
      <c r="H617" s="2">
        <v>1</v>
      </c>
      <c r="I617" s="2">
        <v>2</v>
      </c>
      <c r="J617" s="2">
        <v>1</v>
      </c>
      <c r="K617" s="1">
        <v>0</v>
      </c>
      <c r="L617" s="1">
        <v>0</v>
      </c>
      <c r="M617" s="1">
        <v>1</v>
      </c>
      <c r="N617" s="1">
        <v>0</v>
      </c>
      <c r="O617" s="1">
        <v>0</v>
      </c>
      <c r="P617" s="1">
        <v>0</v>
      </c>
      <c r="Q617" s="1">
        <v>0</v>
      </c>
      <c r="R617" s="1">
        <v>1</v>
      </c>
      <c r="S617" s="1">
        <v>0</v>
      </c>
      <c r="T617" s="1">
        <v>0</v>
      </c>
      <c r="U617" s="1">
        <v>1</v>
      </c>
      <c r="V617" s="1">
        <v>0</v>
      </c>
      <c r="W617" s="1">
        <v>0</v>
      </c>
      <c r="X617" s="1">
        <v>0</v>
      </c>
      <c r="Y617" s="1">
        <v>1</v>
      </c>
      <c r="Z617" s="1">
        <v>0</v>
      </c>
      <c r="AA617" s="1">
        <v>0</v>
      </c>
      <c r="AB617" s="1">
        <v>0</v>
      </c>
      <c r="AC617" s="1">
        <v>0</v>
      </c>
      <c r="AD617" s="1">
        <v>1</v>
      </c>
      <c r="AE617" s="1">
        <v>0</v>
      </c>
      <c r="AF617" s="1">
        <v>0</v>
      </c>
      <c r="AG617" s="1">
        <v>0</v>
      </c>
      <c r="AH617" s="1">
        <v>1</v>
      </c>
      <c r="AI617" s="1">
        <v>0</v>
      </c>
      <c r="AJ617" s="1">
        <v>0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1</v>
      </c>
      <c r="BF617" s="1">
        <v>0</v>
      </c>
      <c r="BG617" s="1">
        <v>0</v>
      </c>
      <c r="BH617" s="1">
        <v>0</v>
      </c>
      <c r="BI617" s="1">
        <v>1</v>
      </c>
      <c r="BJ617" s="1">
        <v>0</v>
      </c>
      <c r="BK617" s="1">
        <v>0</v>
      </c>
      <c r="BL617" s="2">
        <v>52.829346828799999</v>
      </c>
      <c r="BM617" s="2">
        <v>285</v>
      </c>
      <c r="BN617" s="2">
        <v>36.122807017500001</v>
      </c>
      <c r="BO617" s="2">
        <v>69.8</v>
      </c>
      <c r="BP617" s="2">
        <v>0</v>
      </c>
      <c r="BQ617" s="2">
        <v>32.142857142899999</v>
      </c>
      <c r="BR617" s="2">
        <v>0</v>
      </c>
      <c r="BS617" s="2">
        <v>1.3</v>
      </c>
      <c r="BT617" s="2">
        <v>0.59574468085099996</v>
      </c>
      <c r="BU617" s="2">
        <v>70630</v>
      </c>
      <c r="BV617" s="2">
        <v>0</v>
      </c>
      <c r="BW617" s="2">
        <v>0.28226499999999999</v>
      </c>
      <c r="BX617" s="2">
        <v>1</v>
      </c>
      <c r="BY617" s="2">
        <v>1</v>
      </c>
      <c r="BZ617" s="2">
        <v>0.59550561797799995</v>
      </c>
      <c r="CA617" s="2">
        <v>7.8905799999999998E-2</v>
      </c>
      <c r="CB617" s="2">
        <v>1</v>
      </c>
      <c r="CC617" s="2">
        <v>99.233716475099996</v>
      </c>
      <c r="CD617" s="2">
        <v>47.270653101599997</v>
      </c>
      <c r="CE617" s="2">
        <v>872</v>
      </c>
      <c r="CF617" s="2">
        <v>121</v>
      </c>
      <c r="CG617" s="2">
        <v>11740.8407608</v>
      </c>
      <c r="CH617" s="2">
        <v>450.05444992100001</v>
      </c>
      <c r="CI617" s="2">
        <v>15007.434484400001</v>
      </c>
      <c r="CJ617" s="2">
        <v>15.7527688165</v>
      </c>
      <c r="CK617" s="2">
        <v>666.14802410200002</v>
      </c>
      <c r="CL617" s="2">
        <v>0.78233496691500004</v>
      </c>
      <c r="CM617" s="1">
        <v>3</v>
      </c>
    </row>
    <row r="618" spans="1:91" x14ac:dyDescent="0.5">
      <c r="A618" s="1">
        <v>617</v>
      </c>
      <c r="B618" s="2">
        <v>1174899443</v>
      </c>
      <c r="C618" s="2">
        <v>0</v>
      </c>
      <c r="D618" s="2">
        <v>1</v>
      </c>
      <c r="E618" s="2">
        <v>0</v>
      </c>
      <c r="F618" s="2">
        <v>2.2000000000000002</v>
      </c>
      <c r="G618" s="2">
        <v>1</v>
      </c>
      <c r="H618" s="2">
        <v>0</v>
      </c>
      <c r="I618" s="2">
        <v>2</v>
      </c>
      <c r="J618" s="2">
        <v>1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1</v>
      </c>
      <c r="R618" s="1">
        <v>0</v>
      </c>
      <c r="S618" s="1">
        <v>0</v>
      </c>
      <c r="T618" s="1">
        <v>0</v>
      </c>
      <c r="U618" s="1">
        <v>0</v>
      </c>
      <c r="V618" s="1">
        <v>1</v>
      </c>
      <c r="W618" s="1">
        <v>0</v>
      </c>
      <c r="X618" s="1">
        <v>0</v>
      </c>
      <c r="Y618" s="1">
        <v>0</v>
      </c>
      <c r="Z618" s="1">
        <v>1</v>
      </c>
      <c r="AA618" s="1">
        <v>0</v>
      </c>
      <c r="AB618" s="1">
        <v>0</v>
      </c>
      <c r="AC618" s="1">
        <v>0</v>
      </c>
      <c r="AD618" s="1">
        <v>1</v>
      </c>
      <c r="AE618" s="1">
        <v>0</v>
      </c>
      <c r="AF618" s="1">
        <v>0</v>
      </c>
      <c r="AG618" s="1">
        <v>1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0</v>
      </c>
      <c r="BA618" s="1">
        <v>0</v>
      </c>
      <c r="BB618" s="1">
        <v>1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1</v>
      </c>
      <c r="BJ618" s="1">
        <v>0</v>
      </c>
      <c r="BK618" s="1">
        <v>0</v>
      </c>
      <c r="BL618" s="2">
        <v>52.829346828799999</v>
      </c>
      <c r="BM618" s="2">
        <v>285</v>
      </c>
      <c r="BN618" s="2">
        <v>36.122807017500001</v>
      </c>
      <c r="BO618" s="2">
        <v>69.8</v>
      </c>
      <c r="BP618" s="2">
        <v>0</v>
      </c>
      <c r="BQ618" s="2">
        <v>32.142857142899999</v>
      </c>
      <c r="BR618" s="2">
        <v>0</v>
      </c>
      <c r="BS618" s="2">
        <v>1.3</v>
      </c>
      <c r="BT618" s="2">
        <v>0.59574468085099996</v>
      </c>
      <c r="BU618" s="2">
        <v>70630</v>
      </c>
      <c r="BV618" s="2">
        <v>0</v>
      </c>
      <c r="BW618" s="2">
        <v>0.28226499999999999</v>
      </c>
      <c r="BX618" s="2">
        <v>1</v>
      </c>
      <c r="BY618" s="2">
        <v>1</v>
      </c>
      <c r="BZ618" s="2">
        <v>0.59550561797799995</v>
      </c>
      <c r="CA618" s="2">
        <v>7.8905799999999998E-2</v>
      </c>
      <c r="CB618" s="2">
        <v>1</v>
      </c>
      <c r="CC618" s="2">
        <v>99.233716475099996</v>
      </c>
      <c r="CD618" s="2">
        <v>47.270653101599997</v>
      </c>
      <c r="CE618" s="2">
        <v>872</v>
      </c>
      <c r="CF618" s="2">
        <v>121</v>
      </c>
      <c r="CG618" s="2">
        <v>11898.0481869</v>
      </c>
      <c r="CH618" s="2">
        <v>293.771578449</v>
      </c>
      <c r="CI618" s="2">
        <v>14903.2726129</v>
      </c>
      <c r="CJ618" s="2">
        <v>15.597504184</v>
      </c>
      <c r="CK618" s="2">
        <v>561.986152629</v>
      </c>
      <c r="CL618" s="2">
        <v>0.79835137529300004</v>
      </c>
      <c r="CM618" s="1">
        <v>3</v>
      </c>
    </row>
    <row r="619" spans="1:91" x14ac:dyDescent="0.5">
      <c r="A619" s="1">
        <v>618</v>
      </c>
      <c r="B619" s="2">
        <v>1174888269</v>
      </c>
      <c r="C619" s="2">
        <v>0</v>
      </c>
      <c r="D619" s="2">
        <v>1</v>
      </c>
      <c r="E619" s="2">
        <v>1</v>
      </c>
      <c r="F619" s="2">
        <v>2.2000000000000002</v>
      </c>
      <c r="G619" s="2">
        <v>1</v>
      </c>
      <c r="H619" s="2">
        <v>1</v>
      </c>
      <c r="I619" s="2">
        <v>2</v>
      </c>
      <c r="J619" s="2">
        <v>1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1</v>
      </c>
      <c r="AP619" s="1">
        <v>0</v>
      </c>
      <c r="AQ619" s="1">
        <v>0</v>
      </c>
      <c r="AR619" s="1">
        <v>0</v>
      </c>
      <c r="AS619" s="1">
        <v>1</v>
      </c>
      <c r="AT619" s="1">
        <v>0</v>
      </c>
      <c r="AU619" s="1">
        <v>0</v>
      </c>
      <c r="AV619" s="1">
        <v>0</v>
      </c>
      <c r="AW619" s="1">
        <v>1</v>
      </c>
      <c r="AX619" s="1">
        <v>0</v>
      </c>
      <c r="AY619" s="1">
        <v>0</v>
      </c>
      <c r="AZ619" s="1">
        <v>0</v>
      </c>
      <c r="BA619" s="1">
        <v>0</v>
      </c>
      <c r="BB619" s="1">
        <v>1</v>
      </c>
      <c r="BC619" s="1">
        <v>0</v>
      </c>
      <c r="BD619" s="1">
        <v>0</v>
      </c>
      <c r="BE619" s="1">
        <v>1</v>
      </c>
      <c r="BF619" s="1">
        <v>0</v>
      </c>
      <c r="BG619" s="1">
        <v>0</v>
      </c>
      <c r="BH619" s="1">
        <v>0</v>
      </c>
      <c r="BI619" s="1">
        <v>0</v>
      </c>
      <c r="BJ619" s="1">
        <v>1</v>
      </c>
      <c r="BK619" s="1">
        <v>0</v>
      </c>
      <c r="BL619" s="2">
        <v>46.869693043200002</v>
      </c>
      <c r="BM619" s="2">
        <v>670</v>
      </c>
      <c r="BN619" s="2">
        <v>39.4812030075</v>
      </c>
      <c r="BO619" s="2">
        <v>69.2</v>
      </c>
      <c r="BP619" s="2">
        <v>2.7</v>
      </c>
      <c r="BQ619" s="2">
        <v>44.029850746299999</v>
      </c>
      <c r="BR619" s="2">
        <v>9.7014925373099992</v>
      </c>
      <c r="BS619" s="2">
        <v>1.3</v>
      </c>
      <c r="BT619" s="2">
        <v>0.61607142857099995</v>
      </c>
      <c r="BU619" s="2">
        <v>57555</v>
      </c>
      <c r="BV619" s="2">
        <v>0</v>
      </c>
      <c r="BW619" s="2">
        <v>0.30645699999999998</v>
      </c>
      <c r="BX619" s="2">
        <v>1</v>
      </c>
      <c r="BY619" s="2">
        <v>1</v>
      </c>
      <c r="BZ619" s="2">
        <v>0.41237113402100001</v>
      </c>
      <c r="CA619" s="2">
        <v>0.1169721</v>
      </c>
      <c r="CB619" s="2">
        <v>0.90909090909099999</v>
      </c>
      <c r="CC619" s="2">
        <v>99.617144713599998</v>
      </c>
      <c r="CD619" s="2">
        <v>82.933198684399997</v>
      </c>
      <c r="CE619" s="2">
        <v>872</v>
      </c>
      <c r="CF619" s="2">
        <v>121</v>
      </c>
      <c r="CG619" s="2">
        <v>11812.3092863</v>
      </c>
      <c r="CH619" s="2">
        <v>368.20431199500001</v>
      </c>
      <c r="CI619" s="2">
        <v>14732.144250200001</v>
      </c>
      <c r="CJ619" s="2">
        <v>15.339840520599999</v>
      </c>
      <c r="CK619" s="2">
        <v>390.857789948</v>
      </c>
      <c r="CL619" s="2">
        <v>0.80180516058399998</v>
      </c>
      <c r="CM619" s="1">
        <v>3</v>
      </c>
    </row>
    <row r="620" spans="1:91" x14ac:dyDescent="0.5">
      <c r="A620" s="1">
        <v>619</v>
      </c>
      <c r="B620" s="2">
        <v>1212605387</v>
      </c>
      <c r="C620" s="2">
        <v>0</v>
      </c>
      <c r="D620" s="2">
        <v>1</v>
      </c>
      <c r="E620" s="2">
        <v>1</v>
      </c>
      <c r="F620" s="2">
        <v>1.9</v>
      </c>
      <c r="G620" s="2">
        <v>1</v>
      </c>
      <c r="H620" s="2">
        <v>0</v>
      </c>
      <c r="I620" s="2">
        <v>2</v>
      </c>
      <c r="J620" s="2">
        <v>1</v>
      </c>
      <c r="K620" s="1">
        <v>0</v>
      </c>
      <c r="L620" s="1">
        <v>0</v>
      </c>
      <c r="M620" s="1">
        <v>0</v>
      </c>
      <c r="N620" s="1">
        <v>1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0</v>
      </c>
      <c r="AG620" s="1">
        <v>1</v>
      </c>
      <c r="AH620" s="1">
        <v>0</v>
      </c>
      <c r="AI620" s="1">
        <v>0</v>
      </c>
      <c r="AJ620" s="1">
        <v>0</v>
      </c>
      <c r="AK620" s="1">
        <v>1</v>
      </c>
      <c r="AL620" s="1">
        <v>0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1</v>
      </c>
      <c r="AW620" s="1">
        <v>0</v>
      </c>
      <c r="AX620" s="1">
        <v>0</v>
      </c>
      <c r="AY620" s="1">
        <v>0</v>
      </c>
      <c r="AZ620" s="1">
        <v>0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1</v>
      </c>
      <c r="BJ620" s="1">
        <v>0</v>
      </c>
      <c r="BK620" s="1">
        <v>0</v>
      </c>
      <c r="BL620" s="2">
        <v>46.869693043200002</v>
      </c>
      <c r="BM620" s="2">
        <v>670</v>
      </c>
      <c r="BN620" s="2">
        <v>39.4812030075</v>
      </c>
      <c r="BO620" s="2">
        <v>69.2</v>
      </c>
      <c r="BP620" s="2">
        <v>2.7</v>
      </c>
      <c r="BQ620" s="2">
        <v>44.029850746299999</v>
      </c>
      <c r="BR620" s="2">
        <v>9.7014925373099992</v>
      </c>
      <c r="BS620" s="2">
        <v>1.3</v>
      </c>
      <c r="BT620" s="2">
        <v>0.61607142857099995</v>
      </c>
      <c r="BU620" s="2">
        <v>57555</v>
      </c>
      <c r="BV620" s="2">
        <v>0</v>
      </c>
      <c r="BW620" s="2">
        <v>0.30645699999999998</v>
      </c>
      <c r="BX620" s="2">
        <v>1</v>
      </c>
      <c r="BY620" s="2">
        <v>1</v>
      </c>
      <c r="BZ620" s="2">
        <v>0.41237113402100001</v>
      </c>
      <c r="CA620" s="2">
        <v>0.1169721</v>
      </c>
      <c r="CB620" s="2">
        <v>0.90909090909099999</v>
      </c>
      <c r="CC620" s="2">
        <v>99.617144713599998</v>
      </c>
      <c r="CD620" s="2">
        <v>82.933198684399997</v>
      </c>
      <c r="CE620" s="2">
        <v>872</v>
      </c>
      <c r="CF620" s="2">
        <v>121</v>
      </c>
      <c r="CG620" s="2">
        <v>11720.9904228</v>
      </c>
      <c r="CH620" s="2">
        <v>378.62141337700001</v>
      </c>
      <c r="CI620" s="2">
        <v>14936.001447799999</v>
      </c>
      <c r="CJ620" s="2">
        <v>15.6453222717</v>
      </c>
      <c r="CK620" s="2">
        <v>594.71498755799996</v>
      </c>
      <c r="CL620" s="2">
        <v>0.78474754195200003</v>
      </c>
      <c r="CM620" s="1">
        <v>3</v>
      </c>
    </row>
    <row r="621" spans="1:91" x14ac:dyDescent="0.5">
      <c r="A621" s="1">
        <v>620</v>
      </c>
      <c r="B621" s="2">
        <v>1173957293</v>
      </c>
      <c r="C621" s="2">
        <v>1</v>
      </c>
      <c r="D621" s="2">
        <v>0</v>
      </c>
      <c r="E621" s="2">
        <v>1</v>
      </c>
      <c r="F621" s="2">
        <v>4.2</v>
      </c>
      <c r="G621" s="2">
        <v>0</v>
      </c>
      <c r="H621" s="2">
        <v>0</v>
      </c>
      <c r="I621" s="2">
        <v>2</v>
      </c>
      <c r="J621" s="2">
        <v>1</v>
      </c>
      <c r="K621" s="1">
        <v>1</v>
      </c>
      <c r="L621" s="1">
        <v>0</v>
      </c>
      <c r="M621" s="1">
        <v>0</v>
      </c>
      <c r="N621" s="1">
        <v>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1</v>
      </c>
      <c r="W621" s="1">
        <v>0</v>
      </c>
      <c r="X621" s="1">
        <v>0</v>
      </c>
      <c r="Y621" s="1">
        <v>0</v>
      </c>
      <c r="Z621" s="1">
        <v>0</v>
      </c>
      <c r="AA621" s="1">
        <v>1</v>
      </c>
      <c r="AB621" s="1">
        <v>0</v>
      </c>
      <c r="AC621" s="1">
        <v>1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1</v>
      </c>
      <c r="AO621" s="1">
        <v>0</v>
      </c>
      <c r="AP621" s="1">
        <v>0</v>
      </c>
      <c r="AQ621" s="1">
        <v>0</v>
      </c>
      <c r="AR621" s="1">
        <v>0</v>
      </c>
      <c r="AS621" s="1">
        <v>1</v>
      </c>
      <c r="AT621" s="1">
        <v>0</v>
      </c>
      <c r="AU621" s="1">
        <v>0</v>
      </c>
      <c r="AV621" s="1">
        <v>1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1</v>
      </c>
      <c r="BD621" s="1">
        <v>0</v>
      </c>
      <c r="BE621" s="1">
        <v>0</v>
      </c>
      <c r="BF621" s="1">
        <v>0</v>
      </c>
      <c r="BG621" s="1">
        <v>1</v>
      </c>
      <c r="BH621" s="1">
        <v>0</v>
      </c>
      <c r="BI621" s="1">
        <v>1</v>
      </c>
      <c r="BJ621" s="1">
        <v>0</v>
      </c>
      <c r="BK621" s="1">
        <v>0</v>
      </c>
      <c r="BL621" s="2">
        <v>170.30613413699999</v>
      </c>
      <c r="BM621" s="2">
        <v>1100</v>
      </c>
      <c r="BN621" s="2">
        <v>27</v>
      </c>
      <c r="BO621" s="2">
        <v>62.9</v>
      </c>
      <c r="BP621" s="2">
        <v>17.899999999999999</v>
      </c>
      <c r="BQ621" s="2">
        <v>44.090909090899999</v>
      </c>
      <c r="BR621" s="2">
        <v>10.4545454545</v>
      </c>
      <c r="BS621" s="2">
        <v>1.7</v>
      </c>
      <c r="BT621" s="2">
        <v>0.36</v>
      </c>
      <c r="BU621" s="2">
        <v>35616</v>
      </c>
      <c r="BV621" s="2">
        <v>0</v>
      </c>
      <c r="BW621" s="2">
        <v>0.15992000000000001</v>
      </c>
      <c r="BX621" s="2">
        <v>0</v>
      </c>
      <c r="BY621" s="2">
        <v>1</v>
      </c>
      <c r="BZ621" s="2">
        <v>0</v>
      </c>
      <c r="CA621" s="2">
        <v>0.15586171428600001</v>
      </c>
      <c r="CB621" s="2">
        <v>1</v>
      </c>
      <c r="CC621" s="2">
        <v>98.713753387500006</v>
      </c>
      <c r="CD621" s="2">
        <v>54.335112967800001</v>
      </c>
      <c r="CE621" s="2">
        <v>1668</v>
      </c>
      <c r="CF621" s="2">
        <v>696</v>
      </c>
      <c r="CG621" s="2">
        <v>11832.574892000001</v>
      </c>
      <c r="CH621" s="2">
        <v>358.01279606999998</v>
      </c>
      <c r="CI621" s="2">
        <v>14721.952734300001</v>
      </c>
      <c r="CJ621" s="2">
        <v>15.3245704816</v>
      </c>
      <c r="CK621" s="2">
        <v>380.66627402300003</v>
      </c>
      <c r="CL621" s="2">
        <v>0.80373678041200003</v>
      </c>
      <c r="CM621" s="1">
        <v>3</v>
      </c>
    </row>
    <row r="622" spans="1:91" x14ac:dyDescent="0.5">
      <c r="A622" s="1">
        <v>621</v>
      </c>
      <c r="B622" s="2">
        <v>1172375972</v>
      </c>
      <c r="C622" s="2">
        <v>0</v>
      </c>
      <c r="D622" s="2">
        <v>1</v>
      </c>
      <c r="E622" s="2">
        <v>1</v>
      </c>
      <c r="F622" s="2">
        <v>2.4</v>
      </c>
      <c r="G622" s="2">
        <v>1</v>
      </c>
      <c r="H622" s="2">
        <v>0</v>
      </c>
      <c r="I622" s="2">
        <v>2</v>
      </c>
      <c r="J622" s="2">
        <v>1</v>
      </c>
      <c r="K622" s="1">
        <v>0</v>
      </c>
      <c r="L622" s="1">
        <v>0</v>
      </c>
      <c r="M622" s="1">
        <v>1</v>
      </c>
      <c r="N622" s="1">
        <v>0</v>
      </c>
      <c r="O622" s="1">
        <v>0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1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0</v>
      </c>
      <c r="BB622" s="1">
        <v>1</v>
      </c>
      <c r="BC622" s="1">
        <v>0</v>
      </c>
      <c r="BD622" s="1">
        <v>0</v>
      </c>
      <c r="BE622" s="1">
        <v>0</v>
      </c>
      <c r="BF622" s="1">
        <v>0</v>
      </c>
      <c r="BG622" s="1">
        <v>1</v>
      </c>
      <c r="BH622" s="1">
        <v>0</v>
      </c>
      <c r="BI622" s="1">
        <v>1</v>
      </c>
      <c r="BJ622" s="1">
        <v>0</v>
      </c>
      <c r="BK622" s="1">
        <v>0</v>
      </c>
      <c r="BL622" s="2">
        <v>27.250285277900002</v>
      </c>
      <c r="BM622" s="2">
        <v>645</v>
      </c>
      <c r="BN622" s="2">
        <v>35.208955223899999</v>
      </c>
      <c r="BO622" s="2">
        <v>80.599999999999994</v>
      </c>
      <c r="BP622" s="2">
        <v>14.9</v>
      </c>
      <c r="BQ622" s="2">
        <v>41.860465116299999</v>
      </c>
      <c r="BR622" s="2">
        <v>6.2015503876000002</v>
      </c>
      <c r="BS622" s="2">
        <v>1.2</v>
      </c>
      <c r="BT622" s="2">
        <v>0.51886792452800001</v>
      </c>
      <c r="BU622" s="2">
        <v>70394</v>
      </c>
      <c r="BV622" s="2">
        <v>0.12757599999999999</v>
      </c>
      <c r="BW622" s="2">
        <v>0.236733</v>
      </c>
      <c r="BX622" s="2">
        <v>1</v>
      </c>
      <c r="BY622" s="2">
        <v>0.98780487804899997</v>
      </c>
      <c r="BZ622" s="2">
        <v>0.60493827160500002</v>
      </c>
      <c r="CA622" s="2">
        <v>0.28400455555600002</v>
      </c>
      <c r="CB622" s="2">
        <v>0.90476190476200002</v>
      </c>
      <c r="CC622" s="2">
        <v>98.071056274100002</v>
      </c>
      <c r="CD622" s="2">
        <v>92.381004426199993</v>
      </c>
      <c r="CE622" s="2">
        <v>872</v>
      </c>
      <c r="CF622" s="2">
        <v>121</v>
      </c>
      <c r="CG622" s="2">
        <v>12117.6034358</v>
      </c>
      <c r="CH622" s="2">
        <v>170.10550145900001</v>
      </c>
      <c r="CI622" s="2">
        <v>14125.3882307</v>
      </c>
      <c r="CJ622" s="2">
        <v>14.4308400813</v>
      </c>
      <c r="CK622" s="2">
        <v>444.24403347800001</v>
      </c>
      <c r="CL622" s="2">
        <v>0.857859850496</v>
      </c>
      <c r="CM622" s="1">
        <v>3</v>
      </c>
    </row>
    <row r="623" spans="1:91" x14ac:dyDescent="0.5">
      <c r="A623" s="1">
        <v>622</v>
      </c>
      <c r="B623" s="2">
        <v>1172972532</v>
      </c>
      <c r="C623" s="2">
        <v>0</v>
      </c>
      <c r="D623" s="2">
        <v>1</v>
      </c>
      <c r="E623" s="2">
        <v>0</v>
      </c>
      <c r="F623" s="2">
        <v>1.9</v>
      </c>
      <c r="G623" s="2">
        <v>1</v>
      </c>
      <c r="H623" s="2">
        <v>1</v>
      </c>
      <c r="I623" s="2">
        <v>2</v>
      </c>
      <c r="J623" s="2">
        <v>2</v>
      </c>
      <c r="K623" s="1">
        <v>0</v>
      </c>
      <c r="L623" s="1">
        <v>0</v>
      </c>
      <c r="M623" s="1">
        <v>0</v>
      </c>
      <c r="N623" s="1">
        <v>1</v>
      </c>
      <c r="O623" s="1">
        <v>0</v>
      </c>
      <c r="P623" s="1">
        <v>0</v>
      </c>
      <c r="Q623" s="1">
        <v>0</v>
      </c>
      <c r="R623" s="1">
        <v>0</v>
      </c>
      <c r="S623" s="1">
        <v>1</v>
      </c>
      <c r="T623" s="1">
        <v>0</v>
      </c>
      <c r="U623" s="1">
        <v>1</v>
      </c>
      <c r="V623" s="1">
        <v>0</v>
      </c>
      <c r="W623" s="1">
        <v>0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1</v>
      </c>
      <c r="AD623" s="1">
        <v>0</v>
      </c>
      <c r="AE623" s="1">
        <v>0</v>
      </c>
      <c r="AF623" s="1">
        <v>0</v>
      </c>
      <c r="AG623" s="1">
        <v>0</v>
      </c>
      <c r="AH623" s="1">
        <v>1</v>
      </c>
      <c r="AI623" s="1">
        <v>0</v>
      </c>
      <c r="AJ623" s="1">
        <v>0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1</v>
      </c>
      <c r="AR623" s="1">
        <v>0</v>
      </c>
      <c r="AS623" s="1">
        <v>0</v>
      </c>
      <c r="AT623" s="1">
        <v>0</v>
      </c>
      <c r="AU623" s="1">
        <v>1</v>
      </c>
      <c r="AV623" s="1">
        <v>0</v>
      </c>
      <c r="AW623" s="1">
        <v>1</v>
      </c>
      <c r="AX623" s="1">
        <v>0</v>
      </c>
      <c r="AY623" s="1">
        <v>0</v>
      </c>
      <c r="AZ623" s="1">
        <v>1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1</v>
      </c>
      <c r="BJ623" s="1">
        <v>0</v>
      </c>
      <c r="BK623" s="1">
        <v>0</v>
      </c>
      <c r="BL623" s="2">
        <v>27.250285277900002</v>
      </c>
      <c r="BM623" s="2">
        <v>645</v>
      </c>
      <c r="BN623" s="2">
        <v>35.208955223899999</v>
      </c>
      <c r="BO623" s="2">
        <v>80.599999999999994</v>
      </c>
      <c r="BP623" s="2">
        <v>14.9</v>
      </c>
      <c r="BQ623" s="2">
        <v>41.860465116299999</v>
      </c>
      <c r="BR623" s="2">
        <v>6.2015503876000002</v>
      </c>
      <c r="BS623" s="2">
        <v>1.2</v>
      </c>
      <c r="BT623" s="2">
        <v>0.51886792452800001</v>
      </c>
      <c r="BU623" s="2">
        <v>70394</v>
      </c>
      <c r="BV623" s="2">
        <v>0.12757599999999999</v>
      </c>
      <c r="BW623" s="2">
        <v>0.236733</v>
      </c>
      <c r="BX623" s="2">
        <v>1</v>
      </c>
      <c r="BY623" s="2">
        <v>0.98780487804899997</v>
      </c>
      <c r="BZ623" s="2">
        <v>0.60493827160500002</v>
      </c>
      <c r="CA623" s="2">
        <v>0.28400455555600002</v>
      </c>
      <c r="CB623" s="2">
        <v>0.90476190476200002</v>
      </c>
      <c r="CC623" s="2">
        <v>98.071056274100002</v>
      </c>
      <c r="CD623" s="2">
        <v>92.381004426199993</v>
      </c>
      <c r="CE623" s="2">
        <v>872</v>
      </c>
      <c r="CF623" s="2">
        <v>121</v>
      </c>
      <c r="CG623" s="2">
        <v>12025.585266800001</v>
      </c>
      <c r="CH623" s="2">
        <v>75.647792800700003</v>
      </c>
      <c r="CI623" s="2">
        <v>14030.930522000001</v>
      </c>
      <c r="CJ623" s="2">
        <v>14.2886580699</v>
      </c>
      <c r="CK623" s="2">
        <v>349.78632482</v>
      </c>
      <c r="CL623" s="2">
        <v>0.85707681667000002</v>
      </c>
      <c r="CM623" s="1">
        <v>3</v>
      </c>
    </row>
    <row r="624" spans="1:91" x14ac:dyDescent="0.5">
      <c r="A624" s="1">
        <v>623</v>
      </c>
      <c r="B624" s="2">
        <v>1170619492</v>
      </c>
      <c r="C624" s="2">
        <v>0</v>
      </c>
      <c r="D624" s="2">
        <v>1</v>
      </c>
      <c r="E624" s="2">
        <v>1</v>
      </c>
      <c r="F624" s="2">
        <v>2.1</v>
      </c>
      <c r="G624" s="2">
        <v>1</v>
      </c>
      <c r="H624" s="2">
        <v>0</v>
      </c>
      <c r="I624" s="2">
        <v>3</v>
      </c>
      <c r="J624" s="2">
        <v>2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1</v>
      </c>
      <c r="Q624" s="1">
        <v>0</v>
      </c>
      <c r="R624" s="1">
        <v>0</v>
      </c>
      <c r="S624" s="1">
        <v>0</v>
      </c>
      <c r="T624" s="1">
        <v>1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1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1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2">
        <v>69.786898036899998</v>
      </c>
      <c r="BM624" s="2">
        <v>1060</v>
      </c>
      <c r="BN624" s="2">
        <v>32.744186046499998</v>
      </c>
      <c r="BO624" s="2">
        <v>70.5</v>
      </c>
      <c r="BP624" s="2">
        <v>19.7</v>
      </c>
      <c r="BQ624" s="2">
        <v>24.528301886800001</v>
      </c>
      <c r="BR624" s="2">
        <v>9.0047393364899992</v>
      </c>
      <c r="BS624" s="2">
        <v>1.2</v>
      </c>
      <c r="BT624" s="2">
        <v>0.403726708075</v>
      </c>
      <c r="BU624" s="2">
        <v>36918</v>
      </c>
      <c r="BV624" s="2">
        <v>0.39452900000000002</v>
      </c>
      <c r="BW624" s="2">
        <v>0.164545</v>
      </c>
      <c r="BX624" s="2">
        <v>1</v>
      </c>
      <c r="BY624" s="2">
        <v>0.96296296296299999</v>
      </c>
      <c r="BZ624" s="2">
        <v>0.53846153846199996</v>
      </c>
      <c r="CA624" s="2">
        <v>0.119859375</v>
      </c>
      <c r="CB624" s="2">
        <v>0.95</v>
      </c>
      <c r="CC624" s="2">
        <v>99.236907463199998</v>
      </c>
      <c r="CD624" s="2">
        <v>68.562287589199997</v>
      </c>
      <c r="CE624" s="2">
        <v>872</v>
      </c>
      <c r="CF624" s="2">
        <v>121</v>
      </c>
      <c r="CG624" s="2">
        <v>12057.2048481</v>
      </c>
      <c r="CH624" s="2">
        <v>25.992493340199999</v>
      </c>
      <c r="CI624" s="2">
        <v>15034.441984999999</v>
      </c>
      <c r="CJ624" s="2">
        <v>15.794567185</v>
      </c>
      <c r="CK624" s="2">
        <v>153.38965356700001</v>
      </c>
      <c r="CL624" s="2">
        <v>0.80197222218899999</v>
      </c>
      <c r="CM624" s="1">
        <v>3</v>
      </c>
    </row>
    <row r="625" spans="1:91" x14ac:dyDescent="0.5">
      <c r="A625" s="1">
        <v>624</v>
      </c>
      <c r="B625" s="2">
        <v>1237269727</v>
      </c>
      <c r="C625" s="2">
        <v>1</v>
      </c>
      <c r="D625" s="2">
        <v>0</v>
      </c>
      <c r="E625" s="2">
        <v>1</v>
      </c>
      <c r="F625" s="2">
        <v>5.4</v>
      </c>
      <c r="G625" s="2">
        <v>1</v>
      </c>
      <c r="H625" s="2">
        <v>0</v>
      </c>
      <c r="I625" s="2">
        <v>3</v>
      </c>
      <c r="J625" s="2">
        <v>2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0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0</v>
      </c>
      <c r="AE625" s="1">
        <v>1</v>
      </c>
      <c r="AF625" s="1">
        <v>0</v>
      </c>
      <c r="AG625" s="1">
        <v>1</v>
      </c>
      <c r="AH625" s="1">
        <v>0</v>
      </c>
      <c r="AI625" s="1">
        <v>0</v>
      </c>
      <c r="AJ625" s="1">
        <v>0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1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1</v>
      </c>
      <c r="BF625" s="1">
        <v>0</v>
      </c>
      <c r="BG625" s="1">
        <v>0</v>
      </c>
      <c r="BH625" s="1">
        <v>0</v>
      </c>
      <c r="BI625" s="1">
        <v>0</v>
      </c>
      <c r="BJ625" s="1">
        <v>1</v>
      </c>
      <c r="BK625" s="1">
        <v>0</v>
      </c>
      <c r="BL625" s="2">
        <v>52.829346828799999</v>
      </c>
      <c r="BM625" s="2">
        <v>285</v>
      </c>
      <c r="BN625" s="2">
        <v>36.122807017500001</v>
      </c>
      <c r="BO625" s="2">
        <v>69.8</v>
      </c>
      <c r="BP625" s="2">
        <v>0</v>
      </c>
      <c r="BQ625" s="2">
        <v>32.142857142899999</v>
      </c>
      <c r="BR625" s="2">
        <v>0</v>
      </c>
      <c r="BS625" s="2">
        <v>1.3</v>
      </c>
      <c r="BT625" s="2">
        <v>0.59574468085099996</v>
      </c>
      <c r="BU625" s="2">
        <v>70630</v>
      </c>
      <c r="BV625" s="2">
        <v>0</v>
      </c>
      <c r="BW625" s="2">
        <v>0.28226499999999999</v>
      </c>
      <c r="BX625" s="2">
        <v>1</v>
      </c>
      <c r="BY625" s="2">
        <v>1</v>
      </c>
      <c r="BZ625" s="2">
        <v>0.59550561797799995</v>
      </c>
      <c r="CA625" s="2">
        <v>7.8905799999999998E-2</v>
      </c>
      <c r="CB625" s="2">
        <v>1</v>
      </c>
      <c r="CC625" s="2">
        <v>99.233716475099996</v>
      </c>
      <c r="CD625" s="2">
        <v>47.270653101599997</v>
      </c>
      <c r="CE625" s="2">
        <v>1668</v>
      </c>
      <c r="CF625" s="2">
        <v>696</v>
      </c>
      <c r="CG625" s="2">
        <v>11862.917462699999</v>
      </c>
      <c r="CH625" s="2">
        <v>348.987651497</v>
      </c>
      <c r="CI625" s="2">
        <v>14958.488686000001</v>
      </c>
      <c r="CJ625" s="2">
        <v>15.6803941106</v>
      </c>
      <c r="CK625" s="2">
        <v>617.202225677</v>
      </c>
      <c r="CL625" s="2">
        <v>0.79305588363299995</v>
      </c>
      <c r="CM625" s="1">
        <v>3</v>
      </c>
    </row>
    <row r="626" spans="1:91" x14ac:dyDescent="0.5">
      <c r="A626" s="1">
        <v>625</v>
      </c>
      <c r="B626" s="2">
        <v>1216017098</v>
      </c>
      <c r="C626" s="2">
        <v>1</v>
      </c>
      <c r="D626" s="2">
        <v>0</v>
      </c>
      <c r="E626" s="2">
        <v>1</v>
      </c>
      <c r="F626" s="2">
        <v>2.8</v>
      </c>
      <c r="G626" s="2">
        <v>0</v>
      </c>
      <c r="H626" s="2">
        <v>1</v>
      </c>
      <c r="I626" s="2">
        <v>3</v>
      </c>
      <c r="J626" s="2">
        <v>2</v>
      </c>
      <c r="K626" s="1">
        <v>0</v>
      </c>
      <c r="L626" s="1">
        <v>0</v>
      </c>
      <c r="M626" s="1">
        <v>1</v>
      </c>
      <c r="N626" s="1">
        <v>0</v>
      </c>
      <c r="O626" s="1">
        <v>0</v>
      </c>
      <c r="P626" s="1">
        <v>0</v>
      </c>
      <c r="Q626" s="1">
        <v>1</v>
      </c>
      <c r="R626" s="1">
        <v>0</v>
      </c>
      <c r="S626" s="1">
        <v>0</v>
      </c>
      <c r="T626" s="1">
        <v>0</v>
      </c>
      <c r="U626" s="1">
        <v>1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1</v>
      </c>
      <c r="AB626" s="1">
        <v>0</v>
      </c>
      <c r="AC626" s="1">
        <v>0</v>
      </c>
      <c r="AD626" s="1">
        <v>0</v>
      </c>
      <c r="AE626" s="1">
        <v>1</v>
      </c>
      <c r="AF626" s="1">
        <v>0</v>
      </c>
      <c r="AG626" s="1">
        <v>1</v>
      </c>
      <c r="AH626" s="1">
        <v>0</v>
      </c>
      <c r="AI626" s="1">
        <v>0</v>
      </c>
      <c r="AJ626" s="1">
        <v>0</v>
      </c>
      <c r="AK626" s="1">
        <v>0</v>
      </c>
      <c r="AL626" s="1">
        <v>1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1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0</v>
      </c>
      <c r="BE626" s="1">
        <v>1</v>
      </c>
      <c r="BF626" s="1">
        <v>0</v>
      </c>
      <c r="BG626" s="1">
        <v>0</v>
      </c>
      <c r="BH626" s="1">
        <v>0</v>
      </c>
      <c r="BI626" s="1">
        <v>0</v>
      </c>
      <c r="BJ626" s="1">
        <v>1</v>
      </c>
      <c r="BK626" s="1">
        <v>0</v>
      </c>
      <c r="BL626" s="2">
        <v>52.829346828799999</v>
      </c>
      <c r="BM626" s="2">
        <v>285</v>
      </c>
      <c r="BN626" s="2">
        <v>36.122807017500001</v>
      </c>
      <c r="BO626" s="2">
        <v>69.8</v>
      </c>
      <c r="BP626" s="2">
        <v>0</v>
      </c>
      <c r="BQ626" s="2">
        <v>32.142857142899999</v>
      </c>
      <c r="BR626" s="2">
        <v>0</v>
      </c>
      <c r="BS626" s="2">
        <v>1.3</v>
      </c>
      <c r="BT626" s="2">
        <v>0.59574468085099996</v>
      </c>
      <c r="BU626" s="2">
        <v>70630</v>
      </c>
      <c r="BV626" s="2">
        <v>0</v>
      </c>
      <c r="BW626" s="2">
        <v>0.28226499999999999</v>
      </c>
      <c r="BX626" s="2">
        <v>1</v>
      </c>
      <c r="BY626" s="2">
        <v>1</v>
      </c>
      <c r="BZ626" s="2">
        <v>0.59550561797799995</v>
      </c>
      <c r="CA626" s="2">
        <v>7.8905799999999998E-2</v>
      </c>
      <c r="CB626" s="2">
        <v>1</v>
      </c>
      <c r="CC626" s="2">
        <v>99.233716475099996</v>
      </c>
      <c r="CD626" s="2">
        <v>47.270653101599997</v>
      </c>
      <c r="CE626" s="2">
        <v>1668</v>
      </c>
      <c r="CF626" s="2">
        <v>696</v>
      </c>
      <c r="CG626" s="2">
        <v>11761.1820427</v>
      </c>
      <c r="CH626" s="2">
        <v>406.56332195900001</v>
      </c>
      <c r="CI626" s="2">
        <v>14963.943356399999</v>
      </c>
      <c r="CJ626" s="2">
        <v>15.6874299044</v>
      </c>
      <c r="CK626" s="2">
        <v>622.65689613999996</v>
      </c>
      <c r="CL626" s="2">
        <v>0.78596809427500003</v>
      </c>
      <c r="CM626" s="1">
        <v>3</v>
      </c>
    </row>
    <row r="627" spans="1:91" x14ac:dyDescent="0.5">
      <c r="A627" s="1">
        <v>626</v>
      </c>
      <c r="B627" s="2">
        <v>1176086880</v>
      </c>
      <c r="C627" s="2">
        <v>0</v>
      </c>
      <c r="D627" s="2">
        <v>1</v>
      </c>
      <c r="E627" s="2">
        <v>1</v>
      </c>
      <c r="F627" s="2">
        <v>2.2000000000000002</v>
      </c>
      <c r="G627" s="2">
        <v>0</v>
      </c>
      <c r="H627" s="2">
        <v>1</v>
      </c>
      <c r="I627" s="2">
        <v>3</v>
      </c>
      <c r="J627" s="2">
        <v>2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1</v>
      </c>
      <c r="T627" s="1">
        <v>0</v>
      </c>
      <c r="U627" s="1">
        <v>1</v>
      </c>
      <c r="V627" s="1">
        <v>0</v>
      </c>
      <c r="W627" s="1">
        <v>0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1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1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1</v>
      </c>
      <c r="AP627" s="1">
        <v>0</v>
      </c>
      <c r="AQ627" s="1">
        <v>0</v>
      </c>
      <c r="AR627" s="1">
        <v>0</v>
      </c>
      <c r="AS627" s="1">
        <v>1</v>
      </c>
      <c r="AT627" s="1">
        <v>0</v>
      </c>
      <c r="AU627" s="1">
        <v>0</v>
      </c>
      <c r="AV627" s="1">
        <v>0</v>
      </c>
      <c r="AW627" s="1">
        <v>1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1</v>
      </c>
      <c r="BE627" s="1">
        <v>0</v>
      </c>
      <c r="BF627" s="1">
        <v>0</v>
      </c>
      <c r="BG627" s="1">
        <v>0</v>
      </c>
      <c r="BH627" s="1">
        <v>0</v>
      </c>
      <c r="BI627" s="1">
        <v>1</v>
      </c>
      <c r="BJ627" s="1">
        <v>0</v>
      </c>
      <c r="BK627" s="1">
        <v>0</v>
      </c>
      <c r="BL627" s="2">
        <v>24.7563211125</v>
      </c>
      <c r="BM627" s="2">
        <v>625</v>
      </c>
      <c r="BN627" s="2">
        <v>36.4758064516</v>
      </c>
      <c r="BO627" s="2">
        <v>76.2</v>
      </c>
      <c r="BP627" s="2">
        <v>5.2</v>
      </c>
      <c r="BQ627" s="2">
        <v>48</v>
      </c>
      <c r="BR627" s="2">
        <v>7.2</v>
      </c>
      <c r="BS627" s="2">
        <v>1.3</v>
      </c>
      <c r="BT627" s="2">
        <v>0.53921568627500005</v>
      </c>
      <c r="BU627" s="2">
        <v>60545</v>
      </c>
      <c r="BV627" s="2">
        <v>0.41305599999999998</v>
      </c>
      <c r="BW627" s="2">
        <v>0.17221</v>
      </c>
      <c r="BX627" s="2">
        <v>1</v>
      </c>
      <c r="BY627" s="2">
        <v>0.66666666666700003</v>
      </c>
      <c r="BZ627" s="2">
        <v>0</v>
      </c>
      <c r="CA627" s="2">
        <v>0.111647</v>
      </c>
      <c r="CB627" s="2">
        <v>0.9</v>
      </c>
      <c r="CC627" s="2">
        <v>98.966322183900004</v>
      </c>
      <c r="CD627" s="2">
        <v>76.2167454609</v>
      </c>
      <c r="CE627" s="2">
        <v>872</v>
      </c>
      <c r="CF627" s="2">
        <v>121</v>
      </c>
      <c r="CG627" s="2">
        <v>11931.9693608</v>
      </c>
      <c r="CH627" s="2">
        <v>130.09807187999999</v>
      </c>
      <c r="CI627" s="2">
        <v>14494.038010099999</v>
      </c>
      <c r="CJ627" s="2">
        <v>14.983137894</v>
      </c>
      <c r="CK627" s="2">
        <v>152.75154983300001</v>
      </c>
      <c r="CL627" s="2">
        <v>0.82323292877400001</v>
      </c>
      <c r="CM627" s="1">
        <v>3</v>
      </c>
    </row>
    <row r="628" spans="1:91" x14ac:dyDescent="0.5">
      <c r="A628" s="1">
        <v>627</v>
      </c>
      <c r="B628" s="2">
        <v>1232112891</v>
      </c>
      <c r="C628" s="2">
        <v>0</v>
      </c>
      <c r="D628" s="2">
        <v>1</v>
      </c>
      <c r="E628" s="2">
        <v>0</v>
      </c>
      <c r="F628" s="2">
        <v>2.1</v>
      </c>
      <c r="G628" s="2">
        <v>0</v>
      </c>
      <c r="H628" s="2">
        <v>0</v>
      </c>
      <c r="I628" s="2">
        <v>3</v>
      </c>
      <c r="J628" s="2">
        <v>2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0</v>
      </c>
      <c r="W628" s="1">
        <v>0</v>
      </c>
      <c r="X628" s="1">
        <v>0</v>
      </c>
      <c r="Y628" s="1">
        <v>1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1</v>
      </c>
      <c r="AF628" s="1">
        <v>0</v>
      </c>
      <c r="AG628" s="1">
        <v>0</v>
      </c>
      <c r="AH628" s="1">
        <v>1</v>
      </c>
      <c r="AI628" s="1">
        <v>0</v>
      </c>
      <c r="AJ628" s="1">
        <v>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1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0</v>
      </c>
      <c r="AW628" s="1">
        <v>0</v>
      </c>
      <c r="AX628" s="1">
        <v>1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0</v>
      </c>
      <c r="BE628" s="1">
        <v>0</v>
      </c>
      <c r="BF628" s="1">
        <v>1</v>
      </c>
      <c r="BG628" s="1">
        <v>0</v>
      </c>
      <c r="BH628" s="1">
        <v>0</v>
      </c>
      <c r="BI628" s="1">
        <v>0</v>
      </c>
      <c r="BJ628" s="1">
        <v>1</v>
      </c>
      <c r="BK628" s="1">
        <v>0</v>
      </c>
      <c r="BL628" s="2">
        <v>24.7563211125</v>
      </c>
      <c r="BM628" s="2">
        <v>625</v>
      </c>
      <c r="BN628" s="2">
        <v>36.4758064516</v>
      </c>
      <c r="BO628" s="2">
        <v>76.2</v>
      </c>
      <c r="BP628" s="2">
        <v>5.2</v>
      </c>
      <c r="BQ628" s="2">
        <v>48</v>
      </c>
      <c r="BR628" s="2">
        <v>7.2</v>
      </c>
      <c r="BS628" s="2">
        <v>1.3</v>
      </c>
      <c r="BT628" s="2">
        <v>0.53921568627500005</v>
      </c>
      <c r="BU628" s="2">
        <v>60545</v>
      </c>
      <c r="BV628" s="2">
        <v>0.41305599999999998</v>
      </c>
      <c r="BW628" s="2">
        <v>0.17221</v>
      </c>
      <c r="BX628" s="2">
        <v>1</v>
      </c>
      <c r="BY628" s="2">
        <v>0.66666666666700003</v>
      </c>
      <c r="BZ628" s="2">
        <v>0</v>
      </c>
      <c r="CA628" s="2">
        <v>0.111647</v>
      </c>
      <c r="CB628" s="2">
        <v>0.9</v>
      </c>
      <c r="CC628" s="2">
        <v>98.966322183900004</v>
      </c>
      <c r="CD628" s="2">
        <v>76.2167454609</v>
      </c>
      <c r="CE628" s="2">
        <v>872</v>
      </c>
      <c r="CF628" s="2">
        <v>121</v>
      </c>
      <c r="CG628" s="2">
        <v>11838.4904971</v>
      </c>
      <c r="CH628" s="2">
        <v>265.01138111900002</v>
      </c>
      <c r="CI628" s="2">
        <v>14087.188617899999</v>
      </c>
      <c r="CJ628" s="2">
        <v>14.4846388376</v>
      </c>
      <c r="CK628" s="2">
        <v>584.59591120499999</v>
      </c>
      <c r="CL628" s="2">
        <v>0.840372825135</v>
      </c>
      <c r="CM628" s="1">
        <v>3</v>
      </c>
    </row>
    <row r="629" spans="1:91" x14ac:dyDescent="0.5">
      <c r="A629" s="1">
        <v>628</v>
      </c>
      <c r="B629" s="2">
        <v>1226283741</v>
      </c>
      <c r="C629" s="2">
        <v>0</v>
      </c>
      <c r="D629" s="2">
        <v>1</v>
      </c>
      <c r="E629" s="2">
        <v>1</v>
      </c>
      <c r="F629" s="2">
        <v>2.6</v>
      </c>
      <c r="G629" s="2">
        <v>1</v>
      </c>
      <c r="H629" s="2">
        <v>1</v>
      </c>
      <c r="I629" s="2">
        <v>3</v>
      </c>
      <c r="J629" s="2">
        <v>3</v>
      </c>
      <c r="K629" s="1">
        <v>0</v>
      </c>
      <c r="L629" s="1">
        <v>0</v>
      </c>
      <c r="M629" s="1">
        <v>0</v>
      </c>
      <c r="N629" s="1">
        <v>0</v>
      </c>
      <c r="O629" s="1">
        <v>1</v>
      </c>
      <c r="P629" s="1">
        <v>0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1</v>
      </c>
      <c r="AH629" s="1">
        <v>0</v>
      </c>
      <c r="AI629" s="1">
        <v>0</v>
      </c>
      <c r="AJ629" s="1">
        <v>1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1</v>
      </c>
      <c r="AT629" s="1">
        <v>0</v>
      </c>
      <c r="AU629" s="1">
        <v>0</v>
      </c>
      <c r="AV629" s="1">
        <v>0</v>
      </c>
      <c r="AW629" s="1">
        <v>1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1</v>
      </c>
      <c r="BG629" s="1">
        <v>0</v>
      </c>
      <c r="BH629" s="1">
        <v>0</v>
      </c>
      <c r="BI629" s="1">
        <v>0</v>
      </c>
      <c r="BJ629" s="1">
        <v>1</v>
      </c>
      <c r="BK629" s="1">
        <v>0</v>
      </c>
      <c r="BL629" s="2">
        <v>27.250285277900002</v>
      </c>
      <c r="BM629" s="2">
        <v>645</v>
      </c>
      <c r="BN629" s="2">
        <v>35.208955223899999</v>
      </c>
      <c r="BO629" s="2">
        <v>80.599999999999994</v>
      </c>
      <c r="BP629" s="2">
        <v>14.9</v>
      </c>
      <c r="BQ629" s="2">
        <v>41.860465116299999</v>
      </c>
      <c r="BR629" s="2">
        <v>6.2015503876000002</v>
      </c>
      <c r="BS629" s="2">
        <v>1.2</v>
      </c>
      <c r="BT629" s="2">
        <v>0.51886792452800001</v>
      </c>
      <c r="BU629" s="2">
        <v>70394</v>
      </c>
      <c r="BV629" s="2">
        <v>0.12757599999999999</v>
      </c>
      <c r="BW629" s="2">
        <v>0.236733</v>
      </c>
      <c r="BX629" s="2">
        <v>1</v>
      </c>
      <c r="BY629" s="2">
        <v>0.98780487804899997</v>
      </c>
      <c r="BZ629" s="2">
        <v>0.60493827160500002</v>
      </c>
      <c r="CA629" s="2">
        <v>0.28400455555600002</v>
      </c>
      <c r="CB629" s="2">
        <v>0.90476190476200002</v>
      </c>
      <c r="CC629" s="2">
        <v>98.071056274100002</v>
      </c>
      <c r="CD629" s="2">
        <v>92.381004426199993</v>
      </c>
      <c r="CE629" s="2">
        <v>872</v>
      </c>
      <c r="CF629" s="2">
        <v>121</v>
      </c>
      <c r="CG629" s="2">
        <v>12034.182346600001</v>
      </c>
      <c r="CH629" s="2">
        <v>85.698214213499995</v>
      </c>
      <c r="CI629" s="2">
        <v>14040.980943500001</v>
      </c>
      <c r="CJ629" s="2">
        <v>14.303701823600001</v>
      </c>
      <c r="CK629" s="2">
        <v>359.83674623299999</v>
      </c>
      <c r="CL629" s="2">
        <v>0.85707561281599998</v>
      </c>
      <c r="CM629" s="1">
        <v>3</v>
      </c>
    </row>
    <row r="630" spans="1:91" x14ac:dyDescent="0.5">
      <c r="A630" s="1">
        <v>629</v>
      </c>
      <c r="B630" s="2">
        <v>1170662700</v>
      </c>
      <c r="C630" s="2">
        <v>1</v>
      </c>
      <c r="D630" s="2">
        <v>0</v>
      </c>
      <c r="E630" s="2">
        <v>1</v>
      </c>
      <c r="F630" s="2">
        <v>4.4000000000000004</v>
      </c>
      <c r="G630" s="2">
        <v>0</v>
      </c>
      <c r="H630" s="2">
        <v>0</v>
      </c>
      <c r="I630" s="2">
        <v>2</v>
      </c>
      <c r="J630" s="2">
        <v>1</v>
      </c>
      <c r="K630" s="1">
        <v>0</v>
      </c>
      <c r="L630" s="1">
        <v>1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1</v>
      </c>
      <c r="T630" s="1">
        <v>1</v>
      </c>
      <c r="U630" s="1">
        <v>0</v>
      </c>
      <c r="V630" s="1">
        <v>0</v>
      </c>
      <c r="W630" s="1">
        <v>0</v>
      </c>
      <c r="X630" s="1">
        <v>1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  <c r="AH630" s="1">
        <v>0</v>
      </c>
      <c r="AI630" s="1">
        <v>1</v>
      </c>
      <c r="AJ630" s="1">
        <v>0</v>
      </c>
      <c r="AK630" s="1">
        <v>0</v>
      </c>
      <c r="AL630" s="1">
        <v>0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1</v>
      </c>
      <c r="AU630" s="1">
        <v>0</v>
      </c>
      <c r="AV630" s="1">
        <v>1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1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1</v>
      </c>
      <c r="BL630" s="2">
        <v>37.638988356299997</v>
      </c>
      <c r="BM630" s="2">
        <v>545</v>
      </c>
      <c r="BN630" s="2">
        <v>44.924528301899997</v>
      </c>
      <c r="BO630" s="2">
        <v>62.4</v>
      </c>
      <c r="BP630" s="2">
        <v>0</v>
      </c>
      <c r="BQ630" s="2">
        <v>32.710280373800003</v>
      </c>
      <c r="BR630" s="2">
        <v>3.7383177570099999</v>
      </c>
      <c r="BS630" s="2">
        <v>0.9</v>
      </c>
      <c r="BT630" s="2">
        <v>0.56989247311799995</v>
      </c>
      <c r="BU630" s="2">
        <v>59822</v>
      </c>
      <c r="BV630" s="2">
        <v>0.33250299999999999</v>
      </c>
      <c r="BW630" s="2">
        <v>0.330397</v>
      </c>
      <c r="BX630" s="2">
        <v>0.222222222222</v>
      </c>
      <c r="BY630" s="2">
        <v>0.96969696969700003</v>
      </c>
      <c r="BZ630" s="2">
        <v>0.92410714285700002</v>
      </c>
      <c r="CA630" s="2">
        <v>0.44167800000000002</v>
      </c>
      <c r="CB630" s="2">
        <v>0.56000000000000005</v>
      </c>
      <c r="CC630" s="2">
        <v>95.810080439100005</v>
      </c>
      <c r="CD630" s="2">
        <v>89.339112814900005</v>
      </c>
      <c r="CE630" s="2">
        <v>1668</v>
      </c>
      <c r="CF630" s="2">
        <v>696</v>
      </c>
      <c r="CG630" s="2">
        <v>10966.1713636</v>
      </c>
      <c r="CH630" s="2">
        <v>109.345015874</v>
      </c>
      <c r="CI630" s="2">
        <v>12468.2245571</v>
      </c>
      <c r="CJ630" s="2">
        <v>12.606181171199999</v>
      </c>
      <c r="CK630" s="2">
        <v>63.632268057300003</v>
      </c>
      <c r="CL630" s="2">
        <v>0.87952950424999998</v>
      </c>
      <c r="CM630" s="1">
        <v>5</v>
      </c>
    </row>
    <row r="631" spans="1:91" x14ac:dyDescent="0.5">
      <c r="A631" s="1">
        <v>630</v>
      </c>
      <c r="B631" s="2">
        <v>1172583113</v>
      </c>
      <c r="C631" s="2">
        <v>0</v>
      </c>
      <c r="D631" s="2">
        <v>1</v>
      </c>
      <c r="E631" s="2">
        <v>1</v>
      </c>
      <c r="F631" s="2">
        <v>2.2000000000000002</v>
      </c>
      <c r="G631" s="2">
        <v>0</v>
      </c>
      <c r="H631" s="2">
        <v>0</v>
      </c>
      <c r="I631" s="2">
        <v>2</v>
      </c>
      <c r="J631" s="2">
        <v>1</v>
      </c>
      <c r="K631" s="1">
        <v>0</v>
      </c>
      <c r="L631" s="1">
        <v>0</v>
      </c>
      <c r="M631" s="1">
        <v>0</v>
      </c>
      <c r="N631" s="1">
        <v>1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1</v>
      </c>
      <c r="V631" s="1">
        <v>0</v>
      </c>
      <c r="W631" s="1">
        <v>0</v>
      </c>
      <c r="X631" s="1">
        <v>0</v>
      </c>
      <c r="Y631" s="1">
        <v>0</v>
      </c>
      <c r="Z631" s="1">
        <v>1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  <c r="AJ631" s="1">
        <v>0</v>
      </c>
      <c r="AK631" s="1">
        <v>1</v>
      </c>
      <c r="AL631" s="1">
        <v>0</v>
      </c>
      <c r="AM631" s="1">
        <v>0</v>
      </c>
      <c r="AN631" s="1">
        <v>0</v>
      </c>
      <c r="AO631" s="1">
        <v>0</v>
      </c>
      <c r="AP631" s="1">
        <v>1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1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0</v>
      </c>
      <c r="BD631" s="1">
        <v>0</v>
      </c>
      <c r="BE631" s="1">
        <v>0</v>
      </c>
      <c r="BF631" s="1">
        <v>1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2">
        <v>37.638988356299997</v>
      </c>
      <c r="BM631" s="2">
        <v>545</v>
      </c>
      <c r="BN631" s="2">
        <v>44.924528301899997</v>
      </c>
      <c r="BO631" s="2">
        <v>62.4</v>
      </c>
      <c r="BP631" s="2">
        <v>0</v>
      </c>
      <c r="BQ631" s="2">
        <v>32.710280373800003</v>
      </c>
      <c r="BR631" s="2">
        <v>3.7383177570099999</v>
      </c>
      <c r="BS631" s="2">
        <v>0.9</v>
      </c>
      <c r="BT631" s="2">
        <v>0.56989247311799995</v>
      </c>
      <c r="BU631" s="2">
        <v>59822</v>
      </c>
      <c r="BV631" s="2">
        <v>0.33250299999999999</v>
      </c>
      <c r="BW631" s="2">
        <v>0.330397</v>
      </c>
      <c r="BX631" s="2">
        <v>0.222222222222</v>
      </c>
      <c r="BY631" s="2">
        <v>0.96969696969700003</v>
      </c>
      <c r="BZ631" s="2">
        <v>0.92410714285700002</v>
      </c>
      <c r="CA631" s="2">
        <v>0.44167800000000002</v>
      </c>
      <c r="CB631" s="2">
        <v>0.56000000000000005</v>
      </c>
      <c r="CC631" s="2">
        <v>95.810080439100005</v>
      </c>
      <c r="CD631" s="2">
        <v>89.339112814900005</v>
      </c>
      <c r="CE631" s="2">
        <v>872</v>
      </c>
      <c r="CF631" s="2">
        <v>121</v>
      </c>
      <c r="CG631" s="2">
        <v>10966.1713636</v>
      </c>
      <c r="CH631" s="2">
        <v>109.345015874</v>
      </c>
      <c r="CI631" s="2">
        <v>12468.2245571</v>
      </c>
      <c r="CJ631" s="2">
        <v>12.606181171199999</v>
      </c>
      <c r="CK631" s="2">
        <v>63.632268057300003</v>
      </c>
      <c r="CL631" s="2">
        <v>0.87952950424999998</v>
      </c>
      <c r="CM631" s="1">
        <v>5</v>
      </c>
    </row>
    <row r="632" spans="1:91" x14ac:dyDescent="0.5">
      <c r="A632" s="1">
        <v>631</v>
      </c>
      <c r="B632" s="2">
        <v>1173139923</v>
      </c>
      <c r="C632" s="2">
        <v>0</v>
      </c>
      <c r="D632" s="2">
        <v>1</v>
      </c>
      <c r="E632" s="2">
        <v>1</v>
      </c>
      <c r="F632" s="2">
        <v>2</v>
      </c>
      <c r="G632" s="2">
        <v>0</v>
      </c>
      <c r="H632" s="2">
        <v>1</v>
      </c>
      <c r="I632" s="2">
        <v>2</v>
      </c>
      <c r="J632" s="2">
        <v>1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1</v>
      </c>
      <c r="S632" s="1">
        <v>0</v>
      </c>
      <c r="T632" s="1">
        <v>1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1</v>
      </c>
      <c r="AF632" s="1">
        <v>0</v>
      </c>
      <c r="AG632" s="1">
        <v>1</v>
      </c>
      <c r="AH632" s="1">
        <v>0</v>
      </c>
      <c r="AI632" s="1">
        <v>0</v>
      </c>
      <c r="AJ632" s="1">
        <v>1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1</v>
      </c>
      <c r="AQ632" s="1">
        <v>0</v>
      </c>
      <c r="AR632" s="1">
        <v>0</v>
      </c>
      <c r="AS632" s="1">
        <v>0</v>
      </c>
      <c r="AT632" s="1">
        <v>1</v>
      </c>
      <c r="AU632" s="1">
        <v>0</v>
      </c>
      <c r="AV632" s="1">
        <v>1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0</v>
      </c>
      <c r="BE632" s="1">
        <v>1</v>
      </c>
      <c r="BF632" s="1">
        <v>0</v>
      </c>
      <c r="BG632" s="1">
        <v>0</v>
      </c>
      <c r="BH632" s="1">
        <v>0</v>
      </c>
      <c r="BI632" s="1">
        <v>0</v>
      </c>
      <c r="BJ632" s="1">
        <v>1</v>
      </c>
      <c r="BK632" s="1">
        <v>0</v>
      </c>
      <c r="BL632" s="2">
        <v>37.638988356299997</v>
      </c>
      <c r="BM632" s="2">
        <v>545</v>
      </c>
      <c r="BN632" s="2">
        <v>44.924528301899997</v>
      </c>
      <c r="BO632" s="2">
        <v>62.4</v>
      </c>
      <c r="BP632" s="2">
        <v>0</v>
      </c>
      <c r="BQ632" s="2">
        <v>32.710280373800003</v>
      </c>
      <c r="BR632" s="2">
        <v>3.7383177570099999</v>
      </c>
      <c r="BS632" s="2">
        <v>0.9</v>
      </c>
      <c r="BT632" s="2">
        <v>0.56989247311799995</v>
      </c>
      <c r="BU632" s="2">
        <v>59822</v>
      </c>
      <c r="BV632" s="2">
        <v>0.33250299999999999</v>
      </c>
      <c r="BW632" s="2">
        <v>0.330397</v>
      </c>
      <c r="BX632" s="2">
        <v>0.222222222222</v>
      </c>
      <c r="BY632" s="2">
        <v>0.96969696969700003</v>
      </c>
      <c r="BZ632" s="2">
        <v>0.92410714285700002</v>
      </c>
      <c r="CA632" s="2">
        <v>0.44167800000000002</v>
      </c>
      <c r="CB632" s="2">
        <v>0.56000000000000005</v>
      </c>
      <c r="CC632" s="2">
        <v>95.810080439100005</v>
      </c>
      <c r="CD632" s="2">
        <v>89.339112814900005</v>
      </c>
      <c r="CE632" s="2">
        <v>872</v>
      </c>
      <c r="CF632" s="2">
        <v>121</v>
      </c>
      <c r="CG632" s="2">
        <v>10946.2165869</v>
      </c>
      <c r="CH632" s="2">
        <v>113.18476447</v>
      </c>
      <c r="CI632" s="2">
        <v>12472.0643057</v>
      </c>
      <c r="CJ632" s="2">
        <v>12.611950648600001</v>
      </c>
      <c r="CK632" s="2">
        <v>67.472016653500006</v>
      </c>
      <c r="CL632" s="2">
        <v>0.87765876751000005</v>
      </c>
      <c r="CM632" s="1">
        <v>5</v>
      </c>
    </row>
    <row r="633" spans="1:91" x14ac:dyDescent="0.5">
      <c r="A633" s="1">
        <v>632</v>
      </c>
      <c r="B633" s="2">
        <v>1175234963</v>
      </c>
      <c r="C633" s="2">
        <v>0</v>
      </c>
      <c r="D633" s="2">
        <v>1</v>
      </c>
      <c r="E633" s="2">
        <v>1</v>
      </c>
      <c r="F633" s="2">
        <v>2.2000000000000002</v>
      </c>
      <c r="G633" s="2">
        <v>0</v>
      </c>
      <c r="H633" s="2">
        <v>1</v>
      </c>
      <c r="I633" s="2">
        <v>2</v>
      </c>
      <c r="J633" s="2">
        <v>1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1</v>
      </c>
      <c r="AF633" s="1">
        <v>0</v>
      </c>
      <c r="AG633" s="1">
        <v>1</v>
      </c>
      <c r="AH633" s="1">
        <v>0</v>
      </c>
      <c r="AI633" s="1">
        <v>0</v>
      </c>
      <c r="AJ633" s="1">
        <v>0</v>
      </c>
      <c r="AK633" s="1">
        <v>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1</v>
      </c>
      <c r="AT633" s="1">
        <v>0</v>
      </c>
      <c r="AU633" s="1">
        <v>0</v>
      </c>
      <c r="AV633" s="1">
        <v>1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1</v>
      </c>
      <c r="BF633" s="1">
        <v>0</v>
      </c>
      <c r="BG633" s="1">
        <v>0</v>
      </c>
      <c r="BH633" s="1">
        <v>0</v>
      </c>
      <c r="BI633" s="1">
        <v>0</v>
      </c>
      <c r="BJ633" s="1">
        <v>1</v>
      </c>
      <c r="BK633" s="1">
        <v>0</v>
      </c>
      <c r="BL633" s="2">
        <v>37.638988356299997</v>
      </c>
      <c r="BM633" s="2">
        <v>545</v>
      </c>
      <c r="BN633" s="2">
        <v>44.924528301899997</v>
      </c>
      <c r="BO633" s="2">
        <v>62.4</v>
      </c>
      <c r="BP633" s="2">
        <v>0</v>
      </c>
      <c r="BQ633" s="2">
        <v>32.710280373800003</v>
      </c>
      <c r="BR633" s="2">
        <v>3.7383177570099999</v>
      </c>
      <c r="BS633" s="2">
        <v>0.9</v>
      </c>
      <c r="BT633" s="2">
        <v>0.56989247311799995</v>
      </c>
      <c r="BU633" s="2">
        <v>59822</v>
      </c>
      <c r="BV633" s="2">
        <v>0.33250299999999999</v>
      </c>
      <c r="BW633" s="2">
        <v>0.330397</v>
      </c>
      <c r="BX633" s="2">
        <v>0.222222222222</v>
      </c>
      <c r="BY633" s="2">
        <v>0.96969696969700003</v>
      </c>
      <c r="BZ633" s="2">
        <v>0.92410714285700002</v>
      </c>
      <c r="CA633" s="2">
        <v>0.44167800000000002</v>
      </c>
      <c r="CB633" s="2">
        <v>0.56000000000000005</v>
      </c>
      <c r="CC633" s="2">
        <v>95.810080439100005</v>
      </c>
      <c r="CD633" s="2">
        <v>89.339112814900005</v>
      </c>
      <c r="CE633" s="2">
        <v>872</v>
      </c>
      <c r="CF633" s="2">
        <v>121</v>
      </c>
      <c r="CG633" s="2">
        <v>10966.1713636</v>
      </c>
      <c r="CH633" s="2">
        <v>109.345015874</v>
      </c>
      <c r="CI633" s="2">
        <v>12468.2245571</v>
      </c>
      <c r="CJ633" s="2">
        <v>12.606181171199999</v>
      </c>
      <c r="CK633" s="2">
        <v>63.632268057300003</v>
      </c>
      <c r="CL633" s="2">
        <v>0.87952950424999998</v>
      </c>
      <c r="CM633" s="1">
        <v>5</v>
      </c>
    </row>
    <row r="634" spans="1:91" x14ac:dyDescent="0.5">
      <c r="A634" s="1">
        <v>633</v>
      </c>
      <c r="B634" s="2">
        <v>1171600752</v>
      </c>
      <c r="C634" s="2">
        <v>1</v>
      </c>
      <c r="D634" s="2">
        <v>0</v>
      </c>
      <c r="E634" s="2">
        <v>1</v>
      </c>
      <c r="F634" s="2">
        <v>3.8</v>
      </c>
      <c r="G634" s="2">
        <v>0</v>
      </c>
      <c r="H634" s="2">
        <v>1</v>
      </c>
      <c r="I634" s="2">
        <v>2</v>
      </c>
      <c r="J634" s="2">
        <v>2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1</v>
      </c>
      <c r="AT634" s="1">
        <v>0</v>
      </c>
      <c r="AU634" s="1">
        <v>0</v>
      </c>
      <c r="AV634" s="1">
        <v>0</v>
      </c>
      <c r="AW634" s="1">
        <v>1</v>
      </c>
      <c r="AX634" s="1">
        <v>0</v>
      </c>
      <c r="AY634" s="1">
        <v>0</v>
      </c>
      <c r="AZ634" s="1">
        <v>0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1</v>
      </c>
      <c r="BJ634" s="1">
        <v>0</v>
      </c>
      <c r="BK634" s="1">
        <v>0</v>
      </c>
      <c r="BL634" s="2">
        <v>31.014424888000001</v>
      </c>
      <c r="BM634" s="2">
        <v>665</v>
      </c>
      <c r="BN634" s="2">
        <v>40.805970149300002</v>
      </c>
      <c r="BO634" s="2">
        <v>64.2</v>
      </c>
      <c r="BP634" s="2">
        <v>4.3</v>
      </c>
      <c r="BQ634" s="2">
        <v>18.181818181800001</v>
      </c>
      <c r="BR634" s="2">
        <v>1.5037593985</v>
      </c>
      <c r="BS634" s="2">
        <v>1.2</v>
      </c>
      <c r="BT634" s="2">
        <v>0.48214285714299998</v>
      </c>
      <c r="BU634" s="2">
        <v>55732</v>
      </c>
      <c r="BV634" s="2">
        <v>0.48225200000000001</v>
      </c>
      <c r="BW634" s="2">
        <v>0.26118999999999998</v>
      </c>
      <c r="BX634" s="2">
        <v>0.54545454545500005</v>
      </c>
      <c r="BY634" s="2">
        <v>0.98098859315599996</v>
      </c>
      <c r="BZ634" s="2">
        <v>0.96511627906999997</v>
      </c>
      <c r="CA634" s="2">
        <v>0.35019400000000001</v>
      </c>
      <c r="CB634" s="2">
        <v>0.5</v>
      </c>
      <c r="CC634" s="2">
        <v>96.723511746699998</v>
      </c>
      <c r="CD634" s="2">
        <v>90.2708494094</v>
      </c>
      <c r="CE634" s="2">
        <v>1668</v>
      </c>
      <c r="CF634" s="2">
        <v>696</v>
      </c>
      <c r="CG634" s="2">
        <v>10537.0410873</v>
      </c>
      <c r="CH634" s="2">
        <v>155.443792731</v>
      </c>
      <c r="CI634" s="2">
        <v>12223.1431529</v>
      </c>
      <c r="CJ634" s="2">
        <v>12.3261780739</v>
      </c>
      <c r="CK634" s="2">
        <v>241.03263527600001</v>
      </c>
      <c r="CL634" s="2">
        <v>0.862056588515</v>
      </c>
      <c r="CM634" s="1">
        <v>5</v>
      </c>
    </row>
    <row r="635" spans="1:91" x14ac:dyDescent="0.5">
      <c r="A635" s="1">
        <v>634</v>
      </c>
      <c r="B635" s="2">
        <v>1174891394</v>
      </c>
      <c r="C635" s="2">
        <v>0</v>
      </c>
      <c r="D635" s="2">
        <v>1</v>
      </c>
      <c r="E635" s="2">
        <v>1</v>
      </c>
      <c r="F635" s="2">
        <v>1.8</v>
      </c>
      <c r="G635" s="2">
        <v>1</v>
      </c>
      <c r="H635" s="2">
        <v>0</v>
      </c>
      <c r="I635" s="2">
        <v>2</v>
      </c>
      <c r="J635" s="2">
        <v>1</v>
      </c>
      <c r="K635" s="1">
        <v>0</v>
      </c>
      <c r="L635" s="1">
        <v>0</v>
      </c>
      <c r="M635" s="1">
        <v>1</v>
      </c>
      <c r="N635" s="1">
        <v>0</v>
      </c>
      <c r="O635" s="1">
        <v>0</v>
      </c>
      <c r="P635" s="1">
        <v>0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1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1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1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1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2">
        <v>34.8740177683</v>
      </c>
      <c r="BM635" s="2">
        <v>505</v>
      </c>
      <c r="BN635" s="2">
        <v>41.455445544600003</v>
      </c>
      <c r="BO635" s="2">
        <v>67</v>
      </c>
      <c r="BP635" s="2">
        <v>8.5</v>
      </c>
      <c r="BQ635" s="2">
        <v>15.8415841584</v>
      </c>
      <c r="BR635" s="2">
        <v>1.9801980198</v>
      </c>
      <c r="BS635" s="2">
        <v>1.1000000000000001</v>
      </c>
      <c r="BT635" s="2">
        <v>0.52873563218399999</v>
      </c>
      <c r="BU635" s="2">
        <v>71451</v>
      </c>
      <c r="BV635" s="2">
        <v>3.2343999999999998E-2</v>
      </c>
      <c r="BW635" s="2">
        <v>0.25037300000000001</v>
      </c>
      <c r="BX635" s="2">
        <v>1</v>
      </c>
      <c r="BY635" s="2">
        <v>1</v>
      </c>
      <c r="BZ635" s="2">
        <v>0.97938144329900001</v>
      </c>
      <c r="CA635" s="2">
        <v>0.18869388888899999</v>
      </c>
      <c r="CB635" s="2">
        <v>0.72826086956500002</v>
      </c>
      <c r="CC635" s="2">
        <v>98.650624262400001</v>
      </c>
      <c r="CD635" s="2">
        <v>93.623638682099994</v>
      </c>
      <c r="CE635" s="2">
        <v>872</v>
      </c>
      <c r="CF635" s="2">
        <v>121</v>
      </c>
      <c r="CG635" s="2">
        <v>10295.3984081</v>
      </c>
      <c r="CH635" s="2">
        <v>247.921767235</v>
      </c>
      <c r="CI635" s="2">
        <v>12014.966115200001</v>
      </c>
      <c r="CJ635" s="2">
        <v>12.155866555399999</v>
      </c>
      <c r="CK635" s="2">
        <v>242.928956924</v>
      </c>
      <c r="CL635" s="2">
        <v>0.85688118546500003</v>
      </c>
      <c r="CM635" s="1">
        <v>5</v>
      </c>
    </row>
    <row r="636" spans="1:91" x14ac:dyDescent="0.5">
      <c r="A636" s="1">
        <v>635</v>
      </c>
      <c r="B636" s="2">
        <v>1175237892</v>
      </c>
      <c r="C636" s="2">
        <v>0</v>
      </c>
      <c r="D636" s="2">
        <v>1</v>
      </c>
      <c r="E636" s="2">
        <v>0</v>
      </c>
      <c r="F636" s="2">
        <v>2</v>
      </c>
      <c r="G636" s="2">
        <v>1</v>
      </c>
      <c r="H636" s="2">
        <v>1</v>
      </c>
      <c r="I636" s="2">
        <v>2</v>
      </c>
      <c r="J636" s="2">
        <v>2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1</v>
      </c>
      <c r="W636" s="1">
        <v>0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1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1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1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1</v>
      </c>
      <c r="BC636" s="1">
        <v>0</v>
      </c>
      <c r="BD636" s="1">
        <v>0</v>
      </c>
      <c r="BE636" s="1">
        <v>0</v>
      </c>
      <c r="BF636" s="1">
        <v>1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2">
        <v>65.970040250500006</v>
      </c>
      <c r="BM636" s="2">
        <v>815</v>
      </c>
      <c r="BN636" s="2">
        <v>48.560509554100001</v>
      </c>
      <c r="BO636" s="2">
        <v>57</v>
      </c>
      <c r="BP636" s="2">
        <v>14.1</v>
      </c>
      <c r="BQ636" s="2">
        <v>17.901234567900001</v>
      </c>
      <c r="BR636" s="2">
        <v>1.2345679012299999</v>
      </c>
      <c r="BS636" s="2">
        <v>0.7</v>
      </c>
      <c r="BT636" s="2">
        <v>0.39189189189200002</v>
      </c>
      <c r="BU636" s="2">
        <v>39266</v>
      </c>
      <c r="BV636" s="2">
        <v>0.27817199999999997</v>
      </c>
      <c r="BW636" s="2">
        <v>0.338615</v>
      </c>
      <c r="BX636" s="2">
        <v>0.444444444444</v>
      </c>
      <c r="BY636" s="2">
        <v>0.97860962566800003</v>
      </c>
      <c r="BZ636" s="2">
        <v>0.74863387978100004</v>
      </c>
      <c r="CA636" s="2">
        <v>0.26595712500000002</v>
      </c>
      <c r="CB636" s="2">
        <v>0.57142857142900005</v>
      </c>
      <c r="CC636" s="2">
        <v>97.449870243800007</v>
      </c>
      <c r="CD636" s="2">
        <v>92.442769646599999</v>
      </c>
      <c r="CE636" s="2">
        <v>872</v>
      </c>
      <c r="CF636" s="2">
        <v>121</v>
      </c>
      <c r="CG636" s="2">
        <v>10286.9830253</v>
      </c>
      <c r="CH636" s="2">
        <v>110.423105615</v>
      </c>
      <c r="CI636" s="2">
        <v>11966.4187305</v>
      </c>
      <c r="CJ636" s="2">
        <v>12.0656743305</v>
      </c>
      <c r="CK636" s="2">
        <v>112.132623017</v>
      </c>
      <c r="CL636" s="2">
        <v>0.85965427559999996</v>
      </c>
      <c r="CM636" s="1">
        <v>5</v>
      </c>
    </row>
    <row r="637" spans="1:91" x14ac:dyDescent="0.5">
      <c r="A637" s="1">
        <v>636</v>
      </c>
      <c r="B637" s="2">
        <v>1216211461</v>
      </c>
      <c r="C637" s="2">
        <v>0</v>
      </c>
      <c r="D637" s="2">
        <v>1</v>
      </c>
      <c r="E637" s="2">
        <v>1</v>
      </c>
      <c r="F637" s="2">
        <v>1.9</v>
      </c>
      <c r="G637" s="2">
        <v>1</v>
      </c>
      <c r="H637" s="2">
        <v>1</v>
      </c>
      <c r="I637" s="2">
        <v>2</v>
      </c>
      <c r="J637" s="2">
        <v>2</v>
      </c>
      <c r="K637" s="1">
        <v>0</v>
      </c>
      <c r="L637" s="1">
        <v>0</v>
      </c>
      <c r="M637" s="1">
        <v>1</v>
      </c>
      <c r="N637" s="1">
        <v>0</v>
      </c>
      <c r="O637" s="1">
        <v>0</v>
      </c>
      <c r="P637" s="1">
        <v>0</v>
      </c>
      <c r="Q637" s="1">
        <v>0</v>
      </c>
      <c r="R637" s="1">
        <v>1</v>
      </c>
      <c r="S637" s="1">
        <v>0</v>
      </c>
      <c r="T637" s="1">
        <v>1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1</v>
      </c>
      <c r="AA637" s="1">
        <v>0</v>
      </c>
      <c r="AB637" s="1">
        <v>0</v>
      </c>
      <c r="AC637" s="1">
        <v>0</v>
      </c>
      <c r="AD637" s="1">
        <v>1</v>
      </c>
      <c r="AE637" s="1">
        <v>0</v>
      </c>
      <c r="AF637" s="1">
        <v>0</v>
      </c>
      <c r="AG637" s="1">
        <v>0</v>
      </c>
      <c r="AH637" s="1">
        <v>1</v>
      </c>
      <c r="AI637" s="1">
        <v>0</v>
      </c>
      <c r="AJ637" s="1">
        <v>0</v>
      </c>
      <c r="AK637" s="1">
        <v>0</v>
      </c>
      <c r="AL637" s="1">
        <v>1</v>
      </c>
      <c r="AM637" s="1">
        <v>0</v>
      </c>
      <c r="AN637" s="1">
        <v>0</v>
      </c>
      <c r="AO637" s="1">
        <v>1</v>
      </c>
      <c r="AP637" s="1">
        <v>0</v>
      </c>
      <c r="AQ637" s="1">
        <v>0</v>
      </c>
      <c r="AR637" s="1">
        <v>0</v>
      </c>
      <c r="AS637" s="1">
        <v>0</v>
      </c>
      <c r="AT637" s="1">
        <v>1</v>
      </c>
      <c r="AU637" s="1">
        <v>0</v>
      </c>
      <c r="AV637" s="1">
        <v>0</v>
      </c>
      <c r="AW637" s="1">
        <v>1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1</v>
      </c>
      <c r="BE637" s="1">
        <v>0</v>
      </c>
      <c r="BF637" s="1">
        <v>0</v>
      </c>
      <c r="BG637" s="1">
        <v>0</v>
      </c>
      <c r="BH637" s="1">
        <v>0</v>
      </c>
      <c r="BI637" s="1">
        <v>1</v>
      </c>
      <c r="BJ637" s="1">
        <v>0</v>
      </c>
      <c r="BK637" s="1">
        <v>0</v>
      </c>
      <c r="BL637" s="2">
        <v>38.760778852100003</v>
      </c>
      <c r="BM637" s="2">
        <v>430</v>
      </c>
      <c r="BN637" s="2">
        <v>44.804878048799999</v>
      </c>
      <c r="BO637" s="2">
        <v>54.2</v>
      </c>
      <c r="BP637" s="2">
        <v>5.0999999999999996</v>
      </c>
      <c r="BQ637" s="2">
        <v>12.9411764706</v>
      </c>
      <c r="BR637" s="2">
        <v>2.3529411764699999</v>
      </c>
      <c r="BS637" s="2">
        <v>0.9</v>
      </c>
      <c r="BT637" s="2">
        <v>0.47945205479500003</v>
      </c>
      <c r="BU637" s="2">
        <v>38537</v>
      </c>
      <c r="BV637" s="2">
        <v>0.18418399999999999</v>
      </c>
      <c r="BW637" s="2">
        <v>0.33841300000000002</v>
      </c>
      <c r="BX637" s="2">
        <v>0.125</v>
      </c>
      <c r="BY637" s="2">
        <v>0.97860962566800003</v>
      </c>
      <c r="BZ637" s="2">
        <v>0.99453551912600002</v>
      </c>
      <c r="CA637" s="2">
        <v>0.46637766666699998</v>
      </c>
      <c r="CB637" s="2">
        <v>0.54794520547900005</v>
      </c>
      <c r="CC637" s="2">
        <v>96.033470221200005</v>
      </c>
      <c r="CD637" s="2">
        <v>91.021027341099995</v>
      </c>
      <c r="CE637" s="2">
        <v>872</v>
      </c>
      <c r="CF637" s="2">
        <v>121</v>
      </c>
      <c r="CG637" s="2">
        <v>10141.2167957</v>
      </c>
      <c r="CH637" s="2">
        <v>321.14858624499999</v>
      </c>
      <c r="CI637" s="2">
        <v>11828.485634799999</v>
      </c>
      <c r="CJ637" s="2">
        <v>12.0573396111</v>
      </c>
      <c r="CK637" s="2">
        <v>265.25914072699999</v>
      </c>
      <c r="CL637" s="2">
        <v>0.85735546449300004</v>
      </c>
      <c r="CM637" s="1">
        <v>5</v>
      </c>
    </row>
    <row r="638" spans="1:91" x14ac:dyDescent="0.5">
      <c r="A638" s="1">
        <v>637</v>
      </c>
      <c r="B638" s="2">
        <v>1193972936</v>
      </c>
      <c r="C638" s="2">
        <v>0</v>
      </c>
      <c r="D638" s="2">
        <v>1</v>
      </c>
      <c r="E638" s="2">
        <v>1</v>
      </c>
      <c r="F638" s="2">
        <v>1.9</v>
      </c>
      <c r="G638" s="2">
        <v>0</v>
      </c>
      <c r="H638" s="2">
        <v>0</v>
      </c>
      <c r="I638" s="2">
        <v>3</v>
      </c>
      <c r="J638" s="2">
        <v>2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1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1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1</v>
      </c>
      <c r="AQ638" s="1">
        <v>0</v>
      </c>
      <c r="AR638" s="1">
        <v>0</v>
      </c>
      <c r="AS638" s="1">
        <v>1</v>
      </c>
      <c r="AT638" s="1">
        <v>0</v>
      </c>
      <c r="AU638" s="1">
        <v>0</v>
      </c>
      <c r="AV638" s="1">
        <v>1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2">
        <v>31.014424888000001</v>
      </c>
      <c r="BM638" s="2">
        <v>665</v>
      </c>
      <c r="BN638" s="2">
        <v>40.805970149300002</v>
      </c>
      <c r="BO638" s="2">
        <v>64.2</v>
      </c>
      <c r="BP638" s="2">
        <v>4.3</v>
      </c>
      <c r="BQ638" s="2">
        <v>18.181818181800001</v>
      </c>
      <c r="BR638" s="2">
        <v>1.5037593985</v>
      </c>
      <c r="BS638" s="2">
        <v>1.2</v>
      </c>
      <c r="BT638" s="2">
        <v>0.48214285714299998</v>
      </c>
      <c r="BU638" s="2">
        <v>55732</v>
      </c>
      <c r="BV638" s="2">
        <v>0.48225200000000001</v>
      </c>
      <c r="BW638" s="2">
        <v>0.26118999999999998</v>
      </c>
      <c r="BX638" s="2">
        <v>0.54545454545500005</v>
      </c>
      <c r="BY638" s="2">
        <v>0.98098859315599996</v>
      </c>
      <c r="BZ638" s="2">
        <v>0.96511627906999997</v>
      </c>
      <c r="CA638" s="2">
        <v>0.35019400000000001</v>
      </c>
      <c r="CB638" s="2">
        <v>0.5</v>
      </c>
      <c r="CC638" s="2">
        <v>96.723511746699998</v>
      </c>
      <c r="CD638" s="2">
        <v>90.2708494094</v>
      </c>
      <c r="CE638" s="2">
        <v>872</v>
      </c>
      <c r="CF638" s="2">
        <v>121</v>
      </c>
      <c r="CG638" s="2">
        <v>10487.5251708</v>
      </c>
      <c r="CH638" s="2">
        <v>79.043158406700002</v>
      </c>
      <c r="CI638" s="2">
        <v>11928.9735803</v>
      </c>
      <c r="CJ638" s="2">
        <v>12.040918470499999</v>
      </c>
      <c r="CK638" s="2">
        <v>125.983041386</v>
      </c>
      <c r="CL638" s="2">
        <v>0.87916408735700002</v>
      </c>
      <c r="CM638" s="1">
        <v>5</v>
      </c>
    </row>
    <row r="639" spans="1:91" x14ac:dyDescent="0.5">
      <c r="A639" s="1">
        <v>638</v>
      </c>
      <c r="B639" s="2">
        <v>1228764362</v>
      </c>
      <c r="C639" s="2">
        <v>1</v>
      </c>
      <c r="D639" s="2">
        <v>0</v>
      </c>
      <c r="E639" s="2">
        <v>0</v>
      </c>
      <c r="F639" s="2">
        <v>4.2</v>
      </c>
      <c r="G639" s="2">
        <v>1</v>
      </c>
      <c r="H639" s="2">
        <v>1</v>
      </c>
      <c r="I639" s="2">
        <v>3</v>
      </c>
      <c r="J639" s="2">
        <v>3</v>
      </c>
      <c r="K639" s="1">
        <v>1</v>
      </c>
      <c r="L639" s="1">
        <v>0</v>
      </c>
      <c r="M639" s="1">
        <v>1</v>
      </c>
      <c r="N639" s="1">
        <v>0</v>
      </c>
      <c r="O639" s="1">
        <v>0</v>
      </c>
      <c r="P639" s="1">
        <v>0</v>
      </c>
      <c r="Q639" s="1">
        <v>0</v>
      </c>
      <c r="R639" s="1">
        <v>1</v>
      </c>
      <c r="S639" s="1">
        <v>0</v>
      </c>
      <c r="T639" s="1">
        <v>0</v>
      </c>
      <c r="U639" s="1">
        <v>0</v>
      </c>
      <c r="V639" s="1">
        <v>1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1</v>
      </c>
      <c r="AI639" s="1">
        <v>0</v>
      </c>
      <c r="AJ639" s="1">
        <v>0</v>
      </c>
      <c r="AK639" s="1">
        <v>1</v>
      </c>
      <c r="AL639" s="1">
        <v>0</v>
      </c>
      <c r="AM639" s="1">
        <v>0</v>
      </c>
      <c r="AN639" s="1">
        <v>0</v>
      </c>
      <c r="AO639" s="1">
        <v>0</v>
      </c>
      <c r="AP639" s="1">
        <v>1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1</v>
      </c>
      <c r="BI639" s="1">
        <v>0</v>
      </c>
      <c r="BJ639" s="1">
        <v>0</v>
      </c>
      <c r="BK639" s="1">
        <v>0</v>
      </c>
      <c r="BL639" s="2">
        <v>33.023980929099999</v>
      </c>
      <c r="BM639" s="2">
        <v>435</v>
      </c>
      <c r="BN639" s="2">
        <v>41.6875</v>
      </c>
      <c r="BO639" s="2">
        <v>57.5</v>
      </c>
      <c r="BP639" s="2">
        <v>0</v>
      </c>
      <c r="BQ639" s="2">
        <v>26.744186046500001</v>
      </c>
      <c r="BR639" s="2">
        <v>3.4883720930200002</v>
      </c>
      <c r="BS639" s="2">
        <v>0.9</v>
      </c>
      <c r="BT639" s="2">
        <v>0.47945205479500003</v>
      </c>
      <c r="BU639" s="2">
        <v>44009</v>
      </c>
      <c r="BV639" s="2">
        <v>8.5683999999999996E-2</v>
      </c>
      <c r="BW639" s="2">
        <v>0.25262699999999999</v>
      </c>
      <c r="BX639" s="2">
        <v>0.76923076923099998</v>
      </c>
      <c r="BY639" s="2">
        <v>0.99346405228800005</v>
      </c>
      <c r="BZ639" s="2">
        <v>0.96710526315800005</v>
      </c>
      <c r="CA639" s="2">
        <v>0.2592468</v>
      </c>
      <c r="CB639" s="2">
        <v>0.70175438596499995</v>
      </c>
      <c r="CC639" s="2">
        <v>98.773140660999999</v>
      </c>
      <c r="CD639" s="2">
        <v>92.347441204800006</v>
      </c>
      <c r="CE639" s="2">
        <v>1668</v>
      </c>
      <c r="CF639" s="2">
        <v>696</v>
      </c>
      <c r="CG639" s="2">
        <v>10700.589182399999</v>
      </c>
      <c r="CH639" s="2">
        <v>250.386467337</v>
      </c>
      <c r="CI639" s="2">
        <v>12518.6077594</v>
      </c>
      <c r="CJ639" s="2">
        <v>12.6869846516</v>
      </c>
      <c r="CK639" s="2">
        <v>214.651698372</v>
      </c>
      <c r="CL639" s="2">
        <v>0.85477469923899996</v>
      </c>
      <c r="CM639" s="1">
        <v>5</v>
      </c>
    </row>
    <row r="640" spans="1:91" x14ac:dyDescent="0.5">
      <c r="A640" s="1">
        <v>639</v>
      </c>
      <c r="B640" s="2">
        <v>1170943501</v>
      </c>
      <c r="C640" s="2">
        <v>0</v>
      </c>
      <c r="D640" s="2">
        <v>1</v>
      </c>
      <c r="E640" s="2">
        <v>1</v>
      </c>
      <c r="F640" s="2">
        <v>2.2000000000000002</v>
      </c>
      <c r="G640" s="2">
        <v>0</v>
      </c>
      <c r="H640" s="2">
        <v>0</v>
      </c>
      <c r="I640" s="2">
        <v>2</v>
      </c>
      <c r="J640" s="2">
        <v>1</v>
      </c>
      <c r="K640" s="1">
        <v>0</v>
      </c>
      <c r="L640" s="1">
        <v>0</v>
      </c>
      <c r="M640" s="1">
        <v>1</v>
      </c>
      <c r="N640" s="1">
        <v>0</v>
      </c>
      <c r="O640" s="1">
        <v>0</v>
      </c>
      <c r="P640" s="1">
        <v>0</v>
      </c>
      <c r="Q640" s="1">
        <v>0</v>
      </c>
      <c r="R640" s="1">
        <v>1</v>
      </c>
      <c r="S640" s="1">
        <v>0</v>
      </c>
      <c r="T640" s="1">
        <v>0</v>
      </c>
      <c r="U640" s="1">
        <v>1</v>
      </c>
      <c r="V640" s="1">
        <v>0</v>
      </c>
      <c r="W640" s="1">
        <v>0</v>
      </c>
      <c r="X640" s="1">
        <v>0</v>
      </c>
      <c r="Y640" s="1">
        <v>1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1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1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1</v>
      </c>
      <c r="AV640" s="1">
        <v>1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1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2">
        <v>29.139781440499998</v>
      </c>
      <c r="BM640" s="2">
        <v>545</v>
      </c>
      <c r="BN640" s="2">
        <v>41.150943396199999</v>
      </c>
      <c r="BO640" s="2">
        <v>72.900000000000006</v>
      </c>
      <c r="BP640" s="2">
        <v>8.6</v>
      </c>
      <c r="BQ640" s="2">
        <v>14.5454545455</v>
      </c>
      <c r="BR640" s="2">
        <v>1.81818181818</v>
      </c>
      <c r="BS640" s="2">
        <v>1</v>
      </c>
      <c r="BT640" s="2">
        <v>0.45161290322600001</v>
      </c>
      <c r="BU640" s="2">
        <v>62456</v>
      </c>
      <c r="BV640" s="2">
        <v>0.63915299999999997</v>
      </c>
      <c r="BW640" s="2">
        <v>0.27221600000000001</v>
      </c>
      <c r="BX640" s="2">
        <v>0.3</v>
      </c>
      <c r="BY640" s="2">
        <v>0.92916666666699999</v>
      </c>
      <c r="BZ640" s="2">
        <v>0.97757847533599995</v>
      </c>
      <c r="CA640" s="2">
        <v>0.34490674999999998</v>
      </c>
      <c r="CB640" s="2">
        <v>0.49275362318799998</v>
      </c>
      <c r="CC640" s="2">
        <v>96.681259788399998</v>
      </c>
      <c r="CD640" s="2">
        <v>90.967725922900001</v>
      </c>
      <c r="CE640" s="2">
        <v>872</v>
      </c>
      <c r="CF640" s="2">
        <v>121</v>
      </c>
      <c r="CG640" s="2">
        <v>9747.5652925400009</v>
      </c>
      <c r="CH640" s="2">
        <v>240.19361324799999</v>
      </c>
      <c r="CI640" s="2">
        <v>11627.7507195</v>
      </c>
      <c r="CJ640" s="2">
        <v>11.790858312399999</v>
      </c>
      <c r="CK640" s="2">
        <v>207.63123796799999</v>
      </c>
      <c r="CL640" s="2">
        <v>0.838301880364</v>
      </c>
      <c r="CM640" s="1">
        <v>5</v>
      </c>
    </row>
    <row r="641" spans="1:91" x14ac:dyDescent="0.5">
      <c r="A641" s="1">
        <v>640</v>
      </c>
      <c r="B641" s="2">
        <v>1171666081</v>
      </c>
      <c r="C641" s="2">
        <v>1</v>
      </c>
      <c r="D641" s="2">
        <v>0</v>
      </c>
      <c r="E641" s="2">
        <v>1</v>
      </c>
      <c r="F641" s="2">
        <v>3.1</v>
      </c>
      <c r="G641" s="2">
        <v>0</v>
      </c>
      <c r="H641" s="2">
        <v>0</v>
      </c>
      <c r="I641" s="2">
        <v>2</v>
      </c>
      <c r="J641" s="2">
        <v>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1</v>
      </c>
      <c r="AF641" s="1">
        <v>0</v>
      </c>
      <c r="AG641" s="1">
        <v>1</v>
      </c>
      <c r="AH641" s="1">
        <v>0</v>
      </c>
      <c r="AI641" s="1">
        <v>0</v>
      </c>
      <c r="AJ641" s="1">
        <v>0</v>
      </c>
      <c r="AK641" s="1">
        <v>0</v>
      </c>
      <c r="AL641" s="1">
        <v>1</v>
      </c>
      <c r="AM641" s="1">
        <v>0</v>
      </c>
      <c r="AN641" s="1">
        <v>0</v>
      </c>
      <c r="AO641" s="1">
        <v>1</v>
      </c>
      <c r="AP641" s="1">
        <v>0</v>
      </c>
      <c r="AQ641" s="1">
        <v>0</v>
      </c>
      <c r="AR641" s="1">
        <v>0</v>
      </c>
      <c r="AS641" s="1">
        <v>1</v>
      </c>
      <c r="AT641" s="1">
        <v>0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1</v>
      </c>
      <c r="BL641" s="2">
        <v>43.550109014500002</v>
      </c>
      <c r="BM641" s="2">
        <v>510</v>
      </c>
      <c r="BN641" s="2">
        <v>42.098039215699998</v>
      </c>
      <c r="BO641" s="2">
        <v>65.5</v>
      </c>
      <c r="BP641" s="2">
        <v>0</v>
      </c>
      <c r="BQ641" s="2">
        <v>26.470588235299999</v>
      </c>
      <c r="BR641" s="2">
        <v>11.764705882399999</v>
      </c>
      <c r="BS641" s="2">
        <v>0.9</v>
      </c>
      <c r="BT641" s="2">
        <v>0.49425287356300002</v>
      </c>
      <c r="BU641" s="2">
        <v>56948</v>
      </c>
      <c r="BV641" s="2">
        <v>0.282418</v>
      </c>
      <c r="BW641" s="2">
        <v>0.38333099999999998</v>
      </c>
      <c r="BX641" s="2">
        <v>0.166666666667</v>
      </c>
      <c r="BY641" s="2">
        <v>0.98165137614700004</v>
      </c>
      <c r="BZ641" s="2">
        <v>0.93457943925200004</v>
      </c>
      <c r="CA641" s="2">
        <v>0.26904671428600002</v>
      </c>
      <c r="CB641" s="2">
        <v>0.27450980392199997</v>
      </c>
      <c r="CC641" s="2">
        <v>96.720535273699994</v>
      </c>
      <c r="CD641" s="2">
        <v>91.201182005899994</v>
      </c>
      <c r="CE641" s="2">
        <v>1668</v>
      </c>
      <c r="CF641" s="2">
        <v>696</v>
      </c>
      <c r="CG641" s="2">
        <v>9501.8187519900002</v>
      </c>
      <c r="CH641" s="2">
        <v>373.75713904499997</v>
      </c>
      <c r="CI641" s="2">
        <v>11135.8528788</v>
      </c>
      <c r="CJ641" s="2">
        <v>11.370421006600001</v>
      </c>
      <c r="CK641" s="2">
        <v>257.90816970899999</v>
      </c>
      <c r="CL641" s="2">
        <v>0.85326367503300005</v>
      </c>
      <c r="CM641" s="1">
        <v>5</v>
      </c>
    </row>
    <row r="642" spans="1:91" x14ac:dyDescent="0.5">
      <c r="A642" s="1">
        <v>641</v>
      </c>
      <c r="B642" s="2">
        <v>1174335056</v>
      </c>
      <c r="C642" s="2">
        <v>1</v>
      </c>
      <c r="D642" s="2">
        <v>0</v>
      </c>
      <c r="E642" s="2">
        <v>1</v>
      </c>
      <c r="F642" s="2">
        <v>2.6</v>
      </c>
      <c r="G642" s="2">
        <v>1</v>
      </c>
      <c r="H642" s="2">
        <v>1</v>
      </c>
      <c r="I642" s="2">
        <v>2</v>
      </c>
      <c r="J642" s="2">
        <v>1</v>
      </c>
      <c r="K642" s="1">
        <v>0</v>
      </c>
      <c r="L642" s="1">
        <v>0</v>
      </c>
      <c r="M642" s="1">
        <v>0</v>
      </c>
      <c r="N642" s="1">
        <v>0</v>
      </c>
      <c r="O642" s="1">
        <v>1</v>
      </c>
      <c r="P642" s="1">
        <v>1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1</v>
      </c>
      <c r="Z642" s="1">
        <v>0</v>
      </c>
      <c r="AA642" s="1">
        <v>0</v>
      </c>
      <c r="AB642" s="1">
        <v>0</v>
      </c>
      <c r="AC642" s="1">
        <v>0</v>
      </c>
      <c r="AD642" s="1">
        <v>1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  <c r="AJ642" s="1">
        <v>1</v>
      </c>
      <c r="AK642" s="1">
        <v>0</v>
      </c>
      <c r="AL642" s="1">
        <v>0</v>
      </c>
      <c r="AM642" s="1">
        <v>0</v>
      </c>
      <c r="AN642" s="1">
        <v>0</v>
      </c>
      <c r="AO642" s="1">
        <v>1</v>
      </c>
      <c r="AP642" s="1">
        <v>0</v>
      </c>
      <c r="AQ642" s="1">
        <v>0</v>
      </c>
      <c r="AR642" s="1">
        <v>0</v>
      </c>
      <c r="AS642" s="1">
        <v>1</v>
      </c>
      <c r="AT642" s="1">
        <v>0</v>
      </c>
      <c r="AU642" s="1">
        <v>0</v>
      </c>
      <c r="AV642" s="1">
        <v>0</v>
      </c>
      <c r="AW642" s="1">
        <v>1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1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2">
        <v>43.199012228199997</v>
      </c>
      <c r="BM642" s="2">
        <v>500</v>
      </c>
      <c r="BN642" s="2">
        <v>43.494845360799999</v>
      </c>
      <c r="BO642" s="2">
        <v>70.3</v>
      </c>
      <c r="BP642" s="2">
        <v>6.2</v>
      </c>
      <c r="BQ642" s="2">
        <v>12.5</v>
      </c>
      <c r="BR642" s="2">
        <v>1.92307692308</v>
      </c>
      <c r="BS642" s="2">
        <v>1.1000000000000001</v>
      </c>
      <c r="BT642" s="2">
        <v>0.47777777777800001</v>
      </c>
      <c r="BU642" s="2">
        <v>54251</v>
      </c>
      <c r="BV642" s="2">
        <v>2.9264999999999999E-2</v>
      </c>
      <c r="BW642" s="2">
        <v>0.33804400000000001</v>
      </c>
      <c r="BX642" s="2">
        <v>0</v>
      </c>
      <c r="BY642" s="2">
        <v>0.99559471365600005</v>
      </c>
      <c r="BZ642" s="2">
        <v>0.98672566371699999</v>
      </c>
      <c r="CA642" s="2">
        <v>0.358908</v>
      </c>
      <c r="CB642" s="2">
        <v>0.46428571428600002</v>
      </c>
      <c r="CC642" s="2">
        <v>97.073790947999996</v>
      </c>
      <c r="CD642" s="2">
        <v>93.092088622999995</v>
      </c>
      <c r="CE642" s="2">
        <v>1668</v>
      </c>
      <c r="CF642" s="2">
        <v>696</v>
      </c>
      <c r="CG642" s="2">
        <v>9514.7515880600004</v>
      </c>
      <c r="CH642" s="2">
        <v>277.86762556799999</v>
      </c>
      <c r="CI642" s="2">
        <v>11332.289920699999</v>
      </c>
      <c r="CJ642" s="2">
        <v>11.505956987399999</v>
      </c>
      <c r="CK642" s="2">
        <v>315.886025308</v>
      </c>
      <c r="CL642" s="2">
        <v>0.83961420460199998</v>
      </c>
      <c r="CM642" s="1">
        <v>5</v>
      </c>
    </row>
    <row r="643" spans="1:91" x14ac:dyDescent="0.5">
      <c r="A643" s="1">
        <v>642</v>
      </c>
      <c r="B643" s="2">
        <v>1178769455</v>
      </c>
      <c r="C643" s="2">
        <v>0</v>
      </c>
      <c r="D643" s="2">
        <v>1</v>
      </c>
      <c r="E643" s="2">
        <v>1</v>
      </c>
      <c r="F643" s="2">
        <v>1.8</v>
      </c>
      <c r="G643" s="2">
        <v>0</v>
      </c>
      <c r="H643" s="2">
        <v>1</v>
      </c>
      <c r="I643" s="2">
        <v>2</v>
      </c>
      <c r="J643" s="2">
        <v>1</v>
      </c>
      <c r="K643" s="1">
        <v>0</v>
      </c>
      <c r="L643" s="1">
        <v>0</v>
      </c>
      <c r="M643" s="1">
        <v>0</v>
      </c>
      <c r="N643" s="1">
        <v>0</v>
      </c>
      <c r="O643" s="1">
        <v>1</v>
      </c>
      <c r="P643" s="1">
        <v>0</v>
      </c>
      <c r="Q643" s="1">
        <v>0</v>
      </c>
      <c r="R643" s="1">
        <v>0</v>
      </c>
      <c r="S643" s="1">
        <v>1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1</v>
      </c>
      <c r="AE643" s="1">
        <v>0</v>
      </c>
      <c r="AF643" s="1">
        <v>0</v>
      </c>
      <c r="AG643" s="1">
        <v>0</v>
      </c>
      <c r="AH643" s="1">
        <v>1</v>
      </c>
      <c r="AI643" s="1">
        <v>0</v>
      </c>
      <c r="AJ643" s="1">
        <v>0</v>
      </c>
      <c r="AK643" s="1">
        <v>1</v>
      </c>
      <c r="AL643" s="1">
        <v>0</v>
      </c>
      <c r="AM643" s="1">
        <v>0</v>
      </c>
      <c r="AN643" s="1">
        <v>0</v>
      </c>
      <c r="AO643" s="1">
        <v>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1</v>
      </c>
      <c r="AV643" s="1">
        <v>1</v>
      </c>
      <c r="AW643" s="1">
        <v>0</v>
      </c>
      <c r="AX643" s="1">
        <v>0</v>
      </c>
      <c r="AY643" s="1">
        <v>0</v>
      </c>
      <c r="AZ643" s="1">
        <v>1</v>
      </c>
      <c r="BA643" s="1">
        <v>0</v>
      </c>
      <c r="BB643" s="1">
        <v>0</v>
      </c>
      <c r="BC643" s="1">
        <v>0</v>
      </c>
      <c r="BD643" s="1">
        <v>1</v>
      </c>
      <c r="BE643" s="1">
        <v>0</v>
      </c>
      <c r="BF643" s="1">
        <v>0</v>
      </c>
      <c r="BG643" s="1">
        <v>0</v>
      </c>
      <c r="BH643" s="1">
        <v>0</v>
      </c>
      <c r="BI643" s="1">
        <v>1</v>
      </c>
      <c r="BJ643" s="1">
        <v>0</v>
      </c>
      <c r="BK643" s="1">
        <v>0</v>
      </c>
      <c r="BL643" s="2">
        <v>43.199012228199997</v>
      </c>
      <c r="BM643" s="2">
        <v>500</v>
      </c>
      <c r="BN643" s="2">
        <v>43.494845360799999</v>
      </c>
      <c r="BO643" s="2">
        <v>70.3</v>
      </c>
      <c r="BP643" s="2">
        <v>6.2</v>
      </c>
      <c r="BQ643" s="2">
        <v>12.5</v>
      </c>
      <c r="BR643" s="2">
        <v>1.92307692308</v>
      </c>
      <c r="BS643" s="2">
        <v>1.1000000000000001</v>
      </c>
      <c r="BT643" s="2">
        <v>0.47777777777800001</v>
      </c>
      <c r="BU643" s="2">
        <v>54251</v>
      </c>
      <c r="BV643" s="2">
        <v>2.9264999999999999E-2</v>
      </c>
      <c r="BW643" s="2">
        <v>0.33804400000000001</v>
      </c>
      <c r="BX643" s="2">
        <v>0</v>
      </c>
      <c r="BY643" s="2">
        <v>0.99559471365600005</v>
      </c>
      <c r="BZ643" s="2">
        <v>0.98672566371699999</v>
      </c>
      <c r="CA643" s="2">
        <v>0.358908</v>
      </c>
      <c r="CB643" s="2">
        <v>0.46428571428600002</v>
      </c>
      <c r="CC643" s="2">
        <v>97.073790947999996</v>
      </c>
      <c r="CD643" s="2">
        <v>93.092088622999995</v>
      </c>
      <c r="CE643" s="2">
        <v>872</v>
      </c>
      <c r="CF643" s="2">
        <v>121</v>
      </c>
      <c r="CG643" s="2">
        <v>9357.6284151700002</v>
      </c>
      <c r="CH643" s="2">
        <v>234.14794473399999</v>
      </c>
      <c r="CI643" s="2">
        <v>10998.213353900001</v>
      </c>
      <c r="CJ643" s="2">
        <v>11.4942430331</v>
      </c>
      <c r="CK643" s="2">
        <v>309.754408222</v>
      </c>
      <c r="CL643" s="2">
        <v>0.850831686388</v>
      </c>
      <c r="CM643" s="1">
        <v>5</v>
      </c>
    </row>
    <row r="644" spans="1:91" x14ac:dyDescent="0.5">
      <c r="A644" s="1">
        <v>643</v>
      </c>
      <c r="B644" s="2">
        <v>1174070371</v>
      </c>
      <c r="C644" s="2">
        <v>0</v>
      </c>
      <c r="D644" s="2">
        <v>1</v>
      </c>
      <c r="E644" s="2">
        <v>1</v>
      </c>
      <c r="F644" s="2">
        <v>1.9</v>
      </c>
      <c r="G644" s="2">
        <v>1</v>
      </c>
      <c r="H644" s="2">
        <v>0</v>
      </c>
      <c r="I644" s="2">
        <v>2</v>
      </c>
      <c r="J644" s="2">
        <v>2</v>
      </c>
      <c r="K644" s="1">
        <v>0</v>
      </c>
      <c r="L644" s="1">
        <v>0</v>
      </c>
      <c r="M644" s="1">
        <v>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0</v>
      </c>
      <c r="AA644" s="1">
        <v>0</v>
      </c>
      <c r="AB644" s="1">
        <v>0</v>
      </c>
      <c r="AC644" s="1">
        <v>0</v>
      </c>
      <c r="AD644" s="1">
        <v>1</v>
      </c>
      <c r="AE644" s="1">
        <v>0</v>
      </c>
      <c r="AF644" s="1">
        <v>0</v>
      </c>
      <c r="AG644" s="1">
        <v>1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1</v>
      </c>
      <c r="AR644" s="1">
        <v>0</v>
      </c>
      <c r="AS644" s="1">
        <v>0</v>
      </c>
      <c r="AT644" s="1">
        <v>1</v>
      </c>
      <c r="AU644" s="1">
        <v>0</v>
      </c>
      <c r="AV644" s="1">
        <v>0</v>
      </c>
      <c r="AW644" s="1">
        <v>1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1</v>
      </c>
      <c r="BH644" s="1">
        <v>0</v>
      </c>
      <c r="BI644" s="1">
        <v>1</v>
      </c>
      <c r="BJ644" s="1">
        <v>0</v>
      </c>
      <c r="BK644" s="1">
        <v>0</v>
      </c>
      <c r="BL644" s="2">
        <v>29.114591224200002</v>
      </c>
      <c r="BM644" s="2">
        <v>530</v>
      </c>
      <c r="BN644" s="2">
        <v>39.064220183499998</v>
      </c>
      <c r="BO644" s="2">
        <v>65.900000000000006</v>
      </c>
      <c r="BP644" s="2">
        <v>10.7</v>
      </c>
      <c r="BQ644" s="2">
        <v>14.285714285699999</v>
      </c>
      <c r="BR644" s="2">
        <v>1.90476190476</v>
      </c>
      <c r="BS644" s="2">
        <v>1</v>
      </c>
      <c r="BT644" s="2">
        <v>0.52873563218399999</v>
      </c>
      <c r="BU644" s="2">
        <v>49324</v>
      </c>
      <c r="BV644" s="2">
        <v>0.59199999999999997</v>
      </c>
      <c r="BW644" s="2">
        <v>0.18617500000000001</v>
      </c>
      <c r="BX644" s="2">
        <v>0.92857142857099995</v>
      </c>
      <c r="BY644" s="2">
        <v>0.98048780487800002</v>
      </c>
      <c r="BZ644" s="2">
        <v>0.985074626866</v>
      </c>
      <c r="CA644" s="2">
        <v>0.37631333333299999</v>
      </c>
      <c r="CB644" s="2">
        <v>0.39024390243899998</v>
      </c>
      <c r="CC644" s="2">
        <v>96.330465011900003</v>
      </c>
      <c r="CD644" s="2">
        <v>92.616364374699998</v>
      </c>
      <c r="CE644" s="2">
        <v>872</v>
      </c>
      <c r="CF644" s="2">
        <v>121</v>
      </c>
      <c r="CG644" s="2">
        <v>9918.6809589999993</v>
      </c>
      <c r="CH644" s="2">
        <v>387.69300213999998</v>
      </c>
      <c r="CI644" s="2">
        <v>11827.0517654</v>
      </c>
      <c r="CJ644" s="2">
        <v>12.039393497800001</v>
      </c>
      <c r="CK644" s="2">
        <v>390.923916093</v>
      </c>
      <c r="CL644" s="2">
        <v>0.83864357370800002</v>
      </c>
      <c r="CM644" s="1">
        <v>5</v>
      </c>
    </row>
    <row r="645" spans="1:91" x14ac:dyDescent="0.5">
      <c r="A645" s="1">
        <v>644</v>
      </c>
      <c r="B645" s="2">
        <v>1232718972</v>
      </c>
      <c r="C645" s="2">
        <v>0</v>
      </c>
      <c r="D645" s="2">
        <v>1</v>
      </c>
      <c r="E645" s="2">
        <v>1</v>
      </c>
      <c r="F645" s="2">
        <v>2</v>
      </c>
      <c r="G645" s="2">
        <v>1</v>
      </c>
      <c r="H645" s="2">
        <v>1</v>
      </c>
      <c r="I645" s="2">
        <v>2</v>
      </c>
      <c r="J645" s="2">
        <v>1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1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1</v>
      </c>
      <c r="AA645" s="1">
        <v>0</v>
      </c>
      <c r="AB645" s="1">
        <v>0</v>
      </c>
      <c r="AC645" s="1">
        <v>0</v>
      </c>
      <c r="AD645" s="1">
        <v>1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1</v>
      </c>
      <c r="AR645" s="1">
        <v>0</v>
      </c>
      <c r="AS645" s="1">
        <v>0</v>
      </c>
      <c r="AT645" s="1">
        <v>0</v>
      </c>
      <c r="AU645" s="1">
        <v>1</v>
      </c>
      <c r="AV645" s="1">
        <v>1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1</v>
      </c>
      <c r="BD645" s="1">
        <v>0</v>
      </c>
      <c r="BE645" s="1">
        <v>1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1</v>
      </c>
      <c r="BL645" s="2">
        <v>29.114591224200002</v>
      </c>
      <c r="BM645" s="2">
        <v>530</v>
      </c>
      <c r="BN645" s="2">
        <v>39.064220183499998</v>
      </c>
      <c r="BO645" s="2">
        <v>65.900000000000006</v>
      </c>
      <c r="BP645" s="2">
        <v>10.7</v>
      </c>
      <c r="BQ645" s="2">
        <v>14.285714285699999</v>
      </c>
      <c r="BR645" s="2">
        <v>1.90476190476</v>
      </c>
      <c r="BS645" s="2">
        <v>1</v>
      </c>
      <c r="BT645" s="2">
        <v>0.52873563218399999</v>
      </c>
      <c r="BU645" s="2">
        <v>49324</v>
      </c>
      <c r="BV645" s="2">
        <v>0.59199999999999997</v>
      </c>
      <c r="BW645" s="2">
        <v>0.18617500000000001</v>
      </c>
      <c r="BX645" s="2">
        <v>0.92857142857099995</v>
      </c>
      <c r="BY645" s="2">
        <v>0.98048780487800002</v>
      </c>
      <c r="BZ645" s="2">
        <v>0.985074626866</v>
      </c>
      <c r="CA645" s="2">
        <v>0.37631333333299999</v>
      </c>
      <c r="CB645" s="2">
        <v>0.39024390243899998</v>
      </c>
      <c r="CC645" s="2">
        <v>96.330465011900003</v>
      </c>
      <c r="CD645" s="2">
        <v>92.616364374699998</v>
      </c>
      <c r="CE645" s="2">
        <v>872</v>
      </c>
      <c r="CF645" s="2">
        <v>121</v>
      </c>
      <c r="CG645" s="2">
        <v>9671.6644570900007</v>
      </c>
      <c r="CH645" s="2">
        <v>322.00619556300001</v>
      </c>
      <c r="CI645" s="2">
        <v>11322.048433100001</v>
      </c>
      <c r="CJ645" s="2">
        <v>11.5539646425</v>
      </c>
      <c r="CK645" s="2">
        <v>329.70516465899999</v>
      </c>
      <c r="CL645" s="2">
        <v>0.85423274014499995</v>
      </c>
      <c r="CM645" s="1">
        <v>5</v>
      </c>
    </row>
    <row r="646" spans="1:91" x14ac:dyDescent="0.5">
      <c r="A646" s="1">
        <v>645</v>
      </c>
      <c r="B646" s="2">
        <v>1175279535</v>
      </c>
      <c r="C646" s="2">
        <v>0</v>
      </c>
      <c r="D646" s="2">
        <v>1</v>
      </c>
      <c r="E646" s="2">
        <v>0</v>
      </c>
      <c r="F646" s="2">
        <v>1.9</v>
      </c>
      <c r="G646" s="2">
        <v>0</v>
      </c>
      <c r="H646" s="2">
        <v>0</v>
      </c>
      <c r="I646" s="2">
        <v>3</v>
      </c>
      <c r="J646" s="2">
        <v>3</v>
      </c>
      <c r="K646" s="1">
        <v>0</v>
      </c>
      <c r="L646" s="1">
        <v>0</v>
      </c>
      <c r="M646" s="1">
        <v>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1</v>
      </c>
      <c r="Z646" s="1">
        <v>0</v>
      </c>
      <c r="AA646" s="1">
        <v>0</v>
      </c>
      <c r="AB646" s="1">
        <v>0</v>
      </c>
      <c r="AC646" s="1">
        <v>0</v>
      </c>
      <c r="AD646" s="1">
        <v>1</v>
      </c>
      <c r="AE646" s="1">
        <v>0</v>
      </c>
      <c r="AF646" s="1">
        <v>0</v>
      </c>
      <c r="AG646" s="1">
        <v>1</v>
      </c>
      <c r="AH646" s="1">
        <v>0</v>
      </c>
      <c r="AI646" s="1">
        <v>0</v>
      </c>
      <c r="AJ646" s="1">
        <v>0</v>
      </c>
      <c r="AK646" s="1">
        <v>1</v>
      </c>
      <c r="AL646" s="1">
        <v>0</v>
      </c>
      <c r="AM646" s="1">
        <v>0</v>
      </c>
      <c r="AN646" s="1">
        <v>0</v>
      </c>
      <c r="AO646" s="1">
        <v>1</v>
      </c>
      <c r="AP646" s="1">
        <v>0</v>
      </c>
      <c r="AQ646" s="1">
        <v>0</v>
      </c>
      <c r="AR646" s="1">
        <v>0</v>
      </c>
      <c r="AS646" s="1">
        <v>0</v>
      </c>
      <c r="AT646" s="1">
        <v>1</v>
      </c>
      <c r="AU646" s="1">
        <v>0</v>
      </c>
      <c r="AV646" s="1">
        <v>1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1</v>
      </c>
      <c r="BE646" s="1">
        <v>0</v>
      </c>
      <c r="BF646" s="1">
        <v>0</v>
      </c>
      <c r="BG646" s="1">
        <v>0</v>
      </c>
      <c r="BH646" s="1">
        <v>1</v>
      </c>
      <c r="BI646" s="1">
        <v>0</v>
      </c>
      <c r="BJ646" s="1">
        <v>0</v>
      </c>
      <c r="BK646" s="1">
        <v>0</v>
      </c>
      <c r="BL646" s="2">
        <v>33.2377020805</v>
      </c>
      <c r="BM646" s="2">
        <v>270</v>
      </c>
      <c r="BN646" s="2">
        <v>43.666666666700003</v>
      </c>
      <c r="BO646" s="2">
        <v>65.099999999999994</v>
      </c>
      <c r="BP646" s="2">
        <v>14.3</v>
      </c>
      <c r="BQ646" s="2">
        <v>16.326530612199999</v>
      </c>
      <c r="BR646" s="2">
        <v>0</v>
      </c>
      <c r="BS646" s="2">
        <v>1</v>
      </c>
      <c r="BT646" s="2">
        <v>0.45652173912999999</v>
      </c>
      <c r="BU646" s="2">
        <v>0</v>
      </c>
      <c r="BV646" s="2">
        <v>6.3775999999999999E-2</v>
      </c>
      <c r="BW646" s="2">
        <v>0.26269900000000002</v>
      </c>
      <c r="BX646" s="2">
        <v>0.4</v>
      </c>
      <c r="BY646" s="2">
        <v>0.98245614035100004</v>
      </c>
      <c r="BZ646" s="2">
        <v>0.97321428571400004</v>
      </c>
      <c r="CA646" s="2">
        <v>0.24913833333300001</v>
      </c>
      <c r="CB646" s="2">
        <v>0.63380281690100004</v>
      </c>
      <c r="CC646" s="2">
        <v>97.050606144300005</v>
      </c>
      <c r="CD646" s="2">
        <v>90.683400621100006</v>
      </c>
      <c r="CE646" s="2">
        <v>872</v>
      </c>
      <c r="CF646" s="2">
        <v>121</v>
      </c>
      <c r="CG646" s="2">
        <v>9688.7130101599996</v>
      </c>
      <c r="CH646" s="2">
        <v>77.804140898599996</v>
      </c>
      <c r="CI646" s="2">
        <v>11524.1636189</v>
      </c>
      <c r="CJ646" s="2">
        <v>11.734705143499999</v>
      </c>
      <c r="CK646" s="2">
        <v>192.86842297199999</v>
      </c>
      <c r="CL646" s="2">
        <v>0.84073025432299997</v>
      </c>
      <c r="CM646" s="1">
        <v>5</v>
      </c>
    </row>
    <row r="647" spans="1:91" x14ac:dyDescent="0.5">
      <c r="A647" s="1">
        <v>646</v>
      </c>
      <c r="B647" s="2">
        <v>1173646642</v>
      </c>
      <c r="C647" s="2">
        <v>0</v>
      </c>
      <c r="D647" s="2">
        <v>1</v>
      </c>
      <c r="E647" s="2">
        <v>1</v>
      </c>
      <c r="F647" s="2">
        <v>2.6</v>
      </c>
      <c r="G647" s="2">
        <v>0</v>
      </c>
      <c r="H647" s="2">
        <v>0</v>
      </c>
      <c r="I647" s="2">
        <v>3</v>
      </c>
      <c r="J647" s="2">
        <v>3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0</v>
      </c>
      <c r="AA647" s="1">
        <v>0</v>
      </c>
      <c r="AB647" s="1">
        <v>0</v>
      </c>
      <c r="AC647" s="1">
        <v>0</v>
      </c>
      <c r="AD647" s="1">
        <v>1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0</v>
      </c>
      <c r="BE647" s="1">
        <v>1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2">
        <v>43.199012228199997</v>
      </c>
      <c r="BM647" s="2">
        <v>500</v>
      </c>
      <c r="BN647" s="2">
        <v>43.494845360799999</v>
      </c>
      <c r="BO647" s="2">
        <v>70.3</v>
      </c>
      <c r="BP647" s="2">
        <v>6.2</v>
      </c>
      <c r="BQ647" s="2">
        <v>12.5</v>
      </c>
      <c r="BR647" s="2">
        <v>1.92307692308</v>
      </c>
      <c r="BS647" s="2">
        <v>1.1000000000000001</v>
      </c>
      <c r="BT647" s="2">
        <v>0.47777777777800001</v>
      </c>
      <c r="BU647" s="2">
        <v>54251</v>
      </c>
      <c r="BV647" s="2">
        <v>2.9264999999999999E-2</v>
      </c>
      <c r="BW647" s="2">
        <v>0.33804400000000001</v>
      </c>
      <c r="BX647" s="2">
        <v>0</v>
      </c>
      <c r="BY647" s="2">
        <v>0.99559471365600005</v>
      </c>
      <c r="BZ647" s="2">
        <v>0.98672566371699999</v>
      </c>
      <c r="CA647" s="2">
        <v>0.358908</v>
      </c>
      <c r="CB647" s="2">
        <v>0.46428571428600002</v>
      </c>
      <c r="CC647" s="2">
        <v>97.073790947999996</v>
      </c>
      <c r="CD647" s="2">
        <v>93.092088622999995</v>
      </c>
      <c r="CE647" s="2">
        <v>872</v>
      </c>
      <c r="CF647" s="2">
        <v>121</v>
      </c>
      <c r="CG647" s="2">
        <v>9668.6490712100003</v>
      </c>
      <c r="CH647" s="2">
        <v>497.55555706600001</v>
      </c>
      <c r="CI647" s="2">
        <v>11497.5977946</v>
      </c>
      <c r="CJ647" s="2">
        <v>11.817265512000001</v>
      </c>
      <c r="CK647" s="2">
        <v>482.80238133799998</v>
      </c>
      <c r="CL647" s="2">
        <v>0.84092775237999995</v>
      </c>
      <c r="CM647" s="1">
        <v>5</v>
      </c>
    </row>
    <row r="648" spans="1:91" x14ac:dyDescent="0.5">
      <c r="A648" s="1">
        <v>647</v>
      </c>
      <c r="B648" s="2">
        <v>1171886262</v>
      </c>
      <c r="C648" s="2">
        <v>0</v>
      </c>
      <c r="D648" s="2">
        <v>1</v>
      </c>
      <c r="E648" s="2">
        <v>0</v>
      </c>
      <c r="F648" s="2">
        <v>2.2999999999999998</v>
      </c>
      <c r="G648" s="2">
        <v>0</v>
      </c>
      <c r="H648" s="2">
        <v>0</v>
      </c>
      <c r="I648" s="2">
        <v>2</v>
      </c>
      <c r="J648" s="2">
        <v>2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1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1</v>
      </c>
      <c r="AJ648" s="1">
        <v>0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1</v>
      </c>
      <c r="AQ648" s="1">
        <v>0</v>
      </c>
      <c r="AR648" s="1">
        <v>0</v>
      </c>
      <c r="AS648" s="1">
        <v>0</v>
      </c>
      <c r="AT648" s="1">
        <v>1</v>
      </c>
      <c r="AU648" s="1">
        <v>0</v>
      </c>
      <c r="AV648" s="1">
        <v>0</v>
      </c>
      <c r="AW648" s="1">
        <v>1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1</v>
      </c>
      <c r="BK648" s="1">
        <v>0</v>
      </c>
      <c r="BL648" s="2">
        <v>46.292807734599997</v>
      </c>
      <c r="BM648" s="2">
        <v>490</v>
      </c>
      <c r="BN648" s="2">
        <v>40.814432989700002</v>
      </c>
      <c r="BO648" s="2">
        <v>66.7</v>
      </c>
      <c r="BP648" s="2">
        <v>7.1</v>
      </c>
      <c r="BQ648" s="2">
        <v>22.222222222199999</v>
      </c>
      <c r="BR648" s="2">
        <v>12.244897959199999</v>
      </c>
      <c r="BS648" s="2">
        <v>1.1000000000000001</v>
      </c>
      <c r="BT648" s="2">
        <v>0.47619047618999999</v>
      </c>
      <c r="BU648" s="2">
        <v>67212</v>
      </c>
      <c r="BV648" s="2">
        <v>0.37372100000000003</v>
      </c>
      <c r="BW648" s="2">
        <v>0.38314599999999999</v>
      </c>
      <c r="BX648" s="2">
        <v>0.222222222222</v>
      </c>
      <c r="BY648" s="2">
        <v>0.97422680412399998</v>
      </c>
      <c r="BZ648" s="2">
        <v>0.95238095238099996</v>
      </c>
      <c r="CA648" s="2">
        <v>0.29062500000000002</v>
      </c>
      <c r="CB648" s="2">
        <v>0.2</v>
      </c>
      <c r="CC648" s="2">
        <v>98.123795096699993</v>
      </c>
      <c r="CD648" s="2">
        <v>89.471207734000004</v>
      </c>
      <c r="CE648" s="2">
        <v>872</v>
      </c>
      <c r="CF648" s="2">
        <v>121</v>
      </c>
      <c r="CG648" s="2">
        <v>8441.2051408200005</v>
      </c>
      <c r="CH648" s="2">
        <v>71.712197479899999</v>
      </c>
      <c r="CI648" s="2">
        <v>9895.3487501799991</v>
      </c>
      <c r="CJ648" s="2">
        <v>9.9477053994499993</v>
      </c>
      <c r="CK648" s="2">
        <v>41.644700209699998</v>
      </c>
      <c r="CL648" s="2">
        <v>0.85304776556399997</v>
      </c>
      <c r="CM648" s="1">
        <v>5</v>
      </c>
    </row>
    <row r="649" spans="1:91" x14ac:dyDescent="0.5">
      <c r="A649" s="1">
        <v>648</v>
      </c>
      <c r="B649" s="2">
        <v>1173876103</v>
      </c>
      <c r="C649" s="2">
        <v>0</v>
      </c>
      <c r="D649" s="2">
        <v>1</v>
      </c>
      <c r="E649" s="2">
        <v>1</v>
      </c>
      <c r="F649" s="2">
        <v>2.2000000000000002</v>
      </c>
      <c r="G649" s="2">
        <v>0</v>
      </c>
      <c r="H649" s="2">
        <v>0</v>
      </c>
      <c r="I649" s="2">
        <v>2</v>
      </c>
      <c r="J649" s="2">
        <v>2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1</v>
      </c>
      <c r="V649" s="1">
        <v>0</v>
      </c>
      <c r="W649" s="1">
        <v>0</v>
      </c>
      <c r="X649" s="1">
        <v>0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0</v>
      </c>
      <c r="AF649" s="1">
        <v>0</v>
      </c>
      <c r="AG649" s="1">
        <v>1</v>
      </c>
      <c r="AH649" s="1">
        <v>0</v>
      </c>
      <c r="AI649" s="1">
        <v>0</v>
      </c>
      <c r="AJ649" s="1">
        <v>1</v>
      </c>
      <c r="AK649" s="1">
        <v>0</v>
      </c>
      <c r="AL649" s="1">
        <v>0</v>
      </c>
      <c r="AM649" s="1">
        <v>0</v>
      </c>
      <c r="AN649" s="1">
        <v>0</v>
      </c>
      <c r="AO649" s="1">
        <v>1</v>
      </c>
      <c r="AP649" s="1">
        <v>0</v>
      </c>
      <c r="AQ649" s="1">
        <v>0</v>
      </c>
      <c r="AR649" s="1">
        <v>0</v>
      </c>
      <c r="AS649" s="1">
        <v>0</v>
      </c>
      <c r="AT649" s="1">
        <v>1</v>
      </c>
      <c r="AU649" s="1">
        <v>0</v>
      </c>
      <c r="AV649" s="1">
        <v>0</v>
      </c>
      <c r="AW649" s="1">
        <v>1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1</v>
      </c>
      <c r="BK649" s="1">
        <v>0</v>
      </c>
      <c r="BL649" s="2">
        <v>46.292807734599997</v>
      </c>
      <c r="BM649" s="2">
        <v>490</v>
      </c>
      <c r="BN649" s="2">
        <v>40.814432989700002</v>
      </c>
      <c r="BO649" s="2">
        <v>66.7</v>
      </c>
      <c r="BP649" s="2">
        <v>7.1</v>
      </c>
      <c r="BQ649" s="2">
        <v>22.222222222199999</v>
      </c>
      <c r="BR649" s="2">
        <v>12.244897959199999</v>
      </c>
      <c r="BS649" s="2">
        <v>1.1000000000000001</v>
      </c>
      <c r="BT649" s="2">
        <v>0.47619047618999999</v>
      </c>
      <c r="BU649" s="2">
        <v>67212</v>
      </c>
      <c r="BV649" s="2">
        <v>0.37372100000000003</v>
      </c>
      <c r="BW649" s="2">
        <v>0.38314599999999999</v>
      </c>
      <c r="BX649" s="2">
        <v>0.222222222222</v>
      </c>
      <c r="BY649" s="2">
        <v>0.97422680412399998</v>
      </c>
      <c r="BZ649" s="2">
        <v>0.95238095238099996</v>
      </c>
      <c r="CA649" s="2">
        <v>0.29062500000000002</v>
      </c>
      <c r="CB649" s="2">
        <v>0.2</v>
      </c>
      <c r="CC649" s="2">
        <v>98.123795096699993</v>
      </c>
      <c r="CD649" s="2">
        <v>89.471207734000004</v>
      </c>
      <c r="CE649" s="2">
        <v>872</v>
      </c>
      <c r="CF649" s="2">
        <v>121</v>
      </c>
      <c r="CG649" s="2">
        <v>8441.2051408200005</v>
      </c>
      <c r="CH649" s="2">
        <v>71.712197479899999</v>
      </c>
      <c r="CI649" s="2">
        <v>9895.3487501799991</v>
      </c>
      <c r="CJ649" s="2">
        <v>9.9477053994499993</v>
      </c>
      <c r="CK649" s="2">
        <v>41.644700209699998</v>
      </c>
      <c r="CL649" s="2">
        <v>0.85304776556399997</v>
      </c>
      <c r="CM649" s="1">
        <v>5</v>
      </c>
    </row>
    <row r="650" spans="1:91" x14ac:dyDescent="0.5">
      <c r="A650" s="1">
        <v>649</v>
      </c>
      <c r="B650" s="2">
        <v>1219126839</v>
      </c>
      <c r="C650" s="2">
        <v>0</v>
      </c>
      <c r="D650" s="2">
        <v>1</v>
      </c>
      <c r="E650" s="2">
        <v>0</v>
      </c>
      <c r="F650" s="2">
        <v>1.8</v>
      </c>
      <c r="G650" s="2">
        <v>1</v>
      </c>
      <c r="H650" s="2">
        <v>0</v>
      </c>
      <c r="I650" s="2">
        <v>2</v>
      </c>
      <c r="J650" s="2">
        <v>1</v>
      </c>
      <c r="K650" s="1">
        <v>0</v>
      </c>
      <c r="L650" s="1">
        <v>0</v>
      </c>
      <c r="M650" s="1">
        <v>0</v>
      </c>
      <c r="N650" s="1">
        <v>1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1</v>
      </c>
      <c r="W650" s="1">
        <v>0</v>
      </c>
      <c r="X650" s="1">
        <v>0</v>
      </c>
      <c r="Y650" s="1">
        <v>1</v>
      </c>
      <c r="Z650" s="1">
        <v>0</v>
      </c>
      <c r="AA650" s="1">
        <v>0</v>
      </c>
      <c r="AB650" s="1">
        <v>0</v>
      </c>
      <c r="AC650" s="1">
        <v>0</v>
      </c>
      <c r="AD650" s="1">
        <v>1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1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1</v>
      </c>
      <c r="AW650" s="1">
        <v>0</v>
      </c>
      <c r="AX650" s="1">
        <v>0</v>
      </c>
      <c r="AY650" s="1">
        <v>0</v>
      </c>
      <c r="AZ650" s="1">
        <v>0</v>
      </c>
      <c r="BA650" s="1">
        <v>1</v>
      </c>
      <c r="BB650" s="1">
        <v>0</v>
      </c>
      <c r="BC650" s="1">
        <v>0</v>
      </c>
      <c r="BD650" s="1">
        <v>0</v>
      </c>
      <c r="BE650" s="1">
        <v>1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2">
        <v>45.049825820700001</v>
      </c>
      <c r="BM650" s="2">
        <v>465</v>
      </c>
      <c r="BN650" s="2">
        <v>39.043010752699999</v>
      </c>
      <c r="BO650" s="2">
        <v>68.8</v>
      </c>
      <c r="BP650" s="2">
        <v>9.4</v>
      </c>
      <c r="BQ650" s="2">
        <v>13.043478260900001</v>
      </c>
      <c r="BR650" s="2">
        <v>0</v>
      </c>
      <c r="BS650" s="2">
        <v>1</v>
      </c>
      <c r="BT650" s="2">
        <v>0.51315789473700002</v>
      </c>
      <c r="BU650" s="2">
        <v>71006</v>
      </c>
      <c r="BV650" s="2">
        <v>0.350136</v>
      </c>
      <c r="BW650" s="2">
        <v>0.25755499999999998</v>
      </c>
      <c r="BX650" s="2">
        <v>0.14285714285699999</v>
      </c>
      <c r="BY650" s="2">
        <v>0.99447513812199995</v>
      </c>
      <c r="BZ650" s="2">
        <v>0.97222222222200005</v>
      </c>
      <c r="CA650" s="2">
        <v>0.24894028571400001</v>
      </c>
      <c r="CB650" s="2">
        <v>0.23214285714300001</v>
      </c>
      <c r="CC650" s="2">
        <v>97.914361280999998</v>
      </c>
      <c r="CD650" s="2">
        <v>92.915844014100003</v>
      </c>
      <c r="CE650" s="2">
        <v>872</v>
      </c>
      <c r="CF650" s="2">
        <v>121</v>
      </c>
      <c r="CG650" s="2">
        <v>8616.73101752</v>
      </c>
      <c r="CH650" s="2">
        <v>261.90007919599998</v>
      </c>
      <c r="CI650" s="2">
        <v>10271.8921775</v>
      </c>
      <c r="CJ650" s="2">
        <v>10.403754967799999</v>
      </c>
      <c r="CK650" s="2">
        <v>129.365292173</v>
      </c>
      <c r="CL650" s="2">
        <v>0.83886501811299996</v>
      </c>
      <c r="CM650" s="1">
        <v>5</v>
      </c>
    </row>
    <row r="651" spans="1:91" x14ac:dyDescent="0.5">
      <c r="A651" s="1">
        <v>650</v>
      </c>
      <c r="B651" s="2">
        <v>1173108306</v>
      </c>
      <c r="C651" s="2">
        <v>0</v>
      </c>
      <c r="D651" s="2">
        <v>1</v>
      </c>
      <c r="E651" s="2">
        <v>1</v>
      </c>
      <c r="F651" s="2">
        <v>1.9</v>
      </c>
      <c r="G651" s="2">
        <v>1</v>
      </c>
      <c r="H651" s="2">
        <v>0</v>
      </c>
      <c r="I651" s="2">
        <v>2</v>
      </c>
      <c r="J651" s="2">
        <v>1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1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1</v>
      </c>
      <c r="AM651" s="1">
        <v>0</v>
      </c>
      <c r="AN651" s="1">
        <v>0</v>
      </c>
      <c r="AO651" s="1">
        <v>1</v>
      </c>
      <c r="AP651" s="1">
        <v>0</v>
      </c>
      <c r="AQ651" s="1">
        <v>0</v>
      </c>
      <c r="AR651" s="1">
        <v>0</v>
      </c>
      <c r="AS651" s="1">
        <v>0</v>
      </c>
      <c r="AT651" s="1">
        <v>1</v>
      </c>
      <c r="AU651" s="1">
        <v>0</v>
      </c>
      <c r="AV651" s="1">
        <v>0</v>
      </c>
      <c r="AW651" s="1">
        <v>0</v>
      </c>
      <c r="AX651" s="1">
        <v>1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1</v>
      </c>
      <c r="BJ651" s="1">
        <v>0</v>
      </c>
      <c r="BK651" s="1">
        <v>0</v>
      </c>
      <c r="BL651" s="2">
        <v>46.323270717100002</v>
      </c>
      <c r="BM651" s="2">
        <v>565</v>
      </c>
      <c r="BN651" s="2">
        <v>40.922413793099999</v>
      </c>
      <c r="BO651" s="2">
        <v>69.5</v>
      </c>
      <c r="BP651" s="2">
        <v>6.1</v>
      </c>
      <c r="BQ651" s="2">
        <v>16.814159291999999</v>
      </c>
      <c r="BR651" s="2">
        <v>2.6548672566399998</v>
      </c>
      <c r="BS651" s="2">
        <v>1.3</v>
      </c>
      <c r="BT651" s="2">
        <v>0.45263157894700001</v>
      </c>
      <c r="BU651" s="2">
        <v>65455</v>
      </c>
      <c r="BV651" s="2">
        <v>0</v>
      </c>
      <c r="BW651" s="2">
        <v>0.35679699999999998</v>
      </c>
      <c r="BX651" s="2">
        <v>0.5</v>
      </c>
      <c r="BY651" s="2">
        <v>1</v>
      </c>
      <c r="BZ651" s="2">
        <v>0.97695852534600003</v>
      </c>
      <c r="CA651" s="2">
        <v>0.174417142857</v>
      </c>
      <c r="CB651" s="2">
        <v>0.46875</v>
      </c>
      <c r="CC651" s="2">
        <v>98.015901747200004</v>
      </c>
      <c r="CD651" s="2">
        <v>93.809803855200002</v>
      </c>
      <c r="CE651" s="2">
        <v>872</v>
      </c>
      <c r="CF651" s="2">
        <v>121</v>
      </c>
      <c r="CG651" s="2">
        <v>9015.1849015200005</v>
      </c>
      <c r="CH651" s="2">
        <v>155.04515558</v>
      </c>
      <c r="CI651" s="2">
        <v>10721.8411433</v>
      </c>
      <c r="CJ651" s="2">
        <v>10.841820605500001</v>
      </c>
      <c r="CK651" s="2">
        <v>427.35918273700003</v>
      </c>
      <c r="CL651" s="2">
        <v>0.84082433054100003</v>
      </c>
      <c r="CM651" s="1">
        <v>5</v>
      </c>
    </row>
    <row r="652" spans="1:91" x14ac:dyDescent="0.5">
      <c r="A652" s="1">
        <v>651</v>
      </c>
      <c r="B652" s="2">
        <v>1213989038</v>
      </c>
      <c r="C652" s="2">
        <v>0</v>
      </c>
      <c r="D652" s="2">
        <v>1</v>
      </c>
      <c r="E652" s="2">
        <v>1</v>
      </c>
      <c r="F652" s="2">
        <v>1.8</v>
      </c>
      <c r="G652" s="2">
        <v>1</v>
      </c>
      <c r="H652" s="2">
        <v>0</v>
      </c>
      <c r="I652" s="2">
        <v>2</v>
      </c>
      <c r="J652" s="2">
        <v>1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0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1</v>
      </c>
      <c r="AF652" s="1">
        <v>0</v>
      </c>
      <c r="AG652" s="1">
        <v>0</v>
      </c>
      <c r="AH652" s="1">
        <v>1</v>
      </c>
      <c r="AI652" s="1">
        <v>0</v>
      </c>
      <c r="AJ652" s="1">
        <v>0</v>
      </c>
      <c r="AK652" s="1">
        <v>0</v>
      </c>
      <c r="AL652" s="1">
        <v>1</v>
      </c>
      <c r="AM652" s="1">
        <v>0</v>
      </c>
      <c r="AN652" s="1">
        <v>0</v>
      </c>
      <c r="AO652" s="1">
        <v>1</v>
      </c>
      <c r="AP652" s="1">
        <v>0</v>
      </c>
      <c r="AQ652" s="1">
        <v>0</v>
      </c>
      <c r="AR652" s="1">
        <v>0</v>
      </c>
      <c r="AS652" s="1">
        <v>0</v>
      </c>
      <c r="AT652" s="1">
        <v>1</v>
      </c>
      <c r="AU652" s="1">
        <v>0</v>
      </c>
      <c r="AV652" s="1">
        <v>0</v>
      </c>
      <c r="AW652" s="1">
        <v>1</v>
      </c>
      <c r="AX652" s="1">
        <v>0</v>
      </c>
      <c r="AY652" s="1">
        <v>0</v>
      </c>
      <c r="AZ652" s="1">
        <v>0</v>
      </c>
      <c r="BA652" s="1">
        <v>0</v>
      </c>
      <c r="BB652" s="1">
        <v>1</v>
      </c>
      <c r="BC652" s="1">
        <v>0</v>
      </c>
      <c r="BD652" s="1">
        <v>0</v>
      </c>
      <c r="BE652" s="1">
        <v>1</v>
      </c>
      <c r="BF652" s="1">
        <v>0</v>
      </c>
      <c r="BG652" s="1">
        <v>0</v>
      </c>
      <c r="BH652" s="1">
        <v>0</v>
      </c>
      <c r="BI652" s="1">
        <v>1</v>
      </c>
      <c r="BJ652" s="1">
        <v>0</v>
      </c>
      <c r="BK652" s="1">
        <v>0</v>
      </c>
      <c r="BL652" s="2">
        <v>57.3048110322</v>
      </c>
      <c r="BM652" s="2">
        <v>595</v>
      </c>
      <c r="BN652" s="2">
        <v>36.618644067799998</v>
      </c>
      <c r="BO652" s="2">
        <v>76.599999999999994</v>
      </c>
      <c r="BP652" s="2">
        <v>2.8</v>
      </c>
      <c r="BQ652" s="2">
        <v>16.9491525424</v>
      </c>
      <c r="BR652" s="2">
        <v>5.8823529411799997</v>
      </c>
      <c r="BS652" s="2">
        <v>1.2</v>
      </c>
      <c r="BT652" s="2">
        <v>0.53608247422699995</v>
      </c>
      <c r="BU652" s="2">
        <v>72347</v>
      </c>
      <c r="BV652" s="2">
        <v>3.6429000000000003E-2</v>
      </c>
      <c r="BW652" s="2">
        <v>0.35470499999999999</v>
      </c>
      <c r="BX652" s="2">
        <v>0.4</v>
      </c>
      <c r="BY652" s="2">
        <v>0.99565217391299998</v>
      </c>
      <c r="BZ652" s="2">
        <v>0.97816593886500003</v>
      </c>
      <c r="CA652" s="2">
        <v>0.13617580000000001</v>
      </c>
      <c r="CB652" s="2">
        <v>0.48936170212800001</v>
      </c>
      <c r="CC652" s="2">
        <v>99.080416422799999</v>
      </c>
      <c r="CD652" s="2">
        <v>94.177820183099996</v>
      </c>
      <c r="CE652" s="2">
        <v>872</v>
      </c>
      <c r="CF652" s="2">
        <v>121</v>
      </c>
      <c r="CG652" s="2">
        <v>8868.8742148099991</v>
      </c>
      <c r="CH652" s="2">
        <v>202.11629356</v>
      </c>
      <c r="CI652" s="2">
        <v>10511.368516099999</v>
      </c>
      <c r="CJ652" s="2">
        <v>10.6224394488</v>
      </c>
      <c r="CK652" s="2">
        <v>216.88655550199999</v>
      </c>
      <c r="CL652" s="2">
        <v>0.84374115522799997</v>
      </c>
      <c r="CM652" s="1">
        <v>5</v>
      </c>
    </row>
    <row r="653" spans="1:91" x14ac:dyDescent="0.5">
      <c r="A653" s="1">
        <v>652</v>
      </c>
      <c r="B653" s="2">
        <v>1216014784</v>
      </c>
      <c r="C653" s="2">
        <v>0</v>
      </c>
      <c r="D653" s="2">
        <v>1</v>
      </c>
      <c r="E653" s="2">
        <v>1</v>
      </c>
      <c r="F653" s="2">
        <v>1.8</v>
      </c>
      <c r="G653" s="2">
        <v>1</v>
      </c>
      <c r="H653" s="2">
        <v>0</v>
      </c>
      <c r="I653" s="2">
        <v>2</v>
      </c>
      <c r="J653" s="2">
        <v>1</v>
      </c>
      <c r="K653" s="1">
        <v>0</v>
      </c>
      <c r="L653" s="1">
        <v>0</v>
      </c>
      <c r="M653" s="1">
        <v>0</v>
      </c>
      <c r="N653" s="1">
        <v>1</v>
      </c>
      <c r="O653" s="1">
        <v>0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1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1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1</v>
      </c>
      <c r="AP653" s="1">
        <v>0</v>
      </c>
      <c r="AQ653" s="1">
        <v>0</v>
      </c>
      <c r="AR653" s="1">
        <v>0</v>
      </c>
      <c r="AS653" s="1">
        <v>1</v>
      </c>
      <c r="AT653" s="1">
        <v>0</v>
      </c>
      <c r="AU653" s="1">
        <v>0</v>
      </c>
      <c r="AV653" s="1">
        <v>0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1</v>
      </c>
      <c r="BG653" s="1">
        <v>0</v>
      </c>
      <c r="BH653" s="1">
        <v>0</v>
      </c>
      <c r="BI653" s="1">
        <v>0</v>
      </c>
      <c r="BJ653" s="1">
        <v>1</v>
      </c>
      <c r="BK653" s="1">
        <v>0</v>
      </c>
      <c r="BL653" s="2">
        <v>57.3048110322</v>
      </c>
      <c r="BM653" s="2">
        <v>595</v>
      </c>
      <c r="BN653" s="2">
        <v>36.618644067799998</v>
      </c>
      <c r="BO653" s="2">
        <v>76.599999999999994</v>
      </c>
      <c r="BP653" s="2">
        <v>2.8</v>
      </c>
      <c r="BQ653" s="2">
        <v>16.9491525424</v>
      </c>
      <c r="BR653" s="2">
        <v>5.8823529411799997</v>
      </c>
      <c r="BS653" s="2">
        <v>1.2</v>
      </c>
      <c r="BT653" s="2">
        <v>0.53608247422699995</v>
      </c>
      <c r="BU653" s="2">
        <v>72347</v>
      </c>
      <c r="BV653" s="2">
        <v>3.6429000000000003E-2</v>
      </c>
      <c r="BW653" s="2">
        <v>0.35470499999999999</v>
      </c>
      <c r="BX653" s="2">
        <v>0.4</v>
      </c>
      <c r="BY653" s="2">
        <v>0.99565217391299998</v>
      </c>
      <c r="BZ653" s="2">
        <v>0.97816593886500003</v>
      </c>
      <c r="CA653" s="2">
        <v>0.13617580000000001</v>
      </c>
      <c r="CB653" s="2">
        <v>0.48936170212800001</v>
      </c>
      <c r="CC653" s="2">
        <v>99.080416422799999</v>
      </c>
      <c r="CD653" s="2">
        <v>94.177820183099996</v>
      </c>
      <c r="CE653" s="2">
        <v>872</v>
      </c>
      <c r="CF653" s="2">
        <v>121</v>
      </c>
      <c r="CG653" s="2">
        <v>8718.6111928299997</v>
      </c>
      <c r="CH653" s="2">
        <v>135.63821885999999</v>
      </c>
      <c r="CI653" s="2">
        <v>10411.5597235</v>
      </c>
      <c r="CJ653" s="2">
        <v>10.5593206237</v>
      </c>
      <c r="CK653" s="2">
        <v>155.48801107899999</v>
      </c>
      <c r="CL653" s="2">
        <v>0.83739722235299996</v>
      </c>
      <c r="CM653" s="1">
        <v>5</v>
      </c>
    </row>
    <row r="654" spans="1:91" x14ac:dyDescent="0.5">
      <c r="A654" s="1">
        <v>653</v>
      </c>
      <c r="B654" s="2">
        <v>1174416055</v>
      </c>
      <c r="C654" s="2">
        <v>0</v>
      </c>
      <c r="D654" s="2">
        <v>1</v>
      </c>
      <c r="E654" s="2">
        <v>1</v>
      </c>
      <c r="F654" s="2">
        <v>2.2000000000000002</v>
      </c>
      <c r="G654" s="2">
        <v>1</v>
      </c>
      <c r="H654" s="2">
        <v>1</v>
      </c>
      <c r="I654" s="2">
        <v>2</v>
      </c>
      <c r="J654" s="2">
        <v>1</v>
      </c>
      <c r="K654" s="1">
        <v>0</v>
      </c>
      <c r="L654" s="1">
        <v>0</v>
      </c>
      <c r="M654" s="1">
        <v>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0</v>
      </c>
      <c r="AG654" s="1">
        <v>0</v>
      </c>
      <c r="AH654" s="1">
        <v>1</v>
      </c>
      <c r="AI654" s="1">
        <v>0</v>
      </c>
      <c r="AJ654" s="1">
        <v>0</v>
      </c>
      <c r="AK654" s="1">
        <v>1</v>
      </c>
      <c r="AL654" s="1">
        <v>0</v>
      </c>
      <c r="AM654" s="1">
        <v>0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1</v>
      </c>
      <c r="AV654" s="1">
        <v>1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1</v>
      </c>
      <c r="BK654" s="1">
        <v>0</v>
      </c>
      <c r="BL654" s="2">
        <v>66.432915018200006</v>
      </c>
      <c r="BM654" s="2">
        <v>555</v>
      </c>
      <c r="BN654" s="2">
        <v>34.403846153800004</v>
      </c>
      <c r="BO654" s="2">
        <v>62</v>
      </c>
      <c r="BP654" s="2">
        <v>7</v>
      </c>
      <c r="BQ654" s="2">
        <v>33.333333333299997</v>
      </c>
      <c r="BR654" s="2">
        <v>14.414414414399999</v>
      </c>
      <c r="BS654" s="2">
        <v>1.1000000000000001</v>
      </c>
      <c r="BT654" s="2">
        <v>0.44943820224699998</v>
      </c>
      <c r="BU654" s="2">
        <v>35467</v>
      </c>
      <c r="BV654" s="2">
        <v>0.29431400000000002</v>
      </c>
      <c r="BW654" s="2">
        <v>0.38351099999999999</v>
      </c>
      <c r="BX654" s="2">
        <v>0.222222222222</v>
      </c>
      <c r="BY654" s="2">
        <v>0.97041420118300004</v>
      </c>
      <c r="BZ654" s="2">
        <v>0.81707317073200003</v>
      </c>
      <c r="CA654" s="2">
        <v>0.20889957142900001</v>
      </c>
      <c r="CB654" s="2">
        <v>0.44736842105300001</v>
      </c>
      <c r="CC654" s="2">
        <v>98.815646400800006</v>
      </c>
      <c r="CD654" s="2">
        <v>92.997457997799998</v>
      </c>
      <c r="CE654" s="2">
        <v>872</v>
      </c>
      <c r="CF654" s="2">
        <v>121</v>
      </c>
      <c r="CG654" s="2">
        <v>8682.8805948999998</v>
      </c>
      <c r="CH654" s="2">
        <v>71.432939545099998</v>
      </c>
      <c r="CI654" s="2">
        <v>10281.0360117</v>
      </c>
      <c r="CJ654" s="2">
        <v>10.3636920338</v>
      </c>
      <c r="CK654" s="2">
        <v>87.795142755100002</v>
      </c>
      <c r="CL654" s="2">
        <v>0.84455307665699997</v>
      </c>
      <c r="CM654" s="1">
        <v>5</v>
      </c>
    </row>
    <row r="655" spans="1:91" x14ac:dyDescent="0.5">
      <c r="A655" s="1">
        <v>654</v>
      </c>
      <c r="B655" s="2">
        <v>1170715646</v>
      </c>
      <c r="C655" s="2">
        <v>0</v>
      </c>
      <c r="D655" s="2">
        <v>1</v>
      </c>
      <c r="E655" s="2">
        <v>1</v>
      </c>
      <c r="F655" s="2">
        <v>2.5</v>
      </c>
      <c r="G655" s="2">
        <v>0</v>
      </c>
      <c r="H655" s="2">
        <v>0</v>
      </c>
      <c r="I655" s="2">
        <v>3</v>
      </c>
      <c r="J655" s="2">
        <v>2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1</v>
      </c>
      <c r="T655" s="1">
        <v>0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1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1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1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1</v>
      </c>
      <c r="BL655" s="2">
        <v>39.695039130700003</v>
      </c>
      <c r="BM655" s="2">
        <v>545</v>
      </c>
      <c r="BN655" s="2">
        <v>37.9459459459</v>
      </c>
      <c r="BO655" s="2">
        <v>72.900000000000006</v>
      </c>
      <c r="BP655" s="2">
        <v>0</v>
      </c>
      <c r="BQ655" s="2">
        <v>15.5963302752</v>
      </c>
      <c r="BR655" s="2">
        <v>1.8348623853199999</v>
      </c>
      <c r="BS655" s="2">
        <v>1.3</v>
      </c>
      <c r="BT655" s="2">
        <v>0.44943820224699998</v>
      </c>
      <c r="BU655" s="2">
        <v>62601</v>
      </c>
      <c r="BV655" s="2">
        <v>0.46423900000000001</v>
      </c>
      <c r="BW655" s="2">
        <v>0.40140300000000001</v>
      </c>
      <c r="BX655" s="2">
        <v>0.2</v>
      </c>
      <c r="BY655" s="2">
        <v>0.97685185185199996</v>
      </c>
      <c r="BZ655" s="2">
        <v>0.95260663507099996</v>
      </c>
      <c r="CA655" s="2">
        <v>0.38351537499999999</v>
      </c>
      <c r="CB655" s="2">
        <v>0.12727272727300001</v>
      </c>
      <c r="CC655" s="2">
        <v>95.646050970000005</v>
      </c>
      <c r="CD655" s="2">
        <v>86.590097847099997</v>
      </c>
      <c r="CE655" s="2">
        <v>872</v>
      </c>
      <c r="CF655" s="2">
        <v>121</v>
      </c>
      <c r="CG655" s="2">
        <v>8539.2019955699998</v>
      </c>
      <c r="CH655" s="2">
        <v>131.89160405199999</v>
      </c>
      <c r="CI655" s="2">
        <v>9949.0190886</v>
      </c>
      <c r="CJ655" s="2">
        <v>10.076790345299999</v>
      </c>
      <c r="CK655" s="2">
        <v>104.432960792</v>
      </c>
      <c r="CL655" s="2">
        <v>0.85829587012800002</v>
      </c>
      <c r="CM655" s="1">
        <v>5</v>
      </c>
    </row>
    <row r="656" spans="1:91" x14ac:dyDescent="0.5">
      <c r="A656" s="1">
        <v>655</v>
      </c>
      <c r="B656" s="2">
        <v>1172200243</v>
      </c>
      <c r="C656" s="2">
        <v>1</v>
      </c>
      <c r="D656" s="2">
        <v>0</v>
      </c>
      <c r="E656" s="2">
        <v>0</v>
      </c>
      <c r="F656" s="2">
        <v>3.9</v>
      </c>
      <c r="G656" s="2">
        <v>0</v>
      </c>
      <c r="H656" s="2">
        <v>1</v>
      </c>
      <c r="I656" s="2">
        <v>3</v>
      </c>
      <c r="J656" s="2">
        <v>2</v>
      </c>
      <c r="K656" s="1">
        <v>1</v>
      </c>
      <c r="L656" s="1">
        <v>0</v>
      </c>
      <c r="M656" s="1">
        <v>1</v>
      </c>
      <c r="N656" s="1">
        <v>0</v>
      </c>
      <c r="O656" s="1">
        <v>0</v>
      </c>
      <c r="P656" s="1">
        <v>0</v>
      </c>
      <c r="Q656" s="1">
        <v>0</v>
      </c>
      <c r="R656" s="1">
        <v>1</v>
      </c>
      <c r="S656" s="1">
        <v>0</v>
      </c>
      <c r="T656" s="1">
        <v>0</v>
      </c>
      <c r="U656" s="1">
        <v>1</v>
      </c>
      <c r="V656" s="1">
        <v>0</v>
      </c>
      <c r="W656" s="1">
        <v>0</v>
      </c>
      <c r="X656" s="1">
        <v>0</v>
      </c>
      <c r="Y656" s="1">
        <v>1</v>
      </c>
      <c r="Z656" s="1">
        <v>0</v>
      </c>
      <c r="AA656" s="1">
        <v>0</v>
      </c>
      <c r="AB656" s="1">
        <v>0</v>
      </c>
      <c r="AC656" s="1">
        <v>0</v>
      </c>
      <c r="AD656" s="1">
        <v>1</v>
      </c>
      <c r="AE656" s="1">
        <v>0</v>
      </c>
      <c r="AF656" s="1">
        <v>0</v>
      </c>
      <c r="AG656" s="1">
        <v>0</v>
      </c>
      <c r="AH656" s="1">
        <v>1</v>
      </c>
      <c r="AI656" s="1">
        <v>0</v>
      </c>
      <c r="AJ656" s="1">
        <v>0</v>
      </c>
      <c r="AK656" s="1">
        <v>1</v>
      </c>
      <c r="AL656" s="1">
        <v>0</v>
      </c>
      <c r="AM656" s="1">
        <v>0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1</v>
      </c>
      <c r="AV656" s="1">
        <v>1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1</v>
      </c>
      <c r="BF656" s="1">
        <v>0</v>
      </c>
      <c r="BG656" s="1">
        <v>0</v>
      </c>
      <c r="BH656" s="1">
        <v>0</v>
      </c>
      <c r="BI656" s="1">
        <v>0</v>
      </c>
      <c r="BJ656" s="1">
        <v>1</v>
      </c>
      <c r="BK656" s="1">
        <v>0</v>
      </c>
      <c r="BL656" s="2">
        <v>39.695039130700003</v>
      </c>
      <c r="BM656" s="2">
        <v>545</v>
      </c>
      <c r="BN656" s="2">
        <v>37.9459459459</v>
      </c>
      <c r="BO656" s="2">
        <v>72.900000000000006</v>
      </c>
      <c r="BP656" s="2">
        <v>0</v>
      </c>
      <c r="BQ656" s="2">
        <v>15.5963302752</v>
      </c>
      <c r="BR656" s="2">
        <v>1.8348623853199999</v>
      </c>
      <c r="BS656" s="2">
        <v>1.3</v>
      </c>
      <c r="BT656" s="2">
        <v>0.44943820224699998</v>
      </c>
      <c r="BU656" s="2">
        <v>62601</v>
      </c>
      <c r="BV656" s="2">
        <v>0.46423900000000001</v>
      </c>
      <c r="BW656" s="2">
        <v>0.40140300000000001</v>
      </c>
      <c r="BX656" s="2">
        <v>0.2</v>
      </c>
      <c r="BY656" s="2">
        <v>0.97685185185199996</v>
      </c>
      <c r="BZ656" s="2">
        <v>0.95260663507099996</v>
      </c>
      <c r="CA656" s="2">
        <v>0.38351537499999999</v>
      </c>
      <c r="CB656" s="2">
        <v>0.12727272727300001</v>
      </c>
      <c r="CC656" s="2">
        <v>95.646050970000005</v>
      </c>
      <c r="CD656" s="2">
        <v>86.590097847099997</v>
      </c>
      <c r="CE656" s="2">
        <v>1668</v>
      </c>
      <c r="CF656" s="2">
        <v>696</v>
      </c>
      <c r="CG656" s="2">
        <v>8664.1139783500003</v>
      </c>
      <c r="CH656" s="2">
        <v>168.088756561</v>
      </c>
      <c r="CI656" s="2">
        <v>10134.280880599999</v>
      </c>
      <c r="CJ656" s="2">
        <v>10.274153743999999</v>
      </c>
      <c r="CK656" s="2">
        <v>113.468630659</v>
      </c>
      <c r="CL656" s="2">
        <v>0.85493130498500003</v>
      </c>
      <c r="CM656" s="1">
        <v>5</v>
      </c>
    </row>
    <row r="657" spans="1:91" x14ac:dyDescent="0.5">
      <c r="A657" s="1">
        <v>656</v>
      </c>
      <c r="B657" s="2">
        <v>1191126409</v>
      </c>
      <c r="C657" s="2">
        <v>1</v>
      </c>
      <c r="D657" s="2">
        <v>0</v>
      </c>
      <c r="E657" s="2">
        <v>1</v>
      </c>
      <c r="F657" s="2">
        <v>3</v>
      </c>
      <c r="G657" s="2">
        <v>1</v>
      </c>
      <c r="H657" s="2">
        <v>1</v>
      </c>
      <c r="I657" s="2">
        <v>3</v>
      </c>
      <c r="J657" s="2">
        <v>2</v>
      </c>
      <c r="K657" s="1">
        <v>1</v>
      </c>
      <c r="L657" s="1">
        <v>0</v>
      </c>
      <c r="M657" s="1">
        <v>0</v>
      </c>
      <c r="N657" s="1">
        <v>0</v>
      </c>
      <c r="O657" s="1">
        <v>1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1</v>
      </c>
      <c r="AE657" s="1">
        <v>0</v>
      </c>
      <c r="AF657" s="1">
        <v>0</v>
      </c>
      <c r="AG657" s="1">
        <v>1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1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1</v>
      </c>
      <c r="BG657" s="1">
        <v>0</v>
      </c>
      <c r="BH657" s="1">
        <v>0</v>
      </c>
      <c r="BI657" s="1">
        <v>0</v>
      </c>
      <c r="BJ657" s="1">
        <v>1</v>
      </c>
      <c r="BK657" s="1">
        <v>0</v>
      </c>
      <c r="BL657" s="2">
        <v>45.049825820700001</v>
      </c>
      <c r="BM657" s="2">
        <v>465</v>
      </c>
      <c r="BN657" s="2">
        <v>39.043010752699999</v>
      </c>
      <c r="BO657" s="2">
        <v>68.8</v>
      </c>
      <c r="BP657" s="2">
        <v>9.4</v>
      </c>
      <c r="BQ657" s="2">
        <v>13.043478260900001</v>
      </c>
      <c r="BR657" s="2">
        <v>0</v>
      </c>
      <c r="BS657" s="2">
        <v>1</v>
      </c>
      <c r="BT657" s="2">
        <v>0.51315789473700002</v>
      </c>
      <c r="BU657" s="2">
        <v>71006</v>
      </c>
      <c r="BV657" s="2">
        <v>0.350136</v>
      </c>
      <c r="BW657" s="2">
        <v>0.25755499999999998</v>
      </c>
      <c r="BX657" s="2">
        <v>0.14285714285699999</v>
      </c>
      <c r="BY657" s="2">
        <v>0.99447513812199995</v>
      </c>
      <c r="BZ657" s="2">
        <v>0.97222222222200005</v>
      </c>
      <c r="CA657" s="2">
        <v>0.24894028571400001</v>
      </c>
      <c r="CB657" s="2">
        <v>0.23214285714300001</v>
      </c>
      <c r="CC657" s="2">
        <v>97.914361280999998</v>
      </c>
      <c r="CD657" s="2">
        <v>92.915844014100003</v>
      </c>
      <c r="CE657" s="2">
        <v>1668</v>
      </c>
      <c r="CF657" s="2">
        <v>696</v>
      </c>
      <c r="CG657" s="2">
        <v>8711.5610566600008</v>
      </c>
      <c r="CH657" s="2">
        <v>216.530395494</v>
      </c>
      <c r="CI657" s="2">
        <v>10329.6494676</v>
      </c>
      <c r="CJ657" s="2">
        <v>10.4903420675</v>
      </c>
      <c r="CK657" s="2">
        <v>187.122582333</v>
      </c>
      <c r="CL657" s="2">
        <v>0.84335495448700004</v>
      </c>
      <c r="CM657" s="1">
        <v>5</v>
      </c>
    </row>
    <row r="658" spans="1:91" x14ac:dyDescent="0.5">
      <c r="A658" s="1">
        <v>657</v>
      </c>
      <c r="B658" s="2">
        <v>1183922487</v>
      </c>
      <c r="C658" s="2">
        <v>1</v>
      </c>
      <c r="D658" s="2">
        <v>0</v>
      </c>
      <c r="E658" s="2">
        <v>0</v>
      </c>
      <c r="F658" s="2">
        <v>4.4000000000000004</v>
      </c>
      <c r="G658" s="2">
        <v>1</v>
      </c>
      <c r="H658" s="2">
        <v>1</v>
      </c>
      <c r="I658" s="2">
        <v>3</v>
      </c>
      <c r="J658" s="2">
        <v>3</v>
      </c>
      <c r="K658" s="1">
        <v>0</v>
      </c>
      <c r="L658" s="1">
        <v>0</v>
      </c>
      <c r="M658" s="1">
        <v>0</v>
      </c>
      <c r="N658" s="1">
        <v>0</v>
      </c>
      <c r="O658" s="1">
        <v>1</v>
      </c>
      <c r="P658" s="1">
        <v>0</v>
      </c>
      <c r="Q658" s="1">
        <v>1</v>
      </c>
      <c r="R658" s="1">
        <v>0</v>
      </c>
      <c r="S658" s="1">
        <v>0</v>
      </c>
      <c r="T658" s="1">
        <v>0</v>
      </c>
      <c r="U658" s="1">
        <v>0</v>
      </c>
      <c r="V658" s="1">
        <v>1</v>
      </c>
      <c r="W658" s="1">
        <v>0</v>
      </c>
      <c r="X658" s="1">
        <v>0</v>
      </c>
      <c r="Y658" s="1">
        <v>1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1</v>
      </c>
      <c r="AI658" s="1">
        <v>0</v>
      </c>
      <c r="AJ658" s="1">
        <v>0</v>
      </c>
      <c r="AK658" s="1">
        <v>1</v>
      </c>
      <c r="AL658" s="1">
        <v>0</v>
      </c>
      <c r="AM658" s="1">
        <v>0</v>
      </c>
      <c r="AN658" s="1">
        <v>0</v>
      </c>
      <c r="AO658" s="1">
        <v>0</v>
      </c>
      <c r="AP658" s="1">
        <v>1</v>
      </c>
      <c r="AQ658" s="1">
        <v>0</v>
      </c>
      <c r="AR658" s="1">
        <v>0</v>
      </c>
      <c r="AS658" s="1">
        <v>0</v>
      </c>
      <c r="AT658" s="1">
        <v>1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1</v>
      </c>
      <c r="BJ658" s="1">
        <v>0</v>
      </c>
      <c r="BK658" s="1">
        <v>0</v>
      </c>
      <c r="BL658" s="2">
        <v>45.049825820700001</v>
      </c>
      <c r="BM658" s="2">
        <v>465</v>
      </c>
      <c r="BN658" s="2">
        <v>39.043010752699999</v>
      </c>
      <c r="BO658" s="2">
        <v>68.8</v>
      </c>
      <c r="BP658" s="2">
        <v>9.4</v>
      </c>
      <c r="BQ658" s="2">
        <v>13.043478260900001</v>
      </c>
      <c r="BR658" s="2">
        <v>0</v>
      </c>
      <c r="BS658" s="2">
        <v>1</v>
      </c>
      <c r="BT658" s="2">
        <v>0.51315789473700002</v>
      </c>
      <c r="BU658" s="2">
        <v>71006</v>
      </c>
      <c r="BV658" s="2">
        <v>0.350136</v>
      </c>
      <c r="BW658" s="2">
        <v>0.25755499999999998</v>
      </c>
      <c r="BX658" s="2">
        <v>0.14285714285699999</v>
      </c>
      <c r="BY658" s="2">
        <v>0.99447513812199995</v>
      </c>
      <c r="BZ658" s="2">
        <v>0.97222222222200005</v>
      </c>
      <c r="CA658" s="2">
        <v>0.24894028571400001</v>
      </c>
      <c r="CB658" s="2">
        <v>0.23214285714300001</v>
      </c>
      <c r="CC658" s="2">
        <v>97.914361280999998</v>
      </c>
      <c r="CD658" s="2">
        <v>92.915844014100003</v>
      </c>
      <c r="CE658" s="2">
        <v>1668</v>
      </c>
      <c r="CF658" s="2">
        <v>696</v>
      </c>
      <c r="CG658" s="2">
        <v>8952.2138384099999</v>
      </c>
      <c r="CH658" s="2">
        <v>290.14644623599997</v>
      </c>
      <c r="CI658" s="2">
        <v>10336.210007899999</v>
      </c>
      <c r="CJ658" s="2">
        <v>10.7976160207</v>
      </c>
      <c r="CK658" s="2">
        <v>254.12953996100001</v>
      </c>
      <c r="CL658" s="2">
        <v>0.86610216235799997</v>
      </c>
      <c r="CM658" s="1">
        <v>5</v>
      </c>
    </row>
    <row r="659" spans="1:91" x14ac:dyDescent="0.5">
      <c r="A659" s="1">
        <v>658</v>
      </c>
      <c r="B659" s="2">
        <v>1171199222</v>
      </c>
      <c r="C659" s="2">
        <v>1</v>
      </c>
      <c r="D659" s="2">
        <v>0</v>
      </c>
      <c r="E659" s="2">
        <v>0</v>
      </c>
      <c r="F659" s="2">
        <v>5.4</v>
      </c>
      <c r="G659" s="2">
        <v>1</v>
      </c>
      <c r="H659" s="2">
        <v>0</v>
      </c>
      <c r="I659" s="2">
        <v>2</v>
      </c>
      <c r="J659" s="2">
        <v>2</v>
      </c>
      <c r="K659" s="1">
        <v>1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1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1</v>
      </c>
      <c r="AF659" s="1">
        <v>0</v>
      </c>
      <c r="AG659" s="1">
        <v>0</v>
      </c>
      <c r="AH659" s="1">
        <v>1</v>
      </c>
      <c r="AI659" s="1">
        <v>0</v>
      </c>
      <c r="AJ659" s="1">
        <v>0</v>
      </c>
      <c r="AK659" s="1">
        <v>1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1</v>
      </c>
      <c r="AU659" s="1">
        <v>0</v>
      </c>
      <c r="AV659" s="1">
        <v>0</v>
      </c>
      <c r="AW659" s="1">
        <v>1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1</v>
      </c>
      <c r="BG659" s="1">
        <v>0</v>
      </c>
      <c r="BH659" s="1">
        <v>0</v>
      </c>
      <c r="BI659" s="1">
        <v>0</v>
      </c>
      <c r="BJ659" s="1">
        <v>1</v>
      </c>
      <c r="BK659" s="1">
        <v>0</v>
      </c>
      <c r="BL659" s="2">
        <v>60.221952556700003</v>
      </c>
      <c r="BM659" s="2">
        <v>625</v>
      </c>
      <c r="BN659" s="2">
        <v>37.6201550388</v>
      </c>
      <c r="BO659" s="2">
        <v>75.5</v>
      </c>
      <c r="BP659" s="2">
        <v>15</v>
      </c>
      <c r="BQ659" s="2">
        <v>14.960629921300001</v>
      </c>
      <c r="BR659" s="2">
        <v>3.9370078740199999</v>
      </c>
      <c r="BS659" s="2">
        <v>1.1000000000000001</v>
      </c>
      <c r="BT659" s="2">
        <v>0.46534653465300002</v>
      </c>
      <c r="BU659" s="2">
        <v>74641</v>
      </c>
      <c r="BV659" s="2">
        <v>0</v>
      </c>
      <c r="BW659" s="2">
        <v>0.37877699999999997</v>
      </c>
      <c r="BX659" s="2">
        <v>0.222222222222</v>
      </c>
      <c r="BY659" s="2">
        <v>1</v>
      </c>
      <c r="BZ659" s="2">
        <v>0.93596059113300001</v>
      </c>
      <c r="CA659" s="2">
        <v>0.28167750000000003</v>
      </c>
      <c r="CB659" s="2">
        <v>0.38235294117599999</v>
      </c>
      <c r="CC659" s="2">
        <v>98.220539602000002</v>
      </c>
      <c r="CD659" s="2">
        <v>88.373254149199994</v>
      </c>
      <c r="CE659" s="2">
        <v>1668</v>
      </c>
      <c r="CF659" s="2">
        <v>696</v>
      </c>
      <c r="CG659" s="2">
        <v>8017.1579473399997</v>
      </c>
      <c r="CH659" s="2">
        <v>454.35366715700002</v>
      </c>
      <c r="CI659" s="2">
        <v>9663.8399358999995</v>
      </c>
      <c r="CJ659" s="2">
        <v>9.8687582771599995</v>
      </c>
      <c r="CK659" s="2">
        <v>324.88782105500002</v>
      </c>
      <c r="CL659" s="2">
        <v>0.82960376004900005</v>
      </c>
      <c r="CM659" s="1">
        <v>5</v>
      </c>
    </row>
    <row r="660" spans="1:91" x14ac:dyDescent="0.5">
      <c r="A660" s="1">
        <v>659</v>
      </c>
      <c r="B660" s="2">
        <v>1191059410</v>
      </c>
      <c r="C660" s="2">
        <v>0</v>
      </c>
      <c r="D660" s="2">
        <v>1</v>
      </c>
      <c r="E660" s="2">
        <v>1</v>
      </c>
      <c r="F660" s="2">
        <v>1.8</v>
      </c>
      <c r="G660" s="2">
        <v>0</v>
      </c>
      <c r="H660" s="2">
        <v>0</v>
      </c>
      <c r="I660" s="2">
        <v>2</v>
      </c>
      <c r="J660" s="2">
        <v>1</v>
      </c>
      <c r="K660" s="1">
        <v>0</v>
      </c>
      <c r="L660" s="1">
        <v>0</v>
      </c>
      <c r="M660" s="1">
        <v>0</v>
      </c>
      <c r="N660" s="1">
        <v>1</v>
      </c>
      <c r="O660" s="1">
        <v>0</v>
      </c>
      <c r="P660" s="1">
        <v>0</v>
      </c>
      <c r="Q660" s="1">
        <v>1</v>
      </c>
      <c r="R660" s="1">
        <v>0</v>
      </c>
      <c r="S660" s="1">
        <v>0</v>
      </c>
      <c r="T660" s="1">
        <v>0</v>
      </c>
      <c r="U660" s="1">
        <v>0</v>
      </c>
      <c r="V660" s="1">
        <v>1</v>
      </c>
      <c r="W660" s="1">
        <v>0</v>
      </c>
      <c r="X660" s="1">
        <v>0</v>
      </c>
      <c r="Y660" s="1">
        <v>1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</v>
      </c>
      <c r="AL660" s="1">
        <v>0</v>
      </c>
      <c r="AM660" s="1">
        <v>0</v>
      </c>
      <c r="AN660" s="1">
        <v>0</v>
      </c>
      <c r="AO660" s="1">
        <v>1</v>
      </c>
      <c r="AP660" s="1">
        <v>0</v>
      </c>
      <c r="AQ660" s="1">
        <v>0</v>
      </c>
      <c r="AR660" s="1">
        <v>0</v>
      </c>
      <c r="AS660" s="1">
        <v>1</v>
      </c>
      <c r="AT660" s="1">
        <v>0</v>
      </c>
      <c r="AU660" s="1">
        <v>0</v>
      </c>
      <c r="AV660" s="1">
        <v>1</v>
      </c>
      <c r="AW660" s="1">
        <v>0</v>
      </c>
      <c r="AX660" s="1">
        <v>0</v>
      </c>
      <c r="AY660" s="1">
        <v>0</v>
      </c>
      <c r="AZ660" s="1">
        <v>0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1</v>
      </c>
      <c r="BG660" s="1">
        <v>0</v>
      </c>
      <c r="BH660" s="1">
        <v>0</v>
      </c>
      <c r="BI660" s="1">
        <v>0</v>
      </c>
      <c r="BJ660" s="1">
        <v>1</v>
      </c>
      <c r="BK660" s="1">
        <v>0</v>
      </c>
      <c r="BL660" s="2">
        <v>60.221952556700003</v>
      </c>
      <c r="BM660" s="2">
        <v>625</v>
      </c>
      <c r="BN660" s="2">
        <v>37.6201550388</v>
      </c>
      <c r="BO660" s="2">
        <v>75.5</v>
      </c>
      <c r="BP660" s="2">
        <v>15</v>
      </c>
      <c r="BQ660" s="2">
        <v>14.960629921300001</v>
      </c>
      <c r="BR660" s="2">
        <v>3.9370078740199999</v>
      </c>
      <c r="BS660" s="2">
        <v>1.1000000000000001</v>
      </c>
      <c r="BT660" s="2">
        <v>0.46534653465300002</v>
      </c>
      <c r="BU660" s="2">
        <v>74641</v>
      </c>
      <c r="BV660" s="2">
        <v>0</v>
      </c>
      <c r="BW660" s="2">
        <v>0.37877699999999997</v>
      </c>
      <c r="BX660" s="2">
        <v>0.222222222222</v>
      </c>
      <c r="BY660" s="2">
        <v>1</v>
      </c>
      <c r="BZ660" s="2">
        <v>0.93596059113300001</v>
      </c>
      <c r="CA660" s="2">
        <v>0.28167750000000003</v>
      </c>
      <c r="CB660" s="2">
        <v>0.38235294117599999</v>
      </c>
      <c r="CC660" s="2">
        <v>98.220539602000002</v>
      </c>
      <c r="CD660" s="2">
        <v>88.373254149199994</v>
      </c>
      <c r="CE660" s="2">
        <v>872</v>
      </c>
      <c r="CF660" s="2">
        <v>121</v>
      </c>
      <c r="CG660" s="2">
        <v>8100.1880638000002</v>
      </c>
      <c r="CH660" s="2">
        <v>223.28211937899999</v>
      </c>
      <c r="CI660" s="2">
        <v>9835.6265607099995</v>
      </c>
      <c r="CJ660" s="2">
        <v>10.1268233614</v>
      </c>
      <c r="CK660" s="2">
        <v>469.72313398199998</v>
      </c>
      <c r="CL660" s="2">
        <v>0.82355587758500004</v>
      </c>
      <c r="CM660" s="1">
        <v>5</v>
      </c>
    </row>
    <row r="661" spans="1:91" x14ac:dyDescent="0.5">
      <c r="A661" s="1">
        <v>660</v>
      </c>
      <c r="B661" s="2">
        <v>1172127647</v>
      </c>
      <c r="C661" s="2">
        <v>0</v>
      </c>
      <c r="D661" s="2">
        <v>1</v>
      </c>
      <c r="E661" s="2">
        <v>1</v>
      </c>
      <c r="F661" s="2">
        <v>2.1</v>
      </c>
      <c r="G661" s="2">
        <v>0</v>
      </c>
      <c r="H661" s="2">
        <v>0</v>
      </c>
      <c r="I661" s="2">
        <v>2</v>
      </c>
      <c r="J661" s="2">
        <v>2</v>
      </c>
      <c r="K661" s="1">
        <v>0</v>
      </c>
      <c r="L661" s="1">
        <v>0</v>
      </c>
      <c r="M661" s="1">
        <v>0</v>
      </c>
      <c r="N661" s="1">
        <v>1</v>
      </c>
      <c r="O661" s="1">
        <v>0</v>
      </c>
      <c r="P661" s="1">
        <v>0</v>
      </c>
      <c r="Q661" s="1">
        <v>1</v>
      </c>
      <c r="R661" s="1">
        <v>0</v>
      </c>
      <c r="S661" s="1">
        <v>0</v>
      </c>
      <c r="T661" s="1">
        <v>0</v>
      </c>
      <c r="U661" s="1">
        <v>0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1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1</v>
      </c>
      <c r="AI661" s="1">
        <v>0</v>
      </c>
      <c r="AJ661" s="1">
        <v>1</v>
      </c>
      <c r="AK661" s="1">
        <v>0</v>
      </c>
      <c r="AL661" s="1">
        <v>0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1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0</v>
      </c>
      <c r="BF661" s="1">
        <v>1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2">
        <v>63.891229539599998</v>
      </c>
      <c r="BM661" s="2">
        <v>560</v>
      </c>
      <c r="BN661" s="2">
        <v>37.043103448300002</v>
      </c>
      <c r="BO661" s="2">
        <v>65.599999999999994</v>
      </c>
      <c r="BP661" s="2">
        <v>15.3</v>
      </c>
      <c r="BQ661" s="2">
        <v>21.621621621599999</v>
      </c>
      <c r="BR661" s="2">
        <v>3.5714285714299998</v>
      </c>
      <c r="BS661" s="2">
        <v>1.4</v>
      </c>
      <c r="BT661" s="2">
        <v>0.32978723404299998</v>
      </c>
      <c r="BU661" s="2">
        <v>37499</v>
      </c>
      <c r="BV661" s="2">
        <v>0.26134000000000002</v>
      </c>
      <c r="BW661" s="2">
        <v>0.37819900000000001</v>
      </c>
      <c r="BX661" s="2">
        <v>0.166666666667</v>
      </c>
      <c r="BY661" s="2">
        <v>0.96598639455799995</v>
      </c>
      <c r="BZ661" s="2">
        <v>0.72535211267599997</v>
      </c>
      <c r="CA661" s="2">
        <v>0.36045628571400001</v>
      </c>
      <c r="CB661" s="2">
        <v>0.26666666666700001</v>
      </c>
      <c r="CC661" s="2">
        <v>96.687749783000001</v>
      </c>
      <c r="CD661" s="2">
        <v>87.327271414899997</v>
      </c>
      <c r="CE661" s="2">
        <v>872</v>
      </c>
      <c r="CF661" s="2">
        <v>121</v>
      </c>
      <c r="CG661" s="2">
        <v>8274.5194607699996</v>
      </c>
      <c r="CH661" s="2">
        <v>158.78573360999999</v>
      </c>
      <c r="CI661" s="2">
        <v>9672.8728071599999</v>
      </c>
      <c r="CJ661" s="2">
        <v>9.8044981088800007</v>
      </c>
      <c r="CK661" s="2">
        <v>139.67848570500001</v>
      </c>
      <c r="CL661" s="2">
        <v>0.85543556973500001</v>
      </c>
      <c r="CM661" s="1">
        <v>5</v>
      </c>
    </row>
    <row r="662" spans="1:91" x14ac:dyDescent="0.5">
      <c r="A662" s="1">
        <v>661</v>
      </c>
      <c r="B662" s="2">
        <v>1192411095</v>
      </c>
      <c r="C662" s="2">
        <v>1</v>
      </c>
      <c r="D662" s="2">
        <v>0</v>
      </c>
      <c r="E662" s="2">
        <v>1</v>
      </c>
      <c r="F662" s="2">
        <v>4.0999999999999996</v>
      </c>
      <c r="G662" s="2">
        <v>1</v>
      </c>
      <c r="H662" s="2">
        <v>1</v>
      </c>
      <c r="I662" s="2">
        <v>2</v>
      </c>
      <c r="J662" s="2">
        <v>1</v>
      </c>
      <c r="K662" s="1">
        <v>0</v>
      </c>
      <c r="L662" s="1">
        <v>0</v>
      </c>
      <c r="M662" s="1">
        <v>0</v>
      </c>
      <c r="N662" s="1">
        <v>0</v>
      </c>
      <c r="O662" s="1">
        <v>1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1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1</v>
      </c>
      <c r="AH662" s="1">
        <v>0</v>
      </c>
      <c r="AI662" s="1">
        <v>0</v>
      </c>
      <c r="AJ662" s="1">
        <v>0</v>
      </c>
      <c r="AK662" s="1">
        <v>1</v>
      </c>
      <c r="AL662" s="1">
        <v>0</v>
      </c>
      <c r="AM662" s="1">
        <v>0</v>
      </c>
      <c r="AN662" s="1">
        <v>0</v>
      </c>
      <c r="AO662" s="1">
        <v>1</v>
      </c>
      <c r="AP662" s="1">
        <v>0</v>
      </c>
      <c r="AQ662" s="1">
        <v>0</v>
      </c>
      <c r="AR662" s="1">
        <v>0</v>
      </c>
      <c r="AS662" s="1">
        <v>1</v>
      </c>
      <c r="AT662" s="1">
        <v>0</v>
      </c>
      <c r="AU662" s="1">
        <v>0</v>
      </c>
      <c r="AV662" s="1">
        <v>1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1</v>
      </c>
      <c r="BG662" s="1">
        <v>0</v>
      </c>
      <c r="BH662" s="1">
        <v>0</v>
      </c>
      <c r="BI662" s="1">
        <v>0</v>
      </c>
      <c r="BJ662" s="1">
        <v>1</v>
      </c>
      <c r="BK662" s="1">
        <v>0</v>
      </c>
      <c r="BL662" s="2">
        <v>63.891229539599998</v>
      </c>
      <c r="BM662" s="2">
        <v>560</v>
      </c>
      <c r="BN662" s="2">
        <v>37.043103448300002</v>
      </c>
      <c r="BO662" s="2">
        <v>65.599999999999994</v>
      </c>
      <c r="BP662" s="2">
        <v>15.3</v>
      </c>
      <c r="BQ662" s="2">
        <v>21.621621621599999</v>
      </c>
      <c r="BR662" s="2">
        <v>3.5714285714299998</v>
      </c>
      <c r="BS662" s="2">
        <v>1.4</v>
      </c>
      <c r="BT662" s="2">
        <v>0.32978723404299998</v>
      </c>
      <c r="BU662" s="2">
        <v>37499</v>
      </c>
      <c r="BV662" s="2">
        <v>0.26134000000000002</v>
      </c>
      <c r="BW662" s="2">
        <v>0.37819900000000001</v>
      </c>
      <c r="BX662" s="2">
        <v>0.166666666667</v>
      </c>
      <c r="BY662" s="2">
        <v>0.96598639455799995</v>
      </c>
      <c r="BZ662" s="2">
        <v>0.72535211267599997</v>
      </c>
      <c r="CA662" s="2">
        <v>0.36045628571400001</v>
      </c>
      <c r="CB662" s="2">
        <v>0.26666666666700001</v>
      </c>
      <c r="CC662" s="2">
        <v>96.687749783000001</v>
      </c>
      <c r="CD662" s="2">
        <v>87.327271414899997</v>
      </c>
      <c r="CE662" s="2">
        <v>1668</v>
      </c>
      <c r="CF662" s="2">
        <v>696</v>
      </c>
      <c r="CG662" s="2">
        <v>8254.5700906000002</v>
      </c>
      <c r="CH662" s="2">
        <v>163.25669044599999</v>
      </c>
      <c r="CI662" s="2">
        <v>9668.4018503299994</v>
      </c>
      <c r="CJ662" s="2">
        <v>9.7977975182999995</v>
      </c>
      <c r="CK662" s="2">
        <v>144.14944254100001</v>
      </c>
      <c r="CL662" s="2">
        <v>0.85376779103599998</v>
      </c>
      <c r="CM662" s="1">
        <v>5</v>
      </c>
    </row>
    <row r="663" spans="1:91" x14ac:dyDescent="0.5">
      <c r="A663" s="1">
        <v>662</v>
      </c>
      <c r="B663" s="2">
        <v>1193224511</v>
      </c>
      <c r="C663" s="2">
        <v>0</v>
      </c>
      <c r="D663" s="2">
        <v>1</v>
      </c>
      <c r="E663" s="2">
        <v>1</v>
      </c>
      <c r="F663" s="2">
        <v>2.1</v>
      </c>
      <c r="G663" s="2">
        <v>0</v>
      </c>
      <c r="H663" s="2">
        <v>0</v>
      </c>
      <c r="I663" s="2">
        <v>2</v>
      </c>
      <c r="J663" s="2">
        <v>2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1</v>
      </c>
      <c r="S663" s="1">
        <v>0</v>
      </c>
      <c r="T663" s="1">
        <v>0</v>
      </c>
      <c r="U663" s="1">
        <v>1</v>
      </c>
      <c r="V663" s="1">
        <v>0</v>
      </c>
      <c r="W663" s="1">
        <v>0</v>
      </c>
      <c r="X663" s="1">
        <v>0</v>
      </c>
      <c r="Y663" s="1">
        <v>1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  <c r="AH663" s="1">
        <v>1</v>
      </c>
      <c r="AI663" s="1">
        <v>0</v>
      </c>
      <c r="AJ663" s="1">
        <v>0</v>
      </c>
      <c r="AK663" s="1">
        <v>1</v>
      </c>
      <c r="AL663" s="1">
        <v>0</v>
      </c>
      <c r="AM663" s="1">
        <v>0</v>
      </c>
      <c r="AN663" s="1">
        <v>0</v>
      </c>
      <c r="AO663" s="1">
        <v>1</v>
      </c>
      <c r="AP663" s="1">
        <v>0</v>
      </c>
      <c r="AQ663" s="1">
        <v>0</v>
      </c>
      <c r="AR663" s="1">
        <v>0</v>
      </c>
      <c r="AS663" s="1">
        <v>0</v>
      </c>
      <c r="AT663" s="1">
        <v>1</v>
      </c>
      <c r="AU663" s="1">
        <v>0</v>
      </c>
      <c r="AV663" s="1">
        <v>1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1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1</v>
      </c>
      <c r="BL663" s="2">
        <v>63.891229539599998</v>
      </c>
      <c r="BM663" s="2">
        <v>560</v>
      </c>
      <c r="BN663" s="2">
        <v>37.043103448300002</v>
      </c>
      <c r="BO663" s="2">
        <v>65.599999999999994</v>
      </c>
      <c r="BP663" s="2">
        <v>15.3</v>
      </c>
      <c r="BQ663" s="2">
        <v>21.621621621599999</v>
      </c>
      <c r="BR663" s="2">
        <v>3.5714285714299998</v>
      </c>
      <c r="BS663" s="2">
        <v>1.4</v>
      </c>
      <c r="BT663" s="2">
        <v>0.32978723404299998</v>
      </c>
      <c r="BU663" s="2">
        <v>37499</v>
      </c>
      <c r="BV663" s="2">
        <v>0.26134000000000002</v>
      </c>
      <c r="BW663" s="2">
        <v>0.37819900000000001</v>
      </c>
      <c r="BX663" s="2">
        <v>0.166666666667</v>
      </c>
      <c r="BY663" s="2">
        <v>0.96598639455799995</v>
      </c>
      <c r="BZ663" s="2">
        <v>0.72535211267599997</v>
      </c>
      <c r="CA663" s="2">
        <v>0.36045628571400001</v>
      </c>
      <c r="CB663" s="2">
        <v>0.26666666666700001</v>
      </c>
      <c r="CC663" s="2">
        <v>96.687749783000001</v>
      </c>
      <c r="CD663" s="2">
        <v>87.327271414899997</v>
      </c>
      <c r="CE663" s="2">
        <v>872</v>
      </c>
      <c r="CF663" s="2">
        <v>121</v>
      </c>
      <c r="CG663" s="2">
        <v>8182.0340460500001</v>
      </c>
      <c r="CH663" s="2">
        <v>327.986555092</v>
      </c>
      <c r="CI663" s="2">
        <v>9650.4255388000001</v>
      </c>
      <c r="CJ663" s="2">
        <v>9.7894548383199993</v>
      </c>
      <c r="CK663" s="2">
        <v>189.211423954</v>
      </c>
      <c r="CL663" s="2">
        <v>0.84784178823599998</v>
      </c>
      <c r="CM663" s="1">
        <v>5</v>
      </c>
    </row>
    <row r="664" spans="1:91" x14ac:dyDescent="0.5">
      <c r="A664" s="1">
        <v>663</v>
      </c>
      <c r="B664" s="2">
        <v>1178136816</v>
      </c>
      <c r="C664" s="2">
        <v>0</v>
      </c>
      <c r="D664" s="2">
        <v>1</v>
      </c>
      <c r="E664" s="2">
        <v>1</v>
      </c>
      <c r="F664" s="2">
        <v>4.2</v>
      </c>
      <c r="G664" s="2">
        <v>0</v>
      </c>
      <c r="H664" s="2">
        <v>0</v>
      </c>
      <c r="I664" s="2">
        <v>3</v>
      </c>
      <c r="J664" s="2">
        <v>2</v>
      </c>
      <c r="K664" s="1">
        <v>1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1</v>
      </c>
      <c r="S664" s="1">
        <v>0</v>
      </c>
      <c r="T664" s="1">
        <v>0</v>
      </c>
      <c r="U664" s="1">
        <v>0</v>
      </c>
      <c r="V664" s="1">
        <v>1</v>
      </c>
      <c r="W664" s="1">
        <v>0</v>
      </c>
      <c r="X664" s="1">
        <v>0</v>
      </c>
      <c r="Y664" s="1">
        <v>1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0</v>
      </c>
      <c r="AG664" s="1">
        <v>0</v>
      </c>
      <c r="AH664" s="1">
        <v>1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1</v>
      </c>
      <c r="AQ664" s="1">
        <v>0</v>
      </c>
      <c r="AR664" s="1">
        <v>0</v>
      </c>
      <c r="AS664" s="1">
        <v>1</v>
      </c>
      <c r="AT664" s="1">
        <v>0</v>
      </c>
      <c r="AU664" s="1">
        <v>0</v>
      </c>
      <c r="AV664" s="1">
        <v>0</v>
      </c>
      <c r="AW664" s="1">
        <v>1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1</v>
      </c>
      <c r="BJ664" s="1">
        <v>0</v>
      </c>
      <c r="BK664" s="1">
        <v>0</v>
      </c>
      <c r="BL664" s="2">
        <v>11.7629963996</v>
      </c>
      <c r="BM664" s="2">
        <v>480</v>
      </c>
      <c r="BN664" s="2">
        <v>44.789473684199997</v>
      </c>
      <c r="BO664" s="2">
        <v>71.599999999999994</v>
      </c>
      <c r="BP664" s="2">
        <v>4.2</v>
      </c>
      <c r="BQ664" s="2">
        <v>15.2941176471</v>
      </c>
      <c r="BR664" s="2">
        <v>4.7058823529399998</v>
      </c>
      <c r="BS664" s="2">
        <v>1.1000000000000001</v>
      </c>
      <c r="BT664" s="2">
        <v>0.52439024390199995</v>
      </c>
      <c r="BU664" s="2">
        <v>61647</v>
      </c>
      <c r="BV664" s="2">
        <v>0.352993</v>
      </c>
      <c r="BW664" s="2">
        <v>6.0514999999999999E-2</v>
      </c>
      <c r="BX664" s="2">
        <v>0.5</v>
      </c>
      <c r="BY664" s="2">
        <v>0.98709677419399999</v>
      </c>
      <c r="BZ664" s="2">
        <v>0.94117647058800002</v>
      </c>
      <c r="CA664" s="2">
        <v>0.33255418181800001</v>
      </c>
      <c r="CB664" s="2">
        <v>0.48453608247399998</v>
      </c>
      <c r="CC664" s="2">
        <v>96.757811778700002</v>
      </c>
      <c r="CD664" s="2">
        <v>82.304857406300002</v>
      </c>
      <c r="CE664" s="2">
        <v>872</v>
      </c>
      <c r="CF664" s="2">
        <v>121</v>
      </c>
      <c r="CG664" s="2">
        <v>7993.0333437199997</v>
      </c>
      <c r="CH664" s="2">
        <v>400.03704110199999</v>
      </c>
      <c r="CI664" s="2">
        <v>9609.5233098499994</v>
      </c>
      <c r="CJ664" s="2">
        <v>9.7876359632500005</v>
      </c>
      <c r="CK664" s="2">
        <v>270.571194999</v>
      </c>
      <c r="CL664" s="2">
        <v>0.83178250221100003</v>
      </c>
      <c r="CM664" s="1">
        <v>5</v>
      </c>
    </row>
    <row r="665" spans="1:91" x14ac:dyDescent="0.5">
      <c r="A665" s="1">
        <v>664</v>
      </c>
      <c r="B665" s="2">
        <v>1172929829</v>
      </c>
      <c r="C665" s="2">
        <v>0</v>
      </c>
      <c r="D665" s="2">
        <v>1</v>
      </c>
      <c r="E665" s="2">
        <v>1</v>
      </c>
      <c r="F665" s="2">
        <v>2.5</v>
      </c>
      <c r="G665" s="2">
        <v>0</v>
      </c>
      <c r="H665" s="2">
        <v>1</v>
      </c>
      <c r="I665" s="2">
        <v>3</v>
      </c>
      <c r="J665" s="2">
        <v>1</v>
      </c>
      <c r="K665" s="1">
        <v>0</v>
      </c>
      <c r="L665" s="1">
        <v>0</v>
      </c>
      <c r="M665" s="1">
        <v>0</v>
      </c>
      <c r="N665" s="1">
        <v>1</v>
      </c>
      <c r="O665" s="1">
        <v>0</v>
      </c>
      <c r="P665" s="1">
        <v>0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1</v>
      </c>
      <c r="W665" s="1">
        <v>0</v>
      </c>
      <c r="X665" s="1">
        <v>0</v>
      </c>
      <c r="Y665" s="1">
        <v>0</v>
      </c>
      <c r="Z665" s="1">
        <v>1</v>
      </c>
      <c r="AA665" s="1">
        <v>0</v>
      </c>
      <c r="AB665" s="1">
        <v>0</v>
      </c>
      <c r="AC665" s="1">
        <v>0</v>
      </c>
      <c r="AD665" s="1">
        <v>0</v>
      </c>
      <c r="AE665" s="1">
        <v>1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1</v>
      </c>
      <c r="AM665" s="1">
        <v>0</v>
      </c>
      <c r="AN665" s="1">
        <v>0</v>
      </c>
      <c r="AO665" s="1">
        <v>1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1</v>
      </c>
      <c r="BG665" s="1">
        <v>0</v>
      </c>
      <c r="BH665" s="1">
        <v>0</v>
      </c>
      <c r="BI665" s="1">
        <v>0</v>
      </c>
      <c r="BJ665" s="1">
        <v>1</v>
      </c>
      <c r="BK665" s="1">
        <v>0</v>
      </c>
      <c r="BL665" s="2">
        <v>60.221952556700003</v>
      </c>
      <c r="BM665" s="2">
        <v>625</v>
      </c>
      <c r="BN665" s="2">
        <v>37.6201550388</v>
      </c>
      <c r="BO665" s="2">
        <v>75.5</v>
      </c>
      <c r="BP665" s="2">
        <v>15</v>
      </c>
      <c r="BQ665" s="2">
        <v>14.960629921300001</v>
      </c>
      <c r="BR665" s="2">
        <v>3.9370078740199999</v>
      </c>
      <c r="BS665" s="2">
        <v>1.1000000000000001</v>
      </c>
      <c r="BT665" s="2">
        <v>0.46534653465300002</v>
      </c>
      <c r="BU665" s="2">
        <v>74641</v>
      </c>
      <c r="BV665" s="2">
        <v>0</v>
      </c>
      <c r="BW665" s="2">
        <v>0.37877699999999997</v>
      </c>
      <c r="BX665" s="2">
        <v>0.222222222222</v>
      </c>
      <c r="BY665" s="2">
        <v>1</v>
      </c>
      <c r="BZ665" s="2">
        <v>0.93596059113300001</v>
      </c>
      <c r="CA665" s="2">
        <v>0.28167750000000003</v>
      </c>
      <c r="CB665" s="2">
        <v>0.38235294117599999</v>
      </c>
      <c r="CC665" s="2">
        <v>98.220539602000002</v>
      </c>
      <c r="CD665" s="2">
        <v>88.373254149199994</v>
      </c>
      <c r="CE665" s="2">
        <v>872</v>
      </c>
      <c r="CF665" s="2">
        <v>121</v>
      </c>
      <c r="CG665" s="2">
        <v>8071.2549284699999</v>
      </c>
      <c r="CH665" s="2">
        <v>399.01119526399998</v>
      </c>
      <c r="CI665" s="2">
        <v>9608.4974640100008</v>
      </c>
      <c r="CJ665" s="2">
        <v>9.7862126480300002</v>
      </c>
      <c r="CK665" s="2">
        <v>269.54534916199998</v>
      </c>
      <c r="CL665" s="2">
        <v>0.84001218283099999</v>
      </c>
      <c r="CM665" s="1">
        <v>5</v>
      </c>
    </row>
    <row r="666" spans="1:91" x14ac:dyDescent="0.5">
      <c r="A666" s="1">
        <v>665</v>
      </c>
      <c r="B666" s="2">
        <v>1231305952</v>
      </c>
      <c r="C666" s="2">
        <v>1</v>
      </c>
      <c r="D666" s="2">
        <v>0</v>
      </c>
      <c r="E666" s="2">
        <v>0</v>
      </c>
      <c r="F666" s="2">
        <v>4.0999999999999996</v>
      </c>
      <c r="G666" s="2">
        <v>1</v>
      </c>
      <c r="H666" s="2">
        <v>1</v>
      </c>
      <c r="I666" s="2">
        <v>3</v>
      </c>
      <c r="J666" s="2">
        <v>3</v>
      </c>
      <c r="K666" s="1">
        <v>0</v>
      </c>
      <c r="L666" s="1">
        <v>0</v>
      </c>
      <c r="M666" s="1">
        <v>0</v>
      </c>
      <c r="N666" s="1">
        <v>1</v>
      </c>
      <c r="O666" s="1">
        <v>0</v>
      </c>
      <c r="P666" s="1">
        <v>0</v>
      </c>
      <c r="Q666" s="1">
        <v>0</v>
      </c>
      <c r="R666" s="1">
        <v>1</v>
      </c>
      <c r="S666" s="1">
        <v>0</v>
      </c>
      <c r="T666" s="1">
        <v>0</v>
      </c>
      <c r="U666" s="1">
        <v>0</v>
      </c>
      <c r="V666" s="1">
        <v>1</v>
      </c>
      <c r="W666" s="1">
        <v>0</v>
      </c>
      <c r="X666" s="1">
        <v>0</v>
      </c>
      <c r="Y666" s="1">
        <v>1</v>
      </c>
      <c r="Z666" s="1">
        <v>0</v>
      </c>
      <c r="AA666" s="1">
        <v>0</v>
      </c>
      <c r="AB666" s="1">
        <v>0</v>
      </c>
      <c r="AC666" s="1">
        <v>0</v>
      </c>
      <c r="AD666" s="1">
        <v>1</v>
      </c>
      <c r="AE666" s="1">
        <v>0</v>
      </c>
      <c r="AF666" s="1">
        <v>0</v>
      </c>
      <c r="AG666" s="1">
        <v>0</v>
      </c>
      <c r="AH666" s="1">
        <v>1</v>
      </c>
      <c r="AI666" s="1">
        <v>0</v>
      </c>
      <c r="AJ666" s="1">
        <v>0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1</v>
      </c>
      <c r="AR666" s="1">
        <v>0</v>
      </c>
      <c r="AS666" s="1">
        <v>1</v>
      </c>
      <c r="AT666" s="1">
        <v>0</v>
      </c>
      <c r="AU666" s="1">
        <v>0</v>
      </c>
      <c r="AV666" s="1">
        <v>0</v>
      </c>
      <c r="AW666" s="1">
        <v>1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1</v>
      </c>
      <c r="BG666" s="1">
        <v>0</v>
      </c>
      <c r="BH666" s="1">
        <v>0</v>
      </c>
      <c r="BI666" s="1">
        <v>0</v>
      </c>
      <c r="BJ666" s="1">
        <v>1</v>
      </c>
      <c r="BK666" s="1">
        <v>0</v>
      </c>
      <c r="BL666" s="2">
        <v>63.891229539599998</v>
      </c>
      <c r="BM666" s="2">
        <v>560</v>
      </c>
      <c r="BN666" s="2">
        <v>37.043103448300002</v>
      </c>
      <c r="BO666" s="2">
        <v>65.599999999999994</v>
      </c>
      <c r="BP666" s="2">
        <v>15.3</v>
      </c>
      <c r="BQ666" s="2">
        <v>21.621621621599999</v>
      </c>
      <c r="BR666" s="2">
        <v>3.5714285714299998</v>
      </c>
      <c r="BS666" s="2">
        <v>1.4</v>
      </c>
      <c r="BT666" s="2">
        <v>0.32978723404299998</v>
      </c>
      <c r="BU666" s="2">
        <v>37499</v>
      </c>
      <c r="BV666" s="2">
        <v>0.26134000000000002</v>
      </c>
      <c r="BW666" s="2">
        <v>0.37819900000000001</v>
      </c>
      <c r="BX666" s="2">
        <v>0.166666666667</v>
      </c>
      <c r="BY666" s="2">
        <v>0.96598639455799995</v>
      </c>
      <c r="BZ666" s="2">
        <v>0.72535211267599997</v>
      </c>
      <c r="CA666" s="2">
        <v>0.36045628571400001</v>
      </c>
      <c r="CB666" s="2">
        <v>0.26666666666700001</v>
      </c>
      <c r="CC666" s="2">
        <v>96.687749783000001</v>
      </c>
      <c r="CD666" s="2">
        <v>87.327271414899997</v>
      </c>
      <c r="CE666" s="2">
        <v>1668</v>
      </c>
      <c r="CF666" s="2">
        <v>696</v>
      </c>
      <c r="CG666" s="2">
        <v>8332.1463595000005</v>
      </c>
      <c r="CH666" s="2">
        <v>34.363429626699997</v>
      </c>
      <c r="CI666" s="2">
        <v>9734.2535949499998</v>
      </c>
      <c r="CJ666" s="2">
        <v>9.8962768713599996</v>
      </c>
      <c r="CK666" s="2">
        <v>143.99112431500001</v>
      </c>
      <c r="CL666" s="2">
        <v>0.85596150523799996</v>
      </c>
      <c r="CM666" s="1">
        <v>5</v>
      </c>
    </row>
    <row r="667" spans="1:91" x14ac:dyDescent="0.5">
      <c r="A667" s="1">
        <v>666</v>
      </c>
      <c r="B667" s="2">
        <v>1175761728</v>
      </c>
      <c r="C667" s="2">
        <v>0</v>
      </c>
      <c r="D667" s="2">
        <v>1</v>
      </c>
      <c r="E667" s="2">
        <v>1</v>
      </c>
      <c r="F667" s="2">
        <v>3</v>
      </c>
      <c r="G667" s="2">
        <v>1</v>
      </c>
      <c r="H667" s="2">
        <v>0</v>
      </c>
      <c r="I667" s="2">
        <v>2</v>
      </c>
      <c r="J667" s="2">
        <v>1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1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</v>
      </c>
      <c r="AP667" s="1">
        <v>0</v>
      </c>
      <c r="AQ667" s="1">
        <v>0</v>
      </c>
      <c r="AR667" s="1">
        <v>0</v>
      </c>
      <c r="AS667" s="1">
        <v>1</v>
      </c>
      <c r="AT667" s="1">
        <v>0</v>
      </c>
      <c r="AU667" s="1">
        <v>0</v>
      </c>
      <c r="AV667" s="1">
        <v>0</v>
      </c>
      <c r="AW667" s="1">
        <v>1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1</v>
      </c>
      <c r="BJ667" s="1">
        <v>0</v>
      </c>
      <c r="BK667" s="1">
        <v>0</v>
      </c>
      <c r="BL667" s="2">
        <v>57.830850057699998</v>
      </c>
      <c r="BM667" s="2">
        <v>640</v>
      </c>
      <c r="BN667" s="2">
        <v>37.8984375</v>
      </c>
      <c r="BO667" s="2">
        <v>66.7</v>
      </c>
      <c r="BP667" s="2">
        <v>9.1</v>
      </c>
      <c r="BQ667" s="2">
        <v>17.073170731699999</v>
      </c>
      <c r="BR667" s="2">
        <v>0</v>
      </c>
      <c r="BS667" s="2">
        <v>1.1000000000000001</v>
      </c>
      <c r="BT667" s="2">
        <v>0.42452830188700003</v>
      </c>
      <c r="BU667" s="2">
        <v>44429</v>
      </c>
      <c r="BV667" s="2">
        <v>0.278916</v>
      </c>
      <c r="BW667" s="2">
        <v>0.31689000000000001</v>
      </c>
      <c r="BX667" s="2">
        <v>0.71428571428599996</v>
      </c>
      <c r="BY667" s="2">
        <v>0.97727272727299996</v>
      </c>
      <c r="BZ667" s="2">
        <v>0.68604651162800001</v>
      </c>
      <c r="CA667" s="2">
        <v>0.36458744444399999</v>
      </c>
      <c r="CB667" s="2">
        <v>0.60344827586200001</v>
      </c>
      <c r="CC667" s="2">
        <v>96.276862041399994</v>
      </c>
      <c r="CD667" s="2">
        <v>71.775767864100004</v>
      </c>
      <c r="CE667" s="2">
        <v>872</v>
      </c>
      <c r="CF667" s="2">
        <v>121</v>
      </c>
      <c r="CG667" s="2">
        <v>6797.7890352000004</v>
      </c>
      <c r="CH667" s="2">
        <v>53.958995269500001</v>
      </c>
      <c r="CI667" s="2">
        <v>8346.0682632900007</v>
      </c>
      <c r="CJ667" s="2">
        <v>8.8090641768100006</v>
      </c>
      <c r="CK667" s="2">
        <v>0.73871096538000003</v>
      </c>
      <c r="CL667" s="2">
        <v>0.81448998747099999</v>
      </c>
      <c r="CM667" s="1">
        <v>4</v>
      </c>
    </row>
    <row r="668" spans="1:91" x14ac:dyDescent="0.5">
      <c r="A668" s="1">
        <v>667</v>
      </c>
      <c r="B668" s="2">
        <v>1191981001</v>
      </c>
      <c r="C668" s="2">
        <v>0</v>
      </c>
      <c r="D668" s="2">
        <v>1</v>
      </c>
      <c r="E668" s="2">
        <v>1</v>
      </c>
      <c r="F668" s="2">
        <v>2.7</v>
      </c>
      <c r="G668" s="2">
        <v>0</v>
      </c>
      <c r="H668" s="2">
        <v>0</v>
      </c>
      <c r="I668" s="2">
        <v>2</v>
      </c>
      <c r="J668" s="2">
        <v>1</v>
      </c>
      <c r="K668" s="1">
        <v>0</v>
      </c>
      <c r="L668" s="1">
        <v>0</v>
      </c>
      <c r="M668" s="1">
        <v>0</v>
      </c>
      <c r="N668" s="1">
        <v>0</v>
      </c>
      <c r="O668" s="1">
        <v>1</v>
      </c>
      <c r="P668" s="1">
        <v>0</v>
      </c>
      <c r="Q668" s="1">
        <v>0</v>
      </c>
      <c r="R668" s="1">
        <v>1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1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1</v>
      </c>
      <c r="AV668" s="1">
        <v>1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1</v>
      </c>
      <c r="BD668" s="1">
        <v>0</v>
      </c>
      <c r="BE668" s="1">
        <v>0</v>
      </c>
      <c r="BF668" s="1">
        <v>1</v>
      </c>
      <c r="BG668" s="1">
        <v>0</v>
      </c>
      <c r="BH668" s="1">
        <v>0</v>
      </c>
      <c r="BI668" s="1">
        <v>1</v>
      </c>
      <c r="BJ668" s="1">
        <v>0</v>
      </c>
      <c r="BK668" s="1">
        <v>0</v>
      </c>
      <c r="BL668" s="2">
        <v>57.830850057699998</v>
      </c>
      <c r="BM668" s="2">
        <v>640</v>
      </c>
      <c r="BN668" s="2">
        <v>37.8984375</v>
      </c>
      <c r="BO668" s="2">
        <v>66.7</v>
      </c>
      <c r="BP668" s="2">
        <v>9.1</v>
      </c>
      <c r="BQ668" s="2">
        <v>17.073170731699999</v>
      </c>
      <c r="BR668" s="2">
        <v>0</v>
      </c>
      <c r="BS668" s="2">
        <v>1.1000000000000001</v>
      </c>
      <c r="BT668" s="2">
        <v>0.42452830188700003</v>
      </c>
      <c r="BU668" s="2">
        <v>44429</v>
      </c>
      <c r="BV668" s="2">
        <v>0.278916</v>
      </c>
      <c r="BW668" s="2">
        <v>0.31689000000000001</v>
      </c>
      <c r="BX668" s="2">
        <v>0.71428571428599996</v>
      </c>
      <c r="BY668" s="2">
        <v>0.97727272727299996</v>
      </c>
      <c r="BZ668" s="2">
        <v>0.68604651162800001</v>
      </c>
      <c r="CA668" s="2">
        <v>0.36458744444399999</v>
      </c>
      <c r="CB668" s="2">
        <v>0.60344827586200001</v>
      </c>
      <c r="CC668" s="2">
        <v>96.276862041399994</v>
      </c>
      <c r="CD668" s="2">
        <v>71.775767864100004</v>
      </c>
      <c r="CE668" s="2">
        <v>872</v>
      </c>
      <c r="CF668" s="2">
        <v>121</v>
      </c>
      <c r="CG668" s="2">
        <v>6788.4946332099998</v>
      </c>
      <c r="CH668" s="2">
        <v>44.868763952800002</v>
      </c>
      <c r="CI668" s="2">
        <v>8379.5889210200003</v>
      </c>
      <c r="CJ668" s="2">
        <v>8.8945786900599995</v>
      </c>
      <c r="CK668" s="2">
        <v>187.57710033199999</v>
      </c>
      <c r="CL668" s="2">
        <v>0.810122632171</v>
      </c>
      <c r="CM668" s="1">
        <v>4</v>
      </c>
    </row>
    <row r="669" spans="1:91" x14ac:dyDescent="0.5">
      <c r="A669" s="1">
        <v>668</v>
      </c>
      <c r="B669" s="2">
        <v>1175107523</v>
      </c>
      <c r="C669" s="2">
        <v>0</v>
      </c>
      <c r="D669" s="2">
        <v>1</v>
      </c>
      <c r="E669" s="2">
        <v>0</v>
      </c>
      <c r="F669" s="2">
        <v>1.9</v>
      </c>
      <c r="G669" s="2">
        <v>0</v>
      </c>
      <c r="H669" s="2">
        <v>1</v>
      </c>
      <c r="I669" s="2">
        <v>2</v>
      </c>
      <c r="J669" s="2">
        <v>3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0</v>
      </c>
      <c r="AE669" s="1">
        <v>0</v>
      </c>
      <c r="AF669" s="1">
        <v>0</v>
      </c>
      <c r="AG669" s="1">
        <v>1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1</v>
      </c>
      <c r="AP669" s="1">
        <v>0</v>
      </c>
      <c r="AQ669" s="1">
        <v>0</v>
      </c>
      <c r="AR669" s="1">
        <v>0</v>
      </c>
      <c r="AS669" s="1">
        <v>1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1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2">
        <v>0</v>
      </c>
      <c r="BM669" s="2">
        <v>0</v>
      </c>
      <c r="BN669" s="2">
        <v>0</v>
      </c>
      <c r="BO669" s="2">
        <v>69</v>
      </c>
      <c r="BP669" s="2">
        <v>0</v>
      </c>
      <c r="BQ669" s="2">
        <v>5.6603773584899999</v>
      </c>
      <c r="BR669" s="2">
        <v>0</v>
      </c>
      <c r="BS669" s="2">
        <v>1.1000000000000001</v>
      </c>
      <c r="BT669" s="2">
        <v>0</v>
      </c>
      <c r="BU669" s="2">
        <v>57111</v>
      </c>
      <c r="BV669" s="2">
        <v>0.62587800000000005</v>
      </c>
      <c r="BW669" s="2">
        <v>0.32200699999999999</v>
      </c>
      <c r="BX669" s="2">
        <v>1</v>
      </c>
      <c r="BY669" s="2">
        <v>0.94791666666700003</v>
      </c>
      <c r="BZ669" s="2">
        <v>0.83516483516499995</v>
      </c>
      <c r="CA669" s="2">
        <v>0.36222342857099998</v>
      </c>
      <c r="CB669" s="2">
        <v>0.65909090909099999</v>
      </c>
      <c r="CC669" s="2">
        <v>96.742191387000005</v>
      </c>
      <c r="CD669" s="2">
        <v>72.416566894900001</v>
      </c>
      <c r="CE669" s="2">
        <v>872</v>
      </c>
      <c r="CF669" s="2">
        <v>121</v>
      </c>
      <c r="CG669" s="2">
        <v>6832.2068329699996</v>
      </c>
      <c r="CH669" s="2">
        <v>121.609729832</v>
      </c>
      <c r="CI669" s="2">
        <v>8413.7189978499991</v>
      </c>
      <c r="CJ669" s="2">
        <v>8.9243693353300007</v>
      </c>
      <c r="CK669" s="2">
        <v>66.502361710399995</v>
      </c>
      <c r="CL669" s="2">
        <v>0.81203173468300005</v>
      </c>
      <c r="CM669" s="1">
        <v>4</v>
      </c>
    </row>
    <row r="670" spans="1:91" x14ac:dyDescent="0.5">
      <c r="A670" s="1">
        <v>669</v>
      </c>
      <c r="B670" s="2">
        <v>1171746990</v>
      </c>
      <c r="C670" s="2">
        <v>1</v>
      </c>
      <c r="D670" s="2">
        <v>0</v>
      </c>
      <c r="E670" s="2">
        <v>0</v>
      </c>
      <c r="F670" s="2">
        <v>2.8</v>
      </c>
      <c r="G670" s="2">
        <v>1</v>
      </c>
      <c r="H670" s="2">
        <v>0</v>
      </c>
      <c r="I670" s="2">
        <v>1</v>
      </c>
      <c r="J670" s="2">
        <v>2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1</v>
      </c>
      <c r="AA670" s="1">
        <v>0</v>
      </c>
      <c r="AB670" s="1">
        <v>0</v>
      </c>
      <c r="AC670" s="1">
        <v>0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</v>
      </c>
      <c r="AK670" s="1">
        <v>0</v>
      </c>
      <c r="AL670" s="1">
        <v>0</v>
      </c>
      <c r="AM670" s="1">
        <v>0</v>
      </c>
      <c r="AN670" s="1">
        <v>1</v>
      </c>
      <c r="AO670" s="1">
        <v>0</v>
      </c>
      <c r="AP670" s="1">
        <v>0</v>
      </c>
      <c r="AQ670" s="1">
        <v>0</v>
      </c>
      <c r="AR670" s="1">
        <v>1</v>
      </c>
      <c r="AS670" s="1">
        <v>0</v>
      </c>
      <c r="AT670" s="1">
        <v>0</v>
      </c>
      <c r="AU670" s="1">
        <v>0</v>
      </c>
      <c r="AV670" s="1">
        <v>0</v>
      </c>
      <c r="AW670" s="1">
        <v>1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2">
        <v>103.449657183</v>
      </c>
      <c r="BM670" s="2">
        <v>705</v>
      </c>
      <c r="BN670" s="2">
        <v>45.714285714299997</v>
      </c>
      <c r="BO670" s="2">
        <v>46.6</v>
      </c>
      <c r="BP670" s="2">
        <v>5.6</v>
      </c>
      <c r="BQ670" s="2">
        <v>19.117647058799999</v>
      </c>
      <c r="BR670" s="2">
        <v>1.4705882352899999</v>
      </c>
      <c r="BS670" s="2">
        <v>1</v>
      </c>
      <c r="BT670" s="2">
        <v>0.31147540983599997</v>
      </c>
      <c r="BU670" s="2">
        <v>30234</v>
      </c>
      <c r="BV670" s="2">
        <v>6.0252E-2</v>
      </c>
      <c r="BW670" s="2">
        <v>0.33110200000000001</v>
      </c>
      <c r="BX670" s="2">
        <v>0.33333333333300003</v>
      </c>
      <c r="BY670" s="2">
        <v>0.97115384615400002</v>
      </c>
      <c r="BZ670" s="2">
        <v>0.78217821782200003</v>
      </c>
      <c r="CA670" s="2">
        <v>0.32279920000000001</v>
      </c>
      <c r="CB670" s="2">
        <v>0.625</v>
      </c>
      <c r="CC670" s="2">
        <v>96.875353898599997</v>
      </c>
      <c r="CD670" s="2">
        <v>82.359064644100002</v>
      </c>
      <c r="CE670" s="2">
        <v>1668</v>
      </c>
      <c r="CF670" s="2">
        <v>696</v>
      </c>
      <c r="CG670" s="2">
        <v>7379.36121301</v>
      </c>
      <c r="CH670" s="2">
        <v>266.48298800800001</v>
      </c>
      <c r="CI670" s="2">
        <v>9311.3761530200009</v>
      </c>
      <c r="CJ670" s="2">
        <v>9.7808569373199994</v>
      </c>
      <c r="CK670" s="2">
        <v>317.568606848</v>
      </c>
      <c r="CL670" s="2">
        <v>0.79251026827100002</v>
      </c>
      <c r="CM670" s="1">
        <v>4</v>
      </c>
    </row>
    <row r="671" spans="1:91" x14ac:dyDescent="0.5">
      <c r="A671" s="1">
        <v>670</v>
      </c>
      <c r="B671" s="2">
        <v>1171757728</v>
      </c>
      <c r="C671" s="2">
        <v>0</v>
      </c>
      <c r="D671" s="2">
        <v>1</v>
      </c>
      <c r="E671" s="2">
        <v>0</v>
      </c>
      <c r="F671" s="2">
        <v>2.8</v>
      </c>
      <c r="G671" s="2">
        <v>1</v>
      </c>
      <c r="H671" s="2">
        <v>0</v>
      </c>
      <c r="I671" s="2">
        <v>1</v>
      </c>
      <c r="J671" s="2">
        <v>2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1</v>
      </c>
      <c r="AL671" s="1">
        <v>0</v>
      </c>
      <c r="AM671" s="1">
        <v>0</v>
      </c>
      <c r="AN671" s="1">
        <v>0</v>
      </c>
      <c r="AO671" s="1">
        <v>1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0</v>
      </c>
      <c r="AV671" s="1">
        <v>0</v>
      </c>
      <c r="AW671" s="1">
        <v>1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2">
        <v>103.449657183</v>
      </c>
      <c r="BM671" s="2">
        <v>705</v>
      </c>
      <c r="BN671" s="2">
        <v>45.714285714299997</v>
      </c>
      <c r="BO671" s="2">
        <v>46.6</v>
      </c>
      <c r="BP671" s="2">
        <v>5.6</v>
      </c>
      <c r="BQ671" s="2">
        <v>19.117647058799999</v>
      </c>
      <c r="BR671" s="2">
        <v>1.4705882352899999</v>
      </c>
      <c r="BS671" s="2">
        <v>1</v>
      </c>
      <c r="BT671" s="2">
        <v>0.31147540983599997</v>
      </c>
      <c r="BU671" s="2">
        <v>30234</v>
      </c>
      <c r="BV671" s="2">
        <v>6.0252E-2</v>
      </c>
      <c r="BW671" s="2">
        <v>0.33110200000000001</v>
      </c>
      <c r="BX671" s="2">
        <v>0.33333333333300003</v>
      </c>
      <c r="BY671" s="2">
        <v>0.97115384615400002</v>
      </c>
      <c r="BZ671" s="2">
        <v>0.78217821782200003</v>
      </c>
      <c r="CA671" s="2">
        <v>0.32279920000000001</v>
      </c>
      <c r="CB671" s="2">
        <v>0.625</v>
      </c>
      <c r="CC671" s="2">
        <v>96.875353898599997</v>
      </c>
      <c r="CD671" s="2">
        <v>82.359064644100002</v>
      </c>
      <c r="CE671" s="2">
        <v>872</v>
      </c>
      <c r="CF671" s="2">
        <v>121</v>
      </c>
      <c r="CG671" s="2">
        <v>7379.36121301</v>
      </c>
      <c r="CH671" s="2">
        <v>266.48298800800001</v>
      </c>
      <c r="CI671" s="2">
        <v>9311.3761530200009</v>
      </c>
      <c r="CJ671" s="2">
        <v>9.7808569373199994</v>
      </c>
      <c r="CK671" s="2">
        <v>317.568606848</v>
      </c>
      <c r="CL671" s="2">
        <v>0.79251026827100002</v>
      </c>
      <c r="CM671" s="1">
        <v>4</v>
      </c>
    </row>
    <row r="672" spans="1:91" x14ac:dyDescent="0.5">
      <c r="A672" s="1">
        <v>671</v>
      </c>
      <c r="B672" s="2">
        <v>1173605119</v>
      </c>
      <c r="C672" s="2">
        <v>0</v>
      </c>
      <c r="D672" s="2">
        <v>1</v>
      </c>
      <c r="E672" s="2">
        <v>1</v>
      </c>
      <c r="F672" s="2">
        <v>2.2000000000000002</v>
      </c>
      <c r="G672" s="2">
        <v>1</v>
      </c>
      <c r="H672" s="2">
        <v>1</v>
      </c>
      <c r="I672" s="2">
        <v>2</v>
      </c>
      <c r="J672" s="2">
        <v>1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1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1</v>
      </c>
      <c r="AJ672" s="1">
        <v>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1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1</v>
      </c>
      <c r="BL672" s="2">
        <v>103.449657183</v>
      </c>
      <c r="BM672" s="2">
        <v>705</v>
      </c>
      <c r="BN672" s="2">
        <v>45.714285714299997</v>
      </c>
      <c r="BO672" s="2">
        <v>46.6</v>
      </c>
      <c r="BP672" s="2">
        <v>5.6</v>
      </c>
      <c r="BQ672" s="2">
        <v>19.117647058799999</v>
      </c>
      <c r="BR672" s="2">
        <v>1.4705882352899999</v>
      </c>
      <c r="BS672" s="2">
        <v>1</v>
      </c>
      <c r="BT672" s="2">
        <v>0.31147540983599997</v>
      </c>
      <c r="BU672" s="2">
        <v>30234</v>
      </c>
      <c r="BV672" s="2">
        <v>6.0252E-2</v>
      </c>
      <c r="BW672" s="2">
        <v>0.33110200000000001</v>
      </c>
      <c r="BX672" s="2">
        <v>0.33333333333300003</v>
      </c>
      <c r="BY672" s="2">
        <v>0.97115384615400002</v>
      </c>
      <c r="BZ672" s="2">
        <v>0.78217821782200003</v>
      </c>
      <c r="CA672" s="2">
        <v>0.32279920000000001</v>
      </c>
      <c r="CB672" s="2">
        <v>0.625</v>
      </c>
      <c r="CC672" s="2">
        <v>96.875353898599997</v>
      </c>
      <c r="CD672" s="2">
        <v>82.359064644100002</v>
      </c>
      <c r="CE672" s="2">
        <v>872</v>
      </c>
      <c r="CF672" s="2">
        <v>121</v>
      </c>
      <c r="CG672" s="2">
        <v>7293.97428425</v>
      </c>
      <c r="CH672" s="2">
        <v>126.143150291</v>
      </c>
      <c r="CI672" s="2">
        <v>9170.7633153099996</v>
      </c>
      <c r="CJ672" s="2">
        <v>9.5700130142299997</v>
      </c>
      <c r="CK672" s="2">
        <v>298.11584073</v>
      </c>
      <c r="CL672" s="2">
        <v>0.79535083759900005</v>
      </c>
      <c r="CM672" s="1">
        <v>4</v>
      </c>
    </row>
    <row r="673" spans="1:91" x14ac:dyDescent="0.5">
      <c r="A673" s="1">
        <v>672</v>
      </c>
      <c r="B673" s="2">
        <v>1194586348</v>
      </c>
      <c r="C673" s="2">
        <v>0</v>
      </c>
      <c r="D673" s="2">
        <v>1</v>
      </c>
      <c r="E673" s="2">
        <v>1</v>
      </c>
      <c r="F673" s="2">
        <v>2.1</v>
      </c>
      <c r="G673" s="2">
        <v>0</v>
      </c>
      <c r="H673" s="2">
        <v>0</v>
      </c>
      <c r="I673" s="2">
        <v>2</v>
      </c>
      <c r="J673" s="2">
        <v>1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1</v>
      </c>
      <c r="AH673" s="1">
        <v>0</v>
      </c>
      <c r="AI673" s="1">
        <v>0</v>
      </c>
      <c r="AJ673" s="1">
        <v>1</v>
      </c>
      <c r="AK673" s="1">
        <v>0</v>
      </c>
      <c r="AL673" s="1">
        <v>0</v>
      </c>
      <c r="AM673" s="1">
        <v>0</v>
      </c>
      <c r="AN673" s="1">
        <v>0</v>
      </c>
      <c r="AO673" s="1">
        <v>1</v>
      </c>
      <c r="AP673" s="1">
        <v>0</v>
      </c>
      <c r="AQ673" s="1">
        <v>0</v>
      </c>
      <c r="AR673" s="1">
        <v>0</v>
      </c>
      <c r="AS673" s="1">
        <v>0</v>
      </c>
      <c r="AT673" s="1">
        <v>1</v>
      </c>
      <c r="AU673" s="1">
        <v>0</v>
      </c>
      <c r="AV673" s="1">
        <v>0</v>
      </c>
      <c r="AW673" s="1">
        <v>1</v>
      </c>
      <c r="AX673" s="1">
        <v>0</v>
      </c>
      <c r="AY673" s="1">
        <v>0</v>
      </c>
      <c r="AZ673" s="1">
        <v>0</v>
      </c>
      <c r="BA673" s="1">
        <v>0</v>
      </c>
      <c r="BB673" s="1">
        <v>1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1</v>
      </c>
      <c r="BK673" s="1">
        <v>0</v>
      </c>
      <c r="BL673" s="2">
        <v>103.449657183</v>
      </c>
      <c r="BM673" s="2">
        <v>705</v>
      </c>
      <c r="BN673" s="2">
        <v>45.714285714299997</v>
      </c>
      <c r="BO673" s="2">
        <v>46.6</v>
      </c>
      <c r="BP673" s="2">
        <v>5.6</v>
      </c>
      <c r="BQ673" s="2">
        <v>19.117647058799999</v>
      </c>
      <c r="BR673" s="2">
        <v>1.4705882352899999</v>
      </c>
      <c r="BS673" s="2">
        <v>1</v>
      </c>
      <c r="BT673" s="2">
        <v>0.31147540983599997</v>
      </c>
      <c r="BU673" s="2">
        <v>30234</v>
      </c>
      <c r="BV673" s="2">
        <v>6.0252E-2</v>
      </c>
      <c r="BW673" s="2">
        <v>0.33110200000000001</v>
      </c>
      <c r="BX673" s="2">
        <v>0.33333333333300003</v>
      </c>
      <c r="BY673" s="2">
        <v>0.97115384615400002</v>
      </c>
      <c r="BZ673" s="2">
        <v>0.78217821782200003</v>
      </c>
      <c r="CA673" s="2">
        <v>0.32279920000000001</v>
      </c>
      <c r="CB673" s="2">
        <v>0.625</v>
      </c>
      <c r="CC673" s="2">
        <v>96.875353898599997</v>
      </c>
      <c r="CD673" s="2">
        <v>82.359064644100002</v>
      </c>
      <c r="CE673" s="2">
        <v>872</v>
      </c>
      <c r="CF673" s="2">
        <v>121</v>
      </c>
      <c r="CG673" s="2">
        <v>7470.8485764699999</v>
      </c>
      <c r="CH673" s="2">
        <v>15.641791620899999</v>
      </c>
      <c r="CI673" s="2">
        <v>9406.56108116</v>
      </c>
      <c r="CJ673" s="2">
        <v>9.4539991776600001</v>
      </c>
      <c r="CK673" s="2">
        <v>333.063030153</v>
      </c>
      <c r="CL673" s="2">
        <v>0.79421677188999995</v>
      </c>
      <c r="CM673" s="1">
        <v>4</v>
      </c>
    </row>
    <row r="674" spans="1:91" x14ac:dyDescent="0.5">
      <c r="A674" s="1">
        <v>673</v>
      </c>
      <c r="B674" s="2">
        <v>1192417950</v>
      </c>
      <c r="C674" s="2">
        <v>0</v>
      </c>
      <c r="D674" s="2">
        <v>1</v>
      </c>
      <c r="E674" s="2">
        <v>1</v>
      </c>
      <c r="F674" s="2">
        <v>3.4</v>
      </c>
      <c r="G674" s="2">
        <v>1</v>
      </c>
      <c r="H674" s="2">
        <v>1</v>
      </c>
      <c r="I674" s="2">
        <v>3</v>
      </c>
      <c r="J674" s="2">
        <v>3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1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1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0</v>
      </c>
      <c r="AG674" s="1">
        <v>0</v>
      </c>
      <c r="AH674" s="1">
        <v>1</v>
      </c>
      <c r="AI674" s="1">
        <v>0</v>
      </c>
      <c r="AJ674" s="1">
        <v>0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1</v>
      </c>
      <c r="AV674" s="1">
        <v>0</v>
      </c>
      <c r="AW674" s="1">
        <v>0</v>
      </c>
      <c r="AX674" s="1">
        <v>0</v>
      </c>
      <c r="AY674" s="1">
        <v>0</v>
      </c>
      <c r="AZ674" s="1">
        <v>1</v>
      </c>
      <c r="BA674" s="1">
        <v>0</v>
      </c>
      <c r="BB674" s="1">
        <v>0</v>
      </c>
      <c r="BC674" s="1">
        <v>0</v>
      </c>
      <c r="BD674" s="1">
        <v>0</v>
      </c>
      <c r="BE674" s="1">
        <v>1</v>
      </c>
      <c r="BF674" s="1">
        <v>0</v>
      </c>
      <c r="BG674" s="1">
        <v>0</v>
      </c>
      <c r="BH674" s="1">
        <v>0</v>
      </c>
      <c r="BI674" s="1">
        <v>1</v>
      </c>
      <c r="BJ674" s="1">
        <v>0</v>
      </c>
      <c r="BK674" s="1">
        <v>0</v>
      </c>
      <c r="BL674" s="2">
        <v>57.830850057699998</v>
      </c>
      <c r="BM674" s="2">
        <v>640</v>
      </c>
      <c r="BN674" s="2">
        <v>37.8984375</v>
      </c>
      <c r="BO674" s="2">
        <v>66.7</v>
      </c>
      <c r="BP674" s="2">
        <v>9.1</v>
      </c>
      <c r="BQ674" s="2">
        <v>17.073170731699999</v>
      </c>
      <c r="BR674" s="2">
        <v>0</v>
      </c>
      <c r="BS674" s="2">
        <v>1.1000000000000001</v>
      </c>
      <c r="BT674" s="2">
        <v>0.42452830188700003</v>
      </c>
      <c r="BU674" s="2">
        <v>44429</v>
      </c>
      <c r="BV674" s="2">
        <v>0.278916</v>
      </c>
      <c r="BW674" s="2">
        <v>0.31689000000000001</v>
      </c>
      <c r="BX674" s="2">
        <v>0.71428571428599996</v>
      </c>
      <c r="BY674" s="2">
        <v>0.97727272727299996</v>
      </c>
      <c r="BZ674" s="2">
        <v>0.68604651162800001</v>
      </c>
      <c r="CA674" s="2">
        <v>0.36458744444399999</v>
      </c>
      <c r="CB674" s="2">
        <v>0.60344827586200001</v>
      </c>
      <c r="CC674" s="2">
        <v>96.276862041399994</v>
      </c>
      <c r="CD674" s="2">
        <v>71.775767864100004</v>
      </c>
      <c r="CE674" s="2">
        <v>872</v>
      </c>
      <c r="CF674" s="2">
        <v>121</v>
      </c>
      <c r="CG674" s="2">
        <v>6639.1194161399999</v>
      </c>
      <c r="CH674" s="2">
        <v>124.03981078</v>
      </c>
      <c r="CI674" s="2">
        <v>8101.0219621200004</v>
      </c>
      <c r="CJ674" s="2">
        <v>8.4771032798999997</v>
      </c>
      <c r="CK674" s="2">
        <v>50.042130759400003</v>
      </c>
      <c r="CL674" s="2">
        <v>0.81954097238400003</v>
      </c>
      <c r="CM674" s="1">
        <v>4</v>
      </c>
    </row>
    <row r="675" spans="1:91" x14ac:dyDescent="0.5">
      <c r="A675" s="1">
        <v>674</v>
      </c>
      <c r="B675" s="2">
        <v>1193009086</v>
      </c>
      <c r="C675" s="2">
        <v>0</v>
      </c>
      <c r="D675" s="2">
        <v>1</v>
      </c>
      <c r="E675" s="2">
        <v>0</v>
      </c>
      <c r="F675" s="2">
        <v>2.7</v>
      </c>
      <c r="G675" s="2">
        <v>0</v>
      </c>
      <c r="H675" s="2">
        <v>0</v>
      </c>
      <c r="I675" s="2">
        <v>3</v>
      </c>
      <c r="J675" s="2">
        <v>2</v>
      </c>
      <c r="K675" s="1">
        <v>0</v>
      </c>
      <c r="L675" s="1">
        <v>0</v>
      </c>
      <c r="M675" s="1">
        <v>1</v>
      </c>
      <c r="N675" s="1">
        <v>0</v>
      </c>
      <c r="O675" s="1">
        <v>0</v>
      </c>
      <c r="P675" s="1">
        <v>0</v>
      </c>
      <c r="Q675" s="1">
        <v>0</v>
      </c>
      <c r="R675" s="1">
        <v>1</v>
      </c>
      <c r="S675" s="1">
        <v>0</v>
      </c>
      <c r="T675" s="1">
        <v>0</v>
      </c>
      <c r="U675" s="1">
        <v>1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1</v>
      </c>
      <c r="AF675" s="1">
        <v>0</v>
      </c>
      <c r="AG675" s="1">
        <v>1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1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1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1</v>
      </c>
      <c r="BF675" s="1">
        <v>0</v>
      </c>
      <c r="BG675" s="1">
        <v>0</v>
      </c>
      <c r="BH675" s="1">
        <v>0</v>
      </c>
      <c r="BI675" s="1">
        <v>0</v>
      </c>
      <c r="BJ675" s="1">
        <v>1</v>
      </c>
      <c r="BK675" s="1">
        <v>0</v>
      </c>
      <c r="BL675" s="2">
        <v>57.830850057699998</v>
      </c>
      <c r="BM675" s="2">
        <v>640</v>
      </c>
      <c r="BN675" s="2">
        <v>37.8984375</v>
      </c>
      <c r="BO675" s="2">
        <v>66.7</v>
      </c>
      <c r="BP675" s="2">
        <v>9.1</v>
      </c>
      <c r="BQ675" s="2">
        <v>17.073170731699999</v>
      </c>
      <c r="BR675" s="2">
        <v>0</v>
      </c>
      <c r="BS675" s="2">
        <v>1.1000000000000001</v>
      </c>
      <c r="BT675" s="2">
        <v>0.42452830188700003</v>
      </c>
      <c r="BU675" s="2">
        <v>44429</v>
      </c>
      <c r="BV675" s="2">
        <v>0.278916</v>
      </c>
      <c r="BW675" s="2">
        <v>0.31689000000000001</v>
      </c>
      <c r="BX675" s="2">
        <v>0.71428571428599996</v>
      </c>
      <c r="BY675" s="2">
        <v>0.97727272727299996</v>
      </c>
      <c r="BZ675" s="2">
        <v>0.68604651162800001</v>
      </c>
      <c r="CA675" s="2">
        <v>0.36458744444399999</v>
      </c>
      <c r="CB675" s="2">
        <v>0.60344827586200001</v>
      </c>
      <c r="CC675" s="2">
        <v>96.276862041399994</v>
      </c>
      <c r="CD675" s="2">
        <v>71.775767864100004</v>
      </c>
      <c r="CE675" s="2">
        <v>872</v>
      </c>
      <c r="CF675" s="2">
        <v>121</v>
      </c>
      <c r="CG675" s="2">
        <v>6701.77834816</v>
      </c>
      <c r="CH675" s="2">
        <v>109.156653183</v>
      </c>
      <c r="CI675" s="2">
        <v>8444.1509129599999</v>
      </c>
      <c r="CJ675" s="2">
        <v>8.9914451885800002</v>
      </c>
      <c r="CK675" s="2">
        <v>336.02292630300002</v>
      </c>
      <c r="CL675" s="2">
        <v>0.79365923433100005</v>
      </c>
      <c r="CM675" s="1">
        <v>4</v>
      </c>
    </row>
    <row r="676" spans="1:91" x14ac:dyDescent="0.5">
      <c r="A676" s="1">
        <v>675</v>
      </c>
      <c r="B676" s="2">
        <v>1173255182</v>
      </c>
      <c r="C676" s="2">
        <v>0</v>
      </c>
      <c r="D676" s="2">
        <v>1</v>
      </c>
      <c r="E676" s="2">
        <v>1</v>
      </c>
      <c r="F676" s="2">
        <v>2</v>
      </c>
      <c r="G676" s="2">
        <v>0</v>
      </c>
      <c r="H676" s="2">
        <v>1</v>
      </c>
      <c r="I676" s="2">
        <v>3</v>
      </c>
      <c r="J676" s="2">
        <v>3</v>
      </c>
      <c r="K676" s="1">
        <v>0</v>
      </c>
      <c r="L676" s="1">
        <v>0</v>
      </c>
      <c r="M676" s="1">
        <v>0</v>
      </c>
      <c r="N676" s="1">
        <v>0</v>
      </c>
      <c r="O676" s="1">
        <v>1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0</v>
      </c>
      <c r="V676" s="1">
        <v>1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1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1</v>
      </c>
      <c r="AT676" s="1">
        <v>0</v>
      </c>
      <c r="AU676" s="1">
        <v>0</v>
      </c>
      <c r="AV676" s="1">
        <v>0</v>
      </c>
      <c r="AW676" s="1">
        <v>0</v>
      </c>
      <c r="AX676" s="1">
        <v>1</v>
      </c>
      <c r="AY676" s="1">
        <v>0</v>
      </c>
      <c r="AZ676" s="1">
        <v>0</v>
      </c>
      <c r="BA676" s="1">
        <v>0</v>
      </c>
      <c r="BB676" s="1">
        <v>1</v>
      </c>
      <c r="BC676" s="1">
        <v>0</v>
      </c>
      <c r="BD676" s="1">
        <v>0</v>
      </c>
      <c r="BE676" s="1">
        <v>0</v>
      </c>
      <c r="BF676" s="1">
        <v>1</v>
      </c>
      <c r="BG676" s="1">
        <v>0</v>
      </c>
      <c r="BH676" s="1">
        <v>0</v>
      </c>
      <c r="BI676" s="1">
        <v>1</v>
      </c>
      <c r="BJ676" s="1">
        <v>0</v>
      </c>
      <c r="BK676" s="1">
        <v>0</v>
      </c>
      <c r="BL676" s="2">
        <v>61.937106490300003</v>
      </c>
      <c r="BM676" s="2">
        <v>485</v>
      </c>
      <c r="BN676" s="2">
        <v>35.711340206199999</v>
      </c>
      <c r="BO676" s="2">
        <v>54.5</v>
      </c>
      <c r="BP676" s="2">
        <v>4.8</v>
      </c>
      <c r="BQ676" s="2">
        <v>16.494845360799999</v>
      </c>
      <c r="BR676" s="2">
        <v>2.0618556700999999</v>
      </c>
      <c r="BS676" s="2">
        <v>1</v>
      </c>
      <c r="BT676" s="2">
        <v>0.36363636363599999</v>
      </c>
      <c r="BU676" s="2">
        <v>35062</v>
      </c>
      <c r="BV676" s="2">
        <v>0.45603700000000003</v>
      </c>
      <c r="BW676" s="2">
        <v>0.333569</v>
      </c>
      <c r="BX676" s="2">
        <v>1</v>
      </c>
      <c r="BY676" s="2">
        <v>0.93798449612400003</v>
      </c>
      <c r="BZ676" s="2">
        <v>0.735537190083</v>
      </c>
      <c r="CA676" s="2">
        <v>0.27571862499999999</v>
      </c>
      <c r="CB676" s="2">
        <v>0.543859649123</v>
      </c>
      <c r="CC676" s="2">
        <v>97.064979650200002</v>
      </c>
      <c r="CD676" s="2">
        <v>78.692472931200001</v>
      </c>
      <c r="CE676" s="2">
        <v>872</v>
      </c>
      <c r="CF676" s="2">
        <v>121</v>
      </c>
      <c r="CG676" s="2">
        <v>7093.2268712200002</v>
      </c>
      <c r="CH676" s="2">
        <v>93.487667325399997</v>
      </c>
      <c r="CI676" s="2">
        <v>8758.4855820100001</v>
      </c>
      <c r="CJ676" s="2">
        <v>9.0675276935800007</v>
      </c>
      <c r="CK676" s="2">
        <v>131.17376441900001</v>
      </c>
      <c r="CL676" s="2">
        <v>0.80986910405900003</v>
      </c>
      <c r="CM676" s="1">
        <v>4</v>
      </c>
    </row>
    <row r="677" spans="1:91" x14ac:dyDescent="0.5">
      <c r="A677" s="1">
        <v>676</v>
      </c>
      <c r="B677" s="2">
        <v>1219919603</v>
      </c>
      <c r="C677" s="2">
        <v>1</v>
      </c>
      <c r="D677" s="2">
        <v>0</v>
      </c>
      <c r="E677" s="2">
        <v>1</v>
      </c>
      <c r="F677" s="2">
        <v>5.0999999999999996</v>
      </c>
      <c r="G677" s="2">
        <v>0</v>
      </c>
      <c r="H677" s="2">
        <v>0</v>
      </c>
      <c r="I677" s="2">
        <v>3</v>
      </c>
      <c r="J677" s="2">
        <v>2</v>
      </c>
      <c r="K677" s="1">
        <v>0</v>
      </c>
      <c r="L677" s="1">
        <v>0</v>
      </c>
      <c r="M677" s="1">
        <v>0</v>
      </c>
      <c r="N677" s="1">
        <v>1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0</v>
      </c>
      <c r="X677" s="1">
        <v>0</v>
      </c>
      <c r="Y677" s="1">
        <v>1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1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1</v>
      </c>
      <c r="AR677" s="1">
        <v>0</v>
      </c>
      <c r="AS677" s="1">
        <v>0</v>
      </c>
      <c r="AT677" s="1">
        <v>0</v>
      </c>
      <c r="AU677" s="1">
        <v>0</v>
      </c>
      <c r="AV677" s="1">
        <v>1</v>
      </c>
      <c r="AW677" s="1">
        <v>0</v>
      </c>
      <c r="AX677" s="1">
        <v>0</v>
      </c>
      <c r="AY677" s="1">
        <v>0</v>
      </c>
      <c r="AZ677" s="1">
        <v>1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1</v>
      </c>
      <c r="BG677" s="1">
        <v>0</v>
      </c>
      <c r="BH677" s="1">
        <v>0</v>
      </c>
      <c r="BI677" s="1">
        <v>0</v>
      </c>
      <c r="BJ677" s="1">
        <v>0</v>
      </c>
      <c r="BK677" s="1">
        <v>1</v>
      </c>
      <c r="BL677" s="2">
        <v>15.5826546295</v>
      </c>
      <c r="BM677" s="2">
        <v>520</v>
      </c>
      <c r="BN677" s="2">
        <v>33.262135922299997</v>
      </c>
      <c r="BO677" s="2">
        <v>66.3</v>
      </c>
      <c r="BP677" s="2">
        <v>9.1</v>
      </c>
      <c r="BQ677" s="2">
        <v>19.2307692308</v>
      </c>
      <c r="BR677" s="2">
        <v>5.7142857142899999</v>
      </c>
      <c r="BS677" s="2">
        <v>1.2</v>
      </c>
      <c r="BT677" s="2">
        <v>0.3</v>
      </c>
      <c r="BU677" s="2">
        <v>31187</v>
      </c>
      <c r="BV677" s="2">
        <v>0.66368099999999997</v>
      </c>
      <c r="BW677" s="2">
        <v>0.154173</v>
      </c>
      <c r="BX677" s="2">
        <v>0.77777777777799995</v>
      </c>
      <c r="BY677" s="2">
        <v>0.9</v>
      </c>
      <c r="BZ677" s="2">
        <v>0.875</v>
      </c>
      <c r="CA677" s="2">
        <v>0.34644641666699999</v>
      </c>
      <c r="CB677" s="2">
        <v>0.63963963964000004</v>
      </c>
      <c r="CC677" s="2">
        <v>97.654483124099997</v>
      </c>
      <c r="CD677" s="2">
        <v>86.040278498399999</v>
      </c>
      <c r="CE677" s="2">
        <v>1668</v>
      </c>
      <c r="CF677" s="2">
        <v>696</v>
      </c>
      <c r="CG677" s="2">
        <v>6801.6344303599999</v>
      </c>
      <c r="CH677" s="2">
        <v>356.37006658899998</v>
      </c>
      <c r="CI677" s="2">
        <v>8691.3643263699996</v>
      </c>
      <c r="CJ677" s="2">
        <v>9.3622232323700008</v>
      </c>
      <c r="CK677" s="2">
        <v>140.61845278199999</v>
      </c>
      <c r="CL677" s="2">
        <v>0.78257384858800005</v>
      </c>
      <c r="CM677" s="1">
        <v>4</v>
      </c>
    </row>
    <row r="678" spans="1:91" x14ac:dyDescent="0.5">
      <c r="A678" s="1">
        <v>677</v>
      </c>
      <c r="B678" s="2">
        <v>1196025007</v>
      </c>
      <c r="C678" s="2">
        <v>1</v>
      </c>
      <c r="D678" s="2">
        <v>0</v>
      </c>
      <c r="E678" s="2">
        <v>0</v>
      </c>
      <c r="F678" s="2">
        <v>3.8</v>
      </c>
      <c r="G678" s="2">
        <v>1</v>
      </c>
      <c r="H678" s="2">
        <v>0</v>
      </c>
      <c r="I678" s="2">
        <v>1</v>
      </c>
      <c r="J678" s="2">
        <v>2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1</v>
      </c>
      <c r="Z678" s="1">
        <v>0</v>
      </c>
      <c r="AA678" s="1">
        <v>0</v>
      </c>
      <c r="AB678" s="1">
        <v>0</v>
      </c>
      <c r="AC678" s="1">
        <v>0</v>
      </c>
      <c r="AD678" s="1">
        <v>1</v>
      </c>
      <c r="AE678" s="1">
        <v>0</v>
      </c>
      <c r="AF678" s="1">
        <v>0</v>
      </c>
      <c r="AG678" s="1">
        <v>1</v>
      </c>
      <c r="AH678" s="1">
        <v>0</v>
      </c>
      <c r="AI678" s="1">
        <v>0</v>
      </c>
      <c r="AJ678" s="1">
        <v>0</v>
      </c>
      <c r="AK678" s="1">
        <v>1</v>
      </c>
      <c r="AL678" s="1">
        <v>0</v>
      </c>
      <c r="AM678" s="1">
        <v>0</v>
      </c>
      <c r="AN678" s="1">
        <v>0</v>
      </c>
      <c r="AO678" s="1">
        <v>1</v>
      </c>
      <c r="AP678" s="1">
        <v>0</v>
      </c>
      <c r="AQ678" s="1">
        <v>0</v>
      </c>
      <c r="AR678" s="1">
        <v>0</v>
      </c>
      <c r="AS678" s="1">
        <v>1</v>
      </c>
      <c r="AT678" s="1">
        <v>0</v>
      </c>
      <c r="AU678" s="1">
        <v>0</v>
      </c>
      <c r="AV678" s="1">
        <v>0</v>
      </c>
      <c r="AW678" s="1">
        <v>1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1</v>
      </c>
      <c r="BG678" s="1">
        <v>0</v>
      </c>
      <c r="BH678" s="1">
        <v>0</v>
      </c>
      <c r="BI678" s="1">
        <v>1</v>
      </c>
      <c r="BJ678" s="1">
        <v>0</v>
      </c>
      <c r="BK678" s="1">
        <v>0</v>
      </c>
      <c r="BL678" s="2">
        <v>13.6913183514</v>
      </c>
      <c r="BM678" s="2">
        <v>420</v>
      </c>
      <c r="BN678" s="2">
        <v>36.8295454545</v>
      </c>
      <c r="BO678" s="2">
        <v>70.400000000000006</v>
      </c>
      <c r="BP678" s="2">
        <v>6</v>
      </c>
      <c r="BQ678" s="2">
        <v>21.428571428600002</v>
      </c>
      <c r="BR678" s="2">
        <v>4.7619047619000003</v>
      </c>
      <c r="BS678" s="2">
        <v>1.1000000000000001</v>
      </c>
      <c r="BT678" s="2">
        <v>0.38571428571400002</v>
      </c>
      <c r="BU678" s="2">
        <v>51492</v>
      </c>
      <c r="BV678" s="2">
        <v>0.35347000000000001</v>
      </c>
      <c r="BW678" s="2">
        <v>0.19486800000000001</v>
      </c>
      <c r="BX678" s="2">
        <v>0.54545454545500005</v>
      </c>
      <c r="BY678" s="2">
        <v>0.97560975609800005</v>
      </c>
      <c r="BZ678" s="2">
        <v>0.92500000000000004</v>
      </c>
      <c r="CA678" s="2">
        <v>0.39550649999999998</v>
      </c>
      <c r="CB678" s="2">
        <v>0.79268292682899999</v>
      </c>
      <c r="CC678" s="2">
        <v>96.416646853700001</v>
      </c>
      <c r="CD678" s="2">
        <v>77.565057659000004</v>
      </c>
      <c r="CE678" s="2">
        <v>1668</v>
      </c>
      <c r="CF678" s="2">
        <v>696</v>
      </c>
      <c r="CG678" s="2">
        <v>6303.4604576700003</v>
      </c>
      <c r="CH678" s="2">
        <v>294.02558748400003</v>
      </c>
      <c r="CI678" s="2">
        <v>8185.2034272700002</v>
      </c>
      <c r="CJ678" s="2">
        <v>8.6430648198300002</v>
      </c>
      <c r="CK678" s="2">
        <v>187.56952540200001</v>
      </c>
      <c r="CL678" s="2">
        <v>0.77010431245599997</v>
      </c>
      <c r="CM678" s="1">
        <v>4</v>
      </c>
    </row>
    <row r="679" spans="1:91" x14ac:dyDescent="0.5">
      <c r="A679" s="1">
        <v>678</v>
      </c>
      <c r="B679" s="2">
        <v>1172133952</v>
      </c>
      <c r="C679" s="2">
        <v>0</v>
      </c>
      <c r="D679" s="2">
        <v>1</v>
      </c>
      <c r="E679" s="2">
        <v>1</v>
      </c>
      <c r="F679" s="2">
        <v>2</v>
      </c>
      <c r="G679" s="2">
        <v>0</v>
      </c>
      <c r="H679" s="2">
        <v>1</v>
      </c>
      <c r="I679" s="2">
        <v>2</v>
      </c>
      <c r="J679" s="2">
        <v>3</v>
      </c>
      <c r="K679" s="1">
        <v>0</v>
      </c>
      <c r="L679" s="1">
        <v>0</v>
      </c>
      <c r="M679" s="1">
        <v>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1</v>
      </c>
      <c r="AF679" s="1">
        <v>0</v>
      </c>
      <c r="AG679" s="1">
        <v>0</v>
      </c>
      <c r="AH679" s="1">
        <v>1</v>
      </c>
      <c r="AI679" s="1">
        <v>0</v>
      </c>
      <c r="AJ679" s="1">
        <v>0</v>
      </c>
      <c r="AK679" s="1">
        <v>1</v>
      </c>
      <c r="AL679" s="1">
        <v>0</v>
      </c>
      <c r="AM679" s="1">
        <v>0</v>
      </c>
      <c r="AN679" s="1">
        <v>0</v>
      </c>
      <c r="AO679" s="1">
        <v>1</v>
      </c>
      <c r="AP679" s="1">
        <v>0</v>
      </c>
      <c r="AQ679" s="1">
        <v>0</v>
      </c>
      <c r="AR679" s="1">
        <v>0</v>
      </c>
      <c r="AS679" s="1">
        <v>0</v>
      </c>
      <c r="AT679" s="1">
        <v>1</v>
      </c>
      <c r="AU679" s="1">
        <v>0</v>
      </c>
      <c r="AV679" s="1">
        <v>0</v>
      </c>
      <c r="AW679" s="1">
        <v>1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1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1</v>
      </c>
      <c r="BL679" s="2">
        <v>71.582752349499998</v>
      </c>
      <c r="BM679" s="2">
        <v>550</v>
      </c>
      <c r="BN679" s="2">
        <v>35.539823008799999</v>
      </c>
      <c r="BO679" s="2">
        <v>76.099999999999994</v>
      </c>
      <c r="BP679" s="2">
        <v>11.4</v>
      </c>
      <c r="BQ679" s="2">
        <v>9.0909090909099994</v>
      </c>
      <c r="BR679" s="2">
        <v>1.81818181818</v>
      </c>
      <c r="BS679" s="2">
        <v>1.2</v>
      </c>
      <c r="BT679" s="2">
        <v>0.38636363636400001</v>
      </c>
      <c r="BU679" s="2">
        <v>47925</v>
      </c>
      <c r="BV679" s="2">
        <v>0</v>
      </c>
      <c r="BW679" s="2">
        <v>0.39992299999999997</v>
      </c>
      <c r="BX679" s="2">
        <v>0.8</v>
      </c>
      <c r="BY679" s="2">
        <v>1</v>
      </c>
      <c r="BZ679" s="2">
        <v>0.68131868131899997</v>
      </c>
      <c r="CA679" s="2">
        <v>0.33769399999999999</v>
      </c>
      <c r="CB679" s="2">
        <v>0.66666666666700003</v>
      </c>
      <c r="CC679" s="2">
        <v>96.145889127100006</v>
      </c>
      <c r="CD679" s="2">
        <v>69.616138708099996</v>
      </c>
      <c r="CE679" s="2">
        <v>872</v>
      </c>
      <c r="CF679" s="2">
        <v>121</v>
      </c>
      <c r="CG679" s="2">
        <v>6206.1507254500002</v>
      </c>
      <c r="CH679" s="2">
        <v>4.7289419698300001</v>
      </c>
      <c r="CI679" s="2">
        <v>7759.24247302</v>
      </c>
      <c r="CJ679" s="2">
        <v>8.1583616387699998</v>
      </c>
      <c r="CK679" s="2">
        <v>221.36228710200001</v>
      </c>
      <c r="CL679" s="2">
        <v>0.79983977134700002</v>
      </c>
      <c r="CM679" s="1">
        <v>4</v>
      </c>
    </row>
    <row r="680" spans="1:91" x14ac:dyDescent="0.5">
      <c r="A680" s="1">
        <v>679</v>
      </c>
      <c r="B680" s="2">
        <v>1192434157</v>
      </c>
      <c r="C680" s="2">
        <v>0</v>
      </c>
      <c r="D680" s="2">
        <v>1</v>
      </c>
      <c r="E680" s="2">
        <v>0</v>
      </c>
      <c r="F680" s="2">
        <v>2.4</v>
      </c>
      <c r="G680" s="2">
        <v>1</v>
      </c>
      <c r="H680" s="2">
        <v>0</v>
      </c>
      <c r="I680" s="2">
        <v>2</v>
      </c>
      <c r="J680" s="2">
        <v>1</v>
      </c>
      <c r="K680" s="1">
        <v>0</v>
      </c>
      <c r="L680" s="1">
        <v>0</v>
      </c>
      <c r="M680" s="1">
        <v>0</v>
      </c>
      <c r="N680" s="1">
        <v>1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  <c r="AH680" s="1">
        <v>1</v>
      </c>
      <c r="AI680" s="1">
        <v>0</v>
      </c>
      <c r="AJ680" s="1">
        <v>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1</v>
      </c>
      <c r="AR680" s="1">
        <v>0</v>
      </c>
      <c r="AS680" s="1">
        <v>0</v>
      </c>
      <c r="AT680" s="1">
        <v>1</v>
      </c>
      <c r="AU680" s="1">
        <v>0</v>
      </c>
      <c r="AV680" s="1">
        <v>0</v>
      </c>
      <c r="AW680" s="1">
        <v>1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1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2">
        <v>71.582752349499998</v>
      </c>
      <c r="BM680" s="2">
        <v>550</v>
      </c>
      <c r="BN680" s="2">
        <v>35.539823008799999</v>
      </c>
      <c r="BO680" s="2">
        <v>76.099999999999994</v>
      </c>
      <c r="BP680" s="2">
        <v>11.4</v>
      </c>
      <c r="BQ680" s="2">
        <v>9.0909090909099994</v>
      </c>
      <c r="BR680" s="2">
        <v>1.81818181818</v>
      </c>
      <c r="BS680" s="2">
        <v>1.2</v>
      </c>
      <c r="BT680" s="2">
        <v>0.38636363636400001</v>
      </c>
      <c r="BU680" s="2">
        <v>47925</v>
      </c>
      <c r="BV680" s="2">
        <v>0</v>
      </c>
      <c r="BW680" s="2">
        <v>0.39992299999999997</v>
      </c>
      <c r="BX680" s="2">
        <v>0.8</v>
      </c>
      <c r="BY680" s="2">
        <v>1</v>
      </c>
      <c r="BZ680" s="2">
        <v>0.68131868131899997</v>
      </c>
      <c r="CA680" s="2">
        <v>0.33769399999999999</v>
      </c>
      <c r="CB680" s="2">
        <v>0.66666666666700003</v>
      </c>
      <c r="CC680" s="2">
        <v>96.145889127100006</v>
      </c>
      <c r="CD680" s="2">
        <v>69.616138708099996</v>
      </c>
      <c r="CE680" s="2">
        <v>872</v>
      </c>
      <c r="CF680" s="2">
        <v>121</v>
      </c>
      <c r="CG680" s="2">
        <v>6047.6854974500002</v>
      </c>
      <c r="CH680" s="2">
        <v>189.941299644</v>
      </c>
      <c r="CI680" s="2">
        <v>7738.9207960100002</v>
      </c>
      <c r="CJ680" s="2">
        <v>8.1284198580399991</v>
      </c>
      <c r="CK680" s="2">
        <v>225.96495962099999</v>
      </c>
      <c r="CL680" s="2">
        <v>0.78146367650799997</v>
      </c>
      <c r="CM680" s="1">
        <v>4</v>
      </c>
    </row>
    <row r="681" spans="1:91" x14ac:dyDescent="0.5">
      <c r="A681" s="1">
        <v>680</v>
      </c>
      <c r="B681" s="2">
        <v>1172807904</v>
      </c>
      <c r="C681" s="2">
        <v>0</v>
      </c>
      <c r="D681" s="2">
        <v>1</v>
      </c>
      <c r="E681" s="2">
        <v>0</v>
      </c>
      <c r="F681" s="2">
        <v>2.8</v>
      </c>
      <c r="G681" s="2">
        <v>0</v>
      </c>
      <c r="H681" s="2">
        <v>1</v>
      </c>
      <c r="I681" s="2">
        <v>2</v>
      </c>
      <c r="J681" s="2">
        <v>2</v>
      </c>
      <c r="K681" s="1">
        <v>0</v>
      </c>
      <c r="L681" s="1">
        <v>0</v>
      </c>
      <c r="M681" s="1">
        <v>0</v>
      </c>
      <c r="N681" s="1">
        <v>0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1</v>
      </c>
      <c r="AF681" s="1">
        <v>0</v>
      </c>
      <c r="AG681" s="1">
        <v>0</v>
      </c>
      <c r="AH681" s="1">
        <v>1</v>
      </c>
      <c r="AI681" s="1">
        <v>0</v>
      </c>
      <c r="AJ681" s="1">
        <v>0</v>
      </c>
      <c r="AK681" s="1">
        <v>0</v>
      </c>
      <c r="AL681" s="1">
        <v>0</v>
      </c>
      <c r="AM681" s="1">
        <v>1</v>
      </c>
      <c r="AN681" s="1">
        <v>0</v>
      </c>
      <c r="AO681" s="1">
        <v>0</v>
      </c>
      <c r="AP681" s="1">
        <v>1</v>
      </c>
      <c r="AQ681" s="1">
        <v>0</v>
      </c>
      <c r="AR681" s="1">
        <v>0</v>
      </c>
      <c r="AS681" s="1">
        <v>0</v>
      </c>
      <c r="AT681" s="1">
        <v>1</v>
      </c>
      <c r="AU681" s="1">
        <v>0</v>
      </c>
      <c r="AV681" s="1">
        <v>0</v>
      </c>
      <c r="AW681" s="1">
        <v>1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1</v>
      </c>
      <c r="BG681" s="1">
        <v>0</v>
      </c>
      <c r="BH681" s="1">
        <v>1</v>
      </c>
      <c r="BI681" s="1">
        <v>0</v>
      </c>
      <c r="BJ681" s="1">
        <v>0</v>
      </c>
      <c r="BK681" s="1">
        <v>0</v>
      </c>
      <c r="BL681" s="2">
        <v>80.284856263199998</v>
      </c>
      <c r="BM681" s="2">
        <v>765</v>
      </c>
      <c r="BN681" s="2">
        <v>35.921568627500001</v>
      </c>
      <c r="BO681" s="2">
        <v>59.8</v>
      </c>
      <c r="BP681" s="2">
        <v>13.7</v>
      </c>
      <c r="BQ681" s="2">
        <v>24.675324675300001</v>
      </c>
      <c r="BR681" s="2">
        <v>16.339869280999999</v>
      </c>
      <c r="BS681" s="2">
        <v>1.3</v>
      </c>
      <c r="BT681" s="2">
        <v>0.29921259842499998</v>
      </c>
      <c r="BU681" s="2">
        <v>28185</v>
      </c>
      <c r="BV681" s="2">
        <v>0.58328199999999997</v>
      </c>
      <c r="BW681" s="2">
        <v>0.34669899999999998</v>
      </c>
      <c r="BX681" s="2">
        <v>0.5</v>
      </c>
      <c r="BY681" s="2">
        <v>0.93877551020399996</v>
      </c>
      <c r="BZ681" s="2">
        <v>0.5</v>
      </c>
      <c r="CA681" s="2">
        <v>0.45517487499999998</v>
      </c>
      <c r="CB681" s="2">
        <v>0.7</v>
      </c>
      <c r="CC681" s="2">
        <v>92.978595375300003</v>
      </c>
      <c r="CD681" s="2">
        <v>56.483560089599997</v>
      </c>
      <c r="CE681" s="2">
        <v>872</v>
      </c>
      <c r="CF681" s="2">
        <v>121</v>
      </c>
      <c r="CG681" s="2">
        <v>5918.7214864199996</v>
      </c>
      <c r="CH681" s="2">
        <v>128.790919847</v>
      </c>
      <c r="CI681" s="2">
        <v>7497.5769325299998</v>
      </c>
      <c r="CJ681" s="2">
        <v>7.7271016003100002</v>
      </c>
      <c r="CK681" s="2">
        <v>37.231824609299998</v>
      </c>
      <c r="CL681" s="2">
        <v>0.78941790656900002</v>
      </c>
      <c r="CM681" s="1">
        <v>4</v>
      </c>
    </row>
    <row r="682" spans="1:91" x14ac:dyDescent="0.5">
      <c r="A682" s="1">
        <v>681</v>
      </c>
      <c r="B682" s="2">
        <v>1216509787</v>
      </c>
      <c r="C682" s="2">
        <v>0</v>
      </c>
      <c r="D682" s="2">
        <v>1</v>
      </c>
      <c r="E682" s="2">
        <v>0</v>
      </c>
      <c r="F682" s="2">
        <v>1.9</v>
      </c>
      <c r="G682" s="2">
        <v>0</v>
      </c>
      <c r="H682" s="2">
        <v>0</v>
      </c>
      <c r="I682" s="2">
        <v>2</v>
      </c>
      <c r="J682" s="2">
        <v>1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1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1</v>
      </c>
      <c r="AM682" s="1">
        <v>0</v>
      </c>
      <c r="AN682" s="1">
        <v>0</v>
      </c>
      <c r="AO682" s="1">
        <v>1</v>
      </c>
      <c r="AP682" s="1">
        <v>0</v>
      </c>
      <c r="AQ682" s="1">
        <v>0</v>
      </c>
      <c r="AR682" s="1">
        <v>0</v>
      </c>
      <c r="AS682" s="1">
        <v>1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2">
        <v>80.284856263199998</v>
      </c>
      <c r="BM682" s="2">
        <v>765</v>
      </c>
      <c r="BN682" s="2">
        <v>35.921568627500001</v>
      </c>
      <c r="BO682" s="2">
        <v>59.8</v>
      </c>
      <c r="BP682" s="2">
        <v>13.7</v>
      </c>
      <c r="BQ682" s="2">
        <v>24.675324675300001</v>
      </c>
      <c r="BR682" s="2">
        <v>16.339869280999999</v>
      </c>
      <c r="BS682" s="2">
        <v>1.3</v>
      </c>
      <c r="BT682" s="2">
        <v>0.29921259842499998</v>
      </c>
      <c r="BU682" s="2">
        <v>28185</v>
      </c>
      <c r="BV682" s="2">
        <v>0.58328199999999997</v>
      </c>
      <c r="BW682" s="2">
        <v>0.34669899999999998</v>
      </c>
      <c r="BX682" s="2">
        <v>0.5</v>
      </c>
      <c r="BY682" s="2">
        <v>0.93877551020399996</v>
      </c>
      <c r="BZ682" s="2">
        <v>0.5</v>
      </c>
      <c r="CA682" s="2">
        <v>0.45517487499999998</v>
      </c>
      <c r="CB682" s="2">
        <v>0.7</v>
      </c>
      <c r="CC682" s="2">
        <v>92.978595375300003</v>
      </c>
      <c r="CD682" s="2">
        <v>56.483560089599997</v>
      </c>
      <c r="CE682" s="2">
        <v>872</v>
      </c>
      <c r="CF682" s="2">
        <v>121</v>
      </c>
      <c r="CG682" s="2">
        <v>5783.5792786800002</v>
      </c>
      <c r="CH682" s="2">
        <v>116.74169766599999</v>
      </c>
      <c r="CI682" s="2">
        <v>7455.2331148900003</v>
      </c>
      <c r="CJ682" s="2">
        <v>7.7754945433999998</v>
      </c>
      <c r="CK682" s="2">
        <v>399.08336949300002</v>
      </c>
      <c r="CL682" s="2">
        <v>0.77577443784099998</v>
      </c>
      <c r="CM682" s="1">
        <v>4</v>
      </c>
    </row>
    <row r="683" spans="1:91" x14ac:dyDescent="0.5">
      <c r="A683" s="1">
        <v>682</v>
      </c>
      <c r="B683" s="2">
        <v>1197332503</v>
      </c>
      <c r="C683" s="2">
        <v>0</v>
      </c>
      <c r="D683" s="2">
        <v>1</v>
      </c>
      <c r="E683" s="2">
        <v>1</v>
      </c>
      <c r="F683" s="2">
        <v>2.8</v>
      </c>
      <c r="G683" s="2">
        <v>1</v>
      </c>
      <c r="H683" s="2">
        <v>0</v>
      </c>
      <c r="I683" s="2">
        <v>2</v>
      </c>
      <c r="J683" s="2">
        <v>2</v>
      </c>
      <c r="K683" s="1">
        <v>0</v>
      </c>
      <c r="L683" s="1">
        <v>0</v>
      </c>
      <c r="M683" s="1">
        <v>0</v>
      </c>
      <c r="N683" s="1">
        <v>1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</v>
      </c>
      <c r="V683" s="1">
        <v>0</v>
      </c>
      <c r="W683" s="1">
        <v>0</v>
      </c>
      <c r="X683" s="1">
        <v>1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1</v>
      </c>
      <c r="AH683" s="1">
        <v>0</v>
      </c>
      <c r="AI683" s="1">
        <v>0</v>
      </c>
      <c r="AJ683" s="1">
        <v>0</v>
      </c>
      <c r="AK683" s="1">
        <v>1</v>
      </c>
      <c r="AL683" s="1">
        <v>0</v>
      </c>
      <c r="AM683" s="1">
        <v>0</v>
      </c>
      <c r="AN683" s="1">
        <v>0</v>
      </c>
      <c r="AO683" s="1">
        <v>0</v>
      </c>
      <c r="AP683" s="1">
        <v>1</v>
      </c>
      <c r="AQ683" s="1">
        <v>0</v>
      </c>
      <c r="AR683" s="1">
        <v>0</v>
      </c>
      <c r="AS683" s="1">
        <v>1</v>
      </c>
      <c r="AT683" s="1">
        <v>0</v>
      </c>
      <c r="AU683" s="1">
        <v>0</v>
      </c>
      <c r="AV683" s="1">
        <v>0</v>
      </c>
      <c r="AW683" s="1">
        <v>1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1</v>
      </c>
      <c r="BJ683" s="1">
        <v>0</v>
      </c>
      <c r="BK683" s="1">
        <v>0</v>
      </c>
      <c r="BL683" s="2">
        <v>64.358689999500001</v>
      </c>
      <c r="BM683" s="2">
        <v>630</v>
      </c>
      <c r="BN683" s="2">
        <v>38.338582677200002</v>
      </c>
      <c r="BO683" s="2">
        <v>71.3</v>
      </c>
      <c r="BP683" s="2">
        <v>8.1</v>
      </c>
      <c r="BQ683" s="2">
        <v>22.4137931034</v>
      </c>
      <c r="BR683" s="2">
        <v>0</v>
      </c>
      <c r="BS683" s="2">
        <v>1.3</v>
      </c>
      <c r="BT683" s="2">
        <v>0.407766990291</v>
      </c>
      <c r="BU683" s="2">
        <v>58918</v>
      </c>
      <c r="BV683" s="2">
        <v>0.35806300000000002</v>
      </c>
      <c r="BW683" s="2">
        <v>0.38314199999999998</v>
      </c>
      <c r="BX683" s="2">
        <v>0.66666666666700003</v>
      </c>
      <c r="BY683" s="2">
        <v>0.91772151898700005</v>
      </c>
      <c r="BZ683" s="2">
        <v>0.63448275862100001</v>
      </c>
      <c r="CA683" s="2">
        <v>0.33868880000000001</v>
      </c>
      <c r="CB683" s="2">
        <v>0.59016393442600001</v>
      </c>
      <c r="CC683" s="2">
        <v>96.053381229600006</v>
      </c>
      <c r="CD683" s="2">
        <v>69.143030916900003</v>
      </c>
      <c r="CE683" s="2">
        <v>872</v>
      </c>
      <c r="CF683" s="2">
        <v>121</v>
      </c>
      <c r="CG683" s="2">
        <v>6198.5524357100003</v>
      </c>
      <c r="CH683" s="2">
        <v>138.137702897</v>
      </c>
      <c r="CI683" s="2">
        <v>7742.4147120999996</v>
      </c>
      <c r="CJ683" s="2">
        <v>7.99624275606</v>
      </c>
      <c r="CK683" s="2">
        <v>87.953526174999993</v>
      </c>
      <c r="CL683" s="2">
        <v>0.80059679908699999</v>
      </c>
      <c r="CM683" s="1">
        <v>4</v>
      </c>
    </row>
    <row r="684" spans="1:91" x14ac:dyDescent="0.5">
      <c r="A684" s="1">
        <v>683</v>
      </c>
      <c r="B684" s="2">
        <v>1212450090</v>
      </c>
      <c r="C684" s="2">
        <v>0</v>
      </c>
      <c r="D684" s="2">
        <v>1</v>
      </c>
      <c r="E684" s="2">
        <v>1</v>
      </c>
      <c r="F684" s="2">
        <v>1.8</v>
      </c>
      <c r="G684" s="2">
        <v>1</v>
      </c>
      <c r="H684" s="2">
        <v>0</v>
      </c>
      <c r="I684" s="2">
        <v>2</v>
      </c>
      <c r="J684" s="2">
        <v>1</v>
      </c>
      <c r="K684" s="1">
        <v>0</v>
      </c>
      <c r="L684" s="1">
        <v>0</v>
      </c>
      <c r="M684" s="1">
        <v>0</v>
      </c>
      <c r="N684" s="1">
        <v>1</v>
      </c>
      <c r="O684" s="1">
        <v>0</v>
      </c>
      <c r="P684" s="1">
        <v>0</v>
      </c>
      <c r="Q684" s="1">
        <v>1</v>
      </c>
      <c r="R684" s="1">
        <v>0</v>
      </c>
      <c r="S684" s="1">
        <v>0</v>
      </c>
      <c r="T684" s="1">
        <v>0</v>
      </c>
      <c r="U684" s="1">
        <v>1</v>
      </c>
      <c r="V684" s="1">
        <v>0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1</v>
      </c>
      <c r="AD684" s="1">
        <v>0</v>
      </c>
      <c r="AE684" s="1">
        <v>0</v>
      </c>
      <c r="AF684" s="1">
        <v>0</v>
      </c>
      <c r="AG684" s="1">
        <v>1</v>
      </c>
      <c r="AH684" s="1">
        <v>0</v>
      </c>
      <c r="AI684" s="1">
        <v>0</v>
      </c>
      <c r="AJ684" s="1">
        <v>1</v>
      </c>
      <c r="AK684" s="1">
        <v>0</v>
      </c>
      <c r="AL684" s="1">
        <v>0</v>
      </c>
      <c r="AM684" s="1">
        <v>0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1</v>
      </c>
      <c r="AT684" s="1">
        <v>0</v>
      </c>
      <c r="AU684" s="1">
        <v>0</v>
      </c>
      <c r="AV684" s="1">
        <v>1</v>
      </c>
      <c r="AW684" s="1">
        <v>0</v>
      </c>
      <c r="AX684" s="1">
        <v>0</v>
      </c>
      <c r="AY684" s="1">
        <v>0</v>
      </c>
      <c r="AZ684" s="1">
        <v>0</v>
      </c>
      <c r="BA684" s="1">
        <v>1</v>
      </c>
      <c r="BB684" s="1">
        <v>0</v>
      </c>
      <c r="BC684" s="1">
        <v>0</v>
      </c>
      <c r="BD684" s="1">
        <v>0</v>
      </c>
      <c r="BE684" s="1">
        <v>1</v>
      </c>
      <c r="BF684" s="1">
        <v>0</v>
      </c>
      <c r="BG684" s="1">
        <v>0</v>
      </c>
      <c r="BH684" s="1">
        <v>0</v>
      </c>
      <c r="BI684" s="1">
        <v>1</v>
      </c>
      <c r="BJ684" s="1">
        <v>0</v>
      </c>
      <c r="BK684" s="1">
        <v>0</v>
      </c>
      <c r="BL684" s="2">
        <v>55.192539172899998</v>
      </c>
      <c r="BM684" s="2">
        <v>445</v>
      </c>
      <c r="BN684" s="2">
        <v>43.136363636399999</v>
      </c>
      <c r="BO684" s="2">
        <v>70.5</v>
      </c>
      <c r="BP684" s="2">
        <v>7.3</v>
      </c>
      <c r="BQ684" s="2">
        <v>17.4418604651</v>
      </c>
      <c r="BR684" s="2">
        <v>2.3529411764699999</v>
      </c>
      <c r="BS684" s="2">
        <v>1</v>
      </c>
      <c r="BT684" s="2">
        <v>0.397435897436</v>
      </c>
      <c r="BU684" s="2">
        <v>62469</v>
      </c>
      <c r="BV684" s="2">
        <v>0</v>
      </c>
      <c r="BW684" s="2">
        <v>0.38975300000000002</v>
      </c>
      <c r="BX684" s="2">
        <v>0.25</v>
      </c>
      <c r="BY684" s="2">
        <v>1</v>
      </c>
      <c r="BZ684" s="2">
        <v>0.85034013605400005</v>
      </c>
      <c r="CA684" s="2">
        <v>0.33082600000000001</v>
      </c>
      <c r="CB684" s="2">
        <v>0.62162162162199996</v>
      </c>
      <c r="CC684" s="2">
        <v>96.129035965499995</v>
      </c>
      <c r="CD684" s="2">
        <v>77.316712313799997</v>
      </c>
      <c r="CE684" s="2">
        <v>872</v>
      </c>
      <c r="CF684" s="2">
        <v>121</v>
      </c>
      <c r="CG684" s="2">
        <v>6528.2886637800002</v>
      </c>
      <c r="CH684" s="2">
        <v>126.419266861</v>
      </c>
      <c r="CI684" s="2">
        <v>8266.1797189000008</v>
      </c>
      <c r="CJ684" s="2">
        <v>8.7652768803800001</v>
      </c>
      <c r="CK684" s="2">
        <v>373.57990310299999</v>
      </c>
      <c r="CL684" s="2">
        <v>0.78975885908400001</v>
      </c>
      <c r="CM684" s="1">
        <v>4</v>
      </c>
    </row>
    <row r="685" spans="1:91" x14ac:dyDescent="0.5">
      <c r="A685" s="1">
        <v>684</v>
      </c>
      <c r="B685" s="2">
        <v>1232341041</v>
      </c>
      <c r="C685" s="2">
        <v>0</v>
      </c>
      <c r="D685" s="2">
        <v>1</v>
      </c>
      <c r="E685" s="2">
        <v>1</v>
      </c>
      <c r="F685" s="2">
        <v>3.6</v>
      </c>
      <c r="G685" s="2">
        <v>0</v>
      </c>
      <c r="H685" s="2">
        <v>0</v>
      </c>
      <c r="I685" s="2">
        <v>1</v>
      </c>
      <c r="J685" s="2">
        <v>3</v>
      </c>
      <c r="K685" s="1">
        <v>1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  <c r="AH685" s="1">
        <v>1</v>
      </c>
      <c r="AI685" s="1">
        <v>0</v>
      </c>
      <c r="AJ685" s="1">
        <v>0</v>
      </c>
      <c r="AK685" s="1">
        <v>1</v>
      </c>
      <c r="AL685" s="1">
        <v>0</v>
      </c>
      <c r="AM685" s="1">
        <v>0</v>
      </c>
      <c r="AN685" s="1">
        <v>0</v>
      </c>
      <c r="AO685" s="1">
        <v>0</v>
      </c>
      <c r="AP685" s="1">
        <v>1</v>
      </c>
      <c r="AQ685" s="1">
        <v>0</v>
      </c>
      <c r="AR685" s="1">
        <v>0</v>
      </c>
      <c r="AS685" s="1">
        <v>0</v>
      </c>
      <c r="AT685" s="1">
        <v>1</v>
      </c>
      <c r="AU685" s="1">
        <v>0</v>
      </c>
      <c r="AV685" s="1">
        <v>0</v>
      </c>
      <c r="AW685" s="1">
        <v>1</v>
      </c>
      <c r="AX685" s="1">
        <v>0</v>
      </c>
      <c r="AY685" s="1">
        <v>0</v>
      </c>
      <c r="AZ685" s="1">
        <v>0</v>
      </c>
      <c r="BA685" s="1">
        <v>1</v>
      </c>
      <c r="BB685" s="1">
        <v>0</v>
      </c>
      <c r="BC685" s="1">
        <v>0</v>
      </c>
      <c r="BD685" s="1">
        <v>0</v>
      </c>
      <c r="BE685" s="1">
        <v>0</v>
      </c>
      <c r="BF685" s="1">
        <v>1</v>
      </c>
      <c r="BG685" s="1">
        <v>0</v>
      </c>
      <c r="BH685" s="1">
        <v>0</v>
      </c>
      <c r="BI685" s="1">
        <v>0</v>
      </c>
      <c r="BJ685" s="1">
        <v>1</v>
      </c>
      <c r="BK685" s="1">
        <v>0</v>
      </c>
      <c r="BL685" s="2">
        <v>55.192539172899998</v>
      </c>
      <c r="BM685" s="2">
        <v>445</v>
      </c>
      <c r="BN685" s="2">
        <v>43.136363636399999</v>
      </c>
      <c r="BO685" s="2">
        <v>70.5</v>
      </c>
      <c r="BP685" s="2">
        <v>7.3</v>
      </c>
      <c r="BQ685" s="2">
        <v>17.4418604651</v>
      </c>
      <c r="BR685" s="2">
        <v>2.3529411764699999</v>
      </c>
      <c r="BS685" s="2">
        <v>1</v>
      </c>
      <c r="BT685" s="2">
        <v>0.397435897436</v>
      </c>
      <c r="BU685" s="2">
        <v>62469</v>
      </c>
      <c r="BV685" s="2">
        <v>0</v>
      </c>
      <c r="BW685" s="2">
        <v>0.38975300000000002</v>
      </c>
      <c r="BX685" s="2">
        <v>0.25</v>
      </c>
      <c r="BY685" s="2">
        <v>1</v>
      </c>
      <c r="BZ685" s="2">
        <v>0.85034013605400005</v>
      </c>
      <c r="CA685" s="2">
        <v>0.33082600000000001</v>
      </c>
      <c r="CB685" s="2">
        <v>0.62162162162199996</v>
      </c>
      <c r="CC685" s="2">
        <v>96.129035965499995</v>
      </c>
      <c r="CD685" s="2">
        <v>77.316712313799997</v>
      </c>
      <c r="CE685" s="2">
        <v>872</v>
      </c>
      <c r="CF685" s="2">
        <v>121</v>
      </c>
      <c r="CG685" s="2">
        <v>6417.1308018600002</v>
      </c>
      <c r="CH685" s="2">
        <v>181.816607796</v>
      </c>
      <c r="CI685" s="2">
        <v>8178.9832567699996</v>
      </c>
      <c r="CJ685" s="2">
        <v>8.6346792089900006</v>
      </c>
      <c r="CK685" s="2">
        <v>409.26048379399998</v>
      </c>
      <c r="CL685" s="2">
        <v>0.78458783939300003</v>
      </c>
      <c r="CM685" s="1">
        <v>4</v>
      </c>
    </row>
    <row r="686" spans="1:91" x14ac:dyDescent="0.5">
      <c r="A686" s="1">
        <v>685</v>
      </c>
      <c r="B686" s="2">
        <v>1192403991</v>
      </c>
      <c r="C686" s="2">
        <v>0</v>
      </c>
      <c r="D686" s="2">
        <v>1</v>
      </c>
      <c r="E686" s="2">
        <v>1</v>
      </c>
      <c r="F686" s="2">
        <v>3.5</v>
      </c>
      <c r="G686" s="2">
        <v>1</v>
      </c>
      <c r="H686" s="2">
        <v>1</v>
      </c>
      <c r="I686" s="2">
        <v>3</v>
      </c>
      <c r="J686" s="2">
        <v>2</v>
      </c>
      <c r="K686" s="1">
        <v>1</v>
      </c>
      <c r="L686" s="1">
        <v>0</v>
      </c>
      <c r="M686" s="1">
        <v>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1</v>
      </c>
      <c r="W686" s="1">
        <v>0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0</v>
      </c>
      <c r="AE686" s="1">
        <v>1</v>
      </c>
      <c r="AF686" s="1">
        <v>0</v>
      </c>
      <c r="AG686" s="1">
        <v>1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1</v>
      </c>
      <c r="AP686" s="1">
        <v>0</v>
      </c>
      <c r="AQ686" s="1">
        <v>0</v>
      </c>
      <c r="AR686" s="1">
        <v>0</v>
      </c>
      <c r="AS686" s="1">
        <v>1</v>
      </c>
      <c r="AT686" s="1">
        <v>0</v>
      </c>
      <c r="AU686" s="1">
        <v>0</v>
      </c>
      <c r="AV686" s="1">
        <v>0</v>
      </c>
      <c r="AW686" s="1">
        <v>1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1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2">
        <v>80.284856263199998</v>
      </c>
      <c r="BM686" s="2">
        <v>765</v>
      </c>
      <c r="BN686" s="2">
        <v>35.921568627500001</v>
      </c>
      <c r="BO686" s="2">
        <v>59.8</v>
      </c>
      <c r="BP686" s="2">
        <v>13.7</v>
      </c>
      <c r="BQ686" s="2">
        <v>24.675324675300001</v>
      </c>
      <c r="BR686" s="2">
        <v>16.339869280999999</v>
      </c>
      <c r="BS686" s="2">
        <v>1.3</v>
      </c>
      <c r="BT686" s="2">
        <v>0.29921259842499998</v>
      </c>
      <c r="BU686" s="2">
        <v>28185</v>
      </c>
      <c r="BV686" s="2">
        <v>0.58328199999999997</v>
      </c>
      <c r="BW686" s="2">
        <v>0.34669899999999998</v>
      </c>
      <c r="BX686" s="2">
        <v>0.5</v>
      </c>
      <c r="BY686" s="2">
        <v>0.93877551020399996</v>
      </c>
      <c r="BZ686" s="2">
        <v>0.5</v>
      </c>
      <c r="CA686" s="2">
        <v>0.45517487499999998</v>
      </c>
      <c r="CB686" s="2">
        <v>0.7</v>
      </c>
      <c r="CC686" s="2">
        <v>92.978595375300003</v>
      </c>
      <c r="CD686" s="2">
        <v>56.483560089599997</v>
      </c>
      <c r="CE686" s="2">
        <v>872</v>
      </c>
      <c r="CF686" s="2">
        <v>121</v>
      </c>
      <c r="CG686" s="2">
        <v>5961.6741346500003</v>
      </c>
      <c r="CH686" s="2">
        <v>21.325474440800001</v>
      </c>
      <c r="CI686" s="2">
        <v>7340.3186833299997</v>
      </c>
      <c r="CJ686" s="2">
        <v>7.5135176650700002</v>
      </c>
      <c r="CK686" s="2">
        <v>63.199588617499998</v>
      </c>
      <c r="CL686" s="2">
        <v>0.81218192177299997</v>
      </c>
      <c r="CM686" s="1">
        <v>4</v>
      </c>
    </row>
    <row r="687" spans="1:91" x14ac:dyDescent="0.5">
      <c r="A687" s="1">
        <v>686</v>
      </c>
      <c r="B687" s="2">
        <v>1172815957</v>
      </c>
      <c r="C687" s="2">
        <v>0</v>
      </c>
      <c r="D687" s="2">
        <v>1</v>
      </c>
      <c r="E687" s="2">
        <v>0</v>
      </c>
      <c r="F687" s="2">
        <v>2</v>
      </c>
      <c r="G687" s="2">
        <v>1</v>
      </c>
      <c r="H687" s="2">
        <v>0</v>
      </c>
      <c r="I687" s="2">
        <v>3</v>
      </c>
      <c r="J687" s="2">
        <v>3</v>
      </c>
      <c r="K687" s="1">
        <v>0</v>
      </c>
      <c r="L687" s="1">
        <v>0</v>
      </c>
      <c r="M687" s="1">
        <v>0</v>
      </c>
      <c r="N687" s="1">
        <v>1</v>
      </c>
      <c r="O687" s="1">
        <v>0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1</v>
      </c>
      <c r="AD687" s="1">
        <v>0</v>
      </c>
      <c r="AE687" s="1">
        <v>0</v>
      </c>
      <c r="AF687" s="1">
        <v>0</v>
      </c>
      <c r="AG687" s="1">
        <v>1</v>
      </c>
      <c r="AH687" s="1">
        <v>0</v>
      </c>
      <c r="AI687" s="1">
        <v>0</v>
      </c>
      <c r="AJ687" s="1">
        <v>0</v>
      </c>
      <c r="AK687" s="1">
        <v>1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1</v>
      </c>
      <c r="AR687" s="1">
        <v>0</v>
      </c>
      <c r="AS687" s="1">
        <v>0</v>
      </c>
      <c r="AT687" s="1">
        <v>1</v>
      </c>
      <c r="AU687" s="1">
        <v>0</v>
      </c>
      <c r="AV687" s="1">
        <v>0</v>
      </c>
      <c r="AW687" s="1">
        <v>1</v>
      </c>
      <c r="AX687" s="1">
        <v>0</v>
      </c>
      <c r="AY687" s="1">
        <v>0</v>
      </c>
      <c r="AZ687" s="1">
        <v>0</v>
      </c>
      <c r="BA687" s="1">
        <v>1</v>
      </c>
      <c r="BB687" s="1">
        <v>0</v>
      </c>
      <c r="BC687" s="1">
        <v>0</v>
      </c>
      <c r="BD687" s="1">
        <v>0</v>
      </c>
      <c r="BE687" s="1">
        <v>1</v>
      </c>
      <c r="BF687" s="1">
        <v>0</v>
      </c>
      <c r="BG687" s="1">
        <v>0</v>
      </c>
      <c r="BH687" s="1">
        <v>1</v>
      </c>
      <c r="BI687" s="1">
        <v>0</v>
      </c>
      <c r="BJ687" s="1">
        <v>0</v>
      </c>
      <c r="BK687" s="1">
        <v>0</v>
      </c>
      <c r="BL687" s="2">
        <v>80.284856263199998</v>
      </c>
      <c r="BM687" s="2">
        <v>765</v>
      </c>
      <c r="BN687" s="2">
        <v>35.921568627500001</v>
      </c>
      <c r="BO687" s="2">
        <v>59.8</v>
      </c>
      <c r="BP687" s="2">
        <v>13.7</v>
      </c>
      <c r="BQ687" s="2">
        <v>24.675324675300001</v>
      </c>
      <c r="BR687" s="2">
        <v>16.339869280999999</v>
      </c>
      <c r="BS687" s="2">
        <v>1.3</v>
      </c>
      <c r="BT687" s="2">
        <v>0.29921259842499998</v>
      </c>
      <c r="BU687" s="2">
        <v>28185</v>
      </c>
      <c r="BV687" s="2">
        <v>0.58328199999999997</v>
      </c>
      <c r="BW687" s="2">
        <v>0.34669899999999998</v>
      </c>
      <c r="BX687" s="2">
        <v>0.5</v>
      </c>
      <c r="BY687" s="2">
        <v>0.93877551020399996</v>
      </c>
      <c r="BZ687" s="2">
        <v>0.5</v>
      </c>
      <c r="CA687" s="2">
        <v>0.45517487499999998</v>
      </c>
      <c r="CB687" s="2">
        <v>0.7</v>
      </c>
      <c r="CC687" s="2">
        <v>92.978595375300003</v>
      </c>
      <c r="CD687" s="2">
        <v>56.483560089599997</v>
      </c>
      <c r="CE687" s="2">
        <v>872</v>
      </c>
      <c r="CF687" s="2">
        <v>121</v>
      </c>
      <c r="CG687" s="2">
        <v>6020.0770822599998</v>
      </c>
      <c r="CH687" s="2">
        <v>395.84012596700001</v>
      </c>
      <c r="CI687" s="2">
        <v>7413.3988937599997</v>
      </c>
      <c r="CJ687" s="2">
        <v>7.6406166648599996</v>
      </c>
      <c r="CK687" s="2">
        <v>75.4193037334</v>
      </c>
      <c r="CL687" s="2">
        <v>0.81205357603600004</v>
      </c>
      <c r="CM687" s="1">
        <v>4</v>
      </c>
    </row>
    <row r="688" spans="1:91" x14ac:dyDescent="0.5">
      <c r="A688" s="1">
        <v>687</v>
      </c>
      <c r="B688" s="2">
        <v>1175852695</v>
      </c>
      <c r="C688" s="2">
        <v>1</v>
      </c>
      <c r="D688" s="2">
        <v>0</v>
      </c>
      <c r="E688" s="2">
        <v>1</v>
      </c>
      <c r="F688" s="2">
        <v>2.9</v>
      </c>
      <c r="G688" s="2">
        <v>1</v>
      </c>
      <c r="H688" s="2">
        <v>0</v>
      </c>
      <c r="I688" s="2">
        <v>3</v>
      </c>
      <c r="J688" s="2">
        <v>2</v>
      </c>
      <c r="K688" s="1">
        <v>1</v>
      </c>
      <c r="L688" s="1">
        <v>0</v>
      </c>
      <c r="M688" s="1">
        <v>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1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1</v>
      </c>
      <c r="AE688" s="1">
        <v>0</v>
      </c>
      <c r="AF688" s="1">
        <v>0</v>
      </c>
      <c r="AG688" s="1">
        <v>0</v>
      </c>
      <c r="AH688" s="1">
        <v>1</v>
      </c>
      <c r="AI688" s="1">
        <v>0</v>
      </c>
      <c r="AJ688" s="1">
        <v>0</v>
      </c>
      <c r="AK688" s="1">
        <v>0</v>
      </c>
      <c r="AL688" s="1">
        <v>1</v>
      </c>
      <c r="AM688" s="1">
        <v>0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1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1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2">
        <v>64.358689999500001</v>
      </c>
      <c r="BM688" s="2">
        <v>630</v>
      </c>
      <c r="BN688" s="2">
        <v>38.338582677200002</v>
      </c>
      <c r="BO688" s="2">
        <v>71.3</v>
      </c>
      <c r="BP688" s="2">
        <v>8.1</v>
      </c>
      <c r="BQ688" s="2">
        <v>22.4137931034</v>
      </c>
      <c r="BR688" s="2">
        <v>0</v>
      </c>
      <c r="BS688" s="2">
        <v>1.3</v>
      </c>
      <c r="BT688" s="2">
        <v>0.407766990291</v>
      </c>
      <c r="BU688" s="2">
        <v>58918</v>
      </c>
      <c r="BV688" s="2">
        <v>0.35806300000000002</v>
      </c>
      <c r="BW688" s="2">
        <v>0.38314199999999998</v>
      </c>
      <c r="BX688" s="2">
        <v>0.66666666666700003</v>
      </c>
      <c r="BY688" s="2">
        <v>0.91772151898700005</v>
      </c>
      <c r="BZ688" s="2">
        <v>0.63448275862100001</v>
      </c>
      <c r="CA688" s="2">
        <v>0.33868880000000001</v>
      </c>
      <c r="CB688" s="2">
        <v>0.59016393442600001</v>
      </c>
      <c r="CC688" s="2">
        <v>96.053381229600006</v>
      </c>
      <c r="CD688" s="2">
        <v>69.143030916900003</v>
      </c>
      <c r="CE688" s="2">
        <v>1668</v>
      </c>
      <c r="CF688" s="2">
        <v>696</v>
      </c>
      <c r="CG688" s="2">
        <v>6445.35538137</v>
      </c>
      <c r="CH688" s="2">
        <v>172.96098547400001</v>
      </c>
      <c r="CI688" s="2">
        <v>8014.6380230499999</v>
      </c>
      <c r="CJ688" s="2">
        <v>8.3340362286400005</v>
      </c>
      <c r="CK688" s="2">
        <v>161.66225007400001</v>
      </c>
      <c r="CL688" s="2">
        <v>0.80419793917500004</v>
      </c>
      <c r="CM688" s="1">
        <v>4</v>
      </c>
    </row>
    <row r="689" spans="1:91" x14ac:dyDescent="0.5">
      <c r="A689" s="1">
        <v>688</v>
      </c>
      <c r="B689" s="2">
        <v>1171079572</v>
      </c>
      <c r="C689" s="2">
        <v>1</v>
      </c>
      <c r="D689" s="2">
        <v>0</v>
      </c>
      <c r="E689" s="2">
        <v>0</v>
      </c>
      <c r="F689" s="2">
        <v>5.5</v>
      </c>
      <c r="G689" s="2">
        <v>1</v>
      </c>
      <c r="H689" s="2">
        <v>0</v>
      </c>
      <c r="I689" s="2">
        <v>3</v>
      </c>
      <c r="J689" s="2">
        <v>3</v>
      </c>
      <c r="K689" s="1">
        <v>0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1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</v>
      </c>
      <c r="AL689" s="1">
        <v>0</v>
      </c>
      <c r="AM689" s="1">
        <v>0</v>
      </c>
      <c r="AN689" s="1">
        <v>0</v>
      </c>
      <c r="AO689" s="1">
        <v>0</v>
      </c>
      <c r="AP689" s="1">
        <v>1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1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1</v>
      </c>
      <c r="BK689" s="1">
        <v>0</v>
      </c>
      <c r="BL689" s="2">
        <v>64.358689999500001</v>
      </c>
      <c r="BM689" s="2">
        <v>630</v>
      </c>
      <c r="BN689" s="2">
        <v>38.338582677200002</v>
      </c>
      <c r="BO689" s="2">
        <v>71.3</v>
      </c>
      <c r="BP689" s="2">
        <v>8.1</v>
      </c>
      <c r="BQ689" s="2">
        <v>22.4137931034</v>
      </c>
      <c r="BR689" s="2">
        <v>0</v>
      </c>
      <c r="BS689" s="2">
        <v>1.3</v>
      </c>
      <c r="BT689" s="2">
        <v>0.407766990291</v>
      </c>
      <c r="BU689" s="2">
        <v>58918</v>
      </c>
      <c r="BV689" s="2">
        <v>0.35806300000000002</v>
      </c>
      <c r="BW689" s="2">
        <v>0.38314199999999998</v>
      </c>
      <c r="BX689" s="2">
        <v>0.66666666666700003</v>
      </c>
      <c r="BY689" s="2">
        <v>0.91772151898700005</v>
      </c>
      <c r="BZ689" s="2">
        <v>0.63448275862100001</v>
      </c>
      <c r="CA689" s="2">
        <v>0.33868880000000001</v>
      </c>
      <c r="CB689" s="2">
        <v>0.59016393442600001</v>
      </c>
      <c r="CC689" s="2">
        <v>96.053381229600006</v>
      </c>
      <c r="CD689" s="2">
        <v>69.143030916900003</v>
      </c>
      <c r="CE689" s="2">
        <v>1668</v>
      </c>
      <c r="CF689" s="2">
        <v>696</v>
      </c>
      <c r="CG689" s="2">
        <v>6473.5208242999997</v>
      </c>
      <c r="CH689" s="2">
        <v>45.529929237700003</v>
      </c>
      <c r="CI689" s="2">
        <v>8096.2502762200002</v>
      </c>
      <c r="CJ689" s="2">
        <v>8.5102670932300004</v>
      </c>
      <c r="CK689" s="2">
        <v>263.574565479</v>
      </c>
      <c r="CL689" s="2">
        <v>0.79957024591000003</v>
      </c>
      <c r="CM689" s="1">
        <v>4</v>
      </c>
    </row>
    <row r="690" spans="1:91" x14ac:dyDescent="0.5">
      <c r="A690" s="1">
        <v>689</v>
      </c>
      <c r="B690" s="2">
        <v>1172934761</v>
      </c>
      <c r="C690" s="2">
        <v>1</v>
      </c>
      <c r="D690" s="2">
        <v>0</v>
      </c>
      <c r="E690" s="2">
        <v>1</v>
      </c>
      <c r="F690" s="2">
        <v>2.2999999999999998</v>
      </c>
      <c r="G690" s="2">
        <v>1</v>
      </c>
      <c r="H690" s="2">
        <v>0</v>
      </c>
      <c r="I690" s="2">
        <v>2</v>
      </c>
      <c r="J690" s="2">
        <v>2</v>
      </c>
      <c r="K690" s="1">
        <v>0</v>
      </c>
      <c r="L690" s="1">
        <v>0</v>
      </c>
      <c r="M690" s="1">
        <v>0</v>
      </c>
      <c r="N690" s="1">
        <v>0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1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1</v>
      </c>
      <c r="AI690" s="1">
        <v>0</v>
      </c>
      <c r="AJ690" s="1">
        <v>0</v>
      </c>
      <c r="AK690" s="1">
        <v>1</v>
      </c>
      <c r="AL690" s="1">
        <v>0</v>
      </c>
      <c r="AM690" s="1">
        <v>0</v>
      </c>
      <c r="AN690" s="1">
        <v>0</v>
      </c>
      <c r="AO690" s="1">
        <v>1</v>
      </c>
      <c r="AP690" s="1">
        <v>0</v>
      </c>
      <c r="AQ690" s="1">
        <v>0</v>
      </c>
      <c r="AR690" s="1">
        <v>0</v>
      </c>
      <c r="AS690" s="1">
        <v>0</v>
      </c>
      <c r="AT690" s="1">
        <v>1</v>
      </c>
      <c r="AU690" s="1">
        <v>0</v>
      </c>
      <c r="AV690" s="1">
        <v>1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1</v>
      </c>
      <c r="BF690" s="1">
        <v>0</v>
      </c>
      <c r="BG690" s="1">
        <v>0</v>
      </c>
      <c r="BH690" s="1">
        <v>0</v>
      </c>
      <c r="BI690" s="1">
        <v>0</v>
      </c>
      <c r="BJ690" s="1">
        <v>1</v>
      </c>
      <c r="BK690" s="1">
        <v>0</v>
      </c>
      <c r="BL690" s="2">
        <v>32.100563285900002</v>
      </c>
      <c r="BM690" s="2">
        <v>350</v>
      </c>
      <c r="BN690" s="2">
        <v>37.844155844200003</v>
      </c>
      <c r="BO690" s="2">
        <v>79.7</v>
      </c>
      <c r="BP690" s="2">
        <v>6.4</v>
      </c>
      <c r="BQ690" s="2">
        <v>21.538461538499998</v>
      </c>
      <c r="BR690" s="2">
        <v>9.2307692307700009</v>
      </c>
      <c r="BS690" s="2">
        <v>0.5</v>
      </c>
      <c r="BT690" s="2">
        <v>0.21875</v>
      </c>
      <c r="BU690" s="2">
        <v>45923</v>
      </c>
      <c r="BV690" s="2">
        <v>0.49608099999999999</v>
      </c>
      <c r="BW690" s="2">
        <v>0.514432</v>
      </c>
      <c r="BX690" s="2">
        <v>1</v>
      </c>
      <c r="BY690" s="2">
        <v>0.760869565217</v>
      </c>
      <c r="BZ690" s="2">
        <v>0.65714285714300003</v>
      </c>
      <c r="CA690" s="2">
        <v>0.52655700000000005</v>
      </c>
      <c r="CB690" s="2">
        <v>0.65454545454500002</v>
      </c>
      <c r="CC690" s="2">
        <v>86.658149148099994</v>
      </c>
      <c r="CD690" s="2">
        <v>57.775947962899998</v>
      </c>
      <c r="CE690" s="2">
        <v>1668</v>
      </c>
      <c r="CF690" s="2">
        <v>696</v>
      </c>
      <c r="CG690" s="2">
        <v>4229.9788159600002</v>
      </c>
      <c r="CH690" s="2">
        <v>370.45757294499998</v>
      </c>
      <c r="CI690" s="2">
        <v>6333.9291736799996</v>
      </c>
      <c r="CJ690" s="2">
        <v>6.4907916326799997</v>
      </c>
      <c r="CK690" s="2">
        <v>202.61778501200001</v>
      </c>
      <c r="CL690" s="2">
        <v>0.66782856264500001</v>
      </c>
      <c r="CM690" s="1">
        <v>5</v>
      </c>
    </row>
    <row r="691" spans="1:91" x14ac:dyDescent="0.5">
      <c r="A691" s="1">
        <v>690</v>
      </c>
      <c r="B691" s="2">
        <v>1173085233</v>
      </c>
      <c r="C691" s="2">
        <v>0</v>
      </c>
      <c r="D691" s="2">
        <v>1</v>
      </c>
      <c r="E691" s="2">
        <v>0</v>
      </c>
      <c r="F691" s="2">
        <v>2.4</v>
      </c>
      <c r="G691" s="2">
        <v>1</v>
      </c>
      <c r="H691" s="2">
        <v>0</v>
      </c>
      <c r="I691" s="2">
        <v>2</v>
      </c>
      <c r="J691" s="2">
        <v>2</v>
      </c>
      <c r="K691" s="1">
        <v>0</v>
      </c>
      <c r="L691" s="1">
        <v>0</v>
      </c>
      <c r="M691" s="1">
        <v>1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1</v>
      </c>
      <c r="AL691" s="1">
        <v>0</v>
      </c>
      <c r="AM691" s="1">
        <v>0</v>
      </c>
      <c r="AN691" s="1">
        <v>0</v>
      </c>
      <c r="AO691" s="1">
        <v>0</v>
      </c>
      <c r="AP691" s="1">
        <v>1</v>
      </c>
      <c r="AQ691" s="1">
        <v>0</v>
      </c>
      <c r="AR691" s="1">
        <v>0</v>
      </c>
      <c r="AS691" s="1">
        <v>1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1</v>
      </c>
      <c r="BG691" s="1">
        <v>0</v>
      </c>
      <c r="BH691" s="1">
        <v>0</v>
      </c>
      <c r="BI691" s="1">
        <v>1</v>
      </c>
      <c r="BJ691" s="1">
        <v>0</v>
      </c>
      <c r="BK691" s="1">
        <v>0</v>
      </c>
      <c r="BL691" s="2">
        <v>32.100563285900002</v>
      </c>
      <c r="BM691" s="2">
        <v>350</v>
      </c>
      <c r="BN691" s="2">
        <v>37.844155844200003</v>
      </c>
      <c r="BO691" s="2">
        <v>79.7</v>
      </c>
      <c r="BP691" s="2">
        <v>6.4</v>
      </c>
      <c r="BQ691" s="2">
        <v>21.538461538499998</v>
      </c>
      <c r="BR691" s="2">
        <v>9.2307692307700009</v>
      </c>
      <c r="BS691" s="2">
        <v>0.5</v>
      </c>
      <c r="BT691" s="2">
        <v>0.21875</v>
      </c>
      <c r="BU691" s="2">
        <v>45923</v>
      </c>
      <c r="BV691" s="2">
        <v>0.49608099999999999</v>
      </c>
      <c r="BW691" s="2">
        <v>0.514432</v>
      </c>
      <c r="BX691" s="2">
        <v>1</v>
      </c>
      <c r="BY691" s="2">
        <v>0.760869565217</v>
      </c>
      <c r="BZ691" s="2">
        <v>0.65714285714300003</v>
      </c>
      <c r="CA691" s="2">
        <v>0.52655700000000005</v>
      </c>
      <c r="CB691" s="2">
        <v>0.65454545454500002</v>
      </c>
      <c r="CC691" s="2">
        <v>86.658149148099994</v>
      </c>
      <c r="CD691" s="2">
        <v>57.775947962899998</v>
      </c>
      <c r="CE691" s="2">
        <v>872</v>
      </c>
      <c r="CF691" s="2">
        <v>121</v>
      </c>
      <c r="CG691" s="2">
        <v>4074.90150954</v>
      </c>
      <c r="CH691" s="2">
        <v>80.661023019200002</v>
      </c>
      <c r="CI691" s="2">
        <v>5182.1724222800003</v>
      </c>
      <c r="CJ691" s="2">
        <v>6.8589449854</v>
      </c>
      <c r="CK691" s="2">
        <v>115.401223203</v>
      </c>
      <c r="CL691" s="2">
        <v>0.78633074654500001</v>
      </c>
      <c r="CM691" s="1">
        <v>5</v>
      </c>
    </row>
    <row r="692" spans="1:91" x14ac:dyDescent="0.5">
      <c r="A692" s="1">
        <v>691</v>
      </c>
      <c r="B692" s="2">
        <v>1170621401</v>
      </c>
      <c r="C692" s="2">
        <v>0</v>
      </c>
      <c r="D692" s="2">
        <v>1</v>
      </c>
      <c r="E692" s="2">
        <v>0</v>
      </c>
      <c r="F692" s="2">
        <v>2.1</v>
      </c>
      <c r="G692" s="2">
        <v>0</v>
      </c>
      <c r="H692" s="2">
        <v>0</v>
      </c>
      <c r="I692" s="2">
        <v>2</v>
      </c>
      <c r="J692" s="2">
        <v>2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1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2">
        <v>369.60408192599999</v>
      </c>
      <c r="BM692" s="2">
        <v>570</v>
      </c>
      <c r="BN692" s="2">
        <v>31.782608695699999</v>
      </c>
      <c r="BO692" s="2">
        <v>59.4</v>
      </c>
      <c r="BP692" s="2">
        <v>3.5</v>
      </c>
      <c r="BQ692" s="2">
        <v>51.754385964900003</v>
      </c>
      <c r="BR692" s="2">
        <v>30.701754386000001</v>
      </c>
      <c r="BS692" s="2">
        <v>1.1000000000000001</v>
      </c>
      <c r="BT692" s="2">
        <v>0.33684210526300001</v>
      </c>
      <c r="BU692" s="2">
        <v>25748</v>
      </c>
      <c r="BV692" s="2">
        <v>0.18335799999999999</v>
      </c>
      <c r="BW692" s="2">
        <v>0.35384100000000002</v>
      </c>
      <c r="BX692" s="2">
        <v>0</v>
      </c>
      <c r="BY692" s="2">
        <v>0.92307692307699996</v>
      </c>
      <c r="BZ692" s="2">
        <v>0.33333333333300003</v>
      </c>
      <c r="CA692" s="2">
        <v>0.49516933333300001</v>
      </c>
      <c r="CB692" s="2">
        <v>0.48148148148100001</v>
      </c>
      <c r="CC692" s="2">
        <v>83.744484336200003</v>
      </c>
      <c r="CD692" s="2">
        <v>39.751314231400002</v>
      </c>
      <c r="CE692" s="2">
        <v>872</v>
      </c>
      <c r="CF692" s="2">
        <v>121</v>
      </c>
      <c r="CG692" s="2">
        <v>4343.79896319</v>
      </c>
      <c r="CH692" s="2">
        <v>237.08408730900001</v>
      </c>
      <c r="CI692" s="2">
        <v>6170.97419034</v>
      </c>
      <c r="CJ692" s="2">
        <v>6.2176235426400002</v>
      </c>
      <c r="CK692" s="2">
        <v>176.91025390600001</v>
      </c>
      <c r="CL692" s="2">
        <v>0.70390813981900002</v>
      </c>
      <c r="CM692" s="1">
        <v>5</v>
      </c>
    </row>
    <row r="693" spans="1:91" x14ac:dyDescent="0.5">
      <c r="A693" s="1">
        <v>692</v>
      </c>
      <c r="B693" s="2">
        <v>1170853491</v>
      </c>
      <c r="C693" s="2">
        <v>0</v>
      </c>
      <c r="D693" s="2">
        <v>1</v>
      </c>
      <c r="E693" s="2">
        <v>1</v>
      </c>
      <c r="F693" s="2">
        <v>2.2000000000000002</v>
      </c>
      <c r="G693" s="2">
        <v>0</v>
      </c>
      <c r="H693" s="2">
        <v>0</v>
      </c>
      <c r="I693" s="2">
        <v>2</v>
      </c>
      <c r="J693" s="2">
        <v>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0</v>
      </c>
      <c r="W693" s="1">
        <v>0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</v>
      </c>
      <c r="AF693" s="1">
        <v>0</v>
      </c>
      <c r="AG693" s="1">
        <v>0</v>
      </c>
      <c r="AH693" s="1">
        <v>1</v>
      </c>
      <c r="AI693" s="1">
        <v>0</v>
      </c>
      <c r="AJ693" s="1">
        <v>0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1</v>
      </c>
      <c r="AQ693" s="1">
        <v>0</v>
      </c>
      <c r="AR693" s="1">
        <v>0</v>
      </c>
      <c r="AS693" s="1">
        <v>0</v>
      </c>
      <c r="AT693" s="1">
        <v>1</v>
      </c>
      <c r="AU693" s="1">
        <v>0</v>
      </c>
      <c r="AV693" s="1">
        <v>0</v>
      </c>
      <c r="AW693" s="1">
        <v>1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1</v>
      </c>
      <c r="BL693" s="2">
        <v>369.60408192599999</v>
      </c>
      <c r="BM693" s="2">
        <v>570</v>
      </c>
      <c r="BN693" s="2">
        <v>31.782608695699999</v>
      </c>
      <c r="BO693" s="2">
        <v>59.4</v>
      </c>
      <c r="BP693" s="2">
        <v>3.5</v>
      </c>
      <c r="BQ693" s="2">
        <v>51.754385964900003</v>
      </c>
      <c r="BR693" s="2">
        <v>30.701754386000001</v>
      </c>
      <c r="BS693" s="2">
        <v>1.1000000000000001</v>
      </c>
      <c r="BT693" s="2">
        <v>0.33684210526300001</v>
      </c>
      <c r="BU693" s="2">
        <v>25748</v>
      </c>
      <c r="BV693" s="2">
        <v>0.18335799999999999</v>
      </c>
      <c r="BW693" s="2">
        <v>0.35384100000000002</v>
      </c>
      <c r="BX693" s="2">
        <v>0</v>
      </c>
      <c r="BY693" s="2">
        <v>0.92307692307699996</v>
      </c>
      <c r="BZ693" s="2">
        <v>0.33333333333300003</v>
      </c>
      <c r="CA693" s="2">
        <v>0.49516933333300001</v>
      </c>
      <c r="CB693" s="2">
        <v>0.48148148148100001</v>
      </c>
      <c r="CC693" s="2">
        <v>83.744484336200003</v>
      </c>
      <c r="CD693" s="2">
        <v>39.751314231400002</v>
      </c>
      <c r="CE693" s="2">
        <v>872</v>
      </c>
      <c r="CF693" s="2">
        <v>121</v>
      </c>
      <c r="CG693" s="2">
        <v>4343.79896319</v>
      </c>
      <c r="CH693" s="2">
        <v>237.08408730900001</v>
      </c>
      <c r="CI693" s="2">
        <v>6170.97419034</v>
      </c>
      <c r="CJ693" s="2">
        <v>6.2176235426400002</v>
      </c>
      <c r="CK693" s="2">
        <v>176.91025390600001</v>
      </c>
      <c r="CL693" s="2">
        <v>0.70390813981900002</v>
      </c>
      <c r="CM693" s="1">
        <v>5</v>
      </c>
    </row>
    <row r="694" spans="1:91" x14ac:dyDescent="0.5">
      <c r="A694" s="1">
        <v>693</v>
      </c>
      <c r="B694" s="2">
        <v>1170883195</v>
      </c>
      <c r="C694" s="2">
        <v>0</v>
      </c>
      <c r="D694" s="2">
        <v>1</v>
      </c>
      <c r="E694" s="2">
        <v>0</v>
      </c>
      <c r="F694" s="2">
        <v>3</v>
      </c>
      <c r="G694" s="2">
        <v>0</v>
      </c>
      <c r="H694" s="2">
        <v>0</v>
      </c>
      <c r="I694" s="2">
        <v>2</v>
      </c>
      <c r="J694" s="2">
        <v>3</v>
      </c>
      <c r="K694" s="1">
        <v>0</v>
      </c>
      <c r="L694" s="1">
        <v>0</v>
      </c>
      <c r="M694" s="1">
        <v>0</v>
      </c>
      <c r="N694" s="1">
        <v>1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1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1</v>
      </c>
      <c r="AE694" s="1">
        <v>0</v>
      </c>
      <c r="AF694" s="1">
        <v>0</v>
      </c>
      <c r="AG694" s="1">
        <v>1</v>
      </c>
      <c r="AH694" s="1">
        <v>0</v>
      </c>
      <c r="AI694" s="1">
        <v>0</v>
      </c>
      <c r="AJ694" s="1">
        <v>0</v>
      </c>
      <c r="AK694" s="1">
        <v>1</v>
      </c>
      <c r="AL694" s="1">
        <v>0</v>
      </c>
      <c r="AM694" s="1">
        <v>0</v>
      </c>
      <c r="AN694" s="1">
        <v>0</v>
      </c>
      <c r="AO694" s="1">
        <v>0</v>
      </c>
      <c r="AP694" s="1">
        <v>1</v>
      </c>
      <c r="AQ694" s="1">
        <v>0</v>
      </c>
      <c r="AR694" s="1">
        <v>0</v>
      </c>
      <c r="AS694" s="1">
        <v>1</v>
      </c>
      <c r="AT694" s="1">
        <v>0</v>
      </c>
      <c r="AU694" s="1">
        <v>0</v>
      </c>
      <c r="AV694" s="1">
        <v>0</v>
      </c>
      <c r="AW694" s="1">
        <v>0</v>
      </c>
      <c r="AX694" s="1">
        <v>1</v>
      </c>
      <c r="AY694" s="1">
        <v>0</v>
      </c>
      <c r="AZ694" s="1">
        <v>0</v>
      </c>
      <c r="BA694" s="1">
        <v>0</v>
      </c>
      <c r="BB694" s="1">
        <v>1</v>
      </c>
      <c r="BC694" s="1">
        <v>0</v>
      </c>
      <c r="BD694" s="1">
        <v>0</v>
      </c>
      <c r="BE694" s="1">
        <v>0</v>
      </c>
      <c r="BF694" s="1">
        <v>1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2">
        <v>369.60408192599999</v>
      </c>
      <c r="BM694" s="2">
        <v>570</v>
      </c>
      <c r="BN694" s="2">
        <v>31.782608695699999</v>
      </c>
      <c r="BO694" s="2">
        <v>59.4</v>
      </c>
      <c r="BP694" s="2">
        <v>3.5</v>
      </c>
      <c r="BQ694" s="2">
        <v>51.754385964900003</v>
      </c>
      <c r="BR694" s="2">
        <v>30.701754386000001</v>
      </c>
      <c r="BS694" s="2">
        <v>1.1000000000000001</v>
      </c>
      <c r="BT694" s="2">
        <v>0.33684210526300001</v>
      </c>
      <c r="BU694" s="2">
        <v>25748</v>
      </c>
      <c r="BV694" s="2">
        <v>0.18335799999999999</v>
      </c>
      <c r="BW694" s="2">
        <v>0.35384100000000002</v>
      </c>
      <c r="BX694" s="2">
        <v>0</v>
      </c>
      <c r="BY694" s="2">
        <v>0.92307692307699996</v>
      </c>
      <c r="BZ694" s="2">
        <v>0.33333333333300003</v>
      </c>
      <c r="CA694" s="2">
        <v>0.49516933333300001</v>
      </c>
      <c r="CB694" s="2">
        <v>0.48148148148100001</v>
      </c>
      <c r="CC694" s="2">
        <v>83.744484336200003</v>
      </c>
      <c r="CD694" s="2">
        <v>39.751314231400002</v>
      </c>
      <c r="CE694" s="2">
        <v>872</v>
      </c>
      <c r="CF694" s="2">
        <v>121</v>
      </c>
      <c r="CG694" s="2">
        <v>4411.1418586099999</v>
      </c>
      <c r="CH694" s="2">
        <v>304.22468398400002</v>
      </c>
      <c r="CI694" s="2">
        <v>6238.1147870100003</v>
      </c>
      <c r="CJ694" s="2">
        <v>6.2847900225700002</v>
      </c>
      <c r="CK694" s="2">
        <v>244.05085058099999</v>
      </c>
      <c r="CL694" s="2">
        <v>0.70712739492900001</v>
      </c>
      <c r="CM694" s="1">
        <v>5</v>
      </c>
    </row>
    <row r="695" spans="1:91" x14ac:dyDescent="0.5">
      <c r="A695" s="1">
        <v>694</v>
      </c>
      <c r="B695" s="2">
        <v>1171769088</v>
      </c>
      <c r="C695" s="2">
        <v>0</v>
      </c>
      <c r="D695" s="2">
        <v>1</v>
      </c>
      <c r="E695" s="2">
        <v>0</v>
      </c>
      <c r="F695" s="2">
        <v>3.5</v>
      </c>
      <c r="G695" s="2">
        <v>0</v>
      </c>
      <c r="H695" s="2">
        <v>0</v>
      </c>
      <c r="I695" s="2">
        <v>2</v>
      </c>
      <c r="J695" s="2">
        <v>2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1</v>
      </c>
      <c r="S695" s="1">
        <v>0</v>
      </c>
      <c r="T695" s="1">
        <v>0</v>
      </c>
      <c r="U695" s="1">
        <v>1</v>
      </c>
      <c r="V695" s="1">
        <v>0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</v>
      </c>
      <c r="AF695" s="1">
        <v>0</v>
      </c>
      <c r="AG695" s="1">
        <v>0</v>
      </c>
      <c r="AH695" s="1">
        <v>1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1</v>
      </c>
      <c r="AT695" s="1">
        <v>0</v>
      </c>
      <c r="AU695" s="1">
        <v>0</v>
      </c>
      <c r="AV695" s="1">
        <v>1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1</v>
      </c>
      <c r="BD695" s="1">
        <v>0</v>
      </c>
      <c r="BE695" s="1">
        <v>1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2">
        <v>369.60408192599999</v>
      </c>
      <c r="BM695" s="2">
        <v>570</v>
      </c>
      <c r="BN695" s="2">
        <v>31.782608695699999</v>
      </c>
      <c r="BO695" s="2">
        <v>59.4</v>
      </c>
      <c r="BP695" s="2">
        <v>3.5</v>
      </c>
      <c r="BQ695" s="2">
        <v>51.754385964900003</v>
      </c>
      <c r="BR695" s="2">
        <v>30.701754386000001</v>
      </c>
      <c r="BS695" s="2">
        <v>1.1000000000000001</v>
      </c>
      <c r="BT695" s="2">
        <v>0.33684210526300001</v>
      </c>
      <c r="BU695" s="2">
        <v>25748</v>
      </c>
      <c r="BV695" s="2">
        <v>0.18335799999999999</v>
      </c>
      <c r="BW695" s="2">
        <v>0.35384100000000002</v>
      </c>
      <c r="BX695" s="2">
        <v>0</v>
      </c>
      <c r="BY695" s="2">
        <v>0.92307692307699996</v>
      </c>
      <c r="BZ695" s="2">
        <v>0.33333333333300003</v>
      </c>
      <c r="CA695" s="2">
        <v>0.49516933333300001</v>
      </c>
      <c r="CB695" s="2">
        <v>0.48148148148100001</v>
      </c>
      <c r="CC695" s="2">
        <v>83.744484336200003</v>
      </c>
      <c r="CD695" s="2">
        <v>39.751314231400002</v>
      </c>
      <c r="CE695" s="2">
        <v>872</v>
      </c>
      <c r="CF695" s="2">
        <v>121</v>
      </c>
      <c r="CG695" s="2">
        <v>4409.2449959300002</v>
      </c>
      <c r="CH695" s="2">
        <v>531.11259162800002</v>
      </c>
      <c r="CI695" s="2">
        <v>6629.23114609</v>
      </c>
      <c r="CJ695" s="2">
        <v>6.7951204048799996</v>
      </c>
      <c r="CK695" s="2">
        <v>142.55238939899999</v>
      </c>
      <c r="CL695" s="2">
        <v>0.665121625534</v>
      </c>
      <c r="CM695" s="1">
        <v>5</v>
      </c>
    </row>
    <row r="696" spans="1:91" x14ac:dyDescent="0.5">
      <c r="A696" s="1">
        <v>695</v>
      </c>
      <c r="B696" s="2">
        <v>1172332402</v>
      </c>
      <c r="C696" s="2">
        <v>0</v>
      </c>
      <c r="D696" s="2">
        <v>1</v>
      </c>
      <c r="E696" s="2">
        <v>0</v>
      </c>
      <c r="F696" s="2">
        <v>2</v>
      </c>
      <c r="G696" s="2">
        <v>0</v>
      </c>
      <c r="H696" s="2">
        <v>0</v>
      </c>
      <c r="I696" s="2">
        <v>2</v>
      </c>
      <c r="J696" s="2">
        <v>3</v>
      </c>
      <c r="K696" s="1">
        <v>0</v>
      </c>
      <c r="L696" s="1">
        <v>0</v>
      </c>
      <c r="M696" s="1">
        <v>1</v>
      </c>
      <c r="N696" s="1">
        <v>0</v>
      </c>
      <c r="O696" s="1">
        <v>0</v>
      </c>
      <c r="P696" s="1">
        <v>0</v>
      </c>
      <c r="Q696" s="1">
        <v>1</v>
      </c>
      <c r="R696" s="1">
        <v>0</v>
      </c>
      <c r="S696" s="1">
        <v>0</v>
      </c>
      <c r="T696" s="1">
        <v>0</v>
      </c>
      <c r="U696" s="1">
        <v>0</v>
      </c>
      <c r="V696" s="1">
        <v>1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1</v>
      </c>
      <c r="AH696" s="1">
        <v>0</v>
      </c>
      <c r="AI696" s="1">
        <v>0</v>
      </c>
      <c r="AJ696" s="1">
        <v>0</v>
      </c>
      <c r="AK696" s="1">
        <v>1</v>
      </c>
      <c r="AL696" s="1">
        <v>0</v>
      </c>
      <c r="AM696" s="1">
        <v>0</v>
      </c>
      <c r="AN696" s="1">
        <v>0</v>
      </c>
      <c r="AO696" s="1">
        <v>1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1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2">
        <v>369.60408192599999</v>
      </c>
      <c r="BM696" s="2">
        <v>570</v>
      </c>
      <c r="BN696" s="2">
        <v>31.782608695699999</v>
      </c>
      <c r="BO696" s="2">
        <v>59.4</v>
      </c>
      <c r="BP696" s="2">
        <v>3.5</v>
      </c>
      <c r="BQ696" s="2">
        <v>51.754385964900003</v>
      </c>
      <c r="BR696" s="2">
        <v>30.701754386000001</v>
      </c>
      <c r="BS696" s="2">
        <v>1.1000000000000001</v>
      </c>
      <c r="BT696" s="2">
        <v>0.33684210526300001</v>
      </c>
      <c r="BU696" s="2">
        <v>25748</v>
      </c>
      <c r="BV696" s="2">
        <v>0.18335799999999999</v>
      </c>
      <c r="BW696" s="2">
        <v>0.35384100000000002</v>
      </c>
      <c r="BX696" s="2">
        <v>0</v>
      </c>
      <c r="BY696" s="2">
        <v>0.92307692307699996</v>
      </c>
      <c r="BZ696" s="2">
        <v>0.33333333333300003</v>
      </c>
      <c r="CA696" s="2">
        <v>0.49516933333300001</v>
      </c>
      <c r="CB696" s="2">
        <v>0.48148148148100001</v>
      </c>
      <c r="CC696" s="2">
        <v>83.744484336200003</v>
      </c>
      <c r="CD696" s="2">
        <v>39.751314231400002</v>
      </c>
      <c r="CE696" s="2">
        <v>872</v>
      </c>
      <c r="CF696" s="2">
        <v>121</v>
      </c>
      <c r="CG696" s="2">
        <v>4409.2449959300002</v>
      </c>
      <c r="CH696" s="2">
        <v>531.11259162800002</v>
      </c>
      <c r="CI696" s="2">
        <v>6629.23114609</v>
      </c>
      <c r="CJ696" s="2">
        <v>6.7951204048799996</v>
      </c>
      <c r="CK696" s="2">
        <v>142.55238939899999</v>
      </c>
      <c r="CL696" s="2">
        <v>0.665121625534</v>
      </c>
      <c r="CM696" s="1">
        <v>5</v>
      </c>
    </row>
    <row r="697" spans="1:91" x14ac:dyDescent="0.5">
      <c r="A697" s="1">
        <v>696</v>
      </c>
      <c r="B697" s="2">
        <v>1173650332</v>
      </c>
      <c r="C697" s="2">
        <v>0</v>
      </c>
      <c r="D697" s="2">
        <v>1</v>
      </c>
      <c r="E697" s="2">
        <v>0</v>
      </c>
      <c r="F697" s="2">
        <v>2.2000000000000002</v>
      </c>
      <c r="G697" s="2">
        <v>1</v>
      </c>
      <c r="H697" s="2">
        <v>1</v>
      </c>
      <c r="I697" s="2">
        <v>2</v>
      </c>
      <c r="J697" s="2">
        <v>3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1</v>
      </c>
      <c r="AF697" s="1">
        <v>0</v>
      </c>
      <c r="AG697" s="1">
        <v>0</v>
      </c>
      <c r="AH697" s="1">
        <v>1</v>
      </c>
      <c r="AI697" s="1">
        <v>0</v>
      </c>
      <c r="AJ697" s="1">
        <v>0</v>
      </c>
      <c r="AK697" s="1">
        <v>1</v>
      </c>
      <c r="AL697" s="1">
        <v>0</v>
      </c>
      <c r="AM697" s="1">
        <v>0</v>
      </c>
      <c r="AN697" s="1">
        <v>0</v>
      </c>
      <c r="AO697" s="1">
        <v>1</v>
      </c>
      <c r="AP697" s="1">
        <v>0</v>
      </c>
      <c r="AQ697" s="1">
        <v>0</v>
      </c>
      <c r="AR697" s="1">
        <v>0</v>
      </c>
      <c r="AS697" s="1">
        <v>0</v>
      </c>
      <c r="AT697" s="1">
        <v>1</v>
      </c>
      <c r="AU697" s="1">
        <v>0</v>
      </c>
      <c r="AV697" s="1">
        <v>0</v>
      </c>
      <c r="AW697" s="1">
        <v>1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0</v>
      </c>
      <c r="BE697" s="1">
        <v>1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2">
        <v>369.60408192599999</v>
      </c>
      <c r="BM697" s="2">
        <v>570</v>
      </c>
      <c r="BN697" s="2">
        <v>31.782608695699999</v>
      </c>
      <c r="BO697" s="2">
        <v>59.4</v>
      </c>
      <c r="BP697" s="2">
        <v>3.5</v>
      </c>
      <c r="BQ697" s="2">
        <v>51.754385964900003</v>
      </c>
      <c r="BR697" s="2">
        <v>30.701754386000001</v>
      </c>
      <c r="BS697" s="2">
        <v>1.1000000000000001</v>
      </c>
      <c r="BT697" s="2">
        <v>0.33684210526300001</v>
      </c>
      <c r="BU697" s="2">
        <v>25748</v>
      </c>
      <c r="BV697" s="2">
        <v>0.18335799999999999</v>
      </c>
      <c r="BW697" s="2">
        <v>0.35384100000000002</v>
      </c>
      <c r="BX697" s="2">
        <v>0</v>
      </c>
      <c r="BY697" s="2">
        <v>0.92307692307699996</v>
      </c>
      <c r="BZ697" s="2">
        <v>0.33333333333300003</v>
      </c>
      <c r="CA697" s="2">
        <v>0.49516933333300001</v>
      </c>
      <c r="CB697" s="2">
        <v>0.48148148148100001</v>
      </c>
      <c r="CC697" s="2">
        <v>83.744484336200003</v>
      </c>
      <c r="CD697" s="2">
        <v>39.751314231400002</v>
      </c>
      <c r="CE697" s="2">
        <v>872</v>
      </c>
      <c r="CF697" s="2">
        <v>121</v>
      </c>
      <c r="CG697" s="2">
        <v>4409.2449959300002</v>
      </c>
      <c r="CH697" s="2">
        <v>531.11259162800002</v>
      </c>
      <c r="CI697" s="2">
        <v>6629.23114609</v>
      </c>
      <c r="CJ697" s="2">
        <v>6.7951204048799996</v>
      </c>
      <c r="CK697" s="2">
        <v>142.55238939899999</v>
      </c>
      <c r="CL697" s="2">
        <v>0.665121625534</v>
      </c>
      <c r="CM697" s="1">
        <v>5</v>
      </c>
    </row>
    <row r="698" spans="1:91" x14ac:dyDescent="0.5">
      <c r="A698" s="1">
        <v>697</v>
      </c>
      <c r="B698" s="2">
        <v>1173938089</v>
      </c>
      <c r="C698" s="2">
        <v>0</v>
      </c>
      <c r="D698" s="2">
        <v>1</v>
      </c>
      <c r="E698" s="2">
        <v>0</v>
      </c>
      <c r="F698" s="2">
        <v>3.1</v>
      </c>
      <c r="G698" s="2">
        <v>1</v>
      </c>
      <c r="H698" s="2">
        <v>0</v>
      </c>
      <c r="I698" s="2">
        <v>2</v>
      </c>
      <c r="J698" s="2">
        <v>1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1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1</v>
      </c>
      <c r="AF698" s="1">
        <v>0</v>
      </c>
      <c r="AG698" s="1">
        <v>1</v>
      </c>
      <c r="AH698" s="1">
        <v>0</v>
      </c>
      <c r="AI698" s="1">
        <v>0</v>
      </c>
      <c r="AJ698" s="1">
        <v>0</v>
      </c>
      <c r="AK698" s="1">
        <v>0</v>
      </c>
      <c r="AL698" s="1">
        <v>1</v>
      </c>
      <c r="AM698" s="1">
        <v>0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1</v>
      </c>
      <c r="AT698" s="1">
        <v>0</v>
      </c>
      <c r="AU698" s="1">
        <v>0</v>
      </c>
      <c r="AV698" s="1">
        <v>1</v>
      </c>
      <c r="AW698" s="1">
        <v>0</v>
      </c>
      <c r="AX698" s="1">
        <v>0</v>
      </c>
      <c r="AY698" s="1">
        <v>0</v>
      </c>
      <c r="AZ698" s="1">
        <v>1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1</v>
      </c>
      <c r="BG698" s="1">
        <v>0</v>
      </c>
      <c r="BH698" s="1">
        <v>0</v>
      </c>
      <c r="BI698" s="1">
        <v>0</v>
      </c>
      <c r="BJ698" s="1">
        <v>0</v>
      </c>
      <c r="BK698" s="1">
        <v>1</v>
      </c>
      <c r="BL698" s="2">
        <v>369.60408192599999</v>
      </c>
      <c r="BM698" s="2">
        <v>570</v>
      </c>
      <c r="BN698" s="2">
        <v>31.782608695699999</v>
      </c>
      <c r="BO698" s="2">
        <v>59.4</v>
      </c>
      <c r="BP698" s="2">
        <v>3.5</v>
      </c>
      <c r="BQ698" s="2">
        <v>51.754385964900003</v>
      </c>
      <c r="BR698" s="2">
        <v>30.701754386000001</v>
      </c>
      <c r="BS698" s="2">
        <v>1.1000000000000001</v>
      </c>
      <c r="BT698" s="2">
        <v>0.33684210526300001</v>
      </c>
      <c r="BU698" s="2">
        <v>25748</v>
      </c>
      <c r="BV698" s="2">
        <v>0.18335799999999999</v>
      </c>
      <c r="BW698" s="2">
        <v>0.35384100000000002</v>
      </c>
      <c r="BX698" s="2">
        <v>0</v>
      </c>
      <c r="BY698" s="2">
        <v>0.92307692307699996</v>
      </c>
      <c r="BZ698" s="2">
        <v>0.33333333333300003</v>
      </c>
      <c r="CA698" s="2">
        <v>0.49516933333300001</v>
      </c>
      <c r="CB698" s="2">
        <v>0.48148148148100001</v>
      </c>
      <c r="CC698" s="2">
        <v>83.744484336200003</v>
      </c>
      <c r="CD698" s="2">
        <v>39.751314231400002</v>
      </c>
      <c r="CE698" s="2">
        <v>872</v>
      </c>
      <c r="CF698" s="2">
        <v>121</v>
      </c>
      <c r="CG698" s="2">
        <v>4543.0892157300004</v>
      </c>
      <c r="CH698" s="2">
        <v>436.05407630799999</v>
      </c>
      <c r="CI698" s="2">
        <v>6369.9441793400001</v>
      </c>
      <c r="CJ698" s="2">
        <v>6.41677737878</v>
      </c>
      <c r="CK698" s="2">
        <v>225.40170523200001</v>
      </c>
      <c r="CL698" s="2">
        <v>0.71320706867000006</v>
      </c>
      <c r="CM698" s="1">
        <v>5</v>
      </c>
    </row>
    <row r="699" spans="1:91" x14ac:dyDescent="0.5">
      <c r="A699" s="1">
        <v>698</v>
      </c>
      <c r="B699" s="2">
        <v>1193003079</v>
      </c>
      <c r="C699" s="2">
        <v>0</v>
      </c>
      <c r="D699" s="2">
        <v>1</v>
      </c>
      <c r="E699" s="2">
        <v>1</v>
      </c>
      <c r="F699" s="2">
        <v>1.9</v>
      </c>
      <c r="G699" s="2">
        <v>0</v>
      </c>
      <c r="H699" s="2">
        <v>0</v>
      </c>
      <c r="I699" s="2">
        <v>2</v>
      </c>
      <c r="J699" s="2">
        <v>1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1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1</v>
      </c>
      <c r="AE699" s="1">
        <v>0</v>
      </c>
      <c r="AF699" s="1">
        <v>0</v>
      </c>
      <c r="AG699" s="1">
        <v>1</v>
      </c>
      <c r="AH699" s="1">
        <v>0</v>
      </c>
      <c r="AI699" s="1">
        <v>0</v>
      </c>
      <c r="AJ699" s="1">
        <v>0</v>
      </c>
      <c r="AK699" s="1">
        <v>0</v>
      </c>
      <c r="AL699" s="1">
        <v>1</v>
      </c>
      <c r="AM699" s="1">
        <v>0</v>
      </c>
      <c r="AN699" s="1">
        <v>0</v>
      </c>
      <c r="AO699" s="1">
        <v>1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1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1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1</v>
      </c>
      <c r="BL699" s="2">
        <v>369.60408192599999</v>
      </c>
      <c r="BM699" s="2">
        <v>570</v>
      </c>
      <c r="BN699" s="2">
        <v>31.782608695699999</v>
      </c>
      <c r="BO699" s="2">
        <v>59.4</v>
      </c>
      <c r="BP699" s="2">
        <v>3.5</v>
      </c>
      <c r="BQ699" s="2">
        <v>51.754385964900003</v>
      </c>
      <c r="BR699" s="2">
        <v>30.701754386000001</v>
      </c>
      <c r="BS699" s="2">
        <v>1.1000000000000001</v>
      </c>
      <c r="BT699" s="2">
        <v>0.33684210526300001</v>
      </c>
      <c r="BU699" s="2">
        <v>25748</v>
      </c>
      <c r="BV699" s="2">
        <v>0.18335799999999999</v>
      </c>
      <c r="BW699" s="2">
        <v>0.35384100000000002</v>
      </c>
      <c r="BX699" s="2">
        <v>0</v>
      </c>
      <c r="BY699" s="2">
        <v>0.92307692307699996</v>
      </c>
      <c r="BZ699" s="2">
        <v>0.33333333333300003</v>
      </c>
      <c r="CA699" s="2">
        <v>0.49516933333300001</v>
      </c>
      <c r="CB699" s="2">
        <v>0.48148148148100001</v>
      </c>
      <c r="CC699" s="2">
        <v>83.744484336200003</v>
      </c>
      <c r="CD699" s="2">
        <v>39.751314231400002</v>
      </c>
      <c r="CE699" s="2">
        <v>872</v>
      </c>
      <c r="CF699" s="2">
        <v>121</v>
      </c>
      <c r="CG699" s="2">
        <v>4411.1418586099999</v>
      </c>
      <c r="CH699" s="2">
        <v>304.22468398400002</v>
      </c>
      <c r="CI699" s="2">
        <v>6238.1147870100003</v>
      </c>
      <c r="CJ699" s="2">
        <v>6.2847900225700002</v>
      </c>
      <c r="CK699" s="2">
        <v>244.05085058099999</v>
      </c>
      <c r="CL699" s="2">
        <v>0.70712739492900001</v>
      </c>
      <c r="CM699" s="1">
        <v>5</v>
      </c>
    </row>
    <row r="700" spans="1:91" x14ac:dyDescent="0.5">
      <c r="A700" s="1">
        <v>699</v>
      </c>
      <c r="B700" s="2">
        <v>1195343504</v>
      </c>
      <c r="C700" s="2">
        <v>0</v>
      </c>
      <c r="D700" s="2">
        <v>1</v>
      </c>
      <c r="E700" s="2">
        <v>0</v>
      </c>
      <c r="F700" s="2">
        <v>2.2000000000000002</v>
      </c>
      <c r="G700" s="2">
        <v>0</v>
      </c>
      <c r="H700" s="2">
        <v>0</v>
      </c>
      <c r="I700" s="2">
        <v>2</v>
      </c>
      <c r="J700" s="2">
        <v>2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</v>
      </c>
      <c r="AF700" s="1">
        <v>0</v>
      </c>
      <c r="AG700" s="1">
        <v>0</v>
      </c>
      <c r="AH700" s="1">
        <v>1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1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2">
        <v>369.60408192599999</v>
      </c>
      <c r="BM700" s="2">
        <v>570</v>
      </c>
      <c r="BN700" s="2">
        <v>31.782608695699999</v>
      </c>
      <c r="BO700" s="2">
        <v>59.4</v>
      </c>
      <c r="BP700" s="2">
        <v>3.5</v>
      </c>
      <c r="BQ700" s="2">
        <v>51.754385964900003</v>
      </c>
      <c r="BR700" s="2">
        <v>30.701754386000001</v>
      </c>
      <c r="BS700" s="2">
        <v>1.1000000000000001</v>
      </c>
      <c r="BT700" s="2">
        <v>0.33684210526300001</v>
      </c>
      <c r="BU700" s="2">
        <v>25748</v>
      </c>
      <c r="BV700" s="2">
        <v>0.18335799999999999</v>
      </c>
      <c r="BW700" s="2">
        <v>0.35384100000000002</v>
      </c>
      <c r="BX700" s="2">
        <v>0</v>
      </c>
      <c r="BY700" s="2">
        <v>0.92307692307699996</v>
      </c>
      <c r="BZ700" s="2">
        <v>0.33333333333300003</v>
      </c>
      <c r="CA700" s="2">
        <v>0.49516933333300001</v>
      </c>
      <c r="CB700" s="2">
        <v>0.48148148148100001</v>
      </c>
      <c r="CC700" s="2">
        <v>83.744484336200003</v>
      </c>
      <c r="CD700" s="2">
        <v>39.751314231400002</v>
      </c>
      <c r="CE700" s="2">
        <v>872</v>
      </c>
      <c r="CF700" s="2">
        <v>121</v>
      </c>
      <c r="CG700" s="2">
        <v>4411.1418586099999</v>
      </c>
      <c r="CH700" s="2">
        <v>304.22468398400002</v>
      </c>
      <c r="CI700" s="2">
        <v>6238.1147870100003</v>
      </c>
      <c r="CJ700" s="2">
        <v>6.2847900225700002</v>
      </c>
      <c r="CK700" s="2">
        <v>244.05085058099999</v>
      </c>
      <c r="CL700" s="2">
        <v>0.70712739492900001</v>
      </c>
      <c r="CM700" s="1">
        <v>5</v>
      </c>
    </row>
    <row r="701" spans="1:91" x14ac:dyDescent="0.5">
      <c r="A701" s="1">
        <v>700</v>
      </c>
      <c r="B701" s="2">
        <v>1194091619</v>
      </c>
      <c r="C701" s="2">
        <v>0</v>
      </c>
      <c r="D701" s="2">
        <v>1</v>
      </c>
      <c r="E701" s="2">
        <v>0</v>
      </c>
      <c r="F701" s="2">
        <v>1.9</v>
      </c>
      <c r="G701" s="2">
        <v>1</v>
      </c>
      <c r="H701" s="2">
        <v>0</v>
      </c>
      <c r="I701" s="2">
        <v>2</v>
      </c>
      <c r="J701" s="2">
        <v>4</v>
      </c>
      <c r="K701" s="1">
        <v>0</v>
      </c>
      <c r="L701" s="1">
        <v>0</v>
      </c>
      <c r="M701" s="1">
        <v>0</v>
      </c>
      <c r="N701" s="1">
        <v>0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1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1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1</v>
      </c>
      <c r="BF701" s="1">
        <v>0</v>
      </c>
      <c r="BG701" s="1">
        <v>0</v>
      </c>
      <c r="BH701" s="1">
        <v>0</v>
      </c>
      <c r="BI701" s="1">
        <v>0</v>
      </c>
      <c r="BJ701" s="1">
        <v>1</v>
      </c>
      <c r="BK701" s="1">
        <v>0</v>
      </c>
      <c r="BL701" s="2">
        <v>123.99264414300001</v>
      </c>
      <c r="BM701" s="2">
        <v>340</v>
      </c>
      <c r="BN701" s="2">
        <v>35.923076923099998</v>
      </c>
      <c r="BO701" s="2">
        <v>63.6</v>
      </c>
      <c r="BP701" s="2">
        <v>0</v>
      </c>
      <c r="BQ701" s="2">
        <v>43.939393939399999</v>
      </c>
      <c r="BR701" s="2">
        <v>34.8484848485</v>
      </c>
      <c r="BS701" s="2">
        <v>0.7</v>
      </c>
      <c r="BT701" s="2">
        <v>0.36842105263199998</v>
      </c>
      <c r="BU701" s="2">
        <v>21624</v>
      </c>
      <c r="BV701" s="2">
        <v>0.69630199999999998</v>
      </c>
      <c r="BW701" s="2">
        <v>0.416489</v>
      </c>
      <c r="BX701" s="2">
        <v>0</v>
      </c>
      <c r="BY701" s="2">
        <v>0.85</v>
      </c>
      <c r="BZ701" s="2">
        <v>0.47058823529400001</v>
      </c>
      <c r="CA701" s="2">
        <v>0.52663871428599995</v>
      </c>
      <c r="CB701" s="2">
        <v>0.43478260869599999</v>
      </c>
      <c r="CC701" s="2">
        <v>84.971150046299996</v>
      </c>
      <c r="CD701" s="2">
        <v>41.165011804400002</v>
      </c>
      <c r="CE701" s="2">
        <v>872</v>
      </c>
      <c r="CF701" s="2">
        <v>121</v>
      </c>
      <c r="CG701" s="2">
        <v>4416.8479263600002</v>
      </c>
      <c r="CH701" s="2">
        <v>520.96428995999997</v>
      </c>
      <c r="CI701" s="2">
        <v>6619.0828444299996</v>
      </c>
      <c r="CJ701" s="2">
        <v>6.77988194917</v>
      </c>
      <c r="CK701" s="2">
        <v>132.40408773199999</v>
      </c>
      <c r="CL701" s="2">
        <v>0.66729002041100005</v>
      </c>
      <c r="CM701" s="1">
        <v>5</v>
      </c>
    </row>
    <row r="702" spans="1:91" x14ac:dyDescent="0.5">
      <c r="A702" s="1">
        <v>701</v>
      </c>
      <c r="B702" s="2">
        <v>1170692117</v>
      </c>
      <c r="C702" s="2">
        <v>1</v>
      </c>
      <c r="D702" s="2">
        <v>0</v>
      </c>
      <c r="E702" s="2">
        <v>0</v>
      </c>
      <c r="F702" s="2">
        <v>2.4</v>
      </c>
      <c r="G702" s="2">
        <v>1</v>
      </c>
      <c r="H702" s="2">
        <v>0</v>
      </c>
      <c r="I702" s="2">
        <v>2</v>
      </c>
      <c r="J702" s="2">
        <v>2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1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</v>
      </c>
      <c r="AF702" s="1">
        <v>1</v>
      </c>
      <c r="AG702" s="1">
        <v>0</v>
      </c>
      <c r="AH702" s="1">
        <v>0</v>
      </c>
      <c r="AI702" s="1">
        <v>0</v>
      </c>
      <c r="AJ702" s="1">
        <v>1</v>
      </c>
      <c r="AK702" s="1">
        <v>0</v>
      </c>
      <c r="AL702" s="1">
        <v>0</v>
      </c>
      <c r="AM702" s="1">
        <v>0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1</v>
      </c>
      <c r="AT702" s="1">
        <v>0</v>
      </c>
      <c r="AU702" s="1">
        <v>0</v>
      </c>
      <c r="AV702" s="1">
        <v>1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1</v>
      </c>
      <c r="BI702" s="1">
        <v>0</v>
      </c>
      <c r="BJ702" s="1">
        <v>0</v>
      </c>
      <c r="BK702" s="1">
        <v>0</v>
      </c>
      <c r="BL702" s="2">
        <v>46.427433373100001</v>
      </c>
      <c r="BM702" s="2">
        <v>395</v>
      </c>
      <c r="BN702" s="2">
        <v>38.688311688299997</v>
      </c>
      <c r="BO702" s="2">
        <v>78.3</v>
      </c>
      <c r="BP702" s="2">
        <v>11.1</v>
      </c>
      <c r="BQ702" s="2">
        <v>33.766233766200003</v>
      </c>
      <c r="BR702" s="2">
        <v>19.4805194805</v>
      </c>
      <c r="BS702" s="2">
        <v>0.9</v>
      </c>
      <c r="BT702" s="2">
        <v>0.236111111111</v>
      </c>
      <c r="BU702" s="2">
        <v>32404</v>
      </c>
      <c r="BV702" s="2">
        <v>0.66366400000000003</v>
      </c>
      <c r="BW702" s="2">
        <v>0.32547999999999999</v>
      </c>
      <c r="BX702" s="2">
        <v>0.66666666666700003</v>
      </c>
      <c r="BY702" s="2">
        <v>0.84166666666699996</v>
      </c>
      <c r="BZ702" s="2">
        <v>0.36633663366300001</v>
      </c>
      <c r="CA702" s="2">
        <v>0.49758328571400001</v>
      </c>
      <c r="CB702" s="2">
        <v>0.35714285714299998</v>
      </c>
      <c r="CC702" s="2">
        <v>82.200776616699997</v>
      </c>
      <c r="CD702" s="2">
        <v>39.626646696000002</v>
      </c>
      <c r="CE702" s="2">
        <v>1668</v>
      </c>
      <c r="CF702" s="2">
        <v>696</v>
      </c>
      <c r="CG702" s="2">
        <v>4341.2871471300004</v>
      </c>
      <c r="CH702" s="2">
        <v>94.703321494500003</v>
      </c>
      <c r="CI702" s="2">
        <v>5900.1162268600001</v>
      </c>
      <c r="CJ702" s="2">
        <v>5.9738658017599997</v>
      </c>
      <c r="CK702" s="2">
        <v>23.010445453500001</v>
      </c>
      <c r="CL702" s="2">
        <v>0.73579688606299998</v>
      </c>
      <c r="CM702" s="1">
        <v>5</v>
      </c>
    </row>
    <row r="703" spans="1:91" x14ac:dyDescent="0.5">
      <c r="A703" s="1">
        <v>702</v>
      </c>
      <c r="B703" s="2">
        <v>1171963248</v>
      </c>
      <c r="C703" s="2">
        <v>0</v>
      </c>
      <c r="D703" s="2">
        <v>1</v>
      </c>
      <c r="E703" s="2">
        <v>0</v>
      </c>
      <c r="F703" s="2">
        <v>2.4</v>
      </c>
      <c r="G703" s="2">
        <v>1</v>
      </c>
      <c r="H703" s="2">
        <v>0</v>
      </c>
      <c r="I703" s="2">
        <v>2</v>
      </c>
      <c r="J703" s="2">
        <v>2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1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1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1</v>
      </c>
      <c r="AT703" s="1">
        <v>0</v>
      </c>
      <c r="AU703" s="1">
        <v>0</v>
      </c>
      <c r="AV703" s="1">
        <v>1</v>
      </c>
      <c r="AW703" s="1">
        <v>0</v>
      </c>
      <c r="AX703" s="1">
        <v>0</v>
      </c>
      <c r="AY703" s="1">
        <v>0</v>
      </c>
      <c r="AZ703" s="1">
        <v>0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1</v>
      </c>
      <c r="BI703" s="1">
        <v>0</v>
      </c>
      <c r="BJ703" s="1">
        <v>0</v>
      </c>
      <c r="BK703" s="1">
        <v>0</v>
      </c>
      <c r="BL703" s="2">
        <v>46.427433373100001</v>
      </c>
      <c r="BM703" s="2">
        <v>395</v>
      </c>
      <c r="BN703" s="2">
        <v>38.688311688299997</v>
      </c>
      <c r="BO703" s="2">
        <v>78.3</v>
      </c>
      <c r="BP703" s="2">
        <v>11.1</v>
      </c>
      <c r="BQ703" s="2">
        <v>33.766233766200003</v>
      </c>
      <c r="BR703" s="2">
        <v>19.4805194805</v>
      </c>
      <c r="BS703" s="2">
        <v>0.9</v>
      </c>
      <c r="BT703" s="2">
        <v>0.236111111111</v>
      </c>
      <c r="BU703" s="2">
        <v>32404</v>
      </c>
      <c r="BV703" s="2">
        <v>0.66366400000000003</v>
      </c>
      <c r="BW703" s="2">
        <v>0.32547999999999999</v>
      </c>
      <c r="BX703" s="2">
        <v>0.66666666666700003</v>
      </c>
      <c r="BY703" s="2">
        <v>0.84166666666699996</v>
      </c>
      <c r="BZ703" s="2">
        <v>0.36633663366300001</v>
      </c>
      <c r="CA703" s="2">
        <v>0.49758328571400001</v>
      </c>
      <c r="CB703" s="2">
        <v>0.35714285714299998</v>
      </c>
      <c r="CC703" s="2">
        <v>82.200776616699997</v>
      </c>
      <c r="CD703" s="2">
        <v>39.626646696000002</v>
      </c>
      <c r="CE703" s="2">
        <v>872</v>
      </c>
      <c r="CF703" s="2">
        <v>121</v>
      </c>
      <c r="CG703" s="2">
        <v>4341.2871471300004</v>
      </c>
      <c r="CH703" s="2">
        <v>94.703321494500003</v>
      </c>
      <c r="CI703" s="2">
        <v>5900.1162268600001</v>
      </c>
      <c r="CJ703" s="2">
        <v>5.9738658017599997</v>
      </c>
      <c r="CK703" s="2">
        <v>23.010445453500001</v>
      </c>
      <c r="CL703" s="2">
        <v>0.73579688606299998</v>
      </c>
      <c r="CM703" s="1">
        <v>5</v>
      </c>
    </row>
    <row r="704" spans="1:91" x14ac:dyDescent="0.5">
      <c r="A704" s="1">
        <v>703</v>
      </c>
      <c r="B704" s="2">
        <v>1218469063</v>
      </c>
      <c r="C704" s="2">
        <v>0</v>
      </c>
      <c r="D704" s="2">
        <v>1</v>
      </c>
      <c r="E704" s="2">
        <v>0</v>
      </c>
      <c r="F704" s="2">
        <v>2.4</v>
      </c>
      <c r="G704" s="2">
        <v>1</v>
      </c>
      <c r="H704" s="2">
        <v>0</v>
      </c>
      <c r="I704" s="2">
        <v>2</v>
      </c>
      <c r="J704" s="2">
        <v>2</v>
      </c>
      <c r="K704" s="1">
        <v>0</v>
      </c>
      <c r="L704" s="1">
        <v>0</v>
      </c>
      <c r="M704" s="1">
        <v>1</v>
      </c>
      <c r="N704" s="1">
        <v>0</v>
      </c>
      <c r="O704" s="1">
        <v>0</v>
      </c>
      <c r="P704" s="1">
        <v>0</v>
      </c>
      <c r="Q704" s="1">
        <v>0</v>
      </c>
      <c r="R704" s="1">
        <v>1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0</v>
      </c>
      <c r="AM704" s="1">
        <v>0</v>
      </c>
      <c r="AN704" s="1">
        <v>0</v>
      </c>
      <c r="AO704" s="1">
        <v>0</v>
      </c>
      <c r="AP704" s="1">
        <v>1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1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1</v>
      </c>
      <c r="BK704" s="1">
        <v>0</v>
      </c>
      <c r="BL704" s="2">
        <v>46.427433373100001</v>
      </c>
      <c r="BM704" s="2">
        <v>395</v>
      </c>
      <c r="BN704" s="2">
        <v>38.688311688299997</v>
      </c>
      <c r="BO704" s="2">
        <v>78.3</v>
      </c>
      <c r="BP704" s="2">
        <v>11.1</v>
      </c>
      <c r="BQ704" s="2">
        <v>33.766233766200003</v>
      </c>
      <c r="BR704" s="2">
        <v>19.4805194805</v>
      </c>
      <c r="BS704" s="2">
        <v>0.9</v>
      </c>
      <c r="BT704" s="2">
        <v>0.236111111111</v>
      </c>
      <c r="BU704" s="2">
        <v>32404</v>
      </c>
      <c r="BV704" s="2">
        <v>0.66366400000000003</v>
      </c>
      <c r="BW704" s="2">
        <v>0.32547999999999999</v>
      </c>
      <c r="BX704" s="2">
        <v>0.66666666666700003</v>
      </c>
      <c r="BY704" s="2">
        <v>0.84166666666699996</v>
      </c>
      <c r="BZ704" s="2">
        <v>0.36633663366300001</v>
      </c>
      <c r="CA704" s="2">
        <v>0.49758328571400001</v>
      </c>
      <c r="CB704" s="2">
        <v>0.35714285714299998</v>
      </c>
      <c r="CC704" s="2">
        <v>82.200776616699997</v>
      </c>
      <c r="CD704" s="2">
        <v>39.626646696000002</v>
      </c>
      <c r="CE704" s="2">
        <v>872</v>
      </c>
      <c r="CF704" s="2">
        <v>121</v>
      </c>
      <c r="CG704" s="2">
        <v>4377.8682440399998</v>
      </c>
      <c r="CH704" s="2">
        <v>142.04690215599999</v>
      </c>
      <c r="CI704" s="2">
        <v>6093.1674566199999</v>
      </c>
      <c r="CJ704" s="2">
        <v>6.2152139450800004</v>
      </c>
      <c r="CK704" s="2">
        <v>123.277879662</v>
      </c>
      <c r="CL704" s="2">
        <v>0.71848808935800001</v>
      </c>
      <c r="CM704" s="1">
        <v>5</v>
      </c>
    </row>
    <row r="705" spans="1:91" x14ac:dyDescent="0.5">
      <c r="A705" s="1">
        <v>704</v>
      </c>
      <c r="B705" s="2">
        <v>1170526769</v>
      </c>
      <c r="C705" s="2">
        <v>0</v>
      </c>
      <c r="D705" s="2">
        <v>1</v>
      </c>
      <c r="E705" s="2">
        <v>1</v>
      </c>
      <c r="F705" s="2">
        <v>4.4000000000000004</v>
      </c>
      <c r="G705" s="2">
        <v>0</v>
      </c>
      <c r="H705" s="2">
        <v>0</v>
      </c>
      <c r="I705" s="2">
        <v>2</v>
      </c>
      <c r="J705" s="2">
        <v>3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1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1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0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1</v>
      </c>
      <c r="AT705" s="1">
        <v>0</v>
      </c>
      <c r="AU705" s="1">
        <v>0</v>
      </c>
      <c r="AV705" s="1">
        <v>1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1</v>
      </c>
      <c r="BH705" s="1">
        <v>0</v>
      </c>
      <c r="BI705" s="1">
        <v>1</v>
      </c>
      <c r="BJ705" s="1">
        <v>0</v>
      </c>
      <c r="BK705" s="1">
        <v>0</v>
      </c>
      <c r="BL705" s="2">
        <v>132.14187168999999</v>
      </c>
      <c r="BM705" s="2">
        <v>1195</v>
      </c>
      <c r="BN705" s="2">
        <v>35.987341772199997</v>
      </c>
      <c r="BO705" s="2">
        <v>63.7</v>
      </c>
      <c r="BP705" s="2">
        <v>11.9</v>
      </c>
      <c r="BQ705" s="2">
        <v>45</v>
      </c>
      <c r="BR705" s="2">
        <v>27.196652719700001</v>
      </c>
      <c r="BS705" s="2">
        <v>0.9</v>
      </c>
      <c r="BT705" s="2">
        <v>0.25821596244099998</v>
      </c>
      <c r="BU705" s="2">
        <v>28792</v>
      </c>
      <c r="BV705" s="2">
        <v>0.811164</v>
      </c>
      <c r="BW705" s="2">
        <v>0.374135</v>
      </c>
      <c r="BX705" s="2">
        <v>0.2</v>
      </c>
      <c r="BY705" s="2">
        <v>0.57142857142900005</v>
      </c>
      <c r="BZ705" s="2">
        <v>6.25E-2</v>
      </c>
      <c r="CA705" s="2">
        <v>0.54725377777799999</v>
      </c>
      <c r="CB705" s="2">
        <v>0.53030303030299997</v>
      </c>
      <c r="CC705" s="2">
        <v>81.095300183700004</v>
      </c>
      <c r="CD705" s="2">
        <v>48.892033519800002</v>
      </c>
      <c r="CE705" s="2">
        <v>872</v>
      </c>
      <c r="CF705" s="2">
        <v>121</v>
      </c>
      <c r="CG705" s="2">
        <v>4148.3399633500003</v>
      </c>
      <c r="CH705" s="2">
        <v>166.52926793399999</v>
      </c>
      <c r="CI705" s="2">
        <v>6100.4193709600004</v>
      </c>
      <c r="CJ705" s="2">
        <v>6.2264844348699997</v>
      </c>
      <c r="CK705" s="2">
        <v>116.606541565</v>
      </c>
      <c r="CL705" s="2">
        <v>0.68000898153</v>
      </c>
      <c r="CM705" s="1">
        <v>5</v>
      </c>
    </row>
    <row r="706" spans="1:91" x14ac:dyDescent="0.5">
      <c r="A706" s="1">
        <v>705</v>
      </c>
      <c r="B706" s="2">
        <v>1172447435</v>
      </c>
      <c r="C706" s="2">
        <v>0</v>
      </c>
      <c r="D706" s="2">
        <v>1</v>
      </c>
      <c r="E706" s="2">
        <v>1</v>
      </c>
      <c r="F706" s="2">
        <v>1.9</v>
      </c>
      <c r="G706" s="2">
        <v>0</v>
      </c>
      <c r="H706" s="2">
        <v>0</v>
      </c>
      <c r="I706" s="2">
        <v>2</v>
      </c>
      <c r="J706" s="2">
        <v>1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1</v>
      </c>
      <c r="W706" s="1">
        <v>0</v>
      </c>
      <c r="X706" s="1">
        <v>0</v>
      </c>
      <c r="Y706" s="1">
        <v>0</v>
      </c>
      <c r="Z706" s="1">
        <v>1</v>
      </c>
      <c r="AA706" s="1">
        <v>0</v>
      </c>
      <c r="AB706" s="1">
        <v>0</v>
      </c>
      <c r="AC706" s="1">
        <v>0</v>
      </c>
      <c r="AD706" s="1">
        <v>1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1</v>
      </c>
      <c r="AP706" s="1">
        <v>0</v>
      </c>
      <c r="AQ706" s="1">
        <v>0</v>
      </c>
      <c r="AR706" s="1">
        <v>1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1</v>
      </c>
      <c r="BG706" s="1">
        <v>0</v>
      </c>
      <c r="BH706" s="1">
        <v>1</v>
      </c>
      <c r="BI706" s="1">
        <v>0</v>
      </c>
      <c r="BJ706" s="1">
        <v>0</v>
      </c>
      <c r="BK706" s="1">
        <v>0</v>
      </c>
      <c r="BL706" s="2">
        <v>132.14187168999999</v>
      </c>
      <c r="BM706" s="2">
        <v>1195</v>
      </c>
      <c r="BN706" s="2">
        <v>35.987341772199997</v>
      </c>
      <c r="BO706" s="2">
        <v>63.7</v>
      </c>
      <c r="BP706" s="2">
        <v>11.9</v>
      </c>
      <c r="BQ706" s="2">
        <v>45</v>
      </c>
      <c r="BR706" s="2">
        <v>27.196652719700001</v>
      </c>
      <c r="BS706" s="2">
        <v>0.9</v>
      </c>
      <c r="BT706" s="2">
        <v>0.25821596244099998</v>
      </c>
      <c r="BU706" s="2">
        <v>28792</v>
      </c>
      <c r="BV706" s="2">
        <v>0.811164</v>
      </c>
      <c r="BW706" s="2">
        <v>0.374135</v>
      </c>
      <c r="BX706" s="2">
        <v>0.2</v>
      </c>
      <c r="BY706" s="2">
        <v>0.57142857142900005</v>
      </c>
      <c r="BZ706" s="2">
        <v>6.25E-2</v>
      </c>
      <c r="CA706" s="2">
        <v>0.54725377777799999</v>
      </c>
      <c r="CB706" s="2">
        <v>0.53030303030299997</v>
      </c>
      <c r="CC706" s="2">
        <v>81.095300183700004</v>
      </c>
      <c r="CD706" s="2">
        <v>48.892033519800002</v>
      </c>
      <c r="CE706" s="2">
        <v>872</v>
      </c>
      <c r="CF706" s="2">
        <v>121</v>
      </c>
      <c r="CG706" s="2">
        <v>4268.9258809000003</v>
      </c>
      <c r="CH706" s="2">
        <v>135.673034538</v>
      </c>
      <c r="CI706" s="2">
        <v>6069.5631375700004</v>
      </c>
      <c r="CJ706" s="2">
        <v>6.1290134679600001</v>
      </c>
      <c r="CK706" s="2">
        <v>75.499201134900005</v>
      </c>
      <c r="CL706" s="2">
        <v>0.70333330161399998</v>
      </c>
      <c r="CM706" s="1">
        <v>5</v>
      </c>
    </row>
    <row r="707" spans="1:91" x14ac:dyDescent="0.5">
      <c r="A707" s="1">
        <v>706</v>
      </c>
      <c r="B707" s="2">
        <v>1172902273</v>
      </c>
      <c r="C707" s="2">
        <v>0</v>
      </c>
      <c r="D707" s="2">
        <v>1</v>
      </c>
      <c r="E707" s="2">
        <v>1</v>
      </c>
      <c r="F707" s="2">
        <v>2.6</v>
      </c>
      <c r="G707" s="2">
        <v>0</v>
      </c>
      <c r="H707" s="2">
        <v>0</v>
      </c>
      <c r="I707" s="2">
        <v>2</v>
      </c>
      <c r="J707" s="2">
        <v>2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0</v>
      </c>
      <c r="Q707" s="1">
        <v>1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1</v>
      </c>
      <c r="X707" s="1">
        <v>1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1</v>
      </c>
      <c r="AQ707" s="1">
        <v>0</v>
      </c>
      <c r="AR707" s="1">
        <v>0</v>
      </c>
      <c r="AS707" s="1">
        <v>1</v>
      </c>
      <c r="AT707" s="1">
        <v>0</v>
      </c>
      <c r="AU707" s="1">
        <v>0</v>
      </c>
      <c r="AV707" s="1">
        <v>1</v>
      </c>
      <c r="AW707" s="1">
        <v>0</v>
      </c>
      <c r="AX707" s="1">
        <v>0</v>
      </c>
      <c r="AY707" s="1">
        <v>0</v>
      </c>
      <c r="AZ707" s="1">
        <v>0</v>
      </c>
      <c r="BA707" s="1">
        <v>1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1</v>
      </c>
      <c r="BH707" s="1">
        <v>0</v>
      </c>
      <c r="BI707" s="1">
        <v>0</v>
      </c>
      <c r="BJ707" s="1">
        <v>1</v>
      </c>
      <c r="BK707" s="1">
        <v>0</v>
      </c>
      <c r="BL707" s="2">
        <v>132.14187168999999</v>
      </c>
      <c r="BM707" s="2">
        <v>1195</v>
      </c>
      <c r="BN707" s="2">
        <v>35.987341772199997</v>
      </c>
      <c r="BO707" s="2">
        <v>63.7</v>
      </c>
      <c r="BP707" s="2">
        <v>11.9</v>
      </c>
      <c r="BQ707" s="2">
        <v>45</v>
      </c>
      <c r="BR707" s="2">
        <v>27.196652719700001</v>
      </c>
      <c r="BS707" s="2">
        <v>0.9</v>
      </c>
      <c r="BT707" s="2">
        <v>0.25821596244099998</v>
      </c>
      <c r="BU707" s="2">
        <v>28792</v>
      </c>
      <c r="BV707" s="2">
        <v>0.811164</v>
      </c>
      <c r="BW707" s="2">
        <v>0.374135</v>
      </c>
      <c r="BX707" s="2">
        <v>0.2</v>
      </c>
      <c r="BY707" s="2">
        <v>0.57142857142900005</v>
      </c>
      <c r="BZ707" s="2">
        <v>6.25E-2</v>
      </c>
      <c r="CA707" s="2">
        <v>0.54725377777799999</v>
      </c>
      <c r="CB707" s="2">
        <v>0.53030303030299997</v>
      </c>
      <c r="CC707" s="2">
        <v>81.095300183700004</v>
      </c>
      <c r="CD707" s="2">
        <v>48.892033519800002</v>
      </c>
      <c r="CE707" s="2">
        <v>872</v>
      </c>
      <c r="CF707" s="2">
        <v>121</v>
      </c>
      <c r="CG707" s="2">
        <v>4110.3681304299998</v>
      </c>
      <c r="CH707" s="2">
        <v>289.66519971000002</v>
      </c>
      <c r="CI707" s="2">
        <v>6230.7993027399998</v>
      </c>
      <c r="CJ707" s="2">
        <v>6.3710379061999998</v>
      </c>
      <c r="CK707" s="2">
        <v>236.73536630699999</v>
      </c>
      <c r="CL707" s="2">
        <v>0.65968552840799999</v>
      </c>
      <c r="CM707" s="1">
        <v>5</v>
      </c>
    </row>
    <row r="708" spans="1:91" x14ac:dyDescent="0.5">
      <c r="A708" s="1">
        <v>707</v>
      </c>
      <c r="B708" s="2">
        <v>1173382854</v>
      </c>
      <c r="C708" s="2">
        <v>0</v>
      </c>
      <c r="D708" s="2">
        <v>1</v>
      </c>
      <c r="E708" s="2">
        <v>1</v>
      </c>
      <c r="F708" s="2">
        <v>2.2000000000000002</v>
      </c>
      <c r="G708" s="2">
        <v>0</v>
      </c>
      <c r="H708" s="2">
        <v>0</v>
      </c>
      <c r="I708" s="2">
        <v>2</v>
      </c>
      <c r="J708" s="2">
        <v>1</v>
      </c>
      <c r="K708" s="1">
        <v>0</v>
      </c>
      <c r="L708" s="1">
        <v>0</v>
      </c>
      <c r="M708" s="1">
        <v>0</v>
      </c>
      <c r="N708" s="1">
        <v>1</v>
      </c>
      <c r="O708" s="1">
        <v>0</v>
      </c>
      <c r="P708" s="1">
        <v>0</v>
      </c>
      <c r="Q708" s="1">
        <v>0</v>
      </c>
      <c r="R708" s="1">
        <v>1</v>
      </c>
      <c r="S708" s="1">
        <v>0</v>
      </c>
      <c r="T708" s="1">
        <v>0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0</v>
      </c>
      <c r="AF708" s="1">
        <v>0</v>
      </c>
      <c r="AG708" s="1">
        <v>0</v>
      </c>
      <c r="AH708" s="1">
        <v>1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1</v>
      </c>
      <c r="AP708" s="1">
        <v>0</v>
      </c>
      <c r="AQ708" s="1">
        <v>0</v>
      </c>
      <c r="AR708" s="1">
        <v>0</v>
      </c>
      <c r="AS708" s="1">
        <v>1</v>
      </c>
      <c r="AT708" s="1">
        <v>0</v>
      </c>
      <c r="AU708" s="1">
        <v>0</v>
      </c>
      <c r="AV708" s="1">
        <v>0</v>
      </c>
      <c r="AW708" s="1">
        <v>1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0</v>
      </c>
      <c r="BE708" s="1">
        <v>1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1</v>
      </c>
      <c r="BL708" s="2">
        <v>132.14187168999999</v>
      </c>
      <c r="BM708" s="2">
        <v>1195</v>
      </c>
      <c r="BN708" s="2">
        <v>35.987341772199997</v>
      </c>
      <c r="BO708" s="2">
        <v>63.7</v>
      </c>
      <c r="BP708" s="2">
        <v>11.9</v>
      </c>
      <c r="BQ708" s="2">
        <v>45</v>
      </c>
      <c r="BR708" s="2">
        <v>27.196652719700001</v>
      </c>
      <c r="BS708" s="2">
        <v>0.9</v>
      </c>
      <c r="BT708" s="2">
        <v>0.25821596244099998</v>
      </c>
      <c r="BU708" s="2">
        <v>28792</v>
      </c>
      <c r="BV708" s="2">
        <v>0.811164</v>
      </c>
      <c r="BW708" s="2">
        <v>0.374135</v>
      </c>
      <c r="BX708" s="2">
        <v>0.2</v>
      </c>
      <c r="BY708" s="2">
        <v>0.57142857142900005</v>
      </c>
      <c r="BZ708" s="2">
        <v>6.25E-2</v>
      </c>
      <c r="CA708" s="2">
        <v>0.54725377777799999</v>
      </c>
      <c r="CB708" s="2">
        <v>0.53030303030299997</v>
      </c>
      <c r="CC708" s="2">
        <v>81.095300183700004</v>
      </c>
      <c r="CD708" s="2">
        <v>48.892033519800002</v>
      </c>
      <c r="CE708" s="2">
        <v>872</v>
      </c>
      <c r="CF708" s="2">
        <v>121</v>
      </c>
      <c r="CG708" s="2">
        <v>4147.7230686100002</v>
      </c>
      <c r="CH708" s="2">
        <v>218.21428018399999</v>
      </c>
      <c r="CI708" s="2">
        <v>6152.1043832100004</v>
      </c>
      <c r="CJ708" s="2">
        <v>6.3039914366799996</v>
      </c>
      <c r="CK708" s="2">
        <v>168.29155381499999</v>
      </c>
      <c r="CL708" s="2">
        <v>0.67419582150299995</v>
      </c>
      <c r="CM708" s="1">
        <v>5</v>
      </c>
    </row>
    <row r="709" spans="1:91" x14ac:dyDescent="0.5">
      <c r="A709" s="1">
        <v>708</v>
      </c>
      <c r="B709" s="2">
        <v>1174855067</v>
      </c>
      <c r="C709" s="2">
        <v>0</v>
      </c>
      <c r="D709" s="2">
        <v>1</v>
      </c>
      <c r="E709" s="2">
        <v>0</v>
      </c>
      <c r="F709" s="2">
        <v>3.1</v>
      </c>
      <c r="G709" s="2">
        <v>1</v>
      </c>
      <c r="H709" s="2">
        <v>0</v>
      </c>
      <c r="I709" s="2">
        <v>2</v>
      </c>
      <c r="J709" s="2">
        <v>2</v>
      </c>
      <c r="K709" s="1">
        <v>1</v>
      </c>
      <c r="L709" s="1">
        <v>0</v>
      </c>
      <c r="M709" s="1">
        <v>0</v>
      </c>
      <c r="N709" s="1">
        <v>1</v>
      </c>
      <c r="O709" s="1">
        <v>0</v>
      </c>
      <c r="P709" s="1">
        <v>0</v>
      </c>
      <c r="Q709" s="1">
        <v>0</v>
      </c>
      <c r="R709" s="1">
        <v>1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1</v>
      </c>
      <c r="AH709" s="1">
        <v>0</v>
      </c>
      <c r="AI709" s="1">
        <v>0</v>
      </c>
      <c r="AJ709" s="1">
        <v>0</v>
      </c>
      <c r="AK709" s="1">
        <v>1</v>
      </c>
      <c r="AL709" s="1">
        <v>0</v>
      </c>
      <c r="AM709" s="1">
        <v>0</v>
      </c>
      <c r="AN709" s="1">
        <v>0</v>
      </c>
      <c r="AO709" s="1">
        <v>0</v>
      </c>
      <c r="AP709" s="1">
        <v>1</v>
      </c>
      <c r="AQ709" s="1">
        <v>0</v>
      </c>
      <c r="AR709" s="1">
        <v>0</v>
      </c>
      <c r="AS709" s="1">
        <v>0</v>
      </c>
      <c r="AT709" s="1">
        <v>1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2">
        <v>132.14187168999999</v>
      </c>
      <c r="BM709" s="2">
        <v>1195</v>
      </c>
      <c r="BN709" s="2">
        <v>35.987341772199997</v>
      </c>
      <c r="BO709" s="2">
        <v>63.7</v>
      </c>
      <c r="BP709" s="2">
        <v>11.9</v>
      </c>
      <c r="BQ709" s="2">
        <v>45</v>
      </c>
      <c r="BR709" s="2">
        <v>27.196652719700001</v>
      </c>
      <c r="BS709" s="2">
        <v>0.9</v>
      </c>
      <c r="BT709" s="2">
        <v>0.25821596244099998</v>
      </c>
      <c r="BU709" s="2">
        <v>28792</v>
      </c>
      <c r="BV709" s="2">
        <v>0.811164</v>
      </c>
      <c r="BW709" s="2">
        <v>0.374135</v>
      </c>
      <c r="BX709" s="2">
        <v>0.2</v>
      </c>
      <c r="BY709" s="2">
        <v>0.57142857142900005</v>
      </c>
      <c r="BZ709" s="2">
        <v>6.25E-2</v>
      </c>
      <c r="CA709" s="2">
        <v>0.54725377777799999</v>
      </c>
      <c r="CB709" s="2">
        <v>0.53030303030299997</v>
      </c>
      <c r="CC709" s="2">
        <v>81.095300183700004</v>
      </c>
      <c r="CD709" s="2">
        <v>48.892033519800002</v>
      </c>
      <c r="CE709" s="2">
        <v>872</v>
      </c>
      <c r="CF709" s="2">
        <v>121</v>
      </c>
      <c r="CG709" s="2">
        <v>4167.9391470600003</v>
      </c>
      <c r="CH709" s="2">
        <v>187.58367738199999</v>
      </c>
      <c r="CI709" s="2">
        <v>6121.4737804099996</v>
      </c>
      <c r="CJ709" s="2">
        <v>6.2580576914100003</v>
      </c>
      <c r="CK709" s="2">
        <v>137.66095101299999</v>
      </c>
      <c r="CL709" s="2">
        <v>0.68087184501200004</v>
      </c>
      <c r="CM709" s="1">
        <v>5</v>
      </c>
    </row>
    <row r="710" spans="1:91" x14ac:dyDescent="0.5">
      <c r="A710" s="1">
        <v>709</v>
      </c>
      <c r="B710" s="2">
        <v>1217387947</v>
      </c>
      <c r="C710" s="2">
        <v>0</v>
      </c>
      <c r="D710" s="2">
        <v>1</v>
      </c>
      <c r="E710" s="2">
        <v>0</v>
      </c>
      <c r="F710" s="2">
        <v>2.7</v>
      </c>
      <c r="G710" s="2">
        <v>0</v>
      </c>
      <c r="H710" s="2">
        <v>0</v>
      </c>
      <c r="I710" s="2">
        <v>2</v>
      </c>
      <c r="J710" s="2">
        <v>2</v>
      </c>
      <c r="K710" s="1">
        <v>0</v>
      </c>
      <c r="L710" s="1">
        <v>0</v>
      </c>
      <c r="M710" s="1">
        <v>0</v>
      </c>
      <c r="N710" s="1">
        <v>1</v>
      </c>
      <c r="O710" s="1">
        <v>0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1</v>
      </c>
      <c r="AF710" s="1">
        <v>0</v>
      </c>
      <c r="AG710" s="1">
        <v>1</v>
      </c>
      <c r="AH710" s="1">
        <v>0</v>
      </c>
      <c r="AI710" s="1">
        <v>0</v>
      </c>
      <c r="AJ710" s="1">
        <v>0</v>
      </c>
      <c r="AK710" s="1">
        <v>1</v>
      </c>
      <c r="AL710" s="1">
        <v>0</v>
      </c>
      <c r="AM710" s="1">
        <v>0</v>
      </c>
      <c r="AN710" s="1">
        <v>0</v>
      </c>
      <c r="AO710" s="1">
        <v>0</v>
      </c>
      <c r="AP710" s="1">
        <v>1</v>
      </c>
      <c r="AQ710" s="1">
        <v>0</v>
      </c>
      <c r="AR710" s="1">
        <v>0</v>
      </c>
      <c r="AS710" s="1">
        <v>1</v>
      </c>
      <c r="AT710" s="1">
        <v>0</v>
      </c>
      <c r="AU710" s="1">
        <v>0</v>
      </c>
      <c r="AV710" s="1">
        <v>0</v>
      </c>
      <c r="AW710" s="1">
        <v>0</v>
      </c>
      <c r="AX710" s="1">
        <v>1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1</v>
      </c>
      <c r="BK710" s="1">
        <v>0</v>
      </c>
      <c r="BL710" s="2">
        <v>132.14187168999999</v>
      </c>
      <c r="BM710" s="2">
        <v>1195</v>
      </c>
      <c r="BN710" s="2">
        <v>35.987341772199997</v>
      </c>
      <c r="BO710" s="2">
        <v>63.7</v>
      </c>
      <c r="BP710" s="2">
        <v>11.9</v>
      </c>
      <c r="BQ710" s="2">
        <v>45</v>
      </c>
      <c r="BR710" s="2">
        <v>27.196652719700001</v>
      </c>
      <c r="BS710" s="2">
        <v>0.9</v>
      </c>
      <c r="BT710" s="2">
        <v>0.25821596244099998</v>
      </c>
      <c r="BU710" s="2">
        <v>28792</v>
      </c>
      <c r="BV710" s="2">
        <v>0.811164</v>
      </c>
      <c r="BW710" s="2">
        <v>0.374135</v>
      </c>
      <c r="BX710" s="2">
        <v>0.2</v>
      </c>
      <c r="BY710" s="2">
        <v>0.57142857142900005</v>
      </c>
      <c r="BZ710" s="2">
        <v>6.25E-2</v>
      </c>
      <c r="CA710" s="2">
        <v>0.54725377777799999</v>
      </c>
      <c r="CB710" s="2">
        <v>0.53030303030299997</v>
      </c>
      <c r="CC710" s="2">
        <v>81.095300183700004</v>
      </c>
      <c r="CD710" s="2">
        <v>48.892033519800002</v>
      </c>
      <c r="CE710" s="2">
        <v>872</v>
      </c>
      <c r="CF710" s="2">
        <v>121</v>
      </c>
      <c r="CG710" s="2">
        <v>4183.3877444899999</v>
      </c>
      <c r="CH710" s="2">
        <v>220.802619166</v>
      </c>
      <c r="CI710" s="2">
        <v>6154.6927221899996</v>
      </c>
      <c r="CJ710" s="2">
        <v>6.2569279696100004</v>
      </c>
      <c r="CK710" s="2">
        <v>160.628785763</v>
      </c>
      <c r="CL710" s="2">
        <v>0.67970700298499998</v>
      </c>
      <c r="CM710" s="1">
        <v>5</v>
      </c>
    </row>
    <row r="711" spans="1:91" x14ac:dyDescent="0.5">
      <c r="A711" s="1">
        <v>710</v>
      </c>
      <c r="B711" s="2">
        <v>1217545704</v>
      </c>
      <c r="C711" s="2">
        <v>0</v>
      </c>
      <c r="D711" s="2">
        <v>1</v>
      </c>
      <c r="E711" s="2">
        <v>0</v>
      </c>
      <c r="F711" s="2">
        <v>2.2999999999999998</v>
      </c>
      <c r="G711" s="2">
        <v>0</v>
      </c>
      <c r="H711" s="2">
        <v>0</v>
      </c>
      <c r="I711" s="2">
        <v>2</v>
      </c>
      <c r="J711" s="2">
        <v>3</v>
      </c>
      <c r="K711" s="1">
        <v>0</v>
      </c>
      <c r="L711" s="1">
        <v>0</v>
      </c>
      <c r="M711" s="1">
        <v>1</v>
      </c>
      <c r="N711" s="1">
        <v>0</v>
      </c>
      <c r="O711" s="1">
        <v>0</v>
      </c>
      <c r="P711" s="1">
        <v>0</v>
      </c>
      <c r="Q711" s="1">
        <v>0</v>
      </c>
      <c r="R711" s="1">
        <v>1</v>
      </c>
      <c r="S711" s="1">
        <v>0</v>
      </c>
      <c r="T711" s="1">
        <v>1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1</v>
      </c>
      <c r="AA711" s="1">
        <v>0</v>
      </c>
      <c r="AB711" s="1">
        <v>0</v>
      </c>
      <c r="AC711" s="1">
        <v>0</v>
      </c>
      <c r="AD711" s="1">
        <v>0</v>
      </c>
      <c r="AE711" s="1">
        <v>1</v>
      </c>
      <c r="AF711" s="1">
        <v>0</v>
      </c>
      <c r="AG711" s="1">
        <v>0</v>
      </c>
      <c r="AH711" s="1">
        <v>1</v>
      </c>
      <c r="AI711" s="1">
        <v>0</v>
      </c>
      <c r="AJ711" s="1">
        <v>0</v>
      </c>
      <c r="AK711" s="1">
        <v>0</v>
      </c>
      <c r="AL711" s="1">
        <v>1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1</v>
      </c>
      <c r="AU711" s="1">
        <v>0</v>
      </c>
      <c r="AV711" s="1">
        <v>0</v>
      </c>
      <c r="AW711" s="1">
        <v>1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1</v>
      </c>
      <c r="BL711" s="2">
        <v>132.14187168999999</v>
      </c>
      <c r="BM711" s="2">
        <v>1195</v>
      </c>
      <c r="BN711" s="2">
        <v>35.987341772199997</v>
      </c>
      <c r="BO711" s="2">
        <v>63.7</v>
      </c>
      <c r="BP711" s="2">
        <v>11.9</v>
      </c>
      <c r="BQ711" s="2">
        <v>45</v>
      </c>
      <c r="BR711" s="2">
        <v>27.196652719700001</v>
      </c>
      <c r="BS711" s="2">
        <v>0.9</v>
      </c>
      <c r="BT711" s="2">
        <v>0.25821596244099998</v>
      </c>
      <c r="BU711" s="2">
        <v>28792</v>
      </c>
      <c r="BV711" s="2">
        <v>0.811164</v>
      </c>
      <c r="BW711" s="2">
        <v>0.374135</v>
      </c>
      <c r="BX711" s="2">
        <v>0.2</v>
      </c>
      <c r="BY711" s="2">
        <v>0.57142857142900005</v>
      </c>
      <c r="BZ711" s="2">
        <v>6.25E-2</v>
      </c>
      <c r="CA711" s="2">
        <v>0.54725377777799999</v>
      </c>
      <c r="CB711" s="2">
        <v>0.53030303030299997</v>
      </c>
      <c r="CC711" s="2">
        <v>81.095300183700004</v>
      </c>
      <c r="CD711" s="2">
        <v>48.892033519800002</v>
      </c>
      <c r="CE711" s="2">
        <v>872</v>
      </c>
      <c r="CF711" s="2">
        <v>121</v>
      </c>
      <c r="CG711" s="2">
        <v>4069.61397837</v>
      </c>
      <c r="CH711" s="2">
        <v>50.131412569799998</v>
      </c>
      <c r="CI711" s="2">
        <v>6152.1842739900003</v>
      </c>
      <c r="CJ711" s="2">
        <v>6.3139719021699996</v>
      </c>
      <c r="CK711" s="2">
        <v>70.681130597099994</v>
      </c>
      <c r="CL711" s="2">
        <v>0.66149091072900001</v>
      </c>
      <c r="CM711" s="1">
        <v>5</v>
      </c>
    </row>
    <row r="712" spans="1:91" x14ac:dyDescent="0.5">
      <c r="A712" s="1">
        <v>711</v>
      </c>
      <c r="B712" s="2">
        <v>1189258461</v>
      </c>
      <c r="C712" s="2">
        <v>0</v>
      </c>
      <c r="D712" s="2">
        <v>1</v>
      </c>
      <c r="E712" s="2">
        <v>1</v>
      </c>
      <c r="F712" s="2">
        <v>2.2999999999999998</v>
      </c>
      <c r="G712" s="2">
        <v>0</v>
      </c>
      <c r="H712" s="2">
        <v>0</v>
      </c>
      <c r="I712" s="2">
        <v>2</v>
      </c>
      <c r="J712" s="2">
        <v>2</v>
      </c>
      <c r="K712" s="1">
        <v>0</v>
      </c>
      <c r="L712" s="1">
        <v>0</v>
      </c>
      <c r="M712" s="1">
        <v>0</v>
      </c>
      <c r="N712" s="1">
        <v>0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1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1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2">
        <v>206.702626587</v>
      </c>
      <c r="BM712" s="2">
        <v>605</v>
      </c>
      <c r="BN712" s="2">
        <v>30.5</v>
      </c>
      <c r="BO712" s="2">
        <v>62.8</v>
      </c>
      <c r="BP712" s="2">
        <v>6.8</v>
      </c>
      <c r="BQ712" s="2">
        <v>41.322314049600003</v>
      </c>
      <c r="BR712" s="2">
        <v>29.7520661157</v>
      </c>
      <c r="BS712" s="2">
        <v>1.1000000000000001</v>
      </c>
      <c r="BT712" s="2">
        <v>0.31578947368400001</v>
      </c>
      <c r="BU712" s="2">
        <v>34499</v>
      </c>
      <c r="BV712" s="2">
        <v>0.40698099999999998</v>
      </c>
      <c r="BW712" s="2">
        <v>0.309417</v>
      </c>
      <c r="BX712" s="2">
        <v>0.33333333333300003</v>
      </c>
      <c r="BY712" s="2">
        <v>1</v>
      </c>
      <c r="BZ712" s="2">
        <v>0.25</v>
      </c>
      <c r="CA712" s="2">
        <v>0.41853839999999998</v>
      </c>
      <c r="CB712" s="2">
        <v>0.35294117647099998</v>
      </c>
      <c r="CC712" s="2">
        <v>96.0181116328</v>
      </c>
      <c r="CD712" s="2">
        <v>44.101910805000003</v>
      </c>
      <c r="CE712" s="2">
        <v>872</v>
      </c>
      <c r="CF712" s="2">
        <v>121</v>
      </c>
      <c r="CG712" s="2">
        <v>4774.7347196700002</v>
      </c>
      <c r="CH712" s="2">
        <v>559.12713026300003</v>
      </c>
      <c r="CI712" s="2">
        <v>6746.4193058999999</v>
      </c>
      <c r="CJ712" s="2">
        <v>6.8517436419699997</v>
      </c>
      <c r="CK712" s="2">
        <v>223.026228159</v>
      </c>
      <c r="CL712" s="2">
        <v>0.70774354560099995</v>
      </c>
      <c r="CM712" s="1">
        <v>5</v>
      </c>
    </row>
    <row r="713" spans="1:91" x14ac:dyDescent="0.5">
      <c r="A713" s="1">
        <v>712</v>
      </c>
      <c r="B713" s="2">
        <v>1191949263</v>
      </c>
      <c r="C713" s="2">
        <v>0</v>
      </c>
      <c r="D713" s="2">
        <v>1</v>
      </c>
      <c r="E713" s="2">
        <v>1</v>
      </c>
      <c r="F713" s="2">
        <v>1.9</v>
      </c>
      <c r="G713" s="2">
        <v>0</v>
      </c>
      <c r="H713" s="2">
        <v>0</v>
      </c>
      <c r="I713" s="2">
        <v>2</v>
      </c>
      <c r="J713" s="2">
        <v>1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1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1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1</v>
      </c>
      <c r="BH713" s="1">
        <v>0</v>
      </c>
      <c r="BI713" s="1">
        <v>0</v>
      </c>
      <c r="BJ713" s="1">
        <v>0</v>
      </c>
      <c r="BK713" s="1">
        <v>0</v>
      </c>
      <c r="BL713" s="2">
        <v>206.702626587</v>
      </c>
      <c r="BM713" s="2">
        <v>605</v>
      </c>
      <c r="BN713" s="2">
        <v>30.5</v>
      </c>
      <c r="BO713" s="2">
        <v>62.8</v>
      </c>
      <c r="BP713" s="2">
        <v>6.8</v>
      </c>
      <c r="BQ713" s="2">
        <v>41.322314049600003</v>
      </c>
      <c r="BR713" s="2">
        <v>29.7520661157</v>
      </c>
      <c r="BS713" s="2">
        <v>1.1000000000000001</v>
      </c>
      <c r="BT713" s="2">
        <v>0.31578947368400001</v>
      </c>
      <c r="BU713" s="2">
        <v>34499</v>
      </c>
      <c r="BV713" s="2">
        <v>0.40698099999999998</v>
      </c>
      <c r="BW713" s="2">
        <v>0.309417</v>
      </c>
      <c r="BX713" s="2">
        <v>0.33333333333300003</v>
      </c>
      <c r="BY713" s="2">
        <v>1</v>
      </c>
      <c r="BZ713" s="2">
        <v>0.25</v>
      </c>
      <c r="CA713" s="2">
        <v>0.41853839999999998</v>
      </c>
      <c r="CB713" s="2">
        <v>0.35294117647099998</v>
      </c>
      <c r="CC713" s="2">
        <v>96.0181116328</v>
      </c>
      <c r="CD713" s="2">
        <v>44.101910805000003</v>
      </c>
      <c r="CE713" s="2">
        <v>872</v>
      </c>
      <c r="CF713" s="2">
        <v>121</v>
      </c>
      <c r="CG713" s="2">
        <v>4774.7347196700002</v>
      </c>
      <c r="CH713" s="2">
        <v>559.12713026300003</v>
      </c>
      <c r="CI713" s="2">
        <v>6746.4193058999999</v>
      </c>
      <c r="CJ713" s="2">
        <v>6.8517436419699997</v>
      </c>
      <c r="CK713" s="2">
        <v>223.026228159</v>
      </c>
      <c r="CL713" s="2">
        <v>0.70774354560099995</v>
      </c>
      <c r="CM713" s="1">
        <v>5</v>
      </c>
    </row>
    <row r="714" spans="1:91" x14ac:dyDescent="0.5">
      <c r="A714" s="1">
        <v>713</v>
      </c>
      <c r="B714" s="2">
        <v>1170666797</v>
      </c>
      <c r="C714" s="2">
        <v>0</v>
      </c>
      <c r="D714" s="2">
        <v>1</v>
      </c>
      <c r="E714" s="2">
        <v>1</v>
      </c>
      <c r="F714" s="2">
        <v>2.5</v>
      </c>
      <c r="G714" s="2">
        <v>0</v>
      </c>
      <c r="H714" s="2">
        <v>1</v>
      </c>
      <c r="I714" s="2">
        <v>2</v>
      </c>
      <c r="J714" s="2">
        <v>1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1</v>
      </c>
      <c r="W714" s="1">
        <v>0</v>
      </c>
      <c r="X714" s="1">
        <v>0</v>
      </c>
      <c r="Y714" s="1">
        <v>1</v>
      </c>
      <c r="Z714" s="1">
        <v>0</v>
      </c>
      <c r="AA714" s="1">
        <v>0</v>
      </c>
      <c r="AB714" s="1">
        <v>0</v>
      </c>
      <c r="AC714" s="1">
        <v>1</v>
      </c>
      <c r="AD714" s="1">
        <v>0</v>
      </c>
      <c r="AE714" s="1">
        <v>0</v>
      </c>
      <c r="AF714" s="1">
        <v>0</v>
      </c>
      <c r="AG714" s="1">
        <v>1</v>
      </c>
      <c r="AH714" s="1">
        <v>0</v>
      </c>
      <c r="AI714" s="1">
        <v>0</v>
      </c>
      <c r="AJ714" s="1">
        <v>1</v>
      </c>
      <c r="AK714" s="1">
        <v>0</v>
      </c>
      <c r="AL714" s="1">
        <v>0</v>
      </c>
      <c r="AM714" s="1">
        <v>0</v>
      </c>
      <c r="AN714" s="1">
        <v>1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1</v>
      </c>
      <c r="BL714" s="2">
        <v>13.0341628973</v>
      </c>
      <c r="BM714" s="2">
        <v>545</v>
      </c>
      <c r="BN714" s="2">
        <v>40.037383177599999</v>
      </c>
      <c r="BO714" s="2">
        <v>74</v>
      </c>
      <c r="BP714" s="2">
        <v>5.6</v>
      </c>
      <c r="BQ714" s="2">
        <v>19.2307692308</v>
      </c>
      <c r="BR714" s="2">
        <v>5.76923076923</v>
      </c>
      <c r="BS714" s="2">
        <v>0.7</v>
      </c>
      <c r="BT714" s="2">
        <v>0.28999999999999998</v>
      </c>
      <c r="BU714" s="2">
        <v>41249</v>
      </c>
      <c r="BV714" s="2">
        <v>0.73311800000000005</v>
      </c>
      <c r="BW714" s="2">
        <v>0.100532</v>
      </c>
      <c r="BX714" s="2">
        <v>0.91666666666700003</v>
      </c>
      <c r="BY714" s="2">
        <v>0.87272727272700001</v>
      </c>
      <c r="BZ714" s="2">
        <v>0.8125</v>
      </c>
      <c r="CA714" s="2">
        <v>0.39318371428600002</v>
      </c>
      <c r="CB714" s="2">
        <v>0.80769230769199996</v>
      </c>
      <c r="CC714" s="2">
        <v>96.586175342800004</v>
      </c>
      <c r="CD714" s="2">
        <v>83.750809044199997</v>
      </c>
      <c r="CE714" s="2">
        <v>872</v>
      </c>
      <c r="CF714" s="2">
        <v>121</v>
      </c>
      <c r="CG714" s="2">
        <v>4568.9608675500003</v>
      </c>
      <c r="CH714" s="2">
        <v>381.08786866999998</v>
      </c>
      <c r="CI714" s="2">
        <v>6538.9071905600003</v>
      </c>
      <c r="CJ714" s="2">
        <v>6.71377462372</v>
      </c>
      <c r="CK714" s="2">
        <v>544.84325412600003</v>
      </c>
      <c r="CL714" s="2">
        <v>0.69873462558800004</v>
      </c>
      <c r="CM714" s="1">
        <v>5</v>
      </c>
    </row>
    <row r="715" spans="1:91" x14ac:dyDescent="0.5">
      <c r="A715" s="1">
        <v>714</v>
      </c>
      <c r="B715" s="2">
        <v>1173689660</v>
      </c>
      <c r="C715" s="2">
        <v>0</v>
      </c>
      <c r="D715" s="2">
        <v>1</v>
      </c>
      <c r="E715" s="2">
        <v>0</v>
      </c>
      <c r="F715" s="2">
        <v>3.5</v>
      </c>
      <c r="G715" s="2">
        <v>1</v>
      </c>
      <c r="H715" s="2">
        <v>1</v>
      </c>
      <c r="I715" s="2">
        <v>2</v>
      </c>
      <c r="J715" s="2">
        <v>2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1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0</v>
      </c>
      <c r="BF715" s="1">
        <v>1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2">
        <v>13.0341628973</v>
      </c>
      <c r="BM715" s="2">
        <v>545</v>
      </c>
      <c r="BN715" s="2">
        <v>40.037383177599999</v>
      </c>
      <c r="BO715" s="2">
        <v>74</v>
      </c>
      <c r="BP715" s="2">
        <v>5.6</v>
      </c>
      <c r="BQ715" s="2">
        <v>19.2307692308</v>
      </c>
      <c r="BR715" s="2">
        <v>5.76923076923</v>
      </c>
      <c r="BS715" s="2">
        <v>0.7</v>
      </c>
      <c r="BT715" s="2">
        <v>0.28999999999999998</v>
      </c>
      <c r="BU715" s="2">
        <v>41249</v>
      </c>
      <c r="BV715" s="2">
        <v>0.73311800000000005</v>
      </c>
      <c r="BW715" s="2">
        <v>0.100532</v>
      </c>
      <c r="BX715" s="2">
        <v>0.91666666666700003</v>
      </c>
      <c r="BY715" s="2">
        <v>0.87272727272700001</v>
      </c>
      <c r="BZ715" s="2">
        <v>0.8125</v>
      </c>
      <c r="CA715" s="2">
        <v>0.39318371428600002</v>
      </c>
      <c r="CB715" s="2">
        <v>0.80769230769199996</v>
      </c>
      <c r="CC715" s="2">
        <v>96.586175342800004</v>
      </c>
      <c r="CD715" s="2">
        <v>83.750809044199997</v>
      </c>
      <c r="CE715" s="2">
        <v>872</v>
      </c>
      <c r="CF715" s="2">
        <v>121</v>
      </c>
      <c r="CG715" s="2">
        <v>4434.8801598500004</v>
      </c>
      <c r="CH715" s="2">
        <v>6.8850932090999999</v>
      </c>
      <c r="CI715" s="2">
        <v>6408.9174737200001</v>
      </c>
      <c r="CJ715" s="2">
        <v>6.4558221547199999</v>
      </c>
      <c r="CK715" s="2">
        <v>414.85353728799998</v>
      </c>
      <c r="CL715" s="2">
        <v>0.69198584285700004</v>
      </c>
      <c r="CM715" s="1">
        <v>5</v>
      </c>
    </row>
    <row r="716" spans="1:91" x14ac:dyDescent="0.5">
      <c r="A716" s="1">
        <v>715</v>
      </c>
      <c r="B716" s="2">
        <v>1178582728</v>
      </c>
      <c r="C716" s="2">
        <v>0</v>
      </c>
      <c r="D716" s="2">
        <v>1</v>
      </c>
      <c r="E716" s="2">
        <v>0</v>
      </c>
      <c r="F716" s="2">
        <v>2.2999999999999998</v>
      </c>
      <c r="G716" s="2">
        <v>1</v>
      </c>
      <c r="H716" s="2">
        <v>0</v>
      </c>
      <c r="I716" s="2">
        <v>3</v>
      </c>
      <c r="J716" s="2">
        <v>3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1</v>
      </c>
      <c r="AE716" s="1">
        <v>0</v>
      </c>
      <c r="AF716" s="1">
        <v>0</v>
      </c>
      <c r="AG716" s="1">
        <v>1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1</v>
      </c>
      <c r="AR716" s="1">
        <v>0</v>
      </c>
      <c r="AS716" s="1">
        <v>0</v>
      </c>
      <c r="AT716" s="1">
        <v>0</v>
      </c>
      <c r="AU716" s="1">
        <v>0</v>
      </c>
      <c r="AV716" s="1">
        <v>1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1</v>
      </c>
      <c r="BK716" s="1">
        <v>0</v>
      </c>
      <c r="BL716" s="2">
        <v>32.100563285900002</v>
      </c>
      <c r="BM716" s="2">
        <v>350</v>
      </c>
      <c r="BN716" s="2">
        <v>37.844155844200003</v>
      </c>
      <c r="BO716" s="2">
        <v>79.7</v>
      </c>
      <c r="BP716" s="2">
        <v>6.4</v>
      </c>
      <c r="BQ716" s="2">
        <v>21.538461538499998</v>
      </c>
      <c r="BR716" s="2">
        <v>9.2307692307700009</v>
      </c>
      <c r="BS716" s="2">
        <v>0.5</v>
      </c>
      <c r="BT716" s="2">
        <v>0.21875</v>
      </c>
      <c r="BU716" s="2">
        <v>45923</v>
      </c>
      <c r="BV716" s="2">
        <v>0.49608099999999999</v>
      </c>
      <c r="BW716" s="2">
        <v>0.514432</v>
      </c>
      <c r="BX716" s="2">
        <v>1</v>
      </c>
      <c r="BY716" s="2">
        <v>0.760869565217</v>
      </c>
      <c r="BZ716" s="2">
        <v>0.65714285714300003</v>
      </c>
      <c r="CA716" s="2">
        <v>0.52655700000000005</v>
      </c>
      <c r="CB716" s="2">
        <v>0.65454545454500002</v>
      </c>
      <c r="CC716" s="2">
        <v>86.658149148099994</v>
      </c>
      <c r="CD716" s="2">
        <v>57.775947962899998</v>
      </c>
      <c r="CE716" s="2">
        <v>872</v>
      </c>
      <c r="CF716" s="2">
        <v>121</v>
      </c>
      <c r="CG716" s="2">
        <v>4285.3257451199997</v>
      </c>
      <c r="CH716" s="2">
        <v>211.29337518700001</v>
      </c>
      <c r="CI716" s="2">
        <v>6464.2402763299997</v>
      </c>
      <c r="CJ716" s="2">
        <v>6.58232279972</v>
      </c>
      <c r="CK716" s="2">
        <v>470.17633989699999</v>
      </c>
      <c r="CL716" s="2">
        <v>0.66292797945799997</v>
      </c>
      <c r="CM716" s="1">
        <v>5</v>
      </c>
    </row>
    <row r="717" spans="1:91" x14ac:dyDescent="0.5">
      <c r="A717" s="1">
        <v>716</v>
      </c>
      <c r="B717" s="2">
        <v>1215874409</v>
      </c>
      <c r="C717" s="2">
        <v>0</v>
      </c>
      <c r="D717" s="2">
        <v>1</v>
      </c>
      <c r="E717" s="2">
        <v>1</v>
      </c>
      <c r="F717" s="2">
        <v>2.2000000000000002</v>
      </c>
      <c r="G717" s="2">
        <v>1</v>
      </c>
      <c r="H717" s="2">
        <v>0</v>
      </c>
      <c r="I717" s="2">
        <v>3</v>
      </c>
      <c r="J717" s="2">
        <v>4</v>
      </c>
      <c r="K717" s="1">
        <v>0</v>
      </c>
      <c r="L717" s="1">
        <v>0</v>
      </c>
      <c r="M717" s="1">
        <v>1</v>
      </c>
      <c r="N717" s="1">
        <v>0</v>
      </c>
      <c r="O717" s="1">
        <v>0</v>
      </c>
      <c r="P717" s="1">
        <v>0</v>
      </c>
      <c r="Q717" s="1">
        <v>0</v>
      </c>
      <c r="R717" s="1">
        <v>1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1</v>
      </c>
      <c r="AP717" s="1">
        <v>0</v>
      </c>
      <c r="AQ717" s="1">
        <v>0</v>
      </c>
      <c r="AR717" s="1">
        <v>0</v>
      </c>
      <c r="AS717" s="1">
        <v>1</v>
      </c>
      <c r="AT717" s="1">
        <v>0</v>
      </c>
      <c r="AU717" s="1">
        <v>0</v>
      </c>
      <c r="AV717" s="1">
        <v>0</v>
      </c>
      <c r="AW717" s="1">
        <v>1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0</v>
      </c>
      <c r="BE717" s="1">
        <v>1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1</v>
      </c>
      <c r="BL717" s="2">
        <v>32.100563285900002</v>
      </c>
      <c r="BM717" s="2">
        <v>350</v>
      </c>
      <c r="BN717" s="2">
        <v>37.844155844200003</v>
      </c>
      <c r="BO717" s="2">
        <v>79.7</v>
      </c>
      <c r="BP717" s="2">
        <v>6.4</v>
      </c>
      <c r="BQ717" s="2">
        <v>21.538461538499998</v>
      </c>
      <c r="BR717" s="2">
        <v>9.2307692307700009</v>
      </c>
      <c r="BS717" s="2">
        <v>0.5</v>
      </c>
      <c r="BT717" s="2">
        <v>0.21875</v>
      </c>
      <c r="BU717" s="2">
        <v>45923</v>
      </c>
      <c r="BV717" s="2">
        <v>0.49608099999999999</v>
      </c>
      <c r="BW717" s="2">
        <v>0.514432</v>
      </c>
      <c r="BX717" s="2">
        <v>1</v>
      </c>
      <c r="BY717" s="2">
        <v>0.760869565217</v>
      </c>
      <c r="BZ717" s="2">
        <v>0.65714285714300003</v>
      </c>
      <c r="CA717" s="2">
        <v>0.52655700000000005</v>
      </c>
      <c r="CB717" s="2">
        <v>0.65454545454500002</v>
      </c>
      <c r="CC717" s="2">
        <v>86.658149148099994</v>
      </c>
      <c r="CD717" s="2">
        <v>57.775947962899998</v>
      </c>
      <c r="CE717" s="2">
        <v>872</v>
      </c>
      <c r="CF717" s="2">
        <v>121</v>
      </c>
      <c r="CG717" s="2">
        <v>4059.2689746400001</v>
      </c>
      <c r="CH717" s="2">
        <v>84.300776130200006</v>
      </c>
      <c r="CI717" s="2">
        <v>5046.56171937</v>
      </c>
      <c r="CJ717" s="2">
        <v>6.67511741606</v>
      </c>
      <c r="CK717" s="2">
        <v>276.27552028899999</v>
      </c>
      <c r="CL717" s="2">
        <v>0.80436328739700003</v>
      </c>
      <c r="CM717" s="1">
        <v>5</v>
      </c>
    </row>
    <row r="718" spans="1:91" x14ac:dyDescent="0.5">
      <c r="A718" s="1">
        <v>717</v>
      </c>
      <c r="B718" s="2">
        <v>1171712035</v>
      </c>
      <c r="C718" s="2">
        <v>1</v>
      </c>
      <c r="D718" s="2">
        <v>0</v>
      </c>
      <c r="E718" s="2">
        <v>1</v>
      </c>
      <c r="F718" s="2">
        <v>3.4</v>
      </c>
      <c r="G718" s="2">
        <v>0</v>
      </c>
      <c r="H718" s="2">
        <v>0</v>
      </c>
      <c r="I718" s="2">
        <v>3</v>
      </c>
      <c r="J718" s="2">
        <v>1</v>
      </c>
      <c r="K718" s="1">
        <v>1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1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1</v>
      </c>
      <c r="AF718" s="1">
        <v>0</v>
      </c>
      <c r="AG718" s="1">
        <v>0</v>
      </c>
      <c r="AH718" s="1">
        <v>1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1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0</v>
      </c>
      <c r="BE718" s="1">
        <v>1</v>
      </c>
      <c r="BF718" s="1">
        <v>0</v>
      </c>
      <c r="BG718" s="1">
        <v>0</v>
      </c>
      <c r="BH718" s="1">
        <v>0</v>
      </c>
      <c r="BI718" s="1">
        <v>0</v>
      </c>
      <c r="BJ718" s="1">
        <v>1</v>
      </c>
      <c r="BK718" s="1">
        <v>0</v>
      </c>
      <c r="BL718" s="2">
        <v>32.100563285900002</v>
      </c>
      <c r="BM718" s="2">
        <v>350</v>
      </c>
      <c r="BN718" s="2">
        <v>37.844155844200003</v>
      </c>
      <c r="BO718" s="2">
        <v>79.7</v>
      </c>
      <c r="BP718" s="2">
        <v>6.4</v>
      </c>
      <c r="BQ718" s="2">
        <v>21.538461538499998</v>
      </c>
      <c r="BR718" s="2">
        <v>9.2307692307700009</v>
      </c>
      <c r="BS718" s="2">
        <v>0.5</v>
      </c>
      <c r="BT718" s="2">
        <v>0.21875</v>
      </c>
      <c r="BU718" s="2">
        <v>45923</v>
      </c>
      <c r="BV718" s="2">
        <v>0.49608099999999999</v>
      </c>
      <c r="BW718" s="2">
        <v>0.514432</v>
      </c>
      <c r="BX718" s="2">
        <v>1</v>
      </c>
      <c r="BY718" s="2">
        <v>0.760869565217</v>
      </c>
      <c r="BZ718" s="2">
        <v>0.65714285714300003</v>
      </c>
      <c r="CA718" s="2">
        <v>0.52655700000000005</v>
      </c>
      <c r="CB718" s="2">
        <v>0.65454545454500002</v>
      </c>
      <c r="CC718" s="2">
        <v>86.658149148099994</v>
      </c>
      <c r="CD718" s="2">
        <v>57.775947962899998</v>
      </c>
      <c r="CE718" s="2">
        <v>1668</v>
      </c>
      <c r="CF718" s="2">
        <v>696</v>
      </c>
      <c r="CG718" s="2">
        <v>4096.2566541300002</v>
      </c>
      <c r="CH718" s="2">
        <v>135.18106818699999</v>
      </c>
      <c r="CI718" s="2">
        <v>5189.8424674500002</v>
      </c>
      <c r="CJ718" s="2">
        <v>6.8861569380400001</v>
      </c>
      <c r="CK718" s="2">
        <v>123.071268371</v>
      </c>
      <c r="CL718" s="2">
        <v>0.78928342812399999</v>
      </c>
      <c r="CM718" s="1">
        <v>5</v>
      </c>
    </row>
    <row r="719" spans="1:91" x14ac:dyDescent="0.5">
      <c r="A719" s="1">
        <v>718</v>
      </c>
      <c r="B719" s="2">
        <v>1173970537</v>
      </c>
      <c r="C719" s="2">
        <v>1</v>
      </c>
      <c r="D719" s="2">
        <v>0</v>
      </c>
      <c r="E719" s="2">
        <v>1</v>
      </c>
      <c r="F719" s="2">
        <v>3.6</v>
      </c>
      <c r="G719" s="2">
        <v>0</v>
      </c>
      <c r="H719" s="2">
        <v>1</v>
      </c>
      <c r="I719" s="2">
        <v>3</v>
      </c>
      <c r="J719" s="2">
        <v>2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1</v>
      </c>
      <c r="BB719" s="1">
        <v>0</v>
      </c>
      <c r="BC719" s="1">
        <v>0</v>
      </c>
      <c r="BD719" s="1">
        <v>1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1</v>
      </c>
      <c r="BL719" s="2">
        <v>132.14187168999999</v>
      </c>
      <c r="BM719" s="2">
        <v>1195</v>
      </c>
      <c r="BN719" s="2">
        <v>35.987341772199997</v>
      </c>
      <c r="BO719" s="2">
        <v>63.7</v>
      </c>
      <c r="BP719" s="2">
        <v>11.9</v>
      </c>
      <c r="BQ719" s="2">
        <v>45</v>
      </c>
      <c r="BR719" s="2">
        <v>27.196652719700001</v>
      </c>
      <c r="BS719" s="2">
        <v>0.9</v>
      </c>
      <c r="BT719" s="2">
        <v>0.25821596244099998</v>
      </c>
      <c r="BU719" s="2">
        <v>28792</v>
      </c>
      <c r="BV719" s="2">
        <v>0.811164</v>
      </c>
      <c r="BW719" s="2">
        <v>0.374135</v>
      </c>
      <c r="BX719" s="2">
        <v>0.2</v>
      </c>
      <c r="BY719" s="2">
        <v>0.57142857142900005</v>
      </c>
      <c r="BZ719" s="2">
        <v>6.25E-2</v>
      </c>
      <c r="CA719" s="2">
        <v>0.54725377777799999</v>
      </c>
      <c r="CB719" s="2">
        <v>0.53030303030299997</v>
      </c>
      <c r="CC719" s="2">
        <v>81.095300183700004</v>
      </c>
      <c r="CD719" s="2">
        <v>48.892033519800002</v>
      </c>
      <c r="CE719" s="2">
        <v>1668</v>
      </c>
      <c r="CF719" s="2">
        <v>696</v>
      </c>
      <c r="CG719" s="2">
        <v>4225.2231910199998</v>
      </c>
      <c r="CH719" s="2">
        <v>74.397621093599994</v>
      </c>
      <c r="CI719" s="2">
        <v>6008.2877241200003</v>
      </c>
      <c r="CJ719" s="2">
        <v>6.0880618788599996</v>
      </c>
      <c r="CK719" s="2">
        <v>24.474894724999999</v>
      </c>
      <c r="CL719" s="2">
        <v>0.70323249901200002</v>
      </c>
      <c r="CM719" s="1">
        <v>5</v>
      </c>
    </row>
    <row r="720" spans="1:91" x14ac:dyDescent="0.5">
      <c r="A720" s="1">
        <v>719</v>
      </c>
      <c r="B720" s="2">
        <v>1171088457</v>
      </c>
      <c r="C720" s="2">
        <v>1</v>
      </c>
      <c r="D720" s="2">
        <v>0</v>
      </c>
      <c r="E720" s="2">
        <v>1</v>
      </c>
      <c r="F720" s="2">
        <v>2.9</v>
      </c>
      <c r="G720" s="2">
        <v>1</v>
      </c>
      <c r="H720" s="2">
        <v>0</v>
      </c>
      <c r="I720" s="2">
        <v>3</v>
      </c>
      <c r="J720" s="2">
        <v>1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1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0</v>
      </c>
      <c r="AM720" s="1">
        <v>0</v>
      </c>
      <c r="AN720" s="1">
        <v>0</v>
      </c>
      <c r="AO720" s="1">
        <v>1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1</v>
      </c>
      <c r="AW720" s="1">
        <v>0</v>
      </c>
      <c r="AX720" s="1">
        <v>0</v>
      </c>
      <c r="AY720" s="1">
        <v>0</v>
      </c>
      <c r="AZ720" s="1">
        <v>1</v>
      </c>
      <c r="BA720" s="1">
        <v>0</v>
      </c>
      <c r="BB720" s="1">
        <v>0</v>
      </c>
      <c r="BC720" s="1">
        <v>0</v>
      </c>
      <c r="BD720" s="1">
        <v>0</v>
      </c>
      <c r="BE720" s="1">
        <v>1</v>
      </c>
      <c r="BF720" s="1">
        <v>0</v>
      </c>
      <c r="BG720" s="1">
        <v>0</v>
      </c>
      <c r="BH720" s="1">
        <v>0</v>
      </c>
      <c r="BI720" s="1">
        <v>0</v>
      </c>
      <c r="BJ720" s="1">
        <v>1</v>
      </c>
      <c r="BK720" s="1">
        <v>0</v>
      </c>
      <c r="BL720" s="2">
        <v>132.14187168999999</v>
      </c>
      <c r="BM720" s="2">
        <v>1195</v>
      </c>
      <c r="BN720" s="2">
        <v>35.987341772199997</v>
      </c>
      <c r="BO720" s="2">
        <v>63.7</v>
      </c>
      <c r="BP720" s="2">
        <v>11.9</v>
      </c>
      <c r="BQ720" s="2">
        <v>45</v>
      </c>
      <c r="BR720" s="2">
        <v>27.196652719700001</v>
      </c>
      <c r="BS720" s="2">
        <v>0.9</v>
      </c>
      <c r="BT720" s="2">
        <v>0.25821596244099998</v>
      </c>
      <c r="BU720" s="2">
        <v>28792</v>
      </c>
      <c r="BV720" s="2">
        <v>0.811164</v>
      </c>
      <c r="BW720" s="2">
        <v>0.374135</v>
      </c>
      <c r="BX720" s="2">
        <v>0.2</v>
      </c>
      <c r="BY720" s="2">
        <v>0.57142857142900005</v>
      </c>
      <c r="BZ720" s="2">
        <v>6.25E-2</v>
      </c>
      <c r="CA720" s="2">
        <v>0.54725377777799999</v>
      </c>
      <c r="CB720" s="2">
        <v>0.53030303030299997</v>
      </c>
      <c r="CC720" s="2">
        <v>81.095300183700004</v>
      </c>
      <c r="CD720" s="2">
        <v>48.892033519800002</v>
      </c>
      <c r="CE720" s="2">
        <v>1668</v>
      </c>
      <c r="CF720" s="2">
        <v>696</v>
      </c>
      <c r="CG720" s="2">
        <v>4138.3562354899996</v>
      </c>
      <c r="CH720" s="2">
        <v>216.74047688300001</v>
      </c>
      <c r="CI720" s="2">
        <v>6150.6305799100001</v>
      </c>
      <c r="CJ720" s="2">
        <v>6.3017813167599996</v>
      </c>
      <c r="CK720" s="2">
        <v>166.81775051400001</v>
      </c>
      <c r="CL720" s="2">
        <v>0.67283446497400001</v>
      </c>
      <c r="CM720" s="1">
        <v>5</v>
      </c>
    </row>
    <row r="721" spans="1:91" x14ac:dyDescent="0.5">
      <c r="A721" s="1">
        <v>720</v>
      </c>
      <c r="B721" s="2">
        <v>1171698802</v>
      </c>
      <c r="C721" s="2">
        <v>0</v>
      </c>
      <c r="D721" s="2">
        <v>1</v>
      </c>
      <c r="E721" s="2">
        <v>1</v>
      </c>
      <c r="F721" s="2">
        <v>3.1</v>
      </c>
      <c r="G721" s="2">
        <v>0</v>
      </c>
      <c r="H721" s="2">
        <v>0</v>
      </c>
      <c r="I721" s="2">
        <v>3</v>
      </c>
      <c r="J721" s="2">
        <v>2</v>
      </c>
      <c r="K721" s="1">
        <v>0</v>
      </c>
      <c r="L721" s="1">
        <v>0</v>
      </c>
      <c r="M721" s="1">
        <v>0</v>
      </c>
      <c r="N721" s="1">
        <v>1</v>
      </c>
      <c r="O721" s="1">
        <v>0</v>
      </c>
      <c r="P721" s="1">
        <v>0</v>
      </c>
      <c r="Q721" s="1">
        <v>1</v>
      </c>
      <c r="R721" s="1">
        <v>0</v>
      </c>
      <c r="S721" s="1">
        <v>0</v>
      </c>
      <c r="T721" s="1">
        <v>0</v>
      </c>
      <c r="U721" s="1">
        <v>0</v>
      </c>
      <c r="V721" s="1">
        <v>1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1</v>
      </c>
      <c r="AF721" s="1">
        <v>0</v>
      </c>
      <c r="AG721" s="1">
        <v>0</v>
      </c>
      <c r="AH721" s="1">
        <v>1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1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1</v>
      </c>
      <c r="BF721" s="1">
        <v>0</v>
      </c>
      <c r="BG721" s="1">
        <v>0</v>
      </c>
      <c r="BH721" s="1">
        <v>0</v>
      </c>
      <c r="BI721" s="1">
        <v>0</v>
      </c>
      <c r="BJ721" s="1">
        <v>1</v>
      </c>
      <c r="BK721" s="1">
        <v>0</v>
      </c>
      <c r="BL721" s="2">
        <v>77.802895537300003</v>
      </c>
      <c r="BM721" s="2">
        <v>610</v>
      </c>
      <c r="BN721" s="2">
        <v>38.762295082000001</v>
      </c>
      <c r="BO721" s="2">
        <v>60.5</v>
      </c>
      <c r="BP721" s="2">
        <v>2.9</v>
      </c>
      <c r="BQ721" s="2">
        <v>33.0578512397</v>
      </c>
      <c r="BR721" s="2">
        <v>17.213114754100001</v>
      </c>
      <c r="BS721" s="2">
        <v>0.6</v>
      </c>
      <c r="BT721" s="2">
        <v>0.28318584070800001</v>
      </c>
      <c r="BU721" s="2">
        <v>41899</v>
      </c>
      <c r="BV721" s="2">
        <v>0.37713000000000002</v>
      </c>
      <c r="BW721" s="2">
        <v>0.300153</v>
      </c>
      <c r="BX721" s="2">
        <v>0.625</v>
      </c>
      <c r="BY721" s="2">
        <v>0.95744680851099995</v>
      </c>
      <c r="BZ721" s="2">
        <v>0.4</v>
      </c>
      <c r="CA721" s="2">
        <v>0.43759816666700002</v>
      </c>
      <c r="CB721" s="2">
        <v>0.71875</v>
      </c>
      <c r="CC721" s="2">
        <v>91.9027975602</v>
      </c>
      <c r="CD721" s="2">
        <v>53.971434073200001</v>
      </c>
      <c r="CE721" s="2">
        <v>872</v>
      </c>
      <c r="CF721" s="2">
        <v>121</v>
      </c>
      <c r="CG721" s="2">
        <v>4463.48619856</v>
      </c>
      <c r="CH721" s="2">
        <v>283.64203247299997</v>
      </c>
      <c r="CI721" s="2">
        <v>6441.4613543599999</v>
      </c>
      <c r="CJ721" s="2">
        <v>6.5675688007300002</v>
      </c>
      <c r="CK721" s="2">
        <v>447.39741792900003</v>
      </c>
      <c r="CL721" s="2">
        <v>0.69293068032500005</v>
      </c>
      <c r="CM721" s="1">
        <v>5</v>
      </c>
    </row>
    <row r="722" spans="1:91" x14ac:dyDescent="0.5">
      <c r="A722" s="1">
        <v>721</v>
      </c>
      <c r="B722" s="2">
        <v>1192590238</v>
      </c>
      <c r="C722" s="2">
        <v>0</v>
      </c>
      <c r="D722" s="2">
        <v>1</v>
      </c>
      <c r="E722" s="2">
        <v>1</v>
      </c>
      <c r="F722" s="2">
        <v>1.9</v>
      </c>
      <c r="G722" s="2">
        <v>0</v>
      </c>
      <c r="H722" s="2">
        <v>0</v>
      </c>
      <c r="I722" s="2">
        <v>3</v>
      </c>
      <c r="J722" s="2">
        <v>2</v>
      </c>
      <c r="K722" s="1">
        <v>0</v>
      </c>
      <c r="L722" s="1">
        <v>0</v>
      </c>
      <c r="M722" s="1">
        <v>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0</v>
      </c>
      <c r="W722" s="1">
        <v>0</v>
      </c>
      <c r="X722" s="1">
        <v>0</v>
      </c>
      <c r="Y722" s="1">
        <v>0</v>
      </c>
      <c r="Z722" s="1">
        <v>1</v>
      </c>
      <c r="AA722" s="1">
        <v>0</v>
      </c>
      <c r="AB722" s="1">
        <v>0</v>
      </c>
      <c r="AC722" s="1">
        <v>1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1</v>
      </c>
      <c r="AM722" s="1">
        <v>0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1</v>
      </c>
      <c r="AT722" s="1">
        <v>0</v>
      </c>
      <c r="AU722" s="1">
        <v>0</v>
      </c>
      <c r="AV722" s="1">
        <v>0</v>
      </c>
      <c r="AW722" s="1">
        <v>1</v>
      </c>
      <c r="AX722" s="1">
        <v>0</v>
      </c>
      <c r="AY722" s="1">
        <v>0</v>
      </c>
      <c r="AZ722" s="1">
        <v>1</v>
      </c>
      <c r="BA722" s="1">
        <v>0</v>
      </c>
      <c r="BB722" s="1">
        <v>0</v>
      </c>
      <c r="BC722" s="1">
        <v>0</v>
      </c>
      <c r="BD722" s="1">
        <v>0</v>
      </c>
      <c r="BE722" s="1">
        <v>1</v>
      </c>
      <c r="BF722" s="1">
        <v>0</v>
      </c>
      <c r="BG722" s="1">
        <v>0</v>
      </c>
      <c r="BH722" s="1">
        <v>0</v>
      </c>
      <c r="BI722" s="1">
        <v>0</v>
      </c>
      <c r="BJ722" s="1">
        <v>1</v>
      </c>
      <c r="BK722" s="1">
        <v>0</v>
      </c>
      <c r="BL722" s="2">
        <v>77.802895537300003</v>
      </c>
      <c r="BM722" s="2">
        <v>610</v>
      </c>
      <c r="BN722" s="2">
        <v>38.762295082000001</v>
      </c>
      <c r="BO722" s="2">
        <v>60.5</v>
      </c>
      <c r="BP722" s="2">
        <v>2.9</v>
      </c>
      <c r="BQ722" s="2">
        <v>33.0578512397</v>
      </c>
      <c r="BR722" s="2">
        <v>17.213114754100001</v>
      </c>
      <c r="BS722" s="2">
        <v>0.6</v>
      </c>
      <c r="BT722" s="2">
        <v>0.28318584070800001</v>
      </c>
      <c r="BU722" s="2">
        <v>41899</v>
      </c>
      <c r="BV722" s="2">
        <v>0.37713000000000002</v>
      </c>
      <c r="BW722" s="2">
        <v>0.300153</v>
      </c>
      <c r="BX722" s="2">
        <v>0.625</v>
      </c>
      <c r="BY722" s="2">
        <v>0.95744680851099995</v>
      </c>
      <c r="BZ722" s="2">
        <v>0.4</v>
      </c>
      <c r="CA722" s="2">
        <v>0.43759816666700002</v>
      </c>
      <c r="CB722" s="2">
        <v>0.71875</v>
      </c>
      <c r="CC722" s="2">
        <v>91.9027975602</v>
      </c>
      <c r="CD722" s="2">
        <v>53.971434073200001</v>
      </c>
      <c r="CE722" s="2">
        <v>872</v>
      </c>
      <c r="CF722" s="2">
        <v>121</v>
      </c>
      <c r="CG722" s="2">
        <v>4475.6203565599999</v>
      </c>
      <c r="CH722" s="2">
        <v>365.82247313400001</v>
      </c>
      <c r="CI722" s="2">
        <v>6299.71257616</v>
      </c>
      <c r="CJ722" s="2">
        <v>6.3465268538000004</v>
      </c>
      <c r="CK722" s="2">
        <v>295.63330840499998</v>
      </c>
      <c r="CL722" s="2">
        <v>0.71044834227800002</v>
      </c>
      <c r="CM722" s="1">
        <v>5</v>
      </c>
    </row>
    <row r="723" spans="1:91" x14ac:dyDescent="0.5">
      <c r="A723" s="1">
        <v>722</v>
      </c>
      <c r="B723" s="2">
        <v>1178218085</v>
      </c>
      <c r="C723" s="2">
        <v>0</v>
      </c>
      <c r="D723" s="2">
        <v>1</v>
      </c>
      <c r="E723" s="2">
        <v>1</v>
      </c>
      <c r="F723" s="2">
        <v>3.3</v>
      </c>
      <c r="G723" s="2">
        <v>1</v>
      </c>
      <c r="H723" s="2">
        <v>0</v>
      </c>
      <c r="I723" s="2">
        <v>2</v>
      </c>
      <c r="J723" s="2">
        <v>1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1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1</v>
      </c>
      <c r="AF723" s="1">
        <v>0</v>
      </c>
      <c r="AG723" s="1">
        <v>0</v>
      </c>
      <c r="AH723" s="1">
        <v>0</v>
      </c>
      <c r="AI723" s="1">
        <v>1</v>
      </c>
      <c r="AJ723" s="1">
        <v>0</v>
      </c>
      <c r="AK723" s="1">
        <v>0</v>
      </c>
      <c r="AL723" s="1">
        <v>1</v>
      </c>
      <c r="AM723" s="1">
        <v>0</v>
      </c>
      <c r="AN723" s="1">
        <v>0</v>
      </c>
      <c r="AO723" s="1">
        <v>1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1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1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2">
        <v>43.1312787349</v>
      </c>
      <c r="BM723" s="2">
        <v>445</v>
      </c>
      <c r="BN723" s="2">
        <v>38.833333333299997</v>
      </c>
      <c r="BO723" s="2">
        <v>54.3</v>
      </c>
      <c r="BP723" s="2">
        <v>18.399999999999999</v>
      </c>
      <c r="BQ723" s="2">
        <v>6.02409638554</v>
      </c>
      <c r="BR723" s="2">
        <v>2.4096385542199998</v>
      </c>
      <c r="BS723" s="2">
        <v>0.7</v>
      </c>
      <c r="BT723" s="2">
        <v>0.19230769230799999</v>
      </c>
      <c r="BU723" s="2">
        <v>20578</v>
      </c>
      <c r="BV723" s="2">
        <v>0.37978200000000001</v>
      </c>
      <c r="BW723" s="2">
        <v>0.36056700000000003</v>
      </c>
      <c r="BX723" s="2">
        <v>0.83333333333299997</v>
      </c>
      <c r="BY723" s="2">
        <v>0.87628865979399995</v>
      </c>
      <c r="BZ723" s="2">
        <v>0.38823529411800001</v>
      </c>
      <c r="CA723" s="2">
        <v>0.47943311111100001</v>
      </c>
      <c r="CB723" s="2">
        <v>0.64705882352900002</v>
      </c>
      <c r="CC723" s="2">
        <v>88.863191974399996</v>
      </c>
      <c r="CD723" s="2">
        <v>47.181634006199999</v>
      </c>
      <c r="CE723" s="2">
        <v>872</v>
      </c>
      <c r="CF723" s="2">
        <v>121</v>
      </c>
      <c r="CG723" s="2">
        <v>4958.5203680000004</v>
      </c>
      <c r="CH723" s="2">
        <v>25.687064761999999</v>
      </c>
      <c r="CI723" s="2">
        <v>6532.5245009199998</v>
      </c>
      <c r="CJ723" s="2">
        <v>6.8799796208700004</v>
      </c>
      <c r="CK723" s="2">
        <v>193.665834993</v>
      </c>
      <c r="CL723" s="2">
        <v>0.75905117038600001</v>
      </c>
      <c r="CM723" s="1">
        <v>4</v>
      </c>
    </row>
    <row r="724" spans="1:91" x14ac:dyDescent="0.5">
      <c r="A724" s="1">
        <v>723</v>
      </c>
      <c r="B724" s="2">
        <v>1190425434</v>
      </c>
      <c r="C724" s="2">
        <v>0</v>
      </c>
      <c r="D724" s="2">
        <v>1</v>
      </c>
      <c r="E724" s="2">
        <v>1</v>
      </c>
      <c r="F724" s="2">
        <v>2.2000000000000002</v>
      </c>
      <c r="G724" s="2">
        <v>1</v>
      </c>
      <c r="H724" s="2">
        <v>1</v>
      </c>
      <c r="I724" s="2">
        <v>2</v>
      </c>
      <c r="J724" s="2">
        <v>3</v>
      </c>
      <c r="K724" s="1">
        <v>0</v>
      </c>
      <c r="L724" s="1">
        <v>0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1</v>
      </c>
      <c r="S724" s="1">
        <v>0</v>
      </c>
      <c r="T724" s="1">
        <v>0</v>
      </c>
      <c r="U724" s="1">
        <v>1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1</v>
      </c>
      <c r="AH724" s="1">
        <v>0</v>
      </c>
      <c r="AI724" s="1">
        <v>0</v>
      </c>
      <c r="AJ724" s="1">
        <v>0</v>
      </c>
      <c r="AK724" s="1">
        <v>1</v>
      </c>
      <c r="AL724" s="1">
        <v>0</v>
      </c>
      <c r="AM724" s="1">
        <v>0</v>
      </c>
      <c r="AN724" s="1">
        <v>0</v>
      </c>
      <c r="AO724" s="1">
        <v>1</v>
      </c>
      <c r="AP724" s="1">
        <v>0</v>
      </c>
      <c r="AQ724" s="1">
        <v>0</v>
      </c>
      <c r="AR724" s="1">
        <v>0</v>
      </c>
      <c r="AS724" s="1">
        <v>1</v>
      </c>
      <c r="AT724" s="1">
        <v>0</v>
      </c>
      <c r="AU724" s="1">
        <v>0</v>
      </c>
      <c r="AV724" s="1">
        <v>0</v>
      </c>
      <c r="AW724" s="1">
        <v>1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1</v>
      </c>
      <c r="BF724" s="1">
        <v>0</v>
      </c>
      <c r="BG724" s="1">
        <v>0</v>
      </c>
      <c r="BH724" s="1">
        <v>0</v>
      </c>
      <c r="BI724" s="1">
        <v>1</v>
      </c>
      <c r="BJ724" s="1">
        <v>0</v>
      </c>
      <c r="BK724" s="1">
        <v>0</v>
      </c>
      <c r="BL724" s="2">
        <v>43.1312787349</v>
      </c>
      <c r="BM724" s="2">
        <v>445</v>
      </c>
      <c r="BN724" s="2">
        <v>38.833333333299997</v>
      </c>
      <c r="BO724" s="2">
        <v>54.3</v>
      </c>
      <c r="BP724" s="2">
        <v>18.399999999999999</v>
      </c>
      <c r="BQ724" s="2">
        <v>6.02409638554</v>
      </c>
      <c r="BR724" s="2">
        <v>2.4096385542199998</v>
      </c>
      <c r="BS724" s="2">
        <v>0.7</v>
      </c>
      <c r="BT724" s="2">
        <v>0.19230769230799999</v>
      </c>
      <c r="BU724" s="2">
        <v>20578</v>
      </c>
      <c r="BV724" s="2">
        <v>0.37978200000000001</v>
      </c>
      <c r="BW724" s="2">
        <v>0.36056700000000003</v>
      </c>
      <c r="BX724" s="2">
        <v>0.83333333333299997</v>
      </c>
      <c r="BY724" s="2">
        <v>0.87628865979399995</v>
      </c>
      <c r="BZ724" s="2">
        <v>0.38823529411800001</v>
      </c>
      <c r="CA724" s="2">
        <v>0.47943311111100001</v>
      </c>
      <c r="CB724" s="2">
        <v>0.64705882352900002</v>
      </c>
      <c r="CC724" s="2">
        <v>88.863191974399996</v>
      </c>
      <c r="CD724" s="2">
        <v>47.181634006199999</v>
      </c>
      <c r="CE724" s="2">
        <v>872</v>
      </c>
      <c r="CF724" s="2">
        <v>121</v>
      </c>
      <c r="CG724" s="2">
        <v>5129.26761781</v>
      </c>
      <c r="CH724" s="2">
        <v>124.197453044</v>
      </c>
      <c r="CI724" s="2">
        <v>6366.9190080099997</v>
      </c>
      <c r="CJ724" s="2">
        <v>6.4141673396799996</v>
      </c>
      <c r="CK724" s="2">
        <v>190.099653112</v>
      </c>
      <c r="CL724" s="2">
        <v>0.80561219819999996</v>
      </c>
      <c r="CM724" s="1">
        <v>4</v>
      </c>
    </row>
    <row r="725" spans="1:91" x14ac:dyDescent="0.5">
      <c r="A725" s="1">
        <v>724</v>
      </c>
      <c r="B725" s="2">
        <v>1193707277</v>
      </c>
      <c r="C725" s="2">
        <v>0</v>
      </c>
      <c r="D725" s="2">
        <v>1</v>
      </c>
      <c r="E725" s="2">
        <v>1</v>
      </c>
      <c r="F725" s="2">
        <v>2.4</v>
      </c>
      <c r="G725" s="2">
        <v>1</v>
      </c>
      <c r="H725" s="2">
        <v>0</v>
      </c>
      <c r="I725" s="2">
        <v>2</v>
      </c>
      <c r="J725" s="2">
        <v>2</v>
      </c>
      <c r="K725" s="1">
        <v>0</v>
      </c>
      <c r="L725" s="1">
        <v>0</v>
      </c>
      <c r="M725" s="1">
        <v>1</v>
      </c>
      <c r="N725" s="1">
        <v>0</v>
      </c>
      <c r="O725" s="1">
        <v>0</v>
      </c>
      <c r="P725" s="1">
        <v>0</v>
      </c>
      <c r="Q725" s="1">
        <v>0</v>
      </c>
      <c r="R725" s="1">
        <v>1</v>
      </c>
      <c r="S725" s="1">
        <v>0</v>
      </c>
      <c r="T725" s="1">
        <v>0</v>
      </c>
      <c r="U725" s="1">
        <v>1</v>
      </c>
      <c r="V725" s="1">
        <v>0</v>
      </c>
      <c r="W725" s="1">
        <v>0</v>
      </c>
      <c r="X725" s="1">
        <v>0</v>
      </c>
      <c r="Y725" s="1">
        <v>1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1</v>
      </c>
      <c r="AJ725" s="1">
        <v>0</v>
      </c>
      <c r="AK725" s="1">
        <v>1</v>
      </c>
      <c r="AL725" s="1">
        <v>0</v>
      </c>
      <c r="AM725" s="1">
        <v>0</v>
      </c>
      <c r="AN725" s="1">
        <v>0</v>
      </c>
      <c r="AO725" s="1">
        <v>1</v>
      </c>
      <c r="AP725" s="1">
        <v>0</v>
      </c>
      <c r="AQ725" s="1">
        <v>0</v>
      </c>
      <c r="AR725" s="1">
        <v>0</v>
      </c>
      <c r="AS725" s="1">
        <v>1</v>
      </c>
      <c r="AT725" s="1">
        <v>0</v>
      </c>
      <c r="AU725" s="1">
        <v>0</v>
      </c>
      <c r="AV725" s="1">
        <v>0</v>
      </c>
      <c r="AW725" s="1">
        <v>1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1</v>
      </c>
      <c r="BF725" s="1">
        <v>0</v>
      </c>
      <c r="BG725" s="1">
        <v>0</v>
      </c>
      <c r="BH725" s="1">
        <v>0</v>
      </c>
      <c r="BI725" s="1">
        <v>0</v>
      </c>
      <c r="BJ725" s="1">
        <v>1</v>
      </c>
      <c r="BK725" s="1">
        <v>0</v>
      </c>
      <c r="BL725" s="2">
        <v>43.1312787349</v>
      </c>
      <c r="BM725" s="2">
        <v>445</v>
      </c>
      <c r="BN725" s="2">
        <v>38.833333333299997</v>
      </c>
      <c r="BO725" s="2">
        <v>54.3</v>
      </c>
      <c r="BP725" s="2">
        <v>18.399999999999999</v>
      </c>
      <c r="BQ725" s="2">
        <v>6.02409638554</v>
      </c>
      <c r="BR725" s="2">
        <v>2.4096385542199998</v>
      </c>
      <c r="BS725" s="2">
        <v>0.7</v>
      </c>
      <c r="BT725" s="2">
        <v>0.19230769230799999</v>
      </c>
      <c r="BU725" s="2">
        <v>20578</v>
      </c>
      <c r="BV725" s="2">
        <v>0.37978200000000001</v>
      </c>
      <c r="BW725" s="2">
        <v>0.36056700000000003</v>
      </c>
      <c r="BX725" s="2">
        <v>0.83333333333299997</v>
      </c>
      <c r="BY725" s="2">
        <v>0.87628865979399995</v>
      </c>
      <c r="BZ725" s="2">
        <v>0.38823529411800001</v>
      </c>
      <c r="CA725" s="2">
        <v>0.47943311111100001</v>
      </c>
      <c r="CB725" s="2">
        <v>0.64705882352900002</v>
      </c>
      <c r="CC725" s="2">
        <v>88.863191974399996</v>
      </c>
      <c r="CD725" s="2">
        <v>47.181634006199999</v>
      </c>
      <c r="CE725" s="2">
        <v>872</v>
      </c>
      <c r="CF725" s="2">
        <v>121</v>
      </c>
      <c r="CG725" s="2">
        <v>4945.8442026800003</v>
      </c>
      <c r="CH725" s="2">
        <v>222.55793999599999</v>
      </c>
      <c r="CI725" s="2">
        <v>6268.6514026499999</v>
      </c>
      <c r="CJ725" s="2">
        <v>6.4646999917199999</v>
      </c>
      <c r="CK725" s="2">
        <v>76.041728531100006</v>
      </c>
      <c r="CL725" s="2">
        <v>0.78898057732000004</v>
      </c>
      <c r="CM725" s="1">
        <v>4</v>
      </c>
    </row>
    <row r="726" spans="1:91" x14ac:dyDescent="0.5">
      <c r="A726" s="1">
        <v>725</v>
      </c>
      <c r="B726" s="2">
        <v>1196609421</v>
      </c>
      <c r="C726" s="2">
        <v>0</v>
      </c>
      <c r="D726" s="2">
        <v>1</v>
      </c>
      <c r="E726" s="2">
        <v>1</v>
      </c>
      <c r="F726" s="2">
        <v>1.7</v>
      </c>
      <c r="G726" s="2">
        <v>1</v>
      </c>
      <c r="H726" s="2">
        <v>0</v>
      </c>
      <c r="I726" s="2">
        <v>2</v>
      </c>
      <c r="J726" s="2">
        <v>2</v>
      </c>
      <c r="K726" s="1">
        <v>0</v>
      </c>
      <c r="L726" s="1">
        <v>0</v>
      </c>
      <c r="M726" s="1">
        <v>0</v>
      </c>
      <c r="N726" s="1">
        <v>0</v>
      </c>
      <c r="O726" s="1">
        <v>1</v>
      </c>
      <c r="P726" s="1">
        <v>1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1</v>
      </c>
      <c r="W726" s="1">
        <v>0</v>
      </c>
      <c r="X726" s="1">
        <v>0</v>
      </c>
      <c r="Y726" s="1">
        <v>1</v>
      </c>
      <c r="Z726" s="1">
        <v>0</v>
      </c>
      <c r="AA726" s="1">
        <v>0</v>
      </c>
      <c r="AB726" s="1">
        <v>0</v>
      </c>
      <c r="AC726" s="1">
        <v>0</v>
      </c>
      <c r="AD726" s="1">
        <v>1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1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2">
        <v>97.382440431500001</v>
      </c>
      <c r="BM726" s="2">
        <v>445</v>
      </c>
      <c r="BN726" s="2">
        <v>35</v>
      </c>
      <c r="BO726" s="2">
        <v>76.8</v>
      </c>
      <c r="BP726" s="2">
        <v>11.3</v>
      </c>
      <c r="BQ726" s="2">
        <v>14.8148148148</v>
      </c>
      <c r="BR726" s="2">
        <v>6.1728395061699999</v>
      </c>
      <c r="BS726" s="2">
        <v>0.8</v>
      </c>
      <c r="BT726" s="2">
        <v>0.18421052631599999</v>
      </c>
      <c r="BU726" s="2">
        <v>27862</v>
      </c>
      <c r="BV726" s="2">
        <v>0.38150000000000001</v>
      </c>
      <c r="BW726" s="2">
        <v>0.417545</v>
      </c>
      <c r="BX726" s="2">
        <v>1</v>
      </c>
      <c r="BY726" s="2">
        <v>0.95412844036699995</v>
      </c>
      <c r="BZ726" s="2">
        <v>0.35576923076900002</v>
      </c>
      <c r="CA726" s="2">
        <v>0.42429537499999997</v>
      </c>
      <c r="CB726" s="2">
        <v>0.78125</v>
      </c>
      <c r="CC726" s="2">
        <v>93.180507602399999</v>
      </c>
      <c r="CD726" s="2">
        <v>53.751332225699997</v>
      </c>
      <c r="CE726" s="2">
        <v>872</v>
      </c>
      <c r="CF726" s="2">
        <v>121</v>
      </c>
      <c r="CG726" s="2">
        <v>5678.4467143600004</v>
      </c>
      <c r="CH726" s="2">
        <v>185.37280134700001</v>
      </c>
      <c r="CI726" s="2">
        <v>7147.2926312</v>
      </c>
      <c r="CJ726" s="2">
        <v>7.3884536590299996</v>
      </c>
      <c r="CK726" s="2">
        <v>153.33627576699999</v>
      </c>
      <c r="CL726" s="2">
        <v>0.79448918735600005</v>
      </c>
      <c r="CM726" s="1">
        <v>4</v>
      </c>
    </row>
    <row r="727" spans="1:91" x14ac:dyDescent="0.5">
      <c r="A727" s="1">
        <v>726</v>
      </c>
      <c r="B727" s="2">
        <v>1172929546</v>
      </c>
      <c r="C727" s="2">
        <v>0</v>
      </c>
      <c r="D727" s="2">
        <v>1</v>
      </c>
      <c r="E727" s="2">
        <v>1</v>
      </c>
      <c r="F727" s="2">
        <v>2.4</v>
      </c>
      <c r="G727" s="2">
        <v>0</v>
      </c>
      <c r="H727" s="2">
        <v>0</v>
      </c>
      <c r="I727" s="2">
        <v>2</v>
      </c>
      <c r="J727" s="2">
        <v>1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1</v>
      </c>
      <c r="S727" s="1">
        <v>0</v>
      </c>
      <c r="T727" s="1">
        <v>0</v>
      </c>
      <c r="U727" s="1">
        <v>1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1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1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2">
        <v>87.252445694299993</v>
      </c>
      <c r="BM727" s="2">
        <v>515</v>
      </c>
      <c r="BN727" s="2">
        <v>38.826923076900002</v>
      </c>
      <c r="BO727" s="2">
        <v>61.9</v>
      </c>
      <c r="BP727" s="2">
        <v>5.8</v>
      </c>
      <c r="BQ727" s="2">
        <v>30.927835051500001</v>
      </c>
      <c r="BR727" s="2">
        <v>12.3711340206</v>
      </c>
      <c r="BS727" s="2">
        <v>1.1000000000000001</v>
      </c>
      <c r="BT727" s="2">
        <v>0.30681818181800002</v>
      </c>
      <c r="BU727" s="2">
        <v>40711</v>
      </c>
      <c r="BV727" s="2">
        <v>0.29850599999999999</v>
      </c>
      <c r="BW727" s="2">
        <v>0.37389600000000001</v>
      </c>
      <c r="BX727" s="2">
        <v>1</v>
      </c>
      <c r="BY727" s="2">
        <v>0.94214876033100003</v>
      </c>
      <c r="BZ727" s="2">
        <v>0.65789473684199995</v>
      </c>
      <c r="CA727" s="2">
        <v>0.37502316666699997</v>
      </c>
      <c r="CB727" s="2">
        <v>0.76923076923099998</v>
      </c>
      <c r="CC727" s="2">
        <v>93.735269022899999</v>
      </c>
      <c r="CD727" s="2">
        <v>52.214588647799999</v>
      </c>
      <c r="CE727" s="2">
        <v>872</v>
      </c>
      <c r="CF727" s="2">
        <v>121</v>
      </c>
      <c r="CG727" s="2">
        <v>5441.81070628</v>
      </c>
      <c r="CH727" s="2">
        <v>284.99445422000002</v>
      </c>
      <c r="CI727" s="2">
        <v>6876.9170058099999</v>
      </c>
      <c r="CJ727" s="2">
        <v>7.0975874660200002</v>
      </c>
      <c r="CK727" s="2">
        <v>154.310069543</v>
      </c>
      <c r="CL727" s="2">
        <v>0.79131545453899998</v>
      </c>
      <c r="CM727" s="1">
        <v>4</v>
      </c>
    </row>
    <row r="728" spans="1:91" x14ac:dyDescent="0.5">
      <c r="A728" s="1">
        <v>727</v>
      </c>
      <c r="B728" s="2">
        <v>1175016581</v>
      </c>
      <c r="C728" s="2">
        <v>0</v>
      </c>
      <c r="D728" s="2">
        <v>1</v>
      </c>
      <c r="E728" s="2">
        <v>0</v>
      </c>
      <c r="F728" s="2">
        <v>4.5</v>
      </c>
      <c r="G728" s="2">
        <v>0</v>
      </c>
      <c r="H728" s="2">
        <v>0</v>
      </c>
      <c r="I728" s="2">
        <v>2</v>
      </c>
      <c r="J728" s="2">
        <v>2</v>
      </c>
      <c r="K728" s="1">
        <v>0</v>
      </c>
      <c r="L728" s="1">
        <v>0</v>
      </c>
      <c r="M728" s="1">
        <v>0</v>
      </c>
      <c r="N728" s="1">
        <v>1</v>
      </c>
      <c r="O728" s="1">
        <v>0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1</v>
      </c>
      <c r="AH728" s="1">
        <v>0</v>
      </c>
      <c r="AI728" s="1">
        <v>0</v>
      </c>
      <c r="AJ728" s="1">
        <v>0</v>
      </c>
      <c r="AK728" s="1">
        <v>1</v>
      </c>
      <c r="AL728" s="1">
        <v>0</v>
      </c>
      <c r="AM728" s="1">
        <v>0</v>
      </c>
      <c r="AN728" s="1">
        <v>0</v>
      </c>
      <c r="AO728" s="1">
        <v>1</v>
      </c>
      <c r="AP728" s="1">
        <v>0</v>
      </c>
      <c r="AQ728" s="1">
        <v>0</v>
      </c>
      <c r="AR728" s="1">
        <v>0</v>
      </c>
      <c r="AS728" s="1">
        <v>1</v>
      </c>
      <c r="AT728" s="1">
        <v>0</v>
      </c>
      <c r="AU728" s="1">
        <v>0</v>
      </c>
      <c r="AV728" s="1">
        <v>1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1</v>
      </c>
      <c r="BJ728" s="1">
        <v>0</v>
      </c>
      <c r="BK728" s="1">
        <v>0</v>
      </c>
      <c r="BL728" s="2">
        <v>87.252445694299993</v>
      </c>
      <c r="BM728" s="2">
        <v>515</v>
      </c>
      <c r="BN728" s="2">
        <v>38.826923076900002</v>
      </c>
      <c r="BO728" s="2">
        <v>61.9</v>
      </c>
      <c r="BP728" s="2">
        <v>5.8</v>
      </c>
      <c r="BQ728" s="2">
        <v>30.927835051500001</v>
      </c>
      <c r="BR728" s="2">
        <v>12.3711340206</v>
      </c>
      <c r="BS728" s="2">
        <v>1.1000000000000001</v>
      </c>
      <c r="BT728" s="2">
        <v>0.30681818181800002</v>
      </c>
      <c r="BU728" s="2">
        <v>40711</v>
      </c>
      <c r="BV728" s="2">
        <v>0.29850599999999999</v>
      </c>
      <c r="BW728" s="2">
        <v>0.37389600000000001</v>
      </c>
      <c r="BX728" s="2">
        <v>1</v>
      </c>
      <c r="BY728" s="2">
        <v>0.94214876033100003</v>
      </c>
      <c r="BZ728" s="2">
        <v>0.65789473684199995</v>
      </c>
      <c r="CA728" s="2">
        <v>0.37502316666699997</v>
      </c>
      <c r="CB728" s="2">
        <v>0.76923076923099998</v>
      </c>
      <c r="CC728" s="2">
        <v>93.735269022899999</v>
      </c>
      <c r="CD728" s="2">
        <v>52.214588647799999</v>
      </c>
      <c r="CE728" s="2">
        <v>872</v>
      </c>
      <c r="CF728" s="2">
        <v>121</v>
      </c>
      <c r="CG728" s="2">
        <v>5610.0491873800001</v>
      </c>
      <c r="CH728" s="2">
        <v>255.54193475899999</v>
      </c>
      <c r="CI728" s="2">
        <v>7217.7132627000001</v>
      </c>
      <c r="CJ728" s="2">
        <v>7.4607807709899996</v>
      </c>
      <c r="CK728" s="2">
        <v>235.17418531300001</v>
      </c>
      <c r="CL728" s="2">
        <v>0.77726129913999997</v>
      </c>
      <c r="CM728" s="1">
        <v>4</v>
      </c>
    </row>
    <row r="729" spans="1:91" x14ac:dyDescent="0.5">
      <c r="A729" s="1">
        <v>728</v>
      </c>
      <c r="B729" s="2">
        <v>1172546679</v>
      </c>
      <c r="C729" s="2">
        <v>0</v>
      </c>
      <c r="D729" s="2">
        <v>1</v>
      </c>
      <c r="E729" s="2">
        <v>1</v>
      </c>
      <c r="F729" s="2">
        <v>2.2999999999999998</v>
      </c>
      <c r="G729" s="2">
        <v>0</v>
      </c>
      <c r="H729" s="2">
        <v>1</v>
      </c>
      <c r="I729" s="2">
        <v>2</v>
      </c>
      <c r="J729" s="2">
        <v>3</v>
      </c>
      <c r="K729" s="1">
        <v>0</v>
      </c>
      <c r="L729" s="1">
        <v>0</v>
      </c>
      <c r="M729" s="1">
        <v>0</v>
      </c>
      <c r="N729" s="1">
        <v>1</v>
      </c>
      <c r="O729" s="1">
        <v>0</v>
      </c>
      <c r="P729" s="1">
        <v>0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1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0</v>
      </c>
      <c r="AC729" s="1">
        <v>0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1</v>
      </c>
      <c r="AQ729" s="1">
        <v>0</v>
      </c>
      <c r="AR729" s="1">
        <v>0</v>
      </c>
      <c r="AS729" s="1">
        <v>0</v>
      </c>
      <c r="AT729" s="1">
        <v>0</v>
      </c>
      <c r="AU729" s="1">
        <v>1</v>
      </c>
      <c r="AV729" s="1">
        <v>0</v>
      </c>
      <c r="AW729" s="1">
        <v>1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1</v>
      </c>
      <c r="BG729" s="1">
        <v>0</v>
      </c>
      <c r="BH729" s="1">
        <v>0</v>
      </c>
      <c r="BI729" s="1">
        <v>0</v>
      </c>
      <c r="BJ729" s="1">
        <v>0</v>
      </c>
      <c r="BK729" s="1">
        <v>1</v>
      </c>
      <c r="BL729" s="2">
        <v>119.38529933300001</v>
      </c>
      <c r="BM729" s="2">
        <v>280</v>
      </c>
      <c r="BN729" s="2">
        <v>34.589285714299997</v>
      </c>
      <c r="BO729" s="2">
        <v>64.599999999999994</v>
      </c>
      <c r="BP729" s="2">
        <v>12.9</v>
      </c>
      <c r="BQ729" s="2">
        <v>25</v>
      </c>
      <c r="BR729" s="2">
        <v>8.7719298245600008</v>
      </c>
      <c r="BS729" s="2">
        <v>1.2</v>
      </c>
      <c r="BT729" s="2">
        <v>0.29787234042600003</v>
      </c>
      <c r="BU729" s="2">
        <v>30023</v>
      </c>
      <c r="BV729" s="2">
        <v>0</v>
      </c>
      <c r="BW729" s="2">
        <v>0.38538899999999998</v>
      </c>
      <c r="BX729" s="2">
        <v>0.5</v>
      </c>
      <c r="BY729" s="2">
        <v>1</v>
      </c>
      <c r="BZ729" s="2">
        <v>0.47457627118599999</v>
      </c>
      <c r="CA729" s="2">
        <v>0.30968299999999999</v>
      </c>
      <c r="CB729" s="2">
        <v>0.86363636363600005</v>
      </c>
      <c r="CC729" s="2">
        <v>95.812925286899997</v>
      </c>
      <c r="CD729" s="2">
        <v>56.424773953699997</v>
      </c>
      <c r="CE729" s="2">
        <v>872</v>
      </c>
      <c r="CF729" s="2">
        <v>121</v>
      </c>
      <c r="CG729" s="2">
        <v>5531.9573561699999</v>
      </c>
      <c r="CH729" s="2">
        <v>71.594798364900001</v>
      </c>
      <c r="CI729" s="2">
        <v>7127.6189958200002</v>
      </c>
      <c r="CJ729" s="2">
        <v>7.5296461105799999</v>
      </c>
      <c r="CK729" s="2">
        <v>184.46771264899999</v>
      </c>
      <c r="CL729" s="2">
        <v>0.77612977902000002</v>
      </c>
      <c r="CM729" s="1">
        <v>4</v>
      </c>
    </row>
    <row r="730" spans="1:91" x14ac:dyDescent="0.5">
      <c r="A730" s="1">
        <v>729</v>
      </c>
      <c r="B730" s="2">
        <v>1174816477</v>
      </c>
      <c r="C730" s="2">
        <v>1</v>
      </c>
      <c r="D730" s="2">
        <v>0</v>
      </c>
      <c r="E730" s="2">
        <v>1</v>
      </c>
      <c r="F730" s="2">
        <v>2.5</v>
      </c>
      <c r="G730" s="2">
        <v>1</v>
      </c>
      <c r="H730" s="2">
        <v>0</v>
      </c>
      <c r="I730" s="2">
        <v>2</v>
      </c>
      <c r="J730" s="2">
        <v>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1</v>
      </c>
      <c r="R730" s="1">
        <v>0</v>
      </c>
      <c r="S730" s="1">
        <v>0</v>
      </c>
      <c r="T730" s="1">
        <v>0</v>
      </c>
      <c r="U730" s="1">
        <v>0</v>
      </c>
      <c r="V730" s="1">
        <v>1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0</v>
      </c>
      <c r="AC730" s="1">
        <v>0</v>
      </c>
      <c r="AD730" s="1">
        <v>1</v>
      </c>
      <c r="AE730" s="1">
        <v>0</v>
      </c>
      <c r="AF730" s="1">
        <v>0</v>
      </c>
      <c r="AG730" s="1">
        <v>0</v>
      </c>
      <c r="AH730" s="1">
        <v>1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1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1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1</v>
      </c>
      <c r="BG730" s="1">
        <v>0</v>
      </c>
      <c r="BH730" s="1">
        <v>0</v>
      </c>
      <c r="BI730" s="1">
        <v>0</v>
      </c>
      <c r="BJ730" s="1">
        <v>1</v>
      </c>
      <c r="BK730" s="1">
        <v>0</v>
      </c>
      <c r="BL730" s="2">
        <v>65.196136835299995</v>
      </c>
      <c r="BM730" s="2">
        <v>295</v>
      </c>
      <c r="BN730" s="2">
        <v>38.101694915300001</v>
      </c>
      <c r="BO730" s="2">
        <v>52.3</v>
      </c>
      <c r="BP730" s="2">
        <v>17.399999999999999</v>
      </c>
      <c r="BQ730" s="2">
        <v>16</v>
      </c>
      <c r="BR730" s="2">
        <v>6</v>
      </c>
      <c r="BS730" s="2">
        <v>0.7</v>
      </c>
      <c r="BT730" s="2">
        <v>0.29411764705900001</v>
      </c>
      <c r="BU730" s="2">
        <v>0</v>
      </c>
      <c r="BV730" s="2">
        <v>0.40528999999999998</v>
      </c>
      <c r="BW730" s="2">
        <v>0.37179899999999999</v>
      </c>
      <c r="BX730" s="2">
        <v>1</v>
      </c>
      <c r="BY730" s="2">
        <v>0.98666666666699998</v>
      </c>
      <c r="BZ730" s="2">
        <v>0.70270270270299995</v>
      </c>
      <c r="CA730" s="2">
        <v>0.36202800000000002</v>
      </c>
      <c r="CB730" s="2">
        <v>0.84444444444400002</v>
      </c>
      <c r="CC730" s="2">
        <v>95.964164658200005</v>
      </c>
      <c r="CD730" s="2">
        <v>69.454142254900006</v>
      </c>
      <c r="CE730" s="2">
        <v>1668</v>
      </c>
      <c r="CF730" s="2">
        <v>696</v>
      </c>
      <c r="CG730" s="2">
        <v>5755.0967980100004</v>
      </c>
      <c r="CH730" s="2">
        <v>73.421767560899994</v>
      </c>
      <c r="CI730" s="2">
        <v>7454.9503169600002</v>
      </c>
      <c r="CJ730" s="2">
        <v>7.8252206329399998</v>
      </c>
      <c r="CK730" s="2">
        <v>198.48957156500001</v>
      </c>
      <c r="CL730" s="2">
        <v>0.77198325318299998</v>
      </c>
      <c r="CM730" s="1">
        <v>4</v>
      </c>
    </row>
    <row r="731" spans="1:91" x14ac:dyDescent="0.5">
      <c r="A731" s="1">
        <v>730</v>
      </c>
      <c r="B731" s="2">
        <v>1214297669</v>
      </c>
      <c r="C731" s="2">
        <v>0</v>
      </c>
      <c r="D731" s="2">
        <v>1</v>
      </c>
      <c r="E731" s="2">
        <v>1</v>
      </c>
      <c r="F731" s="2">
        <v>2.6</v>
      </c>
      <c r="G731" s="2">
        <v>1</v>
      </c>
      <c r="H731" s="2">
        <v>0</v>
      </c>
      <c r="I731" s="2">
        <v>2</v>
      </c>
      <c r="J731" s="2">
        <v>1</v>
      </c>
      <c r="K731" s="1">
        <v>0</v>
      </c>
      <c r="L731" s="1">
        <v>0</v>
      </c>
      <c r="M731" s="1">
        <v>0</v>
      </c>
      <c r="N731" s="1">
        <v>1</v>
      </c>
      <c r="O731" s="1">
        <v>0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1</v>
      </c>
      <c r="AE731" s="1">
        <v>0</v>
      </c>
      <c r="AF731" s="1">
        <v>0</v>
      </c>
      <c r="AG731" s="1">
        <v>0</v>
      </c>
      <c r="AH731" s="1">
        <v>1</v>
      </c>
      <c r="AI731" s="1">
        <v>0</v>
      </c>
      <c r="AJ731" s="1">
        <v>0</v>
      </c>
      <c r="AK731" s="1">
        <v>0</v>
      </c>
      <c r="AL731" s="1">
        <v>1</v>
      </c>
      <c r="AM731" s="1">
        <v>0</v>
      </c>
      <c r="AN731" s="1">
        <v>0</v>
      </c>
      <c r="AO731" s="1">
        <v>1</v>
      </c>
      <c r="AP731" s="1">
        <v>0</v>
      </c>
      <c r="AQ731" s="1">
        <v>0</v>
      </c>
      <c r="AR731" s="1">
        <v>0</v>
      </c>
      <c r="AS731" s="1">
        <v>1</v>
      </c>
      <c r="AT731" s="1">
        <v>0</v>
      </c>
      <c r="AU731" s="1">
        <v>0</v>
      </c>
      <c r="AV731" s="1">
        <v>0</v>
      </c>
      <c r="AW731" s="1">
        <v>1</v>
      </c>
      <c r="AX731" s="1">
        <v>0</v>
      </c>
      <c r="AY731" s="1">
        <v>0</v>
      </c>
      <c r="AZ731" s="1">
        <v>1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1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2">
        <v>65.196136835299995</v>
      </c>
      <c r="BM731" s="2">
        <v>295</v>
      </c>
      <c r="BN731" s="2">
        <v>38.101694915300001</v>
      </c>
      <c r="BO731" s="2">
        <v>52.3</v>
      </c>
      <c r="BP731" s="2">
        <v>17.399999999999999</v>
      </c>
      <c r="BQ731" s="2">
        <v>16</v>
      </c>
      <c r="BR731" s="2">
        <v>6</v>
      </c>
      <c r="BS731" s="2">
        <v>0.7</v>
      </c>
      <c r="BT731" s="2">
        <v>0.29411764705900001</v>
      </c>
      <c r="BU731" s="2">
        <v>0</v>
      </c>
      <c r="BV731" s="2">
        <v>0.40528999999999998</v>
      </c>
      <c r="BW731" s="2">
        <v>0.37179899999999999</v>
      </c>
      <c r="BX731" s="2">
        <v>1</v>
      </c>
      <c r="BY731" s="2">
        <v>0.98666666666699998</v>
      </c>
      <c r="BZ731" s="2">
        <v>0.70270270270299995</v>
      </c>
      <c r="CA731" s="2">
        <v>0.36202800000000002</v>
      </c>
      <c r="CB731" s="2">
        <v>0.84444444444400002</v>
      </c>
      <c r="CC731" s="2">
        <v>95.964164658200005</v>
      </c>
      <c r="CD731" s="2">
        <v>69.454142254900006</v>
      </c>
      <c r="CE731" s="2">
        <v>872</v>
      </c>
      <c r="CF731" s="2">
        <v>121</v>
      </c>
      <c r="CG731" s="2">
        <v>5755.0967980100004</v>
      </c>
      <c r="CH731" s="2">
        <v>73.421767560899994</v>
      </c>
      <c r="CI731" s="2">
        <v>7454.9503169600002</v>
      </c>
      <c r="CJ731" s="2">
        <v>7.8252206329399998</v>
      </c>
      <c r="CK731" s="2">
        <v>198.48957156500001</v>
      </c>
      <c r="CL731" s="2">
        <v>0.77198325318299998</v>
      </c>
      <c r="CM731" s="1">
        <v>4</v>
      </c>
    </row>
    <row r="732" spans="1:91" x14ac:dyDescent="0.5">
      <c r="A732" s="1">
        <v>731</v>
      </c>
      <c r="B732" s="2">
        <v>1172041426</v>
      </c>
      <c r="C732" s="2">
        <v>0</v>
      </c>
      <c r="D732" s="2">
        <v>1</v>
      </c>
      <c r="E732" s="2">
        <v>1</v>
      </c>
      <c r="F732" s="2">
        <v>1.8</v>
      </c>
      <c r="G732" s="2">
        <v>0</v>
      </c>
      <c r="H732" s="2">
        <v>0</v>
      </c>
      <c r="I732" s="2">
        <v>2</v>
      </c>
      <c r="J732" s="2">
        <v>2</v>
      </c>
      <c r="K732" s="1">
        <v>0</v>
      </c>
      <c r="L732" s="1">
        <v>0</v>
      </c>
      <c r="M732" s="1">
        <v>0</v>
      </c>
      <c r="N732" s="1">
        <v>0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1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  <c r="AJ732" s="1">
        <v>1</v>
      </c>
      <c r="AK732" s="1">
        <v>0</v>
      </c>
      <c r="AL732" s="1">
        <v>0</v>
      </c>
      <c r="AM732" s="1">
        <v>0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1</v>
      </c>
      <c r="AT732" s="1">
        <v>0</v>
      </c>
      <c r="AU732" s="1">
        <v>0</v>
      </c>
      <c r="AV732" s="1">
        <v>1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1</v>
      </c>
      <c r="BC732" s="1">
        <v>0</v>
      </c>
      <c r="BD732" s="1">
        <v>0</v>
      </c>
      <c r="BE732" s="1">
        <v>0</v>
      </c>
      <c r="BF732" s="1">
        <v>1</v>
      </c>
      <c r="BG732" s="1">
        <v>0</v>
      </c>
      <c r="BH732" s="1">
        <v>0</v>
      </c>
      <c r="BI732" s="1">
        <v>1</v>
      </c>
      <c r="BJ732" s="1">
        <v>0</v>
      </c>
      <c r="BK732" s="1">
        <v>0</v>
      </c>
      <c r="BL732" s="2">
        <v>102.609547918</v>
      </c>
      <c r="BM732" s="2">
        <v>445</v>
      </c>
      <c r="BN732" s="2">
        <v>37</v>
      </c>
      <c r="BO732" s="2">
        <v>58.2</v>
      </c>
      <c r="BP732" s="2">
        <v>23.1</v>
      </c>
      <c r="BQ732" s="2">
        <v>21.590909090899999</v>
      </c>
      <c r="BR732" s="2">
        <v>10.227272727300001</v>
      </c>
      <c r="BS732" s="2">
        <v>1.2</v>
      </c>
      <c r="BT732" s="2">
        <v>0.30136986301399998</v>
      </c>
      <c r="BU732" s="2">
        <v>25181</v>
      </c>
      <c r="BV732" s="2">
        <v>0.33068500000000001</v>
      </c>
      <c r="BW732" s="2">
        <v>0.36522100000000002</v>
      </c>
      <c r="BX732" s="2">
        <v>1</v>
      </c>
      <c r="BY732" s="2">
        <v>0.95238095238099996</v>
      </c>
      <c r="BZ732" s="2">
        <v>0.65</v>
      </c>
      <c r="CA732" s="2">
        <v>0.42175885714299999</v>
      </c>
      <c r="CB732" s="2">
        <v>0.82222222222200003</v>
      </c>
      <c r="CC732" s="2">
        <v>91.770710027500002</v>
      </c>
      <c r="CD732" s="2">
        <v>55.139639581700003</v>
      </c>
      <c r="CE732" s="2">
        <v>872</v>
      </c>
      <c r="CF732" s="2">
        <v>121</v>
      </c>
      <c r="CG732" s="2">
        <v>5351.59342638</v>
      </c>
      <c r="CH732" s="2">
        <v>76.092659514900006</v>
      </c>
      <c r="CI732" s="2">
        <v>6950.4300179000002</v>
      </c>
      <c r="CJ732" s="2">
        <v>7.2631572792199997</v>
      </c>
      <c r="CK732" s="2">
        <v>94.190662722599996</v>
      </c>
      <c r="CL732" s="2">
        <v>0.76996580248900004</v>
      </c>
      <c r="CM732" s="1">
        <v>4</v>
      </c>
    </row>
    <row r="733" spans="1:91" x14ac:dyDescent="0.5">
      <c r="A733" s="1">
        <v>732</v>
      </c>
      <c r="B733" s="2">
        <v>1173913903</v>
      </c>
      <c r="C733" s="2">
        <v>1</v>
      </c>
      <c r="D733" s="2">
        <v>0</v>
      </c>
      <c r="E733" s="2">
        <v>1</v>
      </c>
      <c r="F733" s="2">
        <v>3</v>
      </c>
      <c r="G733" s="2">
        <v>0</v>
      </c>
      <c r="H733" s="2">
        <v>0</v>
      </c>
      <c r="I733" s="2">
        <v>2</v>
      </c>
      <c r="J733" s="2">
        <v>3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</v>
      </c>
      <c r="V733" s="1">
        <v>0</v>
      </c>
      <c r="W733" s="1">
        <v>0</v>
      </c>
      <c r="X733" s="1">
        <v>0</v>
      </c>
      <c r="Y733" s="1">
        <v>1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1</v>
      </c>
      <c r="AR733" s="1">
        <v>0</v>
      </c>
      <c r="AS733" s="1">
        <v>0</v>
      </c>
      <c r="AT733" s="1">
        <v>0</v>
      </c>
      <c r="AU733" s="1">
        <v>0</v>
      </c>
      <c r="AV733" s="1">
        <v>1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1</v>
      </c>
      <c r="BF733" s="1">
        <v>0</v>
      </c>
      <c r="BG733" s="1">
        <v>0</v>
      </c>
      <c r="BH733" s="1">
        <v>0</v>
      </c>
      <c r="BI733" s="1">
        <v>0</v>
      </c>
      <c r="BJ733" s="1">
        <v>1</v>
      </c>
      <c r="BK733" s="1">
        <v>0</v>
      </c>
      <c r="BL733" s="2">
        <v>102.609547918</v>
      </c>
      <c r="BM733" s="2">
        <v>445</v>
      </c>
      <c r="BN733" s="2">
        <v>37</v>
      </c>
      <c r="BO733" s="2">
        <v>58.2</v>
      </c>
      <c r="BP733" s="2">
        <v>23.1</v>
      </c>
      <c r="BQ733" s="2">
        <v>21.590909090899999</v>
      </c>
      <c r="BR733" s="2">
        <v>10.227272727300001</v>
      </c>
      <c r="BS733" s="2">
        <v>1.2</v>
      </c>
      <c r="BT733" s="2">
        <v>0.30136986301399998</v>
      </c>
      <c r="BU733" s="2">
        <v>25181</v>
      </c>
      <c r="BV733" s="2">
        <v>0.33068500000000001</v>
      </c>
      <c r="BW733" s="2">
        <v>0.36522100000000002</v>
      </c>
      <c r="BX733" s="2">
        <v>1</v>
      </c>
      <c r="BY733" s="2">
        <v>0.95238095238099996</v>
      </c>
      <c r="BZ733" s="2">
        <v>0.65</v>
      </c>
      <c r="CA733" s="2">
        <v>0.42175885714299999</v>
      </c>
      <c r="CB733" s="2">
        <v>0.82222222222200003</v>
      </c>
      <c r="CC733" s="2">
        <v>91.770710027500002</v>
      </c>
      <c r="CD733" s="2">
        <v>55.139639581700003</v>
      </c>
      <c r="CE733" s="2">
        <v>1668</v>
      </c>
      <c r="CF733" s="2">
        <v>696</v>
      </c>
      <c r="CG733" s="2">
        <v>5351.59342638</v>
      </c>
      <c r="CH733" s="2">
        <v>76.092659514900006</v>
      </c>
      <c r="CI733" s="2">
        <v>6950.4300179000002</v>
      </c>
      <c r="CJ733" s="2">
        <v>7.2631572792199997</v>
      </c>
      <c r="CK733" s="2">
        <v>94.190662722599996</v>
      </c>
      <c r="CL733" s="2">
        <v>0.76996580248900004</v>
      </c>
      <c r="CM733" s="1">
        <v>4</v>
      </c>
    </row>
    <row r="734" spans="1:91" x14ac:dyDescent="0.5">
      <c r="A734" s="1">
        <v>733</v>
      </c>
      <c r="B734" s="2">
        <v>1171097517</v>
      </c>
      <c r="C734" s="2">
        <v>0</v>
      </c>
      <c r="D734" s="2">
        <v>1</v>
      </c>
      <c r="E734" s="2">
        <v>0</v>
      </c>
      <c r="F734" s="2">
        <v>2.4</v>
      </c>
      <c r="G734" s="2">
        <v>0</v>
      </c>
      <c r="H734" s="2">
        <v>0</v>
      </c>
      <c r="I734" s="2">
        <v>2</v>
      </c>
      <c r="J734" s="2">
        <v>2</v>
      </c>
      <c r="K734" s="1">
        <v>0</v>
      </c>
      <c r="L734" s="1">
        <v>0</v>
      </c>
      <c r="M734" s="1">
        <v>1</v>
      </c>
      <c r="N734" s="1">
        <v>0</v>
      </c>
      <c r="O734" s="1">
        <v>0</v>
      </c>
      <c r="P734" s="1">
        <v>0</v>
      </c>
      <c r="Q734" s="1">
        <v>0</v>
      </c>
      <c r="R734" s="1">
        <v>1</v>
      </c>
      <c r="S734" s="1">
        <v>0</v>
      </c>
      <c r="T734" s="1">
        <v>0</v>
      </c>
      <c r="U734" s="1">
        <v>1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1</v>
      </c>
      <c r="AB734" s="1">
        <v>0</v>
      </c>
      <c r="AC734" s="1">
        <v>0</v>
      </c>
      <c r="AD734" s="1">
        <v>0</v>
      </c>
      <c r="AE734" s="1">
        <v>1</v>
      </c>
      <c r="AF734" s="1">
        <v>0</v>
      </c>
      <c r="AG734" s="1">
        <v>0</v>
      </c>
      <c r="AH734" s="1">
        <v>0</v>
      </c>
      <c r="AI734" s="1">
        <v>1</v>
      </c>
      <c r="AJ734" s="1">
        <v>0</v>
      </c>
      <c r="AK734" s="1">
        <v>0</v>
      </c>
      <c r="AL734" s="1">
        <v>0</v>
      </c>
      <c r="AM734" s="1">
        <v>1</v>
      </c>
      <c r="AN734" s="1">
        <v>0</v>
      </c>
      <c r="AO734" s="1">
        <v>0</v>
      </c>
      <c r="AP734" s="1">
        <v>0</v>
      </c>
      <c r="AQ734" s="1">
        <v>1</v>
      </c>
      <c r="AR734" s="1">
        <v>0</v>
      </c>
      <c r="AS734" s="1">
        <v>0</v>
      </c>
      <c r="AT734" s="1">
        <v>1</v>
      </c>
      <c r="AU734" s="1">
        <v>0</v>
      </c>
      <c r="AV734" s="1">
        <v>0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1</v>
      </c>
      <c r="BD734" s="1">
        <v>0</v>
      </c>
      <c r="BE734" s="1">
        <v>1</v>
      </c>
      <c r="BF734" s="1">
        <v>0</v>
      </c>
      <c r="BG734" s="1">
        <v>0</v>
      </c>
      <c r="BH734" s="1">
        <v>0</v>
      </c>
      <c r="BI734" s="1">
        <v>0</v>
      </c>
      <c r="BJ734" s="1">
        <v>1</v>
      </c>
      <c r="BK734" s="1">
        <v>0</v>
      </c>
      <c r="BL734" s="2">
        <v>126.653363177</v>
      </c>
      <c r="BM734" s="2">
        <v>765</v>
      </c>
      <c r="BN734" s="2">
        <v>36.245283018899997</v>
      </c>
      <c r="BO734" s="2">
        <v>65.8</v>
      </c>
      <c r="BP734" s="2">
        <v>6.5</v>
      </c>
      <c r="BQ734" s="2">
        <v>42.465753424699997</v>
      </c>
      <c r="BR734" s="2">
        <v>21.917808219200001</v>
      </c>
      <c r="BS734" s="2">
        <v>1.2</v>
      </c>
      <c r="BT734" s="2">
        <v>0.28346456692900002</v>
      </c>
      <c r="BU734" s="2">
        <v>35039</v>
      </c>
      <c r="BV734" s="2">
        <v>0.44211699999999998</v>
      </c>
      <c r="BW734" s="2">
        <v>0.37067499999999998</v>
      </c>
      <c r="BX734" s="2">
        <v>0.5</v>
      </c>
      <c r="BY734" s="2">
        <v>0.92957746478900005</v>
      </c>
      <c r="BZ734" s="2">
        <v>0.51515151515199997</v>
      </c>
      <c r="CA734" s="2">
        <v>0.48119800000000001</v>
      </c>
      <c r="CB734" s="2">
        <v>0.5625</v>
      </c>
      <c r="CC734" s="2">
        <v>89.855141762100004</v>
      </c>
      <c r="CD734" s="2">
        <v>49.865167608999997</v>
      </c>
      <c r="CE734" s="2">
        <v>872</v>
      </c>
      <c r="CF734" s="2">
        <v>121</v>
      </c>
      <c r="CG734" s="2">
        <v>5514.0715460700003</v>
      </c>
      <c r="CH734" s="2">
        <v>51.784198306</v>
      </c>
      <c r="CI734" s="2">
        <v>7110.1272617300001</v>
      </c>
      <c r="CJ734" s="2">
        <v>7.4473891815700002</v>
      </c>
      <c r="CK734" s="2">
        <v>164.65711259</v>
      </c>
      <c r="CL734" s="2">
        <v>0.77552360781999996</v>
      </c>
      <c r="CM734" s="1">
        <v>4</v>
      </c>
    </row>
    <row r="735" spans="1:91" x14ac:dyDescent="0.5">
      <c r="A735" s="1">
        <v>734</v>
      </c>
      <c r="B735" s="2">
        <v>1174046380</v>
      </c>
      <c r="C735" s="2">
        <v>0</v>
      </c>
      <c r="D735" s="2">
        <v>1</v>
      </c>
      <c r="E735" s="2">
        <v>1</v>
      </c>
      <c r="F735" s="2">
        <v>2</v>
      </c>
      <c r="G735" s="2">
        <v>0</v>
      </c>
      <c r="H735" s="2">
        <v>0</v>
      </c>
      <c r="I735" s="2">
        <v>2</v>
      </c>
      <c r="J735" s="2">
        <v>1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1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1</v>
      </c>
      <c r="AE735" s="1">
        <v>0</v>
      </c>
      <c r="AF735" s="1">
        <v>0</v>
      </c>
      <c r="AG735" s="1">
        <v>0</v>
      </c>
      <c r="AH735" s="1">
        <v>1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1</v>
      </c>
      <c r="AP735" s="1">
        <v>0</v>
      </c>
      <c r="AQ735" s="1">
        <v>0</v>
      </c>
      <c r="AR735" s="1">
        <v>0</v>
      </c>
      <c r="AS735" s="1">
        <v>0</v>
      </c>
      <c r="AT735" s="1">
        <v>1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1</v>
      </c>
      <c r="BF735" s="1">
        <v>0</v>
      </c>
      <c r="BG735" s="1">
        <v>0</v>
      </c>
      <c r="BH735" s="1">
        <v>0</v>
      </c>
      <c r="BI735" s="1">
        <v>0</v>
      </c>
      <c r="BJ735" s="1">
        <v>1</v>
      </c>
      <c r="BK735" s="1">
        <v>0</v>
      </c>
      <c r="BL735" s="2">
        <v>126.653363177</v>
      </c>
      <c r="BM735" s="2">
        <v>765</v>
      </c>
      <c r="BN735" s="2">
        <v>36.245283018899997</v>
      </c>
      <c r="BO735" s="2">
        <v>65.8</v>
      </c>
      <c r="BP735" s="2">
        <v>6.5</v>
      </c>
      <c r="BQ735" s="2">
        <v>42.465753424699997</v>
      </c>
      <c r="BR735" s="2">
        <v>21.917808219200001</v>
      </c>
      <c r="BS735" s="2">
        <v>1.2</v>
      </c>
      <c r="BT735" s="2">
        <v>0.28346456692900002</v>
      </c>
      <c r="BU735" s="2">
        <v>35039</v>
      </c>
      <c r="BV735" s="2">
        <v>0.44211699999999998</v>
      </c>
      <c r="BW735" s="2">
        <v>0.37067499999999998</v>
      </c>
      <c r="BX735" s="2">
        <v>0.5</v>
      </c>
      <c r="BY735" s="2">
        <v>0.92957746478900005</v>
      </c>
      <c r="BZ735" s="2">
        <v>0.51515151515199997</v>
      </c>
      <c r="CA735" s="2">
        <v>0.48119800000000001</v>
      </c>
      <c r="CB735" s="2">
        <v>0.5625</v>
      </c>
      <c r="CC735" s="2">
        <v>89.855141762100004</v>
      </c>
      <c r="CD735" s="2">
        <v>49.865167608999997</v>
      </c>
      <c r="CE735" s="2">
        <v>872</v>
      </c>
      <c r="CF735" s="2">
        <v>121</v>
      </c>
      <c r="CG735" s="2">
        <v>5348.6208230399998</v>
      </c>
      <c r="CH735" s="2">
        <v>31.662213266999998</v>
      </c>
      <c r="CI735" s="2">
        <v>6793.8580158300001</v>
      </c>
      <c r="CJ735" s="2">
        <v>6.92347413279</v>
      </c>
      <c r="CK735" s="2">
        <v>128.69629460799999</v>
      </c>
      <c r="CL735" s="2">
        <v>0.78727297664600004</v>
      </c>
      <c r="CM735" s="1">
        <v>4</v>
      </c>
    </row>
    <row r="736" spans="1:91" x14ac:dyDescent="0.5">
      <c r="A736" s="1">
        <v>735</v>
      </c>
      <c r="B736" s="2">
        <v>1171348349</v>
      </c>
      <c r="C736" s="2">
        <v>0</v>
      </c>
      <c r="D736" s="2">
        <v>1</v>
      </c>
      <c r="E736" s="2">
        <v>1</v>
      </c>
      <c r="F736" s="2">
        <v>1.9</v>
      </c>
      <c r="G736" s="2">
        <v>0</v>
      </c>
      <c r="H736" s="2">
        <v>0</v>
      </c>
      <c r="I736" s="2">
        <v>2</v>
      </c>
      <c r="J736" s="2">
        <v>1</v>
      </c>
      <c r="K736" s="1">
        <v>0</v>
      </c>
      <c r="L736" s="1">
        <v>0</v>
      </c>
      <c r="M736" s="1">
        <v>0</v>
      </c>
      <c r="N736" s="1">
        <v>0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1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</v>
      </c>
      <c r="AF736" s="1">
        <v>1</v>
      </c>
      <c r="AG736" s="1">
        <v>0</v>
      </c>
      <c r="AH736" s="1">
        <v>0</v>
      </c>
      <c r="AI736" s="1">
        <v>0</v>
      </c>
      <c r="AJ736" s="1">
        <v>1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1</v>
      </c>
      <c r="AR736" s="1">
        <v>0</v>
      </c>
      <c r="AS736" s="1">
        <v>0</v>
      </c>
      <c r="AT736" s="1">
        <v>0</v>
      </c>
      <c r="AU736" s="1">
        <v>0</v>
      </c>
      <c r="AV736" s="1">
        <v>1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0</v>
      </c>
      <c r="BE736" s="1">
        <v>0</v>
      </c>
      <c r="BF736" s="1">
        <v>0</v>
      </c>
      <c r="BG736" s="1">
        <v>0</v>
      </c>
      <c r="BH736" s="1">
        <v>1</v>
      </c>
      <c r="BI736" s="1">
        <v>0</v>
      </c>
      <c r="BJ736" s="1">
        <v>0</v>
      </c>
      <c r="BK736" s="1">
        <v>0</v>
      </c>
      <c r="BL736" s="2">
        <v>121.14887042700001</v>
      </c>
      <c r="BM736" s="2">
        <v>700</v>
      </c>
      <c r="BN736" s="2">
        <v>45.785714285700003</v>
      </c>
      <c r="BO736" s="2">
        <v>75.8</v>
      </c>
      <c r="BP736" s="2">
        <v>7.2</v>
      </c>
      <c r="BQ736" s="2">
        <v>36.633663366299999</v>
      </c>
      <c r="BR736" s="2">
        <v>15.6862745098</v>
      </c>
      <c r="BS736" s="2">
        <v>0.7</v>
      </c>
      <c r="BT736" s="2">
        <v>0.18461538461499999</v>
      </c>
      <c r="BU736" s="2">
        <v>30283</v>
      </c>
      <c r="BV736" s="2">
        <v>0.66132000000000002</v>
      </c>
      <c r="BW736" s="2">
        <v>0.391565</v>
      </c>
      <c r="BX736" s="2">
        <v>0.5</v>
      </c>
      <c r="BY736" s="2">
        <v>0.77777777777799995</v>
      </c>
      <c r="BZ736" s="2">
        <v>0.33928571428600002</v>
      </c>
      <c r="CA736" s="2">
        <v>0.57494366666700003</v>
      </c>
      <c r="CB736" s="2">
        <v>0.60526315789499996</v>
      </c>
      <c r="CC736" s="2">
        <v>87.3938586501</v>
      </c>
      <c r="CD736" s="2">
        <v>44.034690066700001</v>
      </c>
      <c r="CE736" s="2">
        <v>872</v>
      </c>
      <c r="CF736" s="2">
        <v>121</v>
      </c>
      <c r="CG736" s="2">
        <v>5138.9311041299998</v>
      </c>
      <c r="CH736" s="2">
        <v>346.47595221</v>
      </c>
      <c r="CI736" s="2">
        <v>6589.1975071799998</v>
      </c>
      <c r="CJ736" s="2">
        <v>6.7207025955899997</v>
      </c>
      <c r="CK736" s="2">
        <v>337.08098482000003</v>
      </c>
      <c r="CL736" s="2">
        <v>0.77990242340299998</v>
      </c>
      <c r="CM736" s="1">
        <v>4</v>
      </c>
    </row>
    <row r="737" spans="1:91" x14ac:dyDescent="0.5">
      <c r="A737" s="1">
        <v>736</v>
      </c>
      <c r="B737" s="2">
        <v>1171753492</v>
      </c>
      <c r="C737" s="2">
        <v>0</v>
      </c>
      <c r="D737" s="2">
        <v>1</v>
      </c>
      <c r="E737" s="2">
        <v>1</v>
      </c>
      <c r="F737" s="2">
        <v>1.8</v>
      </c>
      <c r="G737" s="2">
        <v>0</v>
      </c>
      <c r="H737" s="2">
        <v>1</v>
      </c>
      <c r="I737" s="2">
        <v>2</v>
      </c>
      <c r="J737" s="2">
        <v>1</v>
      </c>
      <c r="K737" s="1">
        <v>0</v>
      </c>
      <c r="L737" s="1">
        <v>0</v>
      </c>
      <c r="M737" s="1">
        <v>0</v>
      </c>
      <c r="N737" s="1">
        <v>1</v>
      </c>
      <c r="O737" s="1">
        <v>0</v>
      </c>
      <c r="P737" s="1">
        <v>0</v>
      </c>
      <c r="Q737" s="1">
        <v>0</v>
      </c>
      <c r="R737" s="1">
        <v>1</v>
      </c>
      <c r="S737" s="1">
        <v>0</v>
      </c>
      <c r="T737" s="1">
        <v>0</v>
      </c>
      <c r="U737" s="1">
        <v>1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1</v>
      </c>
      <c r="AH737" s="1">
        <v>0</v>
      </c>
      <c r="AI737" s="1">
        <v>0</v>
      </c>
      <c r="AJ737" s="1">
        <v>0</v>
      </c>
      <c r="AK737" s="1">
        <v>1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1</v>
      </c>
      <c r="AU737" s="1">
        <v>0</v>
      </c>
      <c r="AV737" s="1">
        <v>0</v>
      </c>
      <c r="AW737" s="1">
        <v>1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1</v>
      </c>
      <c r="BK737" s="1">
        <v>0</v>
      </c>
      <c r="BL737" s="2">
        <v>121.14887042700001</v>
      </c>
      <c r="BM737" s="2">
        <v>700</v>
      </c>
      <c r="BN737" s="2">
        <v>45.785714285700003</v>
      </c>
      <c r="BO737" s="2">
        <v>75.8</v>
      </c>
      <c r="BP737" s="2">
        <v>7.2</v>
      </c>
      <c r="BQ737" s="2">
        <v>36.633663366299999</v>
      </c>
      <c r="BR737" s="2">
        <v>15.6862745098</v>
      </c>
      <c r="BS737" s="2">
        <v>0.7</v>
      </c>
      <c r="BT737" s="2">
        <v>0.18461538461499999</v>
      </c>
      <c r="BU737" s="2">
        <v>30283</v>
      </c>
      <c r="BV737" s="2">
        <v>0.66132000000000002</v>
      </c>
      <c r="BW737" s="2">
        <v>0.391565</v>
      </c>
      <c r="BX737" s="2">
        <v>0.5</v>
      </c>
      <c r="BY737" s="2">
        <v>0.77777777777799995</v>
      </c>
      <c r="BZ737" s="2">
        <v>0.33928571428600002</v>
      </c>
      <c r="CA737" s="2">
        <v>0.57494366666700003</v>
      </c>
      <c r="CB737" s="2">
        <v>0.60526315789499996</v>
      </c>
      <c r="CC737" s="2">
        <v>87.3938586501</v>
      </c>
      <c r="CD737" s="2">
        <v>44.034690066700001</v>
      </c>
      <c r="CE737" s="2">
        <v>872</v>
      </c>
      <c r="CF737" s="2">
        <v>121</v>
      </c>
      <c r="CG737" s="2">
        <v>5221.6839998799996</v>
      </c>
      <c r="CH737" s="2">
        <v>159.815195746</v>
      </c>
      <c r="CI737" s="2">
        <v>6702.5626322199996</v>
      </c>
      <c r="CJ737" s="2">
        <v>6.8910872367499998</v>
      </c>
      <c r="CK737" s="2">
        <v>157.28172295499999</v>
      </c>
      <c r="CL737" s="2">
        <v>0.77905784494600006</v>
      </c>
      <c r="CM737" s="1">
        <v>4</v>
      </c>
    </row>
    <row r="738" spans="1:91" x14ac:dyDescent="0.5">
      <c r="A738" s="1">
        <v>737</v>
      </c>
      <c r="B738" s="2">
        <v>1170588273</v>
      </c>
      <c r="C738" s="2">
        <v>0</v>
      </c>
      <c r="D738" s="2">
        <v>1</v>
      </c>
      <c r="E738" s="2">
        <v>1</v>
      </c>
      <c r="F738" s="2">
        <v>2.7</v>
      </c>
      <c r="G738" s="2">
        <v>0</v>
      </c>
      <c r="H738" s="2">
        <v>0</v>
      </c>
      <c r="I738" s="2">
        <v>2</v>
      </c>
      <c r="J738" s="2">
        <v>1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1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1</v>
      </c>
      <c r="AP738" s="1">
        <v>0</v>
      </c>
      <c r="AQ738" s="1">
        <v>0</v>
      </c>
      <c r="AR738" s="1">
        <v>0</v>
      </c>
      <c r="AS738" s="1">
        <v>1</v>
      </c>
      <c r="AT738" s="1">
        <v>0</v>
      </c>
      <c r="AU738" s="1">
        <v>0</v>
      </c>
      <c r="AV738" s="1">
        <v>1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2">
        <v>127.11825207</v>
      </c>
      <c r="BM738" s="2">
        <v>685</v>
      </c>
      <c r="BN738" s="2">
        <v>31.375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0.222222222222</v>
      </c>
      <c r="BU738" s="2">
        <v>0</v>
      </c>
      <c r="BV738" s="2">
        <v>0</v>
      </c>
      <c r="BW738" s="2">
        <v>0</v>
      </c>
      <c r="BX738" s="2">
        <v>0.25</v>
      </c>
      <c r="BY738" s="2">
        <v>0.66666666666700003</v>
      </c>
      <c r="BZ738" s="2">
        <v>0.23529411764700001</v>
      </c>
      <c r="CA738" s="2">
        <v>0.443324</v>
      </c>
      <c r="CB738" s="2">
        <v>0.4</v>
      </c>
      <c r="CC738" s="2">
        <v>84.412283297900004</v>
      </c>
      <c r="CD738" s="2">
        <v>37.870081411800001</v>
      </c>
      <c r="CE738" s="2">
        <v>872</v>
      </c>
      <c r="CF738" s="2">
        <v>121</v>
      </c>
      <c r="CG738" s="2">
        <v>4638.3867782500001</v>
      </c>
      <c r="CH738" s="2">
        <v>96.592834189300007</v>
      </c>
      <c r="CI738" s="2">
        <v>6011.6782475</v>
      </c>
      <c r="CJ738" s="2">
        <v>6.2421757342599999</v>
      </c>
      <c r="CK738" s="2">
        <v>35.738072144199997</v>
      </c>
      <c r="CL738" s="2">
        <v>0.77156271298900003</v>
      </c>
      <c r="CM738" s="1">
        <v>5</v>
      </c>
    </row>
    <row r="739" spans="1:91" x14ac:dyDescent="0.5">
      <c r="A739" s="1">
        <v>738</v>
      </c>
      <c r="B739" s="2">
        <v>1171719711</v>
      </c>
      <c r="C739" s="2">
        <v>0</v>
      </c>
      <c r="D739" s="2">
        <v>1</v>
      </c>
      <c r="E739" s="2">
        <v>1</v>
      </c>
      <c r="F739" s="2">
        <v>2.1</v>
      </c>
      <c r="G739" s="2">
        <v>0</v>
      </c>
      <c r="H739" s="2">
        <v>0</v>
      </c>
      <c r="I739" s="2">
        <v>2</v>
      </c>
      <c r="J739" s="2">
        <v>1</v>
      </c>
      <c r="K739" s="1">
        <v>0</v>
      </c>
      <c r="L739" s="1">
        <v>0</v>
      </c>
      <c r="M739" s="1">
        <v>0</v>
      </c>
      <c r="N739" s="1">
        <v>1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1</v>
      </c>
      <c r="W739" s="1">
        <v>0</v>
      </c>
      <c r="X739" s="1">
        <v>0</v>
      </c>
      <c r="Y739" s="1">
        <v>0</v>
      </c>
      <c r="Z739" s="1">
        <v>1</v>
      </c>
      <c r="AA739" s="1">
        <v>0</v>
      </c>
      <c r="AB739" s="1">
        <v>0</v>
      </c>
      <c r="AC739" s="1">
        <v>0</v>
      </c>
      <c r="AD739" s="1">
        <v>1</v>
      </c>
      <c r="AE739" s="1">
        <v>0</v>
      </c>
      <c r="AF739" s="1">
        <v>0</v>
      </c>
      <c r="AG739" s="1">
        <v>1</v>
      </c>
      <c r="AH739" s="1">
        <v>0</v>
      </c>
      <c r="AI739" s="1">
        <v>0</v>
      </c>
      <c r="AJ739" s="1">
        <v>0</v>
      </c>
      <c r="AK739" s="1">
        <v>1</v>
      </c>
      <c r="AL739" s="1">
        <v>0</v>
      </c>
      <c r="AM739" s="1">
        <v>0</v>
      </c>
      <c r="AN739" s="1">
        <v>0</v>
      </c>
      <c r="AO739" s="1">
        <v>0</v>
      </c>
      <c r="AP739" s="1">
        <v>1</v>
      </c>
      <c r="AQ739" s="1">
        <v>0</v>
      </c>
      <c r="AR739" s="1">
        <v>0</v>
      </c>
      <c r="AS739" s="1">
        <v>0</v>
      </c>
      <c r="AT739" s="1">
        <v>1</v>
      </c>
      <c r="AU739" s="1">
        <v>0</v>
      </c>
      <c r="AV739" s="1">
        <v>0</v>
      </c>
      <c r="AW739" s="1">
        <v>1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1</v>
      </c>
      <c r="BK739" s="1">
        <v>0</v>
      </c>
      <c r="BL739" s="2">
        <v>127.11825207</v>
      </c>
      <c r="BM739" s="2">
        <v>685</v>
      </c>
      <c r="BN739" s="2">
        <v>31.375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0.222222222222</v>
      </c>
      <c r="BU739" s="2">
        <v>0</v>
      </c>
      <c r="BV739" s="2">
        <v>0</v>
      </c>
      <c r="BW739" s="2">
        <v>0</v>
      </c>
      <c r="BX739" s="2">
        <v>0.25</v>
      </c>
      <c r="BY739" s="2">
        <v>0.66666666666700003</v>
      </c>
      <c r="BZ739" s="2">
        <v>0.23529411764700001</v>
      </c>
      <c r="CA739" s="2">
        <v>0.443324</v>
      </c>
      <c r="CB739" s="2">
        <v>0.4</v>
      </c>
      <c r="CC739" s="2">
        <v>84.412283297900004</v>
      </c>
      <c r="CD739" s="2">
        <v>37.870081411800001</v>
      </c>
      <c r="CE739" s="2">
        <v>872</v>
      </c>
      <c r="CF739" s="2">
        <v>121</v>
      </c>
      <c r="CG739" s="2">
        <v>4682.4350293799998</v>
      </c>
      <c r="CH739" s="2">
        <v>188.26489761799999</v>
      </c>
      <c r="CI739" s="2">
        <v>6100.3943109299998</v>
      </c>
      <c r="CJ739" s="2">
        <v>6.3758449824200003</v>
      </c>
      <c r="CK739" s="2">
        <v>127.41013557300001</v>
      </c>
      <c r="CL739" s="2">
        <v>0.76756268377400005</v>
      </c>
      <c r="CM739" s="1">
        <v>5</v>
      </c>
    </row>
    <row r="740" spans="1:91" x14ac:dyDescent="0.5">
      <c r="A740" s="1">
        <v>739</v>
      </c>
      <c r="B740" s="2">
        <v>1195768008</v>
      </c>
      <c r="C740" s="2">
        <v>1</v>
      </c>
      <c r="D740" s="2">
        <v>0</v>
      </c>
      <c r="E740" s="2">
        <v>1</v>
      </c>
      <c r="F740" s="2">
        <v>2.8</v>
      </c>
      <c r="G740" s="2">
        <v>1</v>
      </c>
      <c r="H740" s="2">
        <v>0</v>
      </c>
      <c r="I740" s="2">
        <v>2</v>
      </c>
      <c r="J740" s="2">
        <v>2</v>
      </c>
      <c r="K740" s="1">
        <v>0</v>
      </c>
      <c r="L740" s="1">
        <v>0</v>
      </c>
      <c r="M740" s="1">
        <v>0</v>
      </c>
      <c r="N740" s="1">
        <v>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1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</v>
      </c>
      <c r="AL740" s="1">
        <v>0</v>
      </c>
      <c r="AM740" s="1">
        <v>0</v>
      </c>
      <c r="AN740" s="1">
        <v>0</v>
      </c>
      <c r="AO740" s="1">
        <v>0</v>
      </c>
      <c r="AP740" s="1">
        <v>1</v>
      </c>
      <c r="AQ740" s="1">
        <v>0</v>
      </c>
      <c r="AR740" s="1">
        <v>0</v>
      </c>
      <c r="AS740" s="1">
        <v>1</v>
      </c>
      <c r="AT740" s="1">
        <v>0</v>
      </c>
      <c r="AU740" s="1">
        <v>0</v>
      </c>
      <c r="AV740" s="1">
        <v>0</v>
      </c>
      <c r="AW740" s="1">
        <v>1</v>
      </c>
      <c r="AX740" s="1">
        <v>0</v>
      </c>
      <c r="AY740" s="1">
        <v>0</v>
      </c>
      <c r="AZ740" s="1">
        <v>0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1</v>
      </c>
      <c r="BG740" s="1">
        <v>0</v>
      </c>
      <c r="BH740" s="1">
        <v>0</v>
      </c>
      <c r="BI740" s="1">
        <v>0</v>
      </c>
      <c r="BJ740" s="1">
        <v>0</v>
      </c>
      <c r="BK740" s="1">
        <v>1</v>
      </c>
      <c r="BL740" s="2">
        <v>127.11825207</v>
      </c>
      <c r="BM740" s="2">
        <v>685</v>
      </c>
      <c r="BN740" s="2">
        <v>31.375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0.222222222222</v>
      </c>
      <c r="BU740" s="2">
        <v>0</v>
      </c>
      <c r="BV740" s="2">
        <v>0</v>
      </c>
      <c r="BW740" s="2">
        <v>0</v>
      </c>
      <c r="BX740" s="2">
        <v>0.25</v>
      </c>
      <c r="BY740" s="2">
        <v>0.66666666666700003</v>
      </c>
      <c r="BZ740" s="2">
        <v>0.23529411764700001</v>
      </c>
      <c r="CA740" s="2">
        <v>0.443324</v>
      </c>
      <c r="CB740" s="2">
        <v>0.4</v>
      </c>
      <c r="CC740" s="2">
        <v>84.412283297900004</v>
      </c>
      <c r="CD740" s="2">
        <v>37.870081411800001</v>
      </c>
      <c r="CE740" s="2">
        <v>1668</v>
      </c>
      <c r="CF740" s="2">
        <v>696</v>
      </c>
      <c r="CG740" s="2">
        <v>4638.3867782500001</v>
      </c>
      <c r="CH740" s="2">
        <v>96.592834189300007</v>
      </c>
      <c r="CI740" s="2">
        <v>6011.6782475</v>
      </c>
      <c r="CJ740" s="2">
        <v>6.2421757342599999</v>
      </c>
      <c r="CK740" s="2">
        <v>35.738072144199997</v>
      </c>
      <c r="CL740" s="2">
        <v>0.77156271298900003</v>
      </c>
      <c r="CM740" s="1">
        <v>5</v>
      </c>
    </row>
    <row r="741" spans="1:91" x14ac:dyDescent="0.5">
      <c r="A741" s="1">
        <v>740</v>
      </c>
      <c r="B741" s="2">
        <v>1192958758</v>
      </c>
      <c r="C741" s="2">
        <v>0</v>
      </c>
      <c r="D741" s="2">
        <v>1</v>
      </c>
      <c r="E741" s="2">
        <v>0</v>
      </c>
      <c r="F741" s="2">
        <v>2.7</v>
      </c>
      <c r="G741" s="2">
        <v>1</v>
      </c>
      <c r="H741" s="2">
        <v>0</v>
      </c>
      <c r="I741" s="2">
        <v>2</v>
      </c>
      <c r="J741" s="2">
        <v>2</v>
      </c>
      <c r="K741" s="1">
        <v>0</v>
      </c>
      <c r="L741" s="1">
        <v>0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1</v>
      </c>
      <c r="AT741" s="1">
        <v>0</v>
      </c>
      <c r="AU741" s="1">
        <v>0</v>
      </c>
      <c r="AV741" s="1">
        <v>1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1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2">
        <v>81.800902860299999</v>
      </c>
      <c r="BM741" s="2">
        <v>470</v>
      </c>
      <c r="BN741" s="2">
        <v>38.739130434800003</v>
      </c>
      <c r="BO741" s="2">
        <v>55.1</v>
      </c>
      <c r="BP741" s="2">
        <v>18.600000000000001</v>
      </c>
      <c r="BQ741" s="2">
        <v>27.368421052599999</v>
      </c>
      <c r="BR741" s="2">
        <v>6.3829787233999999</v>
      </c>
      <c r="BS741" s="2">
        <v>0.8</v>
      </c>
      <c r="BT741" s="2">
        <v>0.27500000000000002</v>
      </c>
      <c r="BU741" s="2">
        <v>22535</v>
      </c>
      <c r="BV741" s="2">
        <v>0.68432700000000002</v>
      </c>
      <c r="BW741" s="2">
        <v>0.454287</v>
      </c>
      <c r="BX741" s="2">
        <v>0.33333333333300003</v>
      </c>
      <c r="BY741" s="2">
        <v>0.83750000000000002</v>
      </c>
      <c r="BZ741" s="2">
        <v>0.20895522388099999</v>
      </c>
      <c r="CA741" s="2">
        <v>0.46203037499999999</v>
      </c>
      <c r="CB741" s="2">
        <v>0.43548387096800001</v>
      </c>
      <c r="CC741" s="2">
        <v>80.917592584800005</v>
      </c>
      <c r="CD741" s="2">
        <v>31.2573575955</v>
      </c>
      <c r="CE741" s="2">
        <v>872</v>
      </c>
      <c r="CF741" s="2">
        <v>121</v>
      </c>
      <c r="CG741" s="2">
        <v>4847.5451730499999</v>
      </c>
      <c r="CH741" s="2">
        <v>121.887612178</v>
      </c>
      <c r="CI741" s="2">
        <v>6076.5292886099996</v>
      </c>
      <c r="CJ741" s="2">
        <v>6.1950939470800002</v>
      </c>
      <c r="CK741" s="2">
        <v>102.336728147</v>
      </c>
      <c r="CL741" s="2">
        <v>0.79774900157899997</v>
      </c>
      <c r="CM741" s="1">
        <v>5</v>
      </c>
    </row>
    <row r="742" spans="1:91" x14ac:dyDescent="0.5">
      <c r="A742" s="1">
        <v>741</v>
      </c>
      <c r="B742" s="2">
        <v>1188037051</v>
      </c>
      <c r="C742" s="2">
        <v>0</v>
      </c>
      <c r="D742" s="2">
        <v>1</v>
      </c>
      <c r="E742" s="2">
        <v>1</v>
      </c>
      <c r="F742" s="2">
        <v>3.4</v>
      </c>
      <c r="G742" s="2">
        <v>0</v>
      </c>
      <c r="H742" s="2">
        <v>0</v>
      </c>
      <c r="I742" s="2">
        <v>2</v>
      </c>
      <c r="J742" s="2">
        <v>3</v>
      </c>
      <c r="K742" s="1">
        <v>0</v>
      </c>
      <c r="L742" s="1">
        <v>0</v>
      </c>
      <c r="M742" s="1">
        <v>0</v>
      </c>
      <c r="N742" s="1">
        <v>1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1</v>
      </c>
      <c r="W742" s="1">
        <v>0</v>
      </c>
      <c r="X742" s="1">
        <v>0</v>
      </c>
      <c r="Y742" s="1">
        <v>1</v>
      </c>
      <c r="Z742" s="1">
        <v>0</v>
      </c>
      <c r="AA742" s="1">
        <v>0</v>
      </c>
      <c r="AB742" s="1">
        <v>0</v>
      </c>
      <c r="AC742" s="1">
        <v>1</v>
      </c>
      <c r="AD742" s="1">
        <v>0</v>
      </c>
      <c r="AE742" s="1">
        <v>0</v>
      </c>
      <c r="AF742" s="1">
        <v>0</v>
      </c>
      <c r="AG742" s="1">
        <v>1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1</v>
      </c>
      <c r="AP742" s="1">
        <v>0</v>
      </c>
      <c r="AQ742" s="1">
        <v>0</v>
      </c>
      <c r="AR742" s="1">
        <v>0</v>
      </c>
      <c r="AS742" s="1">
        <v>1</v>
      </c>
      <c r="AT742" s="1">
        <v>0</v>
      </c>
      <c r="AU742" s="1">
        <v>0</v>
      </c>
      <c r="AV742" s="1">
        <v>1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2">
        <v>113.338360185</v>
      </c>
      <c r="BM742" s="2">
        <v>620</v>
      </c>
      <c r="BN742" s="2">
        <v>34.845528455299998</v>
      </c>
      <c r="BO742" s="2">
        <v>64.099999999999994</v>
      </c>
      <c r="BP742" s="2">
        <v>13.6</v>
      </c>
      <c r="BQ742" s="2">
        <v>20.325203252000001</v>
      </c>
      <c r="BR742" s="2">
        <v>1.6393442623000001</v>
      </c>
      <c r="BS742" s="2">
        <v>0.9</v>
      </c>
      <c r="BT742" s="2">
        <v>0.23809523809499999</v>
      </c>
      <c r="BU742" s="2">
        <v>24902</v>
      </c>
      <c r="BV742" s="2">
        <v>0.18371299999999999</v>
      </c>
      <c r="BW742" s="2">
        <v>0.38426700000000003</v>
      </c>
      <c r="BX742" s="2">
        <v>0.8</v>
      </c>
      <c r="BY742" s="2">
        <v>0.96330275229399998</v>
      </c>
      <c r="BZ742" s="2">
        <v>0.43809523809500001</v>
      </c>
      <c r="CA742" s="2">
        <v>0.39006783333299999</v>
      </c>
      <c r="CB742" s="2">
        <v>0.61290322580599998</v>
      </c>
      <c r="CC742" s="2">
        <v>88.096838716899995</v>
      </c>
      <c r="CD742" s="2">
        <v>37.12283274</v>
      </c>
      <c r="CE742" s="2">
        <v>872</v>
      </c>
      <c r="CF742" s="2">
        <v>121</v>
      </c>
      <c r="CG742" s="2">
        <v>4852.7356367599996</v>
      </c>
      <c r="CH742" s="2">
        <v>13.311054159099999</v>
      </c>
      <c r="CI742" s="2">
        <v>6259.6815168100002</v>
      </c>
      <c r="CJ742" s="2">
        <v>6.4701977696000004</v>
      </c>
      <c r="CK742" s="2">
        <v>123.19921909200001</v>
      </c>
      <c r="CL742" s="2">
        <v>0.77523682694200002</v>
      </c>
      <c r="CM742" s="1">
        <v>5</v>
      </c>
    </row>
    <row r="743" spans="1:91" x14ac:dyDescent="0.5">
      <c r="A743" s="1">
        <v>742</v>
      </c>
      <c r="B743" s="2">
        <v>1194822806</v>
      </c>
      <c r="C743" s="2">
        <v>0</v>
      </c>
      <c r="D743" s="2">
        <v>1</v>
      </c>
      <c r="E743" s="2">
        <v>1</v>
      </c>
      <c r="F743" s="2">
        <v>2.2000000000000002</v>
      </c>
      <c r="G743" s="2">
        <v>1</v>
      </c>
      <c r="H743" s="2">
        <v>0</v>
      </c>
      <c r="I743" s="2">
        <v>2</v>
      </c>
      <c r="J743" s="2">
        <v>2</v>
      </c>
      <c r="K743" s="1">
        <v>0</v>
      </c>
      <c r="L743" s="1">
        <v>0</v>
      </c>
      <c r="M743" s="1">
        <v>1</v>
      </c>
      <c r="N743" s="1">
        <v>0</v>
      </c>
      <c r="O743" s="1">
        <v>0</v>
      </c>
      <c r="P743" s="1">
        <v>0</v>
      </c>
      <c r="Q743" s="1">
        <v>1</v>
      </c>
      <c r="R743" s="1">
        <v>0</v>
      </c>
      <c r="S743" s="1">
        <v>0</v>
      </c>
      <c r="T743" s="1">
        <v>0</v>
      </c>
      <c r="U743" s="1">
        <v>1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1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1</v>
      </c>
      <c r="AP743" s="1">
        <v>0</v>
      </c>
      <c r="AQ743" s="1">
        <v>0</v>
      </c>
      <c r="AR743" s="1">
        <v>0</v>
      </c>
      <c r="AS743" s="1">
        <v>0</v>
      </c>
      <c r="AT743" s="1">
        <v>1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1</v>
      </c>
      <c r="BL743" s="2">
        <v>113.338360185</v>
      </c>
      <c r="BM743" s="2">
        <v>620</v>
      </c>
      <c r="BN743" s="2">
        <v>34.845528455299998</v>
      </c>
      <c r="BO743" s="2">
        <v>64.099999999999994</v>
      </c>
      <c r="BP743" s="2">
        <v>13.6</v>
      </c>
      <c r="BQ743" s="2">
        <v>20.325203252000001</v>
      </c>
      <c r="BR743" s="2">
        <v>1.6393442623000001</v>
      </c>
      <c r="BS743" s="2">
        <v>0.9</v>
      </c>
      <c r="BT743" s="2">
        <v>0.23809523809499999</v>
      </c>
      <c r="BU743" s="2">
        <v>24902</v>
      </c>
      <c r="BV743" s="2">
        <v>0.18371299999999999</v>
      </c>
      <c r="BW743" s="2">
        <v>0.38426700000000003</v>
      </c>
      <c r="BX743" s="2">
        <v>0.8</v>
      </c>
      <c r="BY743" s="2">
        <v>0.96330275229399998</v>
      </c>
      <c r="BZ743" s="2">
        <v>0.43809523809500001</v>
      </c>
      <c r="CA743" s="2">
        <v>0.39006783333299999</v>
      </c>
      <c r="CB743" s="2">
        <v>0.61290322580599998</v>
      </c>
      <c r="CC743" s="2">
        <v>88.096838716899995</v>
      </c>
      <c r="CD743" s="2">
        <v>37.12283274</v>
      </c>
      <c r="CE743" s="2">
        <v>872</v>
      </c>
      <c r="CF743" s="2">
        <v>121</v>
      </c>
      <c r="CG743" s="2">
        <v>4860.5776208799998</v>
      </c>
      <c r="CH743" s="2">
        <v>50.599894703099999</v>
      </c>
      <c r="CI743" s="2">
        <v>6326.84831648</v>
      </c>
      <c r="CJ743" s="2">
        <v>6.7157725313899999</v>
      </c>
      <c r="CK743" s="2">
        <v>162.93198609500001</v>
      </c>
      <c r="CL743" s="2">
        <v>0.768246270141</v>
      </c>
      <c r="CM743" s="1">
        <v>5</v>
      </c>
    </row>
    <row r="744" spans="1:91" x14ac:dyDescent="0.5">
      <c r="A744" s="1">
        <v>743</v>
      </c>
      <c r="B744" s="2">
        <v>1228431767</v>
      </c>
      <c r="C744" s="2">
        <v>1</v>
      </c>
      <c r="D744" s="2">
        <v>0</v>
      </c>
      <c r="E744" s="2">
        <v>0</v>
      </c>
      <c r="F744" s="2">
        <v>2.9</v>
      </c>
      <c r="G744" s="2">
        <v>1</v>
      </c>
      <c r="H744" s="2">
        <v>1</v>
      </c>
      <c r="I744" s="2">
        <v>1</v>
      </c>
      <c r="J744" s="2">
        <v>3</v>
      </c>
      <c r="K744" s="1">
        <v>0</v>
      </c>
      <c r="L744" s="1">
        <v>0</v>
      </c>
      <c r="M744" s="1">
        <v>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0</v>
      </c>
      <c r="AM744" s="1">
        <v>0</v>
      </c>
      <c r="AN744" s="1">
        <v>0</v>
      </c>
      <c r="AO744" s="1">
        <v>1</v>
      </c>
      <c r="AP744" s="1">
        <v>0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1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1</v>
      </c>
      <c r="BC744" s="1">
        <v>0</v>
      </c>
      <c r="BD744" s="1">
        <v>0</v>
      </c>
      <c r="BE744" s="1">
        <v>1</v>
      </c>
      <c r="BF744" s="1">
        <v>0</v>
      </c>
      <c r="BG744" s="1">
        <v>0</v>
      </c>
      <c r="BH744" s="1">
        <v>0</v>
      </c>
      <c r="BI744" s="1">
        <v>1</v>
      </c>
      <c r="BJ744" s="1">
        <v>0</v>
      </c>
      <c r="BK744" s="1">
        <v>0</v>
      </c>
      <c r="BL744" s="2">
        <v>113.338360185</v>
      </c>
      <c r="BM744" s="2">
        <v>620</v>
      </c>
      <c r="BN744" s="2">
        <v>34.845528455299998</v>
      </c>
      <c r="BO744" s="2">
        <v>64.099999999999994</v>
      </c>
      <c r="BP744" s="2">
        <v>13.6</v>
      </c>
      <c r="BQ744" s="2">
        <v>20.325203252000001</v>
      </c>
      <c r="BR744" s="2">
        <v>1.6393442623000001</v>
      </c>
      <c r="BS744" s="2">
        <v>0.9</v>
      </c>
      <c r="BT744" s="2">
        <v>0.23809523809499999</v>
      </c>
      <c r="BU744" s="2">
        <v>24902</v>
      </c>
      <c r="BV744" s="2">
        <v>0.18371299999999999</v>
      </c>
      <c r="BW744" s="2">
        <v>0.38426700000000003</v>
      </c>
      <c r="BX744" s="2">
        <v>0.8</v>
      </c>
      <c r="BY744" s="2">
        <v>0.96330275229399998</v>
      </c>
      <c r="BZ744" s="2">
        <v>0.43809523809500001</v>
      </c>
      <c r="CA744" s="2">
        <v>0.39006783333299999</v>
      </c>
      <c r="CB744" s="2">
        <v>0.61290322580599998</v>
      </c>
      <c r="CC744" s="2">
        <v>88.096838716899995</v>
      </c>
      <c r="CD744" s="2">
        <v>37.12283274</v>
      </c>
      <c r="CE744" s="2">
        <v>1668</v>
      </c>
      <c r="CF744" s="2">
        <v>696</v>
      </c>
      <c r="CG744" s="2">
        <v>4752.9914884600003</v>
      </c>
      <c r="CH744" s="2">
        <v>205.19596214000001</v>
      </c>
      <c r="CI744" s="2">
        <v>6290.0204084500001</v>
      </c>
      <c r="CJ744" s="2">
        <v>6.6603201853499998</v>
      </c>
      <c r="CK744" s="2">
        <v>189.782110735</v>
      </c>
      <c r="CL744" s="2">
        <v>0.75564007424699997</v>
      </c>
      <c r="CM744" s="1">
        <v>5</v>
      </c>
    </row>
    <row r="745" spans="1:91" x14ac:dyDescent="0.5">
      <c r="A745" s="1">
        <v>744</v>
      </c>
      <c r="B745" s="2">
        <v>1172216564</v>
      </c>
      <c r="C745" s="2">
        <v>0</v>
      </c>
      <c r="D745" s="2">
        <v>1</v>
      </c>
      <c r="E745" s="2">
        <v>1</v>
      </c>
      <c r="F745" s="2">
        <v>1.8</v>
      </c>
      <c r="G745" s="2">
        <v>0</v>
      </c>
      <c r="H745" s="2">
        <v>0</v>
      </c>
      <c r="I745" s="2">
        <v>2</v>
      </c>
      <c r="J745" s="2">
        <v>1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1</v>
      </c>
      <c r="AB745" s="1">
        <v>0</v>
      </c>
      <c r="AC745" s="1">
        <v>0</v>
      </c>
      <c r="AD745" s="1">
        <v>0</v>
      </c>
      <c r="AE745" s="1">
        <v>1</v>
      </c>
      <c r="AF745" s="1">
        <v>0</v>
      </c>
      <c r="AG745" s="1">
        <v>0</v>
      </c>
      <c r="AH745" s="1">
        <v>1</v>
      </c>
      <c r="AI745" s="1">
        <v>0</v>
      </c>
      <c r="AJ745" s="1">
        <v>1</v>
      </c>
      <c r="AK745" s="1">
        <v>0</v>
      </c>
      <c r="AL745" s="1">
        <v>0</v>
      </c>
      <c r="AM745" s="1">
        <v>0</v>
      </c>
      <c r="AN745" s="1">
        <v>0</v>
      </c>
      <c r="AO745" s="1">
        <v>1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1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1</v>
      </c>
      <c r="BG745" s="1">
        <v>0</v>
      </c>
      <c r="BH745" s="1">
        <v>0</v>
      </c>
      <c r="BI745" s="1">
        <v>1</v>
      </c>
      <c r="BJ745" s="1">
        <v>0</v>
      </c>
      <c r="BK745" s="1">
        <v>0</v>
      </c>
      <c r="BL745" s="2">
        <v>38.807241369000003</v>
      </c>
      <c r="BM745" s="2">
        <v>760</v>
      </c>
      <c r="BN745" s="2">
        <v>34.628205128200001</v>
      </c>
      <c r="BO745" s="2">
        <v>49.3</v>
      </c>
      <c r="BP745" s="2">
        <v>14.1</v>
      </c>
      <c r="BQ745" s="2">
        <v>29.605263157900001</v>
      </c>
      <c r="BR745" s="2">
        <v>40.131578947400001</v>
      </c>
      <c r="BS745" s="2">
        <v>0.7</v>
      </c>
      <c r="BT745" s="2">
        <v>0.21126760563399999</v>
      </c>
      <c r="BU745" s="2">
        <v>18608</v>
      </c>
      <c r="BV745" s="2">
        <v>0.69931900000000002</v>
      </c>
      <c r="BW745" s="2">
        <v>0.59961500000000001</v>
      </c>
      <c r="BX745" s="2">
        <v>0.33333333333300003</v>
      </c>
      <c r="BY745" s="2">
        <v>0.24210526315799999</v>
      </c>
      <c r="BZ745" s="2">
        <v>0</v>
      </c>
      <c r="CA745" s="2">
        <v>0.64402879999999996</v>
      </c>
      <c r="CB745" s="2">
        <v>0.40196078431400001</v>
      </c>
      <c r="CC745" s="2">
        <v>67.573218897900006</v>
      </c>
      <c r="CD745" s="2">
        <v>23.8818180717</v>
      </c>
      <c r="CE745" s="2">
        <v>872</v>
      </c>
      <c r="CF745" s="2">
        <v>121</v>
      </c>
      <c r="CG745" s="2">
        <v>4327.9175895600001</v>
      </c>
      <c r="CH745" s="2">
        <v>32.532208433500003</v>
      </c>
      <c r="CI745" s="2">
        <v>5344.4393457799997</v>
      </c>
      <c r="CJ745" s="2">
        <v>5.3901558492800001</v>
      </c>
      <c r="CK745" s="2">
        <v>25.562423943500001</v>
      </c>
      <c r="CL745" s="2">
        <v>0.80979824253800003</v>
      </c>
      <c r="CM745" s="1">
        <v>5</v>
      </c>
    </row>
    <row r="746" spans="1:91" x14ac:dyDescent="0.5">
      <c r="A746" s="1">
        <v>745</v>
      </c>
      <c r="B746" s="2">
        <v>1172470010</v>
      </c>
      <c r="C746" s="2">
        <v>0</v>
      </c>
      <c r="D746" s="2">
        <v>1</v>
      </c>
      <c r="E746" s="2">
        <v>0</v>
      </c>
      <c r="F746" s="2">
        <v>3.1</v>
      </c>
      <c r="G746" s="2">
        <v>1</v>
      </c>
      <c r="H746" s="2">
        <v>0</v>
      </c>
      <c r="I746" s="2">
        <v>2</v>
      </c>
      <c r="J746" s="2">
        <v>1</v>
      </c>
      <c r="K746" s="1">
        <v>0</v>
      </c>
      <c r="L746" s="1">
        <v>0</v>
      </c>
      <c r="M746" s="1">
        <v>0</v>
      </c>
      <c r="N746" s="1">
        <v>0</v>
      </c>
      <c r="O746" s="1">
        <v>1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1</v>
      </c>
      <c r="AE746" s="1">
        <v>0</v>
      </c>
      <c r="AF746" s="1">
        <v>0</v>
      </c>
      <c r="AG746" s="1">
        <v>1</v>
      </c>
      <c r="AH746" s="1">
        <v>0</v>
      </c>
      <c r="AI746" s="1">
        <v>0</v>
      </c>
      <c r="AJ746" s="1">
        <v>1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1</v>
      </c>
      <c r="AR746" s="1">
        <v>0</v>
      </c>
      <c r="AS746" s="1">
        <v>1</v>
      </c>
      <c r="AT746" s="1">
        <v>0</v>
      </c>
      <c r="AU746" s="1">
        <v>0</v>
      </c>
      <c r="AV746" s="1">
        <v>1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1</v>
      </c>
      <c r="BD746" s="1">
        <v>0</v>
      </c>
      <c r="BE746" s="1">
        <v>0</v>
      </c>
      <c r="BF746" s="1">
        <v>1</v>
      </c>
      <c r="BG746" s="1">
        <v>0</v>
      </c>
      <c r="BH746" s="1">
        <v>0</v>
      </c>
      <c r="BI746" s="1">
        <v>0</v>
      </c>
      <c r="BJ746" s="1">
        <v>1</v>
      </c>
      <c r="BK746" s="1">
        <v>0</v>
      </c>
      <c r="BL746" s="2">
        <v>38.807241369000003</v>
      </c>
      <c r="BM746" s="2">
        <v>760</v>
      </c>
      <c r="BN746" s="2">
        <v>34.628205128200001</v>
      </c>
      <c r="BO746" s="2">
        <v>49.3</v>
      </c>
      <c r="BP746" s="2">
        <v>14.1</v>
      </c>
      <c r="BQ746" s="2">
        <v>29.605263157900001</v>
      </c>
      <c r="BR746" s="2">
        <v>40.131578947400001</v>
      </c>
      <c r="BS746" s="2">
        <v>0.7</v>
      </c>
      <c r="BT746" s="2">
        <v>0.21126760563399999</v>
      </c>
      <c r="BU746" s="2">
        <v>18608</v>
      </c>
      <c r="BV746" s="2">
        <v>0.69931900000000002</v>
      </c>
      <c r="BW746" s="2">
        <v>0.59961500000000001</v>
      </c>
      <c r="BX746" s="2">
        <v>0.33333333333300003</v>
      </c>
      <c r="BY746" s="2">
        <v>0.24210526315799999</v>
      </c>
      <c r="BZ746" s="2">
        <v>0</v>
      </c>
      <c r="CA746" s="2">
        <v>0.64402879999999996</v>
      </c>
      <c r="CB746" s="2">
        <v>0.40196078431400001</v>
      </c>
      <c r="CC746" s="2">
        <v>67.573218897900006</v>
      </c>
      <c r="CD746" s="2">
        <v>23.8818180717</v>
      </c>
      <c r="CE746" s="2">
        <v>872</v>
      </c>
      <c r="CF746" s="2">
        <v>121</v>
      </c>
      <c r="CG746" s="2">
        <v>4781.2734401999996</v>
      </c>
      <c r="CH746" s="2">
        <v>36.453323675500002</v>
      </c>
      <c r="CI746" s="2">
        <v>5811.4943224099998</v>
      </c>
      <c r="CJ746" s="2">
        <v>5.8578818946900002</v>
      </c>
      <c r="CK746" s="2">
        <v>1.75439222594</v>
      </c>
      <c r="CL746" s="2">
        <v>0.82272702595000002</v>
      </c>
      <c r="CM746" s="1">
        <v>5</v>
      </c>
    </row>
    <row r="747" spans="1:91" x14ac:dyDescent="0.5">
      <c r="A747" s="1">
        <v>746</v>
      </c>
      <c r="B747" s="2">
        <v>1172502466</v>
      </c>
      <c r="C747" s="2">
        <v>0</v>
      </c>
      <c r="D747" s="2">
        <v>1</v>
      </c>
      <c r="E747" s="2">
        <v>0</v>
      </c>
      <c r="F747" s="2">
        <v>1.9</v>
      </c>
      <c r="G747" s="2">
        <v>0</v>
      </c>
      <c r="H747" s="2">
        <v>0</v>
      </c>
      <c r="I747" s="2">
        <v>2</v>
      </c>
      <c r="J747" s="2">
        <v>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1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1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2">
        <v>38.807241369000003</v>
      </c>
      <c r="BM747" s="2">
        <v>760</v>
      </c>
      <c r="BN747" s="2">
        <v>34.628205128200001</v>
      </c>
      <c r="BO747" s="2">
        <v>49.3</v>
      </c>
      <c r="BP747" s="2">
        <v>14.1</v>
      </c>
      <c r="BQ747" s="2">
        <v>29.605263157900001</v>
      </c>
      <c r="BR747" s="2">
        <v>40.131578947400001</v>
      </c>
      <c r="BS747" s="2">
        <v>0.7</v>
      </c>
      <c r="BT747" s="2">
        <v>0.21126760563399999</v>
      </c>
      <c r="BU747" s="2">
        <v>18608</v>
      </c>
      <c r="BV747" s="2">
        <v>0.69931900000000002</v>
      </c>
      <c r="BW747" s="2">
        <v>0.59961500000000001</v>
      </c>
      <c r="BX747" s="2">
        <v>0.33333333333300003</v>
      </c>
      <c r="BY747" s="2">
        <v>0.24210526315799999</v>
      </c>
      <c r="BZ747" s="2">
        <v>0</v>
      </c>
      <c r="CA747" s="2">
        <v>0.64402879999999996</v>
      </c>
      <c r="CB747" s="2">
        <v>0.40196078431400001</v>
      </c>
      <c r="CC747" s="2">
        <v>67.573218897900006</v>
      </c>
      <c r="CD747" s="2">
        <v>23.8818180717</v>
      </c>
      <c r="CE747" s="2">
        <v>872</v>
      </c>
      <c r="CF747" s="2">
        <v>121</v>
      </c>
      <c r="CG747" s="2">
        <v>4439.9141484900001</v>
      </c>
      <c r="CH747" s="2">
        <v>138.825630348</v>
      </c>
      <c r="CI747" s="2">
        <v>5912.88650659</v>
      </c>
      <c r="CJ747" s="2">
        <v>6.010965562</v>
      </c>
      <c r="CK747" s="2">
        <v>25.209389570599999</v>
      </c>
      <c r="CL747" s="2">
        <v>0.75088776751200004</v>
      </c>
      <c r="CM747" s="1">
        <v>5</v>
      </c>
    </row>
    <row r="748" spans="1:91" x14ac:dyDescent="0.5">
      <c r="A748" s="1">
        <v>747</v>
      </c>
      <c r="B748" s="2">
        <v>1172808974</v>
      </c>
      <c r="C748" s="2">
        <v>0</v>
      </c>
      <c r="D748" s="2">
        <v>1</v>
      </c>
      <c r="E748" s="2">
        <v>1</v>
      </c>
      <c r="F748" s="2">
        <v>2.9</v>
      </c>
      <c r="G748" s="2">
        <v>0</v>
      </c>
      <c r="H748" s="2">
        <v>0</v>
      </c>
      <c r="I748" s="2">
        <v>2</v>
      </c>
      <c r="J748" s="2">
        <v>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1</v>
      </c>
      <c r="X748" s="1">
        <v>1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</v>
      </c>
      <c r="AF748" s="1">
        <v>0</v>
      </c>
      <c r="AG748" s="1">
        <v>0</v>
      </c>
      <c r="AH748" s="1">
        <v>0</v>
      </c>
      <c r="AI748" s="1">
        <v>1</v>
      </c>
      <c r="AJ748" s="1">
        <v>0</v>
      </c>
      <c r="AK748" s="1">
        <v>1</v>
      </c>
      <c r="AL748" s="1">
        <v>0</v>
      </c>
      <c r="AM748" s="1">
        <v>0</v>
      </c>
      <c r="AN748" s="1">
        <v>0</v>
      </c>
      <c r="AO748" s="1">
        <v>0</v>
      </c>
      <c r="AP748" s="1">
        <v>1</v>
      </c>
      <c r="AQ748" s="1">
        <v>0</v>
      </c>
      <c r="AR748" s="1">
        <v>0</v>
      </c>
      <c r="AS748" s="1">
        <v>1</v>
      </c>
      <c r="AT748" s="1">
        <v>0</v>
      </c>
      <c r="AU748" s="1">
        <v>0</v>
      </c>
      <c r="AV748" s="1">
        <v>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1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1</v>
      </c>
      <c r="BL748" s="2">
        <v>38.807241369000003</v>
      </c>
      <c r="BM748" s="2">
        <v>760</v>
      </c>
      <c r="BN748" s="2">
        <v>34.628205128200001</v>
      </c>
      <c r="BO748" s="2">
        <v>49.3</v>
      </c>
      <c r="BP748" s="2">
        <v>14.1</v>
      </c>
      <c r="BQ748" s="2">
        <v>29.605263157900001</v>
      </c>
      <c r="BR748" s="2">
        <v>40.131578947400001</v>
      </c>
      <c r="BS748" s="2">
        <v>0.7</v>
      </c>
      <c r="BT748" s="2">
        <v>0.21126760563399999</v>
      </c>
      <c r="BU748" s="2">
        <v>18608</v>
      </c>
      <c r="BV748" s="2">
        <v>0.69931900000000002</v>
      </c>
      <c r="BW748" s="2">
        <v>0.59961500000000001</v>
      </c>
      <c r="BX748" s="2">
        <v>0.33333333333300003</v>
      </c>
      <c r="BY748" s="2">
        <v>0.24210526315799999</v>
      </c>
      <c r="BZ748" s="2">
        <v>0</v>
      </c>
      <c r="CA748" s="2">
        <v>0.64402879999999996</v>
      </c>
      <c r="CB748" s="2">
        <v>0.40196078431400001</v>
      </c>
      <c r="CC748" s="2">
        <v>67.573218897900006</v>
      </c>
      <c r="CD748" s="2">
        <v>23.8818180717</v>
      </c>
      <c r="CE748" s="2">
        <v>872</v>
      </c>
      <c r="CF748" s="2">
        <v>121</v>
      </c>
      <c r="CG748" s="2">
        <v>4439.9141484900001</v>
      </c>
      <c r="CH748" s="2">
        <v>138.825630348</v>
      </c>
      <c r="CI748" s="2">
        <v>5912.88650659</v>
      </c>
      <c r="CJ748" s="2">
        <v>6.010965562</v>
      </c>
      <c r="CK748" s="2">
        <v>25.209389570599999</v>
      </c>
      <c r="CL748" s="2">
        <v>0.75088776751200004</v>
      </c>
      <c r="CM748" s="1">
        <v>5</v>
      </c>
    </row>
    <row r="749" spans="1:91" x14ac:dyDescent="0.5">
      <c r="A749" s="1">
        <v>748</v>
      </c>
      <c r="B749" s="2">
        <v>1172835492</v>
      </c>
      <c r="C749" s="2">
        <v>0</v>
      </c>
      <c r="D749" s="2">
        <v>1</v>
      </c>
      <c r="E749" s="2">
        <v>1</v>
      </c>
      <c r="F749" s="2">
        <v>2.1</v>
      </c>
      <c r="G749" s="2">
        <v>0</v>
      </c>
      <c r="H749" s="2">
        <v>0</v>
      </c>
      <c r="I749" s="2">
        <v>2</v>
      </c>
      <c r="J749" s="2">
        <v>1</v>
      </c>
      <c r="K749" s="1">
        <v>0</v>
      </c>
      <c r="L749" s="1">
        <v>0</v>
      </c>
      <c r="M749" s="1">
        <v>0</v>
      </c>
      <c r="N749" s="1">
        <v>1</v>
      </c>
      <c r="O749" s="1">
        <v>0</v>
      </c>
      <c r="P749" s="1">
        <v>0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  <c r="AH749" s="1">
        <v>1</v>
      </c>
      <c r="AI749" s="1">
        <v>0</v>
      </c>
      <c r="AJ749" s="1">
        <v>0</v>
      </c>
      <c r="AK749" s="1">
        <v>0</v>
      </c>
      <c r="AL749" s="1">
        <v>1</v>
      </c>
      <c r="AM749" s="1">
        <v>0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2">
        <v>38.807241369000003</v>
      </c>
      <c r="BM749" s="2">
        <v>760</v>
      </c>
      <c r="BN749" s="2">
        <v>34.628205128200001</v>
      </c>
      <c r="BO749" s="2">
        <v>49.3</v>
      </c>
      <c r="BP749" s="2">
        <v>14.1</v>
      </c>
      <c r="BQ749" s="2">
        <v>29.605263157900001</v>
      </c>
      <c r="BR749" s="2">
        <v>40.131578947400001</v>
      </c>
      <c r="BS749" s="2">
        <v>0.7</v>
      </c>
      <c r="BT749" s="2">
        <v>0.21126760563399999</v>
      </c>
      <c r="BU749" s="2">
        <v>18608</v>
      </c>
      <c r="BV749" s="2">
        <v>0.69931900000000002</v>
      </c>
      <c r="BW749" s="2">
        <v>0.59961500000000001</v>
      </c>
      <c r="BX749" s="2">
        <v>0.33333333333300003</v>
      </c>
      <c r="BY749" s="2">
        <v>0.24210526315799999</v>
      </c>
      <c r="BZ749" s="2">
        <v>0</v>
      </c>
      <c r="CA749" s="2">
        <v>0.64402879999999996</v>
      </c>
      <c r="CB749" s="2">
        <v>0.40196078431400001</v>
      </c>
      <c r="CC749" s="2">
        <v>67.573218897900006</v>
      </c>
      <c r="CD749" s="2">
        <v>23.8818180717</v>
      </c>
      <c r="CE749" s="2">
        <v>872</v>
      </c>
      <c r="CF749" s="2">
        <v>121</v>
      </c>
      <c r="CG749" s="2">
        <v>4483.7265277099996</v>
      </c>
      <c r="CH749" s="2">
        <v>94.575224908999999</v>
      </c>
      <c r="CI749" s="2">
        <v>5868.6361011500003</v>
      </c>
      <c r="CJ749" s="2">
        <v>5.9667830930400001</v>
      </c>
      <c r="CK749" s="2">
        <v>52.731414924299997</v>
      </c>
      <c r="CL749" s="2">
        <v>0.76401508807600005</v>
      </c>
      <c r="CM749" s="1">
        <v>5</v>
      </c>
    </row>
    <row r="750" spans="1:91" x14ac:dyDescent="0.5">
      <c r="A750" s="1">
        <v>749</v>
      </c>
      <c r="B750" s="2">
        <v>1172957339</v>
      </c>
      <c r="C750" s="2">
        <v>0</v>
      </c>
      <c r="D750" s="2">
        <v>1</v>
      </c>
      <c r="E750" s="2">
        <v>0</v>
      </c>
      <c r="F750" s="2">
        <v>2</v>
      </c>
      <c r="G750" s="2">
        <v>1</v>
      </c>
      <c r="H750" s="2">
        <v>0</v>
      </c>
      <c r="I750" s="2">
        <v>2</v>
      </c>
      <c r="J750" s="2">
        <v>2</v>
      </c>
      <c r="K750" s="1">
        <v>0</v>
      </c>
      <c r="L750" s="1">
        <v>0</v>
      </c>
      <c r="M750" s="1">
        <v>0</v>
      </c>
      <c r="N750" s="1">
        <v>1</v>
      </c>
      <c r="O750" s="1">
        <v>0</v>
      </c>
      <c r="P750" s="1">
        <v>0</v>
      </c>
      <c r="Q750" s="1">
        <v>0</v>
      </c>
      <c r="R750" s="1">
        <v>1</v>
      </c>
      <c r="S750" s="1">
        <v>0</v>
      </c>
      <c r="T750" s="1">
        <v>0</v>
      </c>
      <c r="U750" s="1">
        <v>1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1</v>
      </c>
      <c r="AB750" s="1">
        <v>0</v>
      </c>
      <c r="AC750" s="1">
        <v>0</v>
      </c>
      <c r="AD750" s="1">
        <v>1</v>
      </c>
      <c r="AE750" s="1">
        <v>0</v>
      </c>
      <c r="AF750" s="1">
        <v>0</v>
      </c>
      <c r="AG750" s="1">
        <v>0</v>
      </c>
      <c r="AH750" s="1">
        <v>1</v>
      </c>
      <c r="AI750" s="1">
        <v>0</v>
      </c>
      <c r="AJ750" s="1">
        <v>0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1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1</v>
      </c>
      <c r="BJ750" s="1">
        <v>0</v>
      </c>
      <c r="BK750" s="1">
        <v>0</v>
      </c>
      <c r="BL750" s="2">
        <v>38.807241369000003</v>
      </c>
      <c r="BM750" s="2">
        <v>760</v>
      </c>
      <c r="BN750" s="2">
        <v>34.628205128200001</v>
      </c>
      <c r="BO750" s="2">
        <v>49.3</v>
      </c>
      <c r="BP750" s="2">
        <v>14.1</v>
      </c>
      <c r="BQ750" s="2">
        <v>29.605263157900001</v>
      </c>
      <c r="BR750" s="2">
        <v>40.131578947400001</v>
      </c>
      <c r="BS750" s="2">
        <v>0.7</v>
      </c>
      <c r="BT750" s="2">
        <v>0.21126760563399999</v>
      </c>
      <c r="BU750" s="2">
        <v>18608</v>
      </c>
      <c r="BV750" s="2">
        <v>0.69931900000000002</v>
      </c>
      <c r="BW750" s="2">
        <v>0.59961500000000001</v>
      </c>
      <c r="BX750" s="2">
        <v>0.33333333333300003</v>
      </c>
      <c r="BY750" s="2">
        <v>0.24210526315799999</v>
      </c>
      <c r="BZ750" s="2">
        <v>0</v>
      </c>
      <c r="CA750" s="2">
        <v>0.64402879999999996</v>
      </c>
      <c r="CB750" s="2">
        <v>0.40196078431400001</v>
      </c>
      <c r="CC750" s="2">
        <v>67.573218897900006</v>
      </c>
      <c r="CD750" s="2">
        <v>23.8818180717</v>
      </c>
      <c r="CE750" s="2">
        <v>872</v>
      </c>
      <c r="CF750" s="2">
        <v>121</v>
      </c>
      <c r="CG750" s="2">
        <v>4309.0605983900005</v>
      </c>
      <c r="CH750" s="2">
        <v>162.745191404</v>
      </c>
      <c r="CI750" s="2">
        <v>5474.6523287500004</v>
      </c>
      <c r="CJ750" s="2">
        <v>5.5211478135899998</v>
      </c>
      <c r="CK750" s="2">
        <v>48.181132373600001</v>
      </c>
      <c r="CL750" s="2">
        <v>0.78709301333399995</v>
      </c>
      <c r="CM750" s="1">
        <v>5</v>
      </c>
    </row>
    <row r="751" spans="1:91" x14ac:dyDescent="0.5">
      <c r="A751" s="1">
        <v>750</v>
      </c>
      <c r="B751" s="2">
        <v>1173175899</v>
      </c>
      <c r="C751" s="2">
        <v>0</v>
      </c>
      <c r="D751" s="2">
        <v>1</v>
      </c>
      <c r="E751" s="2">
        <v>1</v>
      </c>
      <c r="F751" s="2">
        <v>2.1</v>
      </c>
      <c r="G751" s="2">
        <v>0</v>
      </c>
      <c r="H751" s="2">
        <v>1</v>
      </c>
      <c r="I751" s="2">
        <v>2</v>
      </c>
      <c r="J751" s="2">
        <v>1</v>
      </c>
      <c r="K751" s="1">
        <v>0</v>
      </c>
      <c r="L751" s="1">
        <v>0</v>
      </c>
      <c r="M751" s="1">
        <v>0</v>
      </c>
      <c r="N751" s="1">
        <v>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1</v>
      </c>
      <c r="W751" s="1">
        <v>0</v>
      </c>
      <c r="X751" s="1">
        <v>0</v>
      </c>
      <c r="Y751" s="1">
        <v>0</v>
      </c>
      <c r="Z751" s="1">
        <v>1</v>
      </c>
      <c r="AA751" s="1">
        <v>0</v>
      </c>
      <c r="AB751" s="1">
        <v>0</v>
      </c>
      <c r="AC751" s="1">
        <v>0</v>
      </c>
      <c r="AD751" s="1">
        <v>1</v>
      </c>
      <c r="AE751" s="1">
        <v>0</v>
      </c>
      <c r="AF751" s="1">
        <v>0</v>
      </c>
      <c r="AG751" s="1">
        <v>0</v>
      </c>
      <c r="AH751" s="1">
        <v>0</v>
      </c>
      <c r="AI751" s="1">
        <v>1</v>
      </c>
      <c r="AJ751" s="1">
        <v>0</v>
      </c>
      <c r="AK751" s="1">
        <v>0</v>
      </c>
      <c r="AL751" s="1">
        <v>1</v>
      </c>
      <c r="AM751" s="1">
        <v>0</v>
      </c>
      <c r="AN751" s="1">
        <v>0</v>
      </c>
      <c r="AO751" s="1">
        <v>1</v>
      </c>
      <c r="AP751" s="1">
        <v>0</v>
      </c>
      <c r="AQ751" s="1">
        <v>0</v>
      </c>
      <c r="AR751" s="1">
        <v>0</v>
      </c>
      <c r="AS751" s="1">
        <v>0</v>
      </c>
      <c r="AT751" s="1">
        <v>1</v>
      </c>
      <c r="AU751" s="1">
        <v>0</v>
      </c>
      <c r="AV751" s="1">
        <v>0</v>
      </c>
      <c r="AW751" s="1">
        <v>1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1</v>
      </c>
      <c r="BG751" s="1">
        <v>0</v>
      </c>
      <c r="BH751" s="1">
        <v>0</v>
      </c>
      <c r="BI751" s="1">
        <v>0</v>
      </c>
      <c r="BJ751" s="1">
        <v>0</v>
      </c>
      <c r="BK751" s="1">
        <v>1</v>
      </c>
      <c r="BL751" s="2">
        <v>38.807241369000003</v>
      </c>
      <c r="BM751" s="2">
        <v>760</v>
      </c>
      <c r="BN751" s="2">
        <v>34.628205128200001</v>
      </c>
      <c r="BO751" s="2">
        <v>49.3</v>
      </c>
      <c r="BP751" s="2">
        <v>14.1</v>
      </c>
      <c r="BQ751" s="2">
        <v>29.605263157900001</v>
      </c>
      <c r="BR751" s="2">
        <v>40.131578947400001</v>
      </c>
      <c r="BS751" s="2">
        <v>0.7</v>
      </c>
      <c r="BT751" s="2">
        <v>0.21126760563399999</v>
      </c>
      <c r="BU751" s="2">
        <v>18608</v>
      </c>
      <c r="BV751" s="2">
        <v>0.69931900000000002</v>
      </c>
      <c r="BW751" s="2">
        <v>0.59961500000000001</v>
      </c>
      <c r="BX751" s="2">
        <v>0.33333333333300003</v>
      </c>
      <c r="BY751" s="2">
        <v>0.24210526315799999</v>
      </c>
      <c r="BZ751" s="2">
        <v>0</v>
      </c>
      <c r="CA751" s="2">
        <v>0.64402879999999996</v>
      </c>
      <c r="CB751" s="2">
        <v>0.40196078431400001</v>
      </c>
      <c r="CC751" s="2">
        <v>67.573218897900006</v>
      </c>
      <c r="CD751" s="2">
        <v>23.8818180717</v>
      </c>
      <c r="CE751" s="2">
        <v>872</v>
      </c>
      <c r="CF751" s="2">
        <v>121</v>
      </c>
      <c r="CG751" s="2">
        <v>4439.9141484900001</v>
      </c>
      <c r="CH751" s="2">
        <v>138.825630348</v>
      </c>
      <c r="CI751" s="2">
        <v>5912.88650659</v>
      </c>
      <c r="CJ751" s="2">
        <v>6.010965562</v>
      </c>
      <c r="CK751" s="2">
        <v>25.209389570599999</v>
      </c>
      <c r="CL751" s="2">
        <v>0.75088776751200004</v>
      </c>
      <c r="CM751" s="1">
        <v>5</v>
      </c>
    </row>
    <row r="752" spans="1:91" x14ac:dyDescent="0.5">
      <c r="A752" s="1">
        <v>751</v>
      </c>
      <c r="B752" s="2">
        <v>1173400874</v>
      </c>
      <c r="C752" s="2">
        <v>0</v>
      </c>
      <c r="D752" s="2">
        <v>1</v>
      </c>
      <c r="E752" s="2">
        <v>1</v>
      </c>
      <c r="F752" s="2">
        <v>1.9</v>
      </c>
      <c r="G752" s="2">
        <v>0</v>
      </c>
      <c r="H752" s="2">
        <v>1</v>
      </c>
      <c r="I752" s="2">
        <v>2</v>
      </c>
      <c r="J752" s="2">
        <v>2</v>
      </c>
      <c r="K752" s="1">
        <v>0</v>
      </c>
      <c r="L752" s="1">
        <v>0</v>
      </c>
      <c r="M752" s="1">
        <v>1</v>
      </c>
      <c r="N752" s="1">
        <v>0</v>
      </c>
      <c r="O752" s="1">
        <v>0</v>
      </c>
      <c r="P752" s="1">
        <v>0</v>
      </c>
      <c r="Q752" s="1">
        <v>0</v>
      </c>
      <c r="R752" s="1">
        <v>1</v>
      </c>
      <c r="S752" s="1">
        <v>0</v>
      </c>
      <c r="T752" s="1">
        <v>0</v>
      </c>
      <c r="U752" s="1">
        <v>1</v>
      </c>
      <c r="V752" s="1">
        <v>0</v>
      </c>
      <c r="W752" s="1">
        <v>0</v>
      </c>
      <c r="X752" s="1">
        <v>0</v>
      </c>
      <c r="Y752" s="1">
        <v>1</v>
      </c>
      <c r="Z752" s="1">
        <v>0</v>
      </c>
      <c r="AA752" s="1">
        <v>0</v>
      </c>
      <c r="AB752" s="1">
        <v>0</v>
      </c>
      <c r="AC752" s="1">
        <v>0</v>
      </c>
      <c r="AD752" s="1">
        <v>1</v>
      </c>
      <c r="AE752" s="1">
        <v>0</v>
      </c>
      <c r="AF752" s="1">
        <v>0</v>
      </c>
      <c r="AG752" s="1">
        <v>0</v>
      </c>
      <c r="AH752" s="1">
        <v>0</v>
      </c>
      <c r="AI752" s="1">
        <v>1</v>
      </c>
      <c r="AJ752" s="1">
        <v>0</v>
      </c>
      <c r="AK752" s="1">
        <v>0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1</v>
      </c>
      <c r="AR752" s="1">
        <v>0</v>
      </c>
      <c r="AS752" s="1">
        <v>0</v>
      </c>
      <c r="AT752" s="1">
        <v>1</v>
      </c>
      <c r="AU752" s="1">
        <v>0</v>
      </c>
      <c r="AV752" s="1">
        <v>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1</v>
      </c>
      <c r="BC752" s="1">
        <v>0</v>
      </c>
      <c r="BD752" s="1">
        <v>1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1</v>
      </c>
      <c r="BK752" s="1">
        <v>0</v>
      </c>
      <c r="BL752" s="2">
        <v>38.807241369000003</v>
      </c>
      <c r="BM752" s="2">
        <v>760</v>
      </c>
      <c r="BN752" s="2">
        <v>34.628205128200001</v>
      </c>
      <c r="BO752" s="2">
        <v>49.3</v>
      </c>
      <c r="BP752" s="2">
        <v>14.1</v>
      </c>
      <c r="BQ752" s="2">
        <v>29.605263157900001</v>
      </c>
      <c r="BR752" s="2">
        <v>40.131578947400001</v>
      </c>
      <c r="BS752" s="2">
        <v>0.7</v>
      </c>
      <c r="BT752" s="2">
        <v>0.21126760563399999</v>
      </c>
      <c r="BU752" s="2">
        <v>18608</v>
      </c>
      <c r="BV752" s="2">
        <v>0.69931900000000002</v>
      </c>
      <c r="BW752" s="2">
        <v>0.59961500000000001</v>
      </c>
      <c r="BX752" s="2">
        <v>0.33333333333300003</v>
      </c>
      <c r="BY752" s="2">
        <v>0.24210526315799999</v>
      </c>
      <c r="BZ752" s="2">
        <v>0</v>
      </c>
      <c r="CA752" s="2">
        <v>0.64402879999999996</v>
      </c>
      <c r="CB752" s="2">
        <v>0.40196078431400001</v>
      </c>
      <c r="CC752" s="2">
        <v>67.573218897900006</v>
      </c>
      <c r="CD752" s="2">
        <v>23.8818180717</v>
      </c>
      <c r="CE752" s="2">
        <v>872</v>
      </c>
      <c r="CF752" s="2">
        <v>121</v>
      </c>
      <c r="CG752" s="2">
        <v>4439.9141484900001</v>
      </c>
      <c r="CH752" s="2">
        <v>138.825630348</v>
      </c>
      <c r="CI752" s="2">
        <v>5912.88650659</v>
      </c>
      <c r="CJ752" s="2">
        <v>6.010965562</v>
      </c>
      <c r="CK752" s="2">
        <v>25.209389570599999</v>
      </c>
      <c r="CL752" s="2">
        <v>0.75088776751200004</v>
      </c>
      <c r="CM752" s="1">
        <v>5</v>
      </c>
    </row>
    <row r="753" spans="1:91" x14ac:dyDescent="0.5">
      <c r="A753" s="1">
        <v>752</v>
      </c>
      <c r="B753" s="2">
        <v>1175365022</v>
      </c>
      <c r="C753" s="2">
        <v>0</v>
      </c>
      <c r="D753" s="2">
        <v>1</v>
      </c>
      <c r="E753" s="2">
        <v>1</v>
      </c>
      <c r="F753" s="2">
        <v>2.6</v>
      </c>
      <c r="G753" s="2">
        <v>1</v>
      </c>
      <c r="H753" s="2">
        <v>0</v>
      </c>
      <c r="I753" s="2">
        <v>2</v>
      </c>
      <c r="J753" s="2">
        <v>2</v>
      </c>
      <c r="K753" s="1">
        <v>0</v>
      </c>
      <c r="L753" s="1">
        <v>0</v>
      </c>
      <c r="M753" s="1">
        <v>0</v>
      </c>
      <c r="N753" s="1">
        <v>1</v>
      </c>
      <c r="O753" s="1">
        <v>0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1</v>
      </c>
      <c r="AH753" s="1">
        <v>0</v>
      </c>
      <c r="AI753" s="1">
        <v>0</v>
      </c>
      <c r="AJ753" s="1">
        <v>0</v>
      </c>
      <c r="AK753" s="1">
        <v>1</v>
      </c>
      <c r="AL753" s="1">
        <v>0</v>
      </c>
      <c r="AM753" s="1">
        <v>0</v>
      </c>
      <c r="AN753" s="1">
        <v>0</v>
      </c>
      <c r="AO753" s="1">
        <v>1</v>
      </c>
      <c r="AP753" s="1">
        <v>0</v>
      </c>
      <c r="AQ753" s="1">
        <v>0</v>
      </c>
      <c r="AR753" s="1">
        <v>0</v>
      </c>
      <c r="AS753" s="1">
        <v>1</v>
      </c>
      <c r="AT753" s="1">
        <v>0</v>
      </c>
      <c r="AU753" s="1">
        <v>0</v>
      </c>
      <c r="AV753" s="1">
        <v>0</v>
      </c>
      <c r="AW753" s="1">
        <v>1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1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2">
        <v>38.807241369000003</v>
      </c>
      <c r="BM753" s="2">
        <v>760</v>
      </c>
      <c r="BN753" s="2">
        <v>34.628205128200001</v>
      </c>
      <c r="BO753" s="2">
        <v>49.3</v>
      </c>
      <c r="BP753" s="2">
        <v>14.1</v>
      </c>
      <c r="BQ753" s="2">
        <v>29.605263157900001</v>
      </c>
      <c r="BR753" s="2">
        <v>40.131578947400001</v>
      </c>
      <c r="BS753" s="2">
        <v>0.7</v>
      </c>
      <c r="BT753" s="2">
        <v>0.21126760563399999</v>
      </c>
      <c r="BU753" s="2">
        <v>18608</v>
      </c>
      <c r="BV753" s="2">
        <v>0.69931900000000002</v>
      </c>
      <c r="BW753" s="2">
        <v>0.59961500000000001</v>
      </c>
      <c r="BX753" s="2">
        <v>0.33333333333300003</v>
      </c>
      <c r="BY753" s="2">
        <v>0.24210526315799999</v>
      </c>
      <c r="BZ753" s="2">
        <v>0</v>
      </c>
      <c r="CA753" s="2">
        <v>0.64402879999999996</v>
      </c>
      <c r="CB753" s="2">
        <v>0.40196078431400001</v>
      </c>
      <c r="CC753" s="2">
        <v>67.573218897900006</v>
      </c>
      <c r="CD753" s="2">
        <v>23.8818180717</v>
      </c>
      <c r="CE753" s="2">
        <v>872</v>
      </c>
      <c r="CF753" s="2">
        <v>121</v>
      </c>
      <c r="CG753" s="2">
        <v>4281.9702211499998</v>
      </c>
      <c r="CH753" s="2">
        <v>41.484023582799999</v>
      </c>
      <c r="CI753" s="2">
        <v>5636.6343707300002</v>
      </c>
      <c r="CJ753" s="2">
        <v>5.6827445767700002</v>
      </c>
      <c r="CK753" s="2">
        <v>7.61167417388</v>
      </c>
      <c r="CL753" s="2">
        <v>0.75966790455400002</v>
      </c>
      <c r="CM753" s="1">
        <v>5</v>
      </c>
    </row>
    <row r="754" spans="1:91" x14ac:dyDescent="0.5">
      <c r="A754" s="1">
        <v>753</v>
      </c>
      <c r="B754" s="2">
        <v>1175565521</v>
      </c>
      <c r="C754" s="2">
        <v>0</v>
      </c>
      <c r="D754" s="2">
        <v>1</v>
      </c>
      <c r="E754" s="2">
        <v>1</v>
      </c>
      <c r="F754" s="2">
        <v>2.9</v>
      </c>
      <c r="G754" s="2">
        <v>0</v>
      </c>
      <c r="H754" s="2">
        <v>1</v>
      </c>
      <c r="I754" s="2">
        <v>2</v>
      </c>
      <c r="J754" s="2">
        <v>2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</v>
      </c>
      <c r="AF754" s="1">
        <v>0</v>
      </c>
      <c r="AG754" s="1">
        <v>0</v>
      </c>
      <c r="AH754" s="1">
        <v>1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1</v>
      </c>
      <c r="AP754" s="1">
        <v>0</v>
      </c>
      <c r="AQ754" s="1">
        <v>0</v>
      </c>
      <c r="AR754" s="1">
        <v>0</v>
      </c>
      <c r="AS754" s="1">
        <v>0</v>
      </c>
      <c r="AT754" s="1">
        <v>1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0</v>
      </c>
      <c r="BE754" s="1">
        <v>1</v>
      </c>
      <c r="BF754" s="1">
        <v>0</v>
      </c>
      <c r="BG754" s="1">
        <v>0</v>
      </c>
      <c r="BH754" s="1">
        <v>0</v>
      </c>
      <c r="BI754" s="1">
        <v>0</v>
      </c>
      <c r="BJ754" s="1">
        <v>1</v>
      </c>
      <c r="BK754" s="1">
        <v>0</v>
      </c>
      <c r="BL754" s="2">
        <v>38.807241369000003</v>
      </c>
      <c r="BM754" s="2">
        <v>760</v>
      </c>
      <c r="BN754" s="2">
        <v>34.628205128200001</v>
      </c>
      <c r="BO754" s="2">
        <v>49.3</v>
      </c>
      <c r="BP754" s="2">
        <v>14.1</v>
      </c>
      <c r="BQ754" s="2">
        <v>29.605263157900001</v>
      </c>
      <c r="BR754" s="2">
        <v>40.131578947400001</v>
      </c>
      <c r="BS754" s="2">
        <v>0.7</v>
      </c>
      <c r="BT754" s="2">
        <v>0.21126760563399999</v>
      </c>
      <c r="BU754" s="2">
        <v>18608</v>
      </c>
      <c r="BV754" s="2">
        <v>0.69931900000000002</v>
      </c>
      <c r="BW754" s="2">
        <v>0.59961500000000001</v>
      </c>
      <c r="BX754" s="2">
        <v>0.33333333333300003</v>
      </c>
      <c r="BY754" s="2">
        <v>0.24210526315799999</v>
      </c>
      <c r="BZ754" s="2">
        <v>0</v>
      </c>
      <c r="CA754" s="2">
        <v>0.64402879999999996</v>
      </c>
      <c r="CB754" s="2">
        <v>0.40196078431400001</v>
      </c>
      <c r="CC754" s="2">
        <v>67.573218897900006</v>
      </c>
      <c r="CD754" s="2">
        <v>23.8818180717</v>
      </c>
      <c r="CE754" s="2">
        <v>872</v>
      </c>
      <c r="CF754" s="2">
        <v>121</v>
      </c>
      <c r="CG754" s="2">
        <v>4781.2734401999996</v>
      </c>
      <c r="CH754" s="2">
        <v>36.453323675500002</v>
      </c>
      <c r="CI754" s="2">
        <v>5811.4943224099998</v>
      </c>
      <c r="CJ754" s="2">
        <v>5.8578818946900002</v>
      </c>
      <c r="CK754" s="2">
        <v>1.75439222594</v>
      </c>
      <c r="CL754" s="2">
        <v>0.82272702595000002</v>
      </c>
      <c r="CM754" s="1">
        <v>5</v>
      </c>
    </row>
    <row r="755" spans="1:91" x14ac:dyDescent="0.5">
      <c r="A755" s="1">
        <v>754</v>
      </c>
      <c r="B755" s="2">
        <v>1176003976</v>
      </c>
      <c r="C755" s="2">
        <v>0</v>
      </c>
      <c r="D755" s="2">
        <v>1</v>
      </c>
      <c r="E755" s="2">
        <v>0</v>
      </c>
      <c r="F755" s="2">
        <v>2.5</v>
      </c>
      <c r="G755" s="2">
        <v>1</v>
      </c>
      <c r="H755" s="2">
        <v>1</v>
      </c>
      <c r="I755" s="2">
        <v>2</v>
      </c>
      <c r="J755" s="2">
        <v>1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</v>
      </c>
      <c r="AF755" s="1">
        <v>0</v>
      </c>
      <c r="AG755" s="1">
        <v>1</v>
      </c>
      <c r="AH755" s="1">
        <v>0</v>
      </c>
      <c r="AI755" s="1">
        <v>0</v>
      </c>
      <c r="AJ755" s="1">
        <v>1</v>
      </c>
      <c r="AK755" s="1">
        <v>0</v>
      </c>
      <c r="AL755" s="1">
        <v>0</v>
      </c>
      <c r="AM755" s="1">
        <v>0</v>
      </c>
      <c r="AN755" s="1">
        <v>0</v>
      </c>
      <c r="AO755" s="1">
        <v>1</v>
      </c>
      <c r="AP755" s="1">
        <v>0</v>
      </c>
      <c r="AQ755" s="1">
        <v>0</v>
      </c>
      <c r="AR755" s="1">
        <v>0</v>
      </c>
      <c r="AS755" s="1">
        <v>0</v>
      </c>
      <c r="AT755" s="1">
        <v>1</v>
      </c>
      <c r="AU755" s="1">
        <v>0</v>
      </c>
      <c r="AV755" s="1">
        <v>0</v>
      </c>
      <c r="AW755" s="1">
        <v>1</v>
      </c>
      <c r="AX755" s="1">
        <v>0</v>
      </c>
      <c r="AY755" s="1">
        <v>0</v>
      </c>
      <c r="AZ755" s="1">
        <v>1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1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2">
        <v>38.807241369000003</v>
      </c>
      <c r="BM755" s="2">
        <v>760</v>
      </c>
      <c r="BN755" s="2">
        <v>34.628205128200001</v>
      </c>
      <c r="BO755" s="2">
        <v>49.3</v>
      </c>
      <c r="BP755" s="2">
        <v>14.1</v>
      </c>
      <c r="BQ755" s="2">
        <v>29.605263157900001</v>
      </c>
      <c r="BR755" s="2">
        <v>40.131578947400001</v>
      </c>
      <c r="BS755" s="2">
        <v>0.7</v>
      </c>
      <c r="BT755" s="2">
        <v>0.21126760563399999</v>
      </c>
      <c r="BU755" s="2">
        <v>18608</v>
      </c>
      <c r="BV755" s="2">
        <v>0.69931900000000002</v>
      </c>
      <c r="BW755" s="2">
        <v>0.59961500000000001</v>
      </c>
      <c r="BX755" s="2">
        <v>0.33333333333300003</v>
      </c>
      <c r="BY755" s="2">
        <v>0.24210526315799999</v>
      </c>
      <c r="BZ755" s="2">
        <v>0</v>
      </c>
      <c r="CA755" s="2">
        <v>0.64402879999999996</v>
      </c>
      <c r="CB755" s="2">
        <v>0.40196078431400001</v>
      </c>
      <c r="CC755" s="2">
        <v>67.573218897900006</v>
      </c>
      <c r="CD755" s="2">
        <v>23.8818180717</v>
      </c>
      <c r="CE755" s="2">
        <v>872</v>
      </c>
      <c r="CF755" s="2">
        <v>121</v>
      </c>
      <c r="CG755" s="2">
        <v>4439.9141484900001</v>
      </c>
      <c r="CH755" s="2">
        <v>138.825630348</v>
      </c>
      <c r="CI755" s="2">
        <v>5912.88650659</v>
      </c>
      <c r="CJ755" s="2">
        <v>6.010965562</v>
      </c>
      <c r="CK755" s="2">
        <v>25.209389570599999</v>
      </c>
      <c r="CL755" s="2">
        <v>0.75088776751200004</v>
      </c>
      <c r="CM755" s="1">
        <v>5</v>
      </c>
    </row>
    <row r="756" spans="1:91" x14ac:dyDescent="0.5">
      <c r="A756" s="1">
        <v>755</v>
      </c>
      <c r="B756" s="2">
        <v>1179324753</v>
      </c>
      <c r="C756" s="2">
        <v>0</v>
      </c>
      <c r="D756" s="2">
        <v>1</v>
      </c>
      <c r="E756" s="2">
        <v>1</v>
      </c>
      <c r="F756" s="2">
        <v>2.2000000000000002</v>
      </c>
      <c r="G756" s="2">
        <v>0</v>
      </c>
      <c r="H756" s="2">
        <v>0</v>
      </c>
      <c r="I756" s="2">
        <v>2</v>
      </c>
      <c r="J756" s="2">
        <v>1</v>
      </c>
      <c r="K756" s="1">
        <v>0</v>
      </c>
      <c r="L756" s="1">
        <v>0</v>
      </c>
      <c r="M756" s="1">
        <v>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1</v>
      </c>
      <c r="T756" s="1">
        <v>1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</v>
      </c>
      <c r="AF756" s="1">
        <v>0</v>
      </c>
      <c r="AG756" s="1">
        <v>0</v>
      </c>
      <c r="AH756" s="1">
        <v>0</v>
      </c>
      <c r="AI756" s="1">
        <v>1</v>
      </c>
      <c r="AJ756" s="1">
        <v>0</v>
      </c>
      <c r="AK756" s="1">
        <v>1</v>
      </c>
      <c r="AL756" s="1">
        <v>0</v>
      </c>
      <c r="AM756" s="1">
        <v>0</v>
      </c>
      <c r="AN756" s="1">
        <v>0</v>
      </c>
      <c r="AO756" s="1">
        <v>1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1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1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2">
        <v>38.807241369000003</v>
      </c>
      <c r="BM756" s="2">
        <v>760</v>
      </c>
      <c r="BN756" s="2">
        <v>34.628205128200001</v>
      </c>
      <c r="BO756" s="2">
        <v>49.3</v>
      </c>
      <c r="BP756" s="2">
        <v>14.1</v>
      </c>
      <c r="BQ756" s="2">
        <v>29.605263157900001</v>
      </c>
      <c r="BR756" s="2">
        <v>40.131578947400001</v>
      </c>
      <c r="BS756" s="2">
        <v>0.7</v>
      </c>
      <c r="BT756" s="2">
        <v>0.21126760563399999</v>
      </c>
      <c r="BU756" s="2">
        <v>18608</v>
      </c>
      <c r="BV756" s="2">
        <v>0.69931900000000002</v>
      </c>
      <c r="BW756" s="2">
        <v>0.59961500000000001</v>
      </c>
      <c r="BX756" s="2">
        <v>0.33333333333300003</v>
      </c>
      <c r="BY756" s="2">
        <v>0.24210526315799999</v>
      </c>
      <c r="BZ756" s="2">
        <v>0</v>
      </c>
      <c r="CA756" s="2">
        <v>0.64402879999999996</v>
      </c>
      <c r="CB756" s="2">
        <v>0.40196078431400001</v>
      </c>
      <c r="CC756" s="2">
        <v>67.573218897900006</v>
      </c>
      <c r="CD756" s="2">
        <v>23.8818180717</v>
      </c>
      <c r="CE756" s="2">
        <v>872</v>
      </c>
      <c r="CF756" s="2">
        <v>121</v>
      </c>
      <c r="CG756" s="2">
        <v>4439.9141484900001</v>
      </c>
      <c r="CH756" s="2">
        <v>138.825630348</v>
      </c>
      <c r="CI756" s="2">
        <v>5912.88650659</v>
      </c>
      <c r="CJ756" s="2">
        <v>6.010965562</v>
      </c>
      <c r="CK756" s="2">
        <v>25.209389570599999</v>
      </c>
      <c r="CL756" s="2">
        <v>0.75088776751200004</v>
      </c>
      <c r="CM756" s="1">
        <v>5</v>
      </c>
    </row>
    <row r="757" spans="1:91" x14ac:dyDescent="0.5">
      <c r="A757" s="1">
        <v>756</v>
      </c>
      <c r="B757" s="2">
        <v>1190048012</v>
      </c>
      <c r="C757" s="2">
        <v>0</v>
      </c>
      <c r="D757" s="2">
        <v>1</v>
      </c>
      <c r="E757" s="2">
        <v>0</v>
      </c>
      <c r="F757" s="2">
        <v>3.2</v>
      </c>
      <c r="G757" s="2">
        <v>0</v>
      </c>
      <c r="H757" s="2">
        <v>0</v>
      </c>
      <c r="I757" s="2">
        <v>2</v>
      </c>
      <c r="J757" s="2">
        <v>2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1</v>
      </c>
      <c r="R757" s="1">
        <v>0</v>
      </c>
      <c r="S757" s="1">
        <v>0</v>
      </c>
      <c r="T757" s="1">
        <v>0</v>
      </c>
      <c r="U757" s="1">
        <v>0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1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1</v>
      </c>
      <c r="AQ757" s="1">
        <v>0</v>
      </c>
      <c r="AR757" s="1">
        <v>0</v>
      </c>
      <c r="AS757" s="1">
        <v>1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1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2">
        <v>38.807241369000003</v>
      </c>
      <c r="BM757" s="2">
        <v>760</v>
      </c>
      <c r="BN757" s="2">
        <v>34.628205128200001</v>
      </c>
      <c r="BO757" s="2">
        <v>49.3</v>
      </c>
      <c r="BP757" s="2">
        <v>14.1</v>
      </c>
      <c r="BQ757" s="2">
        <v>29.605263157900001</v>
      </c>
      <c r="BR757" s="2">
        <v>40.131578947400001</v>
      </c>
      <c r="BS757" s="2">
        <v>0.7</v>
      </c>
      <c r="BT757" s="2">
        <v>0.21126760563399999</v>
      </c>
      <c r="BU757" s="2">
        <v>18608</v>
      </c>
      <c r="BV757" s="2">
        <v>0.69931900000000002</v>
      </c>
      <c r="BW757" s="2">
        <v>0.59961500000000001</v>
      </c>
      <c r="BX757" s="2">
        <v>0.33333333333300003</v>
      </c>
      <c r="BY757" s="2">
        <v>0.24210526315799999</v>
      </c>
      <c r="BZ757" s="2">
        <v>0</v>
      </c>
      <c r="CA757" s="2">
        <v>0.64402879999999996</v>
      </c>
      <c r="CB757" s="2">
        <v>0.40196078431400001</v>
      </c>
      <c r="CC757" s="2">
        <v>67.573218897900006</v>
      </c>
      <c r="CD757" s="2">
        <v>23.8818180717</v>
      </c>
      <c r="CE757" s="2">
        <v>872</v>
      </c>
      <c r="CF757" s="2">
        <v>121</v>
      </c>
      <c r="CG757" s="2">
        <v>4439.9141484900001</v>
      </c>
      <c r="CH757" s="2">
        <v>138.825630348</v>
      </c>
      <c r="CI757" s="2">
        <v>5912.88650659</v>
      </c>
      <c r="CJ757" s="2">
        <v>6.010965562</v>
      </c>
      <c r="CK757" s="2">
        <v>25.209389570599999</v>
      </c>
      <c r="CL757" s="2">
        <v>0.75088776751200004</v>
      </c>
      <c r="CM757" s="1">
        <v>5</v>
      </c>
    </row>
    <row r="758" spans="1:91" x14ac:dyDescent="0.5">
      <c r="A758" s="1">
        <v>757</v>
      </c>
      <c r="B758" s="2">
        <v>1191474422</v>
      </c>
      <c r="C758" s="2">
        <v>1</v>
      </c>
      <c r="D758" s="2">
        <v>0</v>
      </c>
      <c r="E758" s="2">
        <v>1</v>
      </c>
      <c r="F758" s="2">
        <v>2.2000000000000002</v>
      </c>
      <c r="G758" s="2">
        <v>1</v>
      </c>
      <c r="H758" s="2">
        <v>0</v>
      </c>
      <c r="I758" s="2">
        <v>1</v>
      </c>
      <c r="J758" s="2">
        <v>3</v>
      </c>
      <c r="K758" s="1">
        <v>0</v>
      </c>
      <c r="L758" s="1">
        <v>0</v>
      </c>
      <c r="M758" s="1">
        <v>0</v>
      </c>
      <c r="N758" s="1">
        <v>1</v>
      </c>
      <c r="O758" s="1">
        <v>0</v>
      </c>
      <c r="P758" s="1">
        <v>0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1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1</v>
      </c>
      <c r="AP758" s="1">
        <v>0</v>
      </c>
      <c r="AQ758" s="1">
        <v>0</v>
      </c>
      <c r="AR758" s="1">
        <v>0</v>
      </c>
      <c r="AS758" s="1">
        <v>1</v>
      </c>
      <c r="AT758" s="1">
        <v>0</v>
      </c>
      <c r="AU758" s="1">
        <v>0</v>
      </c>
      <c r="AV758" s="1">
        <v>1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1</v>
      </c>
      <c r="BJ758" s="1">
        <v>0</v>
      </c>
      <c r="BK758" s="1">
        <v>0</v>
      </c>
      <c r="BL758" s="2">
        <v>38.807241369000003</v>
      </c>
      <c r="BM758" s="2">
        <v>760</v>
      </c>
      <c r="BN758" s="2">
        <v>34.628205128200001</v>
      </c>
      <c r="BO758" s="2">
        <v>49.3</v>
      </c>
      <c r="BP758" s="2">
        <v>14.1</v>
      </c>
      <c r="BQ758" s="2">
        <v>29.605263157900001</v>
      </c>
      <c r="BR758" s="2">
        <v>40.131578947400001</v>
      </c>
      <c r="BS758" s="2">
        <v>0.7</v>
      </c>
      <c r="BT758" s="2">
        <v>0.21126760563399999</v>
      </c>
      <c r="BU758" s="2">
        <v>18608</v>
      </c>
      <c r="BV758" s="2">
        <v>0.69931900000000002</v>
      </c>
      <c r="BW758" s="2">
        <v>0.59961500000000001</v>
      </c>
      <c r="BX758" s="2">
        <v>0.33333333333300003</v>
      </c>
      <c r="BY758" s="2">
        <v>0.24210526315799999</v>
      </c>
      <c r="BZ758" s="2">
        <v>0</v>
      </c>
      <c r="CA758" s="2">
        <v>0.64402879999999996</v>
      </c>
      <c r="CB758" s="2">
        <v>0.40196078431400001</v>
      </c>
      <c r="CC758" s="2">
        <v>67.573218897900006</v>
      </c>
      <c r="CD758" s="2">
        <v>23.8818180717</v>
      </c>
      <c r="CE758" s="2">
        <v>1668</v>
      </c>
      <c r="CF758" s="2">
        <v>696</v>
      </c>
      <c r="CG758" s="2">
        <v>4664.4536412099997</v>
      </c>
      <c r="CH758" s="2">
        <v>29.677171146500001</v>
      </c>
      <c r="CI758" s="2">
        <v>5691.9149286399997</v>
      </c>
      <c r="CJ758" s="2">
        <v>5.7379135534200003</v>
      </c>
      <c r="CK758" s="2">
        <v>1.90010105061</v>
      </c>
      <c r="CL758" s="2">
        <v>0.81948758891999995</v>
      </c>
      <c r="CM758" s="1">
        <v>5</v>
      </c>
    </row>
    <row r="759" spans="1:91" x14ac:dyDescent="0.5">
      <c r="A759" s="1">
        <v>758</v>
      </c>
      <c r="B759" s="2">
        <v>1192732760</v>
      </c>
      <c r="C759" s="2">
        <v>0</v>
      </c>
      <c r="D759" s="2">
        <v>1</v>
      </c>
      <c r="E759" s="2">
        <v>1</v>
      </c>
      <c r="F759" s="2">
        <v>2.4</v>
      </c>
      <c r="G759" s="2">
        <v>0</v>
      </c>
      <c r="H759" s="2">
        <v>1</v>
      </c>
      <c r="I759" s="2">
        <v>2</v>
      </c>
      <c r="J759" s="2">
        <v>2</v>
      </c>
      <c r="K759" s="1">
        <v>0</v>
      </c>
      <c r="L759" s="1">
        <v>0</v>
      </c>
      <c r="M759" s="1"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</v>
      </c>
      <c r="V759" s="1">
        <v>0</v>
      </c>
      <c r="W759" s="1">
        <v>0</v>
      </c>
      <c r="X759" s="1">
        <v>0</v>
      </c>
      <c r="Y759" s="1">
        <v>0</v>
      </c>
      <c r="Z759" s="1">
        <v>1</v>
      </c>
      <c r="AA759" s="1">
        <v>0</v>
      </c>
      <c r="AB759" s="1">
        <v>0</v>
      </c>
      <c r="AC759" s="1">
        <v>0</v>
      </c>
      <c r="AD759" s="1">
        <v>0</v>
      </c>
      <c r="AE759" s="1">
        <v>1</v>
      </c>
      <c r="AF759" s="1">
        <v>0</v>
      </c>
      <c r="AG759" s="1">
        <v>0</v>
      </c>
      <c r="AH759" s="1">
        <v>1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1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0</v>
      </c>
      <c r="BE759" s="1">
        <v>1</v>
      </c>
      <c r="BF759" s="1">
        <v>0</v>
      </c>
      <c r="BG759" s="1">
        <v>0</v>
      </c>
      <c r="BH759" s="1">
        <v>0</v>
      </c>
      <c r="BI759" s="1">
        <v>0</v>
      </c>
      <c r="BJ759" s="1">
        <v>1</v>
      </c>
      <c r="BK759" s="1">
        <v>0</v>
      </c>
      <c r="BL759" s="2">
        <v>38.807241369000003</v>
      </c>
      <c r="BM759" s="2">
        <v>760</v>
      </c>
      <c r="BN759" s="2">
        <v>34.628205128200001</v>
      </c>
      <c r="BO759" s="2">
        <v>49.3</v>
      </c>
      <c r="BP759" s="2">
        <v>14.1</v>
      </c>
      <c r="BQ759" s="2">
        <v>29.605263157900001</v>
      </c>
      <c r="BR759" s="2">
        <v>40.131578947400001</v>
      </c>
      <c r="BS759" s="2">
        <v>0.7</v>
      </c>
      <c r="BT759" s="2">
        <v>0.21126760563399999</v>
      </c>
      <c r="BU759" s="2">
        <v>18608</v>
      </c>
      <c r="BV759" s="2">
        <v>0.69931900000000002</v>
      </c>
      <c r="BW759" s="2">
        <v>0.59961500000000001</v>
      </c>
      <c r="BX759" s="2">
        <v>0.33333333333300003</v>
      </c>
      <c r="BY759" s="2">
        <v>0.24210526315799999</v>
      </c>
      <c r="BZ759" s="2">
        <v>0</v>
      </c>
      <c r="CA759" s="2">
        <v>0.64402879999999996</v>
      </c>
      <c r="CB759" s="2">
        <v>0.40196078431400001</v>
      </c>
      <c r="CC759" s="2">
        <v>67.573218897900006</v>
      </c>
      <c r="CD759" s="2">
        <v>23.8818180717</v>
      </c>
      <c r="CE759" s="2">
        <v>872</v>
      </c>
      <c r="CF759" s="2">
        <v>121</v>
      </c>
      <c r="CG759" s="2">
        <v>4439.9141484900001</v>
      </c>
      <c r="CH759" s="2">
        <v>138.825630348</v>
      </c>
      <c r="CI759" s="2">
        <v>5912.88650659</v>
      </c>
      <c r="CJ759" s="2">
        <v>6.010965562</v>
      </c>
      <c r="CK759" s="2">
        <v>25.209389570599999</v>
      </c>
      <c r="CL759" s="2">
        <v>0.75088776751200004</v>
      </c>
      <c r="CM759" s="1">
        <v>5</v>
      </c>
    </row>
    <row r="760" spans="1:91" x14ac:dyDescent="0.5">
      <c r="A760" s="1">
        <v>759</v>
      </c>
      <c r="B760" s="2">
        <v>1213494396</v>
      </c>
      <c r="C760" s="2">
        <v>0</v>
      </c>
      <c r="D760" s="2">
        <v>1</v>
      </c>
      <c r="E760" s="2">
        <v>0</v>
      </c>
      <c r="F760" s="2">
        <v>2.2999999999999998</v>
      </c>
      <c r="G760" s="2">
        <v>0</v>
      </c>
      <c r="H760" s="2">
        <v>0</v>
      </c>
      <c r="I760" s="2">
        <v>2</v>
      </c>
      <c r="J760" s="2">
        <v>2</v>
      </c>
      <c r="K760" s="1">
        <v>0</v>
      </c>
      <c r="L760" s="1">
        <v>0</v>
      </c>
      <c r="M760" s="1">
        <v>0</v>
      </c>
      <c r="N760" s="1">
        <v>1</v>
      </c>
      <c r="O760" s="1">
        <v>0</v>
      </c>
      <c r="P760" s="1">
        <v>0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1</v>
      </c>
      <c r="BJ760" s="1">
        <v>0</v>
      </c>
      <c r="BK760" s="1">
        <v>0</v>
      </c>
      <c r="BL760" s="2">
        <v>38.807241369000003</v>
      </c>
      <c r="BM760" s="2">
        <v>760</v>
      </c>
      <c r="BN760" s="2">
        <v>34.628205128200001</v>
      </c>
      <c r="BO760" s="2">
        <v>49.3</v>
      </c>
      <c r="BP760" s="2">
        <v>14.1</v>
      </c>
      <c r="BQ760" s="2">
        <v>29.605263157900001</v>
      </c>
      <c r="BR760" s="2">
        <v>40.131578947400001</v>
      </c>
      <c r="BS760" s="2">
        <v>0.7</v>
      </c>
      <c r="BT760" s="2">
        <v>0.21126760563399999</v>
      </c>
      <c r="BU760" s="2">
        <v>18608</v>
      </c>
      <c r="BV760" s="2">
        <v>0.69931900000000002</v>
      </c>
      <c r="BW760" s="2">
        <v>0.59961500000000001</v>
      </c>
      <c r="BX760" s="2">
        <v>0.33333333333300003</v>
      </c>
      <c r="BY760" s="2">
        <v>0.24210526315799999</v>
      </c>
      <c r="BZ760" s="2">
        <v>0</v>
      </c>
      <c r="CA760" s="2">
        <v>0.64402879999999996</v>
      </c>
      <c r="CB760" s="2">
        <v>0.40196078431400001</v>
      </c>
      <c r="CC760" s="2">
        <v>67.573218897900006</v>
      </c>
      <c r="CD760" s="2">
        <v>23.8818180717</v>
      </c>
      <c r="CE760" s="2">
        <v>872</v>
      </c>
      <c r="CF760" s="2">
        <v>121</v>
      </c>
      <c r="CG760" s="2">
        <v>4483.7265277099996</v>
      </c>
      <c r="CH760" s="2">
        <v>94.575224908999999</v>
      </c>
      <c r="CI760" s="2">
        <v>5868.6361011500003</v>
      </c>
      <c r="CJ760" s="2">
        <v>5.9667830930400001</v>
      </c>
      <c r="CK760" s="2">
        <v>52.731414924299997</v>
      </c>
      <c r="CL760" s="2">
        <v>0.76401508807600005</v>
      </c>
      <c r="CM760" s="1">
        <v>5</v>
      </c>
    </row>
    <row r="761" spans="1:91" x14ac:dyDescent="0.5">
      <c r="A761" s="1">
        <v>760</v>
      </c>
      <c r="B761" s="2">
        <v>1215244410</v>
      </c>
      <c r="C761" s="2">
        <v>0</v>
      </c>
      <c r="D761" s="2">
        <v>1</v>
      </c>
      <c r="E761" s="2">
        <v>1</v>
      </c>
      <c r="F761" s="2">
        <v>2.4</v>
      </c>
      <c r="G761" s="2">
        <v>0</v>
      </c>
      <c r="H761" s="2">
        <v>0</v>
      </c>
      <c r="I761" s="2">
        <v>2</v>
      </c>
      <c r="J761" s="2">
        <v>2</v>
      </c>
      <c r="K761" s="1">
        <v>0</v>
      </c>
      <c r="L761" s="1">
        <v>0</v>
      </c>
      <c r="M761" s="1">
        <v>0</v>
      </c>
      <c r="N761" s="1">
        <v>1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1</v>
      </c>
      <c r="AF761" s="1">
        <v>0</v>
      </c>
      <c r="AG761" s="1">
        <v>1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2">
        <v>38.807241369000003</v>
      </c>
      <c r="BM761" s="2">
        <v>760</v>
      </c>
      <c r="BN761" s="2">
        <v>34.628205128200001</v>
      </c>
      <c r="BO761" s="2">
        <v>49.3</v>
      </c>
      <c r="BP761" s="2">
        <v>14.1</v>
      </c>
      <c r="BQ761" s="2">
        <v>29.605263157900001</v>
      </c>
      <c r="BR761" s="2">
        <v>40.131578947400001</v>
      </c>
      <c r="BS761" s="2">
        <v>0.7</v>
      </c>
      <c r="BT761" s="2">
        <v>0.21126760563399999</v>
      </c>
      <c r="BU761" s="2">
        <v>18608</v>
      </c>
      <c r="BV761" s="2">
        <v>0.69931900000000002</v>
      </c>
      <c r="BW761" s="2">
        <v>0.59961500000000001</v>
      </c>
      <c r="BX761" s="2">
        <v>0.33333333333300003</v>
      </c>
      <c r="BY761" s="2">
        <v>0.24210526315799999</v>
      </c>
      <c r="BZ761" s="2">
        <v>0</v>
      </c>
      <c r="CA761" s="2">
        <v>0.64402879999999996</v>
      </c>
      <c r="CB761" s="2">
        <v>0.40196078431400001</v>
      </c>
      <c r="CC761" s="2">
        <v>67.573218897900006</v>
      </c>
      <c r="CD761" s="2">
        <v>23.8818180717</v>
      </c>
      <c r="CE761" s="2">
        <v>872</v>
      </c>
      <c r="CF761" s="2">
        <v>121</v>
      </c>
      <c r="CG761" s="2">
        <v>4781.2734401999996</v>
      </c>
      <c r="CH761" s="2">
        <v>36.453323675500002</v>
      </c>
      <c r="CI761" s="2">
        <v>5811.4943224099998</v>
      </c>
      <c r="CJ761" s="2">
        <v>5.8578818946900002</v>
      </c>
      <c r="CK761" s="2">
        <v>1.75439222594</v>
      </c>
      <c r="CL761" s="2">
        <v>0.82272702595000002</v>
      </c>
      <c r="CM761" s="1">
        <v>5</v>
      </c>
    </row>
    <row r="762" spans="1:91" x14ac:dyDescent="0.5">
      <c r="A762" s="1">
        <v>761</v>
      </c>
      <c r="B762" s="2">
        <v>1220448059</v>
      </c>
      <c r="C762" s="2">
        <v>0</v>
      </c>
      <c r="D762" s="2">
        <v>1</v>
      </c>
      <c r="E762" s="2">
        <v>0</v>
      </c>
      <c r="F762" s="2">
        <v>2</v>
      </c>
      <c r="G762" s="2">
        <v>1</v>
      </c>
      <c r="H762" s="2">
        <v>0</v>
      </c>
      <c r="I762" s="2">
        <v>2</v>
      </c>
      <c r="J762" s="2">
        <v>3</v>
      </c>
      <c r="K762" s="1">
        <v>0</v>
      </c>
      <c r="L762" s="1">
        <v>0</v>
      </c>
      <c r="M762" s="1">
        <v>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1</v>
      </c>
      <c r="AE762" s="1">
        <v>0</v>
      </c>
      <c r="AF762" s="1">
        <v>0</v>
      </c>
      <c r="AG762" s="1">
        <v>0</v>
      </c>
      <c r="AH762" s="1">
        <v>1</v>
      </c>
      <c r="AI762" s="1">
        <v>0</v>
      </c>
      <c r="AJ762" s="1">
        <v>0</v>
      </c>
      <c r="AK762" s="1">
        <v>0</v>
      </c>
      <c r="AL762" s="1">
        <v>1</v>
      </c>
      <c r="AM762" s="1">
        <v>0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1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1</v>
      </c>
      <c r="BF762" s="1">
        <v>0</v>
      </c>
      <c r="BG762" s="1">
        <v>0</v>
      </c>
      <c r="BH762" s="1">
        <v>1</v>
      </c>
      <c r="BI762" s="1">
        <v>0</v>
      </c>
      <c r="BJ762" s="1">
        <v>0</v>
      </c>
      <c r="BK762" s="1">
        <v>0</v>
      </c>
      <c r="BL762" s="2">
        <v>38.807241369000003</v>
      </c>
      <c r="BM762" s="2">
        <v>760</v>
      </c>
      <c r="BN762" s="2">
        <v>34.628205128200001</v>
      </c>
      <c r="BO762" s="2">
        <v>49.3</v>
      </c>
      <c r="BP762" s="2">
        <v>14.1</v>
      </c>
      <c r="BQ762" s="2">
        <v>29.605263157900001</v>
      </c>
      <c r="BR762" s="2">
        <v>40.131578947400001</v>
      </c>
      <c r="BS762" s="2">
        <v>0.7</v>
      </c>
      <c r="BT762" s="2">
        <v>0.21126760563399999</v>
      </c>
      <c r="BU762" s="2">
        <v>18608</v>
      </c>
      <c r="BV762" s="2">
        <v>0.69931900000000002</v>
      </c>
      <c r="BW762" s="2">
        <v>0.59961500000000001</v>
      </c>
      <c r="BX762" s="2">
        <v>0.33333333333300003</v>
      </c>
      <c r="BY762" s="2">
        <v>0.24210526315799999</v>
      </c>
      <c r="BZ762" s="2">
        <v>0</v>
      </c>
      <c r="CA762" s="2">
        <v>0.64402879999999996</v>
      </c>
      <c r="CB762" s="2">
        <v>0.40196078431400001</v>
      </c>
      <c r="CC762" s="2">
        <v>67.573218897900006</v>
      </c>
      <c r="CD762" s="2">
        <v>23.8818180717</v>
      </c>
      <c r="CE762" s="2">
        <v>872</v>
      </c>
      <c r="CF762" s="2">
        <v>121</v>
      </c>
      <c r="CG762" s="2">
        <v>4439.9141484900001</v>
      </c>
      <c r="CH762" s="2">
        <v>138.825630348</v>
      </c>
      <c r="CI762" s="2">
        <v>5912.88650659</v>
      </c>
      <c r="CJ762" s="2">
        <v>6.010965562</v>
      </c>
      <c r="CK762" s="2">
        <v>25.209389570599999</v>
      </c>
      <c r="CL762" s="2">
        <v>0.75088776751200004</v>
      </c>
      <c r="CM762" s="1">
        <v>5</v>
      </c>
    </row>
    <row r="763" spans="1:91" x14ac:dyDescent="0.5">
      <c r="A763" s="1">
        <v>762</v>
      </c>
      <c r="B763" s="2">
        <v>1173884411</v>
      </c>
      <c r="C763" s="2">
        <v>1</v>
      </c>
      <c r="D763" s="2">
        <v>0</v>
      </c>
      <c r="E763" s="2">
        <v>1</v>
      </c>
      <c r="F763" s="2">
        <v>4</v>
      </c>
      <c r="G763" s="2">
        <v>1</v>
      </c>
      <c r="H763" s="2">
        <v>1</v>
      </c>
      <c r="I763" s="2">
        <v>3</v>
      </c>
      <c r="J763" s="2">
        <v>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</v>
      </c>
      <c r="AH763" s="1">
        <v>0</v>
      </c>
      <c r="AI763" s="1">
        <v>0</v>
      </c>
      <c r="AJ763" s="1">
        <v>1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1</v>
      </c>
      <c r="BJ763" s="1">
        <v>0</v>
      </c>
      <c r="BK763" s="1">
        <v>0</v>
      </c>
      <c r="BL763" s="2">
        <v>81.800902860299999</v>
      </c>
      <c r="BM763" s="2">
        <v>470</v>
      </c>
      <c r="BN763" s="2">
        <v>38.739130434800003</v>
      </c>
      <c r="BO763" s="2">
        <v>55.1</v>
      </c>
      <c r="BP763" s="2">
        <v>18.600000000000001</v>
      </c>
      <c r="BQ763" s="2">
        <v>27.368421052599999</v>
      </c>
      <c r="BR763" s="2">
        <v>6.3829787233999999</v>
      </c>
      <c r="BS763" s="2">
        <v>0.8</v>
      </c>
      <c r="BT763" s="2">
        <v>0.27500000000000002</v>
      </c>
      <c r="BU763" s="2">
        <v>22535</v>
      </c>
      <c r="BV763" s="2">
        <v>0.68432700000000002</v>
      </c>
      <c r="BW763" s="2">
        <v>0.454287</v>
      </c>
      <c r="BX763" s="2">
        <v>0.33333333333300003</v>
      </c>
      <c r="BY763" s="2">
        <v>0.83750000000000002</v>
      </c>
      <c r="BZ763" s="2">
        <v>0.20895522388099999</v>
      </c>
      <c r="CA763" s="2">
        <v>0.46203037499999999</v>
      </c>
      <c r="CB763" s="2">
        <v>0.43548387096800001</v>
      </c>
      <c r="CC763" s="2">
        <v>80.917592584800005</v>
      </c>
      <c r="CD763" s="2">
        <v>31.2573575955</v>
      </c>
      <c r="CE763" s="2">
        <v>1668</v>
      </c>
      <c r="CF763" s="2">
        <v>696</v>
      </c>
      <c r="CG763" s="2">
        <v>4729.2069113699999</v>
      </c>
      <c r="CH763" s="2">
        <v>168.762498096</v>
      </c>
      <c r="CI763" s="2">
        <v>5992.1173487100004</v>
      </c>
      <c r="CJ763" s="2">
        <v>6.2130969383999997</v>
      </c>
      <c r="CK763" s="2">
        <v>2.6222395788799999</v>
      </c>
      <c r="CL763" s="2">
        <v>0.78923803326200004</v>
      </c>
      <c r="CM763" s="1">
        <v>5</v>
      </c>
    </row>
    <row r="764" spans="1:91" x14ac:dyDescent="0.5">
      <c r="A764" s="1">
        <v>763</v>
      </c>
      <c r="B764" s="2">
        <v>1171829404</v>
      </c>
      <c r="C764" s="2">
        <v>1</v>
      </c>
      <c r="D764" s="2">
        <v>0</v>
      </c>
      <c r="E764" s="2">
        <v>1</v>
      </c>
      <c r="F764" s="2">
        <v>4.5999999999999996</v>
      </c>
      <c r="G764" s="2">
        <v>0</v>
      </c>
      <c r="H764" s="2">
        <v>0</v>
      </c>
      <c r="I764" s="2">
        <v>3</v>
      </c>
      <c r="J764" s="2">
        <v>2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1</v>
      </c>
      <c r="W764" s="1">
        <v>0</v>
      </c>
      <c r="X764" s="1">
        <v>0</v>
      </c>
      <c r="Y764" s="1">
        <v>0</v>
      </c>
      <c r="Z764" s="1">
        <v>1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1</v>
      </c>
      <c r="AM764" s="1">
        <v>0</v>
      </c>
      <c r="AN764" s="1">
        <v>1</v>
      </c>
      <c r="AO764" s="1">
        <v>0</v>
      </c>
      <c r="AP764" s="1">
        <v>0</v>
      </c>
      <c r="AQ764" s="1">
        <v>0</v>
      </c>
      <c r="AR764" s="1">
        <v>0</v>
      </c>
      <c r="AS764" s="1">
        <v>1</v>
      </c>
      <c r="AT764" s="1">
        <v>0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1</v>
      </c>
      <c r="BJ764" s="1">
        <v>0</v>
      </c>
      <c r="BK764" s="1">
        <v>0</v>
      </c>
      <c r="BL764" s="2">
        <v>81.800902860299999</v>
      </c>
      <c r="BM764" s="2">
        <v>470</v>
      </c>
      <c r="BN764" s="2">
        <v>38.739130434800003</v>
      </c>
      <c r="BO764" s="2">
        <v>55.1</v>
      </c>
      <c r="BP764" s="2">
        <v>18.600000000000001</v>
      </c>
      <c r="BQ764" s="2">
        <v>27.368421052599999</v>
      </c>
      <c r="BR764" s="2">
        <v>6.3829787233999999</v>
      </c>
      <c r="BS764" s="2">
        <v>0.8</v>
      </c>
      <c r="BT764" s="2">
        <v>0.27500000000000002</v>
      </c>
      <c r="BU764" s="2">
        <v>22535</v>
      </c>
      <c r="BV764" s="2">
        <v>0.68432700000000002</v>
      </c>
      <c r="BW764" s="2">
        <v>0.454287</v>
      </c>
      <c r="BX764" s="2">
        <v>0.33333333333300003</v>
      </c>
      <c r="BY764" s="2">
        <v>0.83750000000000002</v>
      </c>
      <c r="BZ764" s="2">
        <v>0.20895522388099999</v>
      </c>
      <c r="CA764" s="2">
        <v>0.46203037499999999</v>
      </c>
      <c r="CB764" s="2">
        <v>0.43548387096800001</v>
      </c>
      <c r="CC764" s="2">
        <v>80.917592584800005</v>
      </c>
      <c r="CD764" s="2">
        <v>31.2573575955</v>
      </c>
      <c r="CE764" s="2">
        <v>1668</v>
      </c>
      <c r="CF764" s="2">
        <v>696</v>
      </c>
      <c r="CG764" s="2">
        <v>4807.9950593100002</v>
      </c>
      <c r="CH764" s="2">
        <v>236.904859558</v>
      </c>
      <c r="CI764" s="2">
        <v>6191.5465359899999</v>
      </c>
      <c r="CJ764" s="2">
        <v>6.3677725601199997</v>
      </c>
      <c r="CK764" s="2">
        <v>121.609552611</v>
      </c>
      <c r="CL764" s="2">
        <v>0.77654185934999997</v>
      </c>
      <c r="CM764" s="1">
        <v>5</v>
      </c>
    </row>
    <row r="765" spans="1:91" x14ac:dyDescent="0.5">
      <c r="A765" s="1">
        <v>764</v>
      </c>
      <c r="B765" s="2">
        <v>1173118789</v>
      </c>
      <c r="C765" s="2">
        <v>1</v>
      </c>
      <c r="D765" s="2">
        <v>0</v>
      </c>
      <c r="E765" s="2">
        <v>0</v>
      </c>
      <c r="F765" s="2">
        <v>4.5</v>
      </c>
      <c r="G765" s="2">
        <v>1</v>
      </c>
      <c r="H765" s="2">
        <v>0</v>
      </c>
      <c r="I765" s="2">
        <v>3</v>
      </c>
      <c r="J765" s="2">
        <v>3</v>
      </c>
      <c r="K765" s="1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2">
        <v>113.338360185</v>
      </c>
      <c r="BM765" s="2">
        <v>620</v>
      </c>
      <c r="BN765" s="2">
        <v>34.845528455299998</v>
      </c>
      <c r="BO765" s="2">
        <v>64.099999999999994</v>
      </c>
      <c r="BP765" s="2">
        <v>13.6</v>
      </c>
      <c r="BQ765" s="2">
        <v>20.325203252000001</v>
      </c>
      <c r="BR765" s="2">
        <v>1.6393442623000001</v>
      </c>
      <c r="BS765" s="2">
        <v>0.9</v>
      </c>
      <c r="BT765" s="2">
        <v>0.23809523809499999</v>
      </c>
      <c r="BU765" s="2">
        <v>24902</v>
      </c>
      <c r="BV765" s="2">
        <v>0.18371299999999999</v>
      </c>
      <c r="BW765" s="2">
        <v>0.38426700000000003</v>
      </c>
      <c r="BX765" s="2">
        <v>0.8</v>
      </c>
      <c r="BY765" s="2">
        <v>0.96330275229399998</v>
      </c>
      <c r="BZ765" s="2">
        <v>0.43809523809500001</v>
      </c>
      <c r="CA765" s="2">
        <v>0.39006783333299999</v>
      </c>
      <c r="CB765" s="2">
        <v>0.61290322580599998</v>
      </c>
      <c r="CC765" s="2">
        <v>88.096838716899995</v>
      </c>
      <c r="CD765" s="2">
        <v>37.12283274</v>
      </c>
      <c r="CE765" s="2">
        <v>1668</v>
      </c>
      <c r="CF765" s="2">
        <v>696</v>
      </c>
      <c r="CG765" s="2">
        <v>4711.2164437600004</v>
      </c>
      <c r="CH765" s="2">
        <v>230.168939362</v>
      </c>
      <c r="CI765" s="2">
        <v>6142.29835267</v>
      </c>
      <c r="CJ765" s="2">
        <v>6.4388737003300003</v>
      </c>
      <c r="CK765" s="2">
        <v>169.314177317</v>
      </c>
      <c r="CL765" s="2">
        <v>0.76701198366800005</v>
      </c>
      <c r="CM765" s="1">
        <v>5</v>
      </c>
    </row>
    <row r="766" spans="1:91" x14ac:dyDescent="0.5">
      <c r="A766" s="1">
        <v>765</v>
      </c>
      <c r="B766" s="2">
        <v>1228679793</v>
      </c>
      <c r="C766" s="2">
        <v>0</v>
      </c>
      <c r="D766" s="2">
        <v>1</v>
      </c>
      <c r="E766" s="2">
        <v>1</v>
      </c>
      <c r="F766" s="2">
        <v>2.2000000000000002</v>
      </c>
      <c r="G766" s="2">
        <v>0</v>
      </c>
      <c r="H766" s="2">
        <v>1</v>
      </c>
      <c r="I766" s="2">
        <v>3</v>
      </c>
      <c r="J766" s="2">
        <v>2</v>
      </c>
      <c r="K766" s="1">
        <v>0</v>
      </c>
      <c r="L766" s="1">
        <v>0</v>
      </c>
      <c r="M766" s="1">
        <v>0</v>
      </c>
      <c r="N766" s="1">
        <v>1</v>
      </c>
      <c r="O766" s="1">
        <v>0</v>
      </c>
      <c r="P766" s="1">
        <v>0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v>0</v>
      </c>
      <c r="Z766" s="1">
        <v>1</v>
      </c>
      <c r="AA766" s="1">
        <v>0</v>
      </c>
      <c r="AB766" s="1">
        <v>0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1</v>
      </c>
      <c r="BC766" s="1">
        <v>0</v>
      </c>
      <c r="BD766" s="1">
        <v>0</v>
      </c>
      <c r="BE766" s="1">
        <v>1</v>
      </c>
      <c r="BF766" s="1">
        <v>0</v>
      </c>
      <c r="BG766" s="1">
        <v>0</v>
      </c>
      <c r="BH766" s="1">
        <v>0</v>
      </c>
      <c r="BI766" s="1">
        <v>1</v>
      </c>
      <c r="BJ766" s="1">
        <v>0</v>
      </c>
      <c r="BK766" s="1">
        <v>0</v>
      </c>
      <c r="BL766" s="2">
        <v>38.807241369000003</v>
      </c>
      <c r="BM766" s="2">
        <v>760</v>
      </c>
      <c r="BN766" s="2">
        <v>34.628205128200001</v>
      </c>
      <c r="BO766" s="2">
        <v>49.3</v>
      </c>
      <c r="BP766" s="2">
        <v>14.1</v>
      </c>
      <c r="BQ766" s="2">
        <v>29.605263157900001</v>
      </c>
      <c r="BR766" s="2">
        <v>40.131578947400001</v>
      </c>
      <c r="BS766" s="2">
        <v>0.7</v>
      </c>
      <c r="BT766" s="2">
        <v>0.21126760563399999</v>
      </c>
      <c r="BU766" s="2">
        <v>18608</v>
      </c>
      <c r="BV766" s="2">
        <v>0.69931900000000002</v>
      </c>
      <c r="BW766" s="2">
        <v>0.59961500000000001</v>
      </c>
      <c r="BX766" s="2">
        <v>0.33333333333300003</v>
      </c>
      <c r="BY766" s="2">
        <v>0.24210526315799999</v>
      </c>
      <c r="BZ766" s="2">
        <v>0</v>
      </c>
      <c r="CA766" s="2">
        <v>0.64402879999999996</v>
      </c>
      <c r="CB766" s="2">
        <v>0.40196078431400001</v>
      </c>
      <c r="CC766" s="2">
        <v>67.573218897900006</v>
      </c>
      <c r="CD766" s="2">
        <v>23.8818180717</v>
      </c>
      <c r="CE766" s="2">
        <v>872</v>
      </c>
      <c r="CF766" s="2">
        <v>121</v>
      </c>
      <c r="CG766" s="2">
        <v>4443.8123250400004</v>
      </c>
      <c r="CH766" s="2">
        <v>134.94036323200001</v>
      </c>
      <c r="CI766" s="2">
        <v>5909.0012394799996</v>
      </c>
      <c r="CJ766" s="2">
        <v>6.0070862598300003</v>
      </c>
      <c r="CK766" s="2">
        <v>21.324122454499999</v>
      </c>
      <c r="CL766" s="2">
        <v>0.752041190202</v>
      </c>
      <c r="CM766" s="1">
        <v>5</v>
      </c>
    </row>
    <row r="767" spans="1:91" x14ac:dyDescent="0.5">
      <c r="A767" s="1">
        <v>766</v>
      </c>
      <c r="B767" s="2">
        <v>1170828162</v>
      </c>
      <c r="C767" s="2">
        <v>0</v>
      </c>
      <c r="D767" s="2">
        <v>1</v>
      </c>
      <c r="E767" s="2">
        <v>1</v>
      </c>
      <c r="F767" s="2">
        <v>2.7</v>
      </c>
      <c r="G767" s="2">
        <v>0</v>
      </c>
      <c r="H767" s="2">
        <v>0</v>
      </c>
      <c r="I767" s="2">
        <v>2</v>
      </c>
      <c r="J767" s="2">
        <v>2</v>
      </c>
      <c r="K767" s="1">
        <v>0</v>
      </c>
      <c r="L767" s="1">
        <v>0</v>
      </c>
      <c r="M767" s="1">
        <v>0</v>
      </c>
      <c r="N767" s="1">
        <v>1</v>
      </c>
      <c r="O767" s="1">
        <v>0</v>
      </c>
      <c r="P767" s="1">
        <v>0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1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</v>
      </c>
      <c r="AF767" s="1">
        <v>0</v>
      </c>
      <c r="AG767" s="1">
        <v>0</v>
      </c>
      <c r="AH767" s="1">
        <v>1</v>
      </c>
      <c r="AI767" s="1">
        <v>0</v>
      </c>
      <c r="AJ767" s="1">
        <v>1</v>
      </c>
      <c r="AK767" s="1">
        <v>0</v>
      </c>
      <c r="AL767" s="1">
        <v>0</v>
      </c>
      <c r="AM767" s="1">
        <v>0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1</v>
      </c>
      <c r="AT767" s="1">
        <v>0</v>
      </c>
      <c r="AU767" s="1">
        <v>0</v>
      </c>
      <c r="AV767" s="1">
        <v>1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0</v>
      </c>
      <c r="BE767" s="1">
        <v>1</v>
      </c>
      <c r="BF767" s="1">
        <v>0</v>
      </c>
      <c r="BG767" s="1">
        <v>0</v>
      </c>
      <c r="BH767" s="1">
        <v>0</v>
      </c>
      <c r="BI767" s="1">
        <v>1</v>
      </c>
      <c r="BJ767" s="1">
        <v>0</v>
      </c>
      <c r="BK767" s="1">
        <v>0</v>
      </c>
      <c r="BL767" s="2">
        <v>179.63615546099999</v>
      </c>
      <c r="BM767" s="2">
        <v>865</v>
      </c>
      <c r="BN767" s="2">
        <v>53.601123595499999</v>
      </c>
      <c r="BO767" s="2">
        <v>32.6</v>
      </c>
      <c r="BP767" s="2">
        <v>19.600000000000001</v>
      </c>
      <c r="BQ767" s="2">
        <v>31.7919075145</v>
      </c>
      <c r="BR767" s="2">
        <v>13.294797687899999</v>
      </c>
      <c r="BS767" s="2">
        <v>0.1</v>
      </c>
      <c r="BT767" s="2">
        <v>0.18235294117600001</v>
      </c>
      <c r="BU767" s="2">
        <v>14297</v>
      </c>
      <c r="BV767" s="2">
        <v>0.55327499999999996</v>
      </c>
      <c r="BW767" s="2">
        <v>0.45234999999999997</v>
      </c>
      <c r="BX767" s="2">
        <v>0</v>
      </c>
      <c r="BY767" s="2">
        <v>0.63636363636399995</v>
      </c>
      <c r="BZ767" s="2">
        <v>0.14285714285699999</v>
      </c>
      <c r="CA767" s="2">
        <v>0.51762637499999997</v>
      </c>
      <c r="CB767" s="2">
        <v>0.4</v>
      </c>
      <c r="CC767" s="2">
        <v>72.109874169899996</v>
      </c>
      <c r="CD767" s="2">
        <v>26.939189323000001</v>
      </c>
      <c r="CE767" s="2">
        <v>872</v>
      </c>
      <c r="CF767" s="2">
        <v>121</v>
      </c>
      <c r="CG767" s="2">
        <v>3402.0175333500001</v>
      </c>
      <c r="CH767" s="2">
        <v>74.7456915976</v>
      </c>
      <c r="CI767" s="2">
        <v>5174.0631577499998</v>
      </c>
      <c r="CJ767" s="2">
        <v>5.21828600068</v>
      </c>
      <c r="CK767" s="2">
        <v>73.519957994799995</v>
      </c>
      <c r="CL767" s="2">
        <v>0.65751372366899996</v>
      </c>
      <c r="CM767" s="1">
        <v>5</v>
      </c>
    </row>
    <row r="768" spans="1:91" x14ac:dyDescent="0.5">
      <c r="A768" s="1">
        <v>767</v>
      </c>
      <c r="B768" s="2">
        <v>1171453168</v>
      </c>
      <c r="C768" s="2">
        <v>0</v>
      </c>
      <c r="D768" s="2">
        <v>1</v>
      </c>
      <c r="E768" s="2">
        <v>1</v>
      </c>
      <c r="F768" s="2">
        <v>2.1</v>
      </c>
      <c r="G768" s="2">
        <v>0</v>
      </c>
      <c r="H768" s="2">
        <v>0</v>
      </c>
      <c r="I768" s="2">
        <v>2</v>
      </c>
      <c r="J768" s="2">
        <v>2</v>
      </c>
      <c r="K768" s="1">
        <v>0</v>
      </c>
      <c r="L768" s="1">
        <v>0</v>
      </c>
      <c r="M768" s="1">
        <v>1</v>
      </c>
      <c r="N768" s="1">
        <v>0</v>
      </c>
      <c r="O768" s="1">
        <v>0</v>
      </c>
      <c r="P768" s="1">
        <v>0</v>
      </c>
      <c r="Q768" s="1">
        <v>0</v>
      </c>
      <c r="R768" s="1">
        <v>1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1</v>
      </c>
      <c r="AE768" s="1">
        <v>0</v>
      </c>
      <c r="AF768" s="1">
        <v>0</v>
      </c>
      <c r="AG768" s="1">
        <v>1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1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1</v>
      </c>
      <c r="AX768" s="1">
        <v>0</v>
      </c>
      <c r="AY768" s="1">
        <v>0</v>
      </c>
      <c r="AZ768" s="1">
        <v>0</v>
      </c>
      <c r="BA768" s="1">
        <v>0</v>
      </c>
      <c r="BB768" s="1">
        <v>1</v>
      </c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0</v>
      </c>
      <c r="BI768" s="1">
        <v>0</v>
      </c>
      <c r="BJ768" s="1">
        <v>1</v>
      </c>
      <c r="BK768" s="1">
        <v>0</v>
      </c>
      <c r="BL768" s="2">
        <v>179.63615546099999</v>
      </c>
      <c r="BM768" s="2">
        <v>865</v>
      </c>
      <c r="BN768" s="2">
        <v>53.601123595499999</v>
      </c>
      <c r="BO768" s="2">
        <v>32.6</v>
      </c>
      <c r="BP768" s="2">
        <v>19.600000000000001</v>
      </c>
      <c r="BQ768" s="2">
        <v>31.7919075145</v>
      </c>
      <c r="BR768" s="2">
        <v>13.294797687899999</v>
      </c>
      <c r="BS768" s="2">
        <v>0.1</v>
      </c>
      <c r="BT768" s="2">
        <v>0.18235294117600001</v>
      </c>
      <c r="BU768" s="2">
        <v>14297</v>
      </c>
      <c r="BV768" s="2">
        <v>0.55327499999999996</v>
      </c>
      <c r="BW768" s="2">
        <v>0.45234999999999997</v>
      </c>
      <c r="BX768" s="2">
        <v>0</v>
      </c>
      <c r="BY768" s="2">
        <v>0.63636363636399995</v>
      </c>
      <c r="BZ768" s="2">
        <v>0.14285714285699999</v>
      </c>
      <c r="CA768" s="2">
        <v>0.51762637499999997</v>
      </c>
      <c r="CB768" s="2">
        <v>0.4</v>
      </c>
      <c r="CC768" s="2">
        <v>72.109874169899996</v>
      </c>
      <c r="CD768" s="2">
        <v>26.939189323000001</v>
      </c>
      <c r="CE768" s="2">
        <v>872</v>
      </c>
      <c r="CF768" s="2">
        <v>121</v>
      </c>
      <c r="CG768" s="2">
        <v>3402.0175333500001</v>
      </c>
      <c r="CH768" s="2">
        <v>74.7456915976</v>
      </c>
      <c r="CI768" s="2">
        <v>5174.0631577499998</v>
      </c>
      <c r="CJ768" s="2">
        <v>5.21828600068</v>
      </c>
      <c r="CK768" s="2">
        <v>73.519957994799995</v>
      </c>
      <c r="CL768" s="2">
        <v>0.65751372366899996</v>
      </c>
      <c r="CM768" s="1">
        <v>5</v>
      </c>
    </row>
    <row r="769" spans="1:91" x14ac:dyDescent="0.5">
      <c r="A769" s="1">
        <v>768</v>
      </c>
      <c r="B769" s="2">
        <v>1171496742</v>
      </c>
      <c r="C769" s="2">
        <v>0</v>
      </c>
      <c r="D769" s="2">
        <v>1</v>
      </c>
      <c r="E769" s="2">
        <v>1</v>
      </c>
      <c r="F769" s="2">
        <v>2.2000000000000002</v>
      </c>
      <c r="G769" s="2">
        <v>0</v>
      </c>
      <c r="H769" s="2">
        <v>0</v>
      </c>
      <c r="I769" s="2">
        <v>2</v>
      </c>
      <c r="J769" s="2">
        <v>1</v>
      </c>
      <c r="K769" s="1">
        <v>0</v>
      </c>
      <c r="L769" s="1">
        <v>0</v>
      </c>
      <c r="M769" s="1">
        <v>0</v>
      </c>
      <c r="N769" s="1">
        <v>0</v>
      </c>
      <c r="O769" s="1">
        <v>1</v>
      </c>
      <c r="P769" s="1">
        <v>0</v>
      </c>
      <c r="Q769" s="1">
        <v>1</v>
      </c>
      <c r="R769" s="1">
        <v>0</v>
      </c>
      <c r="S769" s="1">
        <v>0</v>
      </c>
      <c r="T769" s="1">
        <v>0</v>
      </c>
      <c r="U769" s="1">
        <v>1</v>
      </c>
      <c r="V769" s="1">
        <v>0</v>
      </c>
      <c r="W769" s="1">
        <v>0</v>
      </c>
      <c r="X769" s="1">
        <v>1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</v>
      </c>
      <c r="AF769" s="1">
        <v>0</v>
      </c>
      <c r="AG769" s="1">
        <v>1</v>
      </c>
      <c r="AH769" s="1">
        <v>0</v>
      </c>
      <c r="AI769" s="1">
        <v>0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1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1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2">
        <v>179.63615546099999</v>
      </c>
      <c r="BM769" s="2">
        <v>865</v>
      </c>
      <c r="BN769" s="2">
        <v>53.601123595499999</v>
      </c>
      <c r="BO769" s="2">
        <v>32.6</v>
      </c>
      <c r="BP769" s="2">
        <v>19.600000000000001</v>
      </c>
      <c r="BQ769" s="2">
        <v>31.7919075145</v>
      </c>
      <c r="BR769" s="2">
        <v>13.294797687899999</v>
      </c>
      <c r="BS769" s="2">
        <v>0.1</v>
      </c>
      <c r="BT769" s="2">
        <v>0.18235294117600001</v>
      </c>
      <c r="BU769" s="2">
        <v>14297</v>
      </c>
      <c r="BV769" s="2">
        <v>0.55327499999999996</v>
      </c>
      <c r="BW769" s="2">
        <v>0.45234999999999997</v>
      </c>
      <c r="BX769" s="2">
        <v>0</v>
      </c>
      <c r="BY769" s="2">
        <v>0.63636363636399995</v>
      </c>
      <c r="BZ769" s="2">
        <v>0.14285714285699999</v>
      </c>
      <c r="CA769" s="2">
        <v>0.51762637499999997</v>
      </c>
      <c r="CB769" s="2">
        <v>0.4</v>
      </c>
      <c r="CC769" s="2">
        <v>72.109874169899996</v>
      </c>
      <c r="CD769" s="2">
        <v>26.939189323000001</v>
      </c>
      <c r="CE769" s="2">
        <v>872</v>
      </c>
      <c r="CF769" s="2">
        <v>121</v>
      </c>
      <c r="CG769" s="2">
        <v>3381.6672352599999</v>
      </c>
      <c r="CH769" s="2">
        <v>288.720225766</v>
      </c>
      <c r="CI769" s="2">
        <v>4589.8374847300001</v>
      </c>
      <c r="CJ769" s="2">
        <v>4.8557322974600003</v>
      </c>
      <c r="CK769" s="2">
        <v>96.723786780300003</v>
      </c>
      <c r="CL769" s="2">
        <v>0.73677276080099996</v>
      </c>
      <c r="CM769" s="1">
        <v>5</v>
      </c>
    </row>
    <row r="770" spans="1:91" x14ac:dyDescent="0.5">
      <c r="A770" s="1">
        <v>769</v>
      </c>
      <c r="B770" s="2">
        <v>1171878134</v>
      </c>
      <c r="C770" s="2">
        <v>0</v>
      </c>
      <c r="D770" s="2">
        <v>1</v>
      </c>
      <c r="E770" s="2">
        <v>1</v>
      </c>
      <c r="F770" s="2">
        <v>2.6</v>
      </c>
      <c r="G770" s="2">
        <v>0</v>
      </c>
      <c r="H770" s="2">
        <v>0</v>
      </c>
      <c r="I770" s="2">
        <v>2</v>
      </c>
      <c r="J770" s="2">
        <v>1</v>
      </c>
      <c r="K770" s="1">
        <v>0</v>
      </c>
      <c r="L770" s="1">
        <v>0</v>
      </c>
      <c r="M770" s="1">
        <v>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1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1</v>
      </c>
      <c r="AP770" s="1">
        <v>0</v>
      </c>
      <c r="AQ770" s="1">
        <v>0</v>
      </c>
      <c r="AR770" s="1">
        <v>0</v>
      </c>
      <c r="AS770" s="1">
        <v>1</v>
      </c>
      <c r="AT770" s="1">
        <v>0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0</v>
      </c>
      <c r="BA770" s="1">
        <v>0</v>
      </c>
      <c r="BB770" s="1">
        <v>1</v>
      </c>
      <c r="BC770" s="1">
        <v>0</v>
      </c>
      <c r="BD770" s="1">
        <v>0</v>
      </c>
      <c r="BE770" s="1">
        <v>0</v>
      </c>
      <c r="BF770" s="1">
        <v>1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2">
        <v>179.63615546099999</v>
      </c>
      <c r="BM770" s="2">
        <v>865</v>
      </c>
      <c r="BN770" s="2">
        <v>53.601123595499999</v>
      </c>
      <c r="BO770" s="2">
        <v>32.6</v>
      </c>
      <c r="BP770" s="2">
        <v>19.600000000000001</v>
      </c>
      <c r="BQ770" s="2">
        <v>31.7919075145</v>
      </c>
      <c r="BR770" s="2">
        <v>13.294797687899999</v>
      </c>
      <c r="BS770" s="2">
        <v>0.1</v>
      </c>
      <c r="BT770" s="2">
        <v>0.18235294117600001</v>
      </c>
      <c r="BU770" s="2">
        <v>14297</v>
      </c>
      <c r="BV770" s="2">
        <v>0.55327499999999996</v>
      </c>
      <c r="BW770" s="2">
        <v>0.45234999999999997</v>
      </c>
      <c r="BX770" s="2">
        <v>0</v>
      </c>
      <c r="BY770" s="2">
        <v>0.63636363636399995</v>
      </c>
      <c r="BZ770" s="2">
        <v>0.14285714285699999</v>
      </c>
      <c r="CA770" s="2">
        <v>0.51762637499999997</v>
      </c>
      <c r="CB770" s="2">
        <v>0.4</v>
      </c>
      <c r="CC770" s="2">
        <v>72.109874169899996</v>
      </c>
      <c r="CD770" s="2">
        <v>26.939189323000001</v>
      </c>
      <c r="CE770" s="2">
        <v>872</v>
      </c>
      <c r="CF770" s="2">
        <v>121</v>
      </c>
      <c r="CG770" s="2">
        <v>3553.7321830999999</v>
      </c>
      <c r="CH770" s="2">
        <v>247.32504008999999</v>
      </c>
      <c r="CI770" s="2">
        <v>4546.7614883300002</v>
      </c>
      <c r="CJ770" s="2">
        <v>4.59137087508</v>
      </c>
      <c r="CK770" s="2">
        <v>25.331849496499999</v>
      </c>
      <c r="CL770" s="2">
        <v>0.78159634989000004</v>
      </c>
      <c r="CM770" s="1">
        <v>5</v>
      </c>
    </row>
    <row r="771" spans="1:91" x14ac:dyDescent="0.5">
      <c r="A771" s="1">
        <v>770</v>
      </c>
      <c r="B771" s="2">
        <v>1172678885</v>
      </c>
      <c r="C771" s="2">
        <v>0</v>
      </c>
      <c r="D771" s="2">
        <v>1</v>
      </c>
      <c r="E771" s="2">
        <v>0</v>
      </c>
      <c r="F771" s="2">
        <v>3</v>
      </c>
      <c r="G771" s="2">
        <v>0</v>
      </c>
      <c r="H771" s="2">
        <v>0</v>
      </c>
      <c r="I771" s="2">
        <v>2</v>
      </c>
      <c r="J771" s="2">
        <v>2</v>
      </c>
      <c r="K771" s="1">
        <v>0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1</v>
      </c>
      <c r="S771" s="1">
        <v>0</v>
      </c>
      <c r="T771" s="1">
        <v>1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0</v>
      </c>
      <c r="AF771" s="1">
        <v>0</v>
      </c>
      <c r="AG771" s="1">
        <v>0</v>
      </c>
      <c r="AH771" s="1">
        <v>1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1</v>
      </c>
      <c r="AU771" s="1">
        <v>0</v>
      </c>
      <c r="AV771" s="1">
        <v>1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1</v>
      </c>
      <c r="BC771" s="1">
        <v>0</v>
      </c>
      <c r="BD771" s="1">
        <v>1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2">
        <v>179.63615546099999</v>
      </c>
      <c r="BM771" s="2">
        <v>865</v>
      </c>
      <c r="BN771" s="2">
        <v>53.601123595499999</v>
      </c>
      <c r="BO771" s="2">
        <v>32.6</v>
      </c>
      <c r="BP771" s="2">
        <v>19.600000000000001</v>
      </c>
      <c r="BQ771" s="2">
        <v>31.7919075145</v>
      </c>
      <c r="BR771" s="2">
        <v>13.294797687899999</v>
      </c>
      <c r="BS771" s="2">
        <v>0.1</v>
      </c>
      <c r="BT771" s="2">
        <v>0.18235294117600001</v>
      </c>
      <c r="BU771" s="2">
        <v>14297</v>
      </c>
      <c r="BV771" s="2">
        <v>0.55327499999999996</v>
      </c>
      <c r="BW771" s="2">
        <v>0.45234999999999997</v>
      </c>
      <c r="BX771" s="2">
        <v>0</v>
      </c>
      <c r="BY771" s="2">
        <v>0.63636363636399995</v>
      </c>
      <c r="BZ771" s="2">
        <v>0.14285714285699999</v>
      </c>
      <c r="CA771" s="2">
        <v>0.51762637499999997</v>
      </c>
      <c r="CB771" s="2">
        <v>0.4</v>
      </c>
      <c r="CC771" s="2">
        <v>72.109874169899996</v>
      </c>
      <c r="CD771" s="2">
        <v>26.939189323000001</v>
      </c>
      <c r="CE771" s="2">
        <v>872</v>
      </c>
      <c r="CF771" s="2">
        <v>121</v>
      </c>
      <c r="CG771" s="2">
        <v>3402.0175333500001</v>
      </c>
      <c r="CH771" s="2">
        <v>74.7456915976</v>
      </c>
      <c r="CI771" s="2">
        <v>5174.0631577499998</v>
      </c>
      <c r="CJ771" s="2">
        <v>5.21828600068</v>
      </c>
      <c r="CK771" s="2">
        <v>73.519957994799995</v>
      </c>
      <c r="CL771" s="2">
        <v>0.65751372366899996</v>
      </c>
      <c r="CM771" s="1">
        <v>5</v>
      </c>
    </row>
    <row r="772" spans="1:91" x14ac:dyDescent="0.5">
      <c r="A772" s="1">
        <v>771</v>
      </c>
      <c r="B772" s="2">
        <v>1173166130</v>
      </c>
      <c r="C772" s="2">
        <v>0</v>
      </c>
      <c r="D772" s="2">
        <v>1</v>
      </c>
      <c r="E772" s="2">
        <v>1</v>
      </c>
      <c r="F772" s="2">
        <v>3.4</v>
      </c>
      <c r="G772" s="2">
        <v>1</v>
      </c>
      <c r="H772" s="2">
        <v>0</v>
      </c>
      <c r="I772" s="2">
        <v>2</v>
      </c>
      <c r="J772" s="2">
        <v>3</v>
      </c>
      <c r="K772" s="1">
        <v>0</v>
      </c>
      <c r="L772" s="1">
        <v>0</v>
      </c>
      <c r="M772" s="1">
        <v>0</v>
      </c>
      <c r="N772" s="1">
        <v>0</v>
      </c>
      <c r="O772" s="1">
        <v>1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1</v>
      </c>
      <c r="AE772" s="1">
        <v>0</v>
      </c>
      <c r="AF772" s="1">
        <v>0</v>
      </c>
      <c r="AG772" s="1">
        <v>1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1</v>
      </c>
      <c r="AS772" s="1">
        <v>0</v>
      </c>
      <c r="AT772" s="1">
        <v>0</v>
      </c>
      <c r="AU772" s="1">
        <v>0</v>
      </c>
      <c r="AV772" s="1">
        <v>1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1</v>
      </c>
      <c r="BG772" s="1">
        <v>0</v>
      </c>
      <c r="BH772" s="1">
        <v>0</v>
      </c>
      <c r="BI772" s="1">
        <v>1</v>
      </c>
      <c r="BJ772" s="1">
        <v>0</v>
      </c>
      <c r="BK772" s="1">
        <v>0</v>
      </c>
      <c r="BL772" s="2">
        <v>179.63615546099999</v>
      </c>
      <c r="BM772" s="2">
        <v>865</v>
      </c>
      <c r="BN772" s="2">
        <v>53.601123595499999</v>
      </c>
      <c r="BO772" s="2">
        <v>32.6</v>
      </c>
      <c r="BP772" s="2">
        <v>19.600000000000001</v>
      </c>
      <c r="BQ772" s="2">
        <v>31.7919075145</v>
      </c>
      <c r="BR772" s="2">
        <v>13.294797687899999</v>
      </c>
      <c r="BS772" s="2">
        <v>0.1</v>
      </c>
      <c r="BT772" s="2">
        <v>0.18235294117600001</v>
      </c>
      <c r="BU772" s="2">
        <v>14297</v>
      </c>
      <c r="BV772" s="2">
        <v>0.55327499999999996</v>
      </c>
      <c r="BW772" s="2">
        <v>0.45234999999999997</v>
      </c>
      <c r="BX772" s="2">
        <v>0</v>
      </c>
      <c r="BY772" s="2">
        <v>0.63636363636399995</v>
      </c>
      <c r="BZ772" s="2">
        <v>0.14285714285699999</v>
      </c>
      <c r="CA772" s="2">
        <v>0.51762637499999997</v>
      </c>
      <c r="CB772" s="2">
        <v>0.4</v>
      </c>
      <c r="CC772" s="2">
        <v>72.109874169899996</v>
      </c>
      <c r="CD772" s="2">
        <v>26.939189323000001</v>
      </c>
      <c r="CE772" s="2">
        <v>872</v>
      </c>
      <c r="CF772" s="2">
        <v>121</v>
      </c>
      <c r="CG772" s="2">
        <v>3435.7563361900002</v>
      </c>
      <c r="CH772" s="2">
        <v>40.575511842799997</v>
      </c>
      <c r="CI772" s="2">
        <v>5139.89297799</v>
      </c>
      <c r="CJ772" s="2">
        <v>5.1842254383700004</v>
      </c>
      <c r="CK772" s="2">
        <v>39.349778239999999</v>
      </c>
      <c r="CL772" s="2">
        <v>0.66844900290599996</v>
      </c>
      <c r="CM772" s="1">
        <v>5</v>
      </c>
    </row>
    <row r="773" spans="1:91" x14ac:dyDescent="0.5">
      <c r="A773" s="1">
        <v>772</v>
      </c>
      <c r="B773" s="2">
        <v>1174838558</v>
      </c>
      <c r="C773" s="2">
        <v>0</v>
      </c>
      <c r="D773" s="2">
        <v>1</v>
      </c>
      <c r="E773" s="2">
        <v>1</v>
      </c>
      <c r="F773" s="2">
        <v>2.1</v>
      </c>
      <c r="G773" s="2">
        <v>1</v>
      </c>
      <c r="H773" s="2">
        <v>0</v>
      </c>
      <c r="I773" s="2">
        <v>2</v>
      </c>
      <c r="J773" s="2">
        <v>1</v>
      </c>
      <c r="K773" s="1">
        <v>0</v>
      </c>
      <c r="L773" s="1">
        <v>0</v>
      </c>
      <c r="M773" s="1">
        <v>0</v>
      </c>
      <c r="N773" s="1">
        <v>1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1</v>
      </c>
      <c r="AT773" s="1">
        <v>0</v>
      </c>
      <c r="AU773" s="1">
        <v>0</v>
      </c>
      <c r="AV773" s="1">
        <v>1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1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2">
        <v>179.63615546099999</v>
      </c>
      <c r="BM773" s="2">
        <v>865</v>
      </c>
      <c r="BN773" s="2">
        <v>53.601123595499999</v>
      </c>
      <c r="BO773" s="2">
        <v>32.6</v>
      </c>
      <c r="BP773" s="2">
        <v>19.600000000000001</v>
      </c>
      <c r="BQ773" s="2">
        <v>31.7919075145</v>
      </c>
      <c r="BR773" s="2">
        <v>13.294797687899999</v>
      </c>
      <c r="BS773" s="2">
        <v>0.1</v>
      </c>
      <c r="BT773" s="2">
        <v>0.18235294117600001</v>
      </c>
      <c r="BU773" s="2">
        <v>14297</v>
      </c>
      <c r="BV773" s="2">
        <v>0.55327499999999996</v>
      </c>
      <c r="BW773" s="2">
        <v>0.45234999999999997</v>
      </c>
      <c r="BX773" s="2">
        <v>0</v>
      </c>
      <c r="BY773" s="2">
        <v>0.63636363636399995</v>
      </c>
      <c r="BZ773" s="2">
        <v>0.14285714285699999</v>
      </c>
      <c r="CA773" s="2">
        <v>0.51762637499999997</v>
      </c>
      <c r="CB773" s="2">
        <v>0.4</v>
      </c>
      <c r="CC773" s="2">
        <v>72.109874169899996</v>
      </c>
      <c r="CD773" s="2">
        <v>26.939189323000001</v>
      </c>
      <c r="CE773" s="2">
        <v>872</v>
      </c>
      <c r="CF773" s="2">
        <v>121</v>
      </c>
      <c r="CG773" s="2">
        <v>3402.0175333500001</v>
      </c>
      <c r="CH773" s="2">
        <v>74.7456915976</v>
      </c>
      <c r="CI773" s="2">
        <v>5174.0631577499998</v>
      </c>
      <c r="CJ773" s="2">
        <v>5.21828600068</v>
      </c>
      <c r="CK773" s="2">
        <v>73.519957994799995</v>
      </c>
      <c r="CL773" s="2">
        <v>0.65751372366899996</v>
      </c>
      <c r="CM773" s="1">
        <v>5</v>
      </c>
    </row>
    <row r="774" spans="1:91" x14ac:dyDescent="0.5">
      <c r="A774" s="1">
        <v>773</v>
      </c>
      <c r="B774" s="2">
        <v>1175088365</v>
      </c>
      <c r="C774" s="2">
        <v>0</v>
      </c>
      <c r="D774" s="2">
        <v>1</v>
      </c>
      <c r="E774" s="2">
        <v>1</v>
      </c>
      <c r="F774" s="2">
        <v>6.9</v>
      </c>
      <c r="G774" s="2">
        <v>0</v>
      </c>
      <c r="H774" s="2">
        <v>0</v>
      </c>
      <c r="I774" s="2">
        <v>2</v>
      </c>
      <c r="J774" s="2">
        <v>1</v>
      </c>
      <c r="K774" s="1">
        <v>0</v>
      </c>
      <c r="L774" s="1">
        <v>0</v>
      </c>
      <c r="M774" s="1">
        <v>0</v>
      </c>
      <c r="N774" s="1">
        <v>1</v>
      </c>
      <c r="O774" s="1">
        <v>0</v>
      </c>
      <c r="P774" s="1">
        <v>1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1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0</v>
      </c>
      <c r="AF774" s="1">
        <v>0</v>
      </c>
      <c r="AG774" s="1">
        <v>1</v>
      </c>
      <c r="AH774" s="1">
        <v>0</v>
      </c>
      <c r="AI774" s="1">
        <v>0</v>
      </c>
      <c r="AJ774" s="1">
        <v>1</v>
      </c>
      <c r="AK774" s="1">
        <v>0</v>
      </c>
      <c r="AL774" s="1">
        <v>0</v>
      </c>
      <c r="AM774" s="1">
        <v>0</v>
      </c>
      <c r="AN774" s="1">
        <v>1</v>
      </c>
      <c r="AO774" s="1">
        <v>0</v>
      </c>
      <c r="AP774" s="1">
        <v>0</v>
      </c>
      <c r="AQ774" s="1">
        <v>0</v>
      </c>
      <c r="AR774" s="1">
        <v>1</v>
      </c>
      <c r="AS774" s="1">
        <v>0</v>
      </c>
      <c r="AT774" s="1">
        <v>0</v>
      </c>
      <c r="AU774" s="1">
        <v>0</v>
      </c>
      <c r="AV774" s="1">
        <v>1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1</v>
      </c>
      <c r="BH774" s="1">
        <v>0</v>
      </c>
      <c r="BI774" s="1">
        <v>0</v>
      </c>
      <c r="BJ774" s="1">
        <v>0</v>
      </c>
      <c r="BK774" s="1">
        <v>1</v>
      </c>
      <c r="BL774" s="2">
        <v>179.63615546099999</v>
      </c>
      <c r="BM774" s="2">
        <v>865</v>
      </c>
      <c r="BN774" s="2">
        <v>53.601123595499999</v>
      </c>
      <c r="BO774" s="2">
        <v>32.6</v>
      </c>
      <c r="BP774" s="2">
        <v>19.600000000000001</v>
      </c>
      <c r="BQ774" s="2">
        <v>31.7919075145</v>
      </c>
      <c r="BR774" s="2">
        <v>13.294797687899999</v>
      </c>
      <c r="BS774" s="2">
        <v>0.1</v>
      </c>
      <c r="BT774" s="2">
        <v>0.18235294117600001</v>
      </c>
      <c r="BU774" s="2">
        <v>14297</v>
      </c>
      <c r="BV774" s="2">
        <v>0.55327499999999996</v>
      </c>
      <c r="BW774" s="2">
        <v>0.45234999999999997</v>
      </c>
      <c r="BX774" s="2">
        <v>0</v>
      </c>
      <c r="BY774" s="2">
        <v>0.63636363636399995</v>
      </c>
      <c r="BZ774" s="2">
        <v>0.14285714285699999</v>
      </c>
      <c r="CA774" s="2">
        <v>0.51762637499999997</v>
      </c>
      <c r="CB774" s="2">
        <v>0.4</v>
      </c>
      <c r="CC774" s="2">
        <v>72.109874169899996</v>
      </c>
      <c r="CD774" s="2">
        <v>26.939189323000001</v>
      </c>
      <c r="CE774" s="2">
        <v>872</v>
      </c>
      <c r="CF774" s="2">
        <v>121</v>
      </c>
      <c r="CG774" s="2">
        <v>3471.9563425599999</v>
      </c>
      <c r="CH774" s="2">
        <v>164.15992387700001</v>
      </c>
      <c r="CI774" s="2">
        <v>4804.7904395400001</v>
      </c>
      <c r="CJ774" s="2">
        <v>5.1789467121300001</v>
      </c>
      <c r="CK774" s="2">
        <v>59.153683112700001</v>
      </c>
      <c r="CL774" s="2">
        <v>0.72260307421199999</v>
      </c>
      <c r="CM774" s="1">
        <v>5</v>
      </c>
    </row>
    <row r="775" spans="1:91" x14ac:dyDescent="0.5">
      <c r="A775" s="1">
        <v>774</v>
      </c>
      <c r="B775" s="2">
        <v>1191323544</v>
      </c>
      <c r="C775" s="2">
        <v>0</v>
      </c>
      <c r="D775" s="2">
        <v>1</v>
      </c>
      <c r="E775" s="2">
        <v>1</v>
      </c>
      <c r="F775" s="2">
        <v>3</v>
      </c>
      <c r="G775" s="2">
        <v>1</v>
      </c>
      <c r="H775" s="2">
        <v>0</v>
      </c>
      <c r="I775" s="2">
        <v>2</v>
      </c>
      <c r="J775" s="2">
        <v>2</v>
      </c>
      <c r="K775" s="1">
        <v>0</v>
      </c>
      <c r="L775" s="1">
        <v>0</v>
      </c>
      <c r="M775" s="1">
        <v>0</v>
      </c>
      <c r="N775" s="1">
        <v>0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1</v>
      </c>
      <c r="AH775" s="1">
        <v>0</v>
      </c>
      <c r="AI775" s="1">
        <v>0</v>
      </c>
      <c r="AJ775" s="1">
        <v>1</v>
      </c>
      <c r="AK775" s="1">
        <v>0</v>
      </c>
      <c r="AL775" s="1">
        <v>0</v>
      </c>
      <c r="AM775" s="1">
        <v>0</v>
      </c>
      <c r="AN775" s="1">
        <v>1</v>
      </c>
      <c r="AO775" s="1">
        <v>0</v>
      </c>
      <c r="AP775" s="1">
        <v>0</v>
      </c>
      <c r="AQ775" s="1">
        <v>0</v>
      </c>
      <c r="AR775" s="1">
        <v>0</v>
      </c>
      <c r="AS775" s="1">
        <v>1</v>
      </c>
      <c r="AT775" s="1">
        <v>0</v>
      </c>
      <c r="AU775" s="1">
        <v>0</v>
      </c>
      <c r="AV775" s="1">
        <v>1</v>
      </c>
      <c r="AW775" s="1">
        <v>0</v>
      </c>
      <c r="AX775" s="1">
        <v>0</v>
      </c>
      <c r="AY775" s="1">
        <v>0</v>
      </c>
      <c r="AZ775" s="1">
        <v>0</v>
      </c>
      <c r="BA775" s="1">
        <v>1</v>
      </c>
      <c r="BB775" s="1">
        <v>0</v>
      </c>
      <c r="BC775" s="1">
        <v>0</v>
      </c>
      <c r="BD775" s="1">
        <v>0</v>
      </c>
      <c r="BE775" s="1">
        <v>0</v>
      </c>
      <c r="BF775" s="1">
        <v>1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2">
        <v>179.63615546099999</v>
      </c>
      <c r="BM775" s="2">
        <v>865</v>
      </c>
      <c r="BN775" s="2">
        <v>53.601123595499999</v>
      </c>
      <c r="BO775" s="2">
        <v>32.6</v>
      </c>
      <c r="BP775" s="2">
        <v>19.600000000000001</v>
      </c>
      <c r="BQ775" s="2">
        <v>31.7919075145</v>
      </c>
      <c r="BR775" s="2">
        <v>13.294797687899999</v>
      </c>
      <c r="BS775" s="2">
        <v>0.1</v>
      </c>
      <c r="BT775" s="2">
        <v>0.18235294117600001</v>
      </c>
      <c r="BU775" s="2">
        <v>14297</v>
      </c>
      <c r="BV775" s="2">
        <v>0.55327499999999996</v>
      </c>
      <c r="BW775" s="2">
        <v>0.45234999999999997</v>
      </c>
      <c r="BX775" s="2">
        <v>0</v>
      </c>
      <c r="BY775" s="2">
        <v>0.63636363636399995</v>
      </c>
      <c r="BZ775" s="2">
        <v>0.14285714285699999</v>
      </c>
      <c r="CA775" s="2">
        <v>0.51762637499999997</v>
      </c>
      <c r="CB775" s="2">
        <v>0.4</v>
      </c>
      <c r="CC775" s="2">
        <v>72.109874169899996</v>
      </c>
      <c r="CD775" s="2">
        <v>26.939189323000001</v>
      </c>
      <c r="CE775" s="2">
        <v>872</v>
      </c>
      <c r="CF775" s="2">
        <v>121</v>
      </c>
      <c r="CG775" s="2">
        <v>3402.0175333500001</v>
      </c>
      <c r="CH775" s="2">
        <v>74.7456915976</v>
      </c>
      <c r="CI775" s="2">
        <v>5174.0631577499998</v>
      </c>
      <c r="CJ775" s="2">
        <v>5.21828600068</v>
      </c>
      <c r="CK775" s="2">
        <v>73.519957994799995</v>
      </c>
      <c r="CL775" s="2">
        <v>0.65751372366899996</v>
      </c>
      <c r="CM775" s="1">
        <v>5</v>
      </c>
    </row>
    <row r="776" spans="1:91" x14ac:dyDescent="0.5">
      <c r="A776" s="1">
        <v>775</v>
      </c>
      <c r="B776" s="2">
        <v>1195241498</v>
      </c>
      <c r="C776" s="2">
        <v>0</v>
      </c>
      <c r="D776" s="2">
        <v>1</v>
      </c>
      <c r="E776" s="2">
        <v>1</v>
      </c>
      <c r="F776" s="2">
        <v>1.9</v>
      </c>
      <c r="G776" s="2">
        <v>0</v>
      </c>
      <c r="H776" s="2">
        <v>0</v>
      </c>
      <c r="I776" s="2">
        <v>2</v>
      </c>
      <c r="J776" s="2">
        <v>1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</v>
      </c>
      <c r="AF776" s="1">
        <v>0</v>
      </c>
      <c r="AG776" s="1">
        <v>1</v>
      </c>
      <c r="AH776" s="1">
        <v>0</v>
      </c>
      <c r="AI776" s="1">
        <v>0</v>
      </c>
      <c r="AJ776" s="1">
        <v>0</v>
      </c>
      <c r="AK776" s="1">
        <v>1</v>
      </c>
      <c r="AL776" s="1">
        <v>0</v>
      </c>
      <c r="AM776" s="1">
        <v>0</v>
      </c>
      <c r="AN776" s="1">
        <v>0</v>
      </c>
      <c r="AO776" s="1">
        <v>1</v>
      </c>
      <c r="AP776" s="1">
        <v>0</v>
      </c>
      <c r="AQ776" s="1">
        <v>0</v>
      </c>
      <c r="AR776" s="1">
        <v>0</v>
      </c>
      <c r="AS776" s="1">
        <v>1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1</v>
      </c>
      <c r="BH776" s="1">
        <v>0</v>
      </c>
      <c r="BI776" s="1">
        <v>0</v>
      </c>
      <c r="BJ776" s="1">
        <v>0</v>
      </c>
      <c r="BK776" s="1">
        <v>0</v>
      </c>
      <c r="BL776" s="2">
        <v>179.63615546099999</v>
      </c>
      <c r="BM776" s="2">
        <v>865</v>
      </c>
      <c r="BN776" s="2">
        <v>53.601123595499999</v>
      </c>
      <c r="BO776" s="2">
        <v>32.6</v>
      </c>
      <c r="BP776" s="2">
        <v>19.600000000000001</v>
      </c>
      <c r="BQ776" s="2">
        <v>31.7919075145</v>
      </c>
      <c r="BR776" s="2">
        <v>13.294797687899999</v>
      </c>
      <c r="BS776" s="2">
        <v>0.1</v>
      </c>
      <c r="BT776" s="2">
        <v>0.18235294117600001</v>
      </c>
      <c r="BU776" s="2">
        <v>14297</v>
      </c>
      <c r="BV776" s="2">
        <v>0.55327499999999996</v>
      </c>
      <c r="BW776" s="2">
        <v>0.45234999999999997</v>
      </c>
      <c r="BX776" s="2">
        <v>0</v>
      </c>
      <c r="BY776" s="2">
        <v>0.63636363636399995</v>
      </c>
      <c r="BZ776" s="2">
        <v>0.14285714285699999</v>
      </c>
      <c r="CA776" s="2">
        <v>0.51762637499999997</v>
      </c>
      <c r="CB776" s="2">
        <v>0.4</v>
      </c>
      <c r="CC776" s="2">
        <v>72.109874169899996</v>
      </c>
      <c r="CD776" s="2">
        <v>26.939189323000001</v>
      </c>
      <c r="CE776" s="2">
        <v>872</v>
      </c>
      <c r="CF776" s="2">
        <v>121</v>
      </c>
      <c r="CG776" s="2">
        <v>3402.0175333500001</v>
      </c>
      <c r="CH776" s="2">
        <v>74.7456915976</v>
      </c>
      <c r="CI776" s="2">
        <v>5174.0631577499998</v>
      </c>
      <c r="CJ776" s="2">
        <v>5.21828600068</v>
      </c>
      <c r="CK776" s="2">
        <v>73.519957994799995</v>
      </c>
      <c r="CL776" s="2">
        <v>0.65751372366899996</v>
      </c>
      <c r="CM776" s="1">
        <v>5</v>
      </c>
    </row>
    <row r="777" spans="1:91" x14ac:dyDescent="0.5">
      <c r="A777" s="1">
        <v>776</v>
      </c>
      <c r="B777" s="2">
        <v>1212885318</v>
      </c>
      <c r="C777" s="2">
        <v>0</v>
      </c>
      <c r="D777" s="2">
        <v>1</v>
      </c>
      <c r="E777" s="2">
        <v>0</v>
      </c>
      <c r="F777" s="2">
        <v>2.7</v>
      </c>
      <c r="G777" s="2">
        <v>1</v>
      </c>
      <c r="H777" s="2">
        <v>0</v>
      </c>
      <c r="I777" s="2">
        <v>2</v>
      </c>
      <c r="J777" s="2">
        <v>2</v>
      </c>
      <c r="K777" s="1">
        <v>0</v>
      </c>
      <c r="L777" s="1">
        <v>0</v>
      </c>
      <c r="M777" s="1">
        <v>0</v>
      </c>
      <c r="N777" s="1">
        <v>1</v>
      </c>
      <c r="O777" s="1">
        <v>0</v>
      </c>
      <c r="P777" s="1">
        <v>0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>
        <v>0</v>
      </c>
      <c r="AJ777" s="1">
        <v>0</v>
      </c>
      <c r="AK777" s="1">
        <v>1</v>
      </c>
      <c r="AL777" s="1">
        <v>0</v>
      </c>
      <c r="AM777" s="1">
        <v>0</v>
      </c>
      <c r="AN777" s="1">
        <v>0</v>
      </c>
      <c r="AO777" s="1">
        <v>0</v>
      </c>
      <c r="AP777" s="1">
        <v>1</v>
      </c>
      <c r="AQ777" s="1">
        <v>0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1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2">
        <v>179.63615546099999</v>
      </c>
      <c r="BM777" s="2">
        <v>865</v>
      </c>
      <c r="BN777" s="2">
        <v>53.601123595499999</v>
      </c>
      <c r="BO777" s="2">
        <v>32.6</v>
      </c>
      <c r="BP777" s="2">
        <v>19.600000000000001</v>
      </c>
      <c r="BQ777" s="2">
        <v>31.7919075145</v>
      </c>
      <c r="BR777" s="2">
        <v>13.294797687899999</v>
      </c>
      <c r="BS777" s="2">
        <v>0.1</v>
      </c>
      <c r="BT777" s="2">
        <v>0.18235294117600001</v>
      </c>
      <c r="BU777" s="2">
        <v>14297</v>
      </c>
      <c r="BV777" s="2">
        <v>0.55327499999999996</v>
      </c>
      <c r="BW777" s="2">
        <v>0.45234999999999997</v>
      </c>
      <c r="BX777" s="2">
        <v>0</v>
      </c>
      <c r="BY777" s="2">
        <v>0.63636363636399995</v>
      </c>
      <c r="BZ777" s="2">
        <v>0.14285714285699999</v>
      </c>
      <c r="CA777" s="2">
        <v>0.51762637499999997</v>
      </c>
      <c r="CB777" s="2">
        <v>0.4</v>
      </c>
      <c r="CC777" s="2">
        <v>72.109874169899996</v>
      </c>
      <c r="CD777" s="2">
        <v>26.939189323000001</v>
      </c>
      <c r="CE777" s="2">
        <v>872</v>
      </c>
      <c r="CF777" s="2">
        <v>121</v>
      </c>
      <c r="CG777" s="2">
        <v>3402.0175333500001</v>
      </c>
      <c r="CH777" s="2">
        <v>74.7456915976</v>
      </c>
      <c r="CI777" s="2">
        <v>5174.0631577499998</v>
      </c>
      <c r="CJ777" s="2">
        <v>5.21828600068</v>
      </c>
      <c r="CK777" s="2">
        <v>73.519957994799995</v>
      </c>
      <c r="CL777" s="2">
        <v>0.65751372366899996</v>
      </c>
      <c r="CM777" s="1">
        <v>5</v>
      </c>
    </row>
    <row r="778" spans="1:91" x14ac:dyDescent="0.5">
      <c r="A778" s="1">
        <v>777</v>
      </c>
      <c r="B778" s="2">
        <v>1213507964</v>
      </c>
      <c r="C778" s="2">
        <v>0</v>
      </c>
      <c r="D778" s="2">
        <v>1</v>
      </c>
      <c r="E778" s="2">
        <v>0</v>
      </c>
      <c r="F778" s="2">
        <v>2.5</v>
      </c>
      <c r="G778" s="2">
        <v>0</v>
      </c>
      <c r="H778" s="2">
        <v>0</v>
      </c>
      <c r="I778" s="2">
        <v>2</v>
      </c>
      <c r="J778" s="2">
        <v>1</v>
      </c>
      <c r="K778" s="1">
        <v>0</v>
      </c>
      <c r="L778" s="1">
        <v>0</v>
      </c>
      <c r="M778" s="1">
        <v>0</v>
      </c>
      <c r="N778" s="1">
        <v>1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1</v>
      </c>
      <c r="AT778" s="1">
        <v>0</v>
      </c>
      <c r="AU778" s="1">
        <v>0</v>
      </c>
      <c r="AV778" s="1">
        <v>1</v>
      </c>
      <c r="AW778" s="1">
        <v>0</v>
      </c>
      <c r="AX778" s="1">
        <v>0</v>
      </c>
      <c r="AY778" s="1">
        <v>0</v>
      </c>
      <c r="AZ778" s="1">
        <v>0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1</v>
      </c>
      <c r="BG778" s="1">
        <v>0</v>
      </c>
      <c r="BH778" s="1">
        <v>0</v>
      </c>
      <c r="BI778" s="1">
        <v>1</v>
      </c>
      <c r="BJ778" s="1">
        <v>0</v>
      </c>
      <c r="BK778" s="1">
        <v>0</v>
      </c>
      <c r="BL778" s="2">
        <v>179.63615546099999</v>
      </c>
      <c r="BM778" s="2">
        <v>865</v>
      </c>
      <c r="BN778" s="2">
        <v>53.601123595499999</v>
      </c>
      <c r="BO778" s="2">
        <v>32.6</v>
      </c>
      <c r="BP778" s="2">
        <v>19.600000000000001</v>
      </c>
      <c r="BQ778" s="2">
        <v>31.7919075145</v>
      </c>
      <c r="BR778" s="2">
        <v>13.294797687899999</v>
      </c>
      <c r="BS778" s="2">
        <v>0.1</v>
      </c>
      <c r="BT778" s="2">
        <v>0.18235294117600001</v>
      </c>
      <c r="BU778" s="2">
        <v>14297</v>
      </c>
      <c r="BV778" s="2">
        <v>0.55327499999999996</v>
      </c>
      <c r="BW778" s="2">
        <v>0.45234999999999997</v>
      </c>
      <c r="BX778" s="2">
        <v>0</v>
      </c>
      <c r="BY778" s="2">
        <v>0.63636363636399995</v>
      </c>
      <c r="BZ778" s="2">
        <v>0.14285714285699999</v>
      </c>
      <c r="CA778" s="2">
        <v>0.51762637499999997</v>
      </c>
      <c r="CB778" s="2">
        <v>0.4</v>
      </c>
      <c r="CC778" s="2">
        <v>72.109874169899996</v>
      </c>
      <c r="CD778" s="2">
        <v>26.939189323000001</v>
      </c>
      <c r="CE778" s="2">
        <v>872</v>
      </c>
      <c r="CF778" s="2">
        <v>121</v>
      </c>
      <c r="CG778" s="2">
        <v>3402.0175333500001</v>
      </c>
      <c r="CH778" s="2">
        <v>74.7456915976</v>
      </c>
      <c r="CI778" s="2">
        <v>5174.0631577499998</v>
      </c>
      <c r="CJ778" s="2">
        <v>5.21828600068</v>
      </c>
      <c r="CK778" s="2">
        <v>73.519957994799995</v>
      </c>
      <c r="CL778" s="2">
        <v>0.65751372366899996</v>
      </c>
      <c r="CM778" s="1">
        <v>5</v>
      </c>
    </row>
    <row r="779" spans="1:91" x14ac:dyDescent="0.5">
      <c r="A779" s="1">
        <v>778</v>
      </c>
      <c r="B779" s="2">
        <v>1215300288</v>
      </c>
      <c r="C779" s="2">
        <v>0</v>
      </c>
      <c r="D779" s="2">
        <v>1</v>
      </c>
      <c r="E779" s="2">
        <v>1</v>
      </c>
      <c r="F779" s="2">
        <v>2.2000000000000002</v>
      </c>
      <c r="G779" s="2">
        <v>0</v>
      </c>
      <c r="H779" s="2">
        <v>0</v>
      </c>
      <c r="I779" s="2">
        <v>2</v>
      </c>
      <c r="J779" s="2">
        <v>1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1</v>
      </c>
      <c r="AE779" s="1">
        <v>0</v>
      </c>
      <c r="AF779" s="1">
        <v>0</v>
      </c>
      <c r="AG779" s="1">
        <v>1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1</v>
      </c>
      <c r="AP779" s="1">
        <v>0</v>
      </c>
      <c r="AQ779" s="1">
        <v>0</v>
      </c>
      <c r="AR779" s="1">
        <v>0</v>
      </c>
      <c r="AS779" s="1">
        <v>1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1</v>
      </c>
      <c r="BC779" s="1">
        <v>0</v>
      </c>
      <c r="BD779" s="1">
        <v>0</v>
      </c>
      <c r="BE779" s="1">
        <v>1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2">
        <v>179.63615546099999</v>
      </c>
      <c r="BM779" s="2">
        <v>865</v>
      </c>
      <c r="BN779" s="2">
        <v>53.601123595499999</v>
      </c>
      <c r="BO779" s="2">
        <v>32.6</v>
      </c>
      <c r="BP779" s="2">
        <v>19.600000000000001</v>
      </c>
      <c r="BQ779" s="2">
        <v>31.7919075145</v>
      </c>
      <c r="BR779" s="2">
        <v>13.294797687899999</v>
      </c>
      <c r="BS779" s="2">
        <v>0.1</v>
      </c>
      <c r="BT779" s="2">
        <v>0.18235294117600001</v>
      </c>
      <c r="BU779" s="2">
        <v>14297</v>
      </c>
      <c r="BV779" s="2">
        <v>0.55327499999999996</v>
      </c>
      <c r="BW779" s="2">
        <v>0.45234999999999997</v>
      </c>
      <c r="BX779" s="2">
        <v>0</v>
      </c>
      <c r="BY779" s="2">
        <v>0.63636363636399995</v>
      </c>
      <c r="BZ779" s="2">
        <v>0.14285714285699999</v>
      </c>
      <c r="CA779" s="2">
        <v>0.51762637499999997</v>
      </c>
      <c r="CB779" s="2">
        <v>0.4</v>
      </c>
      <c r="CC779" s="2">
        <v>72.109874169899996</v>
      </c>
      <c r="CD779" s="2">
        <v>26.939189323000001</v>
      </c>
      <c r="CE779" s="2">
        <v>872</v>
      </c>
      <c r="CF779" s="2">
        <v>121</v>
      </c>
      <c r="CG779" s="2">
        <v>3402.0175333500001</v>
      </c>
      <c r="CH779" s="2">
        <v>74.7456915976</v>
      </c>
      <c r="CI779" s="2">
        <v>5174.0631577499998</v>
      </c>
      <c r="CJ779" s="2">
        <v>5.21828600068</v>
      </c>
      <c r="CK779" s="2">
        <v>73.519957994799995</v>
      </c>
      <c r="CL779" s="2">
        <v>0.65751372366899996</v>
      </c>
      <c r="CM779" s="1">
        <v>5</v>
      </c>
    </row>
    <row r="780" spans="1:91" x14ac:dyDescent="0.5">
      <c r="A780" s="1">
        <v>779</v>
      </c>
      <c r="B780" s="2">
        <v>1219420867</v>
      </c>
      <c r="C780" s="2">
        <v>1</v>
      </c>
      <c r="D780" s="2">
        <v>0</v>
      </c>
      <c r="E780" s="2">
        <v>1</v>
      </c>
      <c r="F780" s="2">
        <v>2.8</v>
      </c>
      <c r="G780" s="2">
        <v>1</v>
      </c>
      <c r="H780" s="2">
        <v>1</v>
      </c>
      <c r="I780" s="2">
        <v>2</v>
      </c>
      <c r="J780" s="2">
        <v>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1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1</v>
      </c>
      <c r="AL780" s="1">
        <v>0</v>
      </c>
      <c r="AM780" s="1">
        <v>0</v>
      </c>
      <c r="AN780" s="1">
        <v>1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1</v>
      </c>
      <c r="BB780" s="1">
        <v>0</v>
      </c>
      <c r="BC780" s="1">
        <v>0</v>
      </c>
      <c r="BD780" s="1">
        <v>0</v>
      </c>
      <c r="BE780" s="1">
        <v>1</v>
      </c>
      <c r="BF780" s="1">
        <v>0</v>
      </c>
      <c r="BG780" s="1">
        <v>0</v>
      </c>
      <c r="BH780" s="1">
        <v>0</v>
      </c>
      <c r="BI780" s="1">
        <v>0</v>
      </c>
      <c r="BJ780" s="1">
        <v>1</v>
      </c>
      <c r="BK780" s="1">
        <v>0</v>
      </c>
      <c r="BL780" s="2">
        <v>179.63615546099999</v>
      </c>
      <c r="BM780" s="2">
        <v>865</v>
      </c>
      <c r="BN780" s="2">
        <v>53.601123595499999</v>
      </c>
      <c r="BO780" s="2">
        <v>32.6</v>
      </c>
      <c r="BP780" s="2">
        <v>19.600000000000001</v>
      </c>
      <c r="BQ780" s="2">
        <v>31.7919075145</v>
      </c>
      <c r="BR780" s="2">
        <v>13.294797687899999</v>
      </c>
      <c r="BS780" s="2">
        <v>0.1</v>
      </c>
      <c r="BT780" s="2">
        <v>0.18235294117600001</v>
      </c>
      <c r="BU780" s="2">
        <v>14297</v>
      </c>
      <c r="BV780" s="2">
        <v>0.55327499999999996</v>
      </c>
      <c r="BW780" s="2">
        <v>0.45234999999999997</v>
      </c>
      <c r="BX780" s="2">
        <v>0</v>
      </c>
      <c r="BY780" s="2">
        <v>0.63636363636399995</v>
      </c>
      <c r="BZ780" s="2">
        <v>0.14285714285699999</v>
      </c>
      <c r="CA780" s="2">
        <v>0.51762637499999997</v>
      </c>
      <c r="CB780" s="2">
        <v>0.4</v>
      </c>
      <c r="CC780" s="2">
        <v>72.109874169899996</v>
      </c>
      <c r="CD780" s="2">
        <v>26.939189323000001</v>
      </c>
      <c r="CE780" s="2">
        <v>1668</v>
      </c>
      <c r="CF780" s="2">
        <v>696</v>
      </c>
      <c r="CG780" s="2">
        <v>3402.0175333500001</v>
      </c>
      <c r="CH780" s="2">
        <v>74.7456915976</v>
      </c>
      <c r="CI780" s="2">
        <v>5174.0631577499998</v>
      </c>
      <c r="CJ780" s="2">
        <v>5.21828600068</v>
      </c>
      <c r="CK780" s="2">
        <v>73.519957994799995</v>
      </c>
      <c r="CL780" s="2">
        <v>0.65751372366899996</v>
      </c>
      <c r="CM780" s="1">
        <v>5</v>
      </c>
    </row>
    <row r="781" spans="1:91" x14ac:dyDescent="0.5">
      <c r="A781" s="1">
        <v>780</v>
      </c>
      <c r="B781" s="2">
        <v>1231491669</v>
      </c>
      <c r="C781" s="2">
        <v>0</v>
      </c>
      <c r="D781" s="2">
        <v>1</v>
      </c>
      <c r="E781" s="2">
        <v>0</v>
      </c>
      <c r="F781" s="2">
        <v>2.4</v>
      </c>
      <c r="G781" s="2">
        <v>0</v>
      </c>
      <c r="H781" s="2">
        <v>0</v>
      </c>
      <c r="I781" s="2">
        <v>2</v>
      </c>
      <c r="J781" s="2">
        <v>3</v>
      </c>
      <c r="K781" s="1">
        <v>0</v>
      </c>
      <c r="L781" s="1">
        <v>0</v>
      </c>
      <c r="M781" s="1">
        <v>0</v>
      </c>
      <c r="N781" s="1">
        <v>1</v>
      </c>
      <c r="O781" s="1">
        <v>0</v>
      </c>
      <c r="P781" s="1">
        <v>0</v>
      </c>
      <c r="Q781" s="1">
        <v>1</v>
      </c>
      <c r="R781" s="1">
        <v>0</v>
      </c>
      <c r="S781" s="1">
        <v>0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1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1</v>
      </c>
      <c r="AW781" s="1">
        <v>0</v>
      </c>
      <c r="AX781" s="1">
        <v>0</v>
      </c>
      <c r="AY781" s="1">
        <v>0</v>
      </c>
      <c r="AZ781" s="1">
        <v>0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1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2">
        <v>179.63615546099999</v>
      </c>
      <c r="BM781" s="2">
        <v>865</v>
      </c>
      <c r="BN781" s="2">
        <v>53.601123595499999</v>
      </c>
      <c r="BO781" s="2">
        <v>32.6</v>
      </c>
      <c r="BP781" s="2">
        <v>19.600000000000001</v>
      </c>
      <c r="BQ781" s="2">
        <v>31.7919075145</v>
      </c>
      <c r="BR781" s="2">
        <v>13.294797687899999</v>
      </c>
      <c r="BS781" s="2">
        <v>0.1</v>
      </c>
      <c r="BT781" s="2">
        <v>0.18235294117600001</v>
      </c>
      <c r="BU781" s="2">
        <v>14297</v>
      </c>
      <c r="BV781" s="2">
        <v>0.55327499999999996</v>
      </c>
      <c r="BW781" s="2">
        <v>0.45234999999999997</v>
      </c>
      <c r="BX781" s="2">
        <v>0</v>
      </c>
      <c r="BY781" s="2">
        <v>0.63636363636399995</v>
      </c>
      <c r="BZ781" s="2">
        <v>0.14285714285699999</v>
      </c>
      <c r="CA781" s="2">
        <v>0.51762637499999997</v>
      </c>
      <c r="CB781" s="2">
        <v>0.4</v>
      </c>
      <c r="CC781" s="2">
        <v>72.109874169899996</v>
      </c>
      <c r="CD781" s="2">
        <v>26.939189323000001</v>
      </c>
      <c r="CE781" s="2">
        <v>872</v>
      </c>
      <c r="CF781" s="2">
        <v>121</v>
      </c>
      <c r="CG781" s="2">
        <v>3495.8502080799999</v>
      </c>
      <c r="CH781" s="2">
        <v>188.497922746</v>
      </c>
      <c r="CI781" s="2">
        <v>4487.9343709900004</v>
      </c>
      <c r="CJ781" s="2">
        <v>4.5327183271000004</v>
      </c>
      <c r="CK781" s="2">
        <v>0.65795745788799997</v>
      </c>
      <c r="CL781" s="2">
        <v>0.77894414648200005</v>
      </c>
      <c r="CM781" s="1">
        <v>5</v>
      </c>
    </row>
    <row r="782" spans="1:91" x14ac:dyDescent="0.5">
      <c r="A782" s="1">
        <v>781</v>
      </c>
      <c r="B782" s="2">
        <v>1170533260</v>
      </c>
      <c r="C782" s="2">
        <v>0</v>
      </c>
      <c r="D782" s="2">
        <v>1</v>
      </c>
      <c r="E782" s="2">
        <v>0</v>
      </c>
      <c r="F782" s="2">
        <v>2.1</v>
      </c>
      <c r="G782" s="2">
        <v>1</v>
      </c>
      <c r="H782" s="2">
        <v>0</v>
      </c>
      <c r="I782" s="2">
        <v>1</v>
      </c>
      <c r="J782" s="2">
        <v>3</v>
      </c>
      <c r="K782" s="1">
        <v>0</v>
      </c>
      <c r="L782" s="1">
        <v>0</v>
      </c>
      <c r="M782" s="1">
        <v>0</v>
      </c>
      <c r="N782" s="1">
        <v>0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0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2">
        <v>130.05658079200001</v>
      </c>
      <c r="BM782" s="2">
        <v>615</v>
      </c>
      <c r="BN782" s="2">
        <v>39.440944881900002</v>
      </c>
      <c r="BO782" s="2">
        <v>67.5</v>
      </c>
      <c r="BP782" s="2">
        <v>9.1</v>
      </c>
      <c r="BQ782" s="2">
        <v>38.4</v>
      </c>
      <c r="BR782" s="2">
        <v>13.6</v>
      </c>
      <c r="BS782" s="2">
        <v>0.6</v>
      </c>
      <c r="BT782" s="2">
        <v>0.32743362831900003</v>
      </c>
      <c r="BU782" s="2">
        <v>36138</v>
      </c>
      <c r="BV782" s="2">
        <v>0.74943199999999999</v>
      </c>
      <c r="BW782" s="2">
        <v>0.45015300000000003</v>
      </c>
      <c r="BX782" s="2">
        <v>0</v>
      </c>
      <c r="BY782" s="2">
        <v>0.78431372549</v>
      </c>
      <c r="BZ782" s="2">
        <v>0.1</v>
      </c>
      <c r="CA782" s="2">
        <v>0.46477970000000002</v>
      </c>
      <c r="CB782" s="2">
        <v>0.47540983606600001</v>
      </c>
      <c r="CC782" s="2">
        <v>89.005750251099997</v>
      </c>
      <c r="CD782" s="2">
        <v>49.423027901300003</v>
      </c>
      <c r="CE782" s="2">
        <v>872</v>
      </c>
      <c r="CF782" s="2">
        <v>121</v>
      </c>
      <c r="CG782" s="2">
        <v>3269.7946232099998</v>
      </c>
      <c r="CH782" s="2">
        <v>109.09109652799999</v>
      </c>
      <c r="CI782" s="2">
        <v>4793.1204056400002</v>
      </c>
      <c r="CJ782" s="2">
        <v>5.1607145750700001</v>
      </c>
      <c r="CK782" s="2">
        <v>144.408504566</v>
      </c>
      <c r="CL782" s="2">
        <v>0.68218495395300005</v>
      </c>
      <c r="CM782" s="1">
        <v>5</v>
      </c>
    </row>
    <row r="783" spans="1:91" x14ac:dyDescent="0.5">
      <c r="A783" s="1">
        <v>782</v>
      </c>
      <c r="B783" s="2">
        <v>1171713439</v>
      </c>
      <c r="C783" s="2">
        <v>1</v>
      </c>
      <c r="D783" s="2">
        <v>0</v>
      </c>
      <c r="E783" s="2">
        <v>1</v>
      </c>
      <c r="F783" s="2">
        <v>2.5</v>
      </c>
      <c r="G783" s="2">
        <v>1</v>
      </c>
      <c r="H783" s="2">
        <v>0</v>
      </c>
      <c r="I783" s="2">
        <v>2</v>
      </c>
      <c r="J783" s="2">
        <v>2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1</v>
      </c>
      <c r="AE783" s="1">
        <v>0</v>
      </c>
      <c r="AF783" s="1">
        <v>0</v>
      </c>
      <c r="AG783" s="1">
        <v>1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1</v>
      </c>
      <c r="AQ783" s="1">
        <v>0</v>
      </c>
      <c r="AR783" s="1">
        <v>1</v>
      </c>
      <c r="AS783" s="1">
        <v>0</v>
      </c>
      <c r="AT783" s="1">
        <v>0</v>
      </c>
      <c r="AU783" s="1">
        <v>0</v>
      </c>
      <c r="AV783" s="1">
        <v>1</v>
      </c>
      <c r="AW783" s="1">
        <v>0</v>
      </c>
      <c r="AX783" s="1">
        <v>0</v>
      </c>
      <c r="AY783" s="1">
        <v>0</v>
      </c>
      <c r="AZ783" s="1">
        <v>0</v>
      </c>
      <c r="BA783" s="1">
        <v>1</v>
      </c>
      <c r="BB783" s="1">
        <v>0</v>
      </c>
      <c r="BC783" s="1">
        <v>0</v>
      </c>
      <c r="BD783" s="1">
        <v>0</v>
      </c>
      <c r="BE783" s="1">
        <v>1</v>
      </c>
      <c r="BF783" s="1">
        <v>0</v>
      </c>
      <c r="BG783" s="1">
        <v>0</v>
      </c>
      <c r="BH783" s="1">
        <v>0</v>
      </c>
      <c r="BI783" s="1">
        <v>0</v>
      </c>
      <c r="BJ783" s="1">
        <v>1</v>
      </c>
      <c r="BK783" s="1">
        <v>0</v>
      </c>
      <c r="BL783" s="2">
        <v>130.05658079200001</v>
      </c>
      <c r="BM783" s="2">
        <v>615</v>
      </c>
      <c r="BN783" s="2">
        <v>39.440944881900002</v>
      </c>
      <c r="BO783" s="2">
        <v>67.5</v>
      </c>
      <c r="BP783" s="2">
        <v>9.1</v>
      </c>
      <c r="BQ783" s="2">
        <v>38.4</v>
      </c>
      <c r="BR783" s="2">
        <v>13.6</v>
      </c>
      <c r="BS783" s="2">
        <v>0.6</v>
      </c>
      <c r="BT783" s="2">
        <v>0.32743362831900003</v>
      </c>
      <c r="BU783" s="2">
        <v>36138</v>
      </c>
      <c r="BV783" s="2">
        <v>0.74943199999999999</v>
      </c>
      <c r="BW783" s="2">
        <v>0.45015300000000003</v>
      </c>
      <c r="BX783" s="2">
        <v>0</v>
      </c>
      <c r="BY783" s="2">
        <v>0.78431372549</v>
      </c>
      <c r="BZ783" s="2">
        <v>0.1</v>
      </c>
      <c r="CA783" s="2">
        <v>0.46477970000000002</v>
      </c>
      <c r="CB783" s="2">
        <v>0.47540983606600001</v>
      </c>
      <c r="CC783" s="2">
        <v>89.005750251099997</v>
      </c>
      <c r="CD783" s="2">
        <v>49.423027901300003</v>
      </c>
      <c r="CE783" s="2">
        <v>1668</v>
      </c>
      <c r="CF783" s="2">
        <v>696</v>
      </c>
      <c r="CG783" s="2">
        <v>3267.52675361</v>
      </c>
      <c r="CH783" s="2">
        <v>152.33431348600001</v>
      </c>
      <c r="CI783" s="2">
        <v>4625.1514688200004</v>
      </c>
      <c r="CJ783" s="2">
        <v>4.8863540035100002</v>
      </c>
      <c r="CK783" s="2">
        <v>7.1097060799999996</v>
      </c>
      <c r="CL783" s="2">
        <v>0.70646913417699997</v>
      </c>
      <c r="CM783" s="1">
        <v>5</v>
      </c>
    </row>
    <row r="784" spans="1:91" x14ac:dyDescent="0.5">
      <c r="A784" s="1">
        <v>783</v>
      </c>
      <c r="B784" s="2">
        <v>1172852923</v>
      </c>
      <c r="C784" s="2">
        <v>0</v>
      </c>
      <c r="D784" s="2">
        <v>1</v>
      </c>
      <c r="E784" s="2">
        <v>1</v>
      </c>
      <c r="F784" s="2">
        <v>2.4</v>
      </c>
      <c r="G784" s="2">
        <v>0</v>
      </c>
      <c r="H784" s="2">
        <v>0</v>
      </c>
      <c r="I784" s="2">
        <v>2</v>
      </c>
      <c r="J784" s="2">
        <v>4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0</v>
      </c>
      <c r="W784" s="1">
        <v>0</v>
      </c>
      <c r="X784" s="1">
        <v>0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1</v>
      </c>
      <c r="AF784" s="1">
        <v>0</v>
      </c>
      <c r="AG784" s="1">
        <v>0</v>
      </c>
      <c r="AH784" s="1">
        <v>1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1</v>
      </c>
      <c r="AP784" s="1">
        <v>0</v>
      </c>
      <c r="AQ784" s="1">
        <v>0</v>
      </c>
      <c r="AR784" s="1">
        <v>0</v>
      </c>
      <c r="AS784" s="1">
        <v>1</v>
      </c>
      <c r="AT784" s="1">
        <v>0</v>
      </c>
      <c r="AU784" s="1">
        <v>0</v>
      </c>
      <c r="AV784" s="1">
        <v>0</v>
      </c>
      <c r="AW784" s="1">
        <v>1</v>
      </c>
      <c r="AX784" s="1">
        <v>0</v>
      </c>
      <c r="AY784" s="1">
        <v>0</v>
      </c>
      <c r="AZ784" s="1">
        <v>0</v>
      </c>
      <c r="BA784" s="1">
        <v>1</v>
      </c>
      <c r="BB784" s="1">
        <v>0</v>
      </c>
      <c r="BC784" s="1">
        <v>0</v>
      </c>
      <c r="BD784" s="1">
        <v>0</v>
      </c>
      <c r="BE784" s="1">
        <v>1</v>
      </c>
      <c r="BF784" s="1">
        <v>0</v>
      </c>
      <c r="BG784" s="1">
        <v>0</v>
      </c>
      <c r="BH784" s="1">
        <v>0</v>
      </c>
      <c r="BI784" s="1">
        <v>0</v>
      </c>
      <c r="BJ784" s="1">
        <v>1</v>
      </c>
      <c r="BK784" s="1">
        <v>0</v>
      </c>
      <c r="BL784" s="2">
        <v>130.05658079200001</v>
      </c>
      <c r="BM784" s="2">
        <v>615</v>
      </c>
      <c r="BN784" s="2">
        <v>39.440944881900002</v>
      </c>
      <c r="BO784" s="2">
        <v>67.5</v>
      </c>
      <c r="BP784" s="2">
        <v>9.1</v>
      </c>
      <c r="BQ784" s="2">
        <v>38.4</v>
      </c>
      <c r="BR784" s="2">
        <v>13.6</v>
      </c>
      <c r="BS784" s="2">
        <v>0.6</v>
      </c>
      <c r="BT784" s="2">
        <v>0.32743362831900003</v>
      </c>
      <c r="BU784" s="2">
        <v>36138</v>
      </c>
      <c r="BV784" s="2">
        <v>0.74943199999999999</v>
      </c>
      <c r="BW784" s="2">
        <v>0.45015300000000003</v>
      </c>
      <c r="BX784" s="2">
        <v>0</v>
      </c>
      <c r="BY784" s="2">
        <v>0.78431372549</v>
      </c>
      <c r="BZ784" s="2">
        <v>0.1</v>
      </c>
      <c r="CA784" s="2">
        <v>0.46477970000000002</v>
      </c>
      <c r="CB784" s="2">
        <v>0.47540983606600001</v>
      </c>
      <c r="CC784" s="2">
        <v>89.005750251099997</v>
      </c>
      <c r="CD784" s="2">
        <v>49.423027901300003</v>
      </c>
      <c r="CE784" s="2">
        <v>872</v>
      </c>
      <c r="CF784" s="2">
        <v>121</v>
      </c>
      <c r="CG784" s="2">
        <v>3347.1569289200002</v>
      </c>
      <c r="CH784" s="2">
        <v>34.413433559700003</v>
      </c>
      <c r="CI784" s="2">
        <v>4333.8498817999998</v>
      </c>
      <c r="CJ784" s="2">
        <v>4.3786248005499999</v>
      </c>
      <c r="CK784" s="2">
        <v>5.5128298736600003</v>
      </c>
      <c r="CL784" s="2">
        <v>0.77232876546499996</v>
      </c>
      <c r="CM784" s="1">
        <v>5</v>
      </c>
    </row>
    <row r="785" spans="1:91" x14ac:dyDescent="0.5">
      <c r="A785" s="1">
        <v>784</v>
      </c>
      <c r="B785" s="2">
        <v>1173885053</v>
      </c>
      <c r="C785" s="2">
        <v>0</v>
      </c>
      <c r="D785" s="2">
        <v>1</v>
      </c>
      <c r="E785" s="2">
        <v>0</v>
      </c>
      <c r="F785" s="2">
        <v>2.4</v>
      </c>
      <c r="G785" s="2">
        <v>0</v>
      </c>
      <c r="H785" s="2">
        <v>0</v>
      </c>
      <c r="I785" s="2">
        <v>2</v>
      </c>
      <c r="J785" s="2">
        <v>2</v>
      </c>
      <c r="K785" s="1">
        <v>0</v>
      </c>
      <c r="L785" s="1">
        <v>0</v>
      </c>
      <c r="M785" s="1">
        <v>0</v>
      </c>
      <c r="N785" s="1">
        <v>1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0</v>
      </c>
      <c r="AF785" s="1">
        <v>0</v>
      </c>
      <c r="AG785" s="1">
        <v>0</v>
      </c>
      <c r="AH785" s="1">
        <v>1</v>
      </c>
      <c r="AI785" s="1">
        <v>0</v>
      </c>
      <c r="AJ785" s="1">
        <v>0</v>
      </c>
      <c r="AK785" s="1">
        <v>1</v>
      </c>
      <c r="AL785" s="1">
        <v>0</v>
      </c>
      <c r="AM785" s="1">
        <v>0</v>
      </c>
      <c r="AN785" s="1">
        <v>0</v>
      </c>
      <c r="AO785" s="1">
        <v>0</v>
      </c>
      <c r="AP785" s="1">
        <v>1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1</v>
      </c>
      <c r="BG785" s="1">
        <v>0</v>
      </c>
      <c r="BH785" s="1">
        <v>0</v>
      </c>
      <c r="BI785" s="1">
        <v>0</v>
      </c>
      <c r="BJ785" s="1">
        <v>0</v>
      </c>
      <c r="BK785" s="1">
        <v>1</v>
      </c>
      <c r="BL785" s="2">
        <v>130.05658079200001</v>
      </c>
      <c r="BM785" s="2">
        <v>615</v>
      </c>
      <c r="BN785" s="2">
        <v>39.440944881900002</v>
      </c>
      <c r="BO785" s="2">
        <v>67.5</v>
      </c>
      <c r="BP785" s="2">
        <v>9.1</v>
      </c>
      <c r="BQ785" s="2">
        <v>38.4</v>
      </c>
      <c r="BR785" s="2">
        <v>13.6</v>
      </c>
      <c r="BS785" s="2">
        <v>0.6</v>
      </c>
      <c r="BT785" s="2">
        <v>0.32743362831900003</v>
      </c>
      <c r="BU785" s="2">
        <v>36138</v>
      </c>
      <c r="BV785" s="2">
        <v>0.74943199999999999</v>
      </c>
      <c r="BW785" s="2">
        <v>0.45015300000000003</v>
      </c>
      <c r="BX785" s="2">
        <v>0</v>
      </c>
      <c r="BY785" s="2">
        <v>0.78431372549</v>
      </c>
      <c r="BZ785" s="2">
        <v>0.1</v>
      </c>
      <c r="CA785" s="2">
        <v>0.46477970000000002</v>
      </c>
      <c r="CB785" s="2">
        <v>0.47540983606600001</v>
      </c>
      <c r="CC785" s="2">
        <v>89.005750251099997</v>
      </c>
      <c r="CD785" s="2">
        <v>49.423027901300003</v>
      </c>
      <c r="CE785" s="2">
        <v>872</v>
      </c>
      <c r="CF785" s="2">
        <v>121</v>
      </c>
      <c r="CG785" s="2">
        <v>3269.7946232099998</v>
      </c>
      <c r="CH785" s="2">
        <v>109.09109652799999</v>
      </c>
      <c r="CI785" s="2">
        <v>4793.1204056400002</v>
      </c>
      <c r="CJ785" s="2">
        <v>5.1607145750700001</v>
      </c>
      <c r="CK785" s="2">
        <v>144.408504566</v>
      </c>
      <c r="CL785" s="2">
        <v>0.68218495395300005</v>
      </c>
      <c r="CM785" s="1">
        <v>5</v>
      </c>
    </row>
    <row r="786" spans="1:91" x14ac:dyDescent="0.5">
      <c r="A786" s="1">
        <v>785</v>
      </c>
      <c r="B786" s="2">
        <v>1173960837</v>
      </c>
      <c r="C786" s="2">
        <v>1</v>
      </c>
      <c r="D786" s="2">
        <v>0</v>
      </c>
      <c r="E786" s="2">
        <v>0</v>
      </c>
      <c r="F786" s="2">
        <v>2.8</v>
      </c>
      <c r="G786" s="2">
        <v>1</v>
      </c>
      <c r="H786" s="2">
        <v>0</v>
      </c>
      <c r="I786" s="2">
        <v>1</v>
      </c>
      <c r="J786" s="2">
        <v>2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0</v>
      </c>
      <c r="AM786" s="1">
        <v>0</v>
      </c>
      <c r="AN786" s="1">
        <v>0</v>
      </c>
      <c r="AO786" s="1">
        <v>0</v>
      </c>
      <c r="AP786" s="1">
        <v>1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1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0</v>
      </c>
      <c r="BE786" s="1">
        <v>0</v>
      </c>
      <c r="BF786" s="1">
        <v>1</v>
      </c>
      <c r="BG786" s="1">
        <v>0</v>
      </c>
      <c r="BH786" s="1">
        <v>0</v>
      </c>
      <c r="BI786" s="1">
        <v>0</v>
      </c>
      <c r="BJ786" s="1">
        <v>1</v>
      </c>
      <c r="BK786" s="1">
        <v>0</v>
      </c>
      <c r="BL786" s="2">
        <v>130.05658079200001</v>
      </c>
      <c r="BM786" s="2">
        <v>615</v>
      </c>
      <c r="BN786" s="2">
        <v>39.440944881900002</v>
      </c>
      <c r="BO786" s="2">
        <v>67.5</v>
      </c>
      <c r="BP786" s="2">
        <v>9.1</v>
      </c>
      <c r="BQ786" s="2">
        <v>38.4</v>
      </c>
      <c r="BR786" s="2">
        <v>13.6</v>
      </c>
      <c r="BS786" s="2">
        <v>0.6</v>
      </c>
      <c r="BT786" s="2">
        <v>0.32743362831900003</v>
      </c>
      <c r="BU786" s="2">
        <v>36138</v>
      </c>
      <c r="BV786" s="2">
        <v>0.74943199999999999</v>
      </c>
      <c r="BW786" s="2">
        <v>0.45015300000000003</v>
      </c>
      <c r="BX786" s="2">
        <v>0</v>
      </c>
      <c r="BY786" s="2">
        <v>0.78431372549</v>
      </c>
      <c r="BZ786" s="2">
        <v>0.1</v>
      </c>
      <c r="CA786" s="2">
        <v>0.46477970000000002</v>
      </c>
      <c r="CB786" s="2">
        <v>0.47540983606600001</v>
      </c>
      <c r="CC786" s="2">
        <v>89.005750251099997</v>
      </c>
      <c r="CD786" s="2">
        <v>49.423027901300003</v>
      </c>
      <c r="CE786" s="2">
        <v>1668</v>
      </c>
      <c r="CF786" s="2">
        <v>696</v>
      </c>
      <c r="CG786" s="2">
        <v>3262.6584414499998</v>
      </c>
      <c r="CH786" s="2">
        <v>104.397811211</v>
      </c>
      <c r="CI786" s="2">
        <v>4658.9474108499999</v>
      </c>
      <c r="CJ786" s="2">
        <v>4.9201908349799997</v>
      </c>
      <c r="CK786" s="2">
        <v>40.2077758374</v>
      </c>
      <c r="CL786" s="2">
        <v>0.70029947834499995</v>
      </c>
      <c r="CM786" s="1">
        <v>5</v>
      </c>
    </row>
    <row r="787" spans="1:91" x14ac:dyDescent="0.5">
      <c r="A787" s="1">
        <v>786</v>
      </c>
      <c r="B787" s="2">
        <v>1173969697</v>
      </c>
      <c r="C787" s="2">
        <v>0</v>
      </c>
      <c r="D787" s="2">
        <v>1</v>
      </c>
      <c r="E787" s="2">
        <v>0</v>
      </c>
      <c r="F787" s="2">
        <v>2.8</v>
      </c>
      <c r="G787" s="2">
        <v>1</v>
      </c>
      <c r="H787" s="2">
        <v>0</v>
      </c>
      <c r="I787" s="2">
        <v>1</v>
      </c>
      <c r="J787" s="2">
        <v>2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1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1</v>
      </c>
      <c r="AL787" s="1">
        <v>0</v>
      </c>
      <c r="AM787" s="1">
        <v>0</v>
      </c>
      <c r="AN787" s="1">
        <v>0</v>
      </c>
      <c r="AO787" s="1">
        <v>0</v>
      </c>
      <c r="AP787" s="1">
        <v>1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1</v>
      </c>
      <c r="AW787" s="1">
        <v>0</v>
      </c>
      <c r="AX787" s="1">
        <v>0</v>
      </c>
      <c r="AY787" s="1">
        <v>0</v>
      </c>
      <c r="AZ787" s="1">
        <v>0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1</v>
      </c>
      <c r="BK787" s="1">
        <v>0</v>
      </c>
      <c r="BL787" s="2">
        <v>130.05658079200001</v>
      </c>
      <c r="BM787" s="2">
        <v>615</v>
      </c>
      <c r="BN787" s="2">
        <v>39.440944881900002</v>
      </c>
      <c r="BO787" s="2">
        <v>67.5</v>
      </c>
      <c r="BP787" s="2">
        <v>9.1</v>
      </c>
      <c r="BQ787" s="2">
        <v>38.4</v>
      </c>
      <c r="BR787" s="2">
        <v>13.6</v>
      </c>
      <c r="BS787" s="2">
        <v>0.6</v>
      </c>
      <c r="BT787" s="2">
        <v>0.32743362831900003</v>
      </c>
      <c r="BU787" s="2">
        <v>36138</v>
      </c>
      <c r="BV787" s="2">
        <v>0.74943199999999999</v>
      </c>
      <c r="BW787" s="2">
        <v>0.45015300000000003</v>
      </c>
      <c r="BX787" s="2">
        <v>0</v>
      </c>
      <c r="BY787" s="2">
        <v>0.78431372549</v>
      </c>
      <c r="BZ787" s="2">
        <v>0.1</v>
      </c>
      <c r="CA787" s="2">
        <v>0.46477970000000002</v>
      </c>
      <c r="CB787" s="2">
        <v>0.47540983606600001</v>
      </c>
      <c r="CC787" s="2">
        <v>89.005750251099997</v>
      </c>
      <c r="CD787" s="2">
        <v>49.423027901300003</v>
      </c>
      <c r="CE787" s="2">
        <v>872</v>
      </c>
      <c r="CF787" s="2">
        <v>121</v>
      </c>
      <c r="CG787" s="2">
        <v>3262.6584414499998</v>
      </c>
      <c r="CH787" s="2">
        <v>104.397811211</v>
      </c>
      <c r="CI787" s="2">
        <v>4658.9474108499999</v>
      </c>
      <c r="CJ787" s="2">
        <v>4.9201908349799997</v>
      </c>
      <c r="CK787" s="2">
        <v>40.2077758374</v>
      </c>
      <c r="CL787" s="2">
        <v>0.70029947834499995</v>
      </c>
      <c r="CM787" s="1">
        <v>5</v>
      </c>
    </row>
    <row r="788" spans="1:91" x14ac:dyDescent="0.5">
      <c r="A788" s="1">
        <v>787</v>
      </c>
      <c r="B788" s="2">
        <v>1174274192</v>
      </c>
      <c r="C788" s="2">
        <v>0</v>
      </c>
      <c r="D788" s="2">
        <v>1</v>
      </c>
      <c r="E788" s="2">
        <v>0</v>
      </c>
      <c r="F788" s="2">
        <v>2.4</v>
      </c>
      <c r="G788" s="2">
        <v>0</v>
      </c>
      <c r="H788" s="2">
        <v>1</v>
      </c>
      <c r="I788" s="2">
        <v>2</v>
      </c>
      <c r="J788" s="2">
        <v>3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1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1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1</v>
      </c>
      <c r="AR788" s="1">
        <v>0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1</v>
      </c>
      <c r="BH788" s="1">
        <v>0</v>
      </c>
      <c r="BI788" s="1">
        <v>0</v>
      </c>
      <c r="BJ788" s="1">
        <v>0</v>
      </c>
      <c r="BK788" s="1">
        <v>0</v>
      </c>
      <c r="BL788" s="2">
        <v>130.05658079200001</v>
      </c>
      <c r="BM788" s="2">
        <v>615</v>
      </c>
      <c r="BN788" s="2">
        <v>39.440944881900002</v>
      </c>
      <c r="BO788" s="2">
        <v>67.5</v>
      </c>
      <c r="BP788" s="2">
        <v>9.1</v>
      </c>
      <c r="BQ788" s="2">
        <v>38.4</v>
      </c>
      <c r="BR788" s="2">
        <v>13.6</v>
      </c>
      <c r="BS788" s="2">
        <v>0.6</v>
      </c>
      <c r="BT788" s="2">
        <v>0.32743362831900003</v>
      </c>
      <c r="BU788" s="2">
        <v>36138</v>
      </c>
      <c r="BV788" s="2">
        <v>0.74943199999999999</v>
      </c>
      <c r="BW788" s="2">
        <v>0.45015300000000003</v>
      </c>
      <c r="BX788" s="2">
        <v>0</v>
      </c>
      <c r="BY788" s="2">
        <v>0.78431372549</v>
      </c>
      <c r="BZ788" s="2">
        <v>0.1</v>
      </c>
      <c r="CA788" s="2">
        <v>0.46477970000000002</v>
      </c>
      <c r="CB788" s="2">
        <v>0.47540983606600001</v>
      </c>
      <c r="CC788" s="2">
        <v>89.005750251099997</v>
      </c>
      <c r="CD788" s="2">
        <v>49.423027901300003</v>
      </c>
      <c r="CE788" s="2">
        <v>872</v>
      </c>
      <c r="CF788" s="2">
        <v>121</v>
      </c>
      <c r="CG788" s="2">
        <v>3251.1162353999998</v>
      </c>
      <c r="CH788" s="2">
        <v>3.2711675893200001</v>
      </c>
      <c r="CI788" s="2">
        <v>4781.8313229200003</v>
      </c>
      <c r="CJ788" s="2">
        <v>5.1190923879600003</v>
      </c>
      <c r="CK788" s="2">
        <v>80.988686122000004</v>
      </c>
      <c r="CL788" s="2">
        <v>0.67988935950399998</v>
      </c>
      <c r="CM788" s="1">
        <v>5</v>
      </c>
    </row>
    <row r="789" spans="1:91" x14ac:dyDescent="0.5">
      <c r="A789" s="1">
        <v>788</v>
      </c>
      <c r="B789" s="2">
        <v>1174892130</v>
      </c>
      <c r="C789" s="2">
        <v>0</v>
      </c>
      <c r="D789" s="2">
        <v>1</v>
      </c>
      <c r="E789" s="2">
        <v>0</v>
      </c>
      <c r="F789" s="2">
        <v>2.8</v>
      </c>
      <c r="G789" s="2">
        <v>1</v>
      </c>
      <c r="H789" s="2">
        <v>0</v>
      </c>
      <c r="I789" s="2">
        <v>2</v>
      </c>
      <c r="J789" s="2">
        <v>2</v>
      </c>
      <c r="K789" s="1">
        <v>0</v>
      </c>
      <c r="L789" s="1">
        <v>1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1</v>
      </c>
      <c r="T789" s="1">
        <v>1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0</v>
      </c>
      <c r="AC789" s="1">
        <v>0</v>
      </c>
      <c r="AD789" s="1">
        <v>0</v>
      </c>
      <c r="AE789" s="1">
        <v>1</v>
      </c>
      <c r="AF789" s="1">
        <v>0</v>
      </c>
      <c r="AG789" s="1">
        <v>0</v>
      </c>
      <c r="AH789" s="1">
        <v>0</v>
      </c>
      <c r="AI789" s="1">
        <v>1</v>
      </c>
      <c r="AJ789" s="1">
        <v>0</v>
      </c>
      <c r="AK789" s="1">
        <v>0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1</v>
      </c>
      <c r="AV789" s="1">
        <v>0</v>
      </c>
      <c r="AW789" s="1">
        <v>1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1</v>
      </c>
      <c r="BG789" s="1">
        <v>0</v>
      </c>
      <c r="BH789" s="1">
        <v>0</v>
      </c>
      <c r="BI789" s="1">
        <v>0</v>
      </c>
      <c r="BJ789" s="1">
        <v>0</v>
      </c>
      <c r="BK789" s="1">
        <v>1</v>
      </c>
      <c r="BL789" s="2">
        <v>130.05658079200001</v>
      </c>
      <c r="BM789" s="2">
        <v>615</v>
      </c>
      <c r="BN789" s="2">
        <v>39.440944881900002</v>
      </c>
      <c r="BO789" s="2">
        <v>67.5</v>
      </c>
      <c r="BP789" s="2">
        <v>9.1</v>
      </c>
      <c r="BQ789" s="2">
        <v>38.4</v>
      </c>
      <c r="BR789" s="2">
        <v>13.6</v>
      </c>
      <c r="BS789" s="2">
        <v>0.6</v>
      </c>
      <c r="BT789" s="2">
        <v>0.32743362831900003</v>
      </c>
      <c r="BU789" s="2">
        <v>36138</v>
      </c>
      <c r="BV789" s="2">
        <v>0.74943199999999999</v>
      </c>
      <c r="BW789" s="2">
        <v>0.45015300000000003</v>
      </c>
      <c r="BX789" s="2">
        <v>0</v>
      </c>
      <c r="BY789" s="2">
        <v>0.78431372549</v>
      </c>
      <c r="BZ789" s="2">
        <v>0.1</v>
      </c>
      <c r="CA789" s="2">
        <v>0.46477970000000002</v>
      </c>
      <c r="CB789" s="2">
        <v>0.47540983606600001</v>
      </c>
      <c r="CC789" s="2">
        <v>89.005750251099997</v>
      </c>
      <c r="CD789" s="2">
        <v>49.423027901300003</v>
      </c>
      <c r="CE789" s="2">
        <v>872</v>
      </c>
      <c r="CF789" s="2">
        <v>121</v>
      </c>
      <c r="CG789" s="2">
        <v>3298.3124371700001</v>
      </c>
      <c r="CH789" s="2">
        <v>186.04588233800001</v>
      </c>
      <c r="CI789" s="2">
        <v>4281.9331413</v>
      </c>
      <c r="CJ789" s="2">
        <v>4.3265119963099998</v>
      </c>
      <c r="CK789" s="2">
        <v>119.251041947</v>
      </c>
      <c r="CL789" s="2">
        <v>0.77028583313300003</v>
      </c>
      <c r="CM789" s="1">
        <v>5</v>
      </c>
    </row>
    <row r="790" spans="1:91" x14ac:dyDescent="0.5">
      <c r="A790" s="1">
        <v>789</v>
      </c>
      <c r="B790" s="2">
        <v>1174934543</v>
      </c>
      <c r="C790" s="2">
        <v>0</v>
      </c>
      <c r="D790" s="2">
        <v>1</v>
      </c>
      <c r="E790" s="2">
        <v>1</v>
      </c>
      <c r="F790" s="2">
        <v>2</v>
      </c>
      <c r="G790" s="2">
        <v>0</v>
      </c>
      <c r="H790" s="2">
        <v>0</v>
      </c>
      <c r="I790" s="2">
        <v>4</v>
      </c>
      <c r="J790" s="2">
        <v>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1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1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1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1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1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1</v>
      </c>
      <c r="BC790" s="1">
        <v>0</v>
      </c>
      <c r="BD790" s="1">
        <v>0</v>
      </c>
      <c r="BE790" s="1">
        <v>0</v>
      </c>
      <c r="BF790" s="1">
        <v>1</v>
      </c>
      <c r="BG790" s="1">
        <v>0</v>
      </c>
      <c r="BH790" s="1">
        <v>0</v>
      </c>
      <c r="BI790" s="1">
        <v>0</v>
      </c>
      <c r="BJ790" s="1">
        <v>1</v>
      </c>
      <c r="BK790" s="1">
        <v>0</v>
      </c>
      <c r="BL790" s="2">
        <v>130.05658079200001</v>
      </c>
      <c r="BM790" s="2">
        <v>615</v>
      </c>
      <c r="BN790" s="2">
        <v>39.440944881900002</v>
      </c>
      <c r="BO790" s="2">
        <v>67.5</v>
      </c>
      <c r="BP790" s="2">
        <v>9.1</v>
      </c>
      <c r="BQ790" s="2">
        <v>38.4</v>
      </c>
      <c r="BR790" s="2">
        <v>13.6</v>
      </c>
      <c r="BS790" s="2">
        <v>0.6</v>
      </c>
      <c r="BT790" s="2">
        <v>0.32743362831900003</v>
      </c>
      <c r="BU790" s="2">
        <v>36138</v>
      </c>
      <c r="BV790" s="2">
        <v>0.74943199999999999</v>
      </c>
      <c r="BW790" s="2">
        <v>0.45015300000000003</v>
      </c>
      <c r="BX790" s="2">
        <v>0</v>
      </c>
      <c r="BY790" s="2">
        <v>0.78431372549</v>
      </c>
      <c r="BZ790" s="2">
        <v>0.1</v>
      </c>
      <c r="CA790" s="2">
        <v>0.46477970000000002</v>
      </c>
      <c r="CB790" s="2">
        <v>0.47540983606600001</v>
      </c>
      <c r="CC790" s="2">
        <v>89.005750251099997</v>
      </c>
      <c r="CD790" s="2">
        <v>49.423027901300003</v>
      </c>
      <c r="CE790" s="2">
        <v>872</v>
      </c>
      <c r="CF790" s="2">
        <v>121</v>
      </c>
      <c r="CG790" s="2">
        <v>3340.7566465199998</v>
      </c>
      <c r="CH790" s="2">
        <v>180.33854110600001</v>
      </c>
      <c r="CI790" s="2">
        <v>4721.8729610600003</v>
      </c>
      <c r="CJ790" s="2">
        <v>5.0541050584200002</v>
      </c>
      <c r="CK790" s="2">
        <v>73.161059987900003</v>
      </c>
      <c r="CL790" s="2">
        <v>0.70750667671</v>
      </c>
      <c r="CM790" s="1">
        <v>5</v>
      </c>
    </row>
    <row r="791" spans="1:91" x14ac:dyDescent="0.5">
      <c r="A791" s="1">
        <v>790</v>
      </c>
      <c r="B791" s="2">
        <v>1175226104</v>
      </c>
      <c r="C791" s="2">
        <v>0</v>
      </c>
      <c r="D791" s="2">
        <v>1</v>
      </c>
      <c r="E791" s="2">
        <v>1</v>
      </c>
      <c r="F791" s="2">
        <v>2.9</v>
      </c>
      <c r="G791" s="2">
        <v>1</v>
      </c>
      <c r="H791" s="2">
        <v>1</v>
      </c>
      <c r="I791" s="2">
        <v>2</v>
      </c>
      <c r="J791" s="2">
        <v>3</v>
      </c>
      <c r="K791" s="1">
        <v>0</v>
      </c>
      <c r="L791" s="1">
        <v>0</v>
      </c>
      <c r="M791" s="1">
        <v>0</v>
      </c>
      <c r="N791" s="1">
        <v>1</v>
      </c>
      <c r="O791" s="1">
        <v>0</v>
      </c>
      <c r="P791" s="1">
        <v>0</v>
      </c>
      <c r="Q791" s="1">
        <v>1</v>
      </c>
      <c r="R791" s="1">
        <v>0</v>
      </c>
      <c r="S791" s="1">
        <v>0</v>
      </c>
      <c r="T791" s="1">
        <v>0</v>
      </c>
      <c r="U791" s="1">
        <v>0</v>
      </c>
      <c r="V791" s="1">
        <v>1</v>
      </c>
      <c r="W791" s="1">
        <v>0</v>
      </c>
      <c r="X791" s="1">
        <v>0</v>
      </c>
      <c r="Y791" s="1">
        <v>1</v>
      </c>
      <c r="Z791" s="1">
        <v>0</v>
      </c>
      <c r="AA791" s="1">
        <v>0</v>
      </c>
      <c r="AB791" s="1">
        <v>0</v>
      </c>
      <c r="AC791" s="1">
        <v>0</v>
      </c>
      <c r="AD791" s="1">
        <v>1</v>
      </c>
      <c r="AE791" s="1">
        <v>0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1</v>
      </c>
      <c r="AL791" s="1">
        <v>0</v>
      </c>
      <c r="AM791" s="1">
        <v>0</v>
      </c>
      <c r="AN791" s="1">
        <v>0</v>
      </c>
      <c r="AO791" s="1">
        <v>1</v>
      </c>
      <c r="AP791" s="1">
        <v>0</v>
      </c>
      <c r="AQ791" s="1">
        <v>0</v>
      </c>
      <c r="AR791" s="1">
        <v>0</v>
      </c>
      <c r="AS791" s="1">
        <v>1</v>
      </c>
      <c r="AT791" s="1">
        <v>0</v>
      </c>
      <c r="AU791" s="1">
        <v>0</v>
      </c>
      <c r="AV791" s="1">
        <v>1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1</v>
      </c>
      <c r="BG791" s="1">
        <v>0</v>
      </c>
      <c r="BH791" s="1">
        <v>0</v>
      </c>
      <c r="BI791" s="1">
        <v>0</v>
      </c>
      <c r="BJ791" s="1">
        <v>1</v>
      </c>
      <c r="BK791" s="1">
        <v>0</v>
      </c>
      <c r="BL791" s="2">
        <v>130.05658079200001</v>
      </c>
      <c r="BM791" s="2">
        <v>615</v>
      </c>
      <c r="BN791" s="2">
        <v>39.440944881900002</v>
      </c>
      <c r="BO791" s="2">
        <v>67.5</v>
      </c>
      <c r="BP791" s="2">
        <v>9.1</v>
      </c>
      <c r="BQ791" s="2">
        <v>38.4</v>
      </c>
      <c r="BR791" s="2">
        <v>13.6</v>
      </c>
      <c r="BS791" s="2">
        <v>0.6</v>
      </c>
      <c r="BT791" s="2">
        <v>0.32743362831900003</v>
      </c>
      <c r="BU791" s="2">
        <v>36138</v>
      </c>
      <c r="BV791" s="2">
        <v>0.74943199999999999</v>
      </c>
      <c r="BW791" s="2">
        <v>0.45015300000000003</v>
      </c>
      <c r="BX791" s="2">
        <v>0</v>
      </c>
      <c r="BY791" s="2">
        <v>0.78431372549</v>
      </c>
      <c r="BZ791" s="2">
        <v>0.1</v>
      </c>
      <c r="CA791" s="2">
        <v>0.46477970000000002</v>
      </c>
      <c r="CB791" s="2">
        <v>0.47540983606600001</v>
      </c>
      <c r="CC791" s="2">
        <v>89.005750251099997</v>
      </c>
      <c r="CD791" s="2">
        <v>49.423027901300003</v>
      </c>
      <c r="CE791" s="2">
        <v>872</v>
      </c>
      <c r="CF791" s="2">
        <v>121</v>
      </c>
      <c r="CG791" s="2">
        <v>3298.3124371700001</v>
      </c>
      <c r="CH791" s="2">
        <v>186.04588233800001</v>
      </c>
      <c r="CI791" s="2">
        <v>4281.9331413</v>
      </c>
      <c r="CJ791" s="2">
        <v>4.3265119963099998</v>
      </c>
      <c r="CK791" s="2">
        <v>119.251041947</v>
      </c>
      <c r="CL791" s="2">
        <v>0.77028583313300003</v>
      </c>
      <c r="CM791" s="1">
        <v>5</v>
      </c>
    </row>
    <row r="792" spans="1:91" x14ac:dyDescent="0.5">
      <c r="A792" s="1">
        <v>791</v>
      </c>
      <c r="B792" s="2">
        <v>1179981112</v>
      </c>
      <c r="C792" s="2">
        <v>0</v>
      </c>
      <c r="D792" s="2">
        <v>1</v>
      </c>
      <c r="E792" s="2">
        <v>0</v>
      </c>
      <c r="F792" s="2">
        <v>1.9</v>
      </c>
      <c r="G792" s="2">
        <v>1</v>
      </c>
      <c r="H792" s="2">
        <v>0</v>
      </c>
      <c r="I792" s="2">
        <v>2</v>
      </c>
      <c r="J792" s="2">
        <v>2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1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0</v>
      </c>
      <c r="AG792" s="1">
        <v>0</v>
      </c>
      <c r="AH792" s="1">
        <v>1</v>
      </c>
      <c r="AI792" s="1">
        <v>0</v>
      </c>
      <c r="AJ792" s="1">
        <v>0</v>
      </c>
      <c r="AK792" s="1">
        <v>1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1</v>
      </c>
      <c r="AR792" s="1">
        <v>0</v>
      </c>
      <c r="AS792" s="1">
        <v>1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1</v>
      </c>
      <c r="BG792" s="1">
        <v>0</v>
      </c>
      <c r="BH792" s="1">
        <v>0</v>
      </c>
      <c r="BI792" s="1">
        <v>1</v>
      </c>
      <c r="BJ792" s="1">
        <v>0</v>
      </c>
      <c r="BK792" s="1">
        <v>0</v>
      </c>
      <c r="BL792" s="2">
        <v>130.05658079200001</v>
      </c>
      <c r="BM792" s="2">
        <v>615</v>
      </c>
      <c r="BN792" s="2">
        <v>39.440944881900002</v>
      </c>
      <c r="BO792" s="2">
        <v>67.5</v>
      </c>
      <c r="BP792" s="2">
        <v>9.1</v>
      </c>
      <c r="BQ792" s="2">
        <v>38.4</v>
      </c>
      <c r="BR792" s="2">
        <v>13.6</v>
      </c>
      <c r="BS792" s="2">
        <v>0.6</v>
      </c>
      <c r="BT792" s="2">
        <v>0.32743362831900003</v>
      </c>
      <c r="BU792" s="2">
        <v>36138</v>
      </c>
      <c r="BV792" s="2">
        <v>0.74943199999999999</v>
      </c>
      <c r="BW792" s="2">
        <v>0.45015300000000003</v>
      </c>
      <c r="BX792" s="2">
        <v>0</v>
      </c>
      <c r="BY792" s="2">
        <v>0.78431372549</v>
      </c>
      <c r="BZ792" s="2">
        <v>0.1</v>
      </c>
      <c r="CA792" s="2">
        <v>0.46477970000000002</v>
      </c>
      <c r="CB792" s="2">
        <v>0.47540983606600001</v>
      </c>
      <c r="CC792" s="2">
        <v>89.005750251099997</v>
      </c>
      <c r="CD792" s="2">
        <v>49.423027901300003</v>
      </c>
      <c r="CE792" s="2">
        <v>872</v>
      </c>
      <c r="CF792" s="2">
        <v>121</v>
      </c>
      <c r="CG792" s="2">
        <v>3414.7960485399999</v>
      </c>
      <c r="CH792" s="2">
        <v>103.417460679</v>
      </c>
      <c r="CI792" s="2">
        <v>4402.8539089200003</v>
      </c>
      <c r="CJ792" s="2">
        <v>4.4478894216200002</v>
      </c>
      <c r="CK792" s="2">
        <v>13.1756181685</v>
      </c>
      <c r="CL792" s="2">
        <v>0.77558695318500004</v>
      </c>
      <c r="CM792" s="1">
        <v>5</v>
      </c>
    </row>
    <row r="793" spans="1:91" x14ac:dyDescent="0.5">
      <c r="A793" s="1">
        <v>792</v>
      </c>
      <c r="B793" s="2">
        <v>1184701693</v>
      </c>
      <c r="C793" s="2">
        <v>0</v>
      </c>
      <c r="D793" s="2">
        <v>1</v>
      </c>
      <c r="E793" s="2">
        <v>0</v>
      </c>
      <c r="F793" s="2">
        <v>2.8</v>
      </c>
      <c r="G793" s="2">
        <v>0</v>
      </c>
      <c r="H793" s="2">
        <v>0</v>
      </c>
      <c r="I793" s="2">
        <v>2</v>
      </c>
      <c r="J793" s="2">
        <v>1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1</v>
      </c>
      <c r="T793" s="1">
        <v>1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1</v>
      </c>
      <c r="AB793" s="1">
        <v>0</v>
      </c>
      <c r="AC793" s="1">
        <v>0</v>
      </c>
      <c r="AD793" s="1">
        <v>0</v>
      </c>
      <c r="AE793" s="1">
        <v>1</v>
      </c>
      <c r="AF793" s="1">
        <v>0</v>
      </c>
      <c r="AG793" s="1">
        <v>0</v>
      </c>
      <c r="AH793" s="1">
        <v>0</v>
      </c>
      <c r="AI793" s="1">
        <v>1</v>
      </c>
      <c r="AJ793" s="1">
        <v>0</v>
      </c>
      <c r="AK793" s="1">
        <v>0</v>
      </c>
      <c r="AL793" s="1">
        <v>0</v>
      </c>
      <c r="AM793" s="1">
        <v>0</v>
      </c>
      <c r="AN793" s="1">
        <v>1</v>
      </c>
      <c r="AO793" s="1">
        <v>0</v>
      </c>
      <c r="AP793" s="1">
        <v>0</v>
      </c>
      <c r="AQ793" s="1">
        <v>0</v>
      </c>
      <c r="AR793" s="1">
        <v>1</v>
      </c>
      <c r="AS793" s="1">
        <v>0</v>
      </c>
      <c r="AT793" s="1">
        <v>0</v>
      </c>
      <c r="AU793" s="1">
        <v>0</v>
      </c>
      <c r="AV793" s="1">
        <v>1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1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1</v>
      </c>
      <c r="BL793" s="2">
        <v>130.05658079200001</v>
      </c>
      <c r="BM793" s="2">
        <v>615</v>
      </c>
      <c r="BN793" s="2">
        <v>39.440944881900002</v>
      </c>
      <c r="BO793" s="2">
        <v>67.5</v>
      </c>
      <c r="BP793" s="2">
        <v>9.1</v>
      </c>
      <c r="BQ793" s="2">
        <v>38.4</v>
      </c>
      <c r="BR793" s="2">
        <v>13.6</v>
      </c>
      <c r="BS793" s="2">
        <v>0.6</v>
      </c>
      <c r="BT793" s="2">
        <v>0.32743362831900003</v>
      </c>
      <c r="BU793" s="2">
        <v>36138</v>
      </c>
      <c r="BV793" s="2">
        <v>0.74943199999999999</v>
      </c>
      <c r="BW793" s="2">
        <v>0.45015300000000003</v>
      </c>
      <c r="BX793" s="2">
        <v>0</v>
      </c>
      <c r="BY793" s="2">
        <v>0.78431372549</v>
      </c>
      <c r="BZ793" s="2">
        <v>0.1</v>
      </c>
      <c r="CA793" s="2">
        <v>0.46477970000000002</v>
      </c>
      <c r="CB793" s="2">
        <v>0.47540983606600001</v>
      </c>
      <c r="CC793" s="2">
        <v>89.005750251099997</v>
      </c>
      <c r="CD793" s="2">
        <v>49.423027901300003</v>
      </c>
      <c r="CE793" s="2">
        <v>872</v>
      </c>
      <c r="CF793" s="2">
        <v>121</v>
      </c>
      <c r="CG793" s="2">
        <v>3347.1569289200002</v>
      </c>
      <c r="CH793" s="2">
        <v>34.413433559700003</v>
      </c>
      <c r="CI793" s="2">
        <v>4333.8498817999998</v>
      </c>
      <c r="CJ793" s="2">
        <v>4.3786248005499999</v>
      </c>
      <c r="CK793" s="2">
        <v>5.5128298736600003</v>
      </c>
      <c r="CL793" s="2">
        <v>0.77232876546499996</v>
      </c>
      <c r="CM793" s="1">
        <v>5</v>
      </c>
    </row>
    <row r="794" spans="1:91" x14ac:dyDescent="0.5">
      <c r="A794" s="1">
        <v>793</v>
      </c>
      <c r="B794" s="2">
        <v>1189262856</v>
      </c>
      <c r="C794" s="2">
        <v>1</v>
      </c>
      <c r="D794" s="2">
        <v>0</v>
      </c>
      <c r="E794" s="2">
        <v>0</v>
      </c>
      <c r="F794" s="2">
        <v>2.4</v>
      </c>
      <c r="G794" s="2">
        <v>1</v>
      </c>
      <c r="H794" s="2">
        <v>0</v>
      </c>
      <c r="I794" s="2">
        <v>1</v>
      </c>
      <c r="J794" s="2">
        <v>3</v>
      </c>
      <c r="K794" s="1">
        <v>0</v>
      </c>
      <c r="L794" s="1">
        <v>0</v>
      </c>
      <c r="M794" s="1">
        <v>0</v>
      </c>
      <c r="N794" s="1">
        <v>0</v>
      </c>
      <c r="O794" s="1">
        <v>1</v>
      </c>
      <c r="P794" s="1">
        <v>0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1</v>
      </c>
      <c r="AF794" s="1">
        <v>1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1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1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2">
        <v>130.05658079200001</v>
      </c>
      <c r="BM794" s="2">
        <v>615</v>
      </c>
      <c r="BN794" s="2">
        <v>39.440944881900002</v>
      </c>
      <c r="BO794" s="2">
        <v>67.5</v>
      </c>
      <c r="BP794" s="2">
        <v>9.1</v>
      </c>
      <c r="BQ794" s="2">
        <v>38.4</v>
      </c>
      <c r="BR794" s="2">
        <v>13.6</v>
      </c>
      <c r="BS794" s="2">
        <v>0.6</v>
      </c>
      <c r="BT794" s="2">
        <v>0.32743362831900003</v>
      </c>
      <c r="BU794" s="2">
        <v>36138</v>
      </c>
      <c r="BV794" s="2">
        <v>0.74943199999999999</v>
      </c>
      <c r="BW794" s="2">
        <v>0.45015300000000003</v>
      </c>
      <c r="BX794" s="2">
        <v>0</v>
      </c>
      <c r="BY794" s="2">
        <v>0.78431372549</v>
      </c>
      <c r="BZ794" s="2">
        <v>0.1</v>
      </c>
      <c r="CA794" s="2">
        <v>0.46477970000000002</v>
      </c>
      <c r="CB794" s="2">
        <v>0.47540983606600001</v>
      </c>
      <c r="CC794" s="2">
        <v>89.005750251099997</v>
      </c>
      <c r="CD794" s="2">
        <v>49.423027901300003</v>
      </c>
      <c r="CE794" s="2">
        <v>1668</v>
      </c>
      <c r="CF794" s="2">
        <v>696</v>
      </c>
      <c r="CG794" s="2">
        <v>3296.1460979899998</v>
      </c>
      <c r="CH794" s="2">
        <v>135.18808351999999</v>
      </c>
      <c r="CI794" s="2">
        <v>4767.0234186400003</v>
      </c>
      <c r="CJ794" s="2">
        <v>5.12166493356</v>
      </c>
      <c r="CK794" s="2">
        <v>118.31151757400001</v>
      </c>
      <c r="CL794" s="2">
        <v>0.69144743134700004</v>
      </c>
      <c r="CM794" s="1">
        <v>5</v>
      </c>
    </row>
    <row r="795" spans="1:91" x14ac:dyDescent="0.5">
      <c r="A795" s="1">
        <v>794</v>
      </c>
      <c r="B795" s="2">
        <v>1195937427</v>
      </c>
      <c r="C795" s="2">
        <v>0</v>
      </c>
      <c r="D795" s="2">
        <v>1</v>
      </c>
      <c r="E795" s="2">
        <v>1</v>
      </c>
      <c r="F795" s="2">
        <v>2</v>
      </c>
      <c r="G795" s="2">
        <v>1</v>
      </c>
      <c r="H795" s="2">
        <v>0</v>
      </c>
      <c r="I795" s="2">
        <v>2</v>
      </c>
      <c r="J795" s="2">
        <v>2</v>
      </c>
      <c r="K795" s="1">
        <v>0</v>
      </c>
      <c r="L795" s="1">
        <v>0</v>
      </c>
      <c r="M795" s="1">
        <v>0</v>
      </c>
      <c r="N795" s="1">
        <v>0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1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1</v>
      </c>
      <c r="AI795" s="1">
        <v>0</v>
      </c>
      <c r="AJ795" s="1">
        <v>0</v>
      </c>
      <c r="AK795" s="1">
        <v>1</v>
      </c>
      <c r="AL795" s="1">
        <v>0</v>
      </c>
      <c r="AM795" s="1">
        <v>0</v>
      </c>
      <c r="AN795" s="1">
        <v>0</v>
      </c>
      <c r="AO795" s="1">
        <v>0</v>
      </c>
      <c r="AP795" s="1">
        <v>1</v>
      </c>
      <c r="AQ795" s="1">
        <v>0</v>
      </c>
      <c r="AR795" s="1">
        <v>0</v>
      </c>
      <c r="AS795" s="1">
        <v>0</v>
      </c>
      <c r="AT795" s="1">
        <v>0</v>
      </c>
      <c r="AU795" s="1">
        <v>1</v>
      </c>
      <c r="AV795" s="1">
        <v>1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1</v>
      </c>
      <c r="BK795" s="1">
        <v>0</v>
      </c>
      <c r="BL795" s="2">
        <v>130.05658079200001</v>
      </c>
      <c r="BM795" s="2">
        <v>615</v>
      </c>
      <c r="BN795" s="2">
        <v>39.440944881900002</v>
      </c>
      <c r="BO795" s="2">
        <v>67.5</v>
      </c>
      <c r="BP795" s="2">
        <v>9.1</v>
      </c>
      <c r="BQ795" s="2">
        <v>38.4</v>
      </c>
      <c r="BR795" s="2">
        <v>13.6</v>
      </c>
      <c r="BS795" s="2">
        <v>0.6</v>
      </c>
      <c r="BT795" s="2">
        <v>0.32743362831900003</v>
      </c>
      <c r="BU795" s="2">
        <v>36138</v>
      </c>
      <c r="BV795" s="2">
        <v>0.74943199999999999</v>
      </c>
      <c r="BW795" s="2">
        <v>0.45015300000000003</v>
      </c>
      <c r="BX795" s="2">
        <v>0</v>
      </c>
      <c r="BY795" s="2">
        <v>0.78431372549</v>
      </c>
      <c r="BZ795" s="2">
        <v>0.1</v>
      </c>
      <c r="CA795" s="2">
        <v>0.46477970000000002</v>
      </c>
      <c r="CB795" s="2">
        <v>0.47540983606600001</v>
      </c>
      <c r="CC795" s="2">
        <v>89.005750251099997</v>
      </c>
      <c r="CD795" s="2">
        <v>49.423027901300003</v>
      </c>
      <c r="CE795" s="2">
        <v>872</v>
      </c>
      <c r="CF795" s="2">
        <v>121</v>
      </c>
      <c r="CG795" s="2">
        <v>3262.6584414499998</v>
      </c>
      <c r="CH795" s="2">
        <v>104.397811211</v>
      </c>
      <c r="CI795" s="2">
        <v>4658.9474108499999</v>
      </c>
      <c r="CJ795" s="2">
        <v>4.9201908349799997</v>
      </c>
      <c r="CK795" s="2">
        <v>40.2077758374</v>
      </c>
      <c r="CL795" s="2">
        <v>0.70029947834499995</v>
      </c>
      <c r="CM795" s="1">
        <v>5</v>
      </c>
    </row>
    <row r="796" spans="1:91" x14ac:dyDescent="0.5">
      <c r="A796" s="1">
        <v>795</v>
      </c>
      <c r="B796" s="2">
        <v>1212753442</v>
      </c>
      <c r="C796" s="2">
        <v>0</v>
      </c>
      <c r="D796" s="2">
        <v>1</v>
      </c>
      <c r="E796" s="2">
        <v>0</v>
      </c>
      <c r="F796" s="2">
        <v>2.6</v>
      </c>
      <c r="G796" s="2">
        <v>1</v>
      </c>
      <c r="H796" s="2">
        <v>0</v>
      </c>
      <c r="I796" s="2">
        <v>2</v>
      </c>
      <c r="J796" s="2">
        <v>3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1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1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1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1</v>
      </c>
      <c r="BF796" s="1">
        <v>0</v>
      </c>
      <c r="BG796" s="1">
        <v>0</v>
      </c>
      <c r="BH796" s="1">
        <v>0</v>
      </c>
      <c r="BI796" s="1">
        <v>0</v>
      </c>
      <c r="BJ796" s="1">
        <v>1</v>
      </c>
      <c r="BK796" s="1">
        <v>0</v>
      </c>
      <c r="BL796" s="2">
        <v>130.05658079200001</v>
      </c>
      <c r="BM796" s="2">
        <v>615</v>
      </c>
      <c r="BN796" s="2">
        <v>39.440944881900002</v>
      </c>
      <c r="BO796" s="2">
        <v>67.5</v>
      </c>
      <c r="BP796" s="2">
        <v>9.1</v>
      </c>
      <c r="BQ796" s="2">
        <v>38.4</v>
      </c>
      <c r="BR796" s="2">
        <v>13.6</v>
      </c>
      <c r="BS796" s="2">
        <v>0.6</v>
      </c>
      <c r="BT796" s="2">
        <v>0.32743362831900003</v>
      </c>
      <c r="BU796" s="2">
        <v>36138</v>
      </c>
      <c r="BV796" s="2">
        <v>0.74943199999999999</v>
      </c>
      <c r="BW796" s="2">
        <v>0.45015300000000003</v>
      </c>
      <c r="BX796" s="2">
        <v>0</v>
      </c>
      <c r="BY796" s="2">
        <v>0.78431372549</v>
      </c>
      <c r="BZ796" s="2">
        <v>0.1</v>
      </c>
      <c r="CA796" s="2">
        <v>0.46477970000000002</v>
      </c>
      <c r="CB796" s="2">
        <v>0.47540983606600001</v>
      </c>
      <c r="CC796" s="2">
        <v>89.005750251099997</v>
      </c>
      <c r="CD796" s="2">
        <v>49.423027901300003</v>
      </c>
      <c r="CE796" s="2">
        <v>872</v>
      </c>
      <c r="CF796" s="2">
        <v>121</v>
      </c>
      <c r="CG796" s="2">
        <v>3296.1460979899998</v>
      </c>
      <c r="CH796" s="2">
        <v>135.18808351999999</v>
      </c>
      <c r="CI796" s="2">
        <v>4767.0234186400003</v>
      </c>
      <c r="CJ796" s="2">
        <v>5.12166493356</v>
      </c>
      <c r="CK796" s="2">
        <v>118.31151757400001</v>
      </c>
      <c r="CL796" s="2">
        <v>0.69144743134700004</v>
      </c>
      <c r="CM796" s="1">
        <v>5</v>
      </c>
    </row>
    <row r="797" spans="1:91" x14ac:dyDescent="0.5">
      <c r="A797" s="1">
        <v>796</v>
      </c>
      <c r="B797" s="2">
        <v>1214355147</v>
      </c>
      <c r="C797" s="2">
        <v>1</v>
      </c>
      <c r="D797" s="2">
        <v>0</v>
      </c>
      <c r="E797" s="2">
        <v>0</v>
      </c>
      <c r="F797" s="2">
        <v>3</v>
      </c>
      <c r="G797" s="2">
        <v>0</v>
      </c>
      <c r="H797" s="2">
        <v>0</v>
      </c>
      <c r="I797" s="2">
        <v>2</v>
      </c>
      <c r="J797" s="2">
        <v>2</v>
      </c>
      <c r="K797" s="1">
        <v>0</v>
      </c>
      <c r="L797" s="1">
        <v>1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1</v>
      </c>
      <c r="S797" s="1">
        <v>0</v>
      </c>
      <c r="T797" s="1">
        <v>1</v>
      </c>
      <c r="U797" s="1">
        <v>0</v>
      </c>
      <c r="V797" s="1">
        <v>0</v>
      </c>
      <c r="W797" s="1">
        <v>0</v>
      </c>
      <c r="X797" s="1">
        <v>1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1</v>
      </c>
      <c r="AE797" s="1">
        <v>0</v>
      </c>
      <c r="AF797" s="1">
        <v>0</v>
      </c>
      <c r="AG797" s="1">
        <v>0</v>
      </c>
      <c r="AH797" s="1">
        <v>0</v>
      </c>
      <c r="AI797" s="1">
        <v>1</v>
      </c>
      <c r="AJ797" s="1">
        <v>1</v>
      </c>
      <c r="AK797" s="1">
        <v>0</v>
      </c>
      <c r="AL797" s="1">
        <v>0</v>
      </c>
      <c r="AM797" s="1">
        <v>0</v>
      </c>
      <c r="AN797" s="1">
        <v>0</v>
      </c>
      <c r="AO797" s="1">
        <v>1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1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1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1</v>
      </c>
      <c r="BL797" s="2">
        <v>130.05658079200001</v>
      </c>
      <c r="BM797" s="2">
        <v>615</v>
      </c>
      <c r="BN797" s="2">
        <v>39.440944881900002</v>
      </c>
      <c r="BO797" s="2">
        <v>67.5</v>
      </c>
      <c r="BP797" s="2">
        <v>9.1</v>
      </c>
      <c r="BQ797" s="2">
        <v>38.4</v>
      </c>
      <c r="BR797" s="2">
        <v>13.6</v>
      </c>
      <c r="BS797" s="2">
        <v>0.6</v>
      </c>
      <c r="BT797" s="2">
        <v>0.32743362831900003</v>
      </c>
      <c r="BU797" s="2">
        <v>36138</v>
      </c>
      <c r="BV797" s="2">
        <v>0.74943199999999999</v>
      </c>
      <c r="BW797" s="2">
        <v>0.45015300000000003</v>
      </c>
      <c r="BX797" s="2">
        <v>0</v>
      </c>
      <c r="BY797" s="2">
        <v>0.78431372549</v>
      </c>
      <c r="BZ797" s="2">
        <v>0.1</v>
      </c>
      <c r="CA797" s="2">
        <v>0.46477970000000002</v>
      </c>
      <c r="CB797" s="2">
        <v>0.47540983606600001</v>
      </c>
      <c r="CC797" s="2">
        <v>89.005750251099997</v>
      </c>
      <c r="CD797" s="2">
        <v>49.423027901300003</v>
      </c>
      <c r="CE797" s="2">
        <v>1668</v>
      </c>
      <c r="CF797" s="2">
        <v>696</v>
      </c>
      <c r="CG797" s="2">
        <v>3262.6584414499998</v>
      </c>
      <c r="CH797" s="2">
        <v>104.397811211</v>
      </c>
      <c r="CI797" s="2">
        <v>4658.9474108499999</v>
      </c>
      <c r="CJ797" s="2">
        <v>4.9201908349799997</v>
      </c>
      <c r="CK797" s="2">
        <v>40.2077758374</v>
      </c>
      <c r="CL797" s="2">
        <v>0.70029947834499995</v>
      </c>
      <c r="CM797" s="1">
        <v>5</v>
      </c>
    </row>
    <row r="798" spans="1:91" x14ac:dyDescent="0.5">
      <c r="A798" s="1">
        <v>797</v>
      </c>
      <c r="B798" s="2">
        <v>1219682338</v>
      </c>
      <c r="C798" s="2">
        <v>0</v>
      </c>
      <c r="D798" s="2">
        <v>1</v>
      </c>
      <c r="E798" s="2">
        <v>1</v>
      </c>
      <c r="F798" s="2">
        <v>2.1</v>
      </c>
      <c r="G798" s="2">
        <v>0</v>
      </c>
      <c r="H798" s="2">
        <v>1</v>
      </c>
      <c r="I798" s="2">
        <v>2</v>
      </c>
      <c r="J798" s="2">
        <v>2</v>
      </c>
      <c r="K798" s="1">
        <v>0</v>
      </c>
      <c r="L798" s="1">
        <v>0</v>
      </c>
      <c r="M798" s="1">
        <v>0</v>
      </c>
      <c r="N798" s="1">
        <v>1</v>
      </c>
      <c r="O798" s="1">
        <v>0</v>
      </c>
      <c r="P798" s="1">
        <v>0</v>
      </c>
      <c r="Q798" s="1">
        <v>0</v>
      </c>
      <c r="R798" s="1">
        <v>1</v>
      </c>
      <c r="S798" s="1">
        <v>0</v>
      </c>
      <c r="T798" s="1">
        <v>0</v>
      </c>
      <c r="U798" s="1">
        <v>1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1</v>
      </c>
      <c r="AE798" s="1">
        <v>0</v>
      </c>
      <c r="AF798" s="1">
        <v>0</v>
      </c>
      <c r="AG798" s="1">
        <v>0</v>
      </c>
      <c r="AH798" s="1">
        <v>1</v>
      </c>
      <c r="AI798" s="1">
        <v>0</v>
      </c>
      <c r="AJ798" s="1">
        <v>0</v>
      </c>
      <c r="AK798" s="1">
        <v>0</v>
      </c>
      <c r="AL798" s="1">
        <v>1</v>
      </c>
      <c r="AM798" s="1">
        <v>0</v>
      </c>
      <c r="AN798" s="1">
        <v>1</v>
      </c>
      <c r="AO798" s="1">
        <v>0</v>
      </c>
      <c r="AP798" s="1">
        <v>0</v>
      </c>
      <c r="AQ798" s="1">
        <v>0</v>
      </c>
      <c r="AR798" s="1">
        <v>0</v>
      </c>
      <c r="AS798" s="1">
        <v>1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1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1</v>
      </c>
      <c r="BJ798" s="1">
        <v>0</v>
      </c>
      <c r="BK798" s="1">
        <v>0</v>
      </c>
      <c r="BL798" s="2">
        <v>130.05658079200001</v>
      </c>
      <c r="BM798" s="2">
        <v>615</v>
      </c>
      <c r="BN798" s="2">
        <v>39.440944881900002</v>
      </c>
      <c r="BO798" s="2">
        <v>67.5</v>
      </c>
      <c r="BP798" s="2">
        <v>9.1</v>
      </c>
      <c r="BQ798" s="2">
        <v>38.4</v>
      </c>
      <c r="BR798" s="2">
        <v>13.6</v>
      </c>
      <c r="BS798" s="2">
        <v>0.6</v>
      </c>
      <c r="BT798" s="2">
        <v>0.32743362831900003</v>
      </c>
      <c r="BU798" s="2">
        <v>36138</v>
      </c>
      <c r="BV798" s="2">
        <v>0.74943199999999999</v>
      </c>
      <c r="BW798" s="2">
        <v>0.45015300000000003</v>
      </c>
      <c r="BX798" s="2">
        <v>0</v>
      </c>
      <c r="BY798" s="2">
        <v>0.78431372549</v>
      </c>
      <c r="BZ798" s="2">
        <v>0.1</v>
      </c>
      <c r="CA798" s="2">
        <v>0.46477970000000002</v>
      </c>
      <c r="CB798" s="2">
        <v>0.47540983606600001</v>
      </c>
      <c r="CC798" s="2">
        <v>89.005750251099997</v>
      </c>
      <c r="CD798" s="2">
        <v>49.423027901300003</v>
      </c>
      <c r="CE798" s="2">
        <v>872</v>
      </c>
      <c r="CF798" s="2">
        <v>121</v>
      </c>
      <c r="CG798" s="2">
        <v>3336.2870401</v>
      </c>
      <c r="CH798" s="2">
        <v>145.75005477600001</v>
      </c>
      <c r="CI798" s="2">
        <v>4446.8673137400001</v>
      </c>
      <c r="CJ798" s="2">
        <v>4.6412134305899997</v>
      </c>
      <c r="CK798" s="2">
        <v>3.8656902142099998</v>
      </c>
      <c r="CL798" s="2">
        <v>0.750255585497</v>
      </c>
      <c r="CM798" s="1">
        <v>5</v>
      </c>
    </row>
    <row r="799" spans="1:91" x14ac:dyDescent="0.5">
      <c r="A799" s="1">
        <v>798</v>
      </c>
      <c r="B799" s="2">
        <v>1221384079</v>
      </c>
      <c r="C799" s="2">
        <v>0</v>
      </c>
      <c r="D799" s="2">
        <v>1</v>
      </c>
      <c r="E799" s="2">
        <v>1</v>
      </c>
      <c r="F799" s="2">
        <v>2.6</v>
      </c>
      <c r="G799" s="2">
        <v>1</v>
      </c>
      <c r="H799" s="2">
        <v>0</v>
      </c>
      <c r="I799" s="2">
        <v>2</v>
      </c>
      <c r="J799" s="2">
        <v>1</v>
      </c>
      <c r="K799" s="1">
        <v>0</v>
      </c>
      <c r="L799" s="1">
        <v>0</v>
      </c>
      <c r="M799" s="1">
        <v>0</v>
      </c>
      <c r="N799" s="1">
        <v>1</v>
      </c>
      <c r="O799" s="1">
        <v>0</v>
      </c>
      <c r="P799" s="1">
        <v>0</v>
      </c>
      <c r="Q799" s="1">
        <v>1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1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1</v>
      </c>
      <c r="AE799" s="1">
        <v>0</v>
      </c>
      <c r="AF799" s="1">
        <v>0</v>
      </c>
      <c r="AG799" s="1">
        <v>1</v>
      </c>
      <c r="AH799" s="1">
        <v>0</v>
      </c>
      <c r="AI799" s="1">
        <v>0</v>
      </c>
      <c r="AJ799" s="1">
        <v>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1</v>
      </c>
      <c r="AQ799" s="1">
        <v>0</v>
      </c>
      <c r="AR799" s="1">
        <v>0</v>
      </c>
      <c r="AS799" s="1">
        <v>1</v>
      </c>
      <c r="AT799" s="1">
        <v>0</v>
      </c>
      <c r="AU799" s="1">
        <v>0</v>
      </c>
      <c r="AV799" s="1">
        <v>1</v>
      </c>
      <c r="AW799" s="1">
        <v>0</v>
      </c>
      <c r="AX799" s="1">
        <v>0</v>
      </c>
      <c r="AY799" s="1">
        <v>0</v>
      </c>
      <c r="AZ799" s="1">
        <v>0</v>
      </c>
      <c r="BA799" s="1">
        <v>1</v>
      </c>
      <c r="BB799" s="1">
        <v>0</v>
      </c>
      <c r="BC799" s="1">
        <v>0</v>
      </c>
      <c r="BD799" s="1">
        <v>0</v>
      </c>
      <c r="BE799" s="1">
        <v>1</v>
      </c>
      <c r="BF799" s="1">
        <v>0</v>
      </c>
      <c r="BG799" s="1">
        <v>0</v>
      </c>
      <c r="BH799" s="1">
        <v>0</v>
      </c>
      <c r="BI799" s="1">
        <v>1</v>
      </c>
      <c r="BJ799" s="1">
        <v>0</v>
      </c>
      <c r="BK799" s="1">
        <v>0</v>
      </c>
      <c r="BL799" s="2">
        <v>130.05658079200001</v>
      </c>
      <c r="BM799" s="2">
        <v>615</v>
      </c>
      <c r="BN799" s="2">
        <v>39.440944881900002</v>
      </c>
      <c r="BO799" s="2">
        <v>67.5</v>
      </c>
      <c r="BP799" s="2">
        <v>9.1</v>
      </c>
      <c r="BQ799" s="2">
        <v>38.4</v>
      </c>
      <c r="BR799" s="2">
        <v>13.6</v>
      </c>
      <c r="BS799" s="2">
        <v>0.6</v>
      </c>
      <c r="BT799" s="2">
        <v>0.32743362831900003</v>
      </c>
      <c r="BU799" s="2">
        <v>36138</v>
      </c>
      <c r="BV799" s="2">
        <v>0.74943199999999999</v>
      </c>
      <c r="BW799" s="2">
        <v>0.45015300000000003</v>
      </c>
      <c r="BX799" s="2">
        <v>0</v>
      </c>
      <c r="BY799" s="2">
        <v>0.78431372549</v>
      </c>
      <c r="BZ799" s="2">
        <v>0.1</v>
      </c>
      <c r="CA799" s="2">
        <v>0.46477970000000002</v>
      </c>
      <c r="CB799" s="2">
        <v>0.47540983606600001</v>
      </c>
      <c r="CC799" s="2">
        <v>89.005750251099997</v>
      </c>
      <c r="CD799" s="2">
        <v>49.423027901300003</v>
      </c>
      <c r="CE799" s="2">
        <v>872</v>
      </c>
      <c r="CF799" s="2">
        <v>121</v>
      </c>
      <c r="CG799" s="2">
        <v>3267.52675361</v>
      </c>
      <c r="CH799" s="2">
        <v>152.33431348600001</v>
      </c>
      <c r="CI799" s="2">
        <v>4625.1514688200004</v>
      </c>
      <c r="CJ799" s="2">
        <v>4.8863540035100002</v>
      </c>
      <c r="CK799" s="2">
        <v>7.1097060799999996</v>
      </c>
      <c r="CL799" s="2">
        <v>0.70646913417699997</v>
      </c>
      <c r="CM799" s="1">
        <v>5</v>
      </c>
    </row>
    <row r="800" spans="1:91" x14ac:dyDescent="0.5">
      <c r="A800" s="1">
        <v>799</v>
      </c>
      <c r="B800" s="2">
        <v>1221393281</v>
      </c>
      <c r="C800" s="2">
        <v>1</v>
      </c>
      <c r="D800" s="2">
        <v>0</v>
      </c>
      <c r="E800" s="2">
        <v>1</v>
      </c>
      <c r="F800" s="2">
        <v>2.6</v>
      </c>
      <c r="G800" s="2">
        <v>1</v>
      </c>
      <c r="H800" s="2">
        <v>0</v>
      </c>
      <c r="I800" s="2">
        <v>2</v>
      </c>
      <c r="J800" s="2">
        <v>1</v>
      </c>
      <c r="K800" s="1">
        <v>0</v>
      </c>
      <c r="L800" s="1">
        <v>0</v>
      </c>
      <c r="M800" s="1">
        <v>0</v>
      </c>
      <c r="N800" s="1">
        <v>1</v>
      </c>
      <c r="O800" s="1">
        <v>0</v>
      </c>
      <c r="P800" s="1">
        <v>0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1</v>
      </c>
      <c r="AE800" s="1">
        <v>0</v>
      </c>
      <c r="AF800" s="1">
        <v>0</v>
      </c>
      <c r="AG800" s="1">
        <v>1</v>
      </c>
      <c r="AH800" s="1">
        <v>0</v>
      </c>
      <c r="AI800" s="1">
        <v>0</v>
      </c>
      <c r="AJ800" s="1">
        <v>1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1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1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2">
        <v>130.05658079200001</v>
      </c>
      <c r="BM800" s="2">
        <v>615</v>
      </c>
      <c r="BN800" s="2">
        <v>39.440944881900002</v>
      </c>
      <c r="BO800" s="2">
        <v>67.5</v>
      </c>
      <c r="BP800" s="2">
        <v>9.1</v>
      </c>
      <c r="BQ800" s="2">
        <v>38.4</v>
      </c>
      <c r="BR800" s="2">
        <v>13.6</v>
      </c>
      <c r="BS800" s="2">
        <v>0.6</v>
      </c>
      <c r="BT800" s="2">
        <v>0.32743362831900003</v>
      </c>
      <c r="BU800" s="2">
        <v>36138</v>
      </c>
      <c r="BV800" s="2">
        <v>0.74943199999999999</v>
      </c>
      <c r="BW800" s="2">
        <v>0.45015300000000003</v>
      </c>
      <c r="BX800" s="2">
        <v>0</v>
      </c>
      <c r="BY800" s="2">
        <v>0.78431372549</v>
      </c>
      <c r="BZ800" s="2">
        <v>0.1</v>
      </c>
      <c r="CA800" s="2">
        <v>0.46477970000000002</v>
      </c>
      <c r="CB800" s="2">
        <v>0.47540983606600001</v>
      </c>
      <c r="CC800" s="2">
        <v>89.005750251099997</v>
      </c>
      <c r="CD800" s="2">
        <v>49.423027901300003</v>
      </c>
      <c r="CE800" s="2">
        <v>1668</v>
      </c>
      <c r="CF800" s="2">
        <v>696</v>
      </c>
      <c r="CG800" s="2">
        <v>3267.52675361</v>
      </c>
      <c r="CH800" s="2">
        <v>152.33431348600001</v>
      </c>
      <c r="CI800" s="2">
        <v>4625.1514688200004</v>
      </c>
      <c r="CJ800" s="2">
        <v>4.8863540035100002</v>
      </c>
      <c r="CK800" s="2">
        <v>7.1097060799999996</v>
      </c>
      <c r="CL800" s="2">
        <v>0.70646913417699997</v>
      </c>
      <c r="CM800" s="1">
        <v>5</v>
      </c>
    </row>
    <row r="801" spans="1:91" x14ac:dyDescent="0.5">
      <c r="A801" s="1">
        <v>800</v>
      </c>
      <c r="B801" s="2">
        <v>1228872482</v>
      </c>
      <c r="C801" s="2">
        <v>0</v>
      </c>
      <c r="D801" s="2">
        <v>1</v>
      </c>
      <c r="E801" s="2">
        <v>1</v>
      </c>
      <c r="F801" s="2">
        <v>2.7</v>
      </c>
      <c r="G801" s="2">
        <v>0</v>
      </c>
      <c r="H801" s="2">
        <v>0</v>
      </c>
      <c r="I801" s="2">
        <v>2</v>
      </c>
      <c r="J801" s="2">
        <v>1</v>
      </c>
      <c r="K801" s="1">
        <v>0</v>
      </c>
      <c r="L801" s="1">
        <v>0</v>
      </c>
      <c r="M801" s="1">
        <v>0</v>
      </c>
      <c r="N801" s="1">
        <v>1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1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1</v>
      </c>
      <c r="AE801" s="1">
        <v>0</v>
      </c>
      <c r="AF801" s="1">
        <v>0</v>
      </c>
      <c r="AG801" s="1">
        <v>0</v>
      </c>
      <c r="AH801" s="1">
        <v>1</v>
      </c>
      <c r="AI801" s="1">
        <v>0</v>
      </c>
      <c r="AJ801" s="1">
        <v>0</v>
      </c>
      <c r="AK801" s="1">
        <v>1</v>
      </c>
      <c r="AL801" s="1">
        <v>0</v>
      </c>
      <c r="AM801" s="1">
        <v>0</v>
      </c>
      <c r="AN801" s="1">
        <v>0</v>
      </c>
      <c r="AO801" s="1">
        <v>1</v>
      </c>
      <c r="AP801" s="1">
        <v>0</v>
      </c>
      <c r="AQ801" s="1">
        <v>0</v>
      </c>
      <c r="AR801" s="1">
        <v>0</v>
      </c>
      <c r="AS801" s="1">
        <v>0</v>
      </c>
      <c r="AT801" s="1">
        <v>1</v>
      </c>
      <c r="AU801" s="1">
        <v>0</v>
      </c>
      <c r="AV801" s="1">
        <v>1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1</v>
      </c>
      <c r="BL801" s="2">
        <v>130.05658079200001</v>
      </c>
      <c r="BM801" s="2">
        <v>615</v>
      </c>
      <c r="BN801" s="2">
        <v>39.440944881900002</v>
      </c>
      <c r="BO801" s="2">
        <v>67.5</v>
      </c>
      <c r="BP801" s="2">
        <v>9.1</v>
      </c>
      <c r="BQ801" s="2">
        <v>38.4</v>
      </c>
      <c r="BR801" s="2">
        <v>13.6</v>
      </c>
      <c r="BS801" s="2">
        <v>0.6</v>
      </c>
      <c r="BT801" s="2">
        <v>0.32743362831900003</v>
      </c>
      <c r="BU801" s="2">
        <v>36138</v>
      </c>
      <c r="BV801" s="2">
        <v>0.74943199999999999</v>
      </c>
      <c r="BW801" s="2">
        <v>0.45015300000000003</v>
      </c>
      <c r="BX801" s="2">
        <v>0</v>
      </c>
      <c r="BY801" s="2">
        <v>0.78431372549</v>
      </c>
      <c r="BZ801" s="2">
        <v>0.1</v>
      </c>
      <c r="CA801" s="2">
        <v>0.46477970000000002</v>
      </c>
      <c r="CB801" s="2">
        <v>0.47540983606600001</v>
      </c>
      <c r="CC801" s="2">
        <v>89.005750251099997</v>
      </c>
      <c r="CD801" s="2">
        <v>49.423027901300003</v>
      </c>
      <c r="CE801" s="2">
        <v>872</v>
      </c>
      <c r="CF801" s="2">
        <v>121</v>
      </c>
      <c r="CG801" s="2">
        <v>3269.7946232099998</v>
      </c>
      <c r="CH801" s="2">
        <v>109.09109652799999</v>
      </c>
      <c r="CI801" s="2">
        <v>4793.1204056400002</v>
      </c>
      <c r="CJ801" s="2">
        <v>5.1607145750700001</v>
      </c>
      <c r="CK801" s="2">
        <v>144.408504566</v>
      </c>
      <c r="CL801" s="2">
        <v>0.68218495395300005</v>
      </c>
      <c r="CM801" s="1">
        <v>5</v>
      </c>
    </row>
    <row r="802" spans="1:91" x14ac:dyDescent="0.5">
      <c r="A802" s="1">
        <v>801</v>
      </c>
      <c r="B802" s="2">
        <v>1228890801</v>
      </c>
      <c r="C802" s="2">
        <v>1</v>
      </c>
      <c r="D802" s="2">
        <v>0</v>
      </c>
      <c r="E802" s="2">
        <v>1</v>
      </c>
      <c r="F802" s="2">
        <v>2.7</v>
      </c>
      <c r="G802" s="2">
        <v>0</v>
      </c>
      <c r="H802" s="2">
        <v>0</v>
      </c>
      <c r="I802" s="2">
        <v>2</v>
      </c>
      <c r="J802" s="2">
        <v>1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1</v>
      </c>
      <c r="R802" s="1">
        <v>0</v>
      </c>
      <c r="S802" s="1">
        <v>0</v>
      </c>
      <c r="T802" s="1">
        <v>0</v>
      </c>
      <c r="U802" s="1">
        <v>0</v>
      </c>
      <c r="V802" s="1">
        <v>1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1</v>
      </c>
      <c r="AE802" s="1">
        <v>0</v>
      </c>
      <c r="AF802" s="1">
        <v>0</v>
      </c>
      <c r="AG802" s="1">
        <v>0</v>
      </c>
      <c r="AH802" s="1">
        <v>1</v>
      </c>
      <c r="AI802" s="1">
        <v>0</v>
      </c>
      <c r="AJ802" s="1">
        <v>0</v>
      </c>
      <c r="AK802" s="1">
        <v>1</v>
      </c>
      <c r="AL802" s="1">
        <v>0</v>
      </c>
      <c r="AM802" s="1">
        <v>0</v>
      </c>
      <c r="AN802" s="1">
        <v>0</v>
      </c>
      <c r="AO802" s="1">
        <v>1</v>
      </c>
      <c r="AP802" s="1">
        <v>0</v>
      </c>
      <c r="AQ802" s="1">
        <v>0</v>
      </c>
      <c r="AR802" s="1">
        <v>0</v>
      </c>
      <c r="AS802" s="1">
        <v>0</v>
      </c>
      <c r="AT802" s="1">
        <v>1</v>
      </c>
      <c r="AU802" s="1">
        <v>0</v>
      </c>
      <c r="AV802" s="1">
        <v>1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1</v>
      </c>
      <c r="BL802" s="2">
        <v>130.05658079200001</v>
      </c>
      <c r="BM802" s="2">
        <v>615</v>
      </c>
      <c r="BN802" s="2">
        <v>39.440944881900002</v>
      </c>
      <c r="BO802" s="2">
        <v>67.5</v>
      </c>
      <c r="BP802" s="2">
        <v>9.1</v>
      </c>
      <c r="BQ802" s="2">
        <v>38.4</v>
      </c>
      <c r="BR802" s="2">
        <v>13.6</v>
      </c>
      <c r="BS802" s="2">
        <v>0.6</v>
      </c>
      <c r="BT802" s="2">
        <v>0.32743362831900003</v>
      </c>
      <c r="BU802" s="2">
        <v>36138</v>
      </c>
      <c r="BV802" s="2">
        <v>0.74943199999999999</v>
      </c>
      <c r="BW802" s="2">
        <v>0.45015300000000003</v>
      </c>
      <c r="BX802" s="2">
        <v>0</v>
      </c>
      <c r="BY802" s="2">
        <v>0.78431372549</v>
      </c>
      <c r="BZ802" s="2">
        <v>0.1</v>
      </c>
      <c r="CA802" s="2">
        <v>0.46477970000000002</v>
      </c>
      <c r="CB802" s="2">
        <v>0.47540983606600001</v>
      </c>
      <c r="CC802" s="2">
        <v>89.005750251099997</v>
      </c>
      <c r="CD802" s="2">
        <v>49.423027901300003</v>
      </c>
      <c r="CE802" s="2">
        <v>1668</v>
      </c>
      <c r="CF802" s="2">
        <v>696</v>
      </c>
      <c r="CG802" s="2">
        <v>3269.7946232099998</v>
      </c>
      <c r="CH802" s="2">
        <v>109.09109652799999</v>
      </c>
      <c r="CI802" s="2">
        <v>4793.1204056400002</v>
      </c>
      <c r="CJ802" s="2">
        <v>5.1607145750700001</v>
      </c>
      <c r="CK802" s="2">
        <v>144.408504566</v>
      </c>
      <c r="CL802" s="2">
        <v>0.68218495395300005</v>
      </c>
      <c r="CM802" s="1">
        <v>5</v>
      </c>
    </row>
    <row r="803" spans="1:91" x14ac:dyDescent="0.5">
      <c r="A803" s="1">
        <v>802</v>
      </c>
      <c r="B803" s="2">
        <v>1170862939</v>
      </c>
      <c r="C803" s="2">
        <v>0</v>
      </c>
      <c r="D803" s="2">
        <v>1</v>
      </c>
      <c r="E803" s="2">
        <v>1</v>
      </c>
      <c r="F803" s="2">
        <v>2.2000000000000002</v>
      </c>
      <c r="G803" s="2">
        <v>1</v>
      </c>
      <c r="H803" s="2">
        <v>0</v>
      </c>
      <c r="I803" s="2">
        <v>2</v>
      </c>
      <c r="J803" s="2">
        <v>2</v>
      </c>
      <c r="K803" s="1">
        <v>0</v>
      </c>
      <c r="L803" s="1">
        <v>1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1</v>
      </c>
      <c r="T803" s="1">
        <v>1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1</v>
      </c>
      <c r="AF803" s="1">
        <v>0</v>
      </c>
      <c r="AG803" s="1">
        <v>0</v>
      </c>
      <c r="AH803" s="1">
        <v>1</v>
      </c>
      <c r="AI803" s="1">
        <v>0</v>
      </c>
      <c r="AJ803" s="1">
        <v>0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1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1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2">
        <v>38.026398189600002</v>
      </c>
      <c r="BM803" s="2">
        <v>810</v>
      </c>
      <c r="BN803" s="2">
        <v>42.609756097599998</v>
      </c>
      <c r="BO803" s="2">
        <v>63.1</v>
      </c>
      <c r="BP803" s="2">
        <v>4.5</v>
      </c>
      <c r="BQ803" s="2">
        <v>43.708609271500002</v>
      </c>
      <c r="BR803" s="2">
        <v>17.880794701999999</v>
      </c>
      <c r="BS803" s="2">
        <v>0.6</v>
      </c>
      <c r="BT803" s="2">
        <v>0.34210526315799999</v>
      </c>
      <c r="BU803" s="2">
        <v>41378</v>
      </c>
      <c r="BV803" s="2">
        <v>0.75972700000000004</v>
      </c>
      <c r="BW803" s="2">
        <v>0.39040200000000003</v>
      </c>
      <c r="BX803" s="2">
        <v>0.4375</v>
      </c>
      <c r="BY803" s="2">
        <v>0.52727272727300001</v>
      </c>
      <c r="BZ803" s="2">
        <v>0.75862068965499996</v>
      </c>
      <c r="CA803" s="2">
        <v>0.49228840000000001</v>
      </c>
      <c r="CB803" s="2">
        <v>0.39759036144600002</v>
      </c>
      <c r="CC803" s="2">
        <v>59.4345944437</v>
      </c>
      <c r="CD803" s="2">
        <v>23.292634467799999</v>
      </c>
      <c r="CE803" s="2">
        <v>872</v>
      </c>
      <c r="CF803" s="2">
        <v>121</v>
      </c>
      <c r="CG803" s="2">
        <v>3664.39958888</v>
      </c>
      <c r="CH803" s="2">
        <v>167.35006550400001</v>
      </c>
      <c r="CI803" s="2">
        <v>4968.5462994299996</v>
      </c>
      <c r="CJ803" s="2">
        <v>5.0534903286799997</v>
      </c>
      <c r="CK803" s="2">
        <v>278.34222077700002</v>
      </c>
      <c r="CL803" s="2">
        <v>0.73751946103499999</v>
      </c>
      <c r="CM803" s="1">
        <v>5</v>
      </c>
    </row>
    <row r="804" spans="1:91" x14ac:dyDescent="0.5">
      <c r="A804" s="1">
        <v>803</v>
      </c>
      <c r="B804" s="2">
        <v>1171717898</v>
      </c>
      <c r="C804" s="2">
        <v>1</v>
      </c>
      <c r="D804" s="2">
        <v>0</v>
      </c>
      <c r="E804" s="2">
        <v>0</v>
      </c>
      <c r="F804" s="2">
        <v>4.5999999999999996</v>
      </c>
      <c r="G804" s="2">
        <v>0</v>
      </c>
      <c r="H804" s="2">
        <v>0</v>
      </c>
      <c r="I804" s="2">
        <v>2</v>
      </c>
      <c r="J804" s="2">
        <v>3</v>
      </c>
      <c r="K804" s="1">
        <v>0</v>
      </c>
      <c r="L804" s="1">
        <v>0</v>
      </c>
      <c r="M804" s="1">
        <v>0</v>
      </c>
      <c r="N804" s="1">
        <v>1</v>
      </c>
      <c r="O804" s="1">
        <v>0</v>
      </c>
      <c r="P804" s="1">
        <v>0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</v>
      </c>
      <c r="AF804" s="1">
        <v>1</v>
      </c>
      <c r="AG804" s="1">
        <v>0</v>
      </c>
      <c r="AH804" s="1">
        <v>0</v>
      </c>
      <c r="AI804" s="1">
        <v>0</v>
      </c>
      <c r="AJ804" s="1">
        <v>1</v>
      </c>
      <c r="AK804" s="1">
        <v>0</v>
      </c>
      <c r="AL804" s="1">
        <v>0</v>
      </c>
      <c r="AM804" s="1">
        <v>0</v>
      </c>
      <c r="AN804" s="1">
        <v>0</v>
      </c>
      <c r="AO804" s="1">
        <v>1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1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1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2">
        <v>38.026398189600002</v>
      </c>
      <c r="BM804" s="2">
        <v>810</v>
      </c>
      <c r="BN804" s="2">
        <v>42.609756097599998</v>
      </c>
      <c r="BO804" s="2">
        <v>63.1</v>
      </c>
      <c r="BP804" s="2">
        <v>4.5</v>
      </c>
      <c r="BQ804" s="2">
        <v>43.708609271500002</v>
      </c>
      <c r="BR804" s="2">
        <v>17.880794701999999</v>
      </c>
      <c r="BS804" s="2">
        <v>0.6</v>
      </c>
      <c r="BT804" s="2">
        <v>0.34210526315799999</v>
      </c>
      <c r="BU804" s="2">
        <v>41378</v>
      </c>
      <c r="BV804" s="2">
        <v>0.75972700000000004</v>
      </c>
      <c r="BW804" s="2">
        <v>0.39040200000000003</v>
      </c>
      <c r="BX804" s="2">
        <v>0.4375</v>
      </c>
      <c r="BY804" s="2">
        <v>0.52727272727300001</v>
      </c>
      <c r="BZ804" s="2">
        <v>0.75862068965499996</v>
      </c>
      <c r="CA804" s="2">
        <v>0.49228840000000001</v>
      </c>
      <c r="CB804" s="2">
        <v>0.39759036144600002</v>
      </c>
      <c r="CC804" s="2">
        <v>59.4345944437</v>
      </c>
      <c r="CD804" s="2">
        <v>23.292634467799999</v>
      </c>
      <c r="CE804" s="2">
        <v>1668</v>
      </c>
      <c r="CF804" s="2">
        <v>696</v>
      </c>
      <c r="CG804" s="2">
        <v>3664.39958888</v>
      </c>
      <c r="CH804" s="2">
        <v>167.35006550400001</v>
      </c>
      <c r="CI804" s="2">
        <v>4968.5462994299996</v>
      </c>
      <c r="CJ804" s="2">
        <v>5.0534903286799997</v>
      </c>
      <c r="CK804" s="2">
        <v>278.34222077700002</v>
      </c>
      <c r="CL804" s="2">
        <v>0.73751946103499999</v>
      </c>
      <c r="CM804" s="1">
        <v>5</v>
      </c>
    </row>
    <row r="805" spans="1:91" x14ac:dyDescent="0.5">
      <c r="A805" s="1">
        <v>804</v>
      </c>
      <c r="B805" s="2">
        <v>1171802692</v>
      </c>
      <c r="C805" s="2">
        <v>0</v>
      </c>
      <c r="D805" s="2">
        <v>1</v>
      </c>
      <c r="E805" s="2">
        <v>1</v>
      </c>
      <c r="F805" s="2">
        <v>3</v>
      </c>
      <c r="G805" s="2">
        <v>1</v>
      </c>
      <c r="H805" s="2">
        <v>0</v>
      </c>
      <c r="I805" s="2">
        <v>2</v>
      </c>
      <c r="J805" s="2">
        <v>2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0</v>
      </c>
      <c r="AS805" s="1">
        <v>1</v>
      </c>
      <c r="AT805" s="1">
        <v>0</v>
      </c>
      <c r="AU805" s="1">
        <v>0</v>
      </c>
      <c r="AV805" s="1">
        <v>0</v>
      </c>
      <c r="AW805" s="1">
        <v>1</v>
      </c>
      <c r="AX805" s="1">
        <v>0</v>
      </c>
      <c r="AY805" s="1">
        <v>0</v>
      </c>
      <c r="AZ805" s="1">
        <v>0</v>
      </c>
      <c r="BA805" s="1">
        <v>0</v>
      </c>
      <c r="BB805" s="1">
        <v>1</v>
      </c>
      <c r="BC805" s="1">
        <v>0</v>
      </c>
      <c r="BD805" s="1">
        <v>0</v>
      </c>
      <c r="BE805" s="1">
        <v>0</v>
      </c>
      <c r="BF805" s="1">
        <v>1</v>
      </c>
      <c r="BG805" s="1">
        <v>0</v>
      </c>
      <c r="BH805" s="1">
        <v>0</v>
      </c>
      <c r="BI805" s="1">
        <v>0</v>
      </c>
      <c r="BJ805" s="1">
        <v>1</v>
      </c>
      <c r="BK805" s="1">
        <v>0</v>
      </c>
      <c r="BL805" s="2">
        <v>38.026398189600002</v>
      </c>
      <c r="BM805" s="2">
        <v>810</v>
      </c>
      <c r="BN805" s="2">
        <v>42.609756097599998</v>
      </c>
      <c r="BO805" s="2">
        <v>63.1</v>
      </c>
      <c r="BP805" s="2">
        <v>4.5</v>
      </c>
      <c r="BQ805" s="2">
        <v>43.708609271500002</v>
      </c>
      <c r="BR805" s="2">
        <v>17.880794701999999</v>
      </c>
      <c r="BS805" s="2">
        <v>0.6</v>
      </c>
      <c r="BT805" s="2">
        <v>0.34210526315799999</v>
      </c>
      <c r="BU805" s="2">
        <v>41378</v>
      </c>
      <c r="BV805" s="2">
        <v>0.75972700000000004</v>
      </c>
      <c r="BW805" s="2">
        <v>0.39040200000000003</v>
      </c>
      <c r="BX805" s="2">
        <v>0.4375</v>
      </c>
      <c r="BY805" s="2">
        <v>0.52727272727300001</v>
      </c>
      <c r="BZ805" s="2">
        <v>0.75862068965499996</v>
      </c>
      <c r="CA805" s="2">
        <v>0.49228840000000001</v>
      </c>
      <c r="CB805" s="2">
        <v>0.39759036144600002</v>
      </c>
      <c r="CC805" s="2">
        <v>59.4345944437</v>
      </c>
      <c r="CD805" s="2">
        <v>23.292634467799999</v>
      </c>
      <c r="CE805" s="2">
        <v>872</v>
      </c>
      <c r="CF805" s="2">
        <v>121</v>
      </c>
      <c r="CG805" s="2">
        <v>3522.7688852400001</v>
      </c>
      <c r="CH805" s="2">
        <v>184.943514714</v>
      </c>
      <c r="CI805" s="2">
        <v>4892.3538087899997</v>
      </c>
      <c r="CJ805" s="2">
        <v>5.31018009769</v>
      </c>
      <c r="CK805" s="2">
        <v>146.71705237</v>
      </c>
      <c r="CL805" s="2">
        <v>0.72005603497100001</v>
      </c>
      <c r="CM805" s="1">
        <v>5</v>
      </c>
    </row>
    <row r="806" spans="1:91" x14ac:dyDescent="0.5">
      <c r="A806" s="1">
        <v>805</v>
      </c>
      <c r="B806" s="2">
        <v>1171959865</v>
      </c>
      <c r="C806" s="2">
        <v>0</v>
      </c>
      <c r="D806" s="2">
        <v>1</v>
      </c>
      <c r="E806" s="2">
        <v>0</v>
      </c>
      <c r="F806" s="2">
        <v>3.5</v>
      </c>
      <c r="G806" s="2">
        <v>1</v>
      </c>
      <c r="H806" s="2">
        <v>0</v>
      </c>
      <c r="I806" s="2">
        <v>2</v>
      </c>
      <c r="J806" s="2">
        <v>1</v>
      </c>
      <c r="K806" s="1">
        <v>0</v>
      </c>
      <c r="L806" s="1">
        <v>0</v>
      </c>
      <c r="M806" s="1">
        <v>1</v>
      </c>
      <c r="N806" s="1">
        <v>0</v>
      </c>
      <c r="O806" s="1">
        <v>0</v>
      </c>
      <c r="P806" s="1">
        <v>0</v>
      </c>
      <c r="Q806" s="1">
        <v>1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1</v>
      </c>
      <c r="AT806" s="1">
        <v>0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1</v>
      </c>
      <c r="BJ806" s="1">
        <v>0</v>
      </c>
      <c r="BK806" s="1">
        <v>0</v>
      </c>
      <c r="BL806" s="2">
        <v>38.026398189600002</v>
      </c>
      <c r="BM806" s="2">
        <v>810</v>
      </c>
      <c r="BN806" s="2">
        <v>42.609756097599998</v>
      </c>
      <c r="BO806" s="2">
        <v>63.1</v>
      </c>
      <c r="BP806" s="2">
        <v>4.5</v>
      </c>
      <c r="BQ806" s="2">
        <v>43.708609271500002</v>
      </c>
      <c r="BR806" s="2">
        <v>17.880794701999999</v>
      </c>
      <c r="BS806" s="2">
        <v>0.6</v>
      </c>
      <c r="BT806" s="2">
        <v>0.34210526315799999</v>
      </c>
      <c r="BU806" s="2">
        <v>41378</v>
      </c>
      <c r="BV806" s="2">
        <v>0.75972700000000004</v>
      </c>
      <c r="BW806" s="2">
        <v>0.39040200000000003</v>
      </c>
      <c r="BX806" s="2">
        <v>0.4375</v>
      </c>
      <c r="BY806" s="2">
        <v>0.52727272727300001</v>
      </c>
      <c r="BZ806" s="2">
        <v>0.75862068965499996</v>
      </c>
      <c r="CA806" s="2">
        <v>0.49228840000000001</v>
      </c>
      <c r="CB806" s="2">
        <v>0.39759036144600002</v>
      </c>
      <c r="CC806" s="2">
        <v>59.4345944437</v>
      </c>
      <c r="CD806" s="2">
        <v>23.292634467799999</v>
      </c>
      <c r="CE806" s="2">
        <v>872</v>
      </c>
      <c r="CF806" s="2">
        <v>121</v>
      </c>
      <c r="CG806" s="2">
        <v>3655.6767523799999</v>
      </c>
      <c r="CH806" s="2">
        <v>243.606439381</v>
      </c>
      <c r="CI806" s="2">
        <v>5044.8026732999997</v>
      </c>
      <c r="CJ806" s="2">
        <v>5.1676852631100001</v>
      </c>
      <c r="CK806" s="2">
        <v>314.870916878</v>
      </c>
      <c r="CL806" s="2">
        <v>0.72464216920199997</v>
      </c>
      <c r="CM806" s="1">
        <v>5</v>
      </c>
    </row>
    <row r="807" spans="1:91" x14ac:dyDescent="0.5">
      <c r="A807" s="1">
        <v>806</v>
      </c>
      <c r="B807" s="2">
        <v>1172377217</v>
      </c>
      <c r="C807" s="2">
        <v>0</v>
      </c>
      <c r="D807" s="2">
        <v>1</v>
      </c>
      <c r="E807" s="2">
        <v>1</v>
      </c>
      <c r="F807" s="2">
        <v>1.8</v>
      </c>
      <c r="G807" s="2">
        <v>0</v>
      </c>
      <c r="H807" s="2">
        <v>0</v>
      </c>
      <c r="I807" s="2">
        <v>2</v>
      </c>
      <c r="J807" s="2">
        <v>2</v>
      </c>
      <c r="K807" s="1">
        <v>0</v>
      </c>
      <c r="L807" s="1">
        <v>0</v>
      </c>
      <c r="M807" s="1">
        <v>0</v>
      </c>
      <c r="N807" s="1">
        <v>1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1</v>
      </c>
      <c r="W807" s="1">
        <v>0</v>
      </c>
      <c r="X807" s="1">
        <v>1</v>
      </c>
      <c r="Y807" s="1">
        <v>0</v>
      </c>
      <c r="Z807" s="1">
        <v>0</v>
      </c>
      <c r="AA807" s="1">
        <v>0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1</v>
      </c>
      <c r="AJ807" s="1">
        <v>0</v>
      </c>
      <c r="AK807" s="1">
        <v>0</v>
      </c>
      <c r="AL807" s="1">
        <v>0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1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1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1</v>
      </c>
      <c r="BK807" s="1">
        <v>0</v>
      </c>
      <c r="BL807" s="2">
        <v>38.026398189600002</v>
      </c>
      <c r="BM807" s="2">
        <v>810</v>
      </c>
      <c r="BN807" s="2">
        <v>42.609756097599998</v>
      </c>
      <c r="BO807" s="2">
        <v>63.1</v>
      </c>
      <c r="BP807" s="2">
        <v>4.5</v>
      </c>
      <c r="BQ807" s="2">
        <v>43.708609271500002</v>
      </c>
      <c r="BR807" s="2">
        <v>17.880794701999999</v>
      </c>
      <c r="BS807" s="2">
        <v>0.6</v>
      </c>
      <c r="BT807" s="2">
        <v>0.34210526315799999</v>
      </c>
      <c r="BU807" s="2">
        <v>41378</v>
      </c>
      <c r="BV807" s="2">
        <v>0.75972700000000004</v>
      </c>
      <c r="BW807" s="2">
        <v>0.39040200000000003</v>
      </c>
      <c r="BX807" s="2">
        <v>0.4375</v>
      </c>
      <c r="BY807" s="2">
        <v>0.52727272727300001</v>
      </c>
      <c r="BZ807" s="2">
        <v>0.75862068965499996</v>
      </c>
      <c r="CA807" s="2">
        <v>0.49228840000000001</v>
      </c>
      <c r="CB807" s="2">
        <v>0.39759036144600002</v>
      </c>
      <c r="CC807" s="2">
        <v>59.4345944437</v>
      </c>
      <c r="CD807" s="2">
        <v>23.292634467799999</v>
      </c>
      <c r="CE807" s="2">
        <v>872</v>
      </c>
      <c r="CF807" s="2">
        <v>121</v>
      </c>
      <c r="CG807" s="2">
        <v>4087.2433562400001</v>
      </c>
      <c r="CH807" s="2">
        <v>37.674256889799999</v>
      </c>
      <c r="CI807" s="2">
        <v>5489.1613287500004</v>
      </c>
      <c r="CJ807" s="2">
        <v>5.7321478135900001</v>
      </c>
      <c r="CK807" s="2">
        <v>294.00696601599998</v>
      </c>
      <c r="CL807" s="2">
        <v>0.744602519666</v>
      </c>
      <c r="CM807" s="1">
        <v>5</v>
      </c>
    </row>
    <row r="808" spans="1:91" x14ac:dyDescent="0.5">
      <c r="A808" s="1">
        <v>807</v>
      </c>
      <c r="B808" s="2">
        <v>1173129951</v>
      </c>
      <c r="C808" s="2">
        <v>0</v>
      </c>
      <c r="D808" s="2">
        <v>1</v>
      </c>
      <c r="E808" s="2">
        <v>1</v>
      </c>
      <c r="F808" s="2">
        <v>2.2000000000000002</v>
      </c>
      <c r="G808" s="2">
        <v>1</v>
      </c>
      <c r="H808" s="2">
        <v>0</v>
      </c>
      <c r="I808" s="2">
        <v>2</v>
      </c>
      <c r="J808" s="2">
        <v>1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1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1</v>
      </c>
      <c r="AT808" s="1">
        <v>0</v>
      </c>
      <c r="AU808" s="1">
        <v>0</v>
      </c>
      <c r="AV808" s="1">
        <v>0</v>
      </c>
      <c r="AW808" s="1">
        <v>1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2">
        <v>38.026398189600002</v>
      </c>
      <c r="BM808" s="2">
        <v>810</v>
      </c>
      <c r="BN808" s="2">
        <v>42.609756097599998</v>
      </c>
      <c r="BO808" s="2">
        <v>63.1</v>
      </c>
      <c r="BP808" s="2">
        <v>4.5</v>
      </c>
      <c r="BQ808" s="2">
        <v>43.708609271500002</v>
      </c>
      <c r="BR808" s="2">
        <v>17.880794701999999</v>
      </c>
      <c r="BS808" s="2">
        <v>0.6</v>
      </c>
      <c r="BT808" s="2">
        <v>0.34210526315799999</v>
      </c>
      <c r="BU808" s="2">
        <v>41378</v>
      </c>
      <c r="BV808" s="2">
        <v>0.75972700000000004</v>
      </c>
      <c r="BW808" s="2">
        <v>0.39040200000000003</v>
      </c>
      <c r="BX808" s="2">
        <v>0.4375</v>
      </c>
      <c r="BY808" s="2">
        <v>0.52727272727300001</v>
      </c>
      <c r="BZ808" s="2">
        <v>0.75862068965499996</v>
      </c>
      <c r="CA808" s="2">
        <v>0.49228840000000001</v>
      </c>
      <c r="CB808" s="2">
        <v>0.39759036144600002</v>
      </c>
      <c r="CC808" s="2">
        <v>59.4345944437</v>
      </c>
      <c r="CD808" s="2">
        <v>23.292634467799999</v>
      </c>
      <c r="CE808" s="2">
        <v>872</v>
      </c>
      <c r="CF808" s="2">
        <v>121</v>
      </c>
      <c r="CG808" s="2">
        <v>3655.6767523799999</v>
      </c>
      <c r="CH808" s="2">
        <v>243.606439381</v>
      </c>
      <c r="CI808" s="2">
        <v>5044.8026732999997</v>
      </c>
      <c r="CJ808" s="2">
        <v>5.1676852631100001</v>
      </c>
      <c r="CK808" s="2">
        <v>314.870916878</v>
      </c>
      <c r="CL808" s="2">
        <v>0.72464216920199997</v>
      </c>
      <c r="CM808" s="1">
        <v>5</v>
      </c>
    </row>
    <row r="809" spans="1:91" x14ac:dyDescent="0.5">
      <c r="A809" s="1">
        <v>808</v>
      </c>
      <c r="B809" s="2">
        <v>1174159083</v>
      </c>
      <c r="C809" s="2">
        <v>0</v>
      </c>
      <c r="D809" s="2">
        <v>1</v>
      </c>
      <c r="E809" s="2">
        <v>1</v>
      </c>
      <c r="F809" s="2">
        <v>2</v>
      </c>
      <c r="G809" s="2">
        <v>0</v>
      </c>
      <c r="H809" s="2">
        <v>0</v>
      </c>
      <c r="I809" s="2">
        <v>2</v>
      </c>
      <c r="J809" s="2">
        <v>2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1</v>
      </c>
      <c r="W809" s="1">
        <v>0</v>
      </c>
      <c r="X809" s="1">
        <v>1</v>
      </c>
      <c r="Y809" s="1">
        <v>0</v>
      </c>
      <c r="Z809" s="1">
        <v>0</v>
      </c>
      <c r="AA809" s="1">
        <v>0</v>
      </c>
      <c r="AB809" s="1">
        <v>0</v>
      </c>
      <c r="AC809" s="1">
        <v>1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</v>
      </c>
      <c r="AL809" s="1">
        <v>0</v>
      </c>
      <c r="AM809" s="1">
        <v>0</v>
      </c>
      <c r="AN809" s="1">
        <v>0</v>
      </c>
      <c r="AO809" s="1">
        <v>1</v>
      </c>
      <c r="AP809" s="1">
        <v>0</v>
      </c>
      <c r="AQ809" s="1">
        <v>0</v>
      </c>
      <c r="AR809" s="1">
        <v>0</v>
      </c>
      <c r="AS809" s="1">
        <v>1</v>
      </c>
      <c r="AT809" s="1">
        <v>0</v>
      </c>
      <c r="AU809" s="1">
        <v>0</v>
      </c>
      <c r="AV809" s="1">
        <v>1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1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2">
        <v>38.026398189600002</v>
      </c>
      <c r="BM809" s="2">
        <v>810</v>
      </c>
      <c r="BN809" s="2">
        <v>42.609756097599998</v>
      </c>
      <c r="BO809" s="2">
        <v>63.1</v>
      </c>
      <c r="BP809" s="2">
        <v>4.5</v>
      </c>
      <c r="BQ809" s="2">
        <v>43.708609271500002</v>
      </c>
      <c r="BR809" s="2">
        <v>17.880794701999999</v>
      </c>
      <c r="BS809" s="2">
        <v>0.6</v>
      </c>
      <c r="BT809" s="2">
        <v>0.34210526315799999</v>
      </c>
      <c r="BU809" s="2">
        <v>41378</v>
      </c>
      <c r="BV809" s="2">
        <v>0.75972700000000004</v>
      </c>
      <c r="BW809" s="2">
        <v>0.39040200000000003</v>
      </c>
      <c r="BX809" s="2">
        <v>0.4375</v>
      </c>
      <c r="BY809" s="2">
        <v>0.52727272727300001</v>
      </c>
      <c r="BZ809" s="2">
        <v>0.75862068965499996</v>
      </c>
      <c r="CA809" s="2">
        <v>0.49228840000000001</v>
      </c>
      <c r="CB809" s="2">
        <v>0.39759036144600002</v>
      </c>
      <c r="CC809" s="2">
        <v>59.4345944437</v>
      </c>
      <c r="CD809" s="2">
        <v>23.292634467799999</v>
      </c>
      <c r="CE809" s="2">
        <v>872</v>
      </c>
      <c r="CF809" s="2">
        <v>121</v>
      </c>
      <c r="CG809" s="2">
        <v>4082.68097008</v>
      </c>
      <c r="CH809" s="2">
        <v>14.385355068499999</v>
      </c>
      <c r="CI809" s="2">
        <v>5524.29509211</v>
      </c>
      <c r="CJ809" s="2">
        <v>5.7672997920700002</v>
      </c>
      <c r="CK809" s="2">
        <v>142.86321502499999</v>
      </c>
      <c r="CL809" s="2">
        <v>0.73904107257200002</v>
      </c>
      <c r="CM809" s="1">
        <v>5</v>
      </c>
    </row>
    <row r="810" spans="1:91" x14ac:dyDescent="0.5">
      <c r="A810" s="1">
        <v>809</v>
      </c>
      <c r="B810" s="2">
        <v>1174802306</v>
      </c>
      <c r="C810" s="2">
        <v>0</v>
      </c>
      <c r="D810" s="2">
        <v>1</v>
      </c>
      <c r="E810" s="2">
        <v>1</v>
      </c>
      <c r="F810" s="2">
        <v>2.1</v>
      </c>
      <c r="G810" s="2">
        <v>1</v>
      </c>
      <c r="H810" s="2">
        <v>1</v>
      </c>
      <c r="I810" s="2">
        <v>2</v>
      </c>
      <c r="J810" s="2">
        <v>2</v>
      </c>
      <c r="K810" s="1">
        <v>0</v>
      </c>
      <c r="L810" s="1">
        <v>1</v>
      </c>
      <c r="M810" s="1">
        <v>0</v>
      </c>
      <c r="N810" s="1">
        <v>0</v>
      </c>
      <c r="O810" s="1">
        <v>0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1</v>
      </c>
      <c r="V810" s="1">
        <v>0</v>
      </c>
      <c r="W810" s="1">
        <v>0</v>
      </c>
      <c r="X810" s="1">
        <v>0</v>
      </c>
      <c r="Y810" s="1">
        <v>1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1</v>
      </c>
      <c r="AR810" s="1">
        <v>0</v>
      </c>
      <c r="AS810" s="1">
        <v>1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1</v>
      </c>
      <c r="BF810" s="1">
        <v>0</v>
      </c>
      <c r="BG810" s="1">
        <v>0</v>
      </c>
      <c r="BH810" s="1">
        <v>0</v>
      </c>
      <c r="BI810" s="1">
        <v>1</v>
      </c>
      <c r="BJ810" s="1">
        <v>0</v>
      </c>
      <c r="BK810" s="1">
        <v>0</v>
      </c>
      <c r="BL810" s="2">
        <v>38.026398189600002</v>
      </c>
      <c r="BM810" s="2">
        <v>810</v>
      </c>
      <c r="BN810" s="2">
        <v>42.609756097599998</v>
      </c>
      <c r="BO810" s="2">
        <v>63.1</v>
      </c>
      <c r="BP810" s="2">
        <v>4.5</v>
      </c>
      <c r="BQ810" s="2">
        <v>43.708609271500002</v>
      </c>
      <c r="BR810" s="2">
        <v>17.880794701999999</v>
      </c>
      <c r="BS810" s="2">
        <v>0.6</v>
      </c>
      <c r="BT810" s="2">
        <v>0.34210526315799999</v>
      </c>
      <c r="BU810" s="2">
        <v>41378</v>
      </c>
      <c r="BV810" s="2">
        <v>0.75972700000000004</v>
      </c>
      <c r="BW810" s="2">
        <v>0.39040200000000003</v>
      </c>
      <c r="BX810" s="2">
        <v>0.4375</v>
      </c>
      <c r="BY810" s="2">
        <v>0.52727272727300001</v>
      </c>
      <c r="BZ810" s="2">
        <v>0.75862068965499996</v>
      </c>
      <c r="CA810" s="2">
        <v>0.49228840000000001</v>
      </c>
      <c r="CB810" s="2">
        <v>0.39759036144600002</v>
      </c>
      <c r="CC810" s="2">
        <v>59.4345944437</v>
      </c>
      <c r="CD810" s="2">
        <v>23.292634467799999</v>
      </c>
      <c r="CE810" s="2">
        <v>872</v>
      </c>
      <c r="CF810" s="2">
        <v>121</v>
      </c>
      <c r="CG810" s="2">
        <v>3685.0430667000001</v>
      </c>
      <c r="CH810" s="2">
        <v>86.480188681900003</v>
      </c>
      <c r="CI810" s="2">
        <v>4887.6764225999996</v>
      </c>
      <c r="CJ810" s="2">
        <v>4.9324296629499997</v>
      </c>
      <c r="CK810" s="2">
        <v>197.472343954</v>
      </c>
      <c r="CL810" s="2">
        <v>0.75394579102299997</v>
      </c>
      <c r="CM810" s="1">
        <v>5</v>
      </c>
    </row>
    <row r="811" spans="1:91" x14ac:dyDescent="0.5">
      <c r="A811" s="1">
        <v>810</v>
      </c>
      <c r="B811" s="2">
        <v>1176141256</v>
      </c>
      <c r="C811" s="2">
        <v>0</v>
      </c>
      <c r="D811" s="2">
        <v>1</v>
      </c>
      <c r="E811" s="2">
        <v>1</v>
      </c>
      <c r="F811" s="2">
        <v>2</v>
      </c>
      <c r="G811" s="2">
        <v>0</v>
      </c>
      <c r="H811" s="2">
        <v>0</v>
      </c>
      <c r="I811" s="2">
        <v>2</v>
      </c>
      <c r="J811" s="2">
        <v>2</v>
      </c>
      <c r="K811" s="1">
        <v>0</v>
      </c>
      <c r="L811" s="1">
        <v>0</v>
      </c>
      <c r="M811" s="1">
        <v>1</v>
      </c>
      <c r="N811" s="1">
        <v>0</v>
      </c>
      <c r="O811" s="1">
        <v>0</v>
      </c>
      <c r="P811" s="1">
        <v>0</v>
      </c>
      <c r="Q811" s="1">
        <v>1</v>
      </c>
      <c r="R811" s="1">
        <v>0</v>
      </c>
      <c r="S811" s="1">
        <v>0</v>
      </c>
      <c r="T811" s="1">
        <v>0</v>
      </c>
      <c r="U811" s="1">
        <v>1</v>
      </c>
      <c r="V811" s="1">
        <v>0</v>
      </c>
      <c r="W811" s="1">
        <v>0</v>
      </c>
      <c r="X811" s="1">
        <v>0</v>
      </c>
      <c r="Y811" s="1">
        <v>0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1</v>
      </c>
      <c r="AF811" s="1">
        <v>0</v>
      </c>
      <c r="AG811" s="1">
        <v>1</v>
      </c>
      <c r="AH811" s="1">
        <v>0</v>
      </c>
      <c r="AI811" s="1">
        <v>0</v>
      </c>
      <c r="AJ811" s="1">
        <v>0</v>
      </c>
      <c r="AK811" s="1">
        <v>0</v>
      </c>
      <c r="AL811" s="1">
        <v>1</v>
      </c>
      <c r="AM811" s="1">
        <v>0</v>
      </c>
      <c r="AN811" s="1">
        <v>0</v>
      </c>
      <c r="AO811" s="1">
        <v>1</v>
      </c>
      <c r="AP811" s="1">
        <v>0</v>
      </c>
      <c r="AQ811" s="1">
        <v>0</v>
      </c>
      <c r="AR811" s="1">
        <v>0</v>
      </c>
      <c r="AS811" s="1">
        <v>1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1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2">
        <v>38.026398189600002</v>
      </c>
      <c r="BM811" s="2">
        <v>810</v>
      </c>
      <c r="BN811" s="2">
        <v>42.609756097599998</v>
      </c>
      <c r="BO811" s="2">
        <v>63.1</v>
      </c>
      <c r="BP811" s="2">
        <v>4.5</v>
      </c>
      <c r="BQ811" s="2">
        <v>43.708609271500002</v>
      </c>
      <c r="BR811" s="2">
        <v>17.880794701999999</v>
      </c>
      <c r="BS811" s="2">
        <v>0.6</v>
      </c>
      <c r="BT811" s="2">
        <v>0.34210526315799999</v>
      </c>
      <c r="BU811" s="2">
        <v>41378</v>
      </c>
      <c r="BV811" s="2">
        <v>0.75972700000000004</v>
      </c>
      <c r="BW811" s="2">
        <v>0.39040200000000003</v>
      </c>
      <c r="BX811" s="2">
        <v>0.4375</v>
      </c>
      <c r="BY811" s="2">
        <v>0.52727272727300001</v>
      </c>
      <c r="BZ811" s="2">
        <v>0.75862068965499996</v>
      </c>
      <c r="CA811" s="2">
        <v>0.49228840000000001</v>
      </c>
      <c r="CB811" s="2">
        <v>0.39759036144600002</v>
      </c>
      <c r="CC811" s="2">
        <v>59.4345944437</v>
      </c>
      <c r="CD811" s="2">
        <v>23.292634467799999</v>
      </c>
      <c r="CE811" s="2">
        <v>872</v>
      </c>
      <c r="CF811" s="2">
        <v>121</v>
      </c>
      <c r="CG811" s="2">
        <v>4087.2433562400001</v>
      </c>
      <c r="CH811" s="2">
        <v>37.674256889799999</v>
      </c>
      <c r="CI811" s="2">
        <v>5489.1613287500004</v>
      </c>
      <c r="CJ811" s="2">
        <v>5.7321478135900001</v>
      </c>
      <c r="CK811" s="2">
        <v>294.00696601599998</v>
      </c>
      <c r="CL811" s="2">
        <v>0.744602519666</v>
      </c>
      <c r="CM811" s="1">
        <v>5</v>
      </c>
    </row>
    <row r="812" spans="1:91" x14ac:dyDescent="0.5">
      <c r="A812" s="1">
        <v>811</v>
      </c>
      <c r="B812" s="2">
        <v>1176169907</v>
      </c>
      <c r="C812" s="2">
        <v>0</v>
      </c>
      <c r="D812" s="2">
        <v>1</v>
      </c>
      <c r="E812" s="2">
        <v>0</v>
      </c>
      <c r="F812" s="2">
        <v>2.8</v>
      </c>
      <c r="G812" s="2">
        <v>0</v>
      </c>
      <c r="H812" s="2">
        <v>0</v>
      </c>
      <c r="I812" s="2">
        <v>2</v>
      </c>
      <c r="J812" s="2">
        <v>1</v>
      </c>
      <c r="K812" s="1">
        <v>0</v>
      </c>
      <c r="L812" s="1">
        <v>0</v>
      </c>
      <c r="M812" s="1">
        <v>0</v>
      </c>
      <c r="N812" s="1">
        <v>0</v>
      </c>
      <c r="O812" s="1">
        <v>1</v>
      </c>
      <c r="P812" s="1">
        <v>0</v>
      </c>
      <c r="Q812" s="1">
        <v>1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0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1</v>
      </c>
      <c r="AE812" s="1">
        <v>0</v>
      </c>
      <c r="AF812" s="1">
        <v>0</v>
      </c>
      <c r="AG812" s="1">
        <v>1</v>
      </c>
      <c r="AH812" s="1">
        <v>0</v>
      </c>
      <c r="AI812" s="1">
        <v>0</v>
      </c>
      <c r="AJ812" s="1">
        <v>1</v>
      </c>
      <c r="AK812" s="1">
        <v>0</v>
      </c>
      <c r="AL812" s="1">
        <v>0</v>
      </c>
      <c r="AM812" s="1">
        <v>0</v>
      </c>
      <c r="AN812" s="1">
        <v>1</v>
      </c>
      <c r="AO812" s="1">
        <v>0</v>
      </c>
      <c r="AP812" s="1">
        <v>0</v>
      </c>
      <c r="AQ812" s="1">
        <v>0</v>
      </c>
      <c r="AR812" s="1">
        <v>1</v>
      </c>
      <c r="AS812" s="1">
        <v>0</v>
      </c>
      <c r="AT812" s="1">
        <v>0</v>
      </c>
      <c r="AU812" s="1">
        <v>0</v>
      </c>
      <c r="AV812" s="1">
        <v>1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1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1</v>
      </c>
      <c r="BK812" s="1">
        <v>0</v>
      </c>
      <c r="BL812" s="2">
        <v>38.026398189600002</v>
      </c>
      <c r="BM812" s="2">
        <v>810</v>
      </c>
      <c r="BN812" s="2">
        <v>42.609756097599998</v>
      </c>
      <c r="BO812" s="2">
        <v>63.1</v>
      </c>
      <c r="BP812" s="2">
        <v>4.5</v>
      </c>
      <c r="BQ812" s="2">
        <v>43.708609271500002</v>
      </c>
      <c r="BR812" s="2">
        <v>17.880794701999999</v>
      </c>
      <c r="BS812" s="2">
        <v>0.6</v>
      </c>
      <c r="BT812" s="2">
        <v>0.34210526315799999</v>
      </c>
      <c r="BU812" s="2">
        <v>41378</v>
      </c>
      <c r="BV812" s="2">
        <v>0.75972700000000004</v>
      </c>
      <c r="BW812" s="2">
        <v>0.39040200000000003</v>
      </c>
      <c r="BX812" s="2">
        <v>0.4375</v>
      </c>
      <c r="BY812" s="2">
        <v>0.52727272727300001</v>
      </c>
      <c r="BZ812" s="2">
        <v>0.75862068965499996</v>
      </c>
      <c r="CA812" s="2">
        <v>0.49228840000000001</v>
      </c>
      <c r="CB812" s="2">
        <v>0.39759036144600002</v>
      </c>
      <c r="CC812" s="2">
        <v>59.4345944437</v>
      </c>
      <c r="CD812" s="2">
        <v>23.292634467799999</v>
      </c>
      <c r="CE812" s="2">
        <v>872</v>
      </c>
      <c r="CF812" s="2">
        <v>121</v>
      </c>
      <c r="CG812" s="2">
        <v>4111.8054886500004</v>
      </c>
      <c r="CH812" s="2">
        <v>31.564634229199999</v>
      </c>
      <c r="CI812" s="2">
        <v>5120.0863463200003</v>
      </c>
      <c r="CJ812" s="2">
        <v>5.16515584289</v>
      </c>
      <c r="CK812" s="2">
        <v>23.308995965200001</v>
      </c>
      <c r="CL812" s="2">
        <v>0.80307346605700003</v>
      </c>
      <c r="CM812" s="1">
        <v>5</v>
      </c>
    </row>
    <row r="813" spans="1:91" x14ac:dyDescent="0.5">
      <c r="A813" s="1">
        <v>812</v>
      </c>
      <c r="B813" s="2">
        <v>1176322821</v>
      </c>
      <c r="C813" s="2">
        <v>1</v>
      </c>
      <c r="D813" s="2">
        <v>0</v>
      </c>
      <c r="E813" s="2">
        <v>1</v>
      </c>
      <c r="F813" s="2">
        <v>2.7</v>
      </c>
      <c r="G813" s="2">
        <v>1</v>
      </c>
      <c r="H813" s="2">
        <v>1</v>
      </c>
      <c r="I813" s="2">
        <v>2</v>
      </c>
      <c r="J813" s="2">
        <v>2</v>
      </c>
      <c r="K813" s="1">
        <v>0</v>
      </c>
      <c r="L813" s="1">
        <v>0</v>
      </c>
      <c r="M813" s="1">
        <v>0</v>
      </c>
      <c r="N813" s="1">
        <v>0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1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1</v>
      </c>
      <c r="AR813" s="1">
        <v>0</v>
      </c>
      <c r="AS813" s="1">
        <v>1</v>
      </c>
      <c r="AT813" s="1">
        <v>0</v>
      </c>
      <c r="AU813" s="1">
        <v>0</v>
      </c>
      <c r="AV813" s="1">
        <v>1</v>
      </c>
      <c r="AW813" s="1">
        <v>0</v>
      </c>
      <c r="AX813" s="1">
        <v>0</v>
      </c>
      <c r="AY813" s="1">
        <v>0</v>
      </c>
      <c r="AZ813" s="1">
        <v>1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1</v>
      </c>
      <c r="BH813" s="1">
        <v>0</v>
      </c>
      <c r="BI813" s="1">
        <v>0</v>
      </c>
      <c r="BJ813" s="1">
        <v>0</v>
      </c>
      <c r="BK813" s="1">
        <v>0</v>
      </c>
      <c r="BL813" s="2">
        <v>38.026398189600002</v>
      </c>
      <c r="BM813" s="2">
        <v>810</v>
      </c>
      <c r="BN813" s="2">
        <v>42.609756097599998</v>
      </c>
      <c r="BO813" s="2">
        <v>63.1</v>
      </c>
      <c r="BP813" s="2">
        <v>4.5</v>
      </c>
      <c r="BQ813" s="2">
        <v>43.708609271500002</v>
      </c>
      <c r="BR813" s="2">
        <v>17.880794701999999</v>
      </c>
      <c r="BS813" s="2">
        <v>0.6</v>
      </c>
      <c r="BT813" s="2">
        <v>0.34210526315799999</v>
      </c>
      <c r="BU813" s="2">
        <v>41378</v>
      </c>
      <c r="BV813" s="2">
        <v>0.75972700000000004</v>
      </c>
      <c r="BW813" s="2">
        <v>0.39040200000000003</v>
      </c>
      <c r="BX813" s="2">
        <v>0.4375</v>
      </c>
      <c r="BY813" s="2">
        <v>0.52727272727300001</v>
      </c>
      <c r="BZ813" s="2">
        <v>0.75862068965499996</v>
      </c>
      <c r="CA813" s="2">
        <v>0.49228840000000001</v>
      </c>
      <c r="CB813" s="2">
        <v>0.39759036144600002</v>
      </c>
      <c r="CC813" s="2">
        <v>59.4345944437</v>
      </c>
      <c r="CD813" s="2">
        <v>23.292634467799999</v>
      </c>
      <c r="CE813" s="2">
        <v>1668</v>
      </c>
      <c r="CF813" s="2">
        <v>696</v>
      </c>
      <c r="CG813" s="2">
        <v>3655.6767523799999</v>
      </c>
      <c r="CH813" s="2">
        <v>243.606439381</v>
      </c>
      <c r="CI813" s="2">
        <v>5044.8026732999997</v>
      </c>
      <c r="CJ813" s="2">
        <v>5.1676852631100001</v>
      </c>
      <c r="CK813" s="2">
        <v>314.870916878</v>
      </c>
      <c r="CL813" s="2">
        <v>0.72464216920199997</v>
      </c>
      <c r="CM813" s="1">
        <v>5</v>
      </c>
    </row>
    <row r="814" spans="1:91" x14ac:dyDescent="0.5">
      <c r="A814" s="1">
        <v>813</v>
      </c>
      <c r="B814" s="2">
        <v>1188969089</v>
      </c>
      <c r="C814" s="2">
        <v>0</v>
      </c>
      <c r="D814" s="2">
        <v>1</v>
      </c>
      <c r="E814" s="2">
        <v>1</v>
      </c>
      <c r="F814" s="2">
        <v>2.2000000000000002</v>
      </c>
      <c r="G814" s="2">
        <v>0</v>
      </c>
      <c r="H814" s="2">
        <v>0</v>
      </c>
      <c r="I814" s="2">
        <v>2</v>
      </c>
      <c r="J814" s="2">
        <v>2</v>
      </c>
      <c r="K814" s="1">
        <v>0</v>
      </c>
      <c r="L814" s="1">
        <v>0</v>
      </c>
      <c r="M814" s="1">
        <v>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1</v>
      </c>
      <c r="W814" s="1">
        <v>0</v>
      </c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1</v>
      </c>
      <c r="AF814" s="1">
        <v>1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1</v>
      </c>
      <c r="AP814" s="1">
        <v>0</v>
      </c>
      <c r="AQ814" s="1">
        <v>0</v>
      </c>
      <c r="AR814" s="1">
        <v>0</v>
      </c>
      <c r="AS814" s="1">
        <v>1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0</v>
      </c>
      <c r="BB814" s="1">
        <v>1</v>
      </c>
      <c r="BC814" s="1">
        <v>0</v>
      </c>
      <c r="BD814" s="1">
        <v>0</v>
      </c>
      <c r="BE814" s="1">
        <v>0</v>
      </c>
      <c r="BF814" s="1">
        <v>1</v>
      </c>
      <c r="BG814" s="1">
        <v>0</v>
      </c>
      <c r="BH814" s="1">
        <v>0</v>
      </c>
      <c r="BI814" s="1">
        <v>0</v>
      </c>
      <c r="BJ814" s="1">
        <v>1</v>
      </c>
      <c r="BK814" s="1">
        <v>0</v>
      </c>
      <c r="BL814" s="2">
        <v>38.026398189600002</v>
      </c>
      <c r="BM814" s="2">
        <v>810</v>
      </c>
      <c r="BN814" s="2">
        <v>42.609756097599998</v>
      </c>
      <c r="BO814" s="2">
        <v>63.1</v>
      </c>
      <c r="BP814" s="2">
        <v>4.5</v>
      </c>
      <c r="BQ814" s="2">
        <v>43.708609271500002</v>
      </c>
      <c r="BR814" s="2">
        <v>17.880794701999999</v>
      </c>
      <c r="BS814" s="2">
        <v>0.6</v>
      </c>
      <c r="BT814" s="2">
        <v>0.34210526315799999</v>
      </c>
      <c r="BU814" s="2">
        <v>41378</v>
      </c>
      <c r="BV814" s="2">
        <v>0.75972700000000004</v>
      </c>
      <c r="BW814" s="2">
        <v>0.39040200000000003</v>
      </c>
      <c r="BX814" s="2">
        <v>0.4375</v>
      </c>
      <c r="BY814" s="2">
        <v>0.52727272727300001</v>
      </c>
      <c r="BZ814" s="2">
        <v>0.75862068965499996</v>
      </c>
      <c r="CA814" s="2">
        <v>0.49228840000000001</v>
      </c>
      <c r="CB814" s="2">
        <v>0.39759036144600002</v>
      </c>
      <c r="CC814" s="2">
        <v>59.4345944437</v>
      </c>
      <c r="CD814" s="2">
        <v>23.292634467799999</v>
      </c>
      <c r="CE814" s="2">
        <v>872</v>
      </c>
      <c r="CF814" s="2">
        <v>121</v>
      </c>
      <c r="CG814" s="2">
        <v>3655.6767523799999</v>
      </c>
      <c r="CH814" s="2">
        <v>243.606439381</v>
      </c>
      <c r="CI814" s="2">
        <v>5044.8026732999997</v>
      </c>
      <c r="CJ814" s="2">
        <v>5.1676852631100001</v>
      </c>
      <c r="CK814" s="2">
        <v>314.870916878</v>
      </c>
      <c r="CL814" s="2">
        <v>0.72464216920199997</v>
      </c>
      <c r="CM814" s="1">
        <v>5</v>
      </c>
    </row>
    <row r="815" spans="1:91" x14ac:dyDescent="0.5">
      <c r="A815" s="1">
        <v>814</v>
      </c>
      <c r="B815" s="2">
        <v>1189907223</v>
      </c>
      <c r="C815" s="2">
        <v>0</v>
      </c>
      <c r="D815" s="2">
        <v>1</v>
      </c>
      <c r="E815" s="2">
        <v>1</v>
      </c>
      <c r="F815" s="2">
        <v>1.9</v>
      </c>
      <c r="G815" s="2">
        <v>0</v>
      </c>
      <c r="H815" s="2">
        <v>0</v>
      </c>
      <c r="I815" s="2">
        <v>2</v>
      </c>
      <c r="J815" s="2">
        <v>4</v>
      </c>
      <c r="K815" s="1">
        <v>0</v>
      </c>
      <c r="L815" s="1">
        <v>0</v>
      </c>
      <c r="M815" s="1">
        <v>0</v>
      </c>
      <c r="N815" s="1">
        <v>1</v>
      </c>
      <c r="O815" s="1">
        <v>0</v>
      </c>
      <c r="P815" s="1">
        <v>0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1</v>
      </c>
      <c r="AI815" s="1">
        <v>0</v>
      </c>
      <c r="AJ815" s="1">
        <v>0</v>
      </c>
      <c r="AK815" s="1">
        <v>1</v>
      </c>
      <c r="AL815" s="1">
        <v>0</v>
      </c>
      <c r="AM815" s="1">
        <v>0</v>
      </c>
      <c r="AN815" s="1">
        <v>0</v>
      </c>
      <c r="AO815" s="1">
        <v>1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1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2">
        <v>38.026398189600002</v>
      </c>
      <c r="BM815" s="2">
        <v>810</v>
      </c>
      <c r="BN815" s="2">
        <v>42.609756097599998</v>
      </c>
      <c r="BO815" s="2">
        <v>63.1</v>
      </c>
      <c r="BP815" s="2">
        <v>4.5</v>
      </c>
      <c r="BQ815" s="2">
        <v>43.708609271500002</v>
      </c>
      <c r="BR815" s="2">
        <v>17.880794701999999</v>
      </c>
      <c r="BS815" s="2">
        <v>0.6</v>
      </c>
      <c r="BT815" s="2">
        <v>0.34210526315799999</v>
      </c>
      <c r="BU815" s="2">
        <v>41378</v>
      </c>
      <c r="BV815" s="2">
        <v>0.75972700000000004</v>
      </c>
      <c r="BW815" s="2">
        <v>0.39040200000000003</v>
      </c>
      <c r="BX815" s="2">
        <v>0.4375</v>
      </c>
      <c r="BY815" s="2">
        <v>0.52727272727300001</v>
      </c>
      <c r="BZ815" s="2">
        <v>0.75862068965499996</v>
      </c>
      <c r="CA815" s="2">
        <v>0.49228840000000001</v>
      </c>
      <c r="CB815" s="2">
        <v>0.39759036144600002</v>
      </c>
      <c r="CC815" s="2">
        <v>59.4345944437</v>
      </c>
      <c r="CD815" s="2">
        <v>23.292634467799999</v>
      </c>
      <c r="CE815" s="2">
        <v>872</v>
      </c>
      <c r="CF815" s="2">
        <v>121</v>
      </c>
      <c r="CG815" s="2">
        <v>4111.8054886500004</v>
      </c>
      <c r="CH815" s="2">
        <v>31.564634229199999</v>
      </c>
      <c r="CI815" s="2">
        <v>5120.0863463200003</v>
      </c>
      <c r="CJ815" s="2">
        <v>5.16515584289</v>
      </c>
      <c r="CK815" s="2">
        <v>23.308995965200001</v>
      </c>
      <c r="CL815" s="2">
        <v>0.80307346605700003</v>
      </c>
      <c r="CM815" s="1">
        <v>5</v>
      </c>
    </row>
    <row r="816" spans="1:91" x14ac:dyDescent="0.5">
      <c r="A816" s="1">
        <v>815</v>
      </c>
      <c r="B816" s="2">
        <v>1194384749</v>
      </c>
      <c r="C816" s="2">
        <v>0</v>
      </c>
      <c r="D816" s="2">
        <v>1</v>
      </c>
      <c r="E816" s="2">
        <v>0</v>
      </c>
      <c r="F816" s="2">
        <v>2.2000000000000002</v>
      </c>
      <c r="G816" s="2">
        <v>0</v>
      </c>
      <c r="H816" s="2">
        <v>1</v>
      </c>
      <c r="I816" s="2">
        <v>2</v>
      </c>
      <c r="J816" s="2">
        <v>3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1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1</v>
      </c>
      <c r="AE816" s="1">
        <v>0</v>
      </c>
      <c r="AF816" s="1">
        <v>0</v>
      </c>
      <c r="AG816" s="1">
        <v>0</v>
      </c>
      <c r="AH816" s="1">
        <v>1</v>
      </c>
      <c r="AI816" s="1">
        <v>0</v>
      </c>
      <c r="AJ816" s="1">
        <v>0</v>
      </c>
      <c r="AK816" s="1">
        <v>1</v>
      </c>
      <c r="AL816" s="1">
        <v>0</v>
      </c>
      <c r="AM816" s="1">
        <v>0</v>
      </c>
      <c r="AN816" s="1">
        <v>0</v>
      </c>
      <c r="AO816" s="1">
        <v>1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1</v>
      </c>
      <c r="BF816" s="1">
        <v>0</v>
      </c>
      <c r="BG816" s="1">
        <v>0</v>
      </c>
      <c r="BH816" s="1">
        <v>0</v>
      </c>
      <c r="BI816" s="1">
        <v>0</v>
      </c>
      <c r="BJ816" s="1">
        <v>1</v>
      </c>
      <c r="BK816" s="1">
        <v>0</v>
      </c>
      <c r="BL816" s="2">
        <v>38.026398189600002</v>
      </c>
      <c r="BM816" s="2">
        <v>810</v>
      </c>
      <c r="BN816" s="2">
        <v>42.609756097599998</v>
      </c>
      <c r="BO816" s="2">
        <v>63.1</v>
      </c>
      <c r="BP816" s="2">
        <v>4.5</v>
      </c>
      <c r="BQ816" s="2">
        <v>43.708609271500002</v>
      </c>
      <c r="BR816" s="2">
        <v>17.880794701999999</v>
      </c>
      <c r="BS816" s="2">
        <v>0.6</v>
      </c>
      <c r="BT816" s="2">
        <v>0.34210526315799999</v>
      </c>
      <c r="BU816" s="2">
        <v>41378</v>
      </c>
      <c r="BV816" s="2">
        <v>0.75972700000000004</v>
      </c>
      <c r="BW816" s="2">
        <v>0.39040200000000003</v>
      </c>
      <c r="BX816" s="2">
        <v>0.4375</v>
      </c>
      <c r="BY816" s="2">
        <v>0.52727272727300001</v>
      </c>
      <c r="BZ816" s="2">
        <v>0.75862068965499996</v>
      </c>
      <c r="CA816" s="2">
        <v>0.49228840000000001</v>
      </c>
      <c r="CB816" s="2">
        <v>0.39759036144600002</v>
      </c>
      <c r="CC816" s="2">
        <v>59.4345944437</v>
      </c>
      <c r="CD816" s="2">
        <v>23.292634467799999</v>
      </c>
      <c r="CE816" s="2">
        <v>872</v>
      </c>
      <c r="CF816" s="2">
        <v>121</v>
      </c>
      <c r="CG816" s="2">
        <v>3808.0128370500001</v>
      </c>
      <c r="CH816" s="2">
        <v>67.164354457000002</v>
      </c>
      <c r="CI816" s="2">
        <v>5062.1718359400002</v>
      </c>
      <c r="CJ816" s="2">
        <v>5.1904731723599999</v>
      </c>
      <c r="CK816" s="2">
        <v>93.464109284299994</v>
      </c>
      <c r="CL816" s="2">
        <v>0.75224882925000003</v>
      </c>
      <c r="CM816" s="1">
        <v>5</v>
      </c>
    </row>
    <row r="817" spans="1:91" x14ac:dyDescent="0.5">
      <c r="A817" s="1">
        <v>816</v>
      </c>
      <c r="B817" s="2">
        <v>1196893118</v>
      </c>
      <c r="C817" s="2">
        <v>1</v>
      </c>
      <c r="D817" s="2">
        <v>0</v>
      </c>
      <c r="E817" s="2">
        <v>0</v>
      </c>
      <c r="F817" s="2">
        <v>2.2000000000000002</v>
      </c>
      <c r="G817" s="2">
        <v>1</v>
      </c>
      <c r="H817" s="2">
        <v>0</v>
      </c>
      <c r="I817" s="2">
        <v>2</v>
      </c>
      <c r="J817" s="2">
        <v>2</v>
      </c>
      <c r="K817" s="1">
        <v>0</v>
      </c>
      <c r="L817" s="1">
        <v>0</v>
      </c>
      <c r="M817" s="1">
        <v>0</v>
      </c>
      <c r="N817" s="1">
        <v>1</v>
      </c>
      <c r="O817" s="1">
        <v>0</v>
      </c>
      <c r="P817" s="1">
        <v>0</v>
      </c>
      <c r="Q817" s="1">
        <v>1</v>
      </c>
      <c r="R817" s="1">
        <v>0</v>
      </c>
      <c r="S817" s="1">
        <v>0</v>
      </c>
      <c r="T817" s="1">
        <v>0</v>
      </c>
      <c r="U817" s="1">
        <v>0</v>
      </c>
      <c r="V817" s="1">
        <v>1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1</v>
      </c>
      <c r="AH817" s="1">
        <v>0</v>
      </c>
      <c r="AI817" s="1">
        <v>0</v>
      </c>
      <c r="AJ817" s="1">
        <v>0</v>
      </c>
      <c r="AK817" s="1">
        <v>1</v>
      </c>
      <c r="AL817" s="1">
        <v>0</v>
      </c>
      <c r="AM817" s="1">
        <v>0</v>
      </c>
      <c r="AN817" s="1">
        <v>0</v>
      </c>
      <c r="AO817" s="1">
        <v>1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1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2">
        <v>38.026398189600002</v>
      </c>
      <c r="BM817" s="2">
        <v>810</v>
      </c>
      <c r="BN817" s="2">
        <v>42.609756097599998</v>
      </c>
      <c r="BO817" s="2">
        <v>63.1</v>
      </c>
      <c r="BP817" s="2">
        <v>4.5</v>
      </c>
      <c r="BQ817" s="2">
        <v>43.708609271500002</v>
      </c>
      <c r="BR817" s="2">
        <v>17.880794701999999</v>
      </c>
      <c r="BS817" s="2">
        <v>0.6</v>
      </c>
      <c r="BT817" s="2">
        <v>0.34210526315799999</v>
      </c>
      <c r="BU817" s="2">
        <v>41378</v>
      </c>
      <c r="BV817" s="2">
        <v>0.75972700000000004</v>
      </c>
      <c r="BW817" s="2">
        <v>0.39040200000000003</v>
      </c>
      <c r="BX817" s="2">
        <v>0.4375</v>
      </c>
      <c r="BY817" s="2">
        <v>0.52727272727300001</v>
      </c>
      <c r="BZ817" s="2">
        <v>0.75862068965499996</v>
      </c>
      <c r="CA817" s="2">
        <v>0.49228840000000001</v>
      </c>
      <c r="CB817" s="2">
        <v>0.39759036144600002</v>
      </c>
      <c r="CC817" s="2">
        <v>59.4345944437</v>
      </c>
      <c r="CD817" s="2">
        <v>23.292634467799999</v>
      </c>
      <c r="CE817" s="2">
        <v>1668</v>
      </c>
      <c r="CF817" s="2">
        <v>696</v>
      </c>
      <c r="CG817" s="2">
        <v>3789.6664205500001</v>
      </c>
      <c r="CH817" s="2">
        <v>106.882254332</v>
      </c>
      <c r="CI817" s="2">
        <v>4790.2373619099999</v>
      </c>
      <c r="CJ817" s="2">
        <v>4.8349289197800003</v>
      </c>
      <c r="CK817" s="2">
        <v>100.033283264</v>
      </c>
      <c r="CL817" s="2">
        <v>0.791122888957</v>
      </c>
      <c r="CM817" s="1">
        <v>5</v>
      </c>
    </row>
    <row r="818" spans="1:91" x14ac:dyDescent="0.5">
      <c r="A818" s="1">
        <v>817</v>
      </c>
      <c r="B818" s="2">
        <v>1212856801</v>
      </c>
      <c r="C818" s="2">
        <v>0</v>
      </c>
      <c r="D818" s="2">
        <v>1</v>
      </c>
      <c r="E818" s="2">
        <v>1</v>
      </c>
      <c r="F818" s="2">
        <v>2.2000000000000002</v>
      </c>
      <c r="G818" s="2">
        <v>0</v>
      </c>
      <c r="H818" s="2">
        <v>0</v>
      </c>
      <c r="I818" s="2">
        <v>2</v>
      </c>
      <c r="J818" s="2">
        <v>2</v>
      </c>
      <c r="K818" s="1">
        <v>0</v>
      </c>
      <c r="L818" s="1">
        <v>0</v>
      </c>
      <c r="M818" s="1">
        <v>0</v>
      </c>
      <c r="N818" s="1">
        <v>1</v>
      </c>
      <c r="O818" s="1">
        <v>0</v>
      </c>
      <c r="P818" s="1">
        <v>0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1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0</v>
      </c>
      <c r="AF818" s="1">
        <v>0</v>
      </c>
      <c r="AG818" s="1">
        <v>1</v>
      </c>
      <c r="AH818" s="1">
        <v>0</v>
      </c>
      <c r="AI818" s="1">
        <v>0</v>
      </c>
      <c r="AJ818" s="1">
        <v>0</v>
      </c>
      <c r="AK818" s="1">
        <v>0</v>
      </c>
      <c r="AL818" s="1">
        <v>1</v>
      </c>
      <c r="AM818" s="1">
        <v>0</v>
      </c>
      <c r="AN818" s="1">
        <v>0</v>
      </c>
      <c r="AO818" s="1">
        <v>1</v>
      </c>
      <c r="AP818" s="1">
        <v>0</v>
      </c>
      <c r="AQ818" s="1">
        <v>0</v>
      </c>
      <c r="AR818" s="1">
        <v>0</v>
      </c>
      <c r="AS818" s="1">
        <v>0</v>
      </c>
      <c r="AT818" s="1">
        <v>1</v>
      </c>
      <c r="AU818" s="1">
        <v>0</v>
      </c>
      <c r="AV818" s="1">
        <v>1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0</v>
      </c>
      <c r="BE818" s="1">
        <v>1</v>
      </c>
      <c r="BF818" s="1">
        <v>0</v>
      </c>
      <c r="BG818" s="1">
        <v>0</v>
      </c>
      <c r="BH818" s="1">
        <v>0</v>
      </c>
      <c r="BI818" s="1">
        <v>1</v>
      </c>
      <c r="BJ818" s="1">
        <v>0</v>
      </c>
      <c r="BK818" s="1">
        <v>0</v>
      </c>
      <c r="BL818" s="2">
        <v>38.026398189600002</v>
      </c>
      <c r="BM818" s="2">
        <v>810</v>
      </c>
      <c r="BN818" s="2">
        <v>42.609756097599998</v>
      </c>
      <c r="BO818" s="2">
        <v>63.1</v>
      </c>
      <c r="BP818" s="2">
        <v>4.5</v>
      </c>
      <c r="BQ818" s="2">
        <v>43.708609271500002</v>
      </c>
      <c r="BR818" s="2">
        <v>17.880794701999999</v>
      </c>
      <c r="BS818" s="2">
        <v>0.6</v>
      </c>
      <c r="BT818" s="2">
        <v>0.34210526315799999</v>
      </c>
      <c r="BU818" s="2">
        <v>41378</v>
      </c>
      <c r="BV818" s="2">
        <v>0.75972700000000004</v>
      </c>
      <c r="BW818" s="2">
        <v>0.39040200000000003</v>
      </c>
      <c r="BX818" s="2">
        <v>0.4375</v>
      </c>
      <c r="BY818" s="2">
        <v>0.52727272727300001</v>
      </c>
      <c r="BZ818" s="2">
        <v>0.75862068965499996</v>
      </c>
      <c r="CA818" s="2">
        <v>0.49228840000000001</v>
      </c>
      <c r="CB818" s="2">
        <v>0.39759036144600002</v>
      </c>
      <c r="CC818" s="2">
        <v>59.4345944437</v>
      </c>
      <c r="CD818" s="2">
        <v>23.292634467799999</v>
      </c>
      <c r="CE818" s="2">
        <v>872</v>
      </c>
      <c r="CF818" s="2">
        <v>121</v>
      </c>
      <c r="CG818" s="2">
        <v>3685.0430667000001</v>
      </c>
      <c r="CH818" s="2">
        <v>86.480188681900003</v>
      </c>
      <c r="CI818" s="2">
        <v>4887.6764225999996</v>
      </c>
      <c r="CJ818" s="2">
        <v>4.9324296629499997</v>
      </c>
      <c r="CK818" s="2">
        <v>197.472343954</v>
      </c>
      <c r="CL818" s="2">
        <v>0.75394579102299997</v>
      </c>
      <c r="CM818" s="1">
        <v>5</v>
      </c>
    </row>
    <row r="819" spans="1:91" x14ac:dyDescent="0.5">
      <c r="A819" s="1">
        <v>818</v>
      </c>
      <c r="B819" s="2">
        <v>1218760104</v>
      </c>
      <c r="C819" s="2">
        <v>1</v>
      </c>
      <c r="D819" s="2">
        <v>0</v>
      </c>
      <c r="E819" s="2">
        <v>1</v>
      </c>
      <c r="F819" s="2">
        <v>2.6</v>
      </c>
      <c r="G819" s="2">
        <v>0</v>
      </c>
      <c r="H819" s="2">
        <v>1</v>
      </c>
      <c r="I819" s="2">
        <v>2</v>
      </c>
      <c r="J819" s="2">
        <v>3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1</v>
      </c>
      <c r="R819" s="1">
        <v>0</v>
      </c>
      <c r="S819" s="1">
        <v>0</v>
      </c>
      <c r="T819" s="1">
        <v>0</v>
      </c>
      <c r="U819" s="1">
        <v>0</v>
      </c>
      <c r="V819" s="1">
        <v>1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1</v>
      </c>
      <c r="AH819" s="1">
        <v>0</v>
      </c>
      <c r="AI819" s="1">
        <v>0</v>
      </c>
      <c r="AJ819" s="1">
        <v>0</v>
      </c>
      <c r="AK819" s="1">
        <v>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1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1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2">
        <v>38.026398189600002</v>
      </c>
      <c r="BM819" s="2">
        <v>810</v>
      </c>
      <c r="BN819" s="2">
        <v>42.609756097599998</v>
      </c>
      <c r="BO819" s="2">
        <v>63.1</v>
      </c>
      <c r="BP819" s="2">
        <v>4.5</v>
      </c>
      <c r="BQ819" s="2">
        <v>43.708609271500002</v>
      </c>
      <c r="BR819" s="2">
        <v>17.880794701999999</v>
      </c>
      <c r="BS819" s="2">
        <v>0.6</v>
      </c>
      <c r="BT819" s="2">
        <v>0.34210526315799999</v>
      </c>
      <c r="BU819" s="2">
        <v>41378</v>
      </c>
      <c r="BV819" s="2">
        <v>0.75972700000000004</v>
      </c>
      <c r="BW819" s="2">
        <v>0.39040200000000003</v>
      </c>
      <c r="BX819" s="2">
        <v>0.4375</v>
      </c>
      <c r="BY819" s="2">
        <v>0.52727272727300001</v>
      </c>
      <c r="BZ819" s="2">
        <v>0.75862068965499996</v>
      </c>
      <c r="CA819" s="2">
        <v>0.49228840000000001</v>
      </c>
      <c r="CB819" s="2">
        <v>0.39759036144600002</v>
      </c>
      <c r="CC819" s="2">
        <v>59.4345944437</v>
      </c>
      <c r="CD819" s="2">
        <v>23.292634467799999</v>
      </c>
      <c r="CE819" s="2">
        <v>1668</v>
      </c>
      <c r="CF819" s="2">
        <v>696</v>
      </c>
      <c r="CG819" s="2">
        <v>3671.3208769500002</v>
      </c>
      <c r="CH819" s="2">
        <v>188.52209482500001</v>
      </c>
      <c r="CI819" s="2">
        <v>4989.7183287500002</v>
      </c>
      <c r="CJ819" s="2">
        <v>5.0851478135899999</v>
      </c>
      <c r="CK819" s="2">
        <v>299.51425009799999</v>
      </c>
      <c r="CL819" s="2">
        <v>0.73577717920399999</v>
      </c>
      <c r="CM819" s="1">
        <v>5</v>
      </c>
    </row>
    <row r="820" spans="1:91" x14ac:dyDescent="0.5">
      <c r="A820" s="1">
        <v>819</v>
      </c>
      <c r="B820" s="2">
        <v>1218763312</v>
      </c>
      <c r="C820" s="2">
        <v>0</v>
      </c>
      <c r="D820" s="2">
        <v>1</v>
      </c>
      <c r="E820" s="2">
        <v>1</v>
      </c>
      <c r="F820" s="2">
        <v>2.6</v>
      </c>
      <c r="G820" s="2">
        <v>0</v>
      </c>
      <c r="H820" s="2">
        <v>1</v>
      </c>
      <c r="I820" s="2">
        <v>2</v>
      </c>
      <c r="J820" s="2">
        <v>3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1</v>
      </c>
      <c r="AH820" s="1">
        <v>0</v>
      </c>
      <c r="AI820" s="1">
        <v>0</v>
      </c>
      <c r="AJ820" s="1">
        <v>0</v>
      </c>
      <c r="AK820" s="1">
        <v>1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2">
        <v>38.026398189600002</v>
      </c>
      <c r="BM820" s="2">
        <v>810</v>
      </c>
      <c r="BN820" s="2">
        <v>42.609756097599998</v>
      </c>
      <c r="BO820" s="2">
        <v>63.1</v>
      </c>
      <c r="BP820" s="2">
        <v>4.5</v>
      </c>
      <c r="BQ820" s="2">
        <v>43.708609271500002</v>
      </c>
      <c r="BR820" s="2">
        <v>17.880794701999999</v>
      </c>
      <c r="BS820" s="2">
        <v>0.6</v>
      </c>
      <c r="BT820" s="2">
        <v>0.34210526315799999</v>
      </c>
      <c r="BU820" s="2">
        <v>41378</v>
      </c>
      <c r="BV820" s="2">
        <v>0.75972700000000004</v>
      </c>
      <c r="BW820" s="2">
        <v>0.39040200000000003</v>
      </c>
      <c r="BX820" s="2">
        <v>0.4375</v>
      </c>
      <c r="BY820" s="2">
        <v>0.52727272727300001</v>
      </c>
      <c r="BZ820" s="2">
        <v>0.75862068965499996</v>
      </c>
      <c r="CA820" s="2">
        <v>0.49228840000000001</v>
      </c>
      <c r="CB820" s="2">
        <v>0.39759036144600002</v>
      </c>
      <c r="CC820" s="2">
        <v>59.4345944437</v>
      </c>
      <c r="CD820" s="2">
        <v>23.292634467799999</v>
      </c>
      <c r="CE820" s="2">
        <v>872</v>
      </c>
      <c r="CF820" s="2">
        <v>121</v>
      </c>
      <c r="CG820" s="2">
        <v>3671.3208769500002</v>
      </c>
      <c r="CH820" s="2">
        <v>188.52209482500001</v>
      </c>
      <c r="CI820" s="2">
        <v>4989.7183287500002</v>
      </c>
      <c r="CJ820" s="2">
        <v>5.0851478135899999</v>
      </c>
      <c r="CK820" s="2">
        <v>299.51425009799999</v>
      </c>
      <c r="CL820" s="2">
        <v>0.73577717920399999</v>
      </c>
      <c r="CM820" s="1">
        <v>5</v>
      </c>
    </row>
    <row r="821" spans="1:91" x14ac:dyDescent="0.5">
      <c r="A821" s="1">
        <v>820</v>
      </c>
      <c r="B821" s="2">
        <v>1219184464</v>
      </c>
      <c r="C821" s="2">
        <v>0</v>
      </c>
      <c r="D821" s="2">
        <v>1</v>
      </c>
      <c r="E821" s="2">
        <v>0</v>
      </c>
      <c r="F821" s="2">
        <v>2.1</v>
      </c>
      <c r="G821" s="2">
        <v>0</v>
      </c>
      <c r="H821" s="2">
        <v>0</v>
      </c>
      <c r="I821" s="2">
        <v>2</v>
      </c>
      <c r="J821" s="2">
        <v>2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1</v>
      </c>
      <c r="AE821" s="1">
        <v>0</v>
      </c>
      <c r="AF821" s="1">
        <v>0</v>
      </c>
      <c r="AG821" s="1">
        <v>0</v>
      </c>
      <c r="AH821" s="1">
        <v>1</v>
      </c>
      <c r="AI821" s="1">
        <v>0</v>
      </c>
      <c r="AJ821" s="1">
        <v>0</v>
      </c>
      <c r="AK821" s="1">
        <v>1</v>
      </c>
      <c r="AL821" s="1">
        <v>0</v>
      </c>
      <c r="AM821" s="1">
        <v>0</v>
      </c>
      <c r="AN821" s="1">
        <v>0</v>
      </c>
      <c r="AO821" s="1">
        <v>1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2">
        <v>38.026398189600002</v>
      </c>
      <c r="BM821" s="2">
        <v>810</v>
      </c>
      <c r="BN821" s="2">
        <v>42.609756097599998</v>
      </c>
      <c r="BO821" s="2">
        <v>63.1</v>
      </c>
      <c r="BP821" s="2">
        <v>4.5</v>
      </c>
      <c r="BQ821" s="2">
        <v>43.708609271500002</v>
      </c>
      <c r="BR821" s="2">
        <v>17.880794701999999</v>
      </c>
      <c r="BS821" s="2">
        <v>0.6</v>
      </c>
      <c r="BT821" s="2">
        <v>0.34210526315799999</v>
      </c>
      <c r="BU821" s="2">
        <v>41378</v>
      </c>
      <c r="BV821" s="2">
        <v>0.75972700000000004</v>
      </c>
      <c r="BW821" s="2">
        <v>0.39040200000000003</v>
      </c>
      <c r="BX821" s="2">
        <v>0.4375</v>
      </c>
      <c r="BY821" s="2">
        <v>0.52727272727300001</v>
      </c>
      <c r="BZ821" s="2">
        <v>0.75862068965499996</v>
      </c>
      <c r="CA821" s="2">
        <v>0.49228840000000001</v>
      </c>
      <c r="CB821" s="2">
        <v>0.39759036144600002</v>
      </c>
      <c r="CC821" s="2">
        <v>59.4345944437</v>
      </c>
      <c r="CD821" s="2">
        <v>23.292634467799999</v>
      </c>
      <c r="CE821" s="2">
        <v>872</v>
      </c>
      <c r="CF821" s="2">
        <v>121</v>
      </c>
      <c r="CG821" s="2">
        <v>3685.0430667000001</v>
      </c>
      <c r="CH821" s="2">
        <v>86.480188681900003</v>
      </c>
      <c r="CI821" s="2">
        <v>4887.6764225999996</v>
      </c>
      <c r="CJ821" s="2">
        <v>4.9324296629499997</v>
      </c>
      <c r="CK821" s="2">
        <v>197.472343954</v>
      </c>
      <c r="CL821" s="2">
        <v>0.75394579102299997</v>
      </c>
      <c r="CM821" s="1">
        <v>5</v>
      </c>
    </row>
    <row r="822" spans="1:91" x14ac:dyDescent="0.5">
      <c r="A822" s="1">
        <v>821</v>
      </c>
      <c r="B822" s="2">
        <v>1231680208</v>
      </c>
      <c r="C822" s="2">
        <v>0</v>
      </c>
      <c r="D822" s="2">
        <v>1</v>
      </c>
      <c r="E822" s="2">
        <v>1</v>
      </c>
      <c r="F822" s="2">
        <v>2.2999999999999998</v>
      </c>
      <c r="G822" s="2">
        <v>0</v>
      </c>
      <c r="H822" s="2">
        <v>1</v>
      </c>
      <c r="I822" s="2">
        <v>2</v>
      </c>
      <c r="J822" s="2">
        <v>2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1</v>
      </c>
      <c r="AL822" s="1">
        <v>0</v>
      </c>
      <c r="AM822" s="1">
        <v>0</v>
      </c>
      <c r="AN822" s="1">
        <v>0</v>
      </c>
      <c r="AO822" s="1">
        <v>1</v>
      </c>
      <c r="AP822" s="1">
        <v>0</v>
      </c>
      <c r="AQ822" s="1">
        <v>0</v>
      </c>
      <c r="AR822" s="1">
        <v>0</v>
      </c>
      <c r="AS822" s="1">
        <v>1</v>
      </c>
      <c r="AT822" s="1">
        <v>0</v>
      </c>
      <c r="AU822" s="1">
        <v>0</v>
      </c>
      <c r="AV822" s="1">
        <v>0</v>
      </c>
      <c r="AW822" s="1">
        <v>1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1</v>
      </c>
      <c r="BK822" s="1">
        <v>0</v>
      </c>
      <c r="BL822" s="2">
        <v>38.026398189600002</v>
      </c>
      <c r="BM822" s="2">
        <v>810</v>
      </c>
      <c r="BN822" s="2">
        <v>42.609756097599998</v>
      </c>
      <c r="BO822" s="2">
        <v>63.1</v>
      </c>
      <c r="BP822" s="2">
        <v>4.5</v>
      </c>
      <c r="BQ822" s="2">
        <v>43.708609271500002</v>
      </c>
      <c r="BR822" s="2">
        <v>17.880794701999999</v>
      </c>
      <c r="BS822" s="2">
        <v>0.6</v>
      </c>
      <c r="BT822" s="2">
        <v>0.34210526315799999</v>
      </c>
      <c r="BU822" s="2">
        <v>41378</v>
      </c>
      <c r="BV822" s="2">
        <v>0.75972700000000004</v>
      </c>
      <c r="BW822" s="2">
        <v>0.39040200000000003</v>
      </c>
      <c r="BX822" s="2">
        <v>0.4375</v>
      </c>
      <c r="BY822" s="2">
        <v>0.52727272727300001</v>
      </c>
      <c r="BZ822" s="2">
        <v>0.75862068965499996</v>
      </c>
      <c r="CA822" s="2">
        <v>0.49228840000000001</v>
      </c>
      <c r="CB822" s="2">
        <v>0.39759036144600002</v>
      </c>
      <c r="CC822" s="2">
        <v>59.4345944437</v>
      </c>
      <c r="CD822" s="2">
        <v>23.292634467799999</v>
      </c>
      <c r="CE822" s="2">
        <v>872</v>
      </c>
      <c r="CF822" s="2">
        <v>121</v>
      </c>
      <c r="CG822" s="2">
        <v>4111.8054886500004</v>
      </c>
      <c r="CH822" s="2">
        <v>31.564634229199999</v>
      </c>
      <c r="CI822" s="2">
        <v>5120.0863463200003</v>
      </c>
      <c r="CJ822" s="2">
        <v>5.16515584289</v>
      </c>
      <c r="CK822" s="2">
        <v>23.308995965200001</v>
      </c>
      <c r="CL822" s="2">
        <v>0.80307346605700003</v>
      </c>
      <c r="CM822" s="1">
        <v>5</v>
      </c>
    </row>
    <row r="823" spans="1:91" x14ac:dyDescent="0.5">
      <c r="A823" s="1">
        <v>822</v>
      </c>
      <c r="B823" s="2">
        <v>1232708587</v>
      </c>
      <c r="C823" s="2">
        <v>0</v>
      </c>
      <c r="D823" s="2">
        <v>1</v>
      </c>
      <c r="E823" s="2">
        <v>0</v>
      </c>
      <c r="F823" s="2">
        <v>2</v>
      </c>
      <c r="G823" s="2">
        <v>0</v>
      </c>
      <c r="H823" s="2">
        <v>1</v>
      </c>
      <c r="I823" s="2">
        <v>2</v>
      </c>
      <c r="J823" s="2">
        <v>1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1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1</v>
      </c>
      <c r="AB823" s="1">
        <v>0</v>
      </c>
      <c r="AC823" s="1">
        <v>0</v>
      </c>
      <c r="AD823" s="1">
        <v>0</v>
      </c>
      <c r="AE823" s="1">
        <v>1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1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1</v>
      </c>
      <c r="BC823" s="1">
        <v>0</v>
      </c>
      <c r="BD823" s="1">
        <v>0</v>
      </c>
      <c r="BE823" s="1">
        <v>1</v>
      </c>
      <c r="BF823" s="1">
        <v>0</v>
      </c>
      <c r="BG823" s="1">
        <v>0</v>
      </c>
      <c r="BH823" s="1">
        <v>1</v>
      </c>
      <c r="BI823" s="1">
        <v>0</v>
      </c>
      <c r="BJ823" s="1">
        <v>0</v>
      </c>
      <c r="BK823" s="1">
        <v>0</v>
      </c>
      <c r="BL823" s="2">
        <v>38.026398189600002</v>
      </c>
      <c r="BM823" s="2">
        <v>810</v>
      </c>
      <c r="BN823" s="2">
        <v>42.609756097599998</v>
      </c>
      <c r="BO823" s="2">
        <v>63.1</v>
      </c>
      <c r="BP823" s="2">
        <v>4.5</v>
      </c>
      <c r="BQ823" s="2">
        <v>43.708609271500002</v>
      </c>
      <c r="BR823" s="2">
        <v>17.880794701999999</v>
      </c>
      <c r="BS823" s="2">
        <v>0.6</v>
      </c>
      <c r="BT823" s="2">
        <v>0.34210526315799999</v>
      </c>
      <c r="BU823" s="2">
        <v>41378</v>
      </c>
      <c r="BV823" s="2">
        <v>0.75972700000000004</v>
      </c>
      <c r="BW823" s="2">
        <v>0.39040200000000003</v>
      </c>
      <c r="BX823" s="2">
        <v>0.4375</v>
      </c>
      <c r="BY823" s="2">
        <v>0.52727272727300001</v>
      </c>
      <c r="BZ823" s="2">
        <v>0.75862068965499996</v>
      </c>
      <c r="CA823" s="2">
        <v>0.49228840000000001</v>
      </c>
      <c r="CB823" s="2">
        <v>0.39759036144600002</v>
      </c>
      <c r="CC823" s="2">
        <v>59.4345944437</v>
      </c>
      <c r="CD823" s="2">
        <v>23.292634467799999</v>
      </c>
      <c r="CE823" s="2">
        <v>872</v>
      </c>
      <c r="CF823" s="2">
        <v>121</v>
      </c>
      <c r="CG823" s="2">
        <v>3522.7688852400001</v>
      </c>
      <c r="CH823" s="2">
        <v>184.943514714</v>
      </c>
      <c r="CI823" s="2">
        <v>4892.3538087899997</v>
      </c>
      <c r="CJ823" s="2">
        <v>5.31018009769</v>
      </c>
      <c r="CK823" s="2">
        <v>146.71705237</v>
      </c>
      <c r="CL823" s="2">
        <v>0.72005603497100001</v>
      </c>
      <c r="CM823" s="1">
        <v>5</v>
      </c>
    </row>
    <row r="824" spans="1:91" x14ac:dyDescent="0.5">
      <c r="A824" s="1">
        <v>823</v>
      </c>
      <c r="B824" s="2">
        <v>1174289084</v>
      </c>
      <c r="C824" s="2">
        <v>0</v>
      </c>
      <c r="D824" s="2">
        <v>1</v>
      </c>
      <c r="E824" s="2">
        <v>1</v>
      </c>
      <c r="F824" s="2">
        <v>2.4</v>
      </c>
      <c r="G824" s="2">
        <v>1</v>
      </c>
      <c r="H824" s="2">
        <v>0</v>
      </c>
      <c r="I824" s="2">
        <v>2</v>
      </c>
      <c r="J824" s="2">
        <v>2</v>
      </c>
      <c r="K824" s="1">
        <v>0</v>
      </c>
      <c r="L824" s="1">
        <v>1</v>
      </c>
      <c r="M824" s="1">
        <v>0</v>
      </c>
      <c r="N824" s="1">
        <v>0</v>
      </c>
      <c r="O824" s="1">
        <v>0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1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1</v>
      </c>
      <c r="AH824" s="1">
        <v>0</v>
      </c>
      <c r="AI824" s="1">
        <v>0</v>
      </c>
      <c r="AJ824" s="1">
        <v>0</v>
      </c>
      <c r="AK824" s="1">
        <v>0</v>
      </c>
      <c r="AL824" s="1">
        <v>1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1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2">
        <v>391.32363121999998</v>
      </c>
      <c r="BM824" s="2">
        <v>295</v>
      </c>
      <c r="BN824" s="2">
        <v>46.344262295100002</v>
      </c>
      <c r="BO824" s="2">
        <v>33.299999999999997</v>
      </c>
      <c r="BP824" s="2">
        <v>26.3</v>
      </c>
      <c r="BQ824" s="2">
        <v>28.0701754386</v>
      </c>
      <c r="BR824" s="2">
        <v>12.280701754400001</v>
      </c>
      <c r="BS824" s="2">
        <v>0</v>
      </c>
      <c r="BT824" s="2">
        <v>8.6206896551699996E-2</v>
      </c>
      <c r="BU824" s="2">
        <v>9604</v>
      </c>
      <c r="BV824" s="2">
        <v>0</v>
      </c>
      <c r="BW824" s="2">
        <v>0.28299800000000003</v>
      </c>
      <c r="BX824" s="2">
        <v>0</v>
      </c>
      <c r="BY824" s="2">
        <v>1</v>
      </c>
      <c r="BZ824" s="2">
        <v>0</v>
      </c>
      <c r="CA824" s="2">
        <v>0.36535257142900002</v>
      </c>
      <c r="CB824" s="2">
        <v>0.27586206896600002</v>
      </c>
      <c r="CC824" s="2">
        <v>79.494825708099995</v>
      </c>
      <c r="CD824" s="2">
        <v>43.905812110100001</v>
      </c>
      <c r="CE824" s="2">
        <v>872</v>
      </c>
      <c r="CF824" s="2">
        <v>121</v>
      </c>
      <c r="CG824" s="2">
        <v>3368.0764705199999</v>
      </c>
      <c r="CH824" s="2">
        <v>253.33787907600001</v>
      </c>
      <c r="CI824" s="2">
        <v>4748.1103452300003</v>
      </c>
      <c r="CJ824" s="2">
        <v>5.0935408568099998</v>
      </c>
      <c r="CK824" s="2">
        <v>99.398444157599997</v>
      </c>
      <c r="CL824" s="2">
        <v>0.70935092608000005</v>
      </c>
      <c r="CM824" s="1">
        <v>5</v>
      </c>
    </row>
    <row r="825" spans="1:91" x14ac:dyDescent="0.5">
      <c r="A825" s="1">
        <v>824</v>
      </c>
      <c r="B825" s="2">
        <v>1172680720</v>
      </c>
      <c r="C825" s="2">
        <v>0</v>
      </c>
      <c r="D825" s="2">
        <v>1</v>
      </c>
      <c r="E825" s="2">
        <v>1</v>
      </c>
      <c r="F825" s="2">
        <v>2.2000000000000002</v>
      </c>
      <c r="G825" s="2">
        <v>0</v>
      </c>
      <c r="H825" s="2">
        <v>0</v>
      </c>
      <c r="I825" s="2">
        <v>3</v>
      </c>
      <c r="J825" s="2">
        <v>3</v>
      </c>
      <c r="K825" s="1">
        <v>0</v>
      </c>
      <c r="L825" s="1">
        <v>0</v>
      </c>
      <c r="M825" s="1">
        <v>0</v>
      </c>
      <c r="N825" s="1">
        <v>1</v>
      </c>
      <c r="O825" s="1">
        <v>0</v>
      </c>
      <c r="P825" s="1">
        <v>0</v>
      </c>
      <c r="Q825" s="1">
        <v>0</v>
      </c>
      <c r="R825" s="1">
        <v>1</v>
      </c>
      <c r="S825" s="1">
        <v>0</v>
      </c>
      <c r="T825" s="1">
        <v>0</v>
      </c>
      <c r="U825" s="1">
        <v>0</v>
      </c>
      <c r="V825" s="1">
        <v>1</v>
      </c>
      <c r="W825" s="1">
        <v>0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0</v>
      </c>
      <c r="AD825" s="1">
        <v>1</v>
      </c>
      <c r="AE825" s="1">
        <v>0</v>
      </c>
      <c r="AF825" s="1">
        <v>0</v>
      </c>
      <c r="AG825" s="1">
        <v>1</v>
      </c>
      <c r="AH825" s="1">
        <v>0</v>
      </c>
      <c r="AI825" s="1">
        <v>0</v>
      </c>
      <c r="AJ825" s="1">
        <v>0</v>
      </c>
      <c r="AK825" s="1">
        <v>0</v>
      </c>
      <c r="AL825" s="1">
        <v>1</v>
      </c>
      <c r="AM825" s="1">
        <v>0</v>
      </c>
      <c r="AN825" s="1">
        <v>0</v>
      </c>
      <c r="AO825" s="1">
        <v>1</v>
      </c>
      <c r="AP825" s="1">
        <v>0</v>
      </c>
      <c r="AQ825" s="1">
        <v>0</v>
      </c>
      <c r="AR825" s="1">
        <v>0</v>
      </c>
      <c r="AS825" s="1">
        <v>1</v>
      </c>
      <c r="AT825" s="1">
        <v>0</v>
      </c>
      <c r="AU825" s="1">
        <v>0</v>
      </c>
      <c r="AV825" s="1">
        <v>0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1</v>
      </c>
      <c r="BC825" s="1">
        <v>0</v>
      </c>
      <c r="BD825" s="1">
        <v>0</v>
      </c>
      <c r="BE825" s="1">
        <v>1</v>
      </c>
      <c r="BF825" s="1">
        <v>0</v>
      </c>
      <c r="BG825" s="1">
        <v>0</v>
      </c>
      <c r="BH825" s="1">
        <v>0</v>
      </c>
      <c r="BI825" s="1">
        <v>1</v>
      </c>
      <c r="BJ825" s="1">
        <v>0</v>
      </c>
      <c r="BK825" s="1">
        <v>0</v>
      </c>
      <c r="BL825" s="2">
        <v>130.05658079200001</v>
      </c>
      <c r="BM825" s="2">
        <v>615</v>
      </c>
      <c r="BN825" s="2">
        <v>39.440944881900002</v>
      </c>
      <c r="BO825" s="2">
        <v>67.5</v>
      </c>
      <c r="BP825" s="2">
        <v>9.1</v>
      </c>
      <c r="BQ825" s="2">
        <v>38.4</v>
      </c>
      <c r="BR825" s="2">
        <v>13.6</v>
      </c>
      <c r="BS825" s="2">
        <v>0.6</v>
      </c>
      <c r="BT825" s="2">
        <v>0.32743362831900003</v>
      </c>
      <c r="BU825" s="2">
        <v>36138</v>
      </c>
      <c r="BV825" s="2">
        <v>0.74943199999999999</v>
      </c>
      <c r="BW825" s="2">
        <v>0.45015300000000003</v>
      </c>
      <c r="BX825" s="2">
        <v>0</v>
      </c>
      <c r="BY825" s="2">
        <v>0.78431372549</v>
      </c>
      <c r="BZ825" s="2">
        <v>0.1</v>
      </c>
      <c r="CA825" s="2">
        <v>0.46477970000000002</v>
      </c>
      <c r="CB825" s="2">
        <v>0.47540983606600001</v>
      </c>
      <c r="CC825" s="2">
        <v>89.005750251099997</v>
      </c>
      <c r="CD825" s="2">
        <v>49.423027901300003</v>
      </c>
      <c r="CE825" s="2">
        <v>872</v>
      </c>
      <c r="CF825" s="2">
        <v>121</v>
      </c>
      <c r="CG825" s="2">
        <v>3297.2929223299998</v>
      </c>
      <c r="CH825" s="2">
        <v>136.355528115</v>
      </c>
      <c r="CI825" s="2">
        <v>4765.8559740500004</v>
      </c>
      <c r="CJ825" s="2">
        <v>5.1199180540100002</v>
      </c>
      <c r="CK825" s="2">
        <v>117.144072979</v>
      </c>
      <c r="CL825" s="2">
        <v>0.69185744182800002</v>
      </c>
      <c r="CM825" s="1">
        <v>5</v>
      </c>
    </row>
    <row r="826" spans="1:91" x14ac:dyDescent="0.5">
      <c r="A826" s="1">
        <v>825</v>
      </c>
      <c r="B826" s="2">
        <v>1171659023</v>
      </c>
      <c r="C826" s="2">
        <v>0</v>
      </c>
      <c r="D826" s="2">
        <v>1</v>
      </c>
      <c r="E826" s="2">
        <v>0</v>
      </c>
      <c r="F826" s="2">
        <v>2</v>
      </c>
      <c r="G826" s="2">
        <v>0</v>
      </c>
      <c r="H826" s="2">
        <v>0</v>
      </c>
      <c r="I826" s="2">
        <v>3</v>
      </c>
      <c r="J826" s="2">
        <v>2</v>
      </c>
      <c r="K826" s="1">
        <v>0</v>
      </c>
      <c r="L826" s="1">
        <v>0</v>
      </c>
      <c r="M826" s="1">
        <v>1</v>
      </c>
      <c r="N826" s="1">
        <v>0</v>
      </c>
      <c r="O826" s="1">
        <v>0</v>
      </c>
      <c r="P826" s="1">
        <v>0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1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1</v>
      </c>
      <c r="AE826" s="1">
        <v>0</v>
      </c>
      <c r="AF826" s="1">
        <v>0</v>
      </c>
      <c r="AG826" s="1">
        <v>0</v>
      </c>
      <c r="AH826" s="1">
        <v>1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1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  <c r="AX826" s="1">
        <v>0</v>
      </c>
      <c r="AY826" s="1">
        <v>0</v>
      </c>
      <c r="AZ826" s="1">
        <v>0</v>
      </c>
      <c r="BA826" s="1">
        <v>0</v>
      </c>
      <c r="BB826" s="1">
        <v>1</v>
      </c>
      <c r="BC826" s="1">
        <v>0</v>
      </c>
      <c r="BD826" s="1">
        <v>0</v>
      </c>
      <c r="BE826" s="1">
        <v>1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2">
        <v>130.05658079200001</v>
      </c>
      <c r="BM826" s="2">
        <v>615</v>
      </c>
      <c r="BN826" s="2">
        <v>39.440944881900002</v>
      </c>
      <c r="BO826" s="2">
        <v>67.5</v>
      </c>
      <c r="BP826" s="2">
        <v>9.1</v>
      </c>
      <c r="BQ826" s="2">
        <v>38.4</v>
      </c>
      <c r="BR826" s="2">
        <v>13.6</v>
      </c>
      <c r="BS826" s="2">
        <v>0.6</v>
      </c>
      <c r="BT826" s="2">
        <v>0.32743362831900003</v>
      </c>
      <c r="BU826" s="2">
        <v>36138</v>
      </c>
      <c r="BV826" s="2">
        <v>0.74943199999999999</v>
      </c>
      <c r="BW826" s="2">
        <v>0.45015300000000003</v>
      </c>
      <c r="BX826" s="2">
        <v>0</v>
      </c>
      <c r="BY826" s="2">
        <v>0.78431372549</v>
      </c>
      <c r="BZ826" s="2">
        <v>0.1</v>
      </c>
      <c r="CA826" s="2">
        <v>0.46477970000000002</v>
      </c>
      <c r="CB826" s="2">
        <v>0.47540983606600001</v>
      </c>
      <c r="CC826" s="2">
        <v>89.005750251099997</v>
      </c>
      <c r="CD826" s="2">
        <v>49.423027901300003</v>
      </c>
      <c r="CE826" s="2">
        <v>872</v>
      </c>
      <c r="CF826" s="2">
        <v>121</v>
      </c>
      <c r="CG826" s="2">
        <v>3293.5997468700002</v>
      </c>
      <c r="CH826" s="2">
        <v>132.60018142600001</v>
      </c>
      <c r="CI826" s="2">
        <v>4769.6113207400003</v>
      </c>
      <c r="CJ826" s="2">
        <v>5.1255372828499999</v>
      </c>
      <c r="CK826" s="2">
        <v>120.89941966799999</v>
      </c>
      <c r="CL826" s="2">
        <v>0.69053839514199999</v>
      </c>
      <c r="CM826" s="1">
        <v>5</v>
      </c>
    </row>
    <row r="827" spans="1:91" x14ac:dyDescent="0.5">
      <c r="A827" s="1">
        <v>826</v>
      </c>
      <c r="B827" s="2">
        <v>1212845566</v>
      </c>
      <c r="C827" s="2">
        <v>0</v>
      </c>
      <c r="D827" s="2">
        <v>1</v>
      </c>
      <c r="E827" s="2">
        <v>0</v>
      </c>
      <c r="F827" s="2">
        <v>2.4</v>
      </c>
      <c r="G827" s="2">
        <v>0</v>
      </c>
      <c r="H827" s="2">
        <v>0</v>
      </c>
      <c r="I827" s="2">
        <v>3</v>
      </c>
      <c r="J827" s="2">
        <v>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1</v>
      </c>
      <c r="S827" s="1">
        <v>0</v>
      </c>
      <c r="T827" s="1">
        <v>0</v>
      </c>
      <c r="U827" s="1">
        <v>0</v>
      </c>
      <c r="V827" s="1">
        <v>1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1</v>
      </c>
      <c r="AE827" s="1">
        <v>0</v>
      </c>
      <c r="AF827" s="1">
        <v>0</v>
      </c>
      <c r="AG827" s="1">
        <v>0</v>
      </c>
      <c r="AH827" s="1">
        <v>0</v>
      </c>
      <c r="AI827" s="1">
        <v>1</v>
      </c>
      <c r="AJ827" s="1">
        <v>0</v>
      </c>
      <c r="AK827" s="1">
        <v>1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</v>
      </c>
      <c r="AR827" s="1">
        <v>0</v>
      </c>
      <c r="AS827" s="1">
        <v>0</v>
      </c>
      <c r="AT827" s="1">
        <v>0</v>
      </c>
      <c r="AU827" s="1">
        <v>1</v>
      </c>
      <c r="AV827" s="1">
        <v>1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1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1</v>
      </c>
      <c r="BK827" s="1">
        <v>0</v>
      </c>
      <c r="BL827" s="2">
        <v>130.05658079200001</v>
      </c>
      <c r="BM827" s="2">
        <v>615</v>
      </c>
      <c r="BN827" s="2">
        <v>39.440944881900002</v>
      </c>
      <c r="BO827" s="2">
        <v>67.5</v>
      </c>
      <c r="BP827" s="2">
        <v>9.1</v>
      </c>
      <c r="BQ827" s="2">
        <v>38.4</v>
      </c>
      <c r="BR827" s="2">
        <v>13.6</v>
      </c>
      <c r="BS827" s="2">
        <v>0.6</v>
      </c>
      <c r="BT827" s="2">
        <v>0.32743362831900003</v>
      </c>
      <c r="BU827" s="2">
        <v>36138</v>
      </c>
      <c r="BV827" s="2">
        <v>0.74943199999999999</v>
      </c>
      <c r="BW827" s="2">
        <v>0.45015300000000003</v>
      </c>
      <c r="BX827" s="2">
        <v>0</v>
      </c>
      <c r="BY827" s="2">
        <v>0.78431372549</v>
      </c>
      <c r="BZ827" s="2">
        <v>0.1</v>
      </c>
      <c r="CA827" s="2">
        <v>0.46477970000000002</v>
      </c>
      <c r="CB827" s="2">
        <v>0.47540983606600001</v>
      </c>
      <c r="CC827" s="2">
        <v>89.005750251099997</v>
      </c>
      <c r="CD827" s="2">
        <v>49.423027901300003</v>
      </c>
      <c r="CE827" s="2">
        <v>872</v>
      </c>
      <c r="CF827" s="2">
        <v>121</v>
      </c>
      <c r="CG827" s="2">
        <v>3345.71603921</v>
      </c>
      <c r="CH827" s="2">
        <v>16.952134747300001</v>
      </c>
      <c r="CI827" s="2">
        <v>4795.4675841199996</v>
      </c>
      <c r="CJ827" s="2">
        <v>5.1645665052199998</v>
      </c>
      <c r="CK827" s="2">
        <v>146.75568305499999</v>
      </c>
      <c r="CL827" s="2">
        <v>0.69768296428200005</v>
      </c>
      <c r="CM827" s="1">
        <v>5</v>
      </c>
    </row>
    <row r="828" spans="1:91" x14ac:dyDescent="0.5">
      <c r="A828" s="1">
        <v>827</v>
      </c>
      <c r="B828" s="2">
        <v>1220977850</v>
      </c>
      <c r="C828" s="2">
        <v>1</v>
      </c>
      <c r="D828" s="2">
        <v>0</v>
      </c>
      <c r="E828" s="2">
        <v>1</v>
      </c>
      <c r="F828" s="2">
        <v>6</v>
      </c>
      <c r="G828" s="2">
        <v>0</v>
      </c>
      <c r="H828" s="2">
        <v>1</v>
      </c>
      <c r="I828" s="2">
        <v>3</v>
      </c>
      <c r="J828" s="2">
        <v>3</v>
      </c>
      <c r="K828" s="1">
        <v>0</v>
      </c>
      <c r="L828" s="1">
        <v>0</v>
      </c>
      <c r="M828" s="1">
        <v>0</v>
      </c>
      <c r="N828" s="1">
        <v>1</v>
      </c>
      <c r="O828" s="1">
        <v>0</v>
      </c>
      <c r="P828" s="1">
        <v>0</v>
      </c>
      <c r="Q828" s="1">
        <v>1</v>
      </c>
      <c r="R828" s="1">
        <v>0</v>
      </c>
      <c r="S828" s="1">
        <v>0</v>
      </c>
      <c r="T828" s="1">
        <v>0</v>
      </c>
      <c r="U828" s="1">
        <v>0</v>
      </c>
      <c r="V828" s="1">
        <v>1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1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1</v>
      </c>
      <c r="AQ828" s="1">
        <v>0</v>
      </c>
      <c r="AR828" s="1">
        <v>0</v>
      </c>
      <c r="AS828" s="1">
        <v>1</v>
      </c>
      <c r="AT828" s="1">
        <v>0</v>
      </c>
      <c r="AU828" s="1">
        <v>0</v>
      </c>
      <c r="AV828" s="1">
        <v>1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1</v>
      </c>
      <c r="BG828" s="1">
        <v>0</v>
      </c>
      <c r="BH828" s="1">
        <v>0</v>
      </c>
      <c r="BI828" s="1">
        <v>0</v>
      </c>
      <c r="BJ828" s="1">
        <v>0</v>
      </c>
      <c r="BK828" s="1">
        <v>1</v>
      </c>
      <c r="BL828" s="2">
        <v>130.05658079200001</v>
      </c>
      <c r="BM828" s="2">
        <v>615</v>
      </c>
      <c r="BN828" s="2">
        <v>39.440944881900002</v>
      </c>
      <c r="BO828" s="2">
        <v>67.5</v>
      </c>
      <c r="BP828" s="2">
        <v>9.1</v>
      </c>
      <c r="BQ828" s="2">
        <v>38.4</v>
      </c>
      <c r="BR828" s="2">
        <v>13.6</v>
      </c>
      <c r="BS828" s="2">
        <v>0.6</v>
      </c>
      <c r="BT828" s="2">
        <v>0.32743362831900003</v>
      </c>
      <c r="BU828" s="2">
        <v>36138</v>
      </c>
      <c r="BV828" s="2">
        <v>0.74943199999999999</v>
      </c>
      <c r="BW828" s="2">
        <v>0.45015300000000003</v>
      </c>
      <c r="BX828" s="2">
        <v>0</v>
      </c>
      <c r="BY828" s="2">
        <v>0.78431372549</v>
      </c>
      <c r="BZ828" s="2">
        <v>0.1</v>
      </c>
      <c r="CA828" s="2">
        <v>0.46477970000000002</v>
      </c>
      <c r="CB828" s="2">
        <v>0.47540983606600001</v>
      </c>
      <c r="CC828" s="2">
        <v>89.005750251099997</v>
      </c>
      <c r="CD828" s="2">
        <v>49.423027901300003</v>
      </c>
      <c r="CE828" s="2">
        <v>1668</v>
      </c>
      <c r="CF828" s="2">
        <v>696</v>
      </c>
      <c r="CG828" s="2">
        <v>3340.9644048700002</v>
      </c>
      <c r="CH828" s="2">
        <v>249.820987358</v>
      </c>
      <c r="CI828" s="2">
        <v>4744.5934535099996</v>
      </c>
      <c r="CJ828" s="2">
        <v>5.0882662774599998</v>
      </c>
      <c r="CK828" s="2">
        <v>95.881552439299995</v>
      </c>
      <c r="CL828" s="2">
        <v>0.70416241931099999</v>
      </c>
      <c r="CM828" s="1">
        <v>5</v>
      </c>
    </row>
    <row r="829" spans="1:91" x14ac:dyDescent="0.5">
      <c r="A829" s="1">
        <v>828</v>
      </c>
      <c r="B829" s="2">
        <v>1228409708</v>
      </c>
      <c r="C829" s="2">
        <v>0</v>
      </c>
      <c r="D829" s="2">
        <v>1</v>
      </c>
      <c r="E829" s="2">
        <v>0</v>
      </c>
      <c r="F829" s="2">
        <v>2.6</v>
      </c>
      <c r="G829" s="2">
        <v>0</v>
      </c>
      <c r="H829" s="2">
        <v>0</v>
      </c>
      <c r="I829" s="2">
        <v>3</v>
      </c>
      <c r="J829" s="2">
        <v>4</v>
      </c>
      <c r="K829" s="1">
        <v>0</v>
      </c>
      <c r="L829" s="1">
        <v>0</v>
      </c>
      <c r="M829" s="1">
        <v>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1</v>
      </c>
      <c r="AE829" s="1">
        <v>0</v>
      </c>
      <c r="AF829" s="1">
        <v>0</v>
      </c>
      <c r="AG829" s="1">
        <v>0</v>
      </c>
      <c r="AH829" s="1">
        <v>1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0</v>
      </c>
      <c r="AO829" s="1">
        <v>0</v>
      </c>
      <c r="AP829" s="1">
        <v>1</v>
      </c>
      <c r="AQ829" s="1">
        <v>0</v>
      </c>
      <c r="AR829" s="1">
        <v>0</v>
      </c>
      <c r="AS829" s="1">
        <v>0</v>
      </c>
      <c r="AT829" s="1">
        <v>1</v>
      </c>
      <c r="AU829" s="1">
        <v>0</v>
      </c>
      <c r="AV829" s="1">
        <v>0</v>
      </c>
      <c r="AW829" s="1">
        <v>0</v>
      </c>
      <c r="AX829" s="1">
        <v>1</v>
      </c>
      <c r="AY829" s="1">
        <v>0</v>
      </c>
      <c r="AZ829" s="1">
        <v>0</v>
      </c>
      <c r="BA829" s="1">
        <v>0</v>
      </c>
      <c r="BB829" s="1">
        <v>1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2">
        <v>130.05658079200001</v>
      </c>
      <c r="BM829" s="2">
        <v>615</v>
      </c>
      <c r="BN829" s="2">
        <v>39.440944881900002</v>
      </c>
      <c r="BO829" s="2">
        <v>67.5</v>
      </c>
      <c r="BP829" s="2">
        <v>9.1</v>
      </c>
      <c r="BQ829" s="2">
        <v>38.4</v>
      </c>
      <c r="BR829" s="2">
        <v>13.6</v>
      </c>
      <c r="BS829" s="2">
        <v>0.6</v>
      </c>
      <c r="BT829" s="2">
        <v>0.32743362831900003</v>
      </c>
      <c r="BU829" s="2">
        <v>36138</v>
      </c>
      <c r="BV829" s="2">
        <v>0.74943199999999999</v>
      </c>
      <c r="BW829" s="2">
        <v>0.45015300000000003</v>
      </c>
      <c r="BX829" s="2">
        <v>0</v>
      </c>
      <c r="BY829" s="2">
        <v>0.78431372549</v>
      </c>
      <c r="BZ829" s="2">
        <v>0.1</v>
      </c>
      <c r="CA829" s="2">
        <v>0.46477970000000002</v>
      </c>
      <c r="CB829" s="2">
        <v>0.47540983606600001</v>
      </c>
      <c r="CC829" s="2">
        <v>89.005750251099997</v>
      </c>
      <c r="CD829" s="2">
        <v>49.423027901300003</v>
      </c>
      <c r="CE829" s="2">
        <v>872</v>
      </c>
      <c r="CF829" s="2">
        <v>121</v>
      </c>
      <c r="CG829" s="2">
        <v>3269.2262347300002</v>
      </c>
      <c r="CH829" s="2">
        <v>108.743110625</v>
      </c>
      <c r="CI829" s="2">
        <v>4793.4683915400001</v>
      </c>
      <c r="CJ829" s="2">
        <v>5.1612352759800002</v>
      </c>
      <c r="CK829" s="2">
        <v>144.756490469</v>
      </c>
      <c r="CL829" s="2">
        <v>0.68201685453799998</v>
      </c>
      <c r="CM829" s="1">
        <v>5</v>
      </c>
    </row>
    <row r="830" spans="1:91" x14ac:dyDescent="0.5">
      <c r="A830" s="1">
        <v>829</v>
      </c>
      <c r="B830" s="2">
        <v>1174839392</v>
      </c>
      <c r="C830" s="2">
        <v>0</v>
      </c>
      <c r="D830" s="2">
        <v>1</v>
      </c>
      <c r="E830" s="2">
        <v>1</v>
      </c>
      <c r="F830" s="2">
        <v>2.4</v>
      </c>
      <c r="G830" s="2">
        <v>0</v>
      </c>
      <c r="H830" s="2">
        <v>0</v>
      </c>
      <c r="I830" s="2">
        <v>3</v>
      </c>
      <c r="J830" s="2">
        <v>2</v>
      </c>
      <c r="K830" s="1">
        <v>0</v>
      </c>
      <c r="L830" s="1">
        <v>0</v>
      </c>
      <c r="M830" s="1">
        <v>1</v>
      </c>
      <c r="N830" s="1">
        <v>0</v>
      </c>
      <c r="O830" s="1">
        <v>0</v>
      </c>
      <c r="P830" s="1">
        <v>0</v>
      </c>
      <c r="Q830" s="1">
        <v>0</v>
      </c>
      <c r="R830" s="1">
        <v>1</v>
      </c>
      <c r="S830" s="1">
        <v>0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1</v>
      </c>
      <c r="AF830" s="1">
        <v>0</v>
      </c>
      <c r="AG830" s="1">
        <v>0</v>
      </c>
      <c r="AH830" s="1">
        <v>1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0</v>
      </c>
      <c r="BF830" s="1">
        <v>1</v>
      </c>
      <c r="BG830" s="1">
        <v>0</v>
      </c>
      <c r="BH830" s="1">
        <v>0</v>
      </c>
      <c r="BI830" s="1">
        <v>0</v>
      </c>
      <c r="BJ830" s="1">
        <v>1</v>
      </c>
      <c r="BK830" s="1">
        <v>0</v>
      </c>
      <c r="BL830" s="2">
        <v>38.026398189600002</v>
      </c>
      <c r="BM830" s="2">
        <v>810</v>
      </c>
      <c r="BN830" s="2">
        <v>42.609756097599998</v>
      </c>
      <c r="BO830" s="2">
        <v>63.1</v>
      </c>
      <c r="BP830" s="2">
        <v>4.5</v>
      </c>
      <c r="BQ830" s="2">
        <v>43.708609271500002</v>
      </c>
      <c r="BR830" s="2">
        <v>17.880794701999999</v>
      </c>
      <c r="BS830" s="2">
        <v>0.6</v>
      </c>
      <c r="BT830" s="2">
        <v>0.34210526315799999</v>
      </c>
      <c r="BU830" s="2">
        <v>41378</v>
      </c>
      <c r="BV830" s="2">
        <v>0.75972700000000004</v>
      </c>
      <c r="BW830" s="2">
        <v>0.39040200000000003</v>
      </c>
      <c r="BX830" s="2">
        <v>0.4375</v>
      </c>
      <c r="BY830" s="2">
        <v>0.52727272727300001</v>
      </c>
      <c r="BZ830" s="2">
        <v>0.75862068965499996</v>
      </c>
      <c r="CA830" s="2">
        <v>0.49228840000000001</v>
      </c>
      <c r="CB830" s="2">
        <v>0.39759036144600002</v>
      </c>
      <c r="CC830" s="2">
        <v>59.4345944437</v>
      </c>
      <c r="CD830" s="2">
        <v>23.292634467799999</v>
      </c>
      <c r="CE830" s="2">
        <v>872</v>
      </c>
      <c r="CF830" s="2">
        <v>121</v>
      </c>
      <c r="CG830" s="2">
        <v>3658.3803088</v>
      </c>
      <c r="CH830" s="2">
        <v>232.44299641699999</v>
      </c>
      <c r="CI830" s="2">
        <v>5033.6392303399998</v>
      </c>
      <c r="CJ830" s="2">
        <v>5.1509581491300001</v>
      </c>
      <c r="CK830" s="2">
        <v>303.70747391499998</v>
      </c>
      <c r="CL830" s="2">
        <v>0.72678635503800004</v>
      </c>
      <c r="CM830" s="1">
        <v>5</v>
      </c>
    </row>
    <row r="831" spans="1:91" x14ac:dyDescent="0.5">
      <c r="A831" s="1">
        <v>830</v>
      </c>
      <c r="B831" s="2">
        <v>1229611374</v>
      </c>
      <c r="C831" s="2">
        <v>1</v>
      </c>
      <c r="D831" s="2">
        <v>0</v>
      </c>
      <c r="E831" s="2">
        <v>0</v>
      </c>
      <c r="F831" s="2">
        <v>5.6</v>
      </c>
      <c r="G831" s="2">
        <v>0</v>
      </c>
      <c r="H831" s="2">
        <v>0</v>
      </c>
      <c r="I831" s="2">
        <v>3</v>
      </c>
      <c r="J831" s="2">
        <v>2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1</v>
      </c>
      <c r="AE831" s="1">
        <v>0</v>
      </c>
      <c r="AF831" s="1">
        <v>0</v>
      </c>
      <c r="AG831" s="1">
        <v>0</v>
      </c>
      <c r="AH831" s="1">
        <v>1</v>
      </c>
      <c r="AI831" s="1">
        <v>0</v>
      </c>
      <c r="AJ831" s="1">
        <v>0</v>
      </c>
      <c r="AK831" s="1">
        <v>0</v>
      </c>
      <c r="AL831" s="1">
        <v>1</v>
      </c>
      <c r="AM831" s="1">
        <v>0</v>
      </c>
      <c r="AN831" s="1">
        <v>0</v>
      </c>
      <c r="AO831" s="1">
        <v>1</v>
      </c>
      <c r="AP831" s="1">
        <v>0</v>
      </c>
      <c r="AQ831" s="1">
        <v>0</v>
      </c>
      <c r="AR831" s="1">
        <v>0</v>
      </c>
      <c r="AS831" s="1">
        <v>1</v>
      </c>
      <c r="AT831" s="1">
        <v>0</v>
      </c>
      <c r="AU831" s="1">
        <v>0</v>
      </c>
      <c r="AV831" s="1">
        <v>0</v>
      </c>
      <c r="AW831" s="1">
        <v>1</v>
      </c>
      <c r="AX831" s="1">
        <v>0</v>
      </c>
      <c r="AY831" s="1">
        <v>0</v>
      </c>
      <c r="AZ831" s="1">
        <v>0</v>
      </c>
      <c r="BA831" s="1">
        <v>0</v>
      </c>
      <c r="BB831" s="1">
        <v>1</v>
      </c>
      <c r="BC831" s="1">
        <v>0</v>
      </c>
      <c r="BD831" s="1">
        <v>0</v>
      </c>
      <c r="BE831" s="1">
        <v>1</v>
      </c>
      <c r="BF831" s="1">
        <v>0</v>
      </c>
      <c r="BG831" s="1">
        <v>0</v>
      </c>
      <c r="BH831" s="1">
        <v>0</v>
      </c>
      <c r="BI831" s="1">
        <v>0</v>
      </c>
      <c r="BJ831" s="1">
        <v>1</v>
      </c>
      <c r="BK831" s="1">
        <v>0</v>
      </c>
      <c r="BL831" s="2">
        <v>38.026398189600002</v>
      </c>
      <c r="BM831" s="2">
        <v>810</v>
      </c>
      <c r="BN831" s="2">
        <v>42.609756097599998</v>
      </c>
      <c r="BO831" s="2">
        <v>63.1</v>
      </c>
      <c r="BP831" s="2">
        <v>4.5</v>
      </c>
      <c r="BQ831" s="2">
        <v>43.708609271500002</v>
      </c>
      <c r="BR831" s="2">
        <v>17.880794701999999</v>
      </c>
      <c r="BS831" s="2">
        <v>0.6</v>
      </c>
      <c r="BT831" s="2">
        <v>0.34210526315799999</v>
      </c>
      <c r="BU831" s="2">
        <v>41378</v>
      </c>
      <c r="BV831" s="2">
        <v>0.75972700000000004</v>
      </c>
      <c r="BW831" s="2">
        <v>0.39040200000000003</v>
      </c>
      <c r="BX831" s="2">
        <v>0.4375</v>
      </c>
      <c r="BY831" s="2">
        <v>0.52727272727300001</v>
      </c>
      <c r="BZ831" s="2">
        <v>0.75862068965499996</v>
      </c>
      <c r="CA831" s="2">
        <v>0.49228840000000001</v>
      </c>
      <c r="CB831" s="2">
        <v>0.39759036144600002</v>
      </c>
      <c r="CC831" s="2">
        <v>59.4345944437</v>
      </c>
      <c r="CD831" s="2">
        <v>23.292634467799999</v>
      </c>
      <c r="CE831" s="2">
        <v>1668</v>
      </c>
      <c r="CF831" s="2">
        <v>696</v>
      </c>
      <c r="CG831" s="2">
        <v>3533.6173788900001</v>
      </c>
      <c r="CH831" s="2">
        <v>198.54104318899999</v>
      </c>
      <c r="CI831" s="2">
        <v>4905.9513372700003</v>
      </c>
      <c r="CJ831" s="2">
        <v>5.3305191785400003</v>
      </c>
      <c r="CK831" s="2">
        <v>160.31458084499999</v>
      </c>
      <c r="CL831" s="2">
        <v>0.72027159178</v>
      </c>
      <c r="CM831" s="1">
        <v>5</v>
      </c>
    </row>
    <row r="832" spans="1:91" x14ac:dyDescent="0.5">
      <c r="A832" s="1">
        <v>831</v>
      </c>
      <c r="B832" s="2">
        <v>1174224800</v>
      </c>
      <c r="C832" s="2">
        <v>0</v>
      </c>
      <c r="D832" s="2">
        <v>1</v>
      </c>
      <c r="E832" s="2">
        <v>1</v>
      </c>
      <c r="F832" s="2">
        <v>3.5</v>
      </c>
      <c r="G832" s="2">
        <v>1</v>
      </c>
      <c r="H832" s="2">
        <v>0</v>
      </c>
      <c r="I832" s="2">
        <v>3</v>
      </c>
      <c r="J832" s="2">
        <v>3</v>
      </c>
      <c r="K832" s="1">
        <v>0</v>
      </c>
      <c r="L832" s="1">
        <v>0</v>
      </c>
      <c r="M832" s="1">
        <v>1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1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</v>
      </c>
      <c r="AF832" s="1">
        <v>0</v>
      </c>
      <c r="AG832" s="1">
        <v>1</v>
      </c>
      <c r="AH832" s="1">
        <v>0</v>
      </c>
      <c r="AI832" s="1">
        <v>0</v>
      </c>
      <c r="AJ832" s="1">
        <v>0</v>
      </c>
      <c r="AK832" s="1">
        <v>1</v>
      </c>
      <c r="AL832" s="1">
        <v>0</v>
      </c>
      <c r="AM832" s="1">
        <v>0</v>
      </c>
      <c r="AN832" s="1">
        <v>0</v>
      </c>
      <c r="AO832" s="1">
        <v>1</v>
      </c>
      <c r="AP832" s="1">
        <v>0</v>
      </c>
      <c r="AQ832" s="1">
        <v>0</v>
      </c>
      <c r="AR832" s="1">
        <v>0</v>
      </c>
      <c r="AS832" s="1">
        <v>1</v>
      </c>
      <c r="AT832" s="1">
        <v>0</v>
      </c>
      <c r="AU832" s="1">
        <v>0</v>
      </c>
      <c r="AV832" s="1">
        <v>1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0</v>
      </c>
      <c r="BE832" s="1">
        <v>1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2">
        <v>38.026398189600002</v>
      </c>
      <c r="BM832" s="2">
        <v>810</v>
      </c>
      <c r="BN832" s="2">
        <v>42.609756097599998</v>
      </c>
      <c r="BO832" s="2">
        <v>63.1</v>
      </c>
      <c r="BP832" s="2">
        <v>4.5</v>
      </c>
      <c r="BQ832" s="2">
        <v>43.708609271500002</v>
      </c>
      <c r="BR832" s="2">
        <v>17.880794701999999</v>
      </c>
      <c r="BS832" s="2">
        <v>0.6</v>
      </c>
      <c r="BT832" s="2">
        <v>0.34210526315799999</v>
      </c>
      <c r="BU832" s="2">
        <v>41378</v>
      </c>
      <c r="BV832" s="2">
        <v>0.75972700000000004</v>
      </c>
      <c r="BW832" s="2">
        <v>0.39040200000000003</v>
      </c>
      <c r="BX832" s="2">
        <v>0.4375</v>
      </c>
      <c r="BY832" s="2">
        <v>0.52727272727300001</v>
      </c>
      <c r="BZ832" s="2">
        <v>0.75862068965499996</v>
      </c>
      <c r="CA832" s="2">
        <v>0.49228840000000001</v>
      </c>
      <c r="CB832" s="2">
        <v>0.39759036144600002</v>
      </c>
      <c r="CC832" s="2">
        <v>59.4345944437</v>
      </c>
      <c r="CD832" s="2">
        <v>23.292634467799999</v>
      </c>
      <c r="CE832" s="2">
        <v>872</v>
      </c>
      <c r="CF832" s="2">
        <v>121</v>
      </c>
      <c r="CG832" s="2">
        <v>4088.2730771500001</v>
      </c>
      <c r="CH832" s="2">
        <v>5.6398108683199997</v>
      </c>
      <c r="CI832" s="2">
        <v>5533.0406363100001</v>
      </c>
      <c r="CJ832" s="2">
        <v>5.7760498703999996</v>
      </c>
      <c r="CK832" s="2">
        <v>134.117670825</v>
      </c>
      <c r="CL832" s="2">
        <v>0.73888361678100001</v>
      </c>
      <c r="CM832" s="1">
        <v>5</v>
      </c>
    </row>
    <row r="833" spans="1:91" x14ac:dyDescent="0.5">
      <c r="A833" s="1">
        <v>832</v>
      </c>
      <c r="B833" s="2">
        <v>1173490475</v>
      </c>
      <c r="C833" s="2">
        <v>0</v>
      </c>
      <c r="D833" s="2">
        <v>1</v>
      </c>
      <c r="E833" s="2">
        <v>1</v>
      </c>
      <c r="F833" s="2">
        <v>2.9</v>
      </c>
      <c r="G833" s="2">
        <v>1</v>
      </c>
      <c r="H833" s="2">
        <v>1</v>
      </c>
      <c r="I833" s="2">
        <v>3</v>
      </c>
      <c r="J833" s="2">
        <v>4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1</v>
      </c>
      <c r="W833" s="1">
        <v>0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1</v>
      </c>
      <c r="AE833" s="1">
        <v>0</v>
      </c>
      <c r="AF833" s="1">
        <v>0</v>
      </c>
      <c r="AG833" s="1">
        <v>1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1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1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0</v>
      </c>
      <c r="BF833" s="1">
        <v>1</v>
      </c>
      <c r="BG833" s="1">
        <v>0</v>
      </c>
      <c r="BH833" s="1">
        <v>0</v>
      </c>
      <c r="BI833" s="1">
        <v>0</v>
      </c>
      <c r="BJ833" s="1">
        <v>0</v>
      </c>
      <c r="BK833" s="1">
        <v>1</v>
      </c>
      <c r="BL833" s="2">
        <v>38.026398189600002</v>
      </c>
      <c r="BM833" s="2">
        <v>810</v>
      </c>
      <c r="BN833" s="2">
        <v>42.609756097599998</v>
      </c>
      <c r="BO833" s="2">
        <v>63.1</v>
      </c>
      <c r="BP833" s="2">
        <v>4.5</v>
      </c>
      <c r="BQ833" s="2">
        <v>43.708609271500002</v>
      </c>
      <c r="BR833" s="2">
        <v>17.880794701999999</v>
      </c>
      <c r="BS833" s="2">
        <v>0.6</v>
      </c>
      <c r="BT833" s="2">
        <v>0.34210526315799999</v>
      </c>
      <c r="BU833" s="2">
        <v>41378</v>
      </c>
      <c r="BV833" s="2">
        <v>0.75972700000000004</v>
      </c>
      <c r="BW833" s="2">
        <v>0.39040200000000003</v>
      </c>
      <c r="BX833" s="2">
        <v>0.4375</v>
      </c>
      <c r="BY833" s="2">
        <v>0.52727272727300001</v>
      </c>
      <c r="BZ833" s="2">
        <v>0.75862068965499996</v>
      </c>
      <c r="CA833" s="2">
        <v>0.49228840000000001</v>
      </c>
      <c r="CB833" s="2">
        <v>0.39759036144600002</v>
      </c>
      <c r="CC833" s="2">
        <v>59.4345944437</v>
      </c>
      <c r="CD833" s="2">
        <v>23.292634467799999</v>
      </c>
      <c r="CE833" s="2">
        <v>872</v>
      </c>
      <c r="CF833" s="2">
        <v>121</v>
      </c>
      <c r="CG833" s="2">
        <v>3656.2965629099999</v>
      </c>
      <c r="CH833" s="2">
        <v>163.75861142400001</v>
      </c>
      <c r="CI833" s="2">
        <v>4964.9548453500001</v>
      </c>
      <c r="CJ833" s="2">
        <v>5.0481202056000001</v>
      </c>
      <c r="CK833" s="2">
        <v>274.75076669700002</v>
      </c>
      <c r="CL833" s="2">
        <v>0.73642090951399997</v>
      </c>
      <c r="CM833" s="1">
        <v>5</v>
      </c>
    </row>
    <row r="834" spans="1:91" x14ac:dyDescent="0.5">
      <c r="A834" s="1">
        <v>833</v>
      </c>
      <c r="B834" s="2">
        <v>1192078438</v>
      </c>
      <c r="C834" s="2">
        <v>0</v>
      </c>
      <c r="D834" s="2">
        <v>1</v>
      </c>
      <c r="E834" s="2">
        <v>0</v>
      </c>
      <c r="F834" s="2">
        <v>2.4</v>
      </c>
      <c r="G834" s="2">
        <v>1</v>
      </c>
      <c r="H834" s="2">
        <v>0</v>
      </c>
      <c r="I834" s="2">
        <v>3</v>
      </c>
      <c r="J834" s="2">
        <v>2</v>
      </c>
      <c r="K834" s="1">
        <v>0</v>
      </c>
      <c r="L834" s="1">
        <v>0</v>
      </c>
      <c r="M834" s="1">
        <v>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1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</v>
      </c>
      <c r="AF834" s="1">
        <v>0</v>
      </c>
      <c r="AG834" s="1">
        <v>0</v>
      </c>
      <c r="AH834" s="1">
        <v>0</v>
      </c>
      <c r="AI834" s="1">
        <v>1</v>
      </c>
      <c r="AJ834" s="1">
        <v>0</v>
      </c>
      <c r="AK834" s="1">
        <v>0</v>
      </c>
      <c r="AL834" s="1">
        <v>0</v>
      </c>
      <c r="AM834" s="1">
        <v>1</v>
      </c>
      <c r="AN834" s="1">
        <v>0</v>
      </c>
      <c r="AO834" s="1">
        <v>0</v>
      </c>
      <c r="AP834" s="1">
        <v>0</v>
      </c>
      <c r="AQ834" s="1">
        <v>1</v>
      </c>
      <c r="AR834" s="1">
        <v>0</v>
      </c>
      <c r="AS834" s="1">
        <v>0</v>
      </c>
      <c r="AT834" s="1">
        <v>0</v>
      </c>
      <c r="AU834" s="1">
        <v>1</v>
      </c>
      <c r="AV834" s="1">
        <v>0</v>
      </c>
      <c r="AW834" s="1">
        <v>1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0</v>
      </c>
      <c r="BF834" s="1">
        <v>1</v>
      </c>
      <c r="BG834" s="1">
        <v>0</v>
      </c>
      <c r="BH834" s="1">
        <v>1</v>
      </c>
      <c r="BI834" s="1">
        <v>0</v>
      </c>
      <c r="BJ834" s="1">
        <v>0</v>
      </c>
      <c r="BK834" s="1">
        <v>0</v>
      </c>
      <c r="BL834" s="2">
        <v>38.026398189600002</v>
      </c>
      <c r="BM834" s="2">
        <v>810</v>
      </c>
      <c r="BN834" s="2">
        <v>42.609756097599998</v>
      </c>
      <c r="BO834" s="2">
        <v>63.1</v>
      </c>
      <c r="BP834" s="2">
        <v>4.5</v>
      </c>
      <c r="BQ834" s="2">
        <v>43.708609271500002</v>
      </c>
      <c r="BR834" s="2">
        <v>17.880794701999999</v>
      </c>
      <c r="BS834" s="2">
        <v>0.6</v>
      </c>
      <c r="BT834" s="2">
        <v>0.34210526315799999</v>
      </c>
      <c r="BU834" s="2">
        <v>41378</v>
      </c>
      <c r="BV834" s="2">
        <v>0.75972700000000004</v>
      </c>
      <c r="BW834" s="2">
        <v>0.39040200000000003</v>
      </c>
      <c r="BX834" s="2">
        <v>0.4375</v>
      </c>
      <c r="BY834" s="2">
        <v>0.52727272727300001</v>
      </c>
      <c r="BZ834" s="2">
        <v>0.75862068965499996</v>
      </c>
      <c r="CA834" s="2">
        <v>0.49228840000000001</v>
      </c>
      <c r="CB834" s="2">
        <v>0.39759036144600002</v>
      </c>
      <c r="CC834" s="2">
        <v>59.4345944437</v>
      </c>
      <c r="CD834" s="2">
        <v>23.292634467799999</v>
      </c>
      <c r="CE834" s="2">
        <v>872</v>
      </c>
      <c r="CF834" s="2">
        <v>121</v>
      </c>
      <c r="CG834" s="2">
        <v>3680.3485315799999</v>
      </c>
      <c r="CH834" s="2">
        <v>91.214337580000006</v>
      </c>
      <c r="CI834" s="2">
        <v>4892.4105714999996</v>
      </c>
      <c r="CJ834" s="2">
        <v>4.9371597086800003</v>
      </c>
      <c r="CK834" s="2">
        <v>202.206492852</v>
      </c>
      <c r="CL834" s="2">
        <v>0.752256679564</v>
      </c>
      <c r="CM834" s="1">
        <v>5</v>
      </c>
    </row>
    <row r="835" spans="1:91" x14ac:dyDescent="0.5">
      <c r="A835" s="1">
        <v>834</v>
      </c>
      <c r="B835" s="2">
        <v>1170560318</v>
      </c>
      <c r="C835" s="2">
        <v>0</v>
      </c>
      <c r="D835" s="2">
        <v>1</v>
      </c>
      <c r="E835" s="2">
        <v>1</v>
      </c>
      <c r="F835" s="2">
        <v>1.9</v>
      </c>
      <c r="G835" s="2">
        <v>0</v>
      </c>
      <c r="H835" s="2">
        <v>0</v>
      </c>
      <c r="I835" s="2">
        <v>2</v>
      </c>
      <c r="J835" s="2">
        <v>3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1</v>
      </c>
      <c r="R835" s="1">
        <v>0</v>
      </c>
      <c r="S835" s="1">
        <v>0</v>
      </c>
      <c r="T835" s="1">
        <v>0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1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1</v>
      </c>
      <c r="AI835" s="1">
        <v>0</v>
      </c>
      <c r="AJ835" s="1">
        <v>0</v>
      </c>
      <c r="AK835" s="1">
        <v>1</v>
      </c>
      <c r="AL835" s="1">
        <v>0</v>
      </c>
      <c r="AM835" s="1">
        <v>0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1</v>
      </c>
      <c r="AT835" s="1">
        <v>0</v>
      </c>
      <c r="AU835" s="1">
        <v>0</v>
      </c>
      <c r="AV835" s="1">
        <v>1</v>
      </c>
      <c r="AW835" s="1">
        <v>0</v>
      </c>
      <c r="AX835" s="1">
        <v>0</v>
      </c>
      <c r="AY835" s="1">
        <v>0</v>
      </c>
      <c r="AZ835" s="1">
        <v>0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1</v>
      </c>
      <c r="BK835" s="1">
        <v>0</v>
      </c>
      <c r="BL835" s="2">
        <v>163.04842719999999</v>
      </c>
      <c r="BM835" s="2">
        <v>595</v>
      </c>
      <c r="BN835" s="2">
        <v>44.727272727299997</v>
      </c>
      <c r="BO835" s="2">
        <v>60.2</v>
      </c>
      <c r="BP835" s="2">
        <v>2.9</v>
      </c>
      <c r="BQ835" s="2">
        <v>31.623931623899999</v>
      </c>
      <c r="BR835" s="2">
        <v>15.254237288100001</v>
      </c>
      <c r="BS835" s="2">
        <v>0.4</v>
      </c>
      <c r="BT835" s="2">
        <v>0.321428571429</v>
      </c>
      <c r="BU835" s="2">
        <v>38769</v>
      </c>
      <c r="BV835" s="2">
        <v>0.429512</v>
      </c>
      <c r="BW835" s="2">
        <v>0.28441499999999997</v>
      </c>
      <c r="BX835" s="2">
        <v>1</v>
      </c>
      <c r="BY835" s="2">
        <v>0.92307692307699996</v>
      </c>
      <c r="BZ835" s="2">
        <v>0.25</v>
      </c>
      <c r="CA835" s="2">
        <v>0.293162428571</v>
      </c>
      <c r="CB835" s="2">
        <v>0.5</v>
      </c>
      <c r="CC835" s="2">
        <v>83.139860139899994</v>
      </c>
      <c r="CD835" s="2">
        <v>34.513888888899999</v>
      </c>
      <c r="CE835" s="2">
        <v>872</v>
      </c>
      <c r="CF835" s="2">
        <v>121</v>
      </c>
      <c r="CG835" s="2">
        <v>3803.8414282099998</v>
      </c>
      <c r="CH835" s="2">
        <v>282.43261323399997</v>
      </c>
      <c r="CI835" s="2">
        <v>5609.5997079400004</v>
      </c>
      <c r="CJ835" s="2">
        <v>6.0152822968699997</v>
      </c>
      <c r="CK835" s="2">
        <v>260.74262267699999</v>
      </c>
      <c r="CL835" s="2">
        <v>0.67809498471399998</v>
      </c>
      <c r="CM835" s="1">
        <v>5</v>
      </c>
    </row>
    <row r="836" spans="1:91" x14ac:dyDescent="0.5">
      <c r="A836" s="1">
        <v>835</v>
      </c>
      <c r="B836" s="2">
        <v>1170851295</v>
      </c>
      <c r="C836" s="2">
        <v>0</v>
      </c>
      <c r="D836" s="2">
        <v>1</v>
      </c>
      <c r="E836" s="2">
        <v>1</v>
      </c>
      <c r="F836" s="2">
        <v>2.2999999999999998</v>
      </c>
      <c r="G836" s="2">
        <v>0</v>
      </c>
      <c r="H836" s="2">
        <v>0</v>
      </c>
      <c r="I836" s="2">
        <v>2</v>
      </c>
      <c r="J836" s="2">
        <v>1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1</v>
      </c>
      <c r="AD836" s="1">
        <v>0</v>
      </c>
      <c r="AE836" s="1">
        <v>0</v>
      </c>
      <c r="AF836" s="1">
        <v>0</v>
      </c>
      <c r="AG836" s="1">
        <v>0</v>
      </c>
      <c r="AH836" s="1">
        <v>1</v>
      </c>
      <c r="AI836" s="1">
        <v>0</v>
      </c>
      <c r="AJ836" s="1">
        <v>0</v>
      </c>
      <c r="AK836" s="1">
        <v>1</v>
      </c>
      <c r="AL836" s="1">
        <v>0</v>
      </c>
      <c r="AM836" s="1">
        <v>0</v>
      </c>
      <c r="AN836" s="1">
        <v>0</v>
      </c>
      <c r="AO836" s="1">
        <v>0</v>
      </c>
      <c r="AP836" s="1">
        <v>1</v>
      </c>
      <c r="AQ836" s="1">
        <v>0</v>
      </c>
      <c r="AR836" s="1">
        <v>0</v>
      </c>
      <c r="AS836" s="1">
        <v>0</v>
      </c>
      <c r="AT836" s="1">
        <v>1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1</v>
      </c>
      <c r="BC836" s="1">
        <v>0</v>
      </c>
      <c r="BD836" s="1">
        <v>0</v>
      </c>
      <c r="BE836" s="1">
        <v>0</v>
      </c>
      <c r="BF836" s="1">
        <v>1</v>
      </c>
      <c r="BG836" s="1">
        <v>0</v>
      </c>
      <c r="BH836" s="1">
        <v>0</v>
      </c>
      <c r="BI836" s="1">
        <v>1</v>
      </c>
      <c r="BJ836" s="1">
        <v>0</v>
      </c>
      <c r="BK836" s="1">
        <v>0</v>
      </c>
      <c r="BL836" s="2">
        <v>163.04842719999999</v>
      </c>
      <c r="BM836" s="2">
        <v>595</v>
      </c>
      <c r="BN836" s="2">
        <v>44.727272727299997</v>
      </c>
      <c r="BO836" s="2">
        <v>60.2</v>
      </c>
      <c r="BP836" s="2">
        <v>2.9</v>
      </c>
      <c r="BQ836" s="2">
        <v>31.623931623899999</v>
      </c>
      <c r="BR836" s="2">
        <v>15.254237288100001</v>
      </c>
      <c r="BS836" s="2">
        <v>0.4</v>
      </c>
      <c r="BT836" s="2">
        <v>0.321428571429</v>
      </c>
      <c r="BU836" s="2">
        <v>38769</v>
      </c>
      <c r="BV836" s="2">
        <v>0.429512</v>
      </c>
      <c r="BW836" s="2">
        <v>0.28441499999999997</v>
      </c>
      <c r="BX836" s="2">
        <v>1</v>
      </c>
      <c r="BY836" s="2">
        <v>0.92307692307699996</v>
      </c>
      <c r="BZ836" s="2">
        <v>0.25</v>
      </c>
      <c r="CA836" s="2">
        <v>0.293162428571</v>
      </c>
      <c r="CB836" s="2">
        <v>0.5</v>
      </c>
      <c r="CC836" s="2">
        <v>83.139860139899994</v>
      </c>
      <c r="CD836" s="2">
        <v>34.513888888899999</v>
      </c>
      <c r="CE836" s="2">
        <v>872</v>
      </c>
      <c r="CF836" s="2">
        <v>121</v>
      </c>
      <c r="CG836" s="2">
        <v>3745.1147182700001</v>
      </c>
      <c r="CH836" s="2">
        <v>287.57087473500002</v>
      </c>
      <c r="CI836" s="2">
        <v>5614.7379694399997</v>
      </c>
      <c r="CJ836" s="2">
        <v>6.02283931899</v>
      </c>
      <c r="CK836" s="2">
        <v>265.88088417799997</v>
      </c>
      <c r="CL836" s="2">
        <v>0.66701504836900005</v>
      </c>
      <c r="CM836" s="1">
        <v>5</v>
      </c>
    </row>
    <row r="837" spans="1:91" x14ac:dyDescent="0.5">
      <c r="A837" s="1">
        <v>836</v>
      </c>
      <c r="B837" s="2">
        <v>1171823094</v>
      </c>
      <c r="C837" s="2">
        <v>0</v>
      </c>
      <c r="D837" s="2">
        <v>1</v>
      </c>
      <c r="E837" s="2">
        <v>1</v>
      </c>
      <c r="F837" s="2">
        <v>2.2000000000000002</v>
      </c>
      <c r="G837" s="2">
        <v>0</v>
      </c>
      <c r="H837" s="2">
        <v>0</v>
      </c>
      <c r="I837" s="2">
        <v>2</v>
      </c>
      <c r="J837" s="2">
        <v>2</v>
      </c>
      <c r="K837" s="1">
        <v>0</v>
      </c>
      <c r="L837" s="1">
        <v>0</v>
      </c>
      <c r="M837" s="1">
        <v>0</v>
      </c>
      <c r="N837" s="1">
        <v>1</v>
      </c>
      <c r="O837" s="1">
        <v>0</v>
      </c>
      <c r="P837" s="1">
        <v>0</v>
      </c>
      <c r="Q837" s="1">
        <v>1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1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1</v>
      </c>
      <c r="AQ837" s="1">
        <v>0</v>
      </c>
      <c r="AR837" s="1">
        <v>0</v>
      </c>
      <c r="AS837" s="1">
        <v>1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1</v>
      </c>
      <c r="BK837" s="1">
        <v>0</v>
      </c>
      <c r="BL837" s="2">
        <v>163.04842719999999</v>
      </c>
      <c r="BM837" s="2">
        <v>595</v>
      </c>
      <c r="BN837" s="2">
        <v>44.727272727299997</v>
      </c>
      <c r="BO837" s="2">
        <v>60.2</v>
      </c>
      <c r="BP837" s="2">
        <v>2.9</v>
      </c>
      <c r="BQ837" s="2">
        <v>31.623931623899999</v>
      </c>
      <c r="BR837" s="2">
        <v>15.254237288100001</v>
      </c>
      <c r="BS837" s="2">
        <v>0.4</v>
      </c>
      <c r="BT837" s="2">
        <v>0.321428571429</v>
      </c>
      <c r="BU837" s="2">
        <v>38769</v>
      </c>
      <c r="BV837" s="2">
        <v>0.429512</v>
      </c>
      <c r="BW837" s="2">
        <v>0.28441499999999997</v>
      </c>
      <c r="BX837" s="2">
        <v>1</v>
      </c>
      <c r="BY837" s="2">
        <v>0.92307692307699996</v>
      </c>
      <c r="BZ837" s="2">
        <v>0.25</v>
      </c>
      <c r="CA837" s="2">
        <v>0.293162428571</v>
      </c>
      <c r="CB837" s="2">
        <v>0.5</v>
      </c>
      <c r="CC837" s="2">
        <v>83.139860139899994</v>
      </c>
      <c r="CD837" s="2">
        <v>34.513888888899999</v>
      </c>
      <c r="CE837" s="2">
        <v>872</v>
      </c>
      <c r="CF837" s="2">
        <v>121</v>
      </c>
      <c r="CG837" s="2">
        <v>3710.1942274100002</v>
      </c>
      <c r="CH837" s="2">
        <v>475.58780175599998</v>
      </c>
      <c r="CI837" s="2">
        <v>5379.8090958399998</v>
      </c>
      <c r="CJ837" s="2">
        <v>5.6703453875000003</v>
      </c>
      <c r="CK837" s="2">
        <v>467.15629658400002</v>
      </c>
      <c r="CL837" s="2">
        <v>0.68965165144700002</v>
      </c>
      <c r="CM837" s="1">
        <v>5</v>
      </c>
    </row>
    <row r="838" spans="1:91" x14ac:dyDescent="0.5">
      <c r="A838" s="1">
        <v>837</v>
      </c>
      <c r="B838" s="2">
        <v>1174182482</v>
      </c>
      <c r="C838" s="2">
        <v>0</v>
      </c>
      <c r="D838" s="2">
        <v>1</v>
      </c>
      <c r="E838" s="2">
        <v>0</v>
      </c>
      <c r="F838" s="2">
        <v>2.5</v>
      </c>
      <c r="G838" s="2">
        <v>1</v>
      </c>
      <c r="H838" s="2">
        <v>0</v>
      </c>
      <c r="I838" s="2">
        <v>1</v>
      </c>
      <c r="J838" s="2">
        <v>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1</v>
      </c>
      <c r="R838" s="1">
        <v>0</v>
      </c>
      <c r="S838" s="1">
        <v>0</v>
      </c>
      <c r="T838" s="1">
        <v>0</v>
      </c>
      <c r="U838" s="1">
        <v>0</v>
      </c>
      <c r="V838" s="1">
        <v>1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1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1</v>
      </c>
      <c r="AL838" s="1">
        <v>0</v>
      </c>
      <c r="AM838" s="1">
        <v>0</v>
      </c>
      <c r="AN838" s="1">
        <v>0</v>
      </c>
      <c r="AO838" s="1">
        <v>1</v>
      </c>
      <c r="AP838" s="1">
        <v>0</v>
      </c>
      <c r="AQ838" s="1">
        <v>0</v>
      </c>
      <c r="AR838" s="1">
        <v>0</v>
      </c>
      <c r="AS838" s="1">
        <v>1</v>
      </c>
      <c r="AT838" s="1">
        <v>0</v>
      </c>
      <c r="AU838" s="1">
        <v>0</v>
      </c>
      <c r="AV838" s="1">
        <v>1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2">
        <v>163.04842719999999</v>
      </c>
      <c r="BM838" s="2">
        <v>595</v>
      </c>
      <c r="BN838" s="2">
        <v>44.727272727299997</v>
      </c>
      <c r="BO838" s="2">
        <v>60.2</v>
      </c>
      <c r="BP838" s="2">
        <v>2.9</v>
      </c>
      <c r="BQ838" s="2">
        <v>31.623931623899999</v>
      </c>
      <c r="BR838" s="2">
        <v>15.254237288100001</v>
      </c>
      <c r="BS838" s="2">
        <v>0.4</v>
      </c>
      <c r="BT838" s="2">
        <v>0.321428571429</v>
      </c>
      <c r="BU838" s="2">
        <v>38769</v>
      </c>
      <c r="BV838" s="2">
        <v>0.429512</v>
      </c>
      <c r="BW838" s="2">
        <v>0.28441499999999997</v>
      </c>
      <c r="BX838" s="2">
        <v>1</v>
      </c>
      <c r="BY838" s="2">
        <v>0.92307692307699996</v>
      </c>
      <c r="BZ838" s="2">
        <v>0.25</v>
      </c>
      <c r="CA838" s="2">
        <v>0.293162428571</v>
      </c>
      <c r="CB838" s="2">
        <v>0.5</v>
      </c>
      <c r="CC838" s="2">
        <v>83.139860139899994</v>
      </c>
      <c r="CD838" s="2">
        <v>34.513888888899999</v>
      </c>
      <c r="CE838" s="2">
        <v>872</v>
      </c>
      <c r="CF838" s="2">
        <v>121</v>
      </c>
      <c r="CG838" s="2">
        <v>3710.1942274100002</v>
      </c>
      <c r="CH838" s="2">
        <v>475.58780175599998</v>
      </c>
      <c r="CI838" s="2">
        <v>5379.8090958399998</v>
      </c>
      <c r="CJ838" s="2">
        <v>5.6703453875000003</v>
      </c>
      <c r="CK838" s="2">
        <v>467.15629658400002</v>
      </c>
      <c r="CL838" s="2">
        <v>0.68965165144700002</v>
      </c>
      <c r="CM838" s="1">
        <v>5</v>
      </c>
    </row>
    <row r="839" spans="1:91" x14ac:dyDescent="0.5">
      <c r="A839" s="1">
        <v>838</v>
      </c>
      <c r="B839" s="2">
        <v>1174836366</v>
      </c>
      <c r="C839" s="2">
        <v>0</v>
      </c>
      <c r="D839" s="2">
        <v>1</v>
      </c>
      <c r="E839" s="2">
        <v>1</v>
      </c>
      <c r="F839" s="2">
        <v>2.2000000000000002</v>
      </c>
      <c r="G839" s="2">
        <v>0</v>
      </c>
      <c r="H839" s="2">
        <v>0</v>
      </c>
      <c r="I839" s="2">
        <v>2</v>
      </c>
      <c r="J839" s="2">
        <v>2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 s="1">
        <v>0</v>
      </c>
      <c r="Q839" s="1">
        <v>1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1</v>
      </c>
      <c r="AA839" s="1">
        <v>0</v>
      </c>
      <c r="AB839" s="1">
        <v>0</v>
      </c>
      <c r="AC839" s="1">
        <v>0</v>
      </c>
      <c r="AD839" s="1">
        <v>1</v>
      </c>
      <c r="AE839" s="1">
        <v>0</v>
      </c>
      <c r="AF839" s="1">
        <v>0</v>
      </c>
      <c r="AG839" s="1">
        <v>0</v>
      </c>
      <c r="AH839" s="1">
        <v>1</v>
      </c>
      <c r="AI839" s="1">
        <v>0</v>
      </c>
      <c r="AJ839" s="1">
        <v>0</v>
      </c>
      <c r="AK839" s="1">
        <v>1</v>
      </c>
      <c r="AL839" s="1">
        <v>0</v>
      </c>
      <c r="AM839" s="1">
        <v>0</v>
      </c>
      <c r="AN839" s="1">
        <v>0</v>
      </c>
      <c r="AO839" s="1">
        <v>1</v>
      </c>
      <c r="AP839" s="1">
        <v>0</v>
      </c>
      <c r="AQ839" s="1">
        <v>0</v>
      </c>
      <c r="AR839" s="1">
        <v>0</v>
      </c>
      <c r="AS839" s="1">
        <v>0</v>
      </c>
      <c r="AT839" s="1">
        <v>1</v>
      </c>
      <c r="AU839" s="1">
        <v>0</v>
      </c>
      <c r="AV839" s="1">
        <v>1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1</v>
      </c>
      <c r="BF839" s="1">
        <v>0</v>
      </c>
      <c r="BG839" s="1">
        <v>0</v>
      </c>
      <c r="BH839" s="1">
        <v>0</v>
      </c>
      <c r="BI839" s="1">
        <v>0</v>
      </c>
      <c r="BJ839" s="1">
        <v>1</v>
      </c>
      <c r="BK839" s="1">
        <v>0</v>
      </c>
      <c r="BL839" s="2">
        <v>163.04842719999999</v>
      </c>
      <c r="BM839" s="2">
        <v>595</v>
      </c>
      <c r="BN839" s="2">
        <v>44.727272727299997</v>
      </c>
      <c r="BO839" s="2">
        <v>60.2</v>
      </c>
      <c r="BP839" s="2">
        <v>2.9</v>
      </c>
      <c r="BQ839" s="2">
        <v>31.623931623899999</v>
      </c>
      <c r="BR839" s="2">
        <v>15.254237288100001</v>
      </c>
      <c r="BS839" s="2">
        <v>0.4</v>
      </c>
      <c r="BT839" s="2">
        <v>0.321428571429</v>
      </c>
      <c r="BU839" s="2">
        <v>38769</v>
      </c>
      <c r="BV839" s="2">
        <v>0.429512</v>
      </c>
      <c r="BW839" s="2">
        <v>0.28441499999999997</v>
      </c>
      <c r="BX839" s="2">
        <v>1</v>
      </c>
      <c r="BY839" s="2">
        <v>0.92307692307699996</v>
      </c>
      <c r="BZ839" s="2">
        <v>0.25</v>
      </c>
      <c r="CA839" s="2">
        <v>0.293162428571</v>
      </c>
      <c r="CB839" s="2">
        <v>0.5</v>
      </c>
      <c r="CC839" s="2">
        <v>83.139860139899994</v>
      </c>
      <c r="CD839" s="2">
        <v>34.513888888899999</v>
      </c>
      <c r="CE839" s="2">
        <v>872</v>
      </c>
      <c r="CF839" s="2">
        <v>121</v>
      </c>
      <c r="CG839" s="2">
        <v>3803.8414282099998</v>
      </c>
      <c r="CH839" s="2">
        <v>282.43261323399997</v>
      </c>
      <c r="CI839" s="2">
        <v>5609.5997079400004</v>
      </c>
      <c r="CJ839" s="2">
        <v>6.0152822968699997</v>
      </c>
      <c r="CK839" s="2">
        <v>260.74262267699999</v>
      </c>
      <c r="CL839" s="2">
        <v>0.67809498471399998</v>
      </c>
      <c r="CM839" s="1">
        <v>5</v>
      </c>
    </row>
    <row r="840" spans="1:91" x14ac:dyDescent="0.5">
      <c r="A840" s="1">
        <v>839</v>
      </c>
      <c r="B840" s="2">
        <v>1174859133</v>
      </c>
      <c r="C840" s="2">
        <v>1</v>
      </c>
      <c r="D840" s="2">
        <v>0</v>
      </c>
      <c r="E840" s="2">
        <v>0</v>
      </c>
      <c r="F840" s="2">
        <v>2.6</v>
      </c>
      <c r="G840" s="2">
        <v>1</v>
      </c>
      <c r="H840" s="2">
        <v>0</v>
      </c>
      <c r="I840" s="2">
        <v>1</v>
      </c>
      <c r="J840" s="2">
        <v>3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1</v>
      </c>
      <c r="X840" s="1">
        <v>1</v>
      </c>
      <c r="Y840" s="1">
        <v>0</v>
      </c>
      <c r="Z840" s="1">
        <v>0</v>
      </c>
      <c r="AA840" s="1">
        <v>0</v>
      </c>
      <c r="AB840" s="1">
        <v>0</v>
      </c>
      <c r="AC840" s="1">
        <v>1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0</v>
      </c>
      <c r="AJ840" s="1">
        <v>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1</v>
      </c>
      <c r="AQ840" s="1">
        <v>0</v>
      </c>
      <c r="AR840" s="1">
        <v>1</v>
      </c>
      <c r="AS840" s="1">
        <v>0</v>
      </c>
      <c r="AT840" s="1">
        <v>0</v>
      </c>
      <c r="AU840" s="1">
        <v>0</v>
      </c>
      <c r="AV840" s="1">
        <v>1</v>
      </c>
      <c r="AW840" s="1">
        <v>0</v>
      </c>
      <c r="AX840" s="1">
        <v>0</v>
      </c>
      <c r="AY840" s="1">
        <v>0</v>
      </c>
      <c r="AZ840" s="1">
        <v>1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1</v>
      </c>
      <c r="BG840" s="1">
        <v>0</v>
      </c>
      <c r="BH840" s="1">
        <v>1</v>
      </c>
      <c r="BI840" s="1">
        <v>0</v>
      </c>
      <c r="BJ840" s="1">
        <v>0</v>
      </c>
      <c r="BK840" s="1">
        <v>0</v>
      </c>
      <c r="BL840" s="2">
        <v>163.04842719999999</v>
      </c>
      <c r="BM840" s="2">
        <v>595</v>
      </c>
      <c r="BN840" s="2">
        <v>44.727272727299997</v>
      </c>
      <c r="BO840" s="2">
        <v>60.2</v>
      </c>
      <c r="BP840" s="2">
        <v>2.9</v>
      </c>
      <c r="BQ840" s="2">
        <v>31.623931623899999</v>
      </c>
      <c r="BR840" s="2">
        <v>15.254237288100001</v>
      </c>
      <c r="BS840" s="2">
        <v>0.4</v>
      </c>
      <c r="BT840" s="2">
        <v>0.321428571429</v>
      </c>
      <c r="BU840" s="2">
        <v>38769</v>
      </c>
      <c r="BV840" s="2">
        <v>0.429512</v>
      </c>
      <c r="BW840" s="2">
        <v>0.28441499999999997</v>
      </c>
      <c r="BX840" s="2">
        <v>1</v>
      </c>
      <c r="BY840" s="2">
        <v>0.92307692307699996</v>
      </c>
      <c r="BZ840" s="2">
        <v>0.25</v>
      </c>
      <c r="CA840" s="2">
        <v>0.293162428571</v>
      </c>
      <c r="CB840" s="2">
        <v>0.5</v>
      </c>
      <c r="CC840" s="2">
        <v>83.139860139899994</v>
      </c>
      <c r="CD840" s="2">
        <v>34.513888888899999</v>
      </c>
      <c r="CE840" s="2">
        <v>1668</v>
      </c>
      <c r="CF840" s="2">
        <v>696</v>
      </c>
      <c r="CG840" s="2">
        <v>3803.8414282099998</v>
      </c>
      <c r="CH840" s="2">
        <v>282.43261323399997</v>
      </c>
      <c r="CI840" s="2">
        <v>5609.5997079400004</v>
      </c>
      <c r="CJ840" s="2">
        <v>6.0152822968699997</v>
      </c>
      <c r="CK840" s="2">
        <v>260.74262267699999</v>
      </c>
      <c r="CL840" s="2">
        <v>0.67809498471399998</v>
      </c>
      <c r="CM840" s="1">
        <v>5</v>
      </c>
    </row>
    <row r="841" spans="1:91" x14ac:dyDescent="0.5">
      <c r="A841" s="1">
        <v>840</v>
      </c>
      <c r="B841" s="2">
        <v>1175246520</v>
      </c>
      <c r="C841" s="2">
        <v>1</v>
      </c>
      <c r="D841" s="2">
        <v>0</v>
      </c>
      <c r="E841" s="2">
        <v>1</v>
      </c>
      <c r="F841" s="2">
        <v>3.6</v>
      </c>
      <c r="G841" s="2">
        <v>0</v>
      </c>
      <c r="H841" s="2">
        <v>0</v>
      </c>
      <c r="I841" s="2">
        <v>2</v>
      </c>
      <c r="J841" s="2">
        <v>2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1</v>
      </c>
      <c r="V841" s="1">
        <v>0</v>
      </c>
      <c r="W841" s="1">
        <v>0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1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1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1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2">
        <v>163.04842719999999</v>
      </c>
      <c r="BM841" s="2">
        <v>595</v>
      </c>
      <c r="BN841" s="2">
        <v>44.727272727299997</v>
      </c>
      <c r="BO841" s="2">
        <v>60.2</v>
      </c>
      <c r="BP841" s="2">
        <v>2.9</v>
      </c>
      <c r="BQ841" s="2">
        <v>31.623931623899999</v>
      </c>
      <c r="BR841" s="2">
        <v>15.254237288100001</v>
      </c>
      <c r="BS841" s="2">
        <v>0.4</v>
      </c>
      <c r="BT841" s="2">
        <v>0.321428571429</v>
      </c>
      <c r="BU841" s="2">
        <v>38769</v>
      </c>
      <c r="BV841" s="2">
        <v>0.429512</v>
      </c>
      <c r="BW841" s="2">
        <v>0.28441499999999997</v>
      </c>
      <c r="BX841" s="2">
        <v>1</v>
      </c>
      <c r="BY841" s="2">
        <v>0.92307692307699996</v>
      </c>
      <c r="BZ841" s="2">
        <v>0.25</v>
      </c>
      <c r="CA841" s="2">
        <v>0.293162428571</v>
      </c>
      <c r="CB841" s="2">
        <v>0.5</v>
      </c>
      <c r="CC841" s="2">
        <v>83.139860139899994</v>
      </c>
      <c r="CD841" s="2">
        <v>34.513888888899999</v>
      </c>
      <c r="CE841" s="2">
        <v>1668</v>
      </c>
      <c r="CF841" s="2">
        <v>696</v>
      </c>
      <c r="CG841" s="2">
        <v>3710.1942274100002</v>
      </c>
      <c r="CH841" s="2">
        <v>475.58780175599998</v>
      </c>
      <c r="CI841" s="2">
        <v>5379.8090958399998</v>
      </c>
      <c r="CJ841" s="2">
        <v>5.6703453875000003</v>
      </c>
      <c r="CK841" s="2">
        <v>467.15629658400002</v>
      </c>
      <c r="CL841" s="2">
        <v>0.68965165144700002</v>
      </c>
      <c r="CM841" s="1">
        <v>5</v>
      </c>
    </row>
    <row r="842" spans="1:91" x14ac:dyDescent="0.5">
      <c r="A842" s="1">
        <v>841</v>
      </c>
      <c r="B842" s="2">
        <v>1178505304</v>
      </c>
      <c r="C842" s="2">
        <v>0</v>
      </c>
      <c r="D842" s="2">
        <v>1</v>
      </c>
      <c r="E842" s="2">
        <v>1</v>
      </c>
      <c r="F842" s="2">
        <v>3.1</v>
      </c>
      <c r="G842" s="2">
        <v>0</v>
      </c>
      <c r="H842" s="2">
        <v>0</v>
      </c>
      <c r="I842" s="2">
        <v>2</v>
      </c>
      <c r="J842" s="2">
        <v>1</v>
      </c>
      <c r="K842" s="1">
        <v>1</v>
      </c>
      <c r="L842" s="1">
        <v>0</v>
      </c>
      <c r="M842" s="1">
        <v>0</v>
      </c>
      <c r="N842" s="1">
        <v>1</v>
      </c>
      <c r="O842" s="1">
        <v>0</v>
      </c>
      <c r="P842" s="1">
        <v>0</v>
      </c>
      <c r="Q842" s="1">
        <v>1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1</v>
      </c>
      <c r="AM842" s="1">
        <v>0</v>
      </c>
      <c r="AN842" s="1">
        <v>0</v>
      </c>
      <c r="AO842" s="1">
        <v>1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1</v>
      </c>
      <c r="AX842" s="1">
        <v>0</v>
      </c>
      <c r="AY842" s="1">
        <v>0</v>
      </c>
      <c r="AZ842" s="1">
        <v>0</v>
      </c>
      <c r="BA842" s="1">
        <v>0</v>
      </c>
      <c r="BB842" s="1">
        <v>1</v>
      </c>
      <c r="BC842" s="1">
        <v>0</v>
      </c>
      <c r="BD842" s="1">
        <v>0</v>
      </c>
      <c r="BE842" s="1">
        <v>0</v>
      </c>
      <c r="BF842" s="1">
        <v>1</v>
      </c>
      <c r="BG842" s="1">
        <v>0</v>
      </c>
      <c r="BH842" s="1">
        <v>0</v>
      </c>
      <c r="BI842" s="1">
        <v>1</v>
      </c>
      <c r="BJ842" s="1">
        <v>0</v>
      </c>
      <c r="BK842" s="1">
        <v>0</v>
      </c>
      <c r="BL842" s="2">
        <v>163.04842719999999</v>
      </c>
      <c r="BM842" s="2">
        <v>595</v>
      </c>
      <c r="BN842" s="2">
        <v>44.727272727299997</v>
      </c>
      <c r="BO842" s="2">
        <v>60.2</v>
      </c>
      <c r="BP842" s="2">
        <v>2.9</v>
      </c>
      <c r="BQ842" s="2">
        <v>31.623931623899999</v>
      </c>
      <c r="BR842" s="2">
        <v>15.254237288100001</v>
      </c>
      <c r="BS842" s="2">
        <v>0.4</v>
      </c>
      <c r="BT842" s="2">
        <v>0.321428571429</v>
      </c>
      <c r="BU842" s="2">
        <v>38769</v>
      </c>
      <c r="BV842" s="2">
        <v>0.429512</v>
      </c>
      <c r="BW842" s="2">
        <v>0.28441499999999997</v>
      </c>
      <c r="BX842" s="2">
        <v>1</v>
      </c>
      <c r="BY842" s="2">
        <v>0.92307692307699996</v>
      </c>
      <c r="BZ842" s="2">
        <v>0.25</v>
      </c>
      <c r="CA842" s="2">
        <v>0.293162428571</v>
      </c>
      <c r="CB842" s="2">
        <v>0.5</v>
      </c>
      <c r="CC842" s="2">
        <v>83.139860139899994</v>
      </c>
      <c r="CD842" s="2">
        <v>34.513888888899999</v>
      </c>
      <c r="CE842" s="2">
        <v>872</v>
      </c>
      <c r="CF842" s="2">
        <v>121</v>
      </c>
      <c r="CG842" s="2">
        <v>3710.1942274100002</v>
      </c>
      <c r="CH842" s="2">
        <v>475.58780175599998</v>
      </c>
      <c r="CI842" s="2">
        <v>5379.8090958399998</v>
      </c>
      <c r="CJ842" s="2">
        <v>5.6703453875000003</v>
      </c>
      <c r="CK842" s="2">
        <v>467.15629658400002</v>
      </c>
      <c r="CL842" s="2">
        <v>0.68965165144700002</v>
      </c>
      <c r="CM842" s="1">
        <v>5</v>
      </c>
    </row>
    <row r="843" spans="1:91" x14ac:dyDescent="0.5">
      <c r="A843" s="1">
        <v>842</v>
      </c>
      <c r="B843" s="2">
        <v>1192923558</v>
      </c>
      <c r="C843" s="2">
        <v>0</v>
      </c>
      <c r="D843" s="2">
        <v>1</v>
      </c>
      <c r="E843" s="2">
        <v>1</v>
      </c>
      <c r="F843" s="2">
        <v>2.2000000000000002</v>
      </c>
      <c r="G843" s="2">
        <v>0</v>
      </c>
      <c r="H843" s="2">
        <v>0</v>
      </c>
      <c r="I843" s="2">
        <v>2</v>
      </c>
      <c r="J843" s="2">
        <v>3</v>
      </c>
      <c r="K843" s="1">
        <v>0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1</v>
      </c>
      <c r="R843" s="1">
        <v>0</v>
      </c>
      <c r="S843" s="1">
        <v>0</v>
      </c>
      <c r="T843" s="1">
        <v>0</v>
      </c>
      <c r="U843" s="1">
        <v>0</v>
      </c>
      <c r="V843" s="1">
        <v>1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1</v>
      </c>
      <c r="AE843" s="1">
        <v>0</v>
      </c>
      <c r="AF843" s="1">
        <v>0</v>
      </c>
      <c r="AG843" s="1">
        <v>1</v>
      </c>
      <c r="AH843" s="1">
        <v>0</v>
      </c>
      <c r="AI843" s="1">
        <v>0</v>
      </c>
      <c r="AJ843" s="1">
        <v>1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1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1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1</v>
      </c>
      <c r="BC843" s="1">
        <v>0</v>
      </c>
      <c r="BD843" s="1">
        <v>0</v>
      </c>
      <c r="BE843" s="1">
        <v>1</v>
      </c>
      <c r="BF843" s="1">
        <v>0</v>
      </c>
      <c r="BG843" s="1">
        <v>0</v>
      </c>
      <c r="BH843" s="1">
        <v>0</v>
      </c>
      <c r="BI843" s="1">
        <v>1</v>
      </c>
      <c r="BJ843" s="1">
        <v>0</v>
      </c>
      <c r="BK843" s="1">
        <v>0</v>
      </c>
      <c r="BL843" s="2">
        <v>163.04842719999999</v>
      </c>
      <c r="BM843" s="2">
        <v>595</v>
      </c>
      <c r="BN843" s="2">
        <v>44.727272727299997</v>
      </c>
      <c r="BO843" s="2">
        <v>60.2</v>
      </c>
      <c r="BP843" s="2">
        <v>2.9</v>
      </c>
      <c r="BQ843" s="2">
        <v>31.623931623899999</v>
      </c>
      <c r="BR843" s="2">
        <v>15.254237288100001</v>
      </c>
      <c r="BS843" s="2">
        <v>0.4</v>
      </c>
      <c r="BT843" s="2">
        <v>0.321428571429</v>
      </c>
      <c r="BU843" s="2">
        <v>38769</v>
      </c>
      <c r="BV843" s="2">
        <v>0.429512</v>
      </c>
      <c r="BW843" s="2">
        <v>0.28441499999999997</v>
      </c>
      <c r="BX843" s="2">
        <v>1</v>
      </c>
      <c r="BY843" s="2">
        <v>0.92307692307699996</v>
      </c>
      <c r="BZ843" s="2">
        <v>0.25</v>
      </c>
      <c r="CA843" s="2">
        <v>0.293162428571</v>
      </c>
      <c r="CB843" s="2">
        <v>0.5</v>
      </c>
      <c r="CC843" s="2">
        <v>83.139860139899994</v>
      </c>
      <c r="CD843" s="2">
        <v>34.513888888899999</v>
      </c>
      <c r="CE843" s="2">
        <v>872</v>
      </c>
      <c r="CF843" s="2">
        <v>121</v>
      </c>
      <c r="CG843" s="2">
        <v>3803.8414282099998</v>
      </c>
      <c r="CH843" s="2">
        <v>282.43261323399997</v>
      </c>
      <c r="CI843" s="2">
        <v>5609.5997079400004</v>
      </c>
      <c r="CJ843" s="2">
        <v>6.0152822968699997</v>
      </c>
      <c r="CK843" s="2">
        <v>260.74262267699999</v>
      </c>
      <c r="CL843" s="2">
        <v>0.67809498471399998</v>
      </c>
      <c r="CM843" s="1">
        <v>5</v>
      </c>
    </row>
    <row r="844" spans="1:91" x14ac:dyDescent="0.5">
      <c r="A844" s="1">
        <v>843</v>
      </c>
      <c r="B844" s="2">
        <v>1172149106</v>
      </c>
      <c r="C844" s="2">
        <v>0</v>
      </c>
      <c r="D844" s="2">
        <v>1</v>
      </c>
      <c r="E844" s="2">
        <v>1</v>
      </c>
      <c r="F844" s="2">
        <v>3</v>
      </c>
      <c r="G844" s="2">
        <v>1</v>
      </c>
      <c r="H844" s="2">
        <v>0</v>
      </c>
      <c r="I844" s="2">
        <v>2</v>
      </c>
      <c r="J844" s="2">
        <v>2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1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1</v>
      </c>
      <c r="BJ844" s="1">
        <v>0</v>
      </c>
      <c r="BK844" s="1">
        <v>0</v>
      </c>
      <c r="BL844" s="2">
        <v>169.94493227199999</v>
      </c>
      <c r="BM844" s="2">
        <v>715</v>
      </c>
      <c r="BN844" s="2">
        <v>54.762237762200002</v>
      </c>
      <c r="BO844" s="2">
        <v>37.1</v>
      </c>
      <c r="BP844" s="2">
        <v>17.3</v>
      </c>
      <c r="BQ844" s="2">
        <v>34.265734265699997</v>
      </c>
      <c r="BR844" s="2">
        <v>16.0839160839</v>
      </c>
      <c r="BS844" s="2">
        <v>0.2</v>
      </c>
      <c r="BT844" s="2">
        <v>0.19285714285700001</v>
      </c>
      <c r="BU844" s="2">
        <v>16525</v>
      </c>
      <c r="BV844" s="2">
        <v>0.46009299999999997</v>
      </c>
      <c r="BW844" s="2">
        <v>0.33204699999999998</v>
      </c>
      <c r="BX844" s="2">
        <v>0.85714285714299998</v>
      </c>
      <c r="BY844" s="2">
        <v>0.875</v>
      </c>
      <c r="BZ844" s="2">
        <v>7.1428571428599999E-2</v>
      </c>
      <c r="CA844" s="2">
        <v>0.56028500000000003</v>
      </c>
      <c r="CB844" s="2">
        <v>0.45901639344299999</v>
      </c>
      <c r="CC844" s="2">
        <v>69.079039979200004</v>
      </c>
      <c r="CD844" s="2">
        <v>31.5612076096</v>
      </c>
      <c r="CE844" s="2">
        <v>872</v>
      </c>
      <c r="CF844" s="2">
        <v>121</v>
      </c>
      <c r="CG844" s="2">
        <v>3942.9602989199998</v>
      </c>
      <c r="CH844" s="2">
        <v>148.38505511299999</v>
      </c>
      <c r="CI844" s="2">
        <v>5854.7945076699998</v>
      </c>
      <c r="CJ844" s="2">
        <v>6.38360538446</v>
      </c>
      <c r="CK844" s="2">
        <v>126.69506455600001</v>
      </c>
      <c r="CL844" s="2">
        <v>0.67345835857299996</v>
      </c>
      <c r="CM844" s="1">
        <v>5</v>
      </c>
    </row>
    <row r="845" spans="1:91" x14ac:dyDescent="0.5">
      <c r="A845" s="1">
        <v>844</v>
      </c>
      <c r="B845" s="2">
        <v>1172863954</v>
      </c>
      <c r="C845" s="2">
        <v>1</v>
      </c>
      <c r="D845" s="2">
        <v>0</v>
      </c>
      <c r="E845" s="2">
        <v>1</v>
      </c>
      <c r="F845" s="2">
        <v>2.7</v>
      </c>
      <c r="G845" s="2">
        <v>1</v>
      </c>
      <c r="H845" s="2">
        <v>0</v>
      </c>
      <c r="I845" s="2">
        <v>2</v>
      </c>
      <c r="J845" s="2">
        <v>3</v>
      </c>
      <c r="K845" s="1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1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1</v>
      </c>
      <c r="AQ845" s="1">
        <v>0</v>
      </c>
      <c r="AR845" s="1">
        <v>0</v>
      </c>
      <c r="AS845" s="1">
        <v>1</v>
      </c>
      <c r="AT845" s="1">
        <v>0</v>
      </c>
      <c r="AU845" s="1">
        <v>0</v>
      </c>
      <c r="AV845" s="1">
        <v>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1</v>
      </c>
      <c r="BK845" s="1">
        <v>0</v>
      </c>
      <c r="BL845" s="2">
        <v>169.94493227199999</v>
      </c>
      <c r="BM845" s="2">
        <v>715</v>
      </c>
      <c r="BN845" s="2">
        <v>54.762237762200002</v>
      </c>
      <c r="BO845" s="2">
        <v>37.1</v>
      </c>
      <c r="BP845" s="2">
        <v>17.3</v>
      </c>
      <c r="BQ845" s="2">
        <v>34.265734265699997</v>
      </c>
      <c r="BR845" s="2">
        <v>16.0839160839</v>
      </c>
      <c r="BS845" s="2">
        <v>0.2</v>
      </c>
      <c r="BT845" s="2">
        <v>0.19285714285700001</v>
      </c>
      <c r="BU845" s="2">
        <v>16525</v>
      </c>
      <c r="BV845" s="2">
        <v>0.46009299999999997</v>
      </c>
      <c r="BW845" s="2">
        <v>0.33204699999999998</v>
      </c>
      <c r="BX845" s="2">
        <v>0.85714285714299998</v>
      </c>
      <c r="BY845" s="2">
        <v>0.875</v>
      </c>
      <c r="BZ845" s="2">
        <v>7.1428571428599999E-2</v>
      </c>
      <c r="CA845" s="2">
        <v>0.56028500000000003</v>
      </c>
      <c r="CB845" s="2">
        <v>0.45901639344299999</v>
      </c>
      <c r="CC845" s="2">
        <v>69.079039979200004</v>
      </c>
      <c r="CD845" s="2">
        <v>31.5612076096</v>
      </c>
      <c r="CE845" s="2">
        <v>1668</v>
      </c>
      <c r="CF845" s="2">
        <v>696</v>
      </c>
      <c r="CG845" s="2">
        <v>3942.9602989199998</v>
      </c>
      <c r="CH845" s="2">
        <v>148.38505511299999</v>
      </c>
      <c r="CI845" s="2">
        <v>5854.7945076699998</v>
      </c>
      <c r="CJ845" s="2">
        <v>6.38360538446</v>
      </c>
      <c r="CK845" s="2">
        <v>126.69506455600001</v>
      </c>
      <c r="CL845" s="2">
        <v>0.67345835857299996</v>
      </c>
      <c r="CM845" s="1">
        <v>5</v>
      </c>
    </row>
    <row r="846" spans="1:91" x14ac:dyDescent="0.5">
      <c r="A846" s="1">
        <v>845</v>
      </c>
      <c r="B846" s="2">
        <v>1175808719</v>
      </c>
      <c r="C846" s="2">
        <v>1</v>
      </c>
      <c r="D846" s="2">
        <v>0</v>
      </c>
      <c r="E846" s="2">
        <v>0</v>
      </c>
      <c r="F846" s="2">
        <v>2.5</v>
      </c>
      <c r="G846" s="2">
        <v>1</v>
      </c>
      <c r="H846" s="2">
        <v>0</v>
      </c>
      <c r="I846" s="2">
        <v>2</v>
      </c>
      <c r="J846" s="2">
        <v>2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1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1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1</v>
      </c>
      <c r="AQ846" s="1">
        <v>0</v>
      </c>
      <c r="AR846" s="1">
        <v>0</v>
      </c>
      <c r="AS846" s="1">
        <v>1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1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2">
        <v>169.94493227199999</v>
      </c>
      <c r="BM846" s="2">
        <v>715</v>
      </c>
      <c r="BN846" s="2">
        <v>54.762237762200002</v>
      </c>
      <c r="BO846" s="2">
        <v>37.1</v>
      </c>
      <c r="BP846" s="2">
        <v>17.3</v>
      </c>
      <c r="BQ846" s="2">
        <v>34.265734265699997</v>
      </c>
      <c r="BR846" s="2">
        <v>16.0839160839</v>
      </c>
      <c r="BS846" s="2">
        <v>0.2</v>
      </c>
      <c r="BT846" s="2">
        <v>0.19285714285700001</v>
      </c>
      <c r="BU846" s="2">
        <v>16525</v>
      </c>
      <c r="BV846" s="2">
        <v>0.46009299999999997</v>
      </c>
      <c r="BW846" s="2">
        <v>0.33204699999999998</v>
      </c>
      <c r="BX846" s="2">
        <v>0.85714285714299998</v>
      </c>
      <c r="BY846" s="2">
        <v>0.875</v>
      </c>
      <c r="BZ846" s="2">
        <v>7.1428571428599999E-2</v>
      </c>
      <c r="CA846" s="2">
        <v>0.56028500000000003</v>
      </c>
      <c r="CB846" s="2">
        <v>0.45901639344299999</v>
      </c>
      <c r="CC846" s="2">
        <v>69.079039979200004</v>
      </c>
      <c r="CD846" s="2">
        <v>31.5612076096</v>
      </c>
      <c r="CE846" s="2">
        <v>1668</v>
      </c>
      <c r="CF846" s="2">
        <v>696</v>
      </c>
      <c r="CG846" s="2">
        <v>3942.9602989199998</v>
      </c>
      <c r="CH846" s="2">
        <v>148.38505511299999</v>
      </c>
      <c r="CI846" s="2">
        <v>5854.7945076699998</v>
      </c>
      <c r="CJ846" s="2">
        <v>6.38360538446</v>
      </c>
      <c r="CK846" s="2">
        <v>126.69506455600001</v>
      </c>
      <c r="CL846" s="2">
        <v>0.67345835857299996</v>
      </c>
      <c r="CM846" s="1">
        <v>5</v>
      </c>
    </row>
    <row r="847" spans="1:91" x14ac:dyDescent="0.5">
      <c r="A847" s="1">
        <v>846</v>
      </c>
      <c r="B847" s="2">
        <v>1178911038</v>
      </c>
      <c r="C847" s="2">
        <v>0</v>
      </c>
      <c r="D847" s="2">
        <v>1</v>
      </c>
      <c r="E847" s="2">
        <v>1</v>
      </c>
      <c r="F847" s="2">
        <v>2.5</v>
      </c>
      <c r="G847" s="2">
        <v>1</v>
      </c>
      <c r="H847" s="2">
        <v>0</v>
      </c>
      <c r="I847" s="2">
        <v>2</v>
      </c>
      <c r="J847" s="2">
        <v>2</v>
      </c>
      <c r="K847" s="1">
        <v>0</v>
      </c>
      <c r="L847" s="1">
        <v>0</v>
      </c>
      <c r="M847" s="1">
        <v>0</v>
      </c>
      <c r="N847" s="1">
        <v>0</v>
      </c>
      <c r="O847" s="1">
        <v>1</v>
      </c>
      <c r="P847" s="1">
        <v>0</v>
      </c>
      <c r="Q847" s="1">
        <v>1</v>
      </c>
      <c r="R847" s="1">
        <v>0</v>
      </c>
      <c r="S847" s="1">
        <v>0</v>
      </c>
      <c r="T847" s="1">
        <v>0</v>
      </c>
      <c r="U847" s="1">
        <v>0</v>
      </c>
      <c r="V847" s="1">
        <v>1</v>
      </c>
      <c r="W847" s="1">
        <v>0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1</v>
      </c>
      <c r="AL847" s="1">
        <v>0</v>
      </c>
      <c r="AM847" s="1">
        <v>0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1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1</v>
      </c>
      <c r="BG847" s="1">
        <v>0</v>
      </c>
      <c r="BH847" s="1">
        <v>0</v>
      </c>
      <c r="BI847" s="1">
        <v>1</v>
      </c>
      <c r="BJ847" s="1">
        <v>0</v>
      </c>
      <c r="BK847" s="1">
        <v>0</v>
      </c>
      <c r="BL847" s="2">
        <v>169.94493227199999</v>
      </c>
      <c r="BM847" s="2">
        <v>715</v>
      </c>
      <c r="BN847" s="2">
        <v>54.762237762200002</v>
      </c>
      <c r="BO847" s="2">
        <v>37.1</v>
      </c>
      <c r="BP847" s="2">
        <v>17.3</v>
      </c>
      <c r="BQ847" s="2">
        <v>34.265734265699997</v>
      </c>
      <c r="BR847" s="2">
        <v>16.0839160839</v>
      </c>
      <c r="BS847" s="2">
        <v>0.2</v>
      </c>
      <c r="BT847" s="2">
        <v>0.19285714285700001</v>
      </c>
      <c r="BU847" s="2">
        <v>16525</v>
      </c>
      <c r="BV847" s="2">
        <v>0.46009299999999997</v>
      </c>
      <c r="BW847" s="2">
        <v>0.33204699999999998</v>
      </c>
      <c r="BX847" s="2">
        <v>0.85714285714299998</v>
      </c>
      <c r="BY847" s="2">
        <v>0.875</v>
      </c>
      <c r="BZ847" s="2">
        <v>7.1428571428599999E-2</v>
      </c>
      <c r="CA847" s="2">
        <v>0.56028500000000003</v>
      </c>
      <c r="CB847" s="2">
        <v>0.45901639344299999</v>
      </c>
      <c r="CC847" s="2">
        <v>69.079039979200004</v>
      </c>
      <c r="CD847" s="2">
        <v>31.5612076096</v>
      </c>
      <c r="CE847" s="2">
        <v>872</v>
      </c>
      <c r="CF847" s="2">
        <v>121</v>
      </c>
      <c r="CG847" s="2">
        <v>3848.7715866899998</v>
      </c>
      <c r="CH847" s="2">
        <v>25.518979759499999</v>
      </c>
      <c r="CI847" s="2">
        <v>5518.14984508</v>
      </c>
      <c r="CJ847" s="2">
        <v>5.8777338311199996</v>
      </c>
      <c r="CK847" s="2">
        <v>371.62940061099999</v>
      </c>
      <c r="CL847" s="2">
        <v>0.69747500425700004</v>
      </c>
      <c r="CM847" s="1">
        <v>5</v>
      </c>
    </row>
    <row r="848" spans="1:91" x14ac:dyDescent="0.5">
      <c r="A848" s="1">
        <v>847</v>
      </c>
      <c r="B848" s="2">
        <v>1192432885</v>
      </c>
      <c r="C848" s="2">
        <v>1</v>
      </c>
      <c r="D848" s="2">
        <v>0</v>
      </c>
      <c r="E848" s="2">
        <v>1</v>
      </c>
      <c r="F848" s="2">
        <v>2.2999999999999998</v>
      </c>
      <c r="G848" s="2">
        <v>0</v>
      </c>
      <c r="H848" s="2">
        <v>0</v>
      </c>
      <c r="I848" s="2">
        <v>2</v>
      </c>
      <c r="J848" s="2">
        <v>3</v>
      </c>
      <c r="K848" s="1">
        <v>0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1</v>
      </c>
      <c r="AT848" s="1">
        <v>0</v>
      </c>
      <c r="AU848" s="1">
        <v>0</v>
      </c>
      <c r="AV848" s="1">
        <v>0</v>
      </c>
      <c r="AW848" s="1">
        <v>1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1</v>
      </c>
      <c r="BK848" s="1">
        <v>0</v>
      </c>
      <c r="BL848" s="2">
        <v>169.94493227199999</v>
      </c>
      <c r="BM848" s="2">
        <v>715</v>
      </c>
      <c r="BN848" s="2">
        <v>54.762237762200002</v>
      </c>
      <c r="BO848" s="2">
        <v>37.1</v>
      </c>
      <c r="BP848" s="2">
        <v>17.3</v>
      </c>
      <c r="BQ848" s="2">
        <v>34.265734265699997</v>
      </c>
      <c r="BR848" s="2">
        <v>16.0839160839</v>
      </c>
      <c r="BS848" s="2">
        <v>0.2</v>
      </c>
      <c r="BT848" s="2">
        <v>0.19285714285700001</v>
      </c>
      <c r="BU848" s="2">
        <v>16525</v>
      </c>
      <c r="BV848" s="2">
        <v>0.46009299999999997</v>
      </c>
      <c r="BW848" s="2">
        <v>0.33204699999999998</v>
      </c>
      <c r="BX848" s="2">
        <v>0.85714285714299998</v>
      </c>
      <c r="BY848" s="2">
        <v>0.875</v>
      </c>
      <c r="BZ848" s="2">
        <v>7.1428571428599999E-2</v>
      </c>
      <c r="CA848" s="2">
        <v>0.56028500000000003</v>
      </c>
      <c r="CB848" s="2">
        <v>0.45901639344299999</v>
      </c>
      <c r="CC848" s="2">
        <v>69.079039979200004</v>
      </c>
      <c r="CD848" s="2">
        <v>31.5612076096</v>
      </c>
      <c r="CE848" s="2">
        <v>1668</v>
      </c>
      <c r="CF848" s="2">
        <v>696</v>
      </c>
      <c r="CG848" s="2">
        <v>4049.63896548</v>
      </c>
      <c r="CH848" s="2">
        <v>46.033049293200001</v>
      </c>
      <c r="CI848" s="2">
        <v>6148.0859107099996</v>
      </c>
      <c r="CJ848" s="2">
        <v>6.3098960859600002</v>
      </c>
      <c r="CK848" s="2">
        <v>66.582767320499997</v>
      </c>
      <c r="CL848" s="2">
        <v>0.65868288509499995</v>
      </c>
      <c r="CM848" s="1">
        <v>5</v>
      </c>
    </row>
    <row r="849" spans="1:91" x14ac:dyDescent="0.5">
      <c r="A849" s="1">
        <v>848</v>
      </c>
      <c r="B849" s="2">
        <v>1196130490</v>
      </c>
      <c r="C849" s="2">
        <v>1</v>
      </c>
      <c r="D849" s="2">
        <v>0</v>
      </c>
      <c r="E849" s="2">
        <v>0</v>
      </c>
      <c r="F849" s="2">
        <v>2.4</v>
      </c>
      <c r="G849" s="2">
        <v>1</v>
      </c>
      <c r="H849" s="2">
        <v>0</v>
      </c>
      <c r="I849" s="2">
        <v>1</v>
      </c>
      <c r="J849" s="2">
        <v>2</v>
      </c>
      <c r="K849" s="1">
        <v>0</v>
      </c>
      <c r="L849" s="1">
        <v>0</v>
      </c>
      <c r="M849" s="1">
        <v>0</v>
      </c>
      <c r="N849" s="1">
        <v>1</v>
      </c>
      <c r="O849" s="1">
        <v>0</v>
      </c>
      <c r="P849" s="1">
        <v>0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1</v>
      </c>
      <c r="W849" s="1">
        <v>0</v>
      </c>
      <c r="X849" s="1">
        <v>0</v>
      </c>
      <c r="Y849" s="1">
        <v>1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  <c r="AH849" s="1">
        <v>0</v>
      </c>
      <c r="AI849" s="1">
        <v>0</v>
      </c>
      <c r="AJ849" s="1">
        <v>1</v>
      </c>
      <c r="AK849" s="1">
        <v>0</v>
      </c>
      <c r="AL849" s="1">
        <v>0</v>
      </c>
      <c r="AM849" s="1">
        <v>0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1</v>
      </c>
      <c r="AT849" s="1">
        <v>0</v>
      </c>
      <c r="AU849" s="1">
        <v>0</v>
      </c>
      <c r="AV849" s="1">
        <v>1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1</v>
      </c>
      <c r="BC849" s="1">
        <v>0</v>
      </c>
      <c r="BD849" s="1">
        <v>0</v>
      </c>
      <c r="BE849" s="1">
        <v>1</v>
      </c>
      <c r="BF849" s="1">
        <v>0</v>
      </c>
      <c r="BG849" s="1">
        <v>0</v>
      </c>
      <c r="BH849" s="1">
        <v>0</v>
      </c>
      <c r="BI849" s="1">
        <v>1</v>
      </c>
      <c r="BJ849" s="1">
        <v>0</v>
      </c>
      <c r="BK849" s="1">
        <v>0</v>
      </c>
      <c r="BL849" s="2">
        <v>169.94493227199999</v>
      </c>
      <c r="BM849" s="2">
        <v>715</v>
      </c>
      <c r="BN849" s="2">
        <v>54.762237762200002</v>
      </c>
      <c r="BO849" s="2">
        <v>37.1</v>
      </c>
      <c r="BP849" s="2">
        <v>17.3</v>
      </c>
      <c r="BQ849" s="2">
        <v>34.265734265699997</v>
      </c>
      <c r="BR849" s="2">
        <v>16.0839160839</v>
      </c>
      <c r="BS849" s="2">
        <v>0.2</v>
      </c>
      <c r="BT849" s="2">
        <v>0.19285714285700001</v>
      </c>
      <c r="BU849" s="2">
        <v>16525</v>
      </c>
      <c r="BV849" s="2">
        <v>0.46009299999999997</v>
      </c>
      <c r="BW849" s="2">
        <v>0.33204699999999998</v>
      </c>
      <c r="BX849" s="2">
        <v>0.85714285714299998</v>
      </c>
      <c r="BY849" s="2">
        <v>0.875</v>
      </c>
      <c r="BZ849" s="2">
        <v>7.1428571428599999E-2</v>
      </c>
      <c r="CA849" s="2">
        <v>0.56028500000000003</v>
      </c>
      <c r="CB849" s="2">
        <v>0.45901639344299999</v>
      </c>
      <c r="CC849" s="2">
        <v>69.079039979200004</v>
      </c>
      <c r="CD849" s="2">
        <v>31.5612076096</v>
      </c>
      <c r="CE849" s="2">
        <v>1668</v>
      </c>
      <c r="CF849" s="2">
        <v>696</v>
      </c>
      <c r="CG849" s="2">
        <v>3942.9602989199998</v>
      </c>
      <c r="CH849" s="2">
        <v>148.38505511299999</v>
      </c>
      <c r="CI849" s="2">
        <v>5854.7945076699998</v>
      </c>
      <c r="CJ849" s="2">
        <v>6.38360538446</v>
      </c>
      <c r="CK849" s="2">
        <v>126.69506455600001</v>
      </c>
      <c r="CL849" s="2">
        <v>0.67345835857299996</v>
      </c>
      <c r="CM849" s="1">
        <v>5</v>
      </c>
    </row>
    <row r="850" spans="1:91" x14ac:dyDescent="0.5">
      <c r="A850" s="1">
        <v>849</v>
      </c>
      <c r="B850" s="2">
        <v>1218671036</v>
      </c>
      <c r="C850" s="2">
        <v>0</v>
      </c>
      <c r="D850" s="2">
        <v>1</v>
      </c>
      <c r="E850" s="2">
        <v>1</v>
      </c>
      <c r="F850" s="2">
        <v>2.1</v>
      </c>
      <c r="G850" s="2">
        <v>1</v>
      </c>
      <c r="H850" s="2">
        <v>0</v>
      </c>
      <c r="I850" s="2">
        <v>2</v>
      </c>
      <c r="J850" s="2">
        <v>1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1</v>
      </c>
      <c r="AE850" s="1">
        <v>0</v>
      </c>
      <c r="AF850" s="1">
        <v>0</v>
      </c>
      <c r="AG850" s="1">
        <v>0</v>
      </c>
      <c r="AH850" s="1">
        <v>1</v>
      </c>
      <c r="AI850" s="1">
        <v>0</v>
      </c>
      <c r="AJ850" s="1">
        <v>0</v>
      </c>
      <c r="AK850" s="1">
        <v>1</v>
      </c>
      <c r="AL850" s="1">
        <v>0</v>
      </c>
      <c r="AM850" s="1">
        <v>0</v>
      </c>
      <c r="AN850" s="1">
        <v>0</v>
      </c>
      <c r="AO850" s="1">
        <v>1</v>
      </c>
      <c r="AP850" s="1">
        <v>0</v>
      </c>
      <c r="AQ850" s="1">
        <v>0</v>
      </c>
      <c r="AR850" s="1">
        <v>0</v>
      </c>
      <c r="AS850" s="1">
        <v>1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2">
        <v>169.94493227199999</v>
      </c>
      <c r="BM850" s="2">
        <v>715</v>
      </c>
      <c r="BN850" s="2">
        <v>54.762237762200002</v>
      </c>
      <c r="BO850" s="2">
        <v>37.1</v>
      </c>
      <c r="BP850" s="2">
        <v>17.3</v>
      </c>
      <c r="BQ850" s="2">
        <v>34.265734265699997</v>
      </c>
      <c r="BR850" s="2">
        <v>16.0839160839</v>
      </c>
      <c r="BS850" s="2">
        <v>0.2</v>
      </c>
      <c r="BT850" s="2">
        <v>0.19285714285700001</v>
      </c>
      <c r="BU850" s="2">
        <v>16525</v>
      </c>
      <c r="BV850" s="2">
        <v>0.46009299999999997</v>
      </c>
      <c r="BW850" s="2">
        <v>0.33204699999999998</v>
      </c>
      <c r="BX850" s="2">
        <v>0.85714285714299998</v>
      </c>
      <c r="BY850" s="2">
        <v>0.875</v>
      </c>
      <c r="BZ850" s="2">
        <v>7.1428571428599999E-2</v>
      </c>
      <c r="CA850" s="2">
        <v>0.56028500000000003</v>
      </c>
      <c r="CB850" s="2">
        <v>0.45901639344299999</v>
      </c>
      <c r="CC850" s="2">
        <v>69.079039979200004</v>
      </c>
      <c r="CD850" s="2">
        <v>31.5612076096</v>
      </c>
      <c r="CE850" s="2">
        <v>872</v>
      </c>
      <c r="CF850" s="2">
        <v>121</v>
      </c>
      <c r="CG850" s="2">
        <v>3885.2391613200002</v>
      </c>
      <c r="CH850" s="2">
        <v>147.38960782000001</v>
      </c>
      <c r="CI850" s="2">
        <v>5947.5667025299999</v>
      </c>
      <c r="CJ850" s="2">
        <v>6.5228491701699998</v>
      </c>
      <c r="CK850" s="2">
        <v>125.699617264</v>
      </c>
      <c r="CL850" s="2">
        <v>0.65324852256999999</v>
      </c>
      <c r="CM850" s="1">
        <v>5</v>
      </c>
    </row>
    <row r="851" spans="1:91" x14ac:dyDescent="0.5">
      <c r="A851" s="1">
        <v>850</v>
      </c>
      <c r="B851" s="2">
        <v>1219009747</v>
      </c>
      <c r="C851" s="2">
        <v>0</v>
      </c>
      <c r="D851" s="2">
        <v>1</v>
      </c>
      <c r="E851" s="2">
        <v>0</v>
      </c>
      <c r="F851" s="2">
        <v>3.4</v>
      </c>
      <c r="G851" s="2">
        <v>1</v>
      </c>
      <c r="H851" s="2">
        <v>0</v>
      </c>
      <c r="I851" s="2">
        <v>1</v>
      </c>
      <c r="J851" s="2">
        <v>2</v>
      </c>
      <c r="K851" s="1">
        <v>0</v>
      </c>
      <c r="L851" s="1">
        <v>0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0</v>
      </c>
      <c r="S851" s="1">
        <v>0</v>
      </c>
      <c r="T851" s="1">
        <v>0</v>
      </c>
      <c r="U851" s="1">
        <v>0</v>
      </c>
      <c r="V851" s="1">
        <v>1</v>
      </c>
      <c r="W851" s="1">
        <v>0</v>
      </c>
      <c r="X851" s="1">
        <v>0</v>
      </c>
      <c r="Y851" s="1">
        <v>1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  <c r="AH851" s="1">
        <v>1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1</v>
      </c>
      <c r="AT851" s="1">
        <v>0</v>
      </c>
      <c r="AU851" s="1">
        <v>0</v>
      </c>
      <c r="AV851" s="1">
        <v>1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1</v>
      </c>
      <c r="BC851" s="1">
        <v>0</v>
      </c>
      <c r="BD851" s="1">
        <v>0</v>
      </c>
      <c r="BE851" s="1">
        <v>1</v>
      </c>
      <c r="BF851" s="1">
        <v>0</v>
      </c>
      <c r="BG851" s="1">
        <v>0</v>
      </c>
      <c r="BH851" s="1">
        <v>0</v>
      </c>
      <c r="BI851" s="1">
        <v>1</v>
      </c>
      <c r="BJ851" s="1">
        <v>0</v>
      </c>
      <c r="BK851" s="1">
        <v>0</v>
      </c>
      <c r="BL851" s="2">
        <v>169.94493227199999</v>
      </c>
      <c r="BM851" s="2">
        <v>715</v>
      </c>
      <c r="BN851" s="2">
        <v>54.762237762200002</v>
      </c>
      <c r="BO851" s="2">
        <v>37.1</v>
      </c>
      <c r="BP851" s="2">
        <v>17.3</v>
      </c>
      <c r="BQ851" s="2">
        <v>34.265734265699997</v>
      </c>
      <c r="BR851" s="2">
        <v>16.0839160839</v>
      </c>
      <c r="BS851" s="2">
        <v>0.2</v>
      </c>
      <c r="BT851" s="2">
        <v>0.19285714285700001</v>
      </c>
      <c r="BU851" s="2">
        <v>16525</v>
      </c>
      <c r="BV851" s="2">
        <v>0.46009299999999997</v>
      </c>
      <c r="BW851" s="2">
        <v>0.33204699999999998</v>
      </c>
      <c r="BX851" s="2">
        <v>0.85714285714299998</v>
      </c>
      <c r="BY851" s="2">
        <v>0.875</v>
      </c>
      <c r="BZ851" s="2">
        <v>7.1428571428599999E-2</v>
      </c>
      <c r="CA851" s="2">
        <v>0.56028500000000003</v>
      </c>
      <c r="CB851" s="2">
        <v>0.45901639344299999</v>
      </c>
      <c r="CC851" s="2">
        <v>69.079039979200004</v>
      </c>
      <c r="CD851" s="2">
        <v>31.5612076096</v>
      </c>
      <c r="CE851" s="2">
        <v>872</v>
      </c>
      <c r="CF851" s="2">
        <v>121</v>
      </c>
      <c r="CG851" s="2">
        <v>3942.9602989199998</v>
      </c>
      <c r="CH851" s="2">
        <v>148.38505511299999</v>
      </c>
      <c r="CI851" s="2">
        <v>5854.7945076699998</v>
      </c>
      <c r="CJ851" s="2">
        <v>6.38360538446</v>
      </c>
      <c r="CK851" s="2">
        <v>126.69506455600001</v>
      </c>
      <c r="CL851" s="2">
        <v>0.67345835857299996</v>
      </c>
      <c r="CM851" s="1">
        <v>5</v>
      </c>
    </row>
    <row r="852" spans="1:91" x14ac:dyDescent="0.5">
      <c r="A852" s="1">
        <v>851</v>
      </c>
      <c r="B852" s="2">
        <v>1231297738</v>
      </c>
      <c r="C852" s="2">
        <v>1</v>
      </c>
      <c r="D852" s="2">
        <v>0</v>
      </c>
      <c r="E852" s="2">
        <v>0</v>
      </c>
      <c r="F852" s="2">
        <v>3.5</v>
      </c>
      <c r="G852" s="2">
        <v>1</v>
      </c>
      <c r="H852" s="2">
        <v>1</v>
      </c>
      <c r="I852" s="2">
        <v>2</v>
      </c>
      <c r="J852" s="2">
        <v>2</v>
      </c>
      <c r="K852" s="1">
        <v>0</v>
      </c>
      <c r="L852" s="1">
        <v>0</v>
      </c>
      <c r="M852" s="1">
        <v>0</v>
      </c>
      <c r="N852" s="1">
        <v>1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1</v>
      </c>
      <c r="W852" s="1">
        <v>0</v>
      </c>
      <c r="X852" s="1">
        <v>1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1</v>
      </c>
      <c r="AF852" s="1">
        <v>0</v>
      </c>
      <c r="AG852" s="1">
        <v>1</v>
      </c>
      <c r="AH852" s="1">
        <v>0</v>
      </c>
      <c r="AI852" s="1">
        <v>0</v>
      </c>
      <c r="AJ852" s="1">
        <v>0</v>
      </c>
      <c r="AK852" s="1">
        <v>0</v>
      </c>
      <c r="AL852" s="1">
        <v>1</v>
      </c>
      <c r="AM852" s="1">
        <v>0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1</v>
      </c>
      <c r="AT852" s="1">
        <v>0</v>
      </c>
      <c r="AU852" s="1">
        <v>0</v>
      </c>
      <c r="AV852" s="1">
        <v>0</v>
      </c>
      <c r="AW852" s="1">
        <v>1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1</v>
      </c>
      <c r="BG852" s="1">
        <v>0</v>
      </c>
      <c r="BH852" s="1">
        <v>0</v>
      </c>
      <c r="BI852" s="1">
        <v>0</v>
      </c>
      <c r="BJ852" s="1">
        <v>1</v>
      </c>
      <c r="BK852" s="1">
        <v>0</v>
      </c>
      <c r="BL852" s="2">
        <v>169.94493227199999</v>
      </c>
      <c r="BM852" s="2">
        <v>715</v>
      </c>
      <c r="BN852" s="2">
        <v>54.762237762200002</v>
      </c>
      <c r="BO852" s="2">
        <v>37.1</v>
      </c>
      <c r="BP852" s="2">
        <v>17.3</v>
      </c>
      <c r="BQ852" s="2">
        <v>34.265734265699997</v>
      </c>
      <c r="BR852" s="2">
        <v>16.0839160839</v>
      </c>
      <c r="BS852" s="2">
        <v>0.2</v>
      </c>
      <c r="BT852" s="2">
        <v>0.19285714285700001</v>
      </c>
      <c r="BU852" s="2">
        <v>16525</v>
      </c>
      <c r="BV852" s="2">
        <v>0.46009299999999997</v>
      </c>
      <c r="BW852" s="2">
        <v>0.33204699999999998</v>
      </c>
      <c r="BX852" s="2">
        <v>0.85714285714299998</v>
      </c>
      <c r="BY852" s="2">
        <v>0.875</v>
      </c>
      <c r="BZ852" s="2">
        <v>7.1428571428599999E-2</v>
      </c>
      <c r="CA852" s="2">
        <v>0.56028500000000003</v>
      </c>
      <c r="CB852" s="2">
        <v>0.45901639344299999</v>
      </c>
      <c r="CC852" s="2">
        <v>69.079039979200004</v>
      </c>
      <c r="CD852" s="2">
        <v>31.5612076096</v>
      </c>
      <c r="CE852" s="2">
        <v>1668</v>
      </c>
      <c r="CF852" s="2">
        <v>696</v>
      </c>
      <c r="CG852" s="2">
        <v>3942.9602989199998</v>
      </c>
      <c r="CH852" s="2">
        <v>148.38505511299999</v>
      </c>
      <c r="CI852" s="2">
        <v>5854.7945076699998</v>
      </c>
      <c r="CJ852" s="2">
        <v>6.38360538446</v>
      </c>
      <c r="CK852" s="2">
        <v>126.69506455600001</v>
      </c>
      <c r="CL852" s="2">
        <v>0.67345835857299996</v>
      </c>
      <c r="CM852" s="1">
        <v>5</v>
      </c>
    </row>
    <row r="853" spans="1:91" x14ac:dyDescent="0.5">
      <c r="A853" s="1">
        <v>852</v>
      </c>
      <c r="B853" s="2">
        <v>1171644897</v>
      </c>
      <c r="C853" s="2">
        <v>1</v>
      </c>
      <c r="D853" s="2">
        <v>0</v>
      </c>
      <c r="E853" s="2">
        <v>0</v>
      </c>
      <c r="F853" s="2">
        <v>2.6</v>
      </c>
      <c r="G853" s="2">
        <v>1</v>
      </c>
      <c r="H853" s="2">
        <v>0</v>
      </c>
      <c r="I853" s="2">
        <v>2</v>
      </c>
      <c r="J853" s="2">
        <v>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1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0</v>
      </c>
      <c r="AJ853" s="1">
        <v>1</v>
      </c>
      <c r="AK853" s="1">
        <v>0</v>
      </c>
      <c r="AL853" s="1">
        <v>0</v>
      </c>
      <c r="AM853" s="1">
        <v>0</v>
      </c>
      <c r="AN853" s="1">
        <v>0</v>
      </c>
      <c r="AO853" s="1">
        <v>1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1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1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1</v>
      </c>
      <c r="BL853" s="2">
        <v>226.84669442200001</v>
      </c>
      <c r="BM853" s="2">
        <v>660</v>
      </c>
      <c r="BN853" s="2">
        <v>43.666666666700003</v>
      </c>
      <c r="BO853" s="2">
        <v>59.7</v>
      </c>
      <c r="BP853" s="2">
        <v>13.5</v>
      </c>
      <c r="BQ853" s="2">
        <v>33.834586466200001</v>
      </c>
      <c r="BR853" s="2">
        <v>19.548872180499998</v>
      </c>
      <c r="BS853" s="2">
        <v>0.5</v>
      </c>
      <c r="BT853" s="2">
        <v>0.239669421488</v>
      </c>
      <c r="BU853" s="2">
        <v>28969</v>
      </c>
      <c r="BV853" s="2">
        <v>0.107026</v>
      </c>
      <c r="BW853" s="2">
        <v>0.31601600000000002</v>
      </c>
      <c r="BX853" s="2">
        <v>0</v>
      </c>
      <c r="BY853" s="2">
        <v>1</v>
      </c>
      <c r="BZ853" s="2">
        <v>0</v>
      </c>
      <c r="CA853" s="2">
        <v>0.31152875000000002</v>
      </c>
      <c r="CB853" s="2">
        <v>0.56000000000000005</v>
      </c>
      <c r="CC853" s="2">
        <v>90.795736670699995</v>
      </c>
      <c r="CD853" s="2">
        <v>23.919385655500001</v>
      </c>
      <c r="CE853" s="2">
        <v>1668</v>
      </c>
      <c r="CF853" s="2">
        <v>696</v>
      </c>
      <c r="CG853" s="2">
        <v>3718.52323067</v>
      </c>
      <c r="CH853" s="2">
        <v>481.73504007100001</v>
      </c>
      <c r="CI853" s="2">
        <v>5385.9563341499997</v>
      </c>
      <c r="CJ853" s="2">
        <v>5.6795548999200003</v>
      </c>
      <c r="CK853" s="2">
        <v>473.303534899</v>
      </c>
      <c r="CL853" s="2">
        <v>0.69041095025099997</v>
      </c>
      <c r="CM853" s="1">
        <v>5</v>
      </c>
    </row>
    <row r="854" spans="1:91" x14ac:dyDescent="0.5">
      <c r="A854" s="1">
        <v>853</v>
      </c>
      <c r="B854" s="2">
        <v>1173948339</v>
      </c>
      <c r="C854" s="2">
        <v>0</v>
      </c>
      <c r="D854" s="2">
        <v>1</v>
      </c>
      <c r="E854" s="2">
        <v>1</v>
      </c>
      <c r="F854" s="2">
        <v>2</v>
      </c>
      <c r="G854" s="2">
        <v>1</v>
      </c>
      <c r="H854" s="2">
        <v>0</v>
      </c>
      <c r="I854" s="2">
        <v>1</v>
      </c>
      <c r="J854" s="2">
        <v>3</v>
      </c>
      <c r="K854" s="1">
        <v>0</v>
      </c>
      <c r="L854" s="1">
        <v>0</v>
      </c>
      <c r="M854" s="1">
        <v>0</v>
      </c>
      <c r="N854" s="1">
        <v>0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0</v>
      </c>
      <c r="AM854" s="1">
        <v>0</v>
      </c>
      <c r="AN854" s="1">
        <v>0</v>
      </c>
      <c r="AO854" s="1">
        <v>1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1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2">
        <v>226.84669442200001</v>
      </c>
      <c r="BM854" s="2">
        <v>660</v>
      </c>
      <c r="BN854" s="2">
        <v>43.666666666700003</v>
      </c>
      <c r="BO854" s="2">
        <v>59.7</v>
      </c>
      <c r="BP854" s="2">
        <v>13.5</v>
      </c>
      <c r="BQ854" s="2">
        <v>33.834586466200001</v>
      </c>
      <c r="BR854" s="2">
        <v>19.548872180499998</v>
      </c>
      <c r="BS854" s="2">
        <v>0.5</v>
      </c>
      <c r="BT854" s="2">
        <v>0.239669421488</v>
      </c>
      <c r="BU854" s="2">
        <v>28969</v>
      </c>
      <c r="BV854" s="2">
        <v>0.107026</v>
      </c>
      <c r="BW854" s="2">
        <v>0.31601600000000002</v>
      </c>
      <c r="BX854" s="2">
        <v>0</v>
      </c>
      <c r="BY854" s="2">
        <v>1</v>
      </c>
      <c r="BZ854" s="2">
        <v>0</v>
      </c>
      <c r="CA854" s="2">
        <v>0.31152875000000002</v>
      </c>
      <c r="CB854" s="2">
        <v>0.56000000000000005</v>
      </c>
      <c r="CC854" s="2">
        <v>90.795736670699995</v>
      </c>
      <c r="CD854" s="2">
        <v>23.919385655500001</v>
      </c>
      <c r="CE854" s="2">
        <v>872</v>
      </c>
      <c r="CF854" s="2">
        <v>121</v>
      </c>
      <c r="CG854" s="2">
        <v>3913.19066329</v>
      </c>
      <c r="CH854" s="2">
        <v>61.953718692400003</v>
      </c>
      <c r="CI854" s="2">
        <v>5665.0398739599996</v>
      </c>
      <c r="CJ854" s="2">
        <v>6.0978731319400001</v>
      </c>
      <c r="CK854" s="2">
        <v>262.557788695</v>
      </c>
      <c r="CL854" s="2">
        <v>0.69076136273599997</v>
      </c>
      <c r="CM854" s="1">
        <v>5</v>
      </c>
    </row>
    <row r="855" spans="1:91" x14ac:dyDescent="0.5">
      <c r="A855" s="1">
        <v>854</v>
      </c>
      <c r="B855" s="2">
        <v>1174942434</v>
      </c>
      <c r="C855" s="2">
        <v>1</v>
      </c>
      <c r="D855" s="2">
        <v>0</v>
      </c>
      <c r="E855" s="2">
        <v>0</v>
      </c>
      <c r="F855" s="2">
        <v>3.7</v>
      </c>
      <c r="G855" s="2">
        <v>1</v>
      </c>
      <c r="H855" s="2">
        <v>0</v>
      </c>
      <c r="I855" s="2">
        <v>2</v>
      </c>
      <c r="J855" s="2">
        <v>3</v>
      </c>
      <c r="K855" s="1">
        <v>1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1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1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1</v>
      </c>
      <c r="AQ855" s="1">
        <v>0</v>
      </c>
      <c r="AR855" s="1">
        <v>0</v>
      </c>
      <c r="AS855" s="1">
        <v>1</v>
      </c>
      <c r="AT855" s="1">
        <v>0</v>
      </c>
      <c r="AU855" s="1">
        <v>0</v>
      </c>
      <c r="AV855" s="1">
        <v>0</v>
      </c>
      <c r="AW855" s="1">
        <v>1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2">
        <v>226.84669442200001</v>
      </c>
      <c r="BM855" s="2">
        <v>660</v>
      </c>
      <c r="BN855" s="2">
        <v>43.666666666700003</v>
      </c>
      <c r="BO855" s="2">
        <v>59.7</v>
      </c>
      <c r="BP855" s="2">
        <v>13.5</v>
      </c>
      <c r="BQ855" s="2">
        <v>33.834586466200001</v>
      </c>
      <c r="BR855" s="2">
        <v>19.548872180499998</v>
      </c>
      <c r="BS855" s="2">
        <v>0.5</v>
      </c>
      <c r="BT855" s="2">
        <v>0.239669421488</v>
      </c>
      <c r="BU855" s="2">
        <v>28969</v>
      </c>
      <c r="BV855" s="2">
        <v>0.107026</v>
      </c>
      <c r="BW855" s="2">
        <v>0.31601600000000002</v>
      </c>
      <c r="BX855" s="2">
        <v>0</v>
      </c>
      <c r="BY855" s="2">
        <v>1</v>
      </c>
      <c r="BZ855" s="2">
        <v>0</v>
      </c>
      <c r="CA855" s="2">
        <v>0.31152875000000002</v>
      </c>
      <c r="CB855" s="2">
        <v>0.56000000000000005</v>
      </c>
      <c r="CC855" s="2">
        <v>90.795736670699995</v>
      </c>
      <c r="CD855" s="2">
        <v>23.919385655500001</v>
      </c>
      <c r="CE855" s="2">
        <v>1668</v>
      </c>
      <c r="CF855" s="2">
        <v>696</v>
      </c>
      <c r="CG855" s="2">
        <v>3797.31286899</v>
      </c>
      <c r="CH855" s="2">
        <v>174.464396698</v>
      </c>
      <c r="CI855" s="2">
        <v>5875.2413744100004</v>
      </c>
      <c r="CJ855" s="2">
        <v>6.4148396866099997</v>
      </c>
      <c r="CK855" s="2">
        <v>283.68892994100003</v>
      </c>
      <c r="CL855" s="2">
        <v>0.64632457238700003</v>
      </c>
      <c r="CM855" s="1">
        <v>5</v>
      </c>
    </row>
    <row r="856" spans="1:91" x14ac:dyDescent="0.5">
      <c r="A856" s="1">
        <v>855</v>
      </c>
      <c r="B856" s="2">
        <v>1200842648</v>
      </c>
      <c r="C856" s="2">
        <v>0</v>
      </c>
      <c r="D856" s="2">
        <v>1</v>
      </c>
      <c r="E856" s="2">
        <v>1</v>
      </c>
      <c r="F856" s="2">
        <v>2</v>
      </c>
      <c r="G856" s="2">
        <v>0</v>
      </c>
      <c r="H856" s="2">
        <v>0</v>
      </c>
      <c r="I856" s="2">
        <v>2</v>
      </c>
      <c r="J856" s="2">
        <v>1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1</v>
      </c>
      <c r="R856" s="1">
        <v>0</v>
      </c>
      <c r="S856" s="1">
        <v>0</v>
      </c>
      <c r="T856" s="1">
        <v>0</v>
      </c>
      <c r="U856" s="1">
        <v>1</v>
      </c>
      <c r="V856" s="1">
        <v>0</v>
      </c>
      <c r="W856" s="1">
        <v>0</v>
      </c>
      <c r="X856" s="1">
        <v>0</v>
      </c>
      <c r="Y856" s="1">
        <v>0</v>
      </c>
      <c r="Z856" s="1">
        <v>1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1</v>
      </c>
      <c r="AI856" s="1">
        <v>0</v>
      </c>
      <c r="AJ856" s="1">
        <v>0</v>
      </c>
      <c r="AK856" s="1">
        <v>1</v>
      </c>
      <c r="AL856" s="1">
        <v>0</v>
      </c>
      <c r="AM856" s="1">
        <v>0</v>
      </c>
      <c r="AN856" s="1">
        <v>0</v>
      </c>
      <c r="AO856" s="1">
        <v>1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1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2">
        <v>226.84669442200001</v>
      </c>
      <c r="BM856" s="2">
        <v>660</v>
      </c>
      <c r="BN856" s="2">
        <v>43.666666666700003</v>
      </c>
      <c r="BO856" s="2">
        <v>59.7</v>
      </c>
      <c r="BP856" s="2">
        <v>13.5</v>
      </c>
      <c r="BQ856" s="2">
        <v>33.834586466200001</v>
      </c>
      <c r="BR856" s="2">
        <v>19.548872180499998</v>
      </c>
      <c r="BS856" s="2">
        <v>0.5</v>
      </c>
      <c r="BT856" s="2">
        <v>0.239669421488</v>
      </c>
      <c r="BU856" s="2">
        <v>28969</v>
      </c>
      <c r="BV856" s="2">
        <v>0.107026</v>
      </c>
      <c r="BW856" s="2">
        <v>0.31601600000000002</v>
      </c>
      <c r="BX856" s="2">
        <v>0</v>
      </c>
      <c r="BY856" s="2">
        <v>1</v>
      </c>
      <c r="BZ856" s="2">
        <v>0</v>
      </c>
      <c r="CA856" s="2">
        <v>0.31152875000000002</v>
      </c>
      <c r="CB856" s="2">
        <v>0.56000000000000005</v>
      </c>
      <c r="CC856" s="2">
        <v>90.795736670699995</v>
      </c>
      <c r="CD856" s="2">
        <v>23.919385655500001</v>
      </c>
      <c r="CE856" s="2">
        <v>872</v>
      </c>
      <c r="CF856" s="2">
        <v>121</v>
      </c>
      <c r="CG856" s="2">
        <v>3913.19066329</v>
      </c>
      <c r="CH856" s="2">
        <v>61.953718692400003</v>
      </c>
      <c r="CI856" s="2">
        <v>5665.0398739599996</v>
      </c>
      <c r="CJ856" s="2">
        <v>6.0978731319400001</v>
      </c>
      <c r="CK856" s="2">
        <v>262.557788695</v>
      </c>
      <c r="CL856" s="2">
        <v>0.69076136273599997</v>
      </c>
      <c r="CM856" s="1">
        <v>5</v>
      </c>
    </row>
    <row r="857" spans="1:91" x14ac:dyDescent="0.5">
      <c r="A857" s="1">
        <v>856</v>
      </c>
      <c r="B857" s="2">
        <v>1229935694</v>
      </c>
      <c r="C857" s="2">
        <v>0</v>
      </c>
      <c r="D857" s="2">
        <v>1</v>
      </c>
      <c r="E857" s="2">
        <v>0</v>
      </c>
      <c r="F857" s="2">
        <v>2.2999999999999998</v>
      </c>
      <c r="G857" s="2">
        <v>0</v>
      </c>
      <c r="H857" s="2">
        <v>0</v>
      </c>
      <c r="I857" s="2">
        <v>2</v>
      </c>
      <c r="J857" s="2">
        <v>1</v>
      </c>
      <c r="K857" s="1">
        <v>0</v>
      </c>
      <c r="L857" s="1">
        <v>0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1</v>
      </c>
      <c r="AK857" s="1">
        <v>0</v>
      </c>
      <c r="AL857" s="1">
        <v>0</v>
      </c>
      <c r="AM857" s="1">
        <v>0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1</v>
      </c>
      <c r="AU857" s="1">
        <v>0</v>
      </c>
      <c r="AV857" s="1">
        <v>1</v>
      </c>
      <c r="AW857" s="1">
        <v>0</v>
      </c>
      <c r="AX857" s="1">
        <v>0</v>
      </c>
      <c r="AY857" s="1">
        <v>0</v>
      </c>
      <c r="AZ857" s="1">
        <v>1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1</v>
      </c>
      <c r="BI857" s="1">
        <v>0</v>
      </c>
      <c r="BJ857" s="1">
        <v>0</v>
      </c>
      <c r="BK857" s="1">
        <v>0</v>
      </c>
      <c r="BL857" s="2">
        <v>226.84669442200001</v>
      </c>
      <c r="BM857" s="2">
        <v>660</v>
      </c>
      <c r="BN857" s="2">
        <v>43.666666666700003</v>
      </c>
      <c r="BO857" s="2">
        <v>59.7</v>
      </c>
      <c r="BP857" s="2">
        <v>13.5</v>
      </c>
      <c r="BQ857" s="2">
        <v>33.834586466200001</v>
      </c>
      <c r="BR857" s="2">
        <v>19.548872180499998</v>
      </c>
      <c r="BS857" s="2">
        <v>0.5</v>
      </c>
      <c r="BT857" s="2">
        <v>0.239669421488</v>
      </c>
      <c r="BU857" s="2">
        <v>28969</v>
      </c>
      <c r="BV857" s="2">
        <v>0.107026</v>
      </c>
      <c r="BW857" s="2">
        <v>0.31601600000000002</v>
      </c>
      <c r="BX857" s="2">
        <v>0</v>
      </c>
      <c r="BY857" s="2">
        <v>1</v>
      </c>
      <c r="BZ857" s="2">
        <v>0</v>
      </c>
      <c r="CA857" s="2">
        <v>0.31152875000000002</v>
      </c>
      <c r="CB857" s="2">
        <v>0.56000000000000005</v>
      </c>
      <c r="CC857" s="2">
        <v>90.795736670699995</v>
      </c>
      <c r="CD857" s="2">
        <v>23.919385655500001</v>
      </c>
      <c r="CE857" s="2">
        <v>872</v>
      </c>
      <c r="CF857" s="2">
        <v>121</v>
      </c>
      <c r="CG857" s="2">
        <v>3854.7479820600001</v>
      </c>
      <c r="CH857" s="2">
        <v>162.73377080399999</v>
      </c>
      <c r="CI857" s="2">
        <v>5765.8199260700003</v>
      </c>
      <c r="CJ857" s="2">
        <v>6.2489847234599996</v>
      </c>
      <c r="CK857" s="2">
        <v>132.41048159900001</v>
      </c>
      <c r="CL857" s="2">
        <v>0.66855157314699998</v>
      </c>
      <c r="CM857" s="1">
        <v>5</v>
      </c>
    </row>
    <row r="858" spans="1:91" x14ac:dyDescent="0.5">
      <c r="A858" s="1">
        <v>857</v>
      </c>
      <c r="B858" s="2">
        <v>1231958599</v>
      </c>
      <c r="C858" s="2">
        <v>0</v>
      </c>
      <c r="D858" s="2">
        <v>1</v>
      </c>
      <c r="E858" s="2">
        <v>1</v>
      </c>
      <c r="F858" s="2">
        <v>2.1</v>
      </c>
      <c r="G858" s="2">
        <v>0</v>
      </c>
      <c r="H858" s="2">
        <v>0</v>
      </c>
      <c r="I858" s="2">
        <v>2</v>
      </c>
      <c r="J858" s="2">
        <v>1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1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1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2">
        <v>226.84669442200001</v>
      </c>
      <c r="BM858" s="2">
        <v>660</v>
      </c>
      <c r="BN858" s="2">
        <v>43.666666666700003</v>
      </c>
      <c r="BO858" s="2">
        <v>59.7</v>
      </c>
      <c r="BP858" s="2">
        <v>13.5</v>
      </c>
      <c r="BQ858" s="2">
        <v>33.834586466200001</v>
      </c>
      <c r="BR858" s="2">
        <v>19.548872180499998</v>
      </c>
      <c r="BS858" s="2">
        <v>0.5</v>
      </c>
      <c r="BT858" s="2">
        <v>0.239669421488</v>
      </c>
      <c r="BU858" s="2">
        <v>28969</v>
      </c>
      <c r="BV858" s="2">
        <v>0.107026</v>
      </c>
      <c r="BW858" s="2">
        <v>0.31601600000000002</v>
      </c>
      <c r="BX858" s="2">
        <v>0</v>
      </c>
      <c r="BY858" s="2">
        <v>1</v>
      </c>
      <c r="BZ858" s="2">
        <v>0</v>
      </c>
      <c r="CA858" s="2">
        <v>0.31152875000000002</v>
      </c>
      <c r="CB858" s="2">
        <v>0.56000000000000005</v>
      </c>
      <c r="CC858" s="2">
        <v>90.795736670699995</v>
      </c>
      <c r="CD858" s="2">
        <v>23.919385655500001</v>
      </c>
      <c r="CE858" s="2">
        <v>872</v>
      </c>
      <c r="CF858" s="2">
        <v>121</v>
      </c>
      <c r="CG858" s="2">
        <v>3776.9362803700001</v>
      </c>
      <c r="CH858" s="2">
        <v>144.36402405699999</v>
      </c>
      <c r="CI858" s="2">
        <v>5845.14100177</v>
      </c>
      <c r="CJ858" s="2">
        <v>6.3697296431500003</v>
      </c>
      <c r="CK858" s="2">
        <v>253.588557299</v>
      </c>
      <c r="CL858" s="2">
        <v>0.64616683827200005</v>
      </c>
      <c r="CM858" s="1">
        <v>5</v>
      </c>
    </row>
    <row r="859" spans="1:91" x14ac:dyDescent="0.5">
      <c r="A859" s="1">
        <v>858</v>
      </c>
      <c r="B859" s="2">
        <v>1170509506</v>
      </c>
      <c r="C859" s="2">
        <v>0</v>
      </c>
      <c r="D859" s="2">
        <v>1</v>
      </c>
      <c r="E859" s="2">
        <v>1</v>
      </c>
      <c r="F859" s="2">
        <v>2.1</v>
      </c>
      <c r="G859" s="2">
        <v>0</v>
      </c>
      <c r="H859" s="2">
        <v>0</v>
      </c>
      <c r="I859" s="2">
        <v>2</v>
      </c>
      <c r="J859" s="2">
        <v>2</v>
      </c>
      <c r="K859" s="1">
        <v>0</v>
      </c>
      <c r="L859" s="1">
        <v>0</v>
      </c>
      <c r="M859" s="1">
        <v>0</v>
      </c>
      <c r="N859" s="1">
        <v>1</v>
      </c>
      <c r="O859" s="1">
        <v>0</v>
      </c>
      <c r="P859" s="1">
        <v>0</v>
      </c>
      <c r="Q859" s="1">
        <v>0</v>
      </c>
      <c r="R859" s="1">
        <v>1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0</v>
      </c>
      <c r="AB859" s="1">
        <v>0</v>
      </c>
      <c r="AC859" s="1">
        <v>0</v>
      </c>
      <c r="AD859" s="1">
        <v>1</v>
      </c>
      <c r="AE859" s="1">
        <v>0</v>
      </c>
      <c r="AF859" s="1">
        <v>0</v>
      </c>
      <c r="AG859" s="1">
        <v>0</v>
      </c>
      <c r="AH859" s="1">
        <v>1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1</v>
      </c>
      <c r="AP859" s="1">
        <v>0</v>
      </c>
      <c r="AQ859" s="1">
        <v>0</v>
      </c>
      <c r="AR859" s="1">
        <v>0</v>
      </c>
      <c r="AS859" s="1">
        <v>1</v>
      </c>
      <c r="AT859" s="1">
        <v>0</v>
      </c>
      <c r="AU859" s="1">
        <v>0</v>
      </c>
      <c r="AV859" s="1">
        <v>1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1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1</v>
      </c>
      <c r="BK859" s="1">
        <v>0</v>
      </c>
      <c r="BL859" s="2">
        <v>132.21058331399999</v>
      </c>
      <c r="BM859" s="2">
        <v>575</v>
      </c>
      <c r="BN859" s="2">
        <v>46.508928571399998</v>
      </c>
      <c r="BO859" s="2">
        <v>54.7</v>
      </c>
      <c r="BP859" s="2">
        <v>3.4</v>
      </c>
      <c r="BQ859" s="2">
        <v>19.298245613999999</v>
      </c>
      <c r="BR859" s="2">
        <v>3.50877192982</v>
      </c>
      <c r="BS859" s="2">
        <v>0.3</v>
      </c>
      <c r="BT859" s="2">
        <v>0.31481481481500001</v>
      </c>
      <c r="BU859" s="2">
        <v>33139</v>
      </c>
      <c r="BV859" s="2">
        <v>0.65515400000000001</v>
      </c>
      <c r="BW859" s="2">
        <v>0.48576900000000001</v>
      </c>
      <c r="BX859" s="2">
        <v>0.66666666666700003</v>
      </c>
      <c r="BY859" s="2">
        <v>0.85714285714299998</v>
      </c>
      <c r="BZ859" s="2">
        <v>5.5555555555600003E-2</v>
      </c>
      <c r="CA859" s="2">
        <v>0.49195271428600001</v>
      </c>
      <c r="CB859" s="2">
        <v>0.63414634146299997</v>
      </c>
      <c r="CC859" s="2">
        <v>85.709927086799993</v>
      </c>
      <c r="CD859" s="2">
        <v>54.948696145100001</v>
      </c>
      <c r="CE859" s="2">
        <v>872</v>
      </c>
      <c r="CF859" s="2">
        <v>121</v>
      </c>
      <c r="CG859" s="2">
        <v>3953.8461432200002</v>
      </c>
      <c r="CH859" s="2">
        <v>117.437395788</v>
      </c>
      <c r="CI859" s="2">
        <v>5621.0514988000004</v>
      </c>
      <c r="CJ859" s="2">
        <v>6.0321180933800003</v>
      </c>
      <c r="CK859" s="2">
        <v>218.56941354</v>
      </c>
      <c r="CL859" s="2">
        <v>0.70339973651900001</v>
      </c>
      <c r="CM859" s="1">
        <v>5</v>
      </c>
    </row>
    <row r="860" spans="1:91" x14ac:dyDescent="0.5">
      <c r="A860" s="1">
        <v>859</v>
      </c>
      <c r="B860" s="2">
        <v>1170860493</v>
      </c>
      <c r="C860" s="2">
        <v>1</v>
      </c>
      <c r="D860" s="2">
        <v>0</v>
      </c>
      <c r="E860" s="2">
        <v>1</v>
      </c>
      <c r="F860" s="2">
        <v>2.7</v>
      </c>
      <c r="G860" s="2">
        <v>0</v>
      </c>
      <c r="H860" s="2">
        <v>1</v>
      </c>
      <c r="I860" s="2">
        <v>2</v>
      </c>
      <c r="J860" s="2">
        <v>2</v>
      </c>
      <c r="K860" s="1">
        <v>0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1</v>
      </c>
      <c r="AE860" s="1">
        <v>0</v>
      </c>
      <c r="AF860" s="1">
        <v>0</v>
      </c>
      <c r="AG860" s="1">
        <v>0</v>
      </c>
      <c r="AH860" s="1">
        <v>1</v>
      </c>
      <c r="AI860" s="1">
        <v>0</v>
      </c>
      <c r="AJ860" s="1">
        <v>1</v>
      </c>
      <c r="AK860" s="1">
        <v>0</v>
      </c>
      <c r="AL860" s="1">
        <v>0</v>
      </c>
      <c r="AM860" s="1">
        <v>0</v>
      </c>
      <c r="AN860" s="1">
        <v>0</v>
      </c>
      <c r="AO860" s="1">
        <v>1</v>
      </c>
      <c r="AP860" s="1">
        <v>0</v>
      </c>
      <c r="AQ860" s="1">
        <v>0</v>
      </c>
      <c r="AR860" s="1">
        <v>0</v>
      </c>
      <c r="AS860" s="1">
        <v>1</v>
      </c>
      <c r="AT860" s="1">
        <v>0</v>
      </c>
      <c r="AU860" s="1">
        <v>0</v>
      </c>
      <c r="AV860" s="1">
        <v>0</v>
      </c>
      <c r="AW860" s="1">
        <v>1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1</v>
      </c>
      <c r="BG860" s="1">
        <v>0</v>
      </c>
      <c r="BH860" s="1">
        <v>0</v>
      </c>
      <c r="BI860" s="1">
        <v>0</v>
      </c>
      <c r="BJ860" s="1">
        <v>1</v>
      </c>
      <c r="BK860" s="1">
        <v>0</v>
      </c>
      <c r="BL860" s="2">
        <v>132.21058331399999</v>
      </c>
      <c r="BM860" s="2">
        <v>575</v>
      </c>
      <c r="BN860" s="2">
        <v>46.508928571399998</v>
      </c>
      <c r="BO860" s="2">
        <v>54.7</v>
      </c>
      <c r="BP860" s="2">
        <v>3.4</v>
      </c>
      <c r="BQ860" s="2">
        <v>19.298245613999999</v>
      </c>
      <c r="BR860" s="2">
        <v>3.50877192982</v>
      </c>
      <c r="BS860" s="2">
        <v>0.3</v>
      </c>
      <c r="BT860" s="2">
        <v>0.31481481481500001</v>
      </c>
      <c r="BU860" s="2">
        <v>33139</v>
      </c>
      <c r="BV860" s="2">
        <v>0.65515400000000001</v>
      </c>
      <c r="BW860" s="2">
        <v>0.48576900000000001</v>
      </c>
      <c r="BX860" s="2">
        <v>0.66666666666700003</v>
      </c>
      <c r="BY860" s="2">
        <v>0.85714285714299998</v>
      </c>
      <c r="BZ860" s="2">
        <v>5.5555555555600003E-2</v>
      </c>
      <c r="CA860" s="2">
        <v>0.49195271428600001</v>
      </c>
      <c r="CB860" s="2">
        <v>0.63414634146299997</v>
      </c>
      <c r="CC860" s="2">
        <v>85.709927086799993</v>
      </c>
      <c r="CD860" s="2">
        <v>54.948696145100001</v>
      </c>
      <c r="CE860" s="2">
        <v>1668</v>
      </c>
      <c r="CF860" s="2">
        <v>696</v>
      </c>
      <c r="CG860" s="2">
        <v>3993.6001000299998</v>
      </c>
      <c r="CH860" s="2">
        <v>38.928579848799998</v>
      </c>
      <c r="CI860" s="2">
        <v>6191.6996745599999</v>
      </c>
      <c r="CJ860" s="2">
        <v>6.3863291450200004</v>
      </c>
      <c r="CK860" s="2">
        <v>17.238589292</v>
      </c>
      <c r="CL860" s="2">
        <v>0.64499254000299999</v>
      </c>
      <c r="CM860" s="1">
        <v>5</v>
      </c>
    </row>
    <row r="861" spans="1:91" x14ac:dyDescent="0.5">
      <c r="A861" s="1">
        <v>860</v>
      </c>
      <c r="B861" s="2">
        <v>1171323659</v>
      </c>
      <c r="C861" s="2">
        <v>0</v>
      </c>
      <c r="D861" s="2">
        <v>1</v>
      </c>
      <c r="E861" s="2">
        <v>0</v>
      </c>
      <c r="F861" s="2">
        <v>2.1</v>
      </c>
      <c r="G861" s="2">
        <v>1</v>
      </c>
      <c r="H861" s="2">
        <v>0</v>
      </c>
      <c r="I861" s="2">
        <v>2</v>
      </c>
      <c r="J861" s="2">
        <v>1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1</v>
      </c>
      <c r="R861" s="1">
        <v>0</v>
      </c>
      <c r="S861" s="1">
        <v>0</v>
      </c>
      <c r="T861" s="1">
        <v>0</v>
      </c>
      <c r="U861" s="1">
        <v>1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1</v>
      </c>
      <c r="AE861" s="1">
        <v>0</v>
      </c>
      <c r="AF861" s="1">
        <v>0</v>
      </c>
      <c r="AG861" s="1">
        <v>0</v>
      </c>
      <c r="AH861" s="1">
        <v>1</v>
      </c>
      <c r="AI861" s="1">
        <v>0</v>
      </c>
      <c r="AJ861" s="1">
        <v>0</v>
      </c>
      <c r="AK861" s="1">
        <v>0</v>
      </c>
      <c r="AL861" s="1">
        <v>1</v>
      </c>
      <c r="AM861" s="1">
        <v>0</v>
      </c>
      <c r="AN861" s="1">
        <v>0</v>
      </c>
      <c r="AO861" s="1">
        <v>0</v>
      </c>
      <c r="AP861" s="1">
        <v>1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1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1</v>
      </c>
      <c r="BC861" s="1">
        <v>0</v>
      </c>
      <c r="BD861" s="1">
        <v>0</v>
      </c>
      <c r="BE861" s="1">
        <v>0</v>
      </c>
      <c r="BF861" s="1">
        <v>1</v>
      </c>
      <c r="BG861" s="1">
        <v>0</v>
      </c>
      <c r="BH861" s="1">
        <v>0</v>
      </c>
      <c r="BI861" s="1">
        <v>1</v>
      </c>
      <c r="BJ861" s="1">
        <v>0</v>
      </c>
      <c r="BK861" s="1">
        <v>0</v>
      </c>
      <c r="BL861" s="2">
        <v>132.21058331399999</v>
      </c>
      <c r="BM861" s="2">
        <v>575</v>
      </c>
      <c r="BN861" s="2">
        <v>46.508928571399998</v>
      </c>
      <c r="BO861" s="2">
        <v>54.7</v>
      </c>
      <c r="BP861" s="2">
        <v>3.4</v>
      </c>
      <c r="BQ861" s="2">
        <v>19.298245613999999</v>
      </c>
      <c r="BR861" s="2">
        <v>3.50877192982</v>
      </c>
      <c r="BS861" s="2">
        <v>0.3</v>
      </c>
      <c r="BT861" s="2">
        <v>0.31481481481500001</v>
      </c>
      <c r="BU861" s="2">
        <v>33139</v>
      </c>
      <c r="BV861" s="2">
        <v>0.65515400000000001</v>
      </c>
      <c r="BW861" s="2">
        <v>0.48576900000000001</v>
      </c>
      <c r="BX861" s="2">
        <v>0.66666666666700003</v>
      </c>
      <c r="BY861" s="2">
        <v>0.85714285714299998</v>
      </c>
      <c r="BZ861" s="2">
        <v>5.5555555555600003E-2</v>
      </c>
      <c r="CA861" s="2">
        <v>0.49195271428600001</v>
      </c>
      <c r="CB861" s="2">
        <v>0.63414634146299997</v>
      </c>
      <c r="CC861" s="2">
        <v>85.709927086799993</v>
      </c>
      <c r="CD861" s="2">
        <v>54.948696145100001</v>
      </c>
      <c r="CE861" s="2">
        <v>872</v>
      </c>
      <c r="CF861" s="2">
        <v>121</v>
      </c>
      <c r="CG861" s="2">
        <v>3953.8461432200002</v>
      </c>
      <c r="CH861" s="2">
        <v>117.437395788</v>
      </c>
      <c r="CI861" s="2">
        <v>5621.0514988000004</v>
      </c>
      <c r="CJ861" s="2">
        <v>6.0321180933800003</v>
      </c>
      <c r="CK861" s="2">
        <v>218.56941354</v>
      </c>
      <c r="CL861" s="2">
        <v>0.70339973651900001</v>
      </c>
      <c r="CM861" s="1">
        <v>5</v>
      </c>
    </row>
    <row r="862" spans="1:91" x14ac:dyDescent="0.5">
      <c r="A862" s="1">
        <v>861</v>
      </c>
      <c r="B862" s="2">
        <v>1176905838</v>
      </c>
      <c r="C862" s="2">
        <v>0</v>
      </c>
      <c r="D862" s="2">
        <v>1</v>
      </c>
      <c r="E862" s="2">
        <v>0</v>
      </c>
      <c r="F862" s="2">
        <v>2.1</v>
      </c>
      <c r="G862" s="2">
        <v>0</v>
      </c>
      <c r="H862" s="2">
        <v>0</v>
      </c>
      <c r="I862" s="2">
        <v>2</v>
      </c>
      <c r="J862" s="2">
        <v>2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1</v>
      </c>
      <c r="R862" s="1">
        <v>0</v>
      </c>
      <c r="S862" s="1">
        <v>0</v>
      </c>
      <c r="T862" s="1">
        <v>0</v>
      </c>
      <c r="U862" s="1">
        <v>1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1</v>
      </c>
      <c r="AF862" s="1">
        <v>0</v>
      </c>
      <c r="AG862" s="1">
        <v>0</v>
      </c>
      <c r="AH862" s="1">
        <v>1</v>
      </c>
      <c r="AI862" s="1">
        <v>0</v>
      </c>
      <c r="AJ862" s="1">
        <v>0</v>
      </c>
      <c r="AK862" s="1">
        <v>0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1</v>
      </c>
      <c r="AR862" s="1">
        <v>0</v>
      </c>
      <c r="AS862" s="1">
        <v>1</v>
      </c>
      <c r="AT862" s="1">
        <v>0</v>
      </c>
      <c r="AU862" s="1">
        <v>0</v>
      </c>
      <c r="AV862" s="1">
        <v>1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1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1</v>
      </c>
      <c r="BJ862" s="1">
        <v>0</v>
      </c>
      <c r="BK862" s="1">
        <v>0</v>
      </c>
      <c r="BL862" s="2">
        <v>132.21058331399999</v>
      </c>
      <c r="BM862" s="2">
        <v>575</v>
      </c>
      <c r="BN862" s="2">
        <v>46.508928571399998</v>
      </c>
      <c r="BO862" s="2">
        <v>54.7</v>
      </c>
      <c r="BP862" s="2">
        <v>3.4</v>
      </c>
      <c r="BQ862" s="2">
        <v>19.298245613999999</v>
      </c>
      <c r="BR862" s="2">
        <v>3.50877192982</v>
      </c>
      <c r="BS862" s="2">
        <v>0.3</v>
      </c>
      <c r="BT862" s="2">
        <v>0.31481481481500001</v>
      </c>
      <c r="BU862" s="2">
        <v>33139</v>
      </c>
      <c r="BV862" s="2">
        <v>0.65515400000000001</v>
      </c>
      <c r="BW862" s="2">
        <v>0.48576900000000001</v>
      </c>
      <c r="BX862" s="2">
        <v>0.66666666666700003</v>
      </c>
      <c r="BY862" s="2">
        <v>0.85714285714299998</v>
      </c>
      <c r="BZ862" s="2">
        <v>5.5555555555600003E-2</v>
      </c>
      <c r="CA862" s="2">
        <v>0.49195271428600001</v>
      </c>
      <c r="CB862" s="2">
        <v>0.63414634146299997</v>
      </c>
      <c r="CC862" s="2">
        <v>85.709927086799993</v>
      </c>
      <c r="CD862" s="2">
        <v>54.948696145100001</v>
      </c>
      <c r="CE862" s="2">
        <v>872</v>
      </c>
      <c r="CF862" s="2">
        <v>121</v>
      </c>
      <c r="CG862" s="2">
        <v>3987.4594885299998</v>
      </c>
      <c r="CH862" s="2">
        <v>162.225132089</v>
      </c>
      <c r="CI862" s="2">
        <v>6385.7575487000004</v>
      </c>
      <c r="CJ862" s="2">
        <v>6.58548758358</v>
      </c>
      <c r="CK862" s="2">
        <v>3.5104228887200002E-2</v>
      </c>
      <c r="CL862" s="2">
        <v>0.62443014131399999</v>
      </c>
      <c r="CM862" s="1">
        <v>5</v>
      </c>
    </row>
    <row r="863" spans="1:91" x14ac:dyDescent="0.5">
      <c r="A863" s="1">
        <v>862</v>
      </c>
      <c r="B863" s="2">
        <v>1191125884</v>
      </c>
      <c r="C863" s="2">
        <v>0</v>
      </c>
      <c r="D863" s="2">
        <v>1</v>
      </c>
      <c r="E863" s="2">
        <v>1</v>
      </c>
      <c r="F863" s="2">
        <v>2.4</v>
      </c>
      <c r="G863" s="2">
        <v>1</v>
      </c>
      <c r="H863" s="2">
        <v>0</v>
      </c>
      <c r="I863" s="2">
        <v>2</v>
      </c>
      <c r="J863" s="2">
        <v>2</v>
      </c>
      <c r="K863" s="1">
        <v>0</v>
      </c>
      <c r="L863" s="1">
        <v>0</v>
      </c>
      <c r="M863" s="1">
        <v>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1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1</v>
      </c>
      <c r="AT863" s="1">
        <v>0</v>
      </c>
      <c r="AU863" s="1">
        <v>0</v>
      </c>
      <c r="AV863" s="1">
        <v>1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1</v>
      </c>
      <c r="BF863" s="1">
        <v>0</v>
      </c>
      <c r="BG863" s="1">
        <v>0</v>
      </c>
      <c r="BH863" s="1">
        <v>1</v>
      </c>
      <c r="BI863" s="1">
        <v>0</v>
      </c>
      <c r="BJ863" s="1">
        <v>0</v>
      </c>
      <c r="BK863" s="1">
        <v>0</v>
      </c>
      <c r="BL863" s="2">
        <v>132.21058331399999</v>
      </c>
      <c r="BM863" s="2">
        <v>575</v>
      </c>
      <c r="BN863" s="2">
        <v>46.508928571399998</v>
      </c>
      <c r="BO863" s="2">
        <v>54.7</v>
      </c>
      <c r="BP863" s="2">
        <v>3.4</v>
      </c>
      <c r="BQ863" s="2">
        <v>19.298245613999999</v>
      </c>
      <c r="BR863" s="2">
        <v>3.50877192982</v>
      </c>
      <c r="BS863" s="2">
        <v>0.3</v>
      </c>
      <c r="BT863" s="2">
        <v>0.31481481481500001</v>
      </c>
      <c r="BU863" s="2">
        <v>33139</v>
      </c>
      <c r="BV863" s="2">
        <v>0.65515400000000001</v>
      </c>
      <c r="BW863" s="2">
        <v>0.48576900000000001</v>
      </c>
      <c r="BX863" s="2">
        <v>0.66666666666700003</v>
      </c>
      <c r="BY863" s="2">
        <v>0.85714285714299998</v>
      </c>
      <c r="BZ863" s="2">
        <v>5.5555555555600003E-2</v>
      </c>
      <c r="CA863" s="2">
        <v>0.49195271428600001</v>
      </c>
      <c r="CB863" s="2">
        <v>0.63414634146299997</v>
      </c>
      <c r="CC863" s="2">
        <v>85.709927086799993</v>
      </c>
      <c r="CD863" s="2">
        <v>54.948696145100001</v>
      </c>
      <c r="CE863" s="2">
        <v>872</v>
      </c>
      <c r="CF863" s="2">
        <v>121</v>
      </c>
      <c r="CG863" s="2">
        <v>4009.5020280600002</v>
      </c>
      <c r="CH863" s="2">
        <v>142.89609554200001</v>
      </c>
      <c r="CI863" s="2">
        <v>6366.4285121499997</v>
      </c>
      <c r="CJ863" s="2">
        <v>6.5565267409999999</v>
      </c>
      <c r="CK863" s="2">
        <v>106.420891115</v>
      </c>
      <c r="CL863" s="2">
        <v>0.62978827460499998</v>
      </c>
      <c r="CM863" s="1">
        <v>5</v>
      </c>
    </row>
    <row r="864" spans="1:91" x14ac:dyDescent="0.5">
      <c r="A864" s="1">
        <v>863</v>
      </c>
      <c r="B864" s="2">
        <v>1193686527</v>
      </c>
      <c r="C864" s="2">
        <v>1</v>
      </c>
      <c r="D864" s="2">
        <v>0</v>
      </c>
      <c r="E864" s="2">
        <v>0</v>
      </c>
      <c r="F864" s="2">
        <v>3.3</v>
      </c>
      <c r="G864" s="2">
        <v>0</v>
      </c>
      <c r="H864" s="2">
        <v>0</v>
      </c>
      <c r="I864" s="2">
        <v>2</v>
      </c>
      <c r="J864" s="2">
        <v>2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1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1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1</v>
      </c>
      <c r="AQ864" s="1">
        <v>0</v>
      </c>
      <c r="AR864" s="1">
        <v>0</v>
      </c>
      <c r="AS864" s="1">
        <v>1</v>
      </c>
      <c r="AT864" s="1">
        <v>0</v>
      </c>
      <c r="AU864" s="1">
        <v>0</v>
      </c>
      <c r="AV864" s="1">
        <v>1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1</v>
      </c>
      <c r="BC864" s="1">
        <v>0</v>
      </c>
      <c r="BD864" s="1">
        <v>0</v>
      </c>
      <c r="BE864" s="1">
        <v>0</v>
      </c>
      <c r="BF864" s="1">
        <v>1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2">
        <v>132.21058331399999</v>
      </c>
      <c r="BM864" s="2">
        <v>575</v>
      </c>
      <c r="BN864" s="2">
        <v>46.508928571399998</v>
      </c>
      <c r="BO864" s="2">
        <v>54.7</v>
      </c>
      <c r="BP864" s="2">
        <v>3.4</v>
      </c>
      <c r="BQ864" s="2">
        <v>19.298245613999999</v>
      </c>
      <c r="BR864" s="2">
        <v>3.50877192982</v>
      </c>
      <c r="BS864" s="2">
        <v>0.3</v>
      </c>
      <c r="BT864" s="2">
        <v>0.31481481481500001</v>
      </c>
      <c r="BU864" s="2">
        <v>33139</v>
      </c>
      <c r="BV864" s="2">
        <v>0.65515400000000001</v>
      </c>
      <c r="BW864" s="2">
        <v>0.48576900000000001</v>
      </c>
      <c r="BX864" s="2">
        <v>0.66666666666700003</v>
      </c>
      <c r="BY864" s="2">
        <v>0.85714285714299998</v>
      </c>
      <c r="BZ864" s="2">
        <v>5.5555555555600003E-2</v>
      </c>
      <c r="CA864" s="2">
        <v>0.49195271428600001</v>
      </c>
      <c r="CB864" s="2">
        <v>0.63414634146299997</v>
      </c>
      <c r="CC864" s="2">
        <v>85.709927086799993</v>
      </c>
      <c r="CD864" s="2">
        <v>54.948696145100001</v>
      </c>
      <c r="CE864" s="2">
        <v>1668</v>
      </c>
      <c r="CF864" s="2">
        <v>696</v>
      </c>
      <c r="CG864" s="2">
        <v>3993.6001000299998</v>
      </c>
      <c r="CH864" s="2">
        <v>38.928579848799998</v>
      </c>
      <c r="CI864" s="2">
        <v>6191.6996745599999</v>
      </c>
      <c r="CJ864" s="2">
        <v>6.3863291450200004</v>
      </c>
      <c r="CK864" s="2">
        <v>17.238589292</v>
      </c>
      <c r="CL864" s="2">
        <v>0.64499254000299999</v>
      </c>
      <c r="CM864" s="1">
        <v>5</v>
      </c>
    </row>
    <row r="865" spans="1:91" x14ac:dyDescent="0.5">
      <c r="A865" s="1">
        <v>864</v>
      </c>
      <c r="B865" s="2">
        <v>1216207023</v>
      </c>
      <c r="C865" s="2">
        <v>0</v>
      </c>
      <c r="D865" s="2">
        <v>1</v>
      </c>
      <c r="E865" s="2">
        <v>0</v>
      </c>
      <c r="F865" s="2">
        <v>2.2999999999999998</v>
      </c>
      <c r="G865" s="2">
        <v>0</v>
      </c>
      <c r="H865" s="2">
        <v>1</v>
      </c>
      <c r="I865" s="2">
        <v>2</v>
      </c>
      <c r="J865" s="2">
        <v>3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1</v>
      </c>
      <c r="AL865" s="1">
        <v>0</v>
      </c>
      <c r="AM865" s="1">
        <v>0</v>
      </c>
      <c r="AN865" s="1">
        <v>0</v>
      </c>
      <c r="AO865" s="1">
        <v>0</v>
      </c>
      <c r="AP865" s="1">
        <v>1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2">
        <v>132.21058331399999</v>
      </c>
      <c r="BM865" s="2">
        <v>575</v>
      </c>
      <c r="BN865" s="2">
        <v>46.508928571399998</v>
      </c>
      <c r="BO865" s="2">
        <v>54.7</v>
      </c>
      <c r="BP865" s="2">
        <v>3.4</v>
      </c>
      <c r="BQ865" s="2">
        <v>19.298245613999999</v>
      </c>
      <c r="BR865" s="2">
        <v>3.50877192982</v>
      </c>
      <c r="BS865" s="2">
        <v>0.3</v>
      </c>
      <c r="BT865" s="2">
        <v>0.31481481481500001</v>
      </c>
      <c r="BU865" s="2">
        <v>33139</v>
      </c>
      <c r="BV865" s="2">
        <v>0.65515400000000001</v>
      </c>
      <c r="BW865" s="2">
        <v>0.48576900000000001</v>
      </c>
      <c r="BX865" s="2">
        <v>0.66666666666700003</v>
      </c>
      <c r="BY865" s="2">
        <v>0.85714285714299998</v>
      </c>
      <c r="BZ865" s="2">
        <v>5.5555555555600003E-2</v>
      </c>
      <c r="CA865" s="2">
        <v>0.49195271428600001</v>
      </c>
      <c r="CB865" s="2">
        <v>0.63414634146299997</v>
      </c>
      <c r="CC865" s="2">
        <v>85.709927086799993</v>
      </c>
      <c r="CD865" s="2">
        <v>54.948696145100001</v>
      </c>
      <c r="CE865" s="2">
        <v>872</v>
      </c>
      <c r="CF865" s="2">
        <v>121</v>
      </c>
      <c r="CG865" s="2">
        <v>3953.8461432200002</v>
      </c>
      <c r="CH865" s="2">
        <v>117.437395788</v>
      </c>
      <c r="CI865" s="2">
        <v>5621.0514988000004</v>
      </c>
      <c r="CJ865" s="2">
        <v>6.0321180933800003</v>
      </c>
      <c r="CK865" s="2">
        <v>218.56941354</v>
      </c>
      <c r="CL865" s="2">
        <v>0.70339973651900001</v>
      </c>
      <c r="CM865" s="1">
        <v>5</v>
      </c>
    </row>
    <row r="866" spans="1:91" x14ac:dyDescent="0.5">
      <c r="A866" s="1">
        <v>865</v>
      </c>
      <c r="B866" s="2">
        <v>1170541260</v>
      </c>
      <c r="C866" s="2">
        <v>0</v>
      </c>
      <c r="D866" s="2">
        <v>1</v>
      </c>
      <c r="E866" s="2">
        <v>0</v>
      </c>
      <c r="F866" s="2">
        <v>3</v>
      </c>
      <c r="G866" s="2">
        <v>1</v>
      </c>
      <c r="H866" s="2">
        <v>0</v>
      </c>
      <c r="I866" s="2">
        <v>2</v>
      </c>
      <c r="J866" s="2">
        <v>3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1</v>
      </c>
      <c r="X866" s="1">
        <v>1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1</v>
      </c>
      <c r="AT866" s="1">
        <v>0</v>
      </c>
      <c r="AU866" s="1">
        <v>0</v>
      </c>
      <c r="AV866" s="1">
        <v>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2">
        <v>96.157606567599998</v>
      </c>
      <c r="BM866" s="2">
        <v>580</v>
      </c>
      <c r="BN866" s="2">
        <v>49.179487179500001</v>
      </c>
      <c r="BO866" s="2">
        <v>51</v>
      </c>
      <c r="BP866" s="2">
        <v>0</v>
      </c>
      <c r="BQ866" s="2">
        <v>26.363636363600001</v>
      </c>
      <c r="BR866" s="2">
        <v>12.727272727300001</v>
      </c>
      <c r="BS866" s="2">
        <v>0.5</v>
      </c>
      <c r="BT866" s="2">
        <v>0.28703703703700001</v>
      </c>
      <c r="BU866" s="2">
        <v>39604</v>
      </c>
      <c r="BV866" s="2">
        <v>0.65400199999999997</v>
      </c>
      <c r="BW866" s="2">
        <v>0.30859300000000001</v>
      </c>
      <c r="BX866" s="2">
        <v>0</v>
      </c>
      <c r="BY866" s="2">
        <v>0.86111111111100003</v>
      </c>
      <c r="BZ866" s="2">
        <v>0.225806451613</v>
      </c>
      <c r="CA866" s="2">
        <v>0.28050142857100002</v>
      </c>
      <c r="CB866" s="2">
        <v>0.51515151515199997</v>
      </c>
      <c r="CC866" s="2">
        <v>95.112887868000001</v>
      </c>
      <c r="CD866" s="2">
        <v>57.146162193999999</v>
      </c>
      <c r="CE866" s="2">
        <v>872</v>
      </c>
      <c r="CF866" s="2">
        <v>121</v>
      </c>
      <c r="CG866" s="2">
        <v>3855.9953339899998</v>
      </c>
      <c r="CH866" s="2">
        <v>225.63509788499999</v>
      </c>
      <c r="CI866" s="2">
        <v>5744.8094461999999</v>
      </c>
      <c r="CJ866" s="2">
        <v>6.2190307114300003</v>
      </c>
      <c r="CK866" s="2">
        <v>286.30943827300001</v>
      </c>
      <c r="CL866" s="2">
        <v>0.67121379222400002</v>
      </c>
      <c r="CM866" s="1">
        <v>5</v>
      </c>
    </row>
    <row r="867" spans="1:91" x14ac:dyDescent="0.5">
      <c r="A867" s="1">
        <v>866</v>
      </c>
      <c r="B867" s="2">
        <v>1170555622</v>
      </c>
      <c r="C867" s="2">
        <v>1</v>
      </c>
      <c r="D867" s="2">
        <v>0</v>
      </c>
      <c r="E867" s="2">
        <v>0</v>
      </c>
      <c r="F867" s="2">
        <v>3</v>
      </c>
      <c r="G867" s="2">
        <v>1</v>
      </c>
      <c r="H867" s="2">
        <v>0</v>
      </c>
      <c r="I867" s="2">
        <v>2</v>
      </c>
      <c r="J867" s="2">
        <v>3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1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1</v>
      </c>
      <c r="AF867" s="1">
        <v>0</v>
      </c>
      <c r="AG867" s="1">
        <v>1</v>
      </c>
      <c r="AH867" s="1">
        <v>0</v>
      </c>
      <c r="AI867" s="1">
        <v>0</v>
      </c>
      <c r="AJ867" s="1">
        <v>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1</v>
      </c>
      <c r="AT867" s="1">
        <v>0</v>
      </c>
      <c r="AU867" s="1">
        <v>0</v>
      </c>
      <c r="AV867" s="1">
        <v>0</v>
      </c>
      <c r="AW867" s="1">
        <v>1</v>
      </c>
      <c r="AX867" s="1">
        <v>0</v>
      </c>
      <c r="AY867" s="1">
        <v>0</v>
      </c>
      <c r="AZ867" s="1">
        <v>0</v>
      </c>
      <c r="BA867" s="1">
        <v>0</v>
      </c>
      <c r="BB867" s="1">
        <v>1</v>
      </c>
      <c r="BC867" s="1">
        <v>0</v>
      </c>
      <c r="BD867" s="1">
        <v>0</v>
      </c>
      <c r="BE867" s="1">
        <v>0</v>
      </c>
      <c r="BF867" s="1">
        <v>1</v>
      </c>
      <c r="BG867" s="1">
        <v>0</v>
      </c>
      <c r="BH867" s="1">
        <v>0</v>
      </c>
      <c r="BI867" s="1">
        <v>1</v>
      </c>
      <c r="BJ867" s="1">
        <v>0</v>
      </c>
      <c r="BK867" s="1">
        <v>0</v>
      </c>
      <c r="BL867" s="2">
        <v>96.157606567599998</v>
      </c>
      <c r="BM867" s="2">
        <v>580</v>
      </c>
      <c r="BN867" s="2">
        <v>49.179487179500001</v>
      </c>
      <c r="BO867" s="2">
        <v>51</v>
      </c>
      <c r="BP867" s="2">
        <v>0</v>
      </c>
      <c r="BQ867" s="2">
        <v>26.363636363600001</v>
      </c>
      <c r="BR867" s="2">
        <v>12.727272727300001</v>
      </c>
      <c r="BS867" s="2">
        <v>0.5</v>
      </c>
      <c r="BT867" s="2">
        <v>0.28703703703700001</v>
      </c>
      <c r="BU867" s="2">
        <v>39604</v>
      </c>
      <c r="BV867" s="2">
        <v>0.65400199999999997</v>
      </c>
      <c r="BW867" s="2">
        <v>0.30859300000000001</v>
      </c>
      <c r="BX867" s="2">
        <v>0</v>
      </c>
      <c r="BY867" s="2">
        <v>0.86111111111100003</v>
      </c>
      <c r="BZ867" s="2">
        <v>0.225806451613</v>
      </c>
      <c r="CA867" s="2">
        <v>0.28050142857100002</v>
      </c>
      <c r="CB867" s="2">
        <v>0.51515151515199997</v>
      </c>
      <c r="CC867" s="2">
        <v>95.112887868000001</v>
      </c>
      <c r="CD867" s="2">
        <v>57.146162193999999</v>
      </c>
      <c r="CE867" s="2">
        <v>1668</v>
      </c>
      <c r="CF867" s="2">
        <v>696</v>
      </c>
      <c r="CG867" s="2">
        <v>3855.9953339899998</v>
      </c>
      <c r="CH867" s="2">
        <v>225.63509788499999</v>
      </c>
      <c r="CI867" s="2">
        <v>5744.8094461999999</v>
      </c>
      <c r="CJ867" s="2">
        <v>6.2190307114300003</v>
      </c>
      <c r="CK867" s="2">
        <v>286.30943827300001</v>
      </c>
      <c r="CL867" s="2">
        <v>0.67121379222400002</v>
      </c>
      <c r="CM867" s="1">
        <v>5</v>
      </c>
    </row>
    <row r="868" spans="1:91" x14ac:dyDescent="0.5">
      <c r="A868" s="1">
        <v>867</v>
      </c>
      <c r="B868" s="2">
        <v>1190018502</v>
      </c>
      <c r="C868" s="2">
        <v>0</v>
      </c>
      <c r="D868" s="2">
        <v>1</v>
      </c>
      <c r="E868" s="2">
        <v>1</v>
      </c>
      <c r="F868" s="2">
        <v>3.1</v>
      </c>
      <c r="G868" s="2">
        <v>0</v>
      </c>
      <c r="H868" s="2">
        <v>0</v>
      </c>
      <c r="I868" s="2">
        <v>2</v>
      </c>
      <c r="J868" s="2">
        <v>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1</v>
      </c>
      <c r="X868" s="1">
        <v>0</v>
      </c>
      <c r="Y868" s="1">
        <v>1</v>
      </c>
      <c r="Z868" s="1">
        <v>0</v>
      </c>
      <c r="AA868" s="1">
        <v>0</v>
      </c>
      <c r="AB868" s="1">
        <v>0</v>
      </c>
      <c r="AC868" s="1">
        <v>0</v>
      </c>
      <c r="AD868" s="1">
        <v>1</v>
      </c>
      <c r="AE868" s="1">
        <v>0</v>
      </c>
      <c r="AF868" s="1">
        <v>0</v>
      </c>
      <c r="AG868" s="1">
        <v>1</v>
      </c>
      <c r="AH868" s="1">
        <v>0</v>
      </c>
      <c r="AI868" s="1">
        <v>0</v>
      </c>
      <c r="AJ868" s="1">
        <v>0</v>
      </c>
      <c r="AK868" s="1">
        <v>0</v>
      </c>
      <c r="AL868" s="1">
        <v>1</v>
      </c>
      <c r="AM868" s="1">
        <v>0</v>
      </c>
      <c r="AN868" s="1">
        <v>0</v>
      </c>
      <c r="AO868" s="1">
        <v>0</v>
      </c>
      <c r="AP868" s="1">
        <v>1</v>
      </c>
      <c r="AQ868" s="1">
        <v>0</v>
      </c>
      <c r="AR868" s="1">
        <v>0</v>
      </c>
      <c r="AS868" s="1">
        <v>1</v>
      </c>
      <c r="AT868" s="1">
        <v>0</v>
      </c>
      <c r="AU868" s="1">
        <v>0</v>
      </c>
      <c r="AV868" s="1">
        <v>0</v>
      </c>
      <c r="AW868" s="1">
        <v>1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1</v>
      </c>
      <c r="BL868" s="2">
        <v>96.157606567599998</v>
      </c>
      <c r="BM868" s="2">
        <v>580</v>
      </c>
      <c r="BN868" s="2">
        <v>49.179487179500001</v>
      </c>
      <c r="BO868" s="2">
        <v>51</v>
      </c>
      <c r="BP868" s="2">
        <v>0</v>
      </c>
      <c r="BQ868" s="2">
        <v>26.363636363600001</v>
      </c>
      <c r="BR868" s="2">
        <v>12.727272727300001</v>
      </c>
      <c r="BS868" s="2">
        <v>0.5</v>
      </c>
      <c r="BT868" s="2">
        <v>0.28703703703700001</v>
      </c>
      <c r="BU868" s="2">
        <v>39604</v>
      </c>
      <c r="BV868" s="2">
        <v>0.65400199999999997</v>
      </c>
      <c r="BW868" s="2">
        <v>0.30859300000000001</v>
      </c>
      <c r="BX868" s="2">
        <v>0</v>
      </c>
      <c r="BY868" s="2">
        <v>0.86111111111100003</v>
      </c>
      <c r="BZ868" s="2">
        <v>0.225806451613</v>
      </c>
      <c r="CA868" s="2">
        <v>0.28050142857100002</v>
      </c>
      <c r="CB868" s="2">
        <v>0.51515151515199997</v>
      </c>
      <c r="CC868" s="2">
        <v>95.112887868000001</v>
      </c>
      <c r="CD868" s="2">
        <v>57.146162193999999</v>
      </c>
      <c r="CE868" s="2">
        <v>872</v>
      </c>
      <c r="CF868" s="2">
        <v>121</v>
      </c>
      <c r="CG868" s="2">
        <v>3855.9953339899998</v>
      </c>
      <c r="CH868" s="2">
        <v>225.63509788499999</v>
      </c>
      <c r="CI868" s="2">
        <v>5744.8094461999999</v>
      </c>
      <c r="CJ868" s="2">
        <v>6.2190307114300003</v>
      </c>
      <c r="CK868" s="2">
        <v>286.30943827300001</v>
      </c>
      <c r="CL868" s="2">
        <v>0.67121379222400002</v>
      </c>
      <c r="CM868" s="1">
        <v>5</v>
      </c>
    </row>
    <row r="869" spans="1:91" x14ac:dyDescent="0.5">
      <c r="A869" s="1">
        <v>868</v>
      </c>
      <c r="B869" s="2">
        <v>1172118014</v>
      </c>
      <c r="C869" s="2">
        <v>1</v>
      </c>
      <c r="D869" s="2">
        <v>0</v>
      </c>
      <c r="E869" s="2">
        <v>1</v>
      </c>
      <c r="F869" s="2">
        <v>4.4000000000000004</v>
      </c>
      <c r="G869" s="2">
        <v>1</v>
      </c>
      <c r="H869" s="2">
        <v>1</v>
      </c>
      <c r="I869" s="2">
        <v>1</v>
      </c>
      <c r="J869" s="2">
        <v>3</v>
      </c>
      <c r="K869" s="1">
        <v>0</v>
      </c>
      <c r="L869" s="1">
        <v>0</v>
      </c>
      <c r="M869" s="1">
        <v>0</v>
      </c>
      <c r="N869" s="1">
        <v>1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1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2">
        <v>44.557904072900001</v>
      </c>
      <c r="BM869" s="2">
        <v>545</v>
      </c>
      <c r="BN869" s="2">
        <v>50.679245283</v>
      </c>
      <c r="BO869" s="2">
        <v>65</v>
      </c>
      <c r="BP869" s="2">
        <v>3.8</v>
      </c>
      <c r="BQ869" s="2">
        <v>18.2795698925</v>
      </c>
      <c r="BR869" s="2">
        <v>3.22580645161</v>
      </c>
      <c r="BS869" s="2">
        <v>0.9</v>
      </c>
      <c r="BT869" s="2">
        <v>0.35</v>
      </c>
      <c r="BU869" s="2">
        <v>44443</v>
      </c>
      <c r="BV869" s="2">
        <v>0.26014900000000002</v>
      </c>
      <c r="BW869" s="2">
        <v>0.28787200000000002</v>
      </c>
      <c r="BX869" s="2">
        <v>0.7</v>
      </c>
      <c r="BY869" s="2">
        <v>0.95918367346900002</v>
      </c>
      <c r="BZ869" s="2">
        <v>0.68085106383000005</v>
      </c>
      <c r="CA869" s="2">
        <v>0.49018488888900003</v>
      </c>
      <c r="CB869" s="2">
        <v>0.67692307692300002</v>
      </c>
      <c r="CC869" s="2">
        <v>92.257797276999995</v>
      </c>
      <c r="CD869" s="2">
        <v>71.358682076700006</v>
      </c>
      <c r="CE869" s="2">
        <v>1668</v>
      </c>
      <c r="CF869" s="2">
        <v>696</v>
      </c>
      <c r="CG869" s="2">
        <v>4062.2111755800001</v>
      </c>
      <c r="CH869" s="2">
        <v>331.945101464</v>
      </c>
      <c r="CI869" s="2">
        <v>4947.1186712500003</v>
      </c>
      <c r="CJ869" s="2">
        <v>6.5758521864099997</v>
      </c>
      <c r="CK869" s="2">
        <v>328.83052313399998</v>
      </c>
      <c r="CL869" s="2">
        <v>0.82112668919499998</v>
      </c>
      <c r="CM869" s="1">
        <v>5</v>
      </c>
    </row>
    <row r="870" spans="1:91" x14ac:dyDescent="0.5">
      <c r="A870" s="1">
        <v>869</v>
      </c>
      <c r="B870" s="2">
        <v>1172760618</v>
      </c>
      <c r="C870" s="2">
        <v>0</v>
      </c>
      <c r="D870" s="2">
        <v>1</v>
      </c>
      <c r="E870" s="2">
        <v>1</v>
      </c>
      <c r="F870" s="2">
        <v>2.7</v>
      </c>
      <c r="G870" s="2">
        <v>1</v>
      </c>
      <c r="H870" s="2">
        <v>0</v>
      </c>
      <c r="I870" s="2">
        <v>2</v>
      </c>
      <c r="J870" s="2">
        <v>3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1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1</v>
      </c>
      <c r="AF870" s="1">
        <v>0</v>
      </c>
      <c r="AG870" s="1">
        <v>0</v>
      </c>
      <c r="AH870" s="1">
        <v>0</v>
      </c>
      <c r="AI870" s="1">
        <v>1</v>
      </c>
      <c r="AJ870" s="1">
        <v>1</v>
      </c>
      <c r="AK870" s="1">
        <v>0</v>
      </c>
      <c r="AL870" s="1">
        <v>0</v>
      </c>
      <c r="AM870" s="1">
        <v>0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1</v>
      </c>
      <c r="AT870" s="1">
        <v>0</v>
      </c>
      <c r="AU870" s="1">
        <v>0</v>
      </c>
      <c r="AV870" s="1">
        <v>1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2">
        <v>44.557904072900001</v>
      </c>
      <c r="BM870" s="2">
        <v>545</v>
      </c>
      <c r="BN870" s="2">
        <v>50.679245283</v>
      </c>
      <c r="BO870" s="2">
        <v>65</v>
      </c>
      <c r="BP870" s="2">
        <v>3.8</v>
      </c>
      <c r="BQ870" s="2">
        <v>18.2795698925</v>
      </c>
      <c r="BR870" s="2">
        <v>3.22580645161</v>
      </c>
      <c r="BS870" s="2">
        <v>0.9</v>
      </c>
      <c r="BT870" s="2">
        <v>0.35</v>
      </c>
      <c r="BU870" s="2">
        <v>44443</v>
      </c>
      <c r="BV870" s="2">
        <v>0.26014900000000002</v>
      </c>
      <c r="BW870" s="2">
        <v>0.28787200000000002</v>
      </c>
      <c r="BX870" s="2">
        <v>0.7</v>
      </c>
      <c r="BY870" s="2">
        <v>0.95918367346900002</v>
      </c>
      <c r="BZ870" s="2">
        <v>0.68085106383000005</v>
      </c>
      <c r="CA870" s="2">
        <v>0.49018488888900003</v>
      </c>
      <c r="CB870" s="2">
        <v>0.67692307692300002</v>
      </c>
      <c r="CC870" s="2">
        <v>92.257797276999995</v>
      </c>
      <c r="CD870" s="2">
        <v>71.358682076700006</v>
      </c>
      <c r="CE870" s="2">
        <v>872</v>
      </c>
      <c r="CF870" s="2">
        <v>121</v>
      </c>
      <c r="CG870" s="2">
        <v>3859.4263690600001</v>
      </c>
      <c r="CH870" s="2">
        <v>168.269823686</v>
      </c>
      <c r="CI870" s="2">
        <v>5990.4470509700004</v>
      </c>
      <c r="CJ870" s="2">
        <v>6.5853645648699999</v>
      </c>
      <c r="CK870" s="2">
        <v>48.169043040399998</v>
      </c>
      <c r="CL870" s="2">
        <v>0.64426349756900003</v>
      </c>
      <c r="CM870" s="1">
        <v>5</v>
      </c>
    </row>
    <row r="871" spans="1:91" x14ac:dyDescent="0.5">
      <c r="A871" s="1">
        <v>870</v>
      </c>
      <c r="B871" s="2">
        <v>1174657148</v>
      </c>
      <c r="C871" s="2">
        <v>1</v>
      </c>
      <c r="D871" s="2">
        <v>0</v>
      </c>
      <c r="E871" s="2">
        <v>0</v>
      </c>
      <c r="F871" s="2">
        <v>5.7</v>
      </c>
      <c r="G871" s="2">
        <v>1</v>
      </c>
      <c r="H871" s="2">
        <v>1</v>
      </c>
      <c r="I871" s="2">
        <v>1</v>
      </c>
      <c r="J871" s="2">
        <v>2</v>
      </c>
      <c r="K871" s="1">
        <v>0</v>
      </c>
      <c r="L871" s="1">
        <v>0</v>
      </c>
      <c r="M871" s="1">
        <v>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0</v>
      </c>
      <c r="W871" s="1">
        <v>0</v>
      </c>
      <c r="X871" s="1">
        <v>0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1</v>
      </c>
      <c r="AF871" s="1">
        <v>0</v>
      </c>
      <c r="AG871" s="1">
        <v>0</v>
      </c>
      <c r="AH871" s="1">
        <v>1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1</v>
      </c>
      <c r="AQ871" s="1">
        <v>0</v>
      </c>
      <c r="AR871" s="1">
        <v>0</v>
      </c>
      <c r="AS871" s="1">
        <v>0</v>
      </c>
      <c r="AT871" s="1">
        <v>1</v>
      </c>
      <c r="AU871" s="1">
        <v>0</v>
      </c>
      <c r="AV871" s="1">
        <v>1</v>
      </c>
      <c r="AW871" s="1">
        <v>0</v>
      </c>
      <c r="AX871" s="1">
        <v>0</v>
      </c>
      <c r="AY871" s="1">
        <v>0</v>
      </c>
      <c r="AZ871" s="1">
        <v>0</v>
      </c>
      <c r="BA871" s="1">
        <v>1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1</v>
      </c>
      <c r="BJ871" s="1">
        <v>0</v>
      </c>
      <c r="BK871" s="1">
        <v>0</v>
      </c>
      <c r="BL871" s="2">
        <v>44.557904072900001</v>
      </c>
      <c r="BM871" s="2">
        <v>545</v>
      </c>
      <c r="BN871" s="2">
        <v>50.679245283</v>
      </c>
      <c r="BO871" s="2">
        <v>65</v>
      </c>
      <c r="BP871" s="2">
        <v>3.8</v>
      </c>
      <c r="BQ871" s="2">
        <v>18.2795698925</v>
      </c>
      <c r="BR871" s="2">
        <v>3.22580645161</v>
      </c>
      <c r="BS871" s="2">
        <v>0.9</v>
      </c>
      <c r="BT871" s="2">
        <v>0.35</v>
      </c>
      <c r="BU871" s="2">
        <v>44443</v>
      </c>
      <c r="BV871" s="2">
        <v>0.26014900000000002</v>
      </c>
      <c r="BW871" s="2">
        <v>0.28787200000000002</v>
      </c>
      <c r="BX871" s="2">
        <v>0.7</v>
      </c>
      <c r="BY871" s="2">
        <v>0.95918367346900002</v>
      </c>
      <c r="BZ871" s="2">
        <v>0.68085106383000005</v>
      </c>
      <c r="CA871" s="2">
        <v>0.49018488888900003</v>
      </c>
      <c r="CB871" s="2">
        <v>0.67692307692300002</v>
      </c>
      <c r="CC871" s="2">
        <v>92.257797276999995</v>
      </c>
      <c r="CD871" s="2">
        <v>71.358682076700006</v>
      </c>
      <c r="CE871" s="2">
        <v>1668</v>
      </c>
      <c r="CF871" s="2">
        <v>696</v>
      </c>
      <c r="CG871" s="2">
        <v>3963.6490526399998</v>
      </c>
      <c r="CH871" s="2">
        <v>231.182819835</v>
      </c>
      <c r="CI871" s="2">
        <v>4846.3563896200003</v>
      </c>
      <c r="CJ871" s="2">
        <v>6.4247736805100004</v>
      </c>
      <c r="CK871" s="2">
        <v>228.068241505</v>
      </c>
      <c r="CL871" s="2">
        <v>0.81786165398900001</v>
      </c>
      <c r="CM871" s="1">
        <v>5</v>
      </c>
    </row>
    <row r="872" spans="1:91" x14ac:dyDescent="0.5">
      <c r="A872" s="1">
        <v>871</v>
      </c>
      <c r="B872" s="2">
        <v>1214795432</v>
      </c>
      <c r="C872" s="2">
        <v>0</v>
      </c>
      <c r="D872" s="2">
        <v>1</v>
      </c>
      <c r="E872" s="2">
        <v>1</v>
      </c>
      <c r="F872" s="2">
        <v>3.2</v>
      </c>
      <c r="G872" s="2">
        <v>1</v>
      </c>
      <c r="H872" s="2">
        <v>0</v>
      </c>
      <c r="I872" s="2">
        <v>1</v>
      </c>
      <c r="J872" s="2">
        <v>3</v>
      </c>
      <c r="K872" s="1">
        <v>0</v>
      </c>
      <c r="L872" s="1">
        <v>0</v>
      </c>
      <c r="M872" s="1">
        <v>0</v>
      </c>
      <c r="N872" s="1">
        <v>0</v>
      </c>
      <c r="O872" s="1">
        <v>1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0</v>
      </c>
      <c r="V872" s="1">
        <v>1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  <c r="AJ872" s="1">
        <v>1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1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1</v>
      </c>
      <c r="AW872" s="1">
        <v>0</v>
      </c>
      <c r="AX872" s="1">
        <v>0</v>
      </c>
      <c r="AY872" s="1">
        <v>0</v>
      </c>
      <c r="AZ872" s="1">
        <v>0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1</v>
      </c>
      <c r="BH872" s="1">
        <v>0</v>
      </c>
      <c r="BI872" s="1">
        <v>1</v>
      </c>
      <c r="BJ872" s="1">
        <v>0</v>
      </c>
      <c r="BK872" s="1">
        <v>0</v>
      </c>
      <c r="BL872" s="2">
        <v>44.557904072900001</v>
      </c>
      <c r="BM872" s="2">
        <v>545</v>
      </c>
      <c r="BN872" s="2">
        <v>50.679245283</v>
      </c>
      <c r="BO872" s="2">
        <v>65</v>
      </c>
      <c r="BP872" s="2">
        <v>3.8</v>
      </c>
      <c r="BQ872" s="2">
        <v>18.2795698925</v>
      </c>
      <c r="BR872" s="2">
        <v>3.22580645161</v>
      </c>
      <c r="BS872" s="2">
        <v>0.9</v>
      </c>
      <c r="BT872" s="2">
        <v>0.35</v>
      </c>
      <c r="BU872" s="2">
        <v>44443</v>
      </c>
      <c r="BV872" s="2">
        <v>0.26014900000000002</v>
      </c>
      <c r="BW872" s="2">
        <v>0.28787200000000002</v>
      </c>
      <c r="BX872" s="2">
        <v>0.7</v>
      </c>
      <c r="BY872" s="2">
        <v>0.95918367346900002</v>
      </c>
      <c r="BZ872" s="2">
        <v>0.68085106383000005</v>
      </c>
      <c r="CA872" s="2">
        <v>0.49018488888900003</v>
      </c>
      <c r="CB872" s="2">
        <v>0.67692307692300002</v>
      </c>
      <c r="CC872" s="2">
        <v>92.257797276999995</v>
      </c>
      <c r="CD872" s="2">
        <v>71.358682076700006</v>
      </c>
      <c r="CE872" s="2">
        <v>872</v>
      </c>
      <c r="CF872" s="2">
        <v>121</v>
      </c>
      <c r="CG872" s="2">
        <v>3920.6057086800001</v>
      </c>
      <c r="CH872" s="2">
        <v>153.40143817699999</v>
      </c>
      <c r="CI872" s="2">
        <v>5975.5786654599997</v>
      </c>
      <c r="CJ872" s="2">
        <v>6.5632084929600003</v>
      </c>
      <c r="CK872" s="2">
        <v>150.28685984699999</v>
      </c>
      <c r="CL872" s="2">
        <v>0.656104777157</v>
      </c>
      <c r="CM872" s="1">
        <v>5</v>
      </c>
    </row>
    <row r="873" spans="1:91" x14ac:dyDescent="0.5">
      <c r="A873" s="1">
        <v>872</v>
      </c>
      <c r="B873" s="2">
        <v>1170782545</v>
      </c>
      <c r="C873" s="2">
        <v>0</v>
      </c>
      <c r="D873" s="2">
        <v>1</v>
      </c>
      <c r="E873" s="2">
        <v>0</v>
      </c>
      <c r="F873" s="2">
        <v>5.4</v>
      </c>
      <c r="G873" s="2">
        <v>1</v>
      </c>
      <c r="H873" s="2">
        <v>0</v>
      </c>
      <c r="I873" s="2">
        <v>3</v>
      </c>
      <c r="J873" s="2">
        <v>3</v>
      </c>
      <c r="K873" s="1">
        <v>0</v>
      </c>
      <c r="L873" s="1">
        <v>0</v>
      </c>
      <c r="M873" s="1">
        <v>0</v>
      </c>
      <c r="N873" s="1">
        <v>1</v>
      </c>
      <c r="O873" s="1">
        <v>0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1</v>
      </c>
      <c r="W873" s="1">
        <v>0</v>
      </c>
      <c r="X873" s="1">
        <v>0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1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1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1</v>
      </c>
      <c r="AW873" s="1">
        <v>0</v>
      </c>
      <c r="AX873" s="1">
        <v>0</v>
      </c>
      <c r="AY873" s="1">
        <v>0</v>
      </c>
      <c r="AZ873" s="1">
        <v>0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1</v>
      </c>
      <c r="BJ873" s="1">
        <v>0</v>
      </c>
      <c r="BK873" s="1">
        <v>0</v>
      </c>
      <c r="BL873" s="2">
        <v>163.04842719999999</v>
      </c>
      <c r="BM873" s="2">
        <v>595</v>
      </c>
      <c r="BN873" s="2">
        <v>44.727272727299997</v>
      </c>
      <c r="BO873" s="2">
        <v>60.2</v>
      </c>
      <c r="BP873" s="2">
        <v>2.9</v>
      </c>
      <c r="BQ873" s="2">
        <v>31.623931623899999</v>
      </c>
      <c r="BR873" s="2">
        <v>15.254237288100001</v>
      </c>
      <c r="BS873" s="2">
        <v>0.4</v>
      </c>
      <c r="BT873" s="2">
        <v>0.321428571429</v>
      </c>
      <c r="BU873" s="2">
        <v>38769</v>
      </c>
      <c r="BV873" s="2">
        <v>0.429512</v>
      </c>
      <c r="BW873" s="2">
        <v>0.28441499999999997</v>
      </c>
      <c r="BX873" s="2">
        <v>1</v>
      </c>
      <c r="BY873" s="2">
        <v>0.92307692307699996</v>
      </c>
      <c r="BZ873" s="2">
        <v>0.25</v>
      </c>
      <c r="CA873" s="2">
        <v>0.293162428571</v>
      </c>
      <c r="CB873" s="2">
        <v>0.5</v>
      </c>
      <c r="CC873" s="2">
        <v>83.139860139899994</v>
      </c>
      <c r="CD873" s="2">
        <v>34.513888888899999</v>
      </c>
      <c r="CE873" s="2">
        <v>872</v>
      </c>
      <c r="CF873" s="2">
        <v>121</v>
      </c>
      <c r="CG873" s="2">
        <v>3730.1265302699999</v>
      </c>
      <c r="CH873" s="2">
        <v>497.23535883300002</v>
      </c>
      <c r="CI873" s="2">
        <v>5401.4566529100002</v>
      </c>
      <c r="CJ873" s="2">
        <v>5.7027767714099999</v>
      </c>
      <c r="CK873" s="2">
        <v>488.80385366199999</v>
      </c>
      <c r="CL873" s="2">
        <v>0.69057788851400004</v>
      </c>
      <c r="CM873" s="1">
        <v>5</v>
      </c>
    </row>
    <row r="874" spans="1:91" x14ac:dyDescent="0.5">
      <c r="A874" s="1">
        <v>873</v>
      </c>
      <c r="B874" s="2">
        <v>1212670942</v>
      </c>
      <c r="C874" s="2">
        <v>1</v>
      </c>
      <c r="D874" s="2">
        <v>0</v>
      </c>
      <c r="E874" s="2">
        <v>1</v>
      </c>
      <c r="F874" s="2">
        <v>3.3</v>
      </c>
      <c r="G874" s="2">
        <v>1</v>
      </c>
      <c r="H874" s="2">
        <v>0</v>
      </c>
      <c r="I874" s="2">
        <v>3</v>
      </c>
      <c r="J874" s="2">
        <v>2</v>
      </c>
      <c r="K874" s="1">
        <v>1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1</v>
      </c>
      <c r="AA874" s="1">
        <v>0</v>
      </c>
      <c r="AB874" s="1">
        <v>0</v>
      </c>
      <c r="AC874" s="1">
        <v>0</v>
      </c>
      <c r="AD874" s="1">
        <v>0</v>
      </c>
      <c r="AE874" s="1">
        <v>1</v>
      </c>
      <c r="AF874" s="1">
        <v>0</v>
      </c>
      <c r="AG874" s="1">
        <v>0</v>
      </c>
      <c r="AH874" s="1">
        <v>0</v>
      </c>
      <c r="AI874" s="1">
        <v>1</v>
      </c>
      <c r="AJ874" s="1">
        <v>0</v>
      </c>
      <c r="AK874" s="1">
        <v>0</v>
      </c>
      <c r="AL874" s="1">
        <v>1</v>
      </c>
      <c r="AM874" s="1">
        <v>0</v>
      </c>
      <c r="AN874" s="1">
        <v>0</v>
      </c>
      <c r="AO874" s="1">
        <v>1</v>
      </c>
      <c r="AP874" s="1">
        <v>0</v>
      </c>
      <c r="AQ874" s="1">
        <v>0</v>
      </c>
      <c r="AR874" s="1">
        <v>0</v>
      </c>
      <c r="AS874" s="1">
        <v>0</v>
      </c>
      <c r="AT874" s="1">
        <v>1</v>
      </c>
      <c r="AU874" s="1">
        <v>0</v>
      </c>
      <c r="AV874" s="1">
        <v>0</v>
      </c>
      <c r="AW874" s="1">
        <v>1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1</v>
      </c>
      <c r="BE874" s="1">
        <v>0</v>
      </c>
      <c r="BF874" s="1">
        <v>0</v>
      </c>
      <c r="BG874" s="1">
        <v>0</v>
      </c>
      <c r="BH874" s="1">
        <v>0</v>
      </c>
      <c r="BI874" s="1">
        <v>1</v>
      </c>
      <c r="BJ874" s="1">
        <v>0</v>
      </c>
      <c r="BK874" s="1">
        <v>0</v>
      </c>
      <c r="BL874" s="2">
        <v>163.04842719999999</v>
      </c>
      <c r="BM874" s="2">
        <v>595</v>
      </c>
      <c r="BN874" s="2">
        <v>44.727272727299997</v>
      </c>
      <c r="BO874" s="2">
        <v>60.2</v>
      </c>
      <c r="BP874" s="2">
        <v>2.9</v>
      </c>
      <c r="BQ874" s="2">
        <v>31.623931623899999</v>
      </c>
      <c r="BR874" s="2">
        <v>15.254237288100001</v>
      </c>
      <c r="BS874" s="2">
        <v>0.4</v>
      </c>
      <c r="BT874" s="2">
        <v>0.321428571429</v>
      </c>
      <c r="BU874" s="2">
        <v>38769</v>
      </c>
      <c r="BV874" s="2">
        <v>0.429512</v>
      </c>
      <c r="BW874" s="2">
        <v>0.28441499999999997</v>
      </c>
      <c r="BX874" s="2">
        <v>1</v>
      </c>
      <c r="BY874" s="2">
        <v>0.92307692307699996</v>
      </c>
      <c r="BZ874" s="2">
        <v>0.25</v>
      </c>
      <c r="CA874" s="2">
        <v>0.293162428571</v>
      </c>
      <c r="CB874" s="2">
        <v>0.5</v>
      </c>
      <c r="CC874" s="2">
        <v>83.139860139899994</v>
      </c>
      <c r="CD874" s="2">
        <v>34.513888888899999</v>
      </c>
      <c r="CE874" s="2">
        <v>1668</v>
      </c>
      <c r="CF874" s="2">
        <v>696</v>
      </c>
      <c r="CG874" s="2">
        <v>3806.7990808999998</v>
      </c>
      <c r="CH874" s="2">
        <v>280.26390404099999</v>
      </c>
      <c r="CI874" s="2">
        <v>5607.4309987500001</v>
      </c>
      <c r="CJ874" s="2">
        <v>6.0120154077399999</v>
      </c>
      <c r="CK874" s="2">
        <v>258.573913484</v>
      </c>
      <c r="CL874" s="2">
        <v>0.67888469456900002</v>
      </c>
      <c r="CM874" s="1">
        <v>5</v>
      </c>
    </row>
    <row r="875" spans="1:91" x14ac:dyDescent="0.5">
      <c r="A875" s="1">
        <v>874</v>
      </c>
      <c r="B875" s="2">
        <v>1214387058</v>
      </c>
      <c r="C875" s="2">
        <v>0</v>
      </c>
      <c r="D875" s="2">
        <v>1</v>
      </c>
      <c r="E875" s="2">
        <v>0</v>
      </c>
      <c r="F875" s="2">
        <v>2.4</v>
      </c>
      <c r="G875" s="2">
        <v>1</v>
      </c>
      <c r="H875" s="2">
        <v>0</v>
      </c>
      <c r="I875" s="2">
        <v>3</v>
      </c>
      <c r="J875" s="2">
        <v>3</v>
      </c>
      <c r="K875" s="1">
        <v>0</v>
      </c>
      <c r="L875" s="1">
        <v>0</v>
      </c>
      <c r="M875" s="1">
        <v>1</v>
      </c>
      <c r="N875" s="1">
        <v>0</v>
      </c>
      <c r="O875" s="1">
        <v>0</v>
      </c>
      <c r="P875" s="1">
        <v>0</v>
      </c>
      <c r="Q875" s="1">
        <v>0</v>
      </c>
      <c r="R875" s="1">
        <v>1</v>
      </c>
      <c r="S875" s="1">
        <v>0</v>
      </c>
      <c r="T875" s="1">
        <v>0</v>
      </c>
      <c r="U875" s="1">
        <v>1</v>
      </c>
      <c r="V875" s="1">
        <v>0</v>
      </c>
      <c r="W875" s="1">
        <v>0</v>
      </c>
      <c r="X875" s="1">
        <v>0</v>
      </c>
      <c r="Y875" s="1">
        <v>1</v>
      </c>
      <c r="Z875" s="1">
        <v>0</v>
      </c>
      <c r="AA875" s="1">
        <v>0</v>
      </c>
      <c r="AB875" s="1">
        <v>0</v>
      </c>
      <c r="AC875" s="1">
        <v>0</v>
      </c>
      <c r="AD875" s="1">
        <v>1</v>
      </c>
      <c r="AE875" s="1">
        <v>0</v>
      </c>
      <c r="AF875" s="1">
        <v>0</v>
      </c>
      <c r="AG875" s="1">
        <v>0</v>
      </c>
      <c r="AH875" s="1">
        <v>1</v>
      </c>
      <c r="AI875" s="1">
        <v>0</v>
      </c>
      <c r="AJ875" s="1">
        <v>0</v>
      </c>
      <c r="AK875" s="1">
        <v>1</v>
      </c>
      <c r="AL875" s="1">
        <v>0</v>
      </c>
      <c r="AM875" s="1">
        <v>0</v>
      </c>
      <c r="AN875" s="1">
        <v>0</v>
      </c>
      <c r="AO875" s="1">
        <v>0</v>
      </c>
      <c r="AP875" s="1">
        <v>1</v>
      </c>
      <c r="AQ875" s="1">
        <v>0</v>
      </c>
      <c r="AR875" s="1">
        <v>0</v>
      </c>
      <c r="AS875" s="1">
        <v>1</v>
      </c>
      <c r="AT875" s="1">
        <v>0</v>
      </c>
      <c r="AU875" s="1">
        <v>0</v>
      </c>
      <c r="AV875" s="1">
        <v>0</v>
      </c>
      <c r="AW875" s="1">
        <v>1</v>
      </c>
      <c r="AX875" s="1">
        <v>0</v>
      </c>
      <c r="AY875" s="1">
        <v>0</v>
      </c>
      <c r="AZ875" s="1">
        <v>0</v>
      </c>
      <c r="BA875" s="1">
        <v>1</v>
      </c>
      <c r="BB875" s="1">
        <v>0</v>
      </c>
      <c r="BC875" s="1">
        <v>0</v>
      </c>
      <c r="BD875" s="1">
        <v>0</v>
      </c>
      <c r="BE875" s="1">
        <v>1</v>
      </c>
      <c r="BF875" s="1">
        <v>0</v>
      </c>
      <c r="BG875" s="1">
        <v>0</v>
      </c>
      <c r="BH875" s="1">
        <v>0</v>
      </c>
      <c r="BI875" s="1">
        <v>0</v>
      </c>
      <c r="BJ875" s="1">
        <v>1</v>
      </c>
      <c r="BK875" s="1">
        <v>0</v>
      </c>
      <c r="BL875" s="2">
        <v>163.04842719999999</v>
      </c>
      <c r="BM875" s="2">
        <v>595</v>
      </c>
      <c r="BN875" s="2">
        <v>44.727272727299997</v>
      </c>
      <c r="BO875" s="2">
        <v>60.2</v>
      </c>
      <c r="BP875" s="2">
        <v>2.9</v>
      </c>
      <c r="BQ875" s="2">
        <v>31.623931623899999</v>
      </c>
      <c r="BR875" s="2">
        <v>15.254237288100001</v>
      </c>
      <c r="BS875" s="2">
        <v>0.4</v>
      </c>
      <c r="BT875" s="2">
        <v>0.321428571429</v>
      </c>
      <c r="BU875" s="2">
        <v>38769</v>
      </c>
      <c r="BV875" s="2">
        <v>0.429512</v>
      </c>
      <c r="BW875" s="2">
        <v>0.28441499999999997</v>
      </c>
      <c r="BX875" s="2">
        <v>1</v>
      </c>
      <c r="BY875" s="2">
        <v>0.92307692307699996</v>
      </c>
      <c r="BZ875" s="2">
        <v>0.25</v>
      </c>
      <c r="CA875" s="2">
        <v>0.293162428571</v>
      </c>
      <c r="CB875" s="2">
        <v>0.5</v>
      </c>
      <c r="CC875" s="2">
        <v>83.139860139899994</v>
      </c>
      <c r="CD875" s="2">
        <v>34.513888888899999</v>
      </c>
      <c r="CE875" s="2">
        <v>872</v>
      </c>
      <c r="CF875" s="2">
        <v>121</v>
      </c>
      <c r="CG875" s="2">
        <v>3773.1382168099999</v>
      </c>
      <c r="CH875" s="2">
        <v>257.867814748</v>
      </c>
      <c r="CI875" s="2">
        <v>5513.6127924599996</v>
      </c>
      <c r="CJ875" s="2">
        <v>5.8709720678100004</v>
      </c>
      <c r="CK875" s="2">
        <v>367.09234799000001</v>
      </c>
      <c r="CL875" s="2">
        <v>0.68433137378999997</v>
      </c>
      <c r="CM875" s="1">
        <v>5</v>
      </c>
    </row>
    <row r="876" spans="1:91" x14ac:dyDescent="0.5">
      <c r="A876" s="1">
        <v>875</v>
      </c>
      <c r="B876" s="2">
        <v>1216027685</v>
      </c>
      <c r="C876" s="2">
        <v>0</v>
      </c>
      <c r="D876" s="2">
        <v>1</v>
      </c>
      <c r="E876" s="2">
        <v>1</v>
      </c>
      <c r="F876" s="2">
        <v>2.6</v>
      </c>
      <c r="G876" s="2">
        <v>0</v>
      </c>
      <c r="H876" s="2">
        <v>1</v>
      </c>
      <c r="I876" s="2">
        <v>3</v>
      </c>
      <c r="J876" s="2">
        <v>2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0</v>
      </c>
      <c r="X876" s="1">
        <v>1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1</v>
      </c>
      <c r="AF876" s="1">
        <v>0</v>
      </c>
      <c r="AG876" s="1">
        <v>0</v>
      </c>
      <c r="AH876" s="1">
        <v>1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1</v>
      </c>
      <c r="AQ876" s="1">
        <v>0</v>
      </c>
      <c r="AR876" s="1">
        <v>0</v>
      </c>
      <c r="AS876" s="1">
        <v>0</v>
      </c>
      <c r="AT876" s="1">
        <v>1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0</v>
      </c>
      <c r="BA876" s="1">
        <v>1</v>
      </c>
      <c r="BB876" s="1">
        <v>0</v>
      </c>
      <c r="BC876" s="1">
        <v>0</v>
      </c>
      <c r="BD876" s="1">
        <v>0</v>
      </c>
      <c r="BE876" s="1">
        <v>1</v>
      </c>
      <c r="BF876" s="1">
        <v>0</v>
      </c>
      <c r="BG876" s="1">
        <v>0</v>
      </c>
      <c r="BH876" s="1">
        <v>0</v>
      </c>
      <c r="BI876" s="1">
        <v>0</v>
      </c>
      <c r="BJ876" s="1">
        <v>1</v>
      </c>
      <c r="BK876" s="1">
        <v>0</v>
      </c>
      <c r="BL876" s="2">
        <v>132.21058331399999</v>
      </c>
      <c r="BM876" s="2">
        <v>575</v>
      </c>
      <c r="BN876" s="2">
        <v>46.508928571399998</v>
      </c>
      <c r="BO876" s="2">
        <v>54.7</v>
      </c>
      <c r="BP876" s="2">
        <v>3.4</v>
      </c>
      <c r="BQ876" s="2">
        <v>19.298245613999999</v>
      </c>
      <c r="BR876" s="2">
        <v>3.50877192982</v>
      </c>
      <c r="BS876" s="2">
        <v>0.3</v>
      </c>
      <c r="BT876" s="2">
        <v>0.31481481481500001</v>
      </c>
      <c r="BU876" s="2">
        <v>33139</v>
      </c>
      <c r="BV876" s="2">
        <v>0.65515400000000001</v>
      </c>
      <c r="BW876" s="2">
        <v>0.48576900000000001</v>
      </c>
      <c r="BX876" s="2">
        <v>0.66666666666700003</v>
      </c>
      <c r="BY876" s="2">
        <v>0.85714285714299998</v>
      </c>
      <c r="BZ876" s="2">
        <v>5.5555555555600003E-2</v>
      </c>
      <c r="CA876" s="2">
        <v>0.49195271428600001</v>
      </c>
      <c r="CB876" s="2">
        <v>0.63414634146299997</v>
      </c>
      <c r="CC876" s="2">
        <v>85.709927086799993</v>
      </c>
      <c r="CD876" s="2">
        <v>54.948696145100001</v>
      </c>
      <c r="CE876" s="2">
        <v>872</v>
      </c>
      <c r="CF876" s="2">
        <v>121</v>
      </c>
      <c r="CG876" s="2">
        <v>4053.7253520499999</v>
      </c>
      <c r="CH876" s="2">
        <v>16.907399593099999</v>
      </c>
      <c r="CI876" s="2">
        <v>6118.9602610100001</v>
      </c>
      <c r="CJ876" s="2">
        <v>6.28092383169</v>
      </c>
      <c r="CK876" s="2">
        <v>37.457117620399998</v>
      </c>
      <c r="CL876" s="2">
        <v>0.66248597460000003</v>
      </c>
      <c r="CM876" s="1">
        <v>5</v>
      </c>
    </row>
    <row r="877" spans="1:91" x14ac:dyDescent="0.5">
      <c r="A877" s="1">
        <v>876</v>
      </c>
      <c r="B877" s="2">
        <v>1195663108</v>
      </c>
      <c r="C877" s="2">
        <v>1</v>
      </c>
      <c r="D877" s="2">
        <v>0</v>
      </c>
      <c r="E877" s="2">
        <v>1</v>
      </c>
      <c r="F877" s="2">
        <v>5.4</v>
      </c>
      <c r="G877" s="2">
        <v>0</v>
      </c>
      <c r="H877" s="2">
        <v>0</v>
      </c>
      <c r="I877" s="2">
        <v>3</v>
      </c>
      <c r="J877" s="2">
        <v>2</v>
      </c>
      <c r="K877" s="1">
        <v>0</v>
      </c>
      <c r="L877" s="1">
        <v>0</v>
      </c>
      <c r="M877" s="1">
        <v>0</v>
      </c>
      <c r="N877" s="1">
        <v>0</v>
      </c>
      <c r="O877" s="1">
        <v>1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1</v>
      </c>
      <c r="AF877" s="1">
        <v>1</v>
      </c>
      <c r="AG877" s="1">
        <v>0</v>
      </c>
      <c r="AH877" s="1">
        <v>0</v>
      </c>
      <c r="AI877" s="1">
        <v>0</v>
      </c>
      <c r="AJ877" s="1">
        <v>0</v>
      </c>
      <c r="AK877" s="1">
        <v>1</v>
      </c>
      <c r="AL877" s="1">
        <v>0</v>
      </c>
      <c r="AM877" s="1">
        <v>0</v>
      </c>
      <c r="AN877" s="1">
        <v>0</v>
      </c>
      <c r="AO877" s="1">
        <v>1</v>
      </c>
      <c r="AP877" s="1">
        <v>0</v>
      </c>
      <c r="AQ877" s="1">
        <v>0</v>
      </c>
      <c r="AR877" s="1">
        <v>0</v>
      </c>
      <c r="AS877" s="1">
        <v>1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1</v>
      </c>
      <c r="BG877" s="1">
        <v>0</v>
      </c>
      <c r="BH877" s="1">
        <v>0</v>
      </c>
      <c r="BI877" s="1">
        <v>0</v>
      </c>
      <c r="BJ877" s="1">
        <v>1</v>
      </c>
      <c r="BK877" s="1">
        <v>0</v>
      </c>
      <c r="BL877" s="2">
        <v>132.21058331399999</v>
      </c>
      <c r="BM877" s="2">
        <v>575</v>
      </c>
      <c r="BN877" s="2">
        <v>46.508928571399998</v>
      </c>
      <c r="BO877" s="2">
        <v>54.7</v>
      </c>
      <c r="BP877" s="2">
        <v>3.4</v>
      </c>
      <c r="BQ877" s="2">
        <v>19.298245613999999</v>
      </c>
      <c r="BR877" s="2">
        <v>3.50877192982</v>
      </c>
      <c r="BS877" s="2">
        <v>0.3</v>
      </c>
      <c r="BT877" s="2">
        <v>0.31481481481500001</v>
      </c>
      <c r="BU877" s="2">
        <v>33139</v>
      </c>
      <c r="BV877" s="2">
        <v>0.65515400000000001</v>
      </c>
      <c r="BW877" s="2">
        <v>0.48576900000000001</v>
      </c>
      <c r="BX877" s="2">
        <v>0.66666666666700003</v>
      </c>
      <c r="BY877" s="2">
        <v>0.85714285714299998</v>
      </c>
      <c r="BZ877" s="2">
        <v>5.5555555555600003E-2</v>
      </c>
      <c r="CA877" s="2">
        <v>0.49195271428600001</v>
      </c>
      <c r="CB877" s="2">
        <v>0.63414634146299997</v>
      </c>
      <c r="CC877" s="2">
        <v>85.709927086799993</v>
      </c>
      <c r="CD877" s="2">
        <v>54.948696145100001</v>
      </c>
      <c r="CE877" s="2">
        <v>1668</v>
      </c>
      <c r="CF877" s="2">
        <v>696</v>
      </c>
      <c r="CG877" s="2">
        <v>3986.12787441</v>
      </c>
      <c r="CH877" s="2">
        <v>45.9291291706</v>
      </c>
      <c r="CI877" s="2">
        <v>6198.7002238799996</v>
      </c>
      <c r="CJ877" s="2">
        <v>6.3968254588600004</v>
      </c>
      <c r="CK877" s="2">
        <v>24.2391386139</v>
      </c>
      <c r="CL877" s="2">
        <v>0.64305866237200004</v>
      </c>
      <c r="CM877" s="1">
        <v>5</v>
      </c>
    </row>
    <row r="878" spans="1:91" x14ac:dyDescent="0.5">
      <c r="A878" s="1">
        <v>877</v>
      </c>
      <c r="B878" s="2">
        <v>1172578498</v>
      </c>
      <c r="C878" s="2">
        <v>0</v>
      </c>
      <c r="D878" s="2">
        <v>1</v>
      </c>
      <c r="E878" s="2">
        <v>1</v>
      </c>
      <c r="F878" s="2">
        <v>2.2999999999999998</v>
      </c>
      <c r="G878" s="2">
        <v>0</v>
      </c>
      <c r="H878" s="2">
        <v>1</v>
      </c>
      <c r="I878" s="2">
        <v>3</v>
      </c>
      <c r="J878" s="2">
        <v>2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1</v>
      </c>
      <c r="AI878" s="1">
        <v>0</v>
      </c>
      <c r="AJ878" s="1">
        <v>0</v>
      </c>
      <c r="AK878" s="1">
        <v>1</v>
      </c>
      <c r="AL878" s="1">
        <v>0</v>
      </c>
      <c r="AM878" s="1">
        <v>0</v>
      </c>
      <c r="AN878" s="1">
        <v>0</v>
      </c>
      <c r="AO878" s="1">
        <v>1</v>
      </c>
      <c r="AP878" s="1">
        <v>0</v>
      </c>
      <c r="AQ878" s="1">
        <v>0</v>
      </c>
      <c r="AR878" s="1">
        <v>0</v>
      </c>
      <c r="AS878" s="1">
        <v>1</v>
      </c>
      <c r="AT878" s="1">
        <v>0</v>
      </c>
      <c r="AU878" s="1">
        <v>0</v>
      </c>
      <c r="AV878" s="1">
        <v>1</v>
      </c>
      <c r="AW878" s="1">
        <v>0</v>
      </c>
      <c r="AX878" s="1">
        <v>0</v>
      </c>
      <c r="AY878" s="1">
        <v>0</v>
      </c>
      <c r="AZ878" s="1">
        <v>0</v>
      </c>
      <c r="BA878" s="1">
        <v>1</v>
      </c>
      <c r="BB878" s="1">
        <v>0</v>
      </c>
      <c r="BC878" s="1">
        <v>0</v>
      </c>
      <c r="BD878" s="1">
        <v>0</v>
      </c>
      <c r="BE878" s="1">
        <v>1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1</v>
      </c>
      <c r="BL878" s="2">
        <v>44.557904072900001</v>
      </c>
      <c r="BM878" s="2">
        <v>545</v>
      </c>
      <c r="BN878" s="2">
        <v>50.679245283</v>
      </c>
      <c r="BO878" s="2">
        <v>65</v>
      </c>
      <c r="BP878" s="2">
        <v>3.8</v>
      </c>
      <c r="BQ878" s="2">
        <v>18.2795698925</v>
      </c>
      <c r="BR878" s="2">
        <v>3.22580645161</v>
      </c>
      <c r="BS878" s="2">
        <v>0.9</v>
      </c>
      <c r="BT878" s="2">
        <v>0.35</v>
      </c>
      <c r="BU878" s="2">
        <v>44443</v>
      </c>
      <c r="BV878" s="2">
        <v>0.26014900000000002</v>
      </c>
      <c r="BW878" s="2">
        <v>0.28787200000000002</v>
      </c>
      <c r="BX878" s="2">
        <v>0.7</v>
      </c>
      <c r="BY878" s="2">
        <v>0.95918367346900002</v>
      </c>
      <c r="BZ878" s="2">
        <v>0.68085106383000005</v>
      </c>
      <c r="CA878" s="2">
        <v>0.49018488888900003</v>
      </c>
      <c r="CB878" s="2">
        <v>0.67692307692300002</v>
      </c>
      <c r="CC878" s="2">
        <v>92.257797276999995</v>
      </c>
      <c r="CD878" s="2">
        <v>71.358682076700006</v>
      </c>
      <c r="CE878" s="2">
        <v>872</v>
      </c>
      <c r="CF878" s="2">
        <v>121</v>
      </c>
      <c r="CG878" s="2">
        <v>3858.9765823600001</v>
      </c>
      <c r="CH878" s="2">
        <v>455.048979014</v>
      </c>
      <c r="CI878" s="2">
        <v>4775.9565782600002</v>
      </c>
      <c r="CJ878" s="2">
        <v>6.3196203069600001</v>
      </c>
      <c r="CK878" s="2">
        <v>580.88522782200005</v>
      </c>
      <c r="CL878" s="2">
        <v>0.80800076783200003</v>
      </c>
      <c r="CM878" s="1">
        <v>5</v>
      </c>
    </row>
    <row r="879" spans="1:91" x14ac:dyDescent="0.5">
      <c r="A879" s="1">
        <v>878</v>
      </c>
      <c r="B879" s="2">
        <v>1217237283</v>
      </c>
      <c r="C879" s="2">
        <v>1</v>
      </c>
      <c r="D879" s="2">
        <v>0</v>
      </c>
      <c r="E879" s="2">
        <v>1</v>
      </c>
      <c r="F879" s="2">
        <v>2.6</v>
      </c>
      <c r="G879" s="2">
        <v>1</v>
      </c>
      <c r="H879" s="2">
        <v>0</v>
      </c>
      <c r="I879" s="2">
        <v>3</v>
      </c>
      <c r="J879" s="2">
        <v>3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1</v>
      </c>
      <c r="S879" s="1">
        <v>0</v>
      </c>
      <c r="T879" s="1">
        <v>0</v>
      </c>
      <c r="U879" s="1">
        <v>1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1</v>
      </c>
      <c r="AE879" s="1">
        <v>0</v>
      </c>
      <c r="AF879" s="1">
        <v>0</v>
      </c>
      <c r="AG879" s="1">
        <v>0</v>
      </c>
      <c r="AH879" s="1">
        <v>1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1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1</v>
      </c>
      <c r="BK879" s="1">
        <v>0</v>
      </c>
      <c r="BL879" s="2">
        <v>44.557904072900001</v>
      </c>
      <c r="BM879" s="2">
        <v>545</v>
      </c>
      <c r="BN879" s="2">
        <v>50.679245283</v>
      </c>
      <c r="BO879" s="2">
        <v>65</v>
      </c>
      <c r="BP879" s="2">
        <v>3.8</v>
      </c>
      <c r="BQ879" s="2">
        <v>18.2795698925</v>
      </c>
      <c r="BR879" s="2">
        <v>3.22580645161</v>
      </c>
      <c r="BS879" s="2">
        <v>0.9</v>
      </c>
      <c r="BT879" s="2">
        <v>0.35</v>
      </c>
      <c r="BU879" s="2">
        <v>44443</v>
      </c>
      <c r="BV879" s="2">
        <v>0.26014900000000002</v>
      </c>
      <c r="BW879" s="2">
        <v>0.28787200000000002</v>
      </c>
      <c r="BX879" s="2">
        <v>0.7</v>
      </c>
      <c r="BY879" s="2">
        <v>0.95918367346900002</v>
      </c>
      <c r="BZ879" s="2">
        <v>0.68085106383000005</v>
      </c>
      <c r="CA879" s="2">
        <v>0.49018488888900003</v>
      </c>
      <c r="CB879" s="2">
        <v>0.67692307692300002</v>
      </c>
      <c r="CC879" s="2">
        <v>92.257797276999995</v>
      </c>
      <c r="CD879" s="2">
        <v>71.358682076700006</v>
      </c>
      <c r="CE879" s="2">
        <v>1668</v>
      </c>
      <c r="CF879" s="2">
        <v>696</v>
      </c>
      <c r="CG879" s="2">
        <v>4036.1989643799998</v>
      </c>
      <c r="CH879" s="2">
        <v>154.019609876</v>
      </c>
      <c r="CI879" s="2">
        <v>5104.7263333600004</v>
      </c>
      <c r="CJ879" s="2">
        <v>6.78068300203</v>
      </c>
      <c r="CK879" s="2">
        <v>37.955134282400003</v>
      </c>
      <c r="CL879" s="2">
        <v>0.790678814259</v>
      </c>
      <c r="CM879" s="1">
        <v>5</v>
      </c>
    </row>
    <row r="880" spans="1:91" x14ac:dyDescent="0.5">
      <c r="A880" s="1">
        <v>879</v>
      </c>
      <c r="B880" s="2">
        <v>1171684955</v>
      </c>
      <c r="C880" s="2">
        <v>1</v>
      </c>
      <c r="D880" s="2">
        <v>0</v>
      </c>
      <c r="E880" s="2">
        <v>0</v>
      </c>
      <c r="F880" s="2">
        <v>3.8</v>
      </c>
      <c r="G880" s="2">
        <v>1</v>
      </c>
      <c r="H880" s="2">
        <v>0</v>
      </c>
      <c r="I880" s="2">
        <v>1</v>
      </c>
      <c r="J880" s="2">
        <v>2</v>
      </c>
      <c r="K880" s="1">
        <v>1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1</v>
      </c>
      <c r="R880" s="1">
        <v>0</v>
      </c>
      <c r="S880" s="1">
        <v>0</v>
      </c>
      <c r="T880" s="1">
        <v>0</v>
      </c>
      <c r="U880" s="1">
        <v>0</v>
      </c>
      <c r="V880" s="1">
        <v>1</v>
      </c>
      <c r="W880" s="1">
        <v>0</v>
      </c>
      <c r="X880" s="1">
        <v>0</v>
      </c>
      <c r="Y880" s="1">
        <v>0</v>
      </c>
      <c r="Z880" s="1">
        <v>1</v>
      </c>
      <c r="AA880" s="1">
        <v>0</v>
      </c>
      <c r="AB880" s="1">
        <v>0</v>
      </c>
      <c r="AC880" s="1">
        <v>0</v>
      </c>
      <c r="AD880" s="1">
        <v>0</v>
      </c>
      <c r="AE880" s="1">
        <v>1</v>
      </c>
      <c r="AF880" s="1">
        <v>0</v>
      </c>
      <c r="AG880" s="1">
        <v>0</v>
      </c>
      <c r="AH880" s="1">
        <v>0</v>
      </c>
      <c r="AI880" s="1">
        <v>0</v>
      </c>
      <c r="AJ880" s="1">
        <v>1</v>
      </c>
      <c r="AK880" s="1">
        <v>0</v>
      </c>
      <c r="AL880" s="1">
        <v>0</v>
      </c>
      <c r="AM880" s="1">
        <v>0</v>
      </c>
      <c r="AN880" s="1">
        <v>0</v>
      </c>
      <c r="AO880" s="1">
        <v>1</v>
      </c>
      <c r="AP880" s="1">
        <v>0</v>
      </c>
      <c r="AQ880" s="1">
        <v>0</v>
      </c>
      <c r="AR880" s="1">
        <v>0</v>
      </c>
      <c r="AS880" s="1">
        <v>1</v>
      </c>
      <c r="AT880" s="1">
        <v>0</v>
      </c>
      <c r="AU880" s="1">
        <v>0</v>
      </c>
      <c r="AV880" s="1">
        <v>1</v>
      </c>
      <c r="AW880" s="1">
        <v>0</v>
      </c>
      <c r="AX880" s="1">
        <v>0</v>
      </c>
      <c r="AY880" s="1">
        <v>0</v>
      </c>
      <c r="AZ880" s="1">
        <v>0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1</v>
      </c>
      <c r="BG880" s="1">
        <v>0</v>
      </c>
      <c r="BH880" s="1">
        <v>1</v>
      </c>
      <c r="BI880" s="1">
        <v>0</v>
      </c>
      <c r="BJ880" s="1">
        <v>0</v>
      </c>
      <c r="BK880" s="1">
        <v>0</v>
      </c>
      <c r="BL880" s="2">
        <v>68.803754540300005</v>
      </c>
      <c r="BM880" s="2">
        <v>475</v>
      </c>
      <c r="BN880" s="2">
        <v>39.9591836735</v>
      </c>
      <c r="BO880" s="2">
        <v>73.3</v>
      </c>
      <c r="BP880" s="2">
        <v>3</v>
      </c>
      <c r="BQ880" s="2">
        <v>20.430107526899999</v>
      </c>
      <c r="BR880" s="2">
        <v>2.15053763441</v>
      </c>
      <c r="BS880" s="2">
        <v>0.4</v>
      </c>
      <c r="BT880" s="2">
        <v>0.24444444444399999</v>
      </c>
      <c r="BU880" s="2">
        <v>36778</v>
      </c>
      <c r="BV880" s="2">
        <v>0.31121100000000002</v>
      </c>
      <c r="BW880" s="2">
        <v>0.43477300000000002</v>
      </c>
      <c r="BX880" s="2">
        <v>0</v>
      </c>
      <c r="BY880" s="2">
        <v>0.97247706422000002</v>
      </c>
      <c r="BZ880" s="2">
        <v>0.48113207547199999</v>
      </c>
      <c r="CA880" s="2">
        <v>0.17490042857099999</v>
      </c>
      <c r="CB880" s="2">
        <v>0.45945945945900002</v>
      </c>
      <c r="CC880" s="2">
        <v>97.640493522900002</v>
      </c>
      <c r="CD880" s="2">
        <v>57.7722764914</v>
      </c>
      <c r="CE880" s="2">
        <v>1668</v>
      </c>
      <c r="CF880" s="2">
        <v>696</v>
      </c>
      <c r="CG880" s="2">
        <v>3338.86953012</v>
      </c>
      <c r="CH880" s="2">
        <v>51.359719901399998</v>
      </c>
      <c r="CI880" s="2">
        <v>4281.98058743</v>
      </c>
      <c r="CJ880" s="2">
        <v>5.5785742682499997</v>
      </c>
      <c r="CK880" s="2">
        <v>223.29528629500001</v>
      </c>
      <c r="CL880" s="2">
        <v>0.77974887133199999</v>
      </c>
      <c r="CM880" s="1">
        <v>4</v>
      </c>
    </row>
    <row r="881" spans="1:91" x14ac:dyDescent="0.5">
      <c r="A881" s="1">
        <v>880</v>
      </c>
      <c r="B881" s="2">
        <v>1172280797</v>
      </c>
      <c r="C881" s="2">
        <v>0</v>
      </c>
      <c r="D881" s="2">
        <v>1</v>
      </c>
      <c r="E881" s="2">
        <v>1</v>
      </c>
      <c r="F881" s="2">
        <v>2</v>
      </c>
      <c r="G881" s="2">
        <v>1</v>
      </c>
      <c r="H881" s="2">
        <v>0</v>
      </c>
      <c r="I881" s="2">
        <v>2</v>
      </c>
      <c r="J881" s="2">
        <v>2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2">
        <v>68.803754540300005</v>
      </c>
      <c r="BM881" s="2">
        <v>475</v>
      </c>
      <c r="BN881" s="2">
        <v>39.9591836735</v>
      </c>
      <c r="BO881" s="2">
        <v>73.3</v>
      </c>
      <c r="BP881" s="2">
        <v>3</v>
      </c>
      <c r="BQ881" s="2">
        <v>20.430107526899999</v>
      </c>
      <c r="BR881" s="2">
        <v>2.15053763441</v>
      </c>
      <c r="BS881" s="2">
        <v>0.4</v>
      </c>
      <c r="BT881" s="2">
        <v>0.24444444444399999</v>
      </c>
      <c r="BU881" s="2">
        <v>36778</v>
      </c>
      <c r="BV881" s="2">
        <v>0.31121100000000002</v>
      </c>
      <c r="BW881" s="2">
        <v>0.43477300000000002</v>
      </c>
      <c r="BX881" s="2">
        <v>0</v>
      </c>
      <c r="BY881" s="2">
        <v>0.97247706422000002</v>
      </c>
      <c r="BZ881" s="2">
        <v>0.48113207547199999</v>
      </c>
      <c r="CA881" s="2">
        <v>0.17490042857099999</v>
      </c>
      <c r="CB881" s="2">
        <v>0.45945945945900002</v>
      </c>
      <c r="CC881" s="2">
        <v>97.640493522900002</v>
      </c>
      <c r="CD881" s="2">
        <v>57.7722764914</v>
      </c>
      <c r="CE881" s="2">
        <v>872</v>
      </c>
      <c r="CF881" s="2">
        <v>121</v>
      </c>
      <c r="CG881" s="2">
        <v>3462.7203580199998</v>
      </c>
      <c r="CH881" s="2">
        <v>12.590437941999999</v>
      </c>
      <c r="CI881" s="2">
        <v>4510.4464890199997</v>
      </c>
      <c r="CJ881" s="2">
        <v>5.9210274717900004</v>
      </c>
      <c r="CK881" s="2">
        <v>45.7970202419</v>
      </c>
      <c r="CL881" s="2">
        <v>0.76771121583099999</v>
      </c>
      <c r="CM881" s="1">
        <v>4</v>
      </c>
    </row>
    <row r="882" spans="1:91" x14ac:dyDescent="0.5">
      <c r="A882" s="1">
        <v>881</v>
      </c>
      <c r="B882" s="2">
        <v>1172866917</v>
      </c>
      <c r="C882" s="2">
        <v>0</v>
      </c>
      <c r="D882" s="2">
        <v>1</v>
      </c>
      <c r="E882" s="2">
        <v>1</v>
      </c>
      <c r="F882" s="2">
        <v>2.4</v>
      </c>
      <c r="G882" s="2">
        <v>1</v>
      </c>
      <c r="H882" s="2">
        <v>0</v>
      </c>
      <c r="I882" s="2">
        <v>2</v>
      </c>
      <c r="J882" s="2">
        <v>3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1</v>
      </c>
      <c r="S882" s="1">
        <v>0</v>
      </c>
      <c r="T882" s="1">
        <v>0</v>
      </c>
      <c r="U882" s="1">
        <v>1</v>
      </c>
      <c r="V882" s="1">
        <v>0</v>
      </c>
      <c r="W882" s="1">
        <v>0</v>
      </c>
      <c r="X882" s="1">
        <v>0</v>
      </c>
      <c r="Y882" s="1">
        <v>1</v>
      </c>
      <c r="Z882" s="1">
        <v>0</v>
      </c>
      <c r="AA882" s="1">
        <v>0</v>
      </c>
      <c r="AB882" s="1">
        <v>0</v>
      </c>
      <c r="AC882" s="1">
        <v>0</v>
      </c>
      <c r="AD882" s="1">
        <v>1</v>
      </c>
      <c r="AE882" s="1">
        <v>0</v>
      </c>
      <c r="AF882" s="1">
        <v>0</v>
      </c>
      <c r="AG882" s="1">
        <v>0</v>
      </c>
      <c r="AH882" s="1">
        <v>1</v>
      </c>
      <c r="AI882" s="1">
        <v>0</v>
      </c>
      <c r="AJ882" s="1">
        <v>0</v>
      </c>
      <c r="AK882" s="1">
        <v>1</v>
      </c>
      <c r="AL882" s="1">
        <v>0</v>
      </c>
      <c r="AM882" s="1">
        <v>0</v>
      </c>
      <c r="AN882" s="1">
        <v>0</v>
      </c>
      <c r="AO882" s="1">
        <v>0</v>
      </c>
      <c r="AP882" s="1">
        <v>1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1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1</v>
      </c>
      <c r="BG882" s="1">
        <v>0</v>
      </c>
      <c r="BH882" s="1">
        <v>0</v>
      </c>
      <c r="BI882" s="1">
        <v>0</v>
      </c>
      <c r="BJ882" s="1">
        <v>0</v>
      </c>
      <c r="BK882" s="1">
        <v>1</v>
      </c>
      <c r="BL882" s="2">
        <v>68.803754540300005</v>
      </c>
      <c r="BM882" s="2">
        <v>475</v>
      </c>
      <c r="BN882" s="2">
        <v>39.9591836735</v>
      </c>
      <c r="BO882" s="2">
        <v>73.3</v>
      </c>
      <c r="BP882" s="2">
        <v>3</v>
      </c>
      <c r="BQ882" s="2">
        <v>20.430107526899999</v>
      </c>
      <c r="BR882" s="2">
        <v>2.15053763441</v>
      </c>
      <c r="BS882" s="2">
        <v>0.4</v>
      </c>
      <c r="BT882" s="2">
        <v>0.24444444444399999</v>
      </c>
      <c r="BU882" s="2">
        <v>36778</v>
      </c>
      <c r="BV882" s="2">
        <v>0.31121100000000002</v>
      </c>
      <c r="BW882" s="2">
        <v>0.43477300000000002</v>
      </c>
      <c r="BX882" s="2">
        <v>0</v>
      </c>
      <c r="BY882" s="2">
        <v>0.97247706422000002</v>
      </c>
      <c r="BZ882" s="2">
        <v>0.48113207547199999</v>
      </c>
      <c r="CA882" s="2">
        <v>0.17490042857099999</v>
      </c>
      <c r="CB882" s="2">
        <v>0.45945945945900002</v>
      </c>
      <c r="CC882" s="2">
        <v>97.640493522900002</v>
      </c>
      <c r="CD882" s="2">
        <v>57.7722764914</v>
      </c>
      <c r="CE882" s="2">
        <v>872</v>
      </c>
      <c r="CF882" s="2">
        <v>121</v>
      </c>
      <c r="CG882" s="2">
        <v>3338.86953012</v>
      </c>
      <c r="CH882" s="2">
        <v>51.359719901399998</v>
      </c>
      <c r="CI882" s="2">
        <v>4281.98058743</v>
      </c>
      <c r="CJ882" s="2">
        <v>5.5785742682499997</v>
      </c>
      <c r="CK882" s="2">
        <v>223.29528629500001</v>
      </c>
      <c r="CL882" s="2">
        <v>0.77974887133199999</v>
      </c>
      <c r="CM882" s="1">
        <v>4</v>
      </c>
    </row>
    <row r="883" spans="1:91" x14ac:dyDescent="0.5">
      <c r="A883" s="1">
        <v>882</v>
      </c>
      <c r="B883" s="2">
        <v>1172882868</v>
      </c>
      <c r="C883" s="2">
        <v>1</v>
      </c>
      <c r="D883" s="2">
        <v>0</v>
      </c>
      <c r="E883" s="2">
        <v>0</v>
      </c>
      <c r="F883" s="2">
        <v>4.3</v>
      </c>
      <c r="G883" s="2">
        <v>1</v>
      </c>
      <c r="H883" s="2">
        <v>1</v>
      </c>
      <c r="I883" s="2">
        <v>2</v>
      </c>
      <c r="J883" s="2">
        <v>3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0</v>
      </c>
      <c r="AG883" s="1">
        <v>1</v>
      </c>
      <c r="AH883" s="1">
        <v>0</v>
      </c>
      <c r="AI883" s="1">
        <v>0</v>
      </c>
      <c r="AJ883" s="1">
        <v>1</v>
      </c>
      <c r="AK883" s="1">
        <v>0</v>
      </c>
      <c r="AL883" s="1">
        <v>0</v>
      </c>
      <c r="AM883" s="1">
        <v>0</v>
      </c>
      <c r="AN883" s="1">
        <v>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1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1</v>
      </c>
      <c r="BJ883" s="1">
        <v>0</v>
      </c>
      <c r="BK883" s="1">
        <v>0</v>
      </c>
      <c r="BL883" s="2">
        <v>68.803754540300005</v>
      </c>
      <c r="BM883" s="2">
        <v>475</v>
      </c>
      <c r="BN883" s="2">
        <v>39.9591836735</v>
      </c>
      <c r="BO883" s="2">
        <v>73.3</v>
      </c>
      <c r="BP883" s="2">
        <v>3</v>
      </c>
      <c r="BQ883" s="2">
        <v>20.430107526899999</v>
      </c>
      <c r="BR883" s="2">
        <v>2.15053763441</v>
      </c>
      <c r="BS883" s="2">
        <v>0.4</v>
      </c>
      <c r="BT883" s="2">
        <v>0.24444444444399999</v>
      </c>
      <c r="BU883" s="2">
        <v>36778</v>
      </c>
      <c r="BV883" s="2">
        <v>0.31121100000000002</v>
      </c>
      <c r="BW883" s="2">
        <v>0.43477300000000002</v>
      </c>
      <c r="BX883" s="2">
        <v>0</v>
      </c>
      <c r="BY883" s="2">
        <v>0.97247706422000002</v>
      </c>
      <c r="BZ883" s="2">
        <v>0.48113207547199999</v>
      </c>
      <c r="CA883" s="2">
        <v>0.17490042857099999</v>
      </c>
      <c r="CB883" s="2">
        <v>0.45945945945900002</v>
      </c>
      <c r="CC883" s="2">
        <v>97.640493522900002</v>
      </c>
      <c r="CD883" s="2">
        <v>57.7722764914</v>
      </c>
      <c r="CE883" s="2">
        <v>1668</v>
      </c>
      <c r="CF883" s="2">
        <v>696</v>
      </c>
      <c r="CG883" s="2">
        <v>3336.7680922300001</v>
      </c>
      <c r="CH883" s="2">
        <v>102.51571568599999</v>
      </c>
      <c r="CI883" s="2">
        <v>5248.6057641500001</v>
      </c>
      <c r="CJ883" s="2">
        <v>5.8446409642999999</v>
      </c>
      <c r="CK883" s="2">
        <v>361.124157986</v>
      </c>
      <c r="CL883" s="2">
        <v>0.635743708362</v>
      </c>
      <c r="CM883" s="1">
        <v>4</v>
      </c>
    </row>
    <row r="884" spans="1:91" x14ac:dyDescent="0.5">
      <c r="A884" s="1">
        <v>883</v>
      </c>
      <c r="B884" s="2">
        <v>1174070631</v>
      </c>
      <c r="C884" s="2">
        <v>0</v>
      </c>
      <c r="D884" s="2">
        <v>1</v>
      </c>
      <c r="E884" s="2">
        <v>1</v>
      </c>
      <c r="F884" s="2">
        <v>2.7</v>
      </c>
      <c r="G884" s="2">
        <v>0</v>
      </c>
      <c r="H884" s="2">
        <v>0</v>
      </c>
      <c r="I884" s="2">
        <v>2</v>
      </c>
      <c r="J884" s="2">
        <v>3</v>
      </c>
      <c r="K884" s="1">
        <v>0</v>
      </c>
      <c r="L884" s="1">
        <v>0</v>
      </c>
      <c r="M884" s="1">
        <v>0</v>
      </c>
      <c r="N884" s="1">
        <v>1</v>
      </c>
      <c r="O884" s="1">
        <v>0</v>
      </c>
      <c r="P884" s="1">
        <v>0</v>
      </c>
      <c r="Q884" s="1">
        <v>1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1</v>
      </c>
      <c r="AI884" s="1">
        <v>0</v>
      </c>
      <c r="AJ884" s="1">
        <v>1</v>
      </c>
      <c r="AK884" s="1">
        <v>0</v>
      </c>
      <c r="AL884" s="1">
        <v>0</v>
      </c>
      <c r="AM884" s="1">
        <v>0</v>
      </c>
      <c r="AN884" s="1">
        <v>0</v>
      </c>
      <c r="AO884" s="1">
        <v>1</v>
      </c>
      <c r="AP884" s="1">
        <v>0</v>
      </c>
      <c r="AQ884" s="1">
        <v>0</v>
      </c>
      <c r="AR884" s="1">
        <v>0</v>
      </c>
      <c r="AS884" s="1">
        <v>1</v>
      </c>
      <c r="AT884" s="1">
        <v>0</v>
      </c>
      <c r="AU884" s="1">
        <v>0</v>
      </c>
      <c r="AV884" s="1">
        <v>1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1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1</v>
      </c>
      <c r="BL884" s="2">
        <v>68.803754540300005</v>
      </c>
      <c r="BM884" s="2">
        <v>475</v>
      </c>
      <c r="BN884" s="2">
        <v>39.9591836735</v>
      </c>
      <c r="BO884" s="2">
        <v>73.3</v>
      </c>
      <c r="BP884" s="2">
        <v>3</v>
      </c>
      <c r="BQ884" s="2">
        <v>20.430107526899999</v>
      </c>
      <c r="BR884" s="2">
        <v>2.15053763441</v>
      </c>
      <c r="BS884" s="2">
        <v>0.4</v>
      </c>
      <c r="BT884" s="2">
        <v>0.24444444444399999</v>
      </c>
      <c r="BU884" s="2">
        <v>36778</v>
      </c>
      <c r="BV884" s="2">
        <v>0.31121100000000002</v>
      </c>
      <c r="BW884" s="2">
        <v>0.43477300000000002</v>
      </c>
      <c r="BX884" s="2">
        <v>0</v>
      </c>
      <c r="BY884" s="2">
        <v>0.97247706422000002</v>
      </c>
      <c r="BZ884" s="2">
        <v>0.48113207547199999</v>
      </c>
      <c r="CA884" s="2">
        <v>0.17490042857099999</v>
      </c>
      <c r="CB884" s="2">
        <v>0.45945945945900002</v>
      </c>
      <c r="CC884" s="2">
        <v>97.640493522900002</v>
      </c>
      <c r="CD884" s="2">
        <v>57.7722764914</v>
      </c>
      <c r="CE884" s="2">
        <v>872</v>
      </c>
      <c r="CF884" s="2">
        <v>121</v>
      </c>
      <c r="CG884" s="2">
        <v>3245.1957736899999</v>
      </c>
      <c r="CH884" s="2">
        <v>115.99483276399999</v>
      </c>
      <c r="CI884" s="2">
        <v>4303.5971730900001</v>
      </c>
      <c r="CJ884" s="2">
        <v>5.5274102048399998</v>
      </c>
      <c r="CK884" s="2">
        <v>319.47770431200001</v>
      </c>
      <c r="CL884" s="2">
        <v>0.75406587632699995</v>
      </c>
      <c r="CM884" s="1">
        <v>4</v>
      </c>
    </row>
    <row r="885" spans="1:91" x14ac:dyDescent="0.5">
      <c r="A885" s="1">
        <v>884</v>
      </c>
      <c r="B885" s="2">
        <v>1174094664</v>
      </c>
      <c r="C885" s="2">
        <v>0</v>
      </c>
      <c r="D885" s="2">
        <v>1</v>
      </c>
      <c r="E885" s="2">
        <v>0</v>
      </c>
      <c r="F885" s="2">
        <v>2.7</v>
      </c>
      <c r="G885" s="2">
        <v>1</v>
      </c>
      <c r="H885" s="2">
        <v>1</v>
      </c>
      <c r="I885" s="2">
        <v>2</v>
      </c>
      <c r="J885" s="2">
        <v>1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1</v>
      </c>
      <c r="S885" s="1">
        <v>0</v>
      </c>
      <c r="T885" s="1">
        <v>1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1</v>
      </c>
      <c r="AE885" s="1">
        <v>0</v>
      </c>
      <c r="AF885" s="1">
        <v>0</v>
      </c>
      <c r="AG885" s="1">
        <v>0</v>
      </c>
      <c r="AH885" s="1">
        <v>1</v>
      </c>
      <c r="AI885" s="1">
        <v>0</v>
      </c>
      <c r="AJ885" s="1">
        <v>0</v>
      </c>
      <c r="AK885" s="1">
        <v>1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1</v>
      </c>
      <c r="AU885" s="1">
        <v>0</v>
      </c>
      <c r="AV885" s="1">
        <v>0</v>
      </c>
      <c r="AW885" s="1">
        <v>1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1</v>
      </c>
      <c r="BK885" s="1">
        <v>0</v>
      </c>
      <c r="BL885" s="2">
        <v>68.803754540300005</v>
      </c>
      <c r="BM885" s="2">
        <v>475</v>
      </c>
      <c r="BN885" s="2">
        <v>39.9591836735</v>
      </c>
      <c r="BO885" s="2">
        <v>73.3</v>
      </c>
      <c r="BP885" s="2">
        <v>3</v>
      </c>
      <c r="BQ885" s="2">
        <v>20.430107526899999</v>
      </c>
      <c r="BR885" s="2">
        <v>2.15053763441</v>
      </c>
      <c r="BS885" s="2">
        <v>0.4</v>
      </c>
      <c r="BT885" s="2">
        <v>0.24444444444399999</v>
      </c>
      <c r="BU885" s="2">
        <v>36778</v>
      </c>
      <c r="BV885" s="2">
        <v>0.31121100000000002</v>
      </c>
      <c r="BW885" s="2">
        <v>0.43477300000000002</v>
      </c>
      <c r="BX885" s="2">
        <v>0</v>
      </c>
      <c r="BY885" s="2">
        <v>0.97247706422000002</v>
      </c>
      <c r="BZ885" s="2">
        <v>0.48113207547199999</v>
      </c>
      <c r="CA885" s="2">
        <v>0.17490042857099999</v>
      </c>
      <c r="CB885" s="2">
        <v>0.45945945945900002</v>
      </c>
      <c r="CC885" s="2">
        <v>97.640493522900002</v>
      </c>
      <c r="CD885" s="2">
        <v>57.7722764914</v>
      </c>
      <c r="CE885" s="2">
        <v>872</v>
      </c>
      <c r="CF885" s="2">
        <v>121</v>
      </c>
      <c r="CG885" s="2">
        <v>3359.0823618600002</v>
      </c>
      <c r="CH885" s="2">
        <v>49.664245732200001</v>
      </c>
      <c r="CI885" s="2">
        <v>4283.6760616000001</v>
      </c>
      <c r="CJ885" s="2">
        <v>5.5811152922999998</v>
      </c>
      <c r="CK885" s="2">
        <v>221.59981212599999</v>
      </c>
      <c r="CL885" s="2">
        <v>0.78415881909700003</v>
      </c>
      <c r="CM885" s="1">
        <v>4</v>
      </c>
    </row>
    <row r="886" spans="1:91" x14ac:dyDescent="0.5">
      <c r="A886" s="1">
        <v>885</v>
      </c>
      <c r="B886" s="2">
        <v>1175427267</v>
      </c>
      <c r="C886" s="2">
        <v>0</v>
      </c>
      <c r="D886" s="2">
        <v>1</v>
      </c>
      <c r="E886" s="2">
        <v>1</v>
      </c>
      <c r="F886" s="2">
        <v>2.6</v>
      </c>
      <c r="G886" s="2">
        <v>0</v>
      </c>
      <c r="H886" s="2">
        <v>0</v>
      </c>
      <c r="I886" s="2">
        <v>2</v>
      </c>
      <c r="J886" s="2">
        <v>1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s="1">
        <v>0</v>
      </c>
      <c r="V886" s="1">
        <v>1</v>
      </c>
      <c r="W886" s="1">
        <v>0</v>
      </c>
      <c r="X886" s="1">
        <v>0</v>
      </c>
      <c r="Y886" s="1">
        <v>1</v>
      </c>
      <c r="Z886" s="1">
        <v>0</v>
      </c>
      <c r="AA886" s="1">
        <v>0</v>
      </c>
      <c r="AB886" s="1">
        <v>0</v>
      </c>
      <c r="AC886" s="1">
        <v>0</v>
      </c>
      <c r="AD886" s="1">
        <v>1</v>
      </c>
      <c r="AE886" s="1">
        <v>0</v>
      </c>
      <c r="AF886" s="1">
        <v>0</v>
      </c>
      <c r="AG886" s="1">
        <v>1</v>
      </c>
      <c r="AH886" s="1">
        <v>0</v>
      </c>
      <c r="AI886" s="1">
        <v>0</v>
      </c>
      <c r="AJ886" s="1">
        <v>0</v>
      </c>
      <c r="AK886" s="1">
        <v>0</v>
      </c>
      <c r="AL886" s="1">
        <v>1</v>
      </c>
      <c r="AM886" s="1">
        <v>0</v>
      </c>
      <c r="AN886" s="1">
        <v>0</v>
      </c>
      <c r="AO886" s="1">
        <v>0</v>
      </c>
      <c r="AP886" s="1">
        <v>1</v>
      </c>
      <c r="AQ886" s="1">
        <v>0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1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1</v>
      </c>
      <c r="BG886" s="1">
        <v>0</v>
      </c>
      <c r="BH886" s="1">
        <v>0</v>
      </c>
      <c r="BI886" s="1">
        <v>0</v>
      </c>
      <c r="BJ886" s="1">
        <v>1</v>
      </c>
      <c r="BK886" s="1">
        <v>0</v>
      </c>
      <c r="BL886" s="2">
        <v>68.803754540300005</v>
      </c>
      <c r="BM886" s="2">
        <v>475</v>
      </c>
      <c r="BN886" s="2">
        <v>39.9591836735</v>
      </c>
      <c r="BO886" s="2">
        <v>73.3</v>
      </c>
      <c r="BP886" s="2">
        <v>3</v>
      </c>
      <c r="BQ886" s="2">
        <v>20.430107526899999</v>
      </c>
      <c r="BR886" s="2">
        <v>2.15053763441</v>
      </c>
      <c r="BS886" s="2">
        <v>0.4</v>
      </c>
      <c r="BT886" s="2">
        <v>0.24444444444399999</v>
      </c>
      <c r="BU886" s="2">
        <v>36778</v>
      </c>
      <c r="BV886" s="2">
        <v>0.31121100000000002</v>
      </c>
      <c r="BW886" s="2">
        <v>0.43477300000000002</v>
      </c>
      <c r="BX886" s="2">
        <v>0</v>
      </c>
      <c r="BY886" s="2">
        <v>0.97247706422000002</v>
      </c>
      <c r="BZ886" s="2">
        <v>0.48113207547199999</v>
      </c>
      <c r="CA886" s="2">
        <v>0.17490042857099999</v>
      </c>
      <c r="CB886" s="2">
        <v>0.45945945945900002</v>
      </c>
      <c r="CC886" s="2">
        <v>97.640493522900002</v>
      </c>
      <c r="CD886" s="2">
        <v>57.7722764914</v>
      </c>
      <c r="CE886" s="2">
        <v>872</v>
      </c>
      <c r="CF886" s="2">
        <v>121</v>
      </c>
      <c r="CG886" s="2">
        <v>3402.5596985900002</v>
      </c>
      <c r="CH886" s="2">
        <v>41.903506677000003</v>
      </c>
      <c r="CI886" s="2">
        <v>5312.5977280099996</v>
      </c>
      <c r="CJ886" s="2">
        <v>5.9404235012499997</v>
      </c>
      <c r="CK886" s="2">
        <v>140.12046070900001</v>
      </c>
      <c r="CL886" s="2">
        <v>0.64047004361899995</v>
      </c>
      <c r="CM886" s="1">
        <v>4</v>
      </c>
    </row>
    <row r="887" spans="1:91" x14ac:dyDescent="0.5">
      <c r="A887" s="1">
        <v>886</v>
      </c>
      <c r="B887" s="2">
        <v>1192392719</v>
      </c>
      <c r="C887" s="2">
        <v>0</v>
      </c>
      <c r="D887" s="2">
        <v>1</v>
      </c>
      <c r="E887" s="2">
        <v>0</v>
      </c>
      <c r="F887" s="2">
        <v>4</v>
      </c>
      <c r="G887" s="2">
        <v>1</v>
      </c>
      <c r="H887" s="2">
        <v>1</v>
      </c>
      <c r="I887" s="2">
        <v>2</v>
      </c>
      <c r="J887" s="2">
        <v>2</v>
      </c>
      <c r="K887" s="1">
        <v>1</v>
      </c>
      <c r="L887" s="1">
        <v>0</v>
      </c>
      <c r="M887" s="1">
        <v>0</v>
      </c>
      <c r="N887" s="1">
        <v>0</v>
      </c>
      <c r="O887" s="1">
        <v>1</v>
      </c>
      <c r="P887" s="1">
        <v>0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1</v>
      </c>
      <c r="X887" s="1">
        <v>0</v>
      </c>
      <c r="Y887" s="1">
        <v>1</v>
      </c>
      <c r="Z887" s="1">
        <v>0</v>
      </c>
      <c r="AA887" s="1">
        <v>0</v>
      </c>
      <c r="AB887" s="1">
        <v>0</v>
      </c>
      <c r="AC887" s="1">
        <v>0</v>
      </c>
      <c r="AD887" s="1">
        <v>1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  <c r="AJ887" s="1">
        <v>0</v>
      </c>
      <c r="AK887" s="1">
        <v>1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1</v>
      </c>
      <c r="AT887" s="1">
        <v>0</v>
      </c>
      <c r="AU887" s="1">
        <v>0</v>
      </c>
      <c r="AV887" s="1">
        <v>1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1</v>
      </c>
      <c r="BG887" s="1">
        <v>0</v>
      </c>
      <c r="BH887" s="1">
        <v>0</v>
      </c>
      <c r="BI887" s="1">
        <v>0</v>
      </c>
      <c r="BJ887" s="1">
        <v>1</v>
      </c>
      <c r="BK887" s="1">
        <v>0</v>
      </c>
      <c r="BL887" s="2">
        <v>68.803754540300005</v>
      </c>
      <c r="BM887" s="2">
        <v>475</v>
      </c>
      <c r="BN887" s="2">
        <v>39.9591836735</v>
      </c>
      <c r="BO887" s="2">
        <v>73.3</v>
      </c>
      <c r="BP887" s="2">
        <v>3</v>
      </c>
      <c r="BQ887" s="2">
        <v>20.430107526899999</v>
      </c>
      <c r="BR887" s="2">
        <v>2.15053763441</v>
      </c>
      <c r="BS887" s="2">
        <v>0.4</v>
      </c>
      <c r="BT887" s="2">
        <v>0.24444444444399999</v>
      </c>
      <c r="BU887" s="2">
        <v>36778</v>
      </c>
      <c r="BV887" s="2">
        <v>0.31121100000000002</v>
      </c>
      <c r="BW887" s="2">
        <v>0.43477300000000002</v>
      </c>
      <c r="BX887" s="2">
        <v>0</v>
      </c>
      <c r="BY887" s="2">
        <v>0.97247706422000002</v>
      </c>
      <c r="BZ887" s="2">
        <v>0.48113207547199999</v>
      </c>
      <c r="CA887" s="2">
        <v>0.17490042857099999</v>
      </c>
      <c r="CB887" s="2">
        <v>0.45945945945900002</v>
      </c>
      <c r="CC887" s="2">
        <v>97.640493522900002</v>
      </c>
      <c r="CD887" s="2">
        <v>57.7722764914</v>
      </c>
      <c r="CE887" s="2">
        <v>872</v>
      </c>
      <c r="CF887" s="2">
        <v>121</v>
      </c>
      <c r="CG887" s="2">
        <v>3406.4333598799999</v>
      </c>
      <c r="CH887" s="2">
        <v>210.676886002</v>
      </c>
      <c r="CI887" s="2">
        <v>5668.8524318399996</v>
      </c>
      <c r="CJ887" s="2">
        <v>6.1042269711900001</v>
      </c>
      <c r="CK887" s="2">
        <v>202.002632586</v>
      </c>
      <c r="CL887" s="2">
        <v>0.60090351633500005</v>
      </c>
      <c r="CM887" s="1">
        <v>4</v>
      </c>
    </row>
    <row r="888" spans="1:91" x14ac:dyDescent="0.5">
      <c r="A888" s="1">
        <v>887</v>
      </c>
      <c r="B888" s="2">
        <v>1173033795</v>
      </c>
      <c r="C888" s="2">
        <v>0</v>
      </c>
      <c r="D888" s="2">
        <v>1</v>
      </c>
      <c r="E888" s="2">
        <v>0</v>
      </c>
      <c r="F888" s="2">
        <v>2.2000000000000002</v>
      </c>
      <c r="G888" s="2">
        <v>1</v>
      </c>
      <c r="H888" s="2">
        <v>1</v>
      </c>
      <c r="I888" s="2">
        <v>2</v>
      </c>
      <c r="J888" s="2">
        <v>3</v>
      </c>
      <c r="K888" s="1">
        <v>0</v>
      </c>
      <c r="L888" s="1">
        <v>0</v>
      </c>
      <c r="M888" s="1">
        <v>0</v>
      </c>
      <c r="N888" s="1">
        <v>1</v>
      </c>
      <c r="O888" s="1">
        <v>0</v>
      </c>
      <c r="P888" s="1">
        <v>0</v>
      </c>
      <c r="Q888" s="1">
        <v>0</v>
      </c>
      <c r="R888" s="1">
        <v>1</v>
      </c>
      <c r="S888" s="1">
        <v>0</v>
      </c>
      <c r="T888" s="1">
        <v>0</v>
      </c>
      <c r="U888" s="1">
        <v>1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0</v>
      </c>
      <c r="AB888" s="1">
        <v>0</v>
      </c>
      <c r="AC888" s="1">
        <v>0</v>
      </c>
      <c r="AD888" s="1">
        <v>1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1</v>
      </c>
      <c r="AT888" s="1">
        <v>0</v>
      </c>
      <c r="AU888" s="1">
        <v>0</v>
      </c>
      <c r="AV888" s="1">
        <v>0</v>
      </c>
      <c r="AW888" s="1">
        <v>1</v>
      </c>
      <c r="AX888" s="1">
        <v>0</v>
      </c>
      <c r="AY888" s="1">
        <v>0</v>
      </c>
      <c r="AZ888" s="1">
        <v>0</v>
      </c>
      <c r="BA888" s="1">
        <v>0</v>
      </c>
      <c r="BB888" s="1">
        <v>1</v>
      </c>
      <c r="BC888" s="1">
        <v>0</v>
      </c>
      <c r="BD888" s="1">
        <v>0</v>
      </c>
      <c r="BE888" s="1">
        <v>0</v>
      </c>
      <c r="BF888" s="1">
        <v>1</v>
      </c>
      <c r="BG888" s="1">
        <v>0</v>
      </c>
      <c r="BH888" s="1">
        <v>0</v>
      </c>
      <c r="BI888" s="1">
        <v>1</v>
      </c>
      <c r="BJ888" s="1">
        <v>0</v>
      </c>
      <c r="BK888" s="1">
        <v>0</v>
      </c>
      <c r="BL888" s="2">
        <v>59.977931213600002</v>
      </c>
      <c r="BM888" s="2">
        <v>525</v>
      </c>
      <c r="BN888" s="2">
        <v>34.718446601899998</v>
      </c>
      <c r="BO888" s="2">
        <v>61.6</v>
      </c>
      <c r="BP888" s="2">
        <v>5.7</v>
      </c>
      <c r="BQ888" s="2">
        <v>16.8316831683</v>
      </c>
      <c r="BR888" s="2">
        <v>21.568627451000001</v>
      </c>
      <c r="BS888" s="2">
        <v>0.9</v>
      </c>
      <c r="BT888" s="2">
        <v>0.40229885057499998</v>
      </c>
      <c r="BU888" s="2">
        <v>48199</v>
      </c>
      <c r="BV888" s="2">
        <v>0.10073600000000001</v>
      </c>
      <c r="BW888" s="2">
        <v>0.38133800000000001</v>
      </c>
      <c r="BX888" s="2">
        <v>0.57142857142900005</v>
      </c>
      <c r="BY888" s="2">
        <v>0.99319727891200005</v>
      </c>
      <c r="BZ888" s="2">
        <v>0.616438356164</v>
      </c>
      <c r="CA888" s="2">
        <v>0.299409428571</v>
      </c>
      <c r="CB888" s="2">
        <v>0.57777777777799999</v>
      </c>
      <c r="CC888" s="2">
        <v>97.257402852300004</v>
      </c>
      <c r="CD888" s="2">
        <v>67.080190803299999</v>
      </c>
      <c r="CE888" s="2">
        <v>872</v>
      </c>
      <c r="CF888" s="2">
        <v>121</v>
      </c>
      <c r="CG888" s="2">
        <v>3657.3693474199999</v>
      </c>
      <c r="CH888" s="2">
        <v>122.438294013</v>
      </c>
      <c r="CI888" s="2">
        <v>4923.2658932599998</v>
      </c>
      <c r="CJ888" s="2">
        <v>6.5404445214400004</v>
      </c>
      <c r="CK888" s="2">
        <v>248.274542822</v>
      </c>
      <c r="CL888" s="2">
        <v>0.74287463377200003</v>
      </c>
      <c r="CM888" s="1">
        <v>4</v>
      </c>
    </row>
    <row r="889" spans="1:91" x14ac:dyDescent="0.5">
      <c r="A889" s="1">
        <v>888</v>
      </c>
      <c r="B889" s="2">
        <v>1192709459</v>
      </c>
      <c r="C889" s="2">
        <v>1</v>
      </c>
      <c r="D889" s="2">
        <v>0</v>
      </c>
      <c r="E889" s="2">
        <v>1</v>
      </c>
      <c r="F889" s="2">
        <v>4.8</v>
      </c>
      <c r="G889" s="2">
        <v>1</v>
      </c>
      <c r="H889" s="2">
        <v>0</v>
      </c>
      <c r="I889" s="2">
        <v>2</v>
      </c>
      <c r="J889" s="2">
        <v>1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1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1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1</v>
      </c>
      <c r="AT889" s="1">
        <v>0</v>
      </c>
      <c r="AU889" s="1">
        <v>0</v>
      </c>
      <c r="AV889" s="1">
        <v>0</v>
      </c>
      <c r="AW889" s="1">
        <v>1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1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2">
        <v>59.977931213600002</v>
      </c>
      <c r="BM889" s="2">
        <v>525</v>
      </c>
      <c r="BN889" s="2">
        <v>34.718446601899998</v>
      </c>
      <c r="BO889" s="2">
        <v>61.6</v>
      </c>
      <c r="BP889" s="2">
        <v>5.7</v>
      </c>
      <c r="BQ889" s="2">
        <v>16.8316831683</v>
      </c>
      <c r="BR889" s="2">
        <v>21.568627451000001</v>
      </c>
      <c r="BS889" s="2">
        <v>0.9</v>
      </c>
      <c r="BT889" s="2">
        <v>0.40229885057499998</v>
      </c>
      <c r="BU889" s="2">
        <v>48199</v>
      </c>
      <c r="BV889" s="2">
        <v>0.10073600000000001</v>
      </c>
      <c r="BW889" s="2">
        <v>0.38133800000000001</v>
      </c>
      <c r="BX889" s="2">
        <v>0.57142857142900005</v>
      </c>
      <c r="BY889" s="2">
        <v>0.99319727891200005</v>
      </c>
      <c r="BZ889" s="2">
        <v>0.616438356164</v>
      </c>
      <c r="CA889" s="2">
        <v>0.299409428571</v>
      </c>
      <c r="CB889" s="2">
        <v>0.57777777777799999</v>
      </c>
      <c r="CC889" s="2">
        <v>97.257402852300004</v>
      </c>
      <c r="CD889" s="2">
        <v>67.080190803299999</v>
      </c>
      <c r="CE889" s="2">
        <v>1668</v>
      </c>
      <c r="CF889" s="2">
        <v>696</v>
      </c>
      <c r="CG889" s="2">
        <v>3442.8079315199998</v>
      </c>
      <c r="CH889" s="2">
        <v>184.34139166899999</v>
      </c>
      <c r="CI889" s="2">
        <v>4324.5884268399996</v>
      </c>
      <c r="CJ889" s="2">
        <v>5.6426841442200004</v>
      </c>
      <c r="CK889" s="2">
        <v>356.276958063</v>
      </c>
      <c r="CL889" s="2">
        <v>0.79610071334300003</v>
      </c>
      <c r="CM889" s="1">
        <v>4</v>
      </c>
    </row>
    <row r="890" spans="1:91" x14ac:dyDescent="0.5">
      <c r="A890" s="1">
        <v>889</v>
      </c>
      <c r="B890" s="2">
        <v>1194255013</v>
      </c>
      <c r="C890" s="2">
        <v>1</v>
      </c>
      <c r="D890" s="2">
        <v>0</v>
      </c>
      <c r="E890" s="2">
        <v>1</v>
      </c>
      <c r="F890" s="2">
        <v>2.6</v>
      </c>
      <c r="G890" s="2">
        <v>1</v>
      </c>
      <c r="H890" s="2">
        <v>1</v>
      </c>
      <c r="I890" s="2">
        <v>2</v>
      </c>
      <c r="J890" s="2">
        <v>3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  <c r="AJ890" s="1">
        <v>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1</v>
      </c>
      <c r="AQ890" s="1">
        <v>0</v>
      </c>
      <c r="AR890" s="1">
        <v>0</v>
      </c>
      <c r="AS890" s="1">
        <v>1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0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1</v>
      </c>
      <c r="BG890" s="1">
        <v>0</v>
      </c>
      <c r="BH890" s="1">
        <v>0</v>
      </c>
      <c r="BI890" s="1">
        <v>1</v>
      </c>
      <c r="BJ890" s="1">
        <v>0</v>
      </c>
      <c r="BK890" s="1">
        <v>0</v>
      </c>
      <c r="BL890" s="2">
        <v>59.977931213600002</v>
      </c>
      <c r="BM890" s="2">
        <v>525</v>
      </c>
      <c r="BN890" s="2">
        <v>34.718446601899998</v>
      </c>
      <c r="BO890" s="2">
        <v>61.6</v>
      </c>
      <c r="BP890" s="2">
        <v>5.7</v>
      </c>
      <c r="BQ890" s="2">
        <v>16.8316831683</v>
      </c>
      <c r="BR890" s="2">
        <v>21.568627451000001</v>
      </c>
      <c r="BS890" s="2">
        <v>0.9</v>
      </c>
      <c r="BT890" s="2">
        <v>0.40229885057499998</v>
      </c>
      <c r="BU890" s="2">
        <v>48199</v>
      </c>
      <c r="BV890" s="2">
        <v>0.10073600000000001</v>
      </c>
      <c r="BW890" s="2">
        <v>0.38133800000000001</v>
      </c>
      <c r="BX890" s="2">
        <v>0.57142857142900005</v>
      </c>
      <c r="BY890" s="2">
        <v>0.99319727891200005</v>
      </c>
      <c r="BZ890" s="2">
        <v>0.616438356164</v>
      </c>
      <c r="CA890" s="2">
        <v>0.299409428571</v>
      </c>
      <c r="CB890" s="2">
        <v>0.57777777777799999</v>
      </c>
      <c r="CC890" s="2">
        <v>97.257402852300004</v>
      </c>
      <c r="CD890" s="2">
        <v>67.080190803299999</v>
      </c>
      <c r="CE890" s="2">
        <v>1668</v>
      </c>
      <c r="CF890" s="2">
        <v>696</v>
      </c>
      <c r="CG890" s="2">
        <v>3526.6789310099998</v>
      </c>
      <c r="CH890" s="2">
        <v>268.31851047599997</v>
      </c>
      <c r="CI890" s="2">
        <v>4408.5655456499999</v>
      </c>
      <c r="CJ890" s="2">
        <v>5.7686325048400002</v>
      </c>
      <c r="CK890" s="2">
        <v>440.25407687000001</v>
      </c>
      <c r="CL890" s="2">
        <v>0.79996064354600005</v>
      </c>
      <c r="CM890" s="1">
        <v>4</v>
      </c>
    </row>
    <row r="891" spans="1:91" x14ac:dyDescent="0.5">
      <c r="A891" s="1">
        <v>890</v>
      </c>
      <c r="B891" s="2">
        <v>1170630115</v>
      </c>
      <c r="C891" s="2">
        <v>0</v>
      </c>
      <c r="D891" s="2">
        <v>1</v>
      </c>
      <c r="E891" s="2">
        <v>1</v>
      </c>
      <c r="F891" s="2">
        <v>3.6</v>
      </c>
      <c r="G891" s="2">
        <v>1</v>
      </c>
      <c r="H891" s="2">
        <v>0</v>
      </c>
      <c r="I891" s="2">
        <v>1</v>
      </c>
      <c r="J891" s="2">
        <v>4</v>
      </c>
      <c r="K891" s="1">
        <v>0</v>
      </c>
      <c r="L891" s="1">
        <v>0</v>
      </c>
      <c r="M891" s="1">
        <v>0</v>
      </c>
      <c r="N891" s="1">
        <v>0</v>
      </c>
      <c r="O891" s="1">
        <v>1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1</v>
      </c>
      <c r="AB891" s="1">
        <v>0</v>
      </c>
      <c r="AC891" s="1">
        <v>1</v>
      </c>
      <c r="AD891" s="1">
        <v>0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1</v>
      </c>
      <c r="AS891" s="1">
        <v>0</v>
      </c>
      <c r="AT891" s="1">
        <v>0</v>
      </c>
      <c r="AU891" s="1">
        <v>0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1</v>
      </c>
      <c r="BH891" s="1">
        <v>1</v>
      </c>
      <c r="BI891" s="1">
        <v>0</v>
      </c>
      <c r="BJ891" s="1">
        <v>0</v>
      </c>
      <c r="BK891" s="1">
        <v>0</v>
      </c>
      <c r="BL891" s="2">
        <v>113.123300775</v>
      </c>
      <c r="BM891" s="2">
        <v>435</v>
      </c>
      <c r="BN891" s="2">
        <v>39.083333333299997</v>
      </c>
      <c r="BO891" s="2">
        <v>82.7</v>
      </c>
      <c r="BP891" s="2">
        <v>9.6999999999999993</v>
      </c>
      <c r="BQ891" s="2">
        <v>25.9259259259</v>
      </c>
      <c r="BR891" s="2">
        <v>16.049382716</v>
      </c>
      <c r="BS891" s="2">
        <v>0.6</v>
      </c>
      <c r="BT891" s="2">
        <v>0.23170731707299999</v>
      </c>
      <c r="BU891" s="2">
        <v>29313</v>
      </c>
      <c r="BV891" s="2">
        <v>0.186443</v>
      </c>
      <c r="BW891" s="2">
        <v>0.41197400000000001</v>
      </c>
      <c r="BX891" s="2">
        <v>0</v>
      </c>
      <c r="BY891" s="2">
        <v>0.90740740740699999</v>
      </c>
      <c r="BZ891" s="2">
        <v>0.28571428571399998</v>
      </c>
      <c r="CA891" s="2">
        <v>0.21062387499999999</v>
      </c>
      <c r="CB891" s="2">
        <v>0.37142857142899999</v>
      </c>
      <c r="CC891" s="2">
        <v>96.750746487000001</v>
      </c>
      <c r="CD891" s="2">
        <v>56.587240756200003</v>
      </c>
      <c r="CE891" s="2">
        <v>872</v>
      </c>
      <c r="CF891" s="2">
        <v>121</v>
      </c>
      <c r="CG891" s="2">
        <v>3556.5401216</v>
      </c>
      <c r="CH891" s="2">
        <v>323.55596575800001</v>
      </c>
      <c r="CI891" s="2">
        <v>5519.02994347</v>
      </c>
      <c r="CJ891" s="2">
        <v>5.8795074744300004</v>
      </c>
      <c r="CK891" s="2">
        <v>432.78049900000002</v>
      </c>
      <c r="CL891" s="2">
        <v>0.64441399268099997</v>
      </c>
      <c r="CM891" s="1">
        <v>4</v>
      </c>
    </row>
    <row r="892" spans="1:91" x14ac:dyDescent="0.5">
      <c r="A892" s="1">
        <v>891</v>
      </c>
      <c r="B892" s="2">
        <v>1171713490</v>
      </c>
      <c r="C892" s="2">
        <v>1</v>
      </c>
      <c r="D892" s="2">
        <v>0</v>
      </c>
      <c r="E892" s="2">
        <v>1</v>
      </c>
      <c r="F892" s="2">
        <v>6.2</v>
      </c>
      <c r="G892" s="2">
        <v>0</v>
      </c>
      <c r="H892" s="2">
        <v>0</v>
      </c>
      <c r="I892" s="2">
        <v>2</v>
      </c>
      <c r="J892" s="2">
        <v>1</v>
      </c>
      <c r="K892" s="1">
        <v>0</v>
      </c>
      <c r="L892" s="1">
        <v>0</v>
      </c>
      <c r="M892" s="1">
        <v>0</v>
      </c>
      <c r="N892" s="1">
        <v>0</v>
      </c>
      <c r="O892" s="1">
        <v>1</v>
      </c>
      <c r="P892" s="1">
        <v>0</v>
      </c>
      <c r="Q892" s="1">
        <v>1</v>
      </c>
      <c r="R892" s="1">
        <v>0</v>
      </c>
      <c r="S892" s="1">
        <v>0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1</v>
      </c>
      <c r="Z892" s="1">
        <v>0</v>
      </c>
      <c r="AA892" s="1">
        <v>0</v>
      </c>
      <c r="AB892" s="1">
        <v>0</v>
      </c>
      <c r="AC892" s="1">
        <v>1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1</v>
      </c>
      <c r="AT892" s="1">
        <v>0</v>
      </c>
      <c r="AU892" s="1">
        <v>0</v>
      </c>
      <c r="AV892" s="1">
        <v>0</v>
      </c>
      <c r="AW892" s="1">
        <v>1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1</v>
      </c>
      <c r="BG892" s="1">
        <v>0</v>
      </c>
      <c r="BH892" s="1">
        <v>0</v>
      </c>
      <c r="BI892" s="1">
        <v>1</v>
      </c>
      <c r="BJ892" s="1">
        <v>0</v>
      </c>
      <c r="BK892" s="1">
        <v>0</v>
      </c>
      <c r="BL892" s="2">
        <v>113.123300775</v>
      </c>
      <c r="BM892" s="2">
        <v>435</v>
      </c>
      <c r="BN892" s="2">
        <v>39.083333333299997</v>
      </c>
      <c r="BO892" s="2">
        <v>82.7</v>
      </c>
      <c r="BP892" s="2">
        <v>9.6999999999999993</v>
      </c>
      <c r="BQ892" s="2">
        <v>25.9259259259</v>
      </c>
      <c r="BR892" s="2">
        <v>16.049382716</v>
      </c>
      <c r="BS892" s="2">
        <v>0.6</v>
      </c>
      <c r="BT892" s="2">
        <v>0.23170731707299999</v>
      </c>
      <c r="BU892" s="2">
        <v>29313</v>
      </c>
      <c r="BV892" s="2">
        <v>0.186443</v>
      </c>
      <c r="BW892" s="2">
        <v>0.41197400000000001</v>
      </c>
      <c r="BX892" s="2">
        <v>0</v>
      </c>
      <c r="BY892" s="2">
        <v>0.90740740740699999</v>
      </c>
      <c r="BZ892" s="2">
        <v>0.28571428571399998</v>
      </c>
      <c r="CA892" s="2">
        <v>0.21062387499999999</v>
      </c>
      <c r="CB892" s="2">
        <v>0.37142857142899999</v>
      </c>
      <c r="CC892" s="2">
        <v>96.750746487000001</v>
      </c>
      <c r="CD892" s="2">
        <v>56.587240756200003</v>
      </c>
      <c r="CE892" s="2">
        <v>1668</v>
      </c>
      <c r="CF892" s="2">
        <v>696</v>
      </c>
      <c r="CG892" s="2">
        <v>3560.9907801200002</v>
      </c>
      <c r="CH892" s="2">
        <v>105.726374714</v>
      </c>
      <c r="CI892" s="2">
        <v>4673.5192630499996</v>
      </c>
      <c r="CJ892" s="2">
        <v>6.1654111557000002</v>
      </c>
      <c r="CK892" s="2">
        <v>97.052121297200003</v>
      </c>
      <c r="CL892" s="2">
        <v>0.76195059433500001</v>
      </c>
      <c r="CM892" s="1">
        <v>4</v>
      </c>
    </row>
    <row r="893" spans="1:91" x14ac:dyDescent="0.5">
      <c r="A893" s="1">
        <v>892</v>
      </c>
      <c r="B893" s="2">
        <v>1171659071</v>
      </c>
      <c r="C893" s="2">
        <v>1</v>
      </c>
      <c r="D893" s="2">
        <v>0</v>
      </c>
      <c r="E893" s="2">
        <v>1</v>
      </c>
      <c r="F893" s="2">
        <v>2.5</v>
      </c>
      <c r="G893" s="2">
        <v>0</v>
      </c>
      <c r="H893" s="2">
        <v>1</v>
      </c>
      <c r="I893" s="2">
        <v>2</v>
      </c>
      <c r="J893" s="2">
        <v>2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1</v>
      </c>
      <c r="S893" s="1">
        <v>0</v>
      </c>
      <c r="T893" s="1">
        <v>0</v>
      </c>
      <c r="U893" s="1">
        <v>1</v>
      </c>
      <c r="V893" s="1">
        <v>0</v>
      </c>
      <c r="W893" s="1">
        <v>0</v>
      </c>
      <c r="X893" s="1">
        <v>0</v>
      </c>
      <c r="Y893" s="1">
        <v>1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0</v>
      </c>
      <c r="AF893" s="1">
        <v>0</v>
      </c>
      <c r="AG893" s="1">
        <v>0</v>
      </c>
      <c r="AH893" s="1">
        <v>1</v>
      </c>
      <c r="AI893" s="1">
        <v>0</v>
      </c>
      <c r="AJ893" s="1">
        <v>1</v>
      </c>
      <c r="AK893" s="1">
        <v>0</v>
      </c>
      <c r="AL893" s="1">
        <v>0</v>
      </c>
      <c r="AM893" s="1">
        <v>0</v>
      </c>
      <c r="AN893" s="1">
        <v>0</v>
      </c>
      <c r="AO893" s="1">
        <v>1</v>
      </c>
      <c r="AP893" s="1">
        <v>0</v>
      </c>
      <c r="AQ893" s="1">
        <v>0</v>
      </c>
      <c r="AR893" s="1">
        <v>0</v>
      </c>
      <c r="AS893" s="1">
        <v>1</v>
      </c>
      <c r="AT893" s="1">
        <v>0</v>
      </c>
      <c r="AU893" s="1">
        <v>0</v>
      </c>
      <c r="AV893" s="1">
        <v>1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1</v>
      </c>
      <c r="BL893" s="2">
        <v>410.68950051299998</v>
      </c>
      <c r="BM893" s="2">
        <v>730</v>
      </c>
      <c r="BN893" s="2">
        <v>32.387323943699997</v>
      </c>
      <c r="BO893" s="2">
        <v>76.099999999999994</v>
      </c>
      <c r="BP893" s="2">
        <v>9.8000000000000007</v>
      </c>
      <c r="BQ893" s="2">
        <v>32.876712328799996</v>
      </c>
      <c r="BR893" s="2">
        <v>28.767123287699999</v>
      </c>
      <c r="BS893" s="2">
        <v>0.4</v>
      </c>
      <c r="BT893" s="2">
        <v>0.29850746268700001</v>
      </c>
      <c r="BU893" s="2">
        <v>41161</v>
      </c>
      <c r="BV893" s="2">
        <v>0</v>
      </c>
      <c r="BW893" s="2">
        <v>0.31918999999999997</v>
      </c>
      <c r="BX893" s="2">
        <v>0</v>
      </c>
      <c r="BY893" s="2">
        <v>1</v>
      </c>
      <c r="BZ893" s="2">
        <v>0.15384615384600001</v>
      </c>
      <c r="CA893" s="2">
        <v>0.21920224999999999</v>
      </c>
      <c r="CB893" s="2">
        <v>0.2</v>
      </c>
      <c r="CC893" s="2">
        <v>95.831827300200004</v>
      </c>
      <c r="CD893" s="2">
        <v>48.0075674753</v>
      </c>
      <c r="CE893" s="2">
        <v>1668</v>
      </c>
      <c r="CF893" s="2">
        <v>696</v>
      </c>
      <c r="CG893" s="2">
        <v>3547.7974102399999</v>
      </c>
      <c r="CH893" s="2">
        <v>311.39702102000001</v>
      </c>
      <c r="CI893" s="2">
        <v>5238.4675668500004</v>
      </c>
      <c r="CJ893" s="2">
        <v>5.8290624584000001</v>
      </c>
      <c r="CK893" s="2">
        <v>302.72276760300002</v>
      </c>
      <c r="CL893" s="2">
        <v>0.67725863813499998</v>
      </c>
      <c r="CM893" s="1">
        <v>4</v>
      </c>
    </row>
    <row r="894" spans="1:91" x14ac:dyDescent="0.5">
      <c r="A894" s="1">
        <v>893</v>
      </c>
      <c r="B894" s="2">
        <v>1172923774</v>
      </c>
      <c r="C894" s="2">
        <v>0</v>
      </c>
      <c r="D894" s="2">
        <v>1</v>
      </c>
      <c r="E894" s="2">
        <v>1</v>
      </c>
      <c r="F894" s="2">
        <v>2.7</v>
      </c>
      <c r="G894" s="2">
        <v>1</v>
      </c>
      <c r="H894" s="2">
        <v>0</v>
      </c>
      <c r="I894" s="2">
        <v>2</v>
      </c>
      <c r="J894" s="2">
        <v>1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1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1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1</v>
      </c>
      <c r="AI894" s="1">
        <v>0</v>
      </c>
      <c r="AJ894" s="1">
        <v>0</v>
      </c>
      <c r="AK894" s="1">
        <v>1</v>
      </c>
      <c r="AL894" s="1">
        <v>0</v>
      </c>
      <c r="AM894" s="1">
        <v>0</v>
      </c>
      <c r="AN894" s="1">
        <v>0</v>
      </c>
      <c r="AO894" s="1">
        <v>0</v>
      </c>
      <c r="AP894" s="1">
        <v>1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1</v>
      </c>
      <c r="AX894" s="1">
        <v>0</v>
      </c>
      <c r="AY894" s="1">
        <v>0</v>
      </c>
      <c r="AZ894" s="1">
        <v>0</v>
      </c>
      <c r="BA894" s="1">
        <v>0</v>
      </c>
      <c r="BB894" s="1">
        <v>1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2">
        <v>410.68950051299998</v>
      </c>
      <c r="BM894" s="2">
        <v>730</v>
      </c>
      <c r="BN894" s="2">
        <v>32.387323943699997</v>
      </c>
      <c r="BO894" s="2">
        <v>76.099999999999994</v>
      </c>
      <c r="BP894" s="2">
        <v>9.8000000000000007</v>
      </c>
      <c r="BQ894" s="2">
        <v>32.876712328799996</v>
      </c>
      <c r="BR894" s="2">
        <v>28.767123287699999</v>
      </c>
      <c r="BS894" s="2">
        <v>0.4</v>
      </c>
      <c r="BT894" s="2">
        <v>0.29850746268700001</v>
      </c>
      <c r="BU894" s="2">
        <v>41161</v>
      </c>
      <c r="BV894" s="2">
        <v>0</v>
      </c>
      <c r="BW894" s="2">
        <v>0.31918999999999997</v>
      </c>
      <c r="BX894" s="2">
        <v>0</v>
      </c>
      <c r="BY894" s="2">
        <v>1</v>
      </c>
      <c r="BZ894" s="2">
        <v>0.15384615384600001</v>
      </c>
      <c r="CA894" s="2">
        <v>0.21920224999999999</v>
      </c>
      <c r="CB894" s="2">
        <v>0.2</v>
      </c>
      <c r="CC894" s="2">
        <v>95.831827300200004</v>
      </c>
      <c r="CD894" s="2">
        <v>48.0075674753</v>
      </c>
      <c r="CE894" s="2">
        <v>872</v>
      </c>
      <c r="CF894" s="2">
        <v>121</v>
      </c>
      <c r="CG894" s="2">
        <v>3638.5511876599999</v>
      </c>
      <c r="CH894" s="2">
        <v>470.23128565600001</v>
      </c>
      <c r="CI894" s="2">
        <v>5374.4525797400001</v>
      </c>
      <c r="CJ894" s="2">
        <v>5.6625711492199997</v>
      </c>
      <c r="CK894" s="2">
        <v>461.79978048499999</v>
      </c>
      <c r="CL894" s="2">
        <v>0.67700870622300002</v>
      </c>
      <c r="CM894" s="1">
        <v>4</v>
      </c>
    </row>
    <row r="895" spans="1:91" x14ac:dyDescent="0.5">
      <c r="A895" s="1">
        <v>894</v>
      </c>
      <c r="B895" s="2">
        <v>1174931901</v>
      </c>
      <c r="C895" s="2">
        <v>1</v>
      </c>
      <c r="D895" s="2">
        <v>0</v>
      </c>
      <c r="E895" s="2">
        <v>0</v>
      </c>
      <c r="F895" s="2">
        <v>2.2999999999999998</v>
      </c>
      <c r="G895" s="2">
        <v>0</v>
      </c>
      <c r="H895" s="2">
        <v>0</v>
      </c>
      <c r="I895" s="2">
        <v>2</v>
      </c>
      <c r="J895" s="2">
        <v>1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1</v>
      </c>
      <c r="V895" s="1">
        <v>0</v>
      </c>
      <c r="W895" s="1">
        <v>0</v>
      </c>
      <c r="X895" s="1">
        <v>0</v>
      </c>
      <c r="Y895" s="1">
        <v>0</v>
      </c>
      <c r="Z895" s="1">
        <v>1</v>
      </c>
      <c r="AA895" s="1">
        <v>0</v>
      </c>
      <c r="AB895" s="1">
        <v>0</v>
      </c>
      <c r="AC895" s="1">
        <v>0</v>
      </c>
      <c r="AD895" s="1">
        <v>0</v>
      </c>
      <c r="AE895" s="1">
        <v>1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1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2">
        <v>410.68950051299998</v>
      </c>
      <c r="BM895" s="2">
        <v>730</v>
      </c>
      <c r="BN895" s="2">
        <v>32.387323943699997</v>
      </c>
      <c r="BO895" s="2">
        <v>76.099999999999994</v>
      </c>
      <c r="BP895" s="2">
        <v>9.8000000000000007</v>
      </c>
      <c r="BQ895" s="2">
        <v>32.876712328799996</v>
      </c>
      <c r="BR895" s="2">
        <v>28.767123287699999</v>
      </c>
      <c r="BS895" s="2">
        <v>0.4</v>
      </c>
      <c r="BT895" s="2">
        <v>0.29850746268700001</v>
      </c>
      <c r="BU895" s="2">
        <v>41161</v>
      </c>
      <c r="BV895" s="2">
        <v>0</v>
      </c>
      <c r="BW895" s="2">
        <v>0.31918999999999997</v>
      </c>
      <c r="BX895" s="2">
        <v>0</v>
      </c>
      <c r="BY895" s="2">
        <v>1</v>
      </c>
      <c r="BZ895" s="2">
        <v>0.15384615384600001</v>
      </c>
      <c r="CA895" s="2">
        <v>0.21920224999999999</v>
      </c>
      <c r="CB895" s="2">
        <v>0.2</v>
      </c>
      <c r="CC895" s="2">
        <v>95.831827300200004</v>
      </c>
      <c r="CD895" s="2">
        <v>48.0075674753</v>
      </c>
      <c r="CE895" s="2">
        <v>1668</v>
      </c>
      <c r="CF895" s="2">
        <v>696</v>
      </c>
      <c r="CG895" s="2">
        <v>3638.5511876599999</v>
      </c>
      <c r="CH895" s="2">
        <v>470.23128565600001</v>
      </c>
      <c r="CI895" s="2">
        <v>5374.4525797400001</v>
      </c>
      <c r="CJ895" s="2">
        <v>5.6625711492199997</v>
      </c>
      <c r="CK895" s="2">
        <v>461.79978048499999</v>
      </c>
      <c r="CL895" s="2">
        <v>0.67700870622300002</v>
      </c>
      <c r="CM895" s="1">
        <v>4</v>
      </c>
    </row>
    <row r="896" spans="1:91" x14ac:dyDescent="0.5">
      <c r="A896" s="1">
        <v>895</v>
      </c>
      <c r="B896" s="2">
        <v>1174937145</v>
      </c>
      <c r="C896" s="2">
        <v>0</v>
      </c>
      <c r="D896" s="2">
        <v>1</v>
      </c>
      <c r="E896" s="2">
        <v>0</v>
      </c>
      <c r="F896" s="2">
        <v>2.2999999999999998</v>
      </c>
      <c r="G896" s="2">
        <v>0</v>
      </c>
      <c r="H896" s="2">
        <v>0</v>
      </c>
      <c r="I896" s="2">
        <v>2</v>
      </c>
      <c r="J896" s="2">
        <v>1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1</v>
      </c>
      <c r="AA896" s="1">
        <v>0</v>
      </c>
      <c r="AB896" s="1">
        <v>0</v>
      </c>
      <c r="AC896" s="1">
        <v>0</v>
      </c>
      <c r="AD896" s="1">
        <v>0</v>
      </c>
      <c r="AE896" s="1">
        <v>1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1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2">
        <v>410.68950051299998</v>
      </c>
      <c r="BM896" s="2">
        <v>730</v>
      </c>
      <c r="BN896" s="2">
        <v>32.387323943699997</v>
      </c>
      <c r="BO896" s="2">
        <v>76.099999999999994</v>
      </c>
      <c r="BP896" s="2">
        <v>9.8000000000000007</v>
      </c>
      <c r="BQ896" s="2">
        <v>32.876712328799996</v>
      </c>
      <c r="BR896" s="2">
        <v>28.767123287699999</v>
      </c>
      <c r="BS896" s="2">
        <v>0.4</v>
      </c>
      <c r="BT896" s="2">
        <v>0.29850746268700001</v>
      </c>
      <c r="BU896" s="2">
        <v>41161</v>
      </c>
      <c r="BV896" s="2">
        <v>0</v>
      </c>
      <c r="BW896" s="2">
        <v>0.31918999999999997</v>
      </c>
      <c r="BX896" s="2">
        <v>0</v>
      </c>
      <c r="BY896" s="2">
        <v>1</v>
      </c>
      <c r="BZ896" s="2">
        <v>0.15384615384600001</v>
      </c>
      <c r="CA896" s="2">
        <v>0.21920224999999999</v>
      </c>
      <c r="CB896" s="2">
        <v>0.2</v>
      </c>
      <c r="CC896" s="2">
        <v>95.831827300200004</v>
      </c>
      <c r="CD896" s="2">
        <v>48.0075674753</v>
      </c>
      <c r="CE896" s="2">
        <v>872</v>
      </c>
      <c r="CF896" s="2">
        <v>121</v>
      </c>
      <c r="CG896" s="2">
        <v>3638.5511876599999</v>
      </c>
      <c r="CH896" s="2">
        <v>470.23128565600001</v>
      </c>
      <c r="CI896" s="2">
        <v>5374.4525797400001</v>
      </c>
      <c r="CJ896" s="2">
        <v>5.6625711492199997</v>
      </c>
      <c r="CK896" s="2">
        <v>461.79978048499999</v>
      </c>
      <c r="CL896" s="2">
        <v>0.67700870622300002</v>
      </c>
      <c r="CM896" s="1">
        <v>4</v>
      </c>
    </row>
    <row r="897" spans="1:91" x14ac:dyDescent="0.5">
      <c r="A897" s="1">
        <v>896</v>
      </c>
      <c r="B897" s="2">
        <v>1176291210</v>
      </c>
      <c r="C897" s="2">
        <v>1</v>
      </c>
      <c r="D897" s="2">
        <v>0</v>
      </c>
      <c r="E897" s="2">
        <v>1</v>
      </c>
      <c r="F897" s="2">
        <v>3.4</v>
      </c>
      <c r="G897" s="2">
        <v>0</v>
      </c>
      <c r="H897" s="2">
        <v>1</v>
      </c>
      <c r="I897" s="2">
        <v>2</v>
      </c>
      <c r="J897" s="2">
        <v>3</v>
      </c>
      <c r="K897" s="1">
        <v>1</v>
      </c>
      <c r="L897" s="1">
        <v>0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1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1</v>
      </c>
      <c r="AL897" s="1">
        <v>0</v>
      </c>
      <c r="AM897" s="1">
        <v>0</v>
      </c>
      <c r="AN897" s="1">
        <v>0</v>
      </c>
      <c r="AO897" s="1">
        <v>1</v>
      </c>
      <c r="AP897" s="1">
        <v>0</v>
      </c>
      <c r="AQ897" s="1">
        <v>0</v>
      </c>
      <c r="AR897" s="1">
        <v>0</v>
      </c>
      <c r="AS897" s="1">
        <v>0</v>
      </c>
      <c r="AT897" s="1">
        <v>1</v>
      </c>
      <c r="AU897" s="1">
        <v>0</v>
      </c>
      <c r="AV897" s="1">
        <v>1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1</v>
      </c>
      <c r="BG897" s="1">
        <v>0</v>
      </c>
      <c r="BH897" s="1">
        <v>0</v>
      </c>
      <c r="BI897" s="1">
        <v>0</v>
      </c>
      <c r="BJ897" s="1">
        <v>1</v>
      </c>
      <c r="BK897" s="1">
        <v>0</v>
      </c>
      <c r="BL897" s="2">
        <v>410.68950051299998</v>
      </c>
      <c r="BM897" s="2">
        <v>730</v>
      </c>
      <c r="BN897" s="2">
        <v>32.387323943699997</v>
      </c>
      <c r="BO897" s="2">
        <v>76.099999999999994</v>
      </c>
      <c r="BP897" s="2">
        <v>9.8000000000000007</v>
      </c>
      <c r="BQ897" s="2">
        <v>32.876712328799996</v>
      </c>
      <c r="BR897" s="2">
        <v>28.767123287699999</v>
      </c>
      <c r="BS897" s="2">
        <v>0.4</v>
      </c>
      <c r="BT897" s="2">
        <v>0.29850746268700001</v>
      </c>
      <c r="BU897" s="2">
        <v>41161</v>
      </c>
      <c r="BV897" s="2">
        <v>0</v>
      </c>
      <c r="BW897" s="2">
        <v>0.31918999999999997</v>
      </c>
      <c r="BX897" s="2">
        <v>0</v>
      </c>
      <c r="BY897" s="2">
        <v>1</v>
      </c>
      <c r="BZ897" s="2">
        <v>0.15384615384600001</v>
      </c>
      <c r="CA897" s="2">
        <v>0.21920224999999999</v>
      </c>
      <c r="CB897" s="2">
        <v>0.2</v>
      </c>
      <c r="CC897" s="2">
        <v>95.831827300200004</v>
      </c>
      <c r="CD897" s="2">
        <v>48.0075674753</v>
      </c>
      <c r="CE897" s="2">
        <v>1668</v>
      </c>
      <c r="CF897" s="2">
        <v>696</v>
      </c>
      <c r="CG897" s="2">
        <v>3638.5511876599999</v>
      </c>
      <c r="CH897" s="2">
        <v>470.23128565600001</v>
      </c>
      <c r="CI897" s="2">
        <v>5374.4525797400001</v>
      </c>
      <c r="CJ897" s="2">
        <v>5.6625711492199997</v>
      </c>
      <c r="CK897" s="2">
        <v>461.79978048499999</v>
      </c>
      <c r="CL897" s="2">
        <v>0.67700870622300002</v>
      </c>
      <c r="CM897" s="1">
        <v>4</v>
      </c>
    </row>
    <row r="898" spans="1:91" x14ac:dyDescent="0.5">
      <c r="A898" s="1">
        <v>897</v>
      </c>
      <c r="B898" s="2">
        <v>1177107890</v>
      </c>
      <c r="C898" s="2">
        <v>0</v>
      </c>
      <c r="D898" s="2">
        <v>1</v>
      </c>
      <c r="E898" s="2">
        <v>1</v>
      </c>
      <c r="F898" s="2">
        <v>2.2000000000000002</v>
      </c>
      <c r="G898" s="2">
        <v>0</v>
      </c>
      <c r="H898" s="2">
        <v>0</v>
      </c>
      <c r="I898" s="2">
        <v>2</v>
      </c>
      <c r="J898" s="2">
        <v>1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1</v>
      </c>
      <c r="AD898" s="1">
        <v>0</v>
      </c>
      <c r="AE898" s="1">
        <v>0</v>
      </c>
      <c r="AF898" s="1">
        <v>0</v>
      </c>
      <c r="AG898" s="1">
        <v>1</v>
      </c>
      <c r="AH898" s="1">
        <v>0</v>
      </c>
      <c r="AI898" s="1">
        <v>0</v>
      </c>
      <c r="AJ898" s="1">
        <v>0</v>
      </c>
      <c r="AK898" s="1">
        <v>1</v>
      </c>
      <c r="AL898" s="1">
        <v>0</v>
      </c>
      <c r="AM898" s="1">
        <v>0</v>
      </c>
      <c r="AN898" s="1">
        <v>1</v>
      </c>
      <c r="AO898" s="1">
        <v>0</v>
      </c>
      <c r="AP898" s="1">
        <v>0</v>
      </c>
      <c r="AQ898" s="1">
        <v>0</v>
      </c>
      <c r="AR898" s="1">
        <v>0</v>
      </c>
      <c r="AS898" s="1">
        <v>1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1</v>
      </c>
      <c r="BC898" s="1">
        <v>0</v>
      </c>
      <c r="BD898" s="1">
        <v>0</v>
      </c>
      <c r="BE898" s="1">
        <v>1</v>
      </c>
      <c r="BF898" s="1">
        <v>0</v>
      </c>
      <c r="BG898" s="1">
        <v>0</v>
      </c>
      <c r="BH898" s="1">
        <v>0</v>
      </c>
      <c r="BI898" s="1">
        <v>1</v>
      </c>
      <c r="BJ898" s="1">
        <v>0</v>
      </c>
      <c r="BK898" s="1">
        <v>0</v>
      </c>
      <c r="BL898" s="2">
        <v>410.68950051299998</v>
      </c>
      <c r="BM898" s="2">
        <v>730</v>
      </c>
      <c r="BN898" s="2">
        <v>32.387323943699997</v>
      </c>
      <c r="BO898" s="2">
        <v>76.099999999999994</v>
      </c>
      <c r="BP898" s="2">
        <v>9.8000000000000007</v>
      </c>
      <c r="BQ898" s="2">
        <v>32.876712328799996</v>
      </c>
      <c r="BR898" s="2">
        <v>28.767123287699999</v>
      </c>
      <c r="BS898" s="2">
        <v>0.4</v>
      </c>
      <c r="BT898" s="2">
        <v>0.29850746268700001</v>
      </c>
      <c r="BU898" s="2">
        <v>41161</v>
      </c>
      <c r="BV898" s="2">
        <v>0</v>
      </c>
      <c r="BW898" s="2">
        <v>0.31918999999999997</v>
      </c>
      <c r="BX898" s="2">
        <v>0</v>
      </c>
      <c r="BY898" s="2">
        <v>1</v>
      </c>
      <c r="BZ898" s="2">
        <v>0.15384615384600001</v>
      </c>
      <c r="CA898" s="2">
        <v>0.21920224999999999</v>
      </c>
      <c r="CB898" s="2">
        <v>0.2</v>
      </c>
      <c r="CC898" s="2">
        <v>95.831827300200004</v>
      </c>
      <c r="CD898" s="2">
        <v>48.0075674753</v>
      </c>
      <c r="CE898" s="2">
        <v>872</v>
      </c>
      <c r="CF898" s="2">
        <v>121</v>
      </c>
      <c r="CG898" s="2">
        <v>3638.5511876599999</v>
      </c>
      <c r="CH898" s="2">
        <v>470.23128565600001</v>
      </c>
      <c r="CI898" s="2">
        <v>5374.4525797400001</v>
      </c>
      <c r="CJ898" s="2">
        <v>5.6625711492199997</v>
      </c>
      <c r="CK898" s="2">
        <v>461.79978048499999</v>
      </c>
      <c r="CL898" s="2">
        <v>0.67700870622300002</v>
      </c>
      <c r="CM898" s="1">
        <v>4</v>
      </c>
    </row>
    <row r="899" spans="1:91" x14ac:dyDescent="0.5">
      <c r="A899" s="1">
        <v>898</v>
      </c>
      <c r="B899" s="2">
        <v>1183297224</v>
      </c>
      <c r="C899" s="2">
        <v>0</v>
      </c>
      <c r="D899" s="2">
        <v>1</v>
      </c>
      <c r="E899" s="2">
        <v>1</v>
      </c>
      <c r="F899" s="2">
        <v>2</v>
      </c>
      <c r="G899" s="2">
        <v>0</v>
      </c>
      <c r="H899" s="2">
        <v>1</v>
      </c>
      <c r="I899" s="2">
        <v>2</v>
      </c>
      <c r="J899" s="2">
        <v>2</v>
      </c>
      <c r="K899" s="1">
        <v>0</v>
      </c>
      <c r="L899" s="1">
        <v>0</v>
      </c>
      <c r="M899" s="1">
        <v>0</v>
      </c>
      <c r="N899" s="1">
        <v>1</v>
      </c>
      <c r="O899" s="1">
        <v>0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0</v>
      </c>
      <c r="W899" s="1">
        <v>0</v>
      </c>
      <c r="X899" s="1">
        <v>0</v>
      </c>
      <c r="Y899" s="1">
        <v>1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1</v>
      </c>
      <c r="AI899" s="1">
        <v>0</v>
      </c>
      <c r="AJ899" s="1">
        <v>0</v>
      </c>
      <c r="AK899" s="1">
        <v>0</v>
      </c>
      <c r="AL899" s="1">
        <v>1</v>
      </c>
      <c r="AM899" s="1">
        <v>0</v>
      </c>
      <c r="AN899" s="1">
        <v>0</v>
      </c>
      <c r="AO899" s="1">
        <v>1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0</v>
      </c>
      <c r="BB899" s="1">
        <v>1</v>
      </c>
      <c r="BC899" s="1">
        <v>0</v>
      </c>
      <c r="BD899" s="1">
        <v>0</v>
      </c>
      <c r="BE899" s="1">
        <v>1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2">
        <v>410.68950051299998</v>
      </c>
      <c r="BM899" s="2">
        <v>730</v>
      </c>
      <c r="BN899" s="2">
        <v>32.387323943699997</v>
      </c>
      <c r="BO899" s="2">
        <v>76.099999999999994</v>
      </c>
      <c r="BP899" s="2">
        <v>9.8000000000000007</v>
      </c>
      <c r="BQ899" s="2">
        <v>32.876712328799996</v>
      </c>
      <c r="BR899" s="2">
        <v>28.767123287699999</v>
      </c>
      <c r="BS899" s="2">
        <v>0.4</v>
      </c>
      <c r="BT899" s="2">
        <v>0.29850746268700001</v>
      </c>
      <c r="BU899" s="2">
        <v>41161</v>
      </c>
      <c r="BV899" s="2">
        <v>0</v>
      </c>
      <c r="BW899" s="2">
        <v>0.31918999999999997</v>
      </c>
      <c r="BX899" s="2">
        <v>0</v>
      </c>
      <c r="BY899" s="2">
        <v>1</v>
      </c>
      <c r="BZ899" s="2">
        <v>0.15384615384600001</v>
      </c>
      <c r="CA899" s="2">
        <v>0.21920224999999999</v>
      </c>
      <c r="CB899" s="2">
        <v>0.2</v>
      </c>
      <c r="CC899" s="2">
        <v>95.831827300200004</v>
      </c>
      <c r="CD899" s="2">
        <v>48.0075674753</v>
      </c>
      <c r="CE899" s="2">
        <v>872</v>
      </c>
      <c r="CF899" s="2">
        <v>121</v>
      </c>
      <c r="CG899" s="2">
        <v>3638.5511876599999</v>
      </c>
      <c r="CH899" s="2">
        <v>470.23128565600001</v>
      </c>
      <c r="CI899" s="2">
        <v>5374.4525797400001</v>
      </c>
      <c r="CJ899" s="2">
        <v>5.6625711492199997</v>
      </c>
      <c r="CK899" s="2">
        <v>461.79978048499999</v>
      </c>
      <c r="CL899" s="2">
        <v>0.67700870622300002</v>
      </c>
      <c r="CM899" s="1">
        <v>4</v>
      </c>
    </row>
    <row r="900" spans="1:91" x14ac:dyDescent="0.5">
      <c r="A900" s="1">
        <v>899</v>
      </c>
      <c r="B900" s="2">
        <v>1194075760</v>
      </c>
      <c r="C900" s="2">
        <v>0</v>
      </c>
      <c r="D900" s="2">
        <v>1</v>
      </c>
      <c r="E900" s="2">
        <v>1</v>
      </c>
      <c r="F900" s="2">
        <v>2.2999999999999998</v>
      </c>
      <c r="G900" s="2">
        <v>0</v>
      </c>
      <c r="H900" s="2">
        <v>0</v>
      </c>
      <c r="I900" s="2">
        <v>2</v>
      </c>
      <c r="J900" s="2">
        <v>1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1</v>
      </c>
      <c r="W900" s="1">
        <v>0</v>
      </c>
      <c r="X900" s="1">
        <v>0</v>
      </c>
      <c r="Y900" s="1">
        <v>1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0</v>
      </c>
      <c r="AM900" s="1">
        <v>0</v>
      </c>
      <c r="AN900" s="1">
        <v>0</v>
      </c>
      <c r="AO900" s="1">
        <v>1</v>
      </c>
      <c r="AP900" s="1">
        <v>0</v>
      </c>
      <c r="AQ900" s="1">
        <v>0</v>
      </c>
      <c r="AR900" s="1">
        <v>0</v>
      </c>
      <c r="AS900" s="1">
        <v>1</v>
      </c>
      <c r="AT900" s="1">
        <v>0</v>
      </c>
      <c r="AU900" s="1">
        <v>0</v>
      </c>
      <c r="AV900" s="1">
        <v>1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1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2">
        <v>410.68950051299998</v>
      </c>
      <c r="BM900" s="2">
        <v>730</v>
      </c>
      <c r="BN900" s="2">
        <v>32.387323943699997</v>
      </c>
      <c r="BO900" s="2">
        <v>76.099999999999994</v>
      </c>
      <c r="BP900" s="2">
        <v>9.8000000000000007</v>
      </c>
      <c r="BQ900" s="2">
        <v>32.876712328799996</v>
      </c>
      <c r="BR900" s="2">
        <v>28.767123287699999</v>
      </c>
      <c r="BS900" s="2">
        <v>0.4</v>
      </c>
      <c r="BT900" s="2">
        <v>0.29850746268700001</v>
      </c>
      <c r="BU900" s="2">
        <v>41161</v>
      </c>
      <c r="BV900" s="2">
        <v>0</v>
      </c>
      <c r="BW900" s="2">
        <v>0.31918999999999997</v>
      </c>
      <c r="BX900" s="2">
        <v>0</v>
      </c>
      <c r="BY900" s="2">
        <v>1</v>
      </c>
      <c r="BZ900" s="2">
        <v>0.15384615384600001</v>
      </c>
      <c r="CA900" s="2">
        <v>0.21920224999999999</v>
      </c>
      <c r="CB900" s="2">
        <v>0.2</v>
      </c>
      <c r="CC900" s="2">
        <v>95.831827300200004</v>
      </c>
      <c r="CD900" s="2">
        <v>48.0075674753</v>
      </c>
      <c r="CE900" s="2">
        <v>872</v>
      </c>
      <c r="CF900" s="2">
        <v>121</v>
      </c>
      <c r="CG900" s="2">
        <v>3638.5511876599999</v>
      </c>
      <c r="CH900" s="2">
        <v>470.23128565600001</v>
      </c>
      <c r="CI900" s="2">
        <v>5374.4525797400001</v>
      </c>
      <c r="CJ900" s="2">
        <v>5.6625711492199997</v>
      </c>
      <c r="CK900" s="2">
        <v>461.79978048499999</v>
      </c>
      <c r="CL900" s="2">
        <v>0.67700870622300002</v>
      </c>
      <c r="CM900" s="1">
        <v>4</v>
      </c>
    </row>
    <row r="901" spans="1:91" x14ac:dyDescent="0.5">
      <c r="A901" s="1">
        <v>900</v>
      </c>
      <c r="B901" s="2">
        <v>1172738845</v>
      </c>
      <c r="C901" s="2">
        <v>1</v>
      </c>
      <c r="D901" s="2">
        <v>0</v>
      </c>
      <c r="E901" s="2">
        <v>1</v>
      </c>
      <c r="F901" s="2">
        <v>2.5</v>
      </c>
      <c r="G901" s="2">
        <v>0</v>
      </c>
      <c r="H901" s="2">
        <v>0</v>
      </c>
      <c r="I901" s="2">
        <v>2</v>
      </c>
      <c r="J901" s="2">
        <v>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1</v>
      </c>
      <c r="S901" s="1">
        <v>0</v>
      </c>
      <c r="T901" s="1">
        <v>0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0</v>
      </c>
      <c r="AF901" s="1">
        <v>0</v>
      </c>
      <c r="AG901" s="1">
        <v>0</v>
      </c>
      <c r="AH901" s="1">
        <v>1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1</v>
      </c>
      <c r="AV901" s="1">
        <v>0</v>
      </c>
      <c r="AW901" s="1">
        <v>1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1</v>
      </c>
      <c r="BL901" s="2">
        <v>342.323532059</v>
      </c>
      <c r="BM901" s="2">
        <v>690</v>
      </c>
      <c r="BN901" s="2">
        <v>44.928571428600002</v>
      </c>
      <c r="BO901" s="2">
        <v>51.2</v>
      </c>
      <c r="BP901" s="2">
        <v>13.6</v>
      </c>
      <c r="BQ901" s="2">
        <v>33.093525179899999</v>
      </c>
      <c r="BR901" s="2">
        <v>30.434782608700001</v>
      </c>
      <c r="BS901" s="2">
        <v>0.4</v>
      </c>
      <c r="BT901" s="2">
        <v>0.36434108527100001</v>
      </c>
      <c r="BU901" s="2">
        <v>33036</v>
      </c>
      <c r="BV901" s="2">
        <v>0</v>
      </c>
      <c r="BW901" s="2">
        <v>0.50142900000000001</v>
      </c>
      <c r="BX901" s="2">
        <v>1</v>
      </c>
      <c r="BY901" s="2">
        <v>1</v>
      </c>
      <c r="BZ901" s="2">
        <v>0.4</v>
      </c>
      <c r="CA901" s="2">
        <v>0.15671371428600001</v>
      </c>
      <c r="CB901" s="2">
        <v>0.30769230769200001</v>
      </c>
      <c r="CC901" s="2">
        <v>97.523714401099994</v>
      </c>
      <c r="CD901" s="2">
        <v>54.640015157299999</v>
      </c>
      <c r="CE901" s="2">
        <v>1668</v>
      </c>
      <c r="CF901" s="2">
        <v>696</v>
      </c>
      <c r="CG901" s="2">
        <v>3599.15153577</v>
      </c>
      <c r="CH901" s="2">
        <v>350.13512046900001</v>
      </c>
      <c r="CI901" s="2">
        <v>5254.3564145500004</v>
      </c>
      <c r="CJ901" s="2">
        <v>5.4814995825499997</v>
      </c>
      <c r="CK901" s="2">
        <v>352.99555763799998</v>
      </c>
      <c r="CL901" s="2">
        <v>0.68498427815100005</v>
      </c>
      <c r="CM901" s="1">
        <v>4</v>
      </c>
    </row>
    <row r="902" spans="1:91" x14ac:dyDescent="0.5">
      <c r="A902" s="1">
        <v>901</v>
      </c>
      <c r="B902" s="2">
        <v>1173130736</v>
      </c>
      <c r="C902" s="2">
        <v>0</v>
      </c>
      <c r="D902" s="2">
        <v>1</v>
      </c>
      <c r="E902" s="2">
        <v>1</v>
      </c>
      <c r="F902" s="2">
        <v>2.8</v>
      </c>
      <c r="G902" s="2">
        <v>0</v>
      </c>
      <c r="H902" s="2">
        <v>0</v>
      </c>
      <c r="I902" s="2">
        <v>2</v>
      </c>
      <c r="J902" s="2">
        <v>1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1</v>
      </c>
      <c r="V902" s="1">
        <v>0</v>
      </c>
      <c r="W902" s="1">
        <v>0</v>
      </c>
      <c r="X902" s="1">
        <v>0</v>
      </c>
      <c r="Y902" s="1">
        <v>0</v>
      </c>
      <c r="Z902" s="1">
        <v>1</v>
      </c>
      <c r="AA902" s="1">
        <v>0</v>
      </c>
      <c r="AB902" s="1">
        <v>0</v>
      </c>
      <c r="AC902" s="1">
        <v>1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0</v>
      </c>
      <c r="AN902" s="1">
        <v>0</v>
      </c>
      <c r="AO902" s="1">
        <v>1</v>
      </c>
      <c r="AP902" s="1">
        <v>0</v>
      </c>
      <c r="AQ902" s="1">
        <v>0</v>
      </c>
      <c r="AR902" s="1">
        <v>0</v>
      </c>
      <c r="AS902" s="1">
        <v>1</v>
      </c>
      <c r="AT902" s="1">
        <v>0</v>
      </c>
      <c r="AU902" s="1">
        <v>0</v>
      </c>
      <c r="AV902" s="1">
        <v>1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1</v>
      </c>
      <c r="BI902" s="1">
        <v>0</v>
      </c>
      <c r="BJ902" s="1">
        <v>0</v>
      </c>
      <c r="BK902" s="1">
        <v>0</v>
      </c>
      <c r="BL902" s="2">
        <v>342.323532059</v>
      </c>
      <c r="BM902" s="2">
        <v>690</v>
      </c>
      <c r="BN902" s="2">
        <v>44.928571428600002</v>
      </c>
      <c r="BO902" s="2">
        <v>51.2</v>
      </c>
      <c r="BP902" s="2">
        <v>13.6</v>
      </c>
      <c r="BQ902" s="2">
        <v>33.093525179899999</v>
      </c>
      <c r="BR902" s="2">
        <v>30.434782608700001</v>
      </c>
      <c r="BS902" s="2">
        <v>0.4</v>
      </c>
      <c r="BT902" s="2">
        <v>0.36434108527100001</v>
      </c>
      <c r="BU902" s="2">
        <v>33036</v>
      </c>
      <c r="BV902" s="2">
        <v>0</v>
      </c>
      <c r="BW902" s="2">
        <v>0.50142900000000001</v>
      </c>
      <c r="BX902" s="2">
        <v>1</v>
      </c>
      <c r="BY902" s="2">
        <v>1</v>
      </c>
      <c r="BZ902" s="2">
        <v>0.4</v>
      </c>
      <c r="CA902" s="2">
        <v>0.15671371428600001</v>
      </c>
      <c r="CB902" s="2">
        <v>0.30769230769200001</v>
      </c>
      <c r="CC902" s="2">
        <v>97.523714401099994</v>
      </c>
      <c r="CD902" s="2">
        <v>54.640015157299999</v>
      </c>
      <c r="CE902" s="2">
        <v>872</v>
      </c>
      <c r="CF902" s="2">
        <v>121</v>
      </c>
      <c r="CG902" s="2">
        <v>3599.15153577</v>
      </c>
      <c r="CH902" s="2">
        <v>350.13512046900001</v>
      </c>
      <c r="CI902" s="2">
        <v>5254.3564145500004</v>
      </c>
      <c r="CJ902" s="2">
        <v>5.4814995825499997</v>
      </c>
      <c r="CK902" s="2">
        <v>352.99555763799998</v>
      </c>
      <c r="CL902" s="2">
        <v>0.68498427815100005</v>
      </c>
      <c r="CM902" s="1">
        <v>4</v>
      </c>
    </row>
    <row r="903" spans="1:91" x14ac:dyDescent="0.5">
      <c r="A903" s="1">
        <v>902</v>
      </c>
      <c r="B903" s="2">
        <v>1215850946</v>
      </c>
      <c r="C903" s="2">
        <v>0</v>
      </c>
      <c r="D903" s="2">
        <v>1</v>
      </c>
      <c r="E903" s="2">
        <v>1</v>
      </c>
      <c r="F903" s="2">
        <v>2.6</v>
      </c>
      <c r="G903" s="2">
        <v>0</v>
      </c>
      <c r="H903" s="2">
        <v>0</v>
      </c>
      <c r="I903" s="2">
        <v>2</v>
      </c>
      <c r="J903" s="2">
        <v>1</v>
      </c>
      <c r="K903" s="1">
        <v>0</v>
      </c>
      <c r="L903" s="1">
        <v>0</v>
      </c>
      <c r="M903" s="1">
        <v>0</v>
      </c>
      <c r="N903" s="1">
        <v>1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1</v>
      </c>
      <c r="AF903" s="1">
        <v>0</v>
      </c>
      <c r="AG903" s="1">
        <v>0</v>
      </c>
      <c r="AH903" s="1">
        <v>1</v>
      </c>
      <c r="AI903" s="1">
        <v>0</v>
      </c>
      <c r="AJ903" s="1">
        <v>0</v>
      </c>
      <c r="AK903" s="1">
        <v>1</v>
      </c>
      <c r="AL903" s="1">
        <v>0</v>
      </c>
      <c r="AM903" s="1">
        <v>0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1</v>
      </c>
      <c r="AY903" s="1">
        <v>0</v>
      </c>
      <c r="AZ903" s="1">
        <v>0</v>
      </c>
      <c r="BA903" s="1">
        <v>0</v>
      </c>
      <c r="BB903" s="1">
        <v>1</v>
      </c>
      <c r="BC903" s="1">
        <v>0</v>
      </c>
      <c r="BD903" s="1">
        <v>0</v>
      </c>
      <c r="BE903" s="1">
        <v>0</v>
      </c>
      <c r="BF903" s="1">
        <v>1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2">
        <v>342.323532059</v>
      </c>
      <c r="BM903" s="2">
        <v>690</v>
      </c>
      <c r="BN903" s="2">
        <v>44.928571428600002</v>
      </c>
      <c r="BO903" s="2">
        <v>51.2</v>
      </c>
      <c r="BP903" s="2">
        <v>13.6</v>
      </c>
      <c r="BQ903" s="2">
        <v>33.093525179899999</v>
      </c>
      <c r="BR903" s="2">
        <v>30.434782608700001</v>
      </c>
      <c r="BS903" s="2">
        <v>0.4</v>
      </c>
      <c r="BT903" s="2">
        <v>0.36434108527100001</v>
      </c>
      <c r="BU903" s="2">
        <v>33036</v>
      </c>
      <c r="BV903" s="2">
        <v>0</v>
      </c>
      <c r="BW903" s="2">
        <v>0.50142900000000001</v>
      </c>
      <c r="BX903" s="2">
        <v>1</v>
      </c>
      <c r="BY903" s="2">
        <v>1</v>
      </c>
      <c r="BZ903" s="2">
        <v>0.4</v>
      </c>
      <c r="CA903" s="2">
        <v>0.15671371428600001</v>
      </c>
      <c r="CB903" s="2">
        <v>0.30769230769200001</v>
      </c>
      <c r="CC903" s="2">
        <v>97.523714401099994</v>
      </c>
      <c r="CD903" s="2">
        <v>54.640015157299999</v>
      </c>
      <c r="CE903" s="2">
        <v>872</v>
      </c>
      <c r="CF903" s="2">
        <v>121</v>
      </c>
      <c r="CG903" s="2">
        <v>3599.15153577</v>
      </c>
      <c r="CH903" s="2">
        <v>350.13512046900001</v>
      </c>
      <c r="CI903" s="2">
        <v>5254.3564145500004</v>
      </c>
      <c r="CJ903" s="2">
        <v>5.4814995825499997</v>
      </c>
      <c r="CK903" s="2">
        <v>352.99555763799998</v>
      </c>
      <c r="CL903" s="2">
        <v>0.68498427815100005</v>
      </c>
      <c r="CM903" s="1">
        <v>4</v>
      </c>
    </row>
    <row r="904" spans="1:91" x14ac:dyDescent="0.5">
      <c r="A904" s="1">
        <v>903</v>
      </c>
      <c r="B904" s="2">
        <v>1171829303</v>
      </c>
      <c r="C904" s="2">
        <v>0</v>
      </c>
      <c r="D904" s="2">
        <v>1</v>
      </c>
      <c r="E904" s="2">
        <v>0</v>
      </c>
      <c r="F904" s="2">
        <v>2</v>
      </c>
      <c r="G904" s="2">
        <v>0</v>
      </c>
      <c r="H904" s="2">
        <v>0</v>
      </c>
      <c r="I904" s="2">
        <v>2</v>
      </c>
      <c r="J904" s="2">
        <v>1</v>
      </c>
      <c r="K904" s="1">
        <v>0</v>
      </c>
      <c r="L904" s="1">
        <v>0</v>
      </c>
      <c r="M904" s="1">
        <v>1</v>
      </c>
      <c r="N904" s="1">
        <v>0</v>
      </c>
      <c r="O904" s="1">
        <v>0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1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0</v>
      </c>
      <c r="AC904" s="1">
        <v>0</v>
      </c>
      <c r="AD904" s="1">
        <v>0</v>
      </c>
      <c r="AE904" s="1">
        <v>1</v>
      </c>
      <c r="AF904" s="1">
        <v>0</v>
      </c>
      <c r="AG904" s="1">
        <v>0</v>
      </c>
      <c r="AH904" s="1">
        <v>0</v>
      </c>
      <c r="AI904" s="1">
        <v>1</v>
      </c>
      <c r="AJ904" s="1">
        <v>0</v>
      </c>
      <c r="AK904" s="1">
        <v>0</v>
      </c>
      <c r="AL904" s="1">
        <v>0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1</v>
      </c>
      <c r="AU904" s="1">
        <v>0</v>
      </c>
      <c r="AV904" s="1">
        <v>0</v>
      </c>
      <c r="AW904" s="1">
        <v>1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1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2">
        <v>294.18365497299999</v>
      </c>
      <c r="BM904" s="2">
        <v>525</v>
      </c>
      <c r="BN904" s="2">
        <v>45.960396039599999</v>
      </c>
      <c r="BO904" s="2">
        <v>51.1</v>
      </c>
      <c r="BP904" s="2">
        <v>6.2</v>
      </c>
      <c r="BQ904" s="2">
        <v>40.196078431399997</v>
      </c>
      <c r="BR904" s="2">
        <v>20.588235294099999</v>
      </c>
      <c r="BS904" s="2">
        <v>0.6</v>
      </c>
      <c r="BT904" s="2">
        <v>0.316326530612</v>
      </c>
      <c r="BU904" s="2">
        <v>33057</v>
      </c>
      <c r="BV904" s="2">
        <v>0.29577900000000001</v>
      </c>
      <c r="BW904" s="2">
        <v>0.31348799999999999</v>
      </c>
      <c r="BX904" s="2">
        <v>0</v>
      </c>
      <c r="BY904" s="2">
        <v>0.7</v>
      </c>
      <c r="BZ904" s="2">
        <v>0.14285714285699999</v>
      </c>
      <c r="CA904" s="2">
        <v>0.2878715</v>
      </c>
      <c r="CB904" s="2">
        <v>0.37931034482800002</v>
      </c>
      <c r="CC904" s="2">
        <v>87.112100186299998</v>
      </c>
      <c r="CD904" s="2">
        <v>51.002322265399997</v>
      </c>
      <c r="CE904" s="2">
        <v>872</v>
      </c>
      <c r="CF904" s="2">
        <v>121</v>
      </c>
      <c r="CG904" s="2">
        <v>3576.3818005200001</v>
      </c>
      <c r="CH904" s="2">
        <v>105.99576061499999</v>
      </c>
      <c r="CI904" s="2">
        <v>5028.4540546999997</v>
      </c>
      <c r="CJ904" s="2">
        <v>5.5145482373699997</v>
      </c>
      <c r="CK904" s="2">
        <v>108.85619778500001</v>
      </c>
      <c r="CL904" s="2">
        <v>0.71122889095099995</v>
      </c>
      <c r="CM904" s="1">
        <v>4</v>
      </c>
    </row>
    <row r="905" spans="1:91" x14ac:dyDescent="0.5">
      <c r="A905" s="1">
        <v>904</v>
      </c>
      <c r="B905" s="2">
        <v>1189953499</v>
      </c>
      <c r="C905" s="2">
        <v>1</v>
      </c>
      <c r="D905" s="2">
        <v>0</v>
      </c>
      <c r="E905" s="2">
        <v>1</v>
      </c>
      <c r="F905" s="2">
        <v>3</v>
      </c>
      <c r="G905" s="2">
        <v>1</v>
      </c>
      <c r="H905" s="2">
        <v>0</v>
      </c>
      <c r="I905" s="2">
        <v>2</v>
      </c>
      <c r="J905" s="2">
        <v>3</v>
      </c>
      <c r="K905" s="1">
        <v>0</v>
      </c>
      <c r="L905" s="1">
        <v>0</v>
      </c>
      <c r="M905" s="1">
        <v>1</v>
      </c>
      <c r="N905" s="1">
        <v>0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0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0</v>
      </c>
      <c r="AE905" s="1">
        <v>1</v>
      </c>
      <c r="AF905" s="1">
        <v>0</v>
      </c>
      <c r="AG905" s="1">
        <v>0</v>
      </c>
      <c r="AH905" s="1">
        <v>1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1</v>
      </c>
      <c r="AR905" s="1">
        <v>0</v>
      </c>
      <c r="AS905" s="1">
        <v>0</v>
      </c>
      <c r="AT905" s="1">
        <v>1</v>
      </c>
      <c r="AU905" s="1">
        <v>0</v>
      </c>
      <c r="AV905" s="1">
        <v>0</v>
      </c>
      <c r="AW905" s="1">
        <v>1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1</v>
      </c>
      <c r="BG905" s="1">
        <v>0</v>
      </c>
      <c r="BH905" s="1">
        <v>0</v>
      </c>
      <c r="BI905" s="1">
        <v>1</v>
      </c>
      <c r="BJ905" s="1">
        <v>0</v>
      </c>
      <c r="BK905" s="1">
        <v>0</v>
      </c>
      <c r="BL905" s="2">
        <v>294.18365497299999</v>
      </c>
      <c r="BM905" s="2">
        <v>525</v>
      </c>
      <c r="BN905" s="2">
        <v>45.960396039599999</v>
      </c>
      <c r="BO905" s="2">
        <v>51.1</v>
      </c>
      <c r="BP905" s="2">
        <v>6.2</v>
      </c>
      <c r="BQ905" s="2">
        <v>40.196078431399997</v>
      </c>
      <c r="BR905" s="2">
        <v>20.588235294099999</v>
      </c>
      <c r="BS905" s="2">
        <v>0.6</v>
      </c>
      <c r="BT905" s="2">
        <v>0.316326530612</v>
      </c>
      <c r="BU905" s="2">
        <v>33057</v>
      </c>
      <c r="BV905" s="2">
        <v>0.29577900000000001</v>
      </c>
      <c r="BW905" s="2">
        <v>0.31348799999999999</v>
      </c>
      <c r="BX905" s="2">
        <v>0</v>
      </c>
      <c r="BY905" s="2">
        <v>0.7</v>
      </c>
      <c r="BZ905" s="2">
        <v>0.14285714285699999</v>
      </c>
      <c r="CA905" s="2">
        <v>0.2878715</v>
      </c>
      <c r="CB905" s="2">
        <v>0.37931034482800002</v>
      </c>
      <c r="CC905" s="2">
        <v>87.112100186299998</v>
      </c>
      <c r="CD905" s="2">
        <v>51.002322265399997</v>
      </c>
      <c r="CE905" s="2">
        <v>1668</v>
      </c>
      <c r="CF905" s="2">
        <v>696</v>
      </c>
      <c r="CG905" s="2">
        <v>3576.3818005200001</v>
      </c>
      <c r="CH905" s="2">
        <v>105.99576061499999</v>
      </c>
      <c r="CI905" s="2">
        <v>5028.4540546999997</v>
      </c>
      <c r="CJ905" s="2">
        <v>5.5145482373699997</v>
      </c>
      <c r="CK905" s="2">
        <v>108.85619778500001</v>
      </c>
      <c r="CL905" s="2">
        <v>0.71122889095099995</v>
      </c>
      <c r="CM905" s="1">
        <v>4</v>
      </c>
    </row>
    <row r="906" spans="1:91" x14ac:dyDescent="0.5">
      <c r="A906" s="1">
        <v>905</v>
      </c>
      <c r="B906" s="2">
        <v>1191927449</v>
      </c>
      <c r="C906" s="2">
        <v>0</v>
      </c>
      <c r="D906" s="2">
        <v>1</v>
      </c>
      <c r="E906" s="2">
        <v>1</v>
      </c>
      <c r="F906" s="2">
        <v>3</v>
      </c>
      <c r="G906" s="2">
        <v>1</v>
      </c>
      <c r="H906" s="2">
        <v>0</v>
      </c>
      <c r="I906" s="2">
        <v>2</v>
      </c>
      <c r="J906" s="2">
        <v>1</v>
      </c>
      <c r="K906" s="1">
        <v>0</v>
      </c>
      <c r="L906" s="1">
        <v>0</v>
      </c>
      <c r="M906" s="1">
        <v>0</v>
      </c>
      <c r="N906" s="1">
        <v>0</v>
      </c>
      <c r="O906" s="1">
        <v>1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1</v>
      </c>
      <c r="X906" s="1">
        <v>0</v>
      </c>
      <c r="Y906" s="1">
        <v>1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1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1</v>
      </c>
      <c r="AP906" s="1">
        <v>0</v>
      </c>
      <c r="AQ906" s="1">
        <v>0</v>
      </c>
      <c r="AR906" s="1">
        <v>0</v>
      </c>
      <c r="AS906" s="1">
        <v>1</v>
      </c>
      <c r="AT906" s="1">
        <v>0</v>
      </c>
      <c r="AU906" s="1">
        <v>0</v>
      </c>
      <c r="AV906" s="1">
        <v>1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1</v>
      </c>
      <c r="BG906" s="1">
        <v>0</v>
      </c>
      <c r="BH906" s="1">
        <v>0</v>
      </c>
      <c r="BI906" s="1">
        <v>0</v>
      </c>
      <c r="BJ906" s="1">
        <v>0</v>
      </c>
      <c r="BK906" s="1">
        <v>1</v>
      </c>
      <c r="BL906" s="2">
        <v>294.18365497299999</v>
      </c>
      <c r="BM906" s="2">
        <v>525</v>
      </c>
      <c r="BN906" s="2">
        <v>45.960396039599999</v>
      </c>
      <c r="BO906" s="2">
        <v>51.1</v>
      </c>
      <c r="BP906" s="2">
        <v>6.2</v>
      </c>
      <c r="BQ906" s="2">
        <v>40.196078431399997</v>
      </c>
      <c r="BR906" s="2">
        <v>20.588235294099999</v>
      </c>
      <c r="BS906" s="2">
        <v>0.6</v>
      </c>
      <c r="BT906" s="2">
        <v>0.316326530612</v>
      </c>
      <c r="BU906" s="2">
        <v>33057</v>
      </c>
      <c r="BV906" s="2">
        <v>0.29577900000000001</v>
      </c>
      <c r="BW906" s="2">
        <v>0.31348799999999999</v>
      </c>
      <c r="BX906" s="2">
        <v>0</v>
      </c>
      <c r="BY906" s="2">
        <v>0.7</v>
      </c>
      <c r="BZ906" s="2">
        <v>0.14285714285699999</v>
      </c>
      <c r="CA906" s="2">
        <v>0.2878715</v>
      </c>
      <c r="CB906" s="2">
        <v>0.37931034482800002</v>
      </c>
      <c r="CC906" s="2">
        <v>87.112100186299998</v>
      </c>
      <c r="CD906" s="2">
        <v>51.002322265399997</v>
      </c>
      <c r="CE906" s="2">
        <v>872</v>
      </c>
      <c r="CF906" s="2">
        <v>121</v>
      </c>
      <c r="CG906" s="2">
        <v>3646.0738855</v>
      </c>
      <c r="CH906" s="2">
        <v>268.16973513599999</v>
      </c>
      <c r="CI906" s="2">
        <v>5172.3910292199998</v>
      </c>
      <c r="CJ906" s="2">
        <v>5.3587551496200003</v>
      </c>
      <c r="CK906" s="2">
        <v>271.03017230500001</v>
      </c>
      <c r="CL906" s="2">
        <v>0.70491072018900003</v>
      </c>
      <c r="CM906" s="1">
        <v>4</v>
      </c>
    </row>
    <row r="907" spans="1:91" x14ac:dyDescent="0.5">
      <c r="A907" s="1">
        <v>906</v>
      </c>
      <c r="B907" s="2">
        <v>1200391515</v>
      </c>
      <c r="C907" s="2">
        <v>0</v>
      </c>
      <c r="D907" s="2">
        <v>1</v>
      </c>
      <c r="E907" s="2">
        <v>0</v>
      </c>
      <c r="F907" s="2">
        <v>2.2000000000000002</v>
      </c>
      <c r="G907" s="2">
        <v>0</v>
      </c>
      <c r="H907" s="2">
        <v>0</v>
      </c>
      <c r="I907" s="2">
        <v>2</v>
      </c>
      <c r="J907" s="2">
        <v>2</v>
      </c>
      <c r="K907" s="1">
        <v>0</v>
      </c>
      <c r="L907" s="1">
        <v>0</v>
      </c>
      <c r="M907" s="1">
        <v>0</v>
      </c>
      <c r="N907" s="1">
        <v>0</v>
      </c>
      <c r="O907" s="1">
        <v>1</v>
      </c>
      <c r="P907" s="1">
        <v>0</v>
      </c>
      <c r="Q907" s="1">
        <v>1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0</v>
      </c>
      <c r="AJ907" s="1">
        <v>1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1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1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2">
        <v>294.18365497299999</v>
      </c>
      <c r="BM907" s="2">
        <v>525</v>
      </c>
      <c r="BN907" s="2">
        <v>45.960396039599999</v>
      </c>
      <c r="BO907" s="2">
        <v>51.1</v>
      </c>
      <c r="BP907" s="2">
        <v>6.2</v>
      </c>
      <c r="BQ907" s="2">
        <v>40.196078431399997</v>
      </c>
      <c r="BR907" s="2">
        <v>20.588235294099999</v>
      </c>
      <c r="BS907" s="2">
        <v>0.6</v>
      </c>
      <c r="BT907" s="2">
        <v>0.316326530612</v>
      </c>
      <c r="BU907" s="2">
        <v>33057</v>
      </c>
      <c r="BV907" s="2">
        <v>0.29577900000000001</v>
      </c>
      <c r="BW907" s="2">
        <v>0.31348799999999999</v>
      </c>
      <c r="BX907" s="2">
        <v>0</v>
      </c>
      <c r="BY907" s="2">
        <v>0.7</v>
      </c>
      <c r="BZ907" s="2">
        <v>0.14285714285699999</v>
      </c>
      <c r="CA907" s="2">
        <v>0.2878715</v>
      </c>
      <c r="CB907" s="2">
        <v>0.37931034482800002</v>
      </c>
      <c r="CC907" s="2">
        <v>87.112100186299998</v>
      </c>
      <c r="CD907" s="2">
        <v>51.002322265399997</v>
      </c>
      <c r="CE907" s="2">
        <v>872</v>
      </c>
      <c r="CF907" s="2">
        <v>121</v>
      </c>
      <c r="CG907" s="2">
        <v>3576.3818005200001</v>
      </c>
      <c r="CH907" s="2">
        <v>105.99576061499999</v>
      </c>
      <c r="CI907" s="2">
        <v>5028.4540546999997</v>
      </c>
      <c r="CJ907" s="2">
        <v>5.5145482373699997</v>
      </c>
      <c r="CK907" s="2">
        <v>108.85619778500001</v>
      </c>
      <c r="CL907" s="2">
        <v>0.71122889095099995</v>
      </c>
      <c r="CM907" s="1">
        <v>4</v>
      </c>
    </row>
    <row r="908" spans="1:91" x14ac:dyDescent="0.5">
      <c r="A908" s="1">
        <v>907</v>
      </c>
      <c r="B908" s="2">
        <v>1214169966</v>
      </c>
      <c r="C908" s="2">
        <v>0</v>
      </c>
      <c r="D908" s="2">
        <v>1</v>
      </c>
      <c r="E908" s="2">
        <v>0</v>
      </c>
      <c r="F908" s="2">
        <v>3.5</v>
      </c>
      <c r="G908" s="2">
        <v>1</v>
      </c>
      <c r="H908" s="2">
        <v>0</v>
      </c>
      <c r="I908" s="2">
        <v>2</v>
      </c>
      <c r="J908" s="2">
        <v>3</v>
      </c>
      <c r="K908" s="1">
        <v>1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1</v>
      </c>
      <c r="AE908" s="1">
        <v>0</v>
      </c>
      <c r="AF908" s="1">
        <v>0</v>
      </c>
      <c r="AG908" s="1">
        <v>1</v>
      </c>
      <c r="AH908" s="1">
        <v>0</v>
      </c>
      <c r="AI908" s="1">
        <v>0</v>
      </c>
      <c r="AJ908" s="1">
        <v>0</v>
      </c>
      <c r="AK908" s="1">
        <v>1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1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1</v>
      </c>
      <c r="BK908" s="1">
        <v>0</v>
      </c>
      <c r="BL908" s="2">
        <v>294.18365497299999</v>
      </c>
      <c r="BM908" s="2">
        <v>525</v>
      </c>
      <c r="BN908" s="2">
        <v>45.960396039599999</v>
      </c>
      <c r="BO908" s="2">
        <v>51.1</v>
      </c>
      <c r="BP908" s="2">
        <v>6.2</v>
      </c>
      <c r="BQ908" s="2">
        <v>40.196078431399997</v>
      </c>
      <c r="BR908" s="2">
        <v>20.588235294099999</v>
      </c>
      <c r="BS908" s="2">
        <v>0.6</v>
      </c>
      <c r="BT908" s="2">
        <v>0.316326530612</v>
      </c>
      <c r="BU908" s="2">
        <v>33057</v>
      </c>
      <c r="BV908" s="2">
        <v>0.29577900000000001</v>
      </c>
      <c r="BW908" s="2">
        <v>0.31348799999999999</v>
      </c>
      <c r="BX908" s="2">
        <v>0</v>
      </c>
      <c r="BY908" s="2">
        <v>0.7</v>
      </c>
      <c r="BZ908" s="2">
        <v>0.14285714285699999</v>
      </c>
      <c r="CA908" s="2">
        <v>0.2878715</v>
      </c>
      <c r="CB908" s="2">
        <v>0.37931034482800002</v>
      </c>
      <c r="CC908" s="2">
        <v>87.112100186299998</v>
      </c>
      <c r="CD908" s="2">
        <v>51.002322265399997</v>
      </c>
      <c r="CE908" s="2">
        <v>872</v>
      </c>
      <c r="CF908" s="2">
        <v>121</v>
      </c>
      <c r="CG908" s="2">
        <v>3646.0738855</v>
      </c>
      <c r="CH908" s="2">
        <v>268.16973513599999</v>
      </c>
      <c r="CI908" s="2">
        <v>5172.3910292199998</v>
      </c>
      <c r="CJ908" s="2">
        <v>5.3587551496200003</v>
      </c>
      <c r="CK908" s="2">
        <v>271.03017230500001</v>
      </c>
      <c r="CL908" s="2">
        <v>0.70491072018900003</v>
      </c>
      <c r="CM908" s="1">
        <v>4</v>
      </c>
    </row>
    <row r="909" spans="1:91" x14ac:dyDescent="0.5">
      <c r="A909" s="1">
        <v>908</v>
      </c>
      <c r="B909" s="2">
        <v>1171937040</v>
      </c>
      <c r="C909" s="2">
        <v>0</v>
      </c>
      <c r="D909" s="2">
        <v>1</v>
      </c>
      <c r="E909" s="2">
        <v>0</v>
      </c>
      <c r="F909" s="2">
        <v>2.7</v>
      </c>
      <c r="G909" s="2">
        <v>1</v>
      </c>
      <c r="H909" s="2">
        <v>0</v>
      </c>
      <c r="I909" s="2">
        <v>1</v>
      </c>
      <c r="J909" s="2">
        <v>3</v>
      </c>
      <c r="K909" s="1">
        <v>0</v>
      </c>
      <c r="L909" s="1">
        <v>0</v>
      </c>
      <c r="M909" s="1">
        <v>1</v>
      </c>
      <c r="N909" s="1">
        <v>0</v>
      </c>
      <c r="O909" s="1">
        <v>0</v>
      </c>
      <c r="P909" s="1">
        <v>0</v>
      </c>
      <c r="Q909" s="1">
        <v>0</v>
      </c>
      <c r="R909" s="1">
        <v>1</v>
      </c>
      <c r="S909" s="1">
        <v>0</v>
      </c>
      <c r="T909" s="1">
        <v>0</v>
      </c>
      <c r="U909" s="1">
        <v>1</v>
      </c>
      <c r="V909" s="1">
        <v>0</v>
      </c>
      <c r="W909" s="1">
        <v>0</v>
      </c>
      <c r="X909" s="1">
        <v>0</v>
      </c>
      <c r="Y909" s="1">
        <v>1</v>
      </c>
      <c r="Z909" s="1">
        <v>0</v>
      </c>
      <c r="AA909" s="1">
        <v>0</v>
      </c>
      <c r="AB909" s="1">
        <v>0</v>
      </c>
      <c r="AC909" s="1">
        <v>1</v>
      </c>
      <c r="AD909" s="1">
        <v>0</v>
      </c>
      <c r="AE909" s="1">
        <v>0</v>
      </c>
      <c r="AF909" s="1">
        <v>0</v>
      </c>
      <c r="AG909" s="1">
        <v>0</v>
      </c>
      <c r="AH909" s="1">
        <v>1</v>
      </c>
      <c r="AI909" s="1">
        <v>0</v>
      </c>
      <c r="AJ909" s="1">
        <v>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1</v>
      </c>
      <c r="AQ909" s="1">
        <v>0</v>
      </c>
      <c r="AR909" s="1">
        <v>0</v>
      </c>
      <c r="AS909" s="1">
        <v>0</v>
      </c>
      <c r="AT909" s="1">
        <v>1</v>
      </c>
      <c r="AU909" s="1">
        <v>0</v>
      </c>
      <c r="AV909" s="1">
        <v>1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1</v>
      </c>
      <c r="BL909" s="2">
        <v>293.64167663900002</v>
      </c>
      <c r="BM909" s="2">
        <v>720</v>
      </c>
      <c r="BN909" s="2">
        <v>33.888111888099999</v>
      </c>
      <c r="BO909" s="2">
        <v>75.8</v>
      </c>
      <c r="BP909" s="2">
        <v>7.4</v>
      </c>
      <c r="BQ909" s="2">
        <v>35.416666666700003</v>
      </c>
      <c r="BR909" s="2">
        <v>21.527777777800001</v>
      </c>
      <c r="BS909" s="2">
        <v>0.7</v>
      </c>
      <c r="BT909" s="2">
        <v>0.266129032258</v>
      </c>
      <c r="BU909" s="2">
        <v>26718</v>
      </c>
      <c r="BV909" s="2">
        <v>0</v>
      </c>
      <c r="BW909" s="2">
        <v>0.395982</v>
      </c>
      <c r="BX909" s="2">
        <v>0.33333333333300003</v>
      </c>
      <c r="BY909" s="2">
        <v>1</v>
      </c>
      <c r="BZ909" s="2">
        <v>0.6</v>
      </c>
      <c r="CA909" s="2">
        <v>0.27360242857099998</v>
      </c>
      <c r="CB909" s="2">
        <v>0.36363636363599999</v>
      </c>
      <c r="CC909" s="2">
        <v>95.390222295599997</v>
      </c>
      <c r="CD909" s="2">
        <v>61.225275510400003</v>
      </c>
      <c r="CE909" s="2">
        <v>872</v>
      </c>
      <c r="CF909" s="2">
        <v>121</v>
      </c>
      <c r="CG909" s="2">
        <v>3244.1691070299999</v>
      </c>
      <c r="CH909" s="2">
        <v>192.441757413</v>
      </c>
      <c r="CI909" s="2">
        <v>5057.3195906199999</v>
      </c>
      <c r="CJ909" s="2">
        <v>5.5369200787999997</v>
      </c>
      <c r="CK909" s="2">
        <v>195.89998445200001</v>
      </c>
      <c r="CL909" s="2">
        <v>0.64147994780700002</v>
      </c>
      <c r="CM909" s="1">
        <v>4</v>
      </c>
    </row>
    <row r="910" spans="1:91" x14ac:dyDescent="0.5">
      <c r="A910" s="1">
        <v>909</v>
      </c>
      <c r="B910" s="2">
        <v>1179716396</v>
      </c>
      <c r="C910" s="2">
        <v>1</v>
      </c>
      <c r="D910" s="2">
        <v>0</v>
      </c>
      <c r="E910" s="2">
        <v>0</v>
      </c>
      <c r="F910" s="2">
        <v>2.7</v>
      </c>
      <c r="G910" s="2">
        <v>1</v>
      </c>
      <c r="H910" s="2">
        <v>0</v>
      </c>
      <c r="I910" s="2">
        <v>1</v>
      </c>
      <c r="J910" s="2">
        <v>4</v>
      </c>
      <c r="K910" s="1">
        <v>0</v>
      </c>
      <c r="L910" s="1">
        <v>0</v>
      </c>
      <c r="M910" s="1">
        <v>0</v>
      </c>
      <c r="N910" s="1">
        <v>1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1</v>
      </c>
      <c r="V910" s="1">
        <v>0</v>
      </c>
      <c r="W910" s="1">
        <v>0</v>
      </c>
      <c r="X910" s="1">
        <v>0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1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0</v>
      </c>
      <c r="AM910" s="1">
        <v>0</v>
      </c>
      <c r="AN910" s="1">
        <v>0</v>
      </c>
      <c r="AO910" s="1">
        <v>0</v>
      </c>
      <c r="AP910" s="1">
        <v>1</v>
      </c>
      <c r="AQ910" s="1">
        <v>0</v>
      </c>
      <c r="AR910" s="1">
        <v>0</v>
      </c>
      <c r="AS910" s="1">
        <v>1</v>
      </c>
      <c r="AT910" s="1">
        <v>0</v>
      </c>
      <c r="AU910" s="1">
        <v>0</v>
      </c>
      <c r="AV910" s="1">
        <v>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1</v>
      </c>
      <c r="BF910" s="1">
        <v>0</v>
      </c>
      <c r="BG910" s="1">
        <v>0</v>
      </c>
      <c r="BH910" s="1">
        <v>0</v>
      </c>
      <c r="BI910" s="1">
        <v>1</v>
      </c>
      <c r="BJ910" s="1">
        <v>0</v>
      </c>
      <c r="BK910" s="1">
        <v>0</v>
      </c>
      <c r="BL910" s="2">
        <v>293.64167663900002</v>
      </c>
      <c r="BM910" s="2">
        <v>720</v>
      </c>
      <c r="BN910" s="2">
        <v>33.888111888099999</v>
      </c>
      <c r="BO910" s="2">
        <v>75.8</v>
      </c>
      <c r="BP910" s="2">
        <v>7.4</v>
      </c>
      <c r="BQ910" s="2">
        <v>35.416666666700003</v>
      </c>
      <c r="BR910" s="2">
        <v>21.527777777800001</v>
      </c>
      <c r="BS910" s="2">
        <v>0.7</v>
      </c>
      <c r="BT910" s="2">
        <v>0.266129032258</v>
      </c>
      <c r="BU910" s="2">
        <v>26718</v>
      </c>
      <c r="BV910" s="2">
        <v>0</v>
      </c>
      <c r="BW910" s="2">
        <v>0.395982</v>
      </c>
      <c r="BX910" s="2">
        <v>0.33333333333300003</v>
      </c>
      <c r="BY910" s="2">
        <v>1</v>
      </c>
      <c r="BZ910" s="2">
        <v>0.6</v>
      </c>
      <c r="CA910" s="2">
        <v>0.27360242857099998</v>
      </c>
      <c r="CB910" s="2">
        <v>0.36363636363599999</v>
      </c>
      <c r="CC910" s="2">
        <v>95.390222295599997</v>
      </c>
      <c r="CD910" s="2">
        <v>61.225275510400003</v>
      </c>
      <c r="CE910" s="2">
        <v>1668</v>
      </c>
      <c r="CF910" s="2">
        <v>696</v>
      </c>
      <c r="CG910" s="2">
        <v>3238.8800816600001</v>
      </c>
      <c r="CH910" s="2">
        <v>55.7255662034</v>
      </c>
      <c r="CI910" s="2">
        <v>4590.4067419200001</v>
      </c>
      <c r="CJ910" s="2">
        <v>5.8138162621799996</v>
      </c>
      <c r="CK910" s="2">
        <v>59.183793242599997</v>
      </c>
      <c r="CL910" s="2">
        <v>0.705575837559</v>
      </c>
      <c r="CM910" s="1">
        <v>4</v>
      </c>
    </row>
    <row r="911" spans="1:91" x14ac:dyDescent="0.5">
      <c r="A911" s="1">
        <v>910</v>
      </c>
      <c r="B911" s="2">
        <v>1191514974</v>
      </c>
      <c r="C911" s="2">
        <v>0</v>
      </c>
      <c r="D911" s="2">
        <v>1</v>
      </c>
      <c r="E911" s="2">
        <v>0</v>
      </c>
      <c r="F911" s="2">
        <v>2.4</v>
      </c>
      <c r="G911" s="2">
        <v>1</v>
      </c>
      <c r="H911" s="2">
        <v>0</v>
      </c>
      <c r="I911" s="2">
        <v>2</v>
      </c>
      <c r="J911" s="2">
        <v>1</v>
      </c>
      <c r="K911" s="1">
        <v>0</v>
      </c>
      <c r="L911" s="1">
        <v>0</v>
      </c>
      <c r="M911" s="1">
        <v>0</v>
      </c>
      <c r="N911" s="1">
        <v>0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1</v>
      </c>
      <c r="W911" s="1">
        <v>0</v>
      </c>
      <c r="X911" s="1">
        <v>0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1</v>
      </c>
      <c r="AE911" s="1">
        <v>0</v>
      </c>
      <c r="AF911" s="1">
        <v>0</v>
      </c>
      <c r="AG911" s="1">
        <v>0</v>
      </c>
      <c r="AH911" s="1">
        <v>1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1</v>
      </c>
      <c r="AP911" s="1">
        <v>0</v>
      </c>
      <c r="AQ911" s="1">
        <v>0</v>
      </c>
      <c r="AR911" s="1">
        <v>0</v>
      </c>
      <c r="AS911" s="1">
        <v>0</v>
      </c>
      <c r="AT911" s="1">
        <v>1</v>
      </c>
      <c r="AU911" s="1">
        <v>0</v>
      </c>
      <c r="AV911" s="1">
        <v>0</v>
      </c>
      <c r="AW911" s="1">
        <v>1</v>
      </c>
      <c r="AX911" s="1">
        <v>0</v>
      </c>
      <c r="AY911" s="1">
        <v>0</v>
      </c>
      <c r="AZ911" s="1">
        <v>0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1</v>
      </c>
      <c r="BG911" s="1">
        <v>0</v>
      </c>
      <c r="BH911" s="1">
        <v>0</v>
      </c>
      <c r="BI911" s="1">
        <v>1</v>
      </c>
      <c r="BJ911" s="1">
        <v>0</v>
      </c>
      <c r="BK911" s="1">
        <v>0</v>
      </c>
      <c r="BL911" s="2">
        <v>293.64167663900002</v>
      </c>
      <c r="BM911" s="2">
        <v>720</v>
      </c>
      <c r="BN911" s="2">
        <v>33.888111888099999</v>
      </c>
      <c r="BO911" s="2">
        <v>75.8</v>
      </c>
      <c r="BP911" s="2">
        <v>7.4</v>
      </c>
      <c r="BQ911" s="2">
        <v>35.416666666700003</v>
      </c>
      <c r="BR911" s="2">
        <v>21.527777777800001</v>
      </c>
      <c r="BS911" s="2">
        <v>0.7</v>
      </c>
      <c r="BT911" s="2">
        <v>0.266129032258</v>
      </c>
      <c r="BU911" s="2">
        <v>26718</v>
      </c>
      <c r="BV911" s="2">
        <v>0</v>
      </c>
      <c r="BW911" s="2">
        <v>0.395982</v>
      </c>
      <c r="BX911" s="2">
        <v>0.33333333333300003</v>
      </c>
      <c r="BY911" s="2">
        <v>1</v>
      </c>
      <c r="BZ911" s="2">
        <v>0.6</v>
      </c>
      <c r="CA911" s="2">
        <v>0.27360242857099998</v>
      </c>
      <c r="CB911" s="2">
        <v>0.36363636363599999</v>
      </c>
      <c r="CC911" s="2">
        <v>95.390222295599997</v>
      </c>
      <c r="CD911" s="2">
        <v>61.225275510400003</v>
      </c>
      <c r="CE911" s="2">
        <v>872</v>
      </c>
      <c r="CF911" s="2">
        <v>121</v>
      </c>
      <c r="CG911" s="2">
        <v>3240.8990425699999</v>
      </c>
      <c r="CH911" s="2">
        <v>130.17149515099999</v>
      </c>
      <c r="CI911" s="2">
        <v>4664.8526708600002</v>
      </c>
      <c r="CJ911" s="2">
        <v>5.8883195953299996</v>
      </c>
      <c r="CK911" s="2">
        <v>133.62972219100001</v>
      </c>
      <c r="CL911" s="2">
        <v>0.69474842427700001</v>
      </c>
      <c r="CM911" s="1">
        <v>4</v>
      </c>
    </row>
    <row r="912" spans="1:91" x14ac:dyDescent="0.5">
      <c r="A912" s="1">
        <v>911</v>
      </c>
      <c r="B912" s="2">
        <v>1217601641</v>
      </c>
      <c r="C912" s="2">
        <v>1</v>
      </c>
      <c r="D912" s="2">
        <v>0</v>
      </c>
      <c r="E912" s="2">
        <v>0</v>
      </c>
      <c r="F912" s="2">
        <v>2.8</v>
      </c>
      <c r="G912" s="2">
        <v>1</v>
      </c>
      <c r="H912" s="2">
        <v>0</v>
      </c>
      <c r="I912" s="2">
        <v>2</v>
      </c>
      <c r="J912" s="2">
        <v>3</v>
      </c>
      <c r="K912" s="1">
        <v>0</v>
      </c>
      <c r="L912" s="1">
        <v>0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1</v>
      </c>
      <c r="V912" s="1">
        <v>0</v>
      </c>
      <c r="W912" s="1">
        <v>0</v>
      </c>
      <c r="X912" s="1">
        <v>0</v>
      </c>
      <c r="Y912" s="1">
        <v>1</v>
      </c>
      <c r="Z912" s="1">
        <v>0</v>
      </c>
      <c r="AA912" s="1">
        <v>0</v>
      </c>
      <c r="AB912" s="1">
        <v>0</v>
      </c>
      <c r="AC912" s="1">
        <v>1</v>
      </c>
      <c r="AD912" s="1">
        <v>0</v>
      </c>
      <c r="AE912" s="1">
        <v>0</v>
      </c>
      <c r="AF912" s="1">
        <v>0</v>
      </c>
      <c r="AG912" s="1">
        <v>0</v>
      </c>
      <c r="AH912" s="1">
        <v>1</v>
      </c>
      <c r="AI912" s="1">
        <v>0</v>
      </c>
      <c r="AJ912" s="1">
        <v>1</v>
      </c>
      <c r="AK912" s="1">
        <v>0</v>
      </c>
      <c r="AL912" s="1">
        <v>0</v>
      </c>
      <c r="AM912" s="1">
        <v>0</v>
      </c>
      <c r="AN912" s="1">
        <v>0</v>
      </c>
      <c r="AO912" s="1">
        <v>1</v>
      </c>
      <c r="AP912" s="1">
        <v>0</v>
      </c>
      <c r="AQ912" s="1">
        <v>0</v>
      </c>
      <c r="AR912" s="1">
        <v>0</v>
      </c>
      <c r="AS912" s="1">
        <v>0</v>
      </c>
      <c r="AT912" s="1">
        <v>1</v>
      </c>
      <c r="AU912" s="1">
        <v>0</v>
      </c>
      <c r="AV912" s="1">
        <v>1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1</v>
      </c>
      <c r="BC912" s="1">
        <v>0</v>
      </c>
      <c r="BD912" s="1">
        <v>0</v>
      </c>
      <c r="BE912" s="1">
        <v>0</v>
      </c>
      <c r="BF912" s="1">
        <v>1</v>
      </c>
      <c r="BG912" s="1">
        <v>0</v>
      </c>
      <c r="BH912" s="1">
        <v>0</v>
      </c>
      <c r="BI912" s="1">
        <v>0</v>
      </c>
      <c r="BJ912" s="1">
        <v>0</v>
      </c>
      <c r="BK912" s="1">
        <v>1</v>
      </c>
      <c r="BL912" s="2">
        <v>293.64167663900002</v>
      </c>
      <c r="BM912" s="2">
        <v>720</v>
      </c>
      <c r="BN912" s="2">
        <v>33.888111888099999</v>
      </c>
      <c r="BO912" s="2">
        <v>75.8</v>
      </c>
      <c r="BP912" s="2">
        <v>7.4</v>
      </c>
      <c r="BQ912" s="2">
        <v>35.416666666700003</v>
      </c>
      <c r="BR912" s="2">
        <v>21.527777777800001</v>
      </c>
      <c r="BS912" s="2">
        <v>0.7</v>
      </c>
      <c r="BT912" s="2">
        <v>0.266129032258</v>
      </c>
      <c r="BU912" s="2">
        <v>26718</v>
      </c>
      <c r="BV912" s="2">
        <v>0</v>
      </c>
      <c r="BW912" s="2">
        <v>0.395982</v>
      </c>
      <c r="BX912" s="2">
        <v>0.33333333333300003</v>
      </c>
      <c r="BY912" s="2">
        <v>1</v>
      </c>
      <c r="BZ912" s="2">
        <v>0.6</v>
      </c>
      <c r="CA912" s="2">
        <v>0.27360242857099998</v>
      </c>
      <c r="CB912" s="2">
        <v>0.36363636363599999</v>
      </c>
      <c r="CC912" s="2">
        <v>95.390222295599997</v>
      </c>
      <c r="CD912" s="2">
        <v>61.225275510400003</v>
      </c>
      <c r="CE912" s="2">
        <v>1668</v>
      </c>
      <c r="CF912" s="2">
        <v>696</v>
      </c>
      <c r="CG912" s="2">
        <v>3244.1691070299999</v>
      </c>
      <c r="CH912" s="2">
        <v>192.441757413</v>
      </c>
      <c r="CI912" s="2">
        <v>5057.3195906199999</v>
      </c>
      <c r="CJ912" s="2">
        <v>5.5369200787999997</v>
      </c>
      <c r="CK912" s="2">
        <v>195.89998445200001</v>
      </c>
      <c r="CL912" s="2">
        <v>0.64147994780700002</v>
      </c>
      <c r="CM912" s="1">
        <v>4</v>
      </c>
    </row>
    <row r="913" spans="1:91" x14ac:dyDescent="0.5">
      <c r="A913" s="1">
        <v>912</v>
      </c>
      <c r="B913" s="2">
        <v>1173930286</v>
      </c>
      <c r="C913" s="2">
        <v>1</v>
      </c>
      <c r="D913" s="2">
        <v>0</v>
      </c>
      <c r="E913" s="2">
        <v>1</v>
      </c>
      <c r="F913" s="2">
        <v>5.2</v>
      </c>
      <c r="G913" s="2">
        <v>1</v>
      </c>
      <c r="H913" s="2">
        <v>0</v>
      </c>
      <c r="I913" s="2">
        <v>2</v>
      </c>
      <c r="J913" s="2">
        <v>2</v>
      </c>
      <c r="K913" s="1">
        <v>0</v>
      </c>
      <c r="L913" s="1">
        <v>0</v>
      </c>
      <c r="M913" s="1">
        <v>0</v>
      </c>
      <c r="N913" s="1">
        <v>1</v>
      </c>
      <c r="O913" s="1">
        <v>0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1</v>
      </c>
      <c r="W913" s="1">
        <v>0</v>
      </c>
      <c r="X913" s="1">
        <v>0</v>
      </c>
      <c r="Y913" s="1">
        <v>1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1</v>
      </c>
      <c r="AF913" s="1">
        <v>0</v>
      </c>
      <c r="AG913" s="1">
        <v>1</v>
      </c>
      <c r="AH913" s="1">
        <v>0</v>
      </c>
      <c r="AI913" s="1">
        <v>0</v>
      </c>
      <c r="AJ913" s="1">
        <v>1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1</v>
      </c>
      <c r="AT913" s="1">
        <v>0</v>
      </c>
      <c r="AU913" s="1">
        <v>0</v>
      </c>
      <c r="AV913" s="1">
        <v>1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1</v>
      </c>
      <c r="BG913" s="1">
        <v>0</v>
      </c>
      <c r="BH913" s="1">
        <v>0</v>
      </c>
      <c r="BI913" s="1">
        <v>1</v>
      </c>
      <c r="BJ913" s="1">
        <v>0</v>
      </c>
      <c r="BK913" s="1">
        <v>0</v>
      </c>
      <c r="BL913" s="2">
        <v>80.843600298699997</v>
      </c>
      <c r="BM913" s="2">
        <v>450</v>
      </c>
      <c r="BN913" s="2">
        <v>41.360465116299999</v>
      </c>
      <c r="BO913" s="2">
        <v>76.5</v>
      </c>
      <c r="BP913" s="2">
        <v>3.2</v>
      </c>
      <c r="BQ913" s="2">
        <v>5.8139534883700001</v>
      </c>
      <c r="BR913" s="2">
        <v>2.32558139535</v>
      </c>
      <c r="BS913" s="2">
        <v>0.4</v>
      </c>
      <c r="BT913" s="2">
        <v>0.28915662650599999</v>
      </c>
      <c r="BU913" s="2">
        <v>45668</v>
      </c>
      <c r="BV913" s="2">
        <v>6.5423999999999996E-2</v>
      </c>
      <c r="BW913" s="2">
        <v>0.40693099999999999</v>
      </c>
      <c r="BX913" s="2">
        <v>0.33333333333300003</v>
      </c>
      <c r="BY913" s="2">
        <v>0.98850574712600003</v>
      </c>
      <c r="BZ913" s="2">
        <v>0.62790697674399998</v>
      </c>
      <c r="CA913" s="2">
        <v>0.16186010000000001</v>
      </c>
      <c r="CB913" s="2">
        <v>0.41666666666699997</v>
      </c>
      <c r="CC913" s="2">
        <v>97.157498328499997</v>
      </c>
      <c r="CD913" s="2">
        <v>56.085094830599999</v>
      </c>
      <c r="CE913" s="2">
        <v>1668</v>
      </c>
      <c r="CF913" s="2">
        <v>696</v>
      </c>
      <c r="CG913" s="2">
        <v>3412.9263952900001</v>
      </c>
      <c r="CH913" s="2">
        <v>439.94585546799999</v>
      </c>
      <c r="CI913" s="2">
        <v>5440.6844013</v>
      </c>
      <c r="CJ913" s="2">
        <v>5.7607726241100004</v>
      </c>
      <c r="CK913" s="2">
        <v>51.571474093600003</v>
      </c>
      <c r="CL913" s="2">
        <v>0.62729725592499996</v>
      </c>
      <c r="CM913" s="1">
        <v>4</v>
      </c>
    </row>
    <row r="914" spans="1:91" x14ac:dyDescent="0.5">
      <c r="A914" s="1">
        <v>913</v>
      </c>
      <c r="B914" s="2">
        <v>1174015586</v>
      </c>
      <c r="C914" s="2">
        <v>1</v>
      </c>
      <c r="D914" s="2">
        <v>0</v>
      </c>
      <c r="E914" s="2">
        <v>1</v>
      </c>
      <c r="F914" s="2">
        <v>3.1</v>
      </c>
      <c r="G914" s="2">
        <v>1</v>
      </c>
      <c r="H914" s="2">
        <v>0</v>
      </c>
      <c r="I914" s="2">
        <v>1</v>
      </c>
      <c r="J914" s="2">
        <v>3</v>
      </c>
      <c r="K914" s="1">
        <v>0</v>
      </c>
      <c r="L914" s="1">
        <v>0</v>
      </c>
      <c r="M914" s="1">
        <v>0</v>
      </c>
      <c r="N914" s="1">
        <v>1</v>
      </c>
      <c r="O914" s="1">
        <v>0</v>
      </c>
      <c r="P914" s="1">
        <v>1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1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1</v>
      </c>
      <c r="AF914" s="1">
        <v>0</v>
      </c>
      <c r="AG914" s="1">
        <v>0</v>
      </c>
      <c r="AH914" s="1">
        <v>0</v>
      </c>
      <c r="AI914" s="1">
        <v>0</v>
      </c>
      <c r="AJ914" s="1">
        <v>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1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1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0</v>
      </c>
      <c r="BE914" s="1">
        <v>0</v>
      </c>
      <c r="BF914" s="1">
        <v>1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2">
        <v>80.843600298699997</v>
      </c>
      <c r="BM914" s="2">
        <v>450</v>
      </c>
      <c r="BN914" s="2">
        <v>41.360465116299999</v>
      </c>
      <c r="BO914" s="2">
        <v>76.5</v>
      </c>
      <c r="BP914" s="2">
        <v>3.2</v>
      </c>
      <c r="BQ914" s="2">
        <v>5.8139534883700001</v>
      </c>
      <c r="BR914" s="2">
        <v>2.32558139535</v>
      </c>
      <c r="BS914" s="2">
        <v>0.4</v>
      </c>
      <c r="BT914" s="2">
        <v>0.28915662650599999</v>
      </c>
      <c r="BU914" s="2">
        <v>45668</v>
      </c>
      <c r="BV914" s="2">
        <v>6.5423999999999996E-2</v>
      </c>
      <c r="BW914" s="2">
        <v>0.40693099999999999</v>
      </c>
      <c r="BX914" s="2">
        <v>0.33333333333300003</v>
      </c>
      <c r="BY914" s="2">
        <v>0.98850574712600003</v>
      </c>
      <c r="BZ914" s="2">
        <v>0.62790697674399998</v>
      </c>
      <c r="CA914" s="2">
        <v>0.16186010000000001</v>
      </c>
      <c r="CB914" s="2">
        <v>0.41666666666699997</v>
      </c>
      <c r="CC914" s="2">
        <v>97.157498328499997</v>
      </c>
      <c r="CD914" s="2">
        <v>56.085094830599999</v>
      </c>
      <c r="CE914" s="2">
        <v>1668</v>
      </c>
      <c r="CF914" s="2">
        <v>696</v>
      </c>
      <c r="CG914" s="2">
        <v>3345.1857897</v>
      </c>
      <c r="CH914" s="2">
        <v>42.7848030603</v>
      </c>
      <c r="CI914" s="2">
        <v>5079.39635275</v>
      </c>
      <c r="CJ914" s="2">
        <v>5.5906095540500003</v>
      </c>
      <c r="CK914" s="2">
        <v>191.914746587</v>
      </c>
      <c r="CL914" s="2">
        <v>0.65857939750799999</v>
      </c>
      <c r="CM914" s="1">
        <v>4</v>
      </c>
    </row>
    <row r="915" spans="1:91" x14ac:dyDescent="0.5">
      <c r="A915" s="1">
        <v>914</v>
      </c>
      <c r="B915" s="2">
        <v>1175003747</v>
      </c>
      <c r="C915" s="2">
        <v>0</v>
      </c>
      <c r="D915" s="2">
        <v>1</v>
      </c>
      <c r="E915" s="2">
        <v>0</v>
      </c>
      <c r="F915" s="2">
        <v>2.2000000000000002</v>
      </c>
      <c r="G915" s="2">
        <v>0</v>
      </c>
      <c r="H915" s="2">
        <v>1</v>
      </c>
      <c r="I915" s="2">
        <v>2</v>
      </c>
      <c r="J915" s="2">
        <v>2</v>
      </c>
      <c r="K915" s="1">
        <v>0</v>
      </c>
      <c r="L915" s="1">
        <v>0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">
        <v>1</v>
      </c>
      <c r="S915" s="1">
        <v>0</v>
      </c>
      <c r="T915" s="1">
        <v>0</v>
      </c>
      <c r="U915" s="1">
        <v>1</v>
      </c>
      <c r="V915" s="1">
        <v>0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0</v>
      </c>
      <c r="AD915" s="1">
        <v>1</v>
      </c>
      <c r="AE915" s="1">
        <v>0</v>
      </c>
      <c r="AF915" s="1">
        <v>0</v>
      </c>
      <c r="AG915" s="1">
        <v>0</v>
      </c>
      <c r="AH915" s="1">
        <v>1</v>
      </c>
      <c r="AI915" s="1">
        <v>0</v>
      </c>
      <c r="AJ915" s="1">
        <v>0</v>
      </c>
      <c r="AK915" s="1">
        <v>0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1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0</v>
      </c>
      <c r="BE915" s="1">
        <v>1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2">
        <v>80.843600298699997</v>
      </c>
      <c r="BM915" s="2">
        <v>450</v>
      </c>
      <c r="BN915" s="2">
        <v>41.360465116299999</v>
      </c>
      <c r="BO915" s="2">
        <v>76.5</v>
      </c>
      <c r="BP915" s="2">
        <v>3.2</v>
      </c>
      <c r="BQ915" s="2">
        <v>5.8139534883700001</v>
      </c>
      <c r="BR915" s="2">
        <v>2.32558139535</v>
      </c>
      <c r="BS915" s="2">
        <v>0.4</v>
      </c>
      <c r="BT915" s="2">
        <v>0.28915662650599999</v>
      </c>
      <c r="BU915" s="2">
        <v>45668</v>
      </c>
      <c r="BV915" s="2">
        <v>6.5423999999999996E-2</v>
      </c>
      <c r="BW915" s="2">
        <v>0.40693099999999999</v>
      </c>
      <c r="BX915" s="2">
        <v>0.33333333333300003</v>
      </c>
      <c r="BY915" s="2">
        <v>0.98850574712600003</v>
      </c>
      <c r="BZ915" s="2">
        <v>0.62790697674399998</v>
      </c>
      <c r="CA915" s="2">
        <v>0.16186010000000001</v>
      </c>
      <c r="CB915" s="2">
        <v>0.41666666666699997</v>
      </c>
      <c r="CC915" s="2">
        <v>97.157498328499997</v>
      </c>
      <c r="CD915" s="2">
        <v>56.085094830599999</v>
      </c>
      <c r="CE915" s="2">
        <v>872</v>
      </c>
      <c r="CF915" s="2">
        <v>121</v>
      </c>
      <c r="CG915" s="2">
        <v>3412.9263952900001</v>
      </c>
      <c r="CH915" s="2">
        <v>439.94585546799999</v>
      </c>
      <c r="CI915" s="2">
        <v>5440.6844013</v>
      </c>
      <c r="CJ915" s="2">
        <v>5.7607726241100004</v>
      </c>
      <c r="CK915" s="2">
        <v>51.571474093600003</v>
      </c>
      <c r="CL915" s="2">
        <v>0.62729725592499996</v>
      </c>
      <c r="CM915" s="1">
        <v>4</v>
      </c>
    </row>
    <row r="916" spans="1:91" x14ac:dyDescent="0.5">
      <c r="A916" s="1">
        <v>915</v>
      </c>
      <c r="B916" s="2">
        <v>1170894936</v>
      </c>
      <c r="C916" s="2">
        <v>1</v>
      </c>
      <c r="D916" s="2">
        <v>0</v>
      </c>
      <c r="E916" s="2">
        <v>0</v>
      </c>
      <c r="F916" s="2">
        <v>3</v>
      </c>
      <c r="G916" s="2">
        <v>0</v>
      </c>
      <c r="H916" s="2">
        <v>1</v>
      </c>
      <c r="I916" s="2">
        <v>2</v>
      </c>
      <c r="J916" s="2">
        <v>2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1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1</v>
      </c>
      <c r="AQ916" s="1">
        <v>0</v>
      </c>
      <c r="AR916" s="1">
        <v>0</v>
      </c>
      <c r="AS916" s="1">
        <v>1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1</v>
      </c>
      <c r="BD916" s="1">
        <v>0</v>
      </c>
      <c r="BE916" s="1">
        <v>0</v>
      </c>
      <c r="BF916" s="1">
        <v>1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2">
        <v>398.75453412100001</v>
      </c>
      <c r="BM916" s="2">
        <v>585</v>
      </c>
      <c r="BN916" s="2">
        <v>32.042372881399999</v>
      </c>
      <c r="BO916" s="2">
        <v>71.7</v>
      </c>
      <c r="BP916" s="2">
        <v>8.5</v>
      </c>
      <c r="BQ916" s="2">
        <v>28.205128205099999</v>
      </c>
      <c r="BR916" s="2">
        <v>24.7863247863</v>
      </c>
      <c r="BS916" s="2">
        <v>1</v>
      </c>
      <c r="BT916" s="2">
        <v>0.28846153846200001</v>
      </c>
      <c r="BU916" s="2">
        <v>32343</v>
      </c>
      <c r="BV916" s="2">
        <v>0.19925499999999999</v>
      </c>
      <c r="BW916" s="2">
        <v>0.40146799999999999</v>
      </c>
      <c r="BX916" s="2">
        <v>0</v>
      </c>
      <c r="BY916" s="2">
        <v>1</v>
      </c>
      <c r="BZ916" s="2">
        <v>0.30769230769200001</v>
      </c>
      <c r="CA916" s="2">
        <v>0.29143244444400002</v>
      </c>
      <c r="CB916" s="2">
        <v>0.305555555556</v>
      </c>
      <c r="CC916" s="2">
        <v>87.544507458200002</v>
      </c>
      <c r="CD916" s="2">
        <v>52.088507933400003</v>
      </c>
      <c r="CE916" s="2">
        <v>1668</v>
      </c>
      <c r="CF916" s="2">
        <v>696</v>
      </c>
      <c r="CG916" s="2">
        <v>3399.9387609099999</v>
      </c>
      <c r="CH916" s="2">
        <v>451.49580195999999</v>
      </c>
      <c r="CI916" s="2">
        <v>5452.2343478000003</v>
      </c>
      <c r="CJ916" s="2">
        <v>5.7781032669899997</v>
      </c>
      <c r="CK916" s="2">
        <v>63.121420585800003</v>
      </c>
      <c r="CL916" s="2">
        <v>0.62358632150299997</v>
      </c>
      <c r="CM916" s="1">
        <v>4</v>
      </c>
    </row>
    <row r="917" spans="1:91" x14ac:dyDescent="0.5">
      <c r="A917" s="1">
        <v>916</v>
      </c>
      <c r="B917" s="2">
        <v>1173658747</v>
      </c>
      <c r="C917" s="2">
        <v>0</v>
      </c>
      <c r="D917" s="2">
        <v>1</v>
      </c>
      <c r="E917" s="2">
        <v>1</v>
      </c>
      <c r="F917" s="2">
        <v>2</v>
      </c>
      <c r="G917" s="2">
        <v>1</v>
      </c>
      <c r="H917" s="2">
        <v>0</v>
      </c>
      <c r="I917" s="2">
        <v>2</v>
      </c>
      <c r="J917" s="2">
        <v>1</v>
      </c>
      <c r="K917" s="1">
        <v>0</v>
      </c>
      <c r="L917" s="1">
        <v>0</v>
      </c>
      <c r="M917" s="1">
        <v>1</v>
      </c>
      <c r="N917" s="1">
        <v>0</v>
      </c>
      <c r="O917" s="1">
        <v>0</v>
      </c>
      <c r="P917" s="1">
        <v>0</v>
      </c>
      <c r="Q917" s="1">
        <v>0</v>
      </c>
      <c r="R917" s="1">
        <v>1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1</v>
      </c>
      <c r="AE917" s="1">
        <v>0</v>
      </c>
      <c r="AF917" s="1">
        <v>0</v>
      </c>
      <c r="AG917" s="1">
        <v>0</v>
      </c>
      <c r="AH917" s="1">
        <v>1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1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2">
        <v>398.75453412100001</v>
      </c>
      <c r="BM917" s="2">
        <v>585</v>
      </c>
      <c r="BN917" s="2">
        <v>32.042372881399999</v>
      </c>
      <c r="BO917" s="2">
        <v>71.7</v>
      </c>
      <c r="BP917" s="2">
        <v>8.5</v>
      </c>
      <c r="BQ917" s="2">
        <v>28.205128205099999</v>
      </c>
      <c r="BR917" s="2">
        <v>24.7863247863</v>
      </c>
      <c r="BS917" s="2">
        <v>1</v>
      </c>
      <c r="BT917" s="2">
        <v>0.28846153846200001</v>
      </c>
      <c r="BU917" s="2">
        <v>32343</v>
      </c>
      <c r="BV917" s="2">
        <v>0.19925499999999999</v>
      </c>
      <c r="BW917" s="2">
        <v>0.40146799999999999</v>
      </c>
      <c r="BX917" s="2">
        <v>0</v>
      </c>
      <c r="BY917" s="2">
        <v>1</v>
      </c>
      <c r="BZ917" s="2">
        <v>0.30769230769200001</v>
      </c>
      <c r="CA917" s="2">
        <v>0.29143244444400002</v>
      </c>
      <c r="CB917" s="2">
        <v>0.305555555556</v>
      </c>
      <c r="CC917" s="2">
        <v>87.544507458200002</v>
      </c>
      <c r="CD917" s="2">
        <v>52.088507933400003</v>
      </c>
      <c r="CE917" s="2">
        <v>872</v>
      </c>
      <c r="CF917" s="2">
        <v>121</v>
      </c>
      <c r="CG917" s="2">
        <v>3375.5034661599998</v>
      </c>
      <c r="CH917" s="2">
        <v>3.7137697864999999</v>
      </c>
      <c r="CI917" s="2">
        <v>4827.0597705299997</v>
      </c>
      <c r="CJ917" s="2">
        <v>5.2120071385299998</v>
      </c>
      <c r="CK917" s="2">
        <v>178.34786946</v>
      </c>
      <c r="CL917" s="2">
        <v>0.69928768787200002</v>
      </c>
      <c r="CM917" s="1">
        <v>4</v>
      </c>
    </row>
    <row r="918" spans="1:91" x14ac:dyDescent="0.5">
      <c r="A918" s="1">
        <v>917</v>
      </c>
      <c r="B918" s="2">
        <v>1174079193</v>
      </c>
      <c r="C918" s="2">
        <v>0</v>
      </c>
      <c r="D918" s="2">
        <v>1</v>
      </c>
      <c r="E918" s="2">
        <v>1</v>
      </c>
      <c r="F918" s="2">
        <v>2.9</v>
      </c>
      <c r="G918" s="2">
        <v>1</v>
      </c>
      <c r="H918" s="2">
        <v>0</v>
      </c>
      <c r="I918" s="2">
        <v>2</v>
      </c>
      <c r="J918" s="2">
        <v>1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1</v>
      </c>
      <c r="U918" s="1">
        <v>0</v>
      </c>
      <c r="V918" s="1">
        <v>0</v>
      </c>
      <c r="W918" s="1">
        <v>0</v>
      </c>
      <c r="X918" s="1">
        <v>1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1</v>
      </c>
      <c r="AF918" s="1">
        <v>0</v>
      </c>
      <c r="AG918" s="1">
        <v>1</v>
      </c>
      <c r="AH918" s="1">
        <v>0</v>
      </c>
      <c r="AI918" s="1">
        <v>0</v>
      </c>
      <c r="AJ918" s="1">
        <v>1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1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1</v>
      </c>
      <c r="BK918" s="1">
        <v>0</v>
      </c>
      <c r="BL918" s="2">
        <v>398.75453412100001</v>
      </c>
      <c r="BM918" s="2">
        <v>585</v>
      </c>
      <c r="BN918" s="2">
        <v>32.042372881399999</v>
      </c>
      <c r="BO918" s="2">
        <v>71.7</v>
      </c>
      <c r="BP918" s="2">
        <v>8.5</v>
      </c>
      <c r="BQ918" s="2">
        <v>28.205128205099999</v>
      </c>
      <c r="BR918" s="2">
        <v>24.7863247863</v>
      </c>
      <c r="BS918" s="2">
        <v>1</v>
      </c>
      <c r="BT918" s="2">
        <v>0.28846153846200001</v>
      </c>
      <c r="BU918" s="2">
        <v>32343</v>
      </c>
      <c r="BV918" s="2">
        <v>0.19925499999999999</v>
      </c>
      <c r="BW918" s="2">
        <v>0.40146799999999999</v>
      </c>
      <c r="BX918" s="2">
        <v>0</v>
      </c>
      <c r="BY918" s="2">
        <v>1</v>
      </c>
      <c r="BZ918" s="2">
        <v>0.30769230769200001</v>
      </c>
      <c r="CA918" s="2">
        <v>0.29143244444400002</v>
      </c>
      <c r="CB918" s="2">
        <v>0.305555555556</v>
      </c>
      <c r="CC918" s="2">
        <v>87.544507458200002</v>
      </c>
      <c r="CD918" s="2">
        <v>52.088507933400003</v>
      </c>
      <c r="CE918" s="2">
        <v>872</v>
      </c>
      <c r="CF918" s="2">
        <v>121</v>
      </c>
      <c r="CG918" s="2">
        <v>3399.9387609099999</v>
      </c>
      <c r="CH918" s="2">
        <v>451.49580195999999</v>
      </c>
      <c r="CI918" s="2">
        <v>5452.2343478000003</v>
      </c>
      <c r="CJ918" s="2">
        <v>5.7781032669899997</v>
      </c>
      <c r="CK918" s="2">
        <v>63.121420585800003</v>
      </c>
      <c r="CL918" s="2">
        <v>0.62358632150299997</v>
      </c>
      <c r="CM918" s="1">
        <v>4</v>
      </c>
    </row>
    <row r="919" spans="1:91" x14ac:dyDescent="0.5">
      <c r="A919" s="1">
        <v>918</v>
      </c>
      <c r="B919" s="2">
        <v>1174103982</v>
      </c>
      <c r="C919" s="2">
        <v>0</v>
      </c>
      <c r="D919" s="2">
        <v>1</v>
      </c>
      <c r="E919" s="2">
        <v>0</v>
      </c>
      <c r="F919" s="2">
        <v>3.2</v>
      </c>
      <c r="G919" s="2">
        <v>1</v>
      </c>
      <c r="H919" s="2">
        <v>0</v>
      </c>
      <c r="I919" s="2">
        <v>2</v>
      </c>
      <c r="J919" s="2">
        <v>1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1</v>
      </c>
      <c r="U919" s="1">
        <v>0</v>
      </c>
      <c r="V919" s="1">
        <v>0</v>
      </c>
      <c r="W919" s="1">
        <v>0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1</v>
      </c>
      <c r="AI919" s="1">
        <v>0</v>
      </c>
      <c r="AJ919" s="1">
        <v>0</v>
      </c>
      <c r="AK919" s="1">
        <v>1</v>
      </c>
      <c r="AL919" s="1">
        <v>0</v>
      </c>
      <c r="AM919" s="1">
        <v>0</v>
      </c>
      <c r="AN919" s="1">
        <v>0</v>
      </c>
      <c r="AO919" s="1">
        <v>1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1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1</v>
      </c>
      <c r="BF919" s="1">
        <v>0</v>
      </c>
      <c r="BG919" s="1">
        <v>0</v>
      </c>
      <c r="BH919" s="1">
        <v>0</v>
      </c>
      <c r="BI919" s="1">
        <v>1</v>
      </c>
      <c r="BJ919" s="1">
        <v>0</v>
      </c>
      <c r="BK919" s="1">
        <v>0</v>
      </c>
      <c r="BL919" s="2">
        <v>398.75453412100001</v>
      </c>
      <c r="BM919" s="2">
        <v>585</v>
      </c>
      <c r="BN919" s="2">
        <v>32.042372881399999</v>
      </c>
      <c r="BO919" s="2">
        <v>71.7</v>
      </c>
      <c r="BP919" s="2">
        <v>8.5</v>
      </c>
      <c r="BQ919" s="2">
        <v>28.205128205099999</v>
      </c>
      <c r="BR919" s="2">
        <v>24.7863247863</v>
      </c>
      <c r="BS919" s="2">
        <v>1</v>
      </c>
      <c r="BT919" s="2">
        <v>0.28846153846200001</v>
      </c>
      <c r="BU919" s="2">
        <v>32343</v>
      </c>
      <c r="BV919" s="2">
        <v>0.19925499999999999</v>
      </c>
      <c r="BW919" s="2">
        <v>0.40146799999999999</v>
      </c>
      <c r="BX919" s="2">
        <v>0</v>
      </c>
      <c r="BY919" s="2">
        <v>1</v>
      </c>
      <c r="BZ919" s="2">
        <v>0.30769230769200001</v>
      </c>
      <c r="CA919" s="2">
        <v>0.29143244444400002</v>
      </c>
      <c r="CB919" s="2">
        <v>0.305555555556</v>
      </c>
      <c r="CC919" s="2">
        <v>87.544507458200002</v>
      </c>
      <c r="CD919" s="2">
        <v>52.088507933400003</v>
      </c>
      <c r="CE919" s="2">
        <v>872</v>
      </c>
      <c r="CF919" s="2">
        <v>121</v>
      </c>
      <c r="CG919" s="2">
        <v>3399.9387609099999</v>
      </c>
      <c r="CH919" s="2">
        <v>451.49580195999999</v>
      </c>
      <c r="CI919" s="2">
        <v>5452.2343478000003</v>
      </c>
      <c r="CJ919" s="2">
        <v>5.7781032669899997</v>
      </c>
      <c r="CK919" s="2">
        <v>63.121420585800003</v>
      </c>
      <c r="CL919" s="2">
        <v>0.62358632150299997</v>
      </c>
      <c r="CM919" s="1">
        <v>4</v>
      </c>
    </row>
    <row r="920" spans="1:91" x14ac:dyDescent="0.5">
      <c r="A920" s="1">
        <v>919</v>
      </c>
      <c r="B920" s="2">
        <v>1174437639</v>
      </c>
      <c r="C920" s="2">
        <v>0</v>
      </c>
      <c r="D920" s="2">
        <v>1</v>
      </c>
      <c r="E920" s="2">
        <v>1</v>
      </c>
      <c r="F920" s="2">
        <v>1.9</v>
      </c>
      <c r="G920" s="2">
        <v>0</v>
      </c>
      <c r="H920" s="2">
        <v>1</v>
      </c>
      <c r="I920" s="2">
        <v>2</v>
      </c>
      <c r="J920" s="2">
        <v>3</v>
      </c>
      <c r="K920" s="1">
        <v>0</v>
      </c>
      <c r="L920" s="1">
        <v>0</v>
      </c>
      <c r="M920" s="1">
        <v>1</v>
      </c>
      <c r="N920" s="1">
        <v>0</v>
      </c>
      <c r="O920" s="1">
        <v>0</v>
      </c>
      <c r="P920" s="1">
        <v>0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1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1</v>
      </c>
      <c r="AH920" s="1">
        <v>0</v>
      </c>
      <c r="AI920" s="1">
        <v>0</v>
      </c>
      <c r="AJ920" s="1">
        <v>0</v>
      </c>
      <c r="AK920" s="1">
        <v>1</v>
      </c>
      <c r="AL920" s="1">
        <v>0</v>
      </c>
      <c r="AM920" s="1">
        <v>0</v>
      </c>
      <c r="AN920" s="1">
        <v>0</v>
      </c>
      <c r="AO920" s="1">
        <v>0</v>
      </c>
      <c r="AP920" s="1">
        <v>1</v>
      </c>
      <c r="AQ920" s="1">
        <v>0</v>
      </c>
      <c r="AR920" s="1">
        <v>0</v>
      </c>
      <c r="AS920" s="1">
        <v>0</v>
      </c>
      <c r="AT920" s="1">
        <v>1</v>
      </c>
      <c r="AU920" s="1">
        <v>0</v>
      </c>
      <c r="AV920" s="1">
        <v>0</v>
      </c>
      <c r="AW920" s="1">
        <v>1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0</v>
      </c>
      <c r="BE920" s="1">
        <v>1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2">
        <v>398.75453412100001</v>
      </c>
      <c r="BM920" s="2">
        <v>585</v>
      </c>
      <c r="BN920" s="2">
        <v>32.042372881399999</v>
      </c>
      <c r="BO920" s="2">
        <v>71.7</v>
      </c>
      <c r="BP920" s="2">
        <v>8.5</v>
      </c>
      <c r="BQ920" s="2">
        <v>28.205128205099999</v>
      </c>
      <c r="BR920" s="2">
        <v>24.7863247863</v>
      </c>
      <c r="BS920" s="2">
        <v>1</v>
      </c>
      <c r="BT920" s="2">
        <v>0.28846153846200001</v>
      </c>
      <c r="BU920" s="2">
        <v>32343</v>
      </c>
      <c r="BV920" s="2">
        <v>0.19925499999999999</v>
      </c>
      <c r="BW920" s="2">
        <v>0.40146799999999999</v>
      </c>
      <c r="BX920" s="2">
        <v>0</v>
      </c>
      <c r="BY920" s="2">
        <v>1</v>
      </c>
      <c r="BZ920" s="2">
        <v>0.30769230769200001</v>
      </c>
      <c r="CA920" s="2">
        <v>0.29143244444400002</v>
      </c>
      <c r="CB920" s="2">
        <v>0.305555555556</v>
      </c>
      <c r="CC920" s="2">
        <v>87.544507458200002</v>
      </c>
      <c r="CD920" s="2">
        <v>52.088507933400003</v>
      </c>
      <c r="CE920" s="2">
        <v>872</v>
      </c>
      <c r="CF920" s="2">
        <v>121</v>
      </c>
      <c r="CG920" s="2">
        <v>3399.9387609099999</v>
      </c>
      <c r="CH920" s="2">
        <v>451.49580195999999</v>
      </c>
      <c r="CI920" s="2">
        <v>5452.2343478000003</v>
      </c>
      <c r="CJ920" s="2">
        <v>5.7781032669899997</v>
      </c>
      <c r="CK920" s="2">
        <v>63.121420585800003</v>
      </c>
      <c r="CL920" s="2">
        <v>0.62358632150299997</v>
      </c>
      <c r="CM920" s="1">
        <v>4</v>
      </c>
    </row>
    <row r="921" spans="1:91" x14ac:dyDescent="0.5">
      <c r="A921" s="1">
        <v>920</v>
      </c>
      <c r="B921" s="2">
        <v>1174917475</v>
      </c>
      <c r="C921" s="2">
        <v>0</v>
      </c>
      <c r="D921" s="2">
        <v>1</v>
      </c>
      <c r="E921" s="2">
        <v>0</v>
      </c>
      <c r="F921" s="2">
        <v>2.6</v>
      </c>
      <c r="G921" s="2">
        <v>0</v>
      </c>
      <c r="H921" s="2">
        <v>0</v>
      </c>
      <c r="I921" s="2">
        <v>2</v>
      </c>
      <c r="J921" s="2">
        <v>3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1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1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1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1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1</v>
      </c>
      <c r="BG921" s="1">
        <v>0</v>
      </c>
      <c r="BH921" s="1">
        <v>0</v>
      </c>
      <c r="BI921" s="1">
        <v>1</v>
      </c>
      <c r="BJ921" s="1">
        <v>0</v>
      </c>
      <c r="BK921" s="1">
        <v>0</v>
      </c>
      <c r="BL921" s="2">
        <v>398.75453412100001</v>
      </c>
      <c r="BM921" s="2">
        <v>585</v>
      </c>
      <c r="BN921" s="2">
        <v>32.042372881399999</v>
      </c>
      <c r="BO921" s="2">
        <v>71.7</v>
      </c>
      <c r="BP921" s="2">
        <v>8.5</v>
      </c>
      <c r="BQ921" s="2">
        <v>28.205128205099999</v>
      </c>
      <c r="BR921" s="2">
        <v>24.7863247863</v>
      </c>
      <c r="BS921" s="2">
        <v>1</v>
      </c>
      <c r="BT921" s="2">
        <v>0.28846153846200001</v>
      </c>
      <c r="BU921" s="2">
        <v>32343</v>
      </c>
      <c r="BV921" s="2">
        <v>0.19925499999999999</v>
      </c>
      <c r="BW921" s="2">
        <v>0.40146799999999999</v>
      </c>
      <c r="BX921" s="2">
        <v>0</v>
      </c>
      <c r="BY921" s="2">
        <v>1</v>
      </c>
      <c r="BZ921" s="2">
        <v>0.30769230769200001</v>
      </c>
      <c r="CA921" s="2">
        <v>0.29143244444400002</v>
      </c>
      <c r="CB921" s="2">
        <v>0.305555555556</v>
      </c>
      <c r="CC921" s="2">
        <v>87.544507458200002</v>
      </c>
      <c r="CD921" s="2">
        <v>52.088507933400003</v>
      </c>
      <c r="CE921" s="2">
        <v>872</v>
      </c>
      <c r="CF921" s="2">
        <v>121</v>
      </c>
      <c r="CG921" s="2">
        <v>3399.9387609099999</v>
      </c>
      <c r="CH921" s="2">
        <v>451.49580195999999</v>
      </c>
      <c r="CI921" s="2">
        <v>5452.2343478000003</v>
      </c>
      <c r="CJ921" s="2">
        <v>5.7781032669899997</v>
      </c>
      <c r="CK921" s="2">
        <v>63.121420585800003</v>
      </c>
      <c r="CL921" s="2">
        <v>0.62358632150299997</v>
      </c>
      <c r="CM921" s="1">
        <v>4</v>
      </c>
    </row>
    <row r="922" spans="1:91" x14ac:dyDescent="0.5">
      <c r="A922" s="1">
        <v>921</v>
      </c>
      <c r="B922" s="2">
        <v>1174959378</v>
      </c>
      <c r="C922" s="2">
        <v>0</v>
      </c>
      <c r="D922" s="2">
        <v>1</v>
      </c>
      <c r="E922" s="2">
        <v>1</v>
      </c>
      <c r="F922" s="2">
        <v>2.1</v>
      </c>
      <c r="G922" s="2">
        <v>1</v>
      </c>
      <c r="H922" s="2">
        <v>0</v>
      </c>
      <c r="I922" s="2">
        <v>2</v>
      </c>
      <c r="J922" s="2">
        <v>2</v>
      </c>
      <c r="K922" s="1">
        <v>0</v>
      </c>
      <c r="L922" s="1">
        <v>1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1</v>
      </c>
      <c r="T922" s="1">
        <v>1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1</v>
      </c>
      <c r="AB922" s="1">
        <v>0</v>
      </c>
      <c r="AC922" s="1">
        <v>0</v>
      </c>
      <c r="AD922" s="1">
        <v>0</v>
      </c>
      <c r="AE922" s="1">
        <v>1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1</v>
      </c>
      <c r="AO922" s="1">
        <v>0</v>
      </c>
      <c r="AP922" s="1">
        <v>0</v>
      </c>
      <c r="AQ922" s="1">
        <v>0</v>
      </c>
      <c r="AR922" s="1">
        <v>0</v>
      </c>
      <c r="AS922" s="1">
        <v>1</v>
      </c>
      <c r="AT922" s="1">
        <v>0</v>
      </c>
      <c r="AU922" s="1">
        <v>0</v>
      </c>
      <c r="AV922" s="1">
        <v>1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1</v>
      </c>
      <c r="BC922" s="1">
        <v>0</v>
      </c>
      <c r="BD922" s="1">
        <v>1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1</v>
      </c>
      <c r="BK922" s="1">
        <v>0</v>
      </c>
      <c r="BL922" s="2">
        <v>398.75453412100001</v>
      </c>
      <c r="BM922" s="2">
        <v>585</v>
      </c>
      <c r="BN922" s="2">
        <v>32.042372881399999</v>
      </c>
      <c r="BO922" s="2">
        <v>71.7</v>
      </c>
      <c r="BP922" s="2">
        <v>8.5</v>
      </c>
      <c r="BQ922" s="2">
        <v>28.205128205099999</v>
      </c>
      <c r="BR922" s="2">
        <v>24.7863247863</v>
      </c>
      <c r="BS922" s="2">
        <v>1</v>
      </c>
      <c r="BT922" s="2">
        <v>0.28846153846200001</v>
      </c>
      <c r="BU922" s="2">
        <v>32343</v>
      </c>
      <c r="BV922" s="2">
        <v>0.19925499999999999</v>
      </c>
      <c r="BW922" s="2">
        <v>0.40146799999999999</v>
      </c>
      <c r="BX922" s="2">
        <v>0</v>
      </c>
      <c r="BY922" s="2">
        <v>1</v>
      </c>
      <c r="BZ922" s="2">
        <v>0.30769230769200001</v>
      </c>
      <c r="CA922" s="2">
        <v>0.29143244444400002</v>
      </c>
      <c r="CB922" s="2">
        <v>0.305555555556</v>
      </c>
      <c r="CC922" s="2">
        <v>87.544507458200002</v>
      </c>
      <c r="CD922" s="2">
        <v>52.088507933400003</v>
      </c>
      <c r="CE922" s="2">
        <v>872</v>
      </c>
      <c r="CF922" s="2">
        <v>121</v>
      </c>
      <c r="CG922" s="2">
        <v>3375.5034661599998</v>
      </c>
      <c r="CH922" s="2">
        <v>3.7137697864999999</v>
      </c>
      <c r="CI922" s="2">
        <v>4827.0597705299997</v>
      </c>
      <c r="CJ922" s="2">
        <v>5.2120071385299998</v>
      </c>
      <c r="CK922" s="2">
        <v>178.34786946</v>
      </c>
      <c r="CL922" s="2">
        <v>0.69928768787200002</v>
      </c>
      <c r="CM922" s="1">
        <v>4</v>
      </c>
    </row>
    <row r="923" spans="1:91" x14ac:dyDescent="0.5">
      <c r="A923" s="1">
        <v>922</v>
      </c>
      <c r="B923" s="2">
        <v>1175729332</v>
      </c>
      <c r="C923" s="2">
        <v>1</v>
      </c>
      <c r="D923" s="2">
        <v>0</v>
      </c>
      <c r="E923" s="2">
        <v>1</v>
      </c>
      <c r="F923" s="2">
        <v>4.4000000000000004</v>
      </c>
      <c r="G923" s="2">
        <v>1</v>
      </c>
      <c r="H923" s="2">
        <v>0</v>
      </c>
      <c r="I923" s="2">
        <v>2</v>
      </c>
      <c r="J923" s="2">
        <v>2</v>
      </c>
      <c r="K923" s="1">
        <v>0</v>
      </c>
      <c r="L923" s="1">
        <v>0</v>
      </c>
      <c r="M923" s="1">
        <v>0</v>
      </c>
      <c r="N923" s="1">
        <v>1</v>
      </c>
      <c r="O923" s="1">
        <v>0</v>
      </c>
      <c r="P923" s="1">
        <v>0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1</v>
      </c>
      <c r="X923" s="1">
        <v>0</v>
      </c>
      <c r="Y923" s="1">
        <v>1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</v>
      </c>
      <c r="AK923" s="1">
        <v>0</v>
      </c>
      <c r="AL923" s="1">
        <v>0</v>
      </c>
      <c r="AM923" s="1">
        <v>0</v>
      </c>
      <c r="AN923" s="1">
        <v>0</v>
      </c>
      <c r="AO923" s="1">
        <v>1</v>
      </c>
      <c r="AP923" s="1">
        <v>0</v>
      </c>
      <c r="AQ923" s="1">
        <v>0</v>
      </c>
      <c r="AR923" s="1">
        <v>0</v>
      </c>
      <c r="AS923" s="1">
        <v>1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2">
        <v>398.75453412100001</v>
      </c>
      <c r="BM923" s="2">
        <v>585</v>
      </c>
      <c r="BN923" s="2">
        <v>32.042372881399999</v>
      </c>
      <c r="BO923" s="2">
        <v>71.7</v>
      </c>
      <c r="BP923" s="2">
        <v>8.5</v>
      </c>
      <c r="BQ923" s="2">
        <v>28.205128205099999</v>
      </c>
      <c r="BR923" s="2">
        <v>24.7863247863</v>
      </c>
      <c r="BS923" s="2">
        <v>1</v>
      </c>
      <c r="BT923" s="2">
        <v>0.28846153846200001</v>
      </c>
      <c r="BU923" s="2">
        <v>32343</v>
      </c>
      <c r="BV923" s="2">
        <v>0.19925499999999999</v>
      </c>
      <c r="BW923" s="2">
        <v>0.40146799999999999</v>
      </c>
      <c r="BX923" s="2">
        <v>0</v>
      </c>
      <c r="BY923" s="2">
        <v>1</v>
      </c>
      <c r="BZ923" s="2">
        <v>0.30769230769200001</v>
      </c>
      <c r="CA923" s="2">
        <v>0.29143244444400002</v>
      </c>
      <c r="CB923" s="2">
        <v>0.305555555556</v>
      </c>
      <c r="CC923" s="2">
        <v>87.544507458200002</v>
      </c>
      <c r="CD923" s="2">
        <v>52.088507933400003</v>
      </c>
      <c r="CE923" s="2">
        <v>1668</v>
      </c>
      <c r="CF923" s="2">
        <v>696</v>
      </c>
      <c r="CG923" s="2">
        <v>3399.9387609099999</v>
      </c>
      <c r="CH923" s="2">
        <v>451.49580195999999</v>
      </c>
      <c r="CI923" s="2">
        <v>5452.2343478000003</v>
      </c>
      <c r="CJ923" s="2">
        <v>5.7781032669899997</v>
      </c>
      <c r="CK923" s="2">
        <v>63.121420585800003</v>
      </c>
      <c r="CL923" s="2">
        <v>0.62358632150299997</v>
      </c>
      <c r="CM923" s="1">
        <v>4</v>
      </c>
    </row>
    <row r="924" spans="1:91" x14ac:dyDescent="0.5">
      <c r="A924" s="1">
        <v>923</v>
      </c>
      <c r="B924" s="2">
        <v>1191203533</v>
      </c>
      <c r="C924" s="2">
        <v>0</v>
      </c>
      <c r="D924" s="2">
        <v>1</v>
      </c>
      <c r="E924" s="2">
        <v>0</v>
      </c>
      <c r="F924" s="2">
        <v>2.9</v>
      </c>
      <c r="G924" s="2">
        <v>1</v>
      </c>
      <c r="H924" s="2">
        <v>0</v>
      </c>
      <c r="I924" s="2">
        <v>1</v>
      </c>
      <c r="J924" s="2">
        <v>3</v>
      </c>
      <c r="K924" s="1">
        <v>1</v>
      </c>
      <c r="L924" s="1">
        <v>0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2">
        <v>398.75453412100001</v>
      </c>
      <c r="BM924" s="2">
        <v>585</v>
      </c>
      <c r="BN924" s="2">
        <v>32.042372881399999</v>
      </c>
      <c r="BO924" s="2">
        <v>71.7</v>
      </c>
      <c r="BP924" s="2">
        <v>8.5</v>
      </c>
      <c r="BQ924" s="2">
        <v>28.205128205099999</v>
      </c>
      <c r="BR924" s="2">
        <v>24.7863247863</v>
      </c>
      <c r="BS924" s="2">
        <v>1</v>
      </c>
      <c r="BT924" s="2">
        <v>0.28846153846200001</v>
      </c>
      <c r="BU924" s="2">
        <v>32343</v>
      </c>
      <c r="BV924" s="2">
        <v>0.19925499999999999</v>
      </c>
      <c r="BW924" s="2">
        <v>0.40146799999999999</v>
      </c>
      <c r="BX924" s="2">
        <v>0</v>
      </c>
      <c r="BY924" s="2">
        <v>1</v>
      </c>
      <c r="BZ924" s="2">
        <v>0.30769230769200001</v>
      </c>
      <c r="CA924" s="2">
        <v>0.29143244444400002</v>
      </c>
      <c r="CB924" s="2">
        <v>0.305555555556</v>
      </c>
      <c r="CC924" s="2">
        <v>87.544507458200002</v>
      </c>
      <c r="CD924" s="2">
        <v>52.088507933400003</v>
      </c>
      <c r="CE924" s="2">
        <v>872</v>
      </c>
      <c r="CF924" s="2">
        <v>121</v>
      </c>
      <c r="CG924" s="2">
        <v>3399.9387609099999</v>
      </c>
      <c r="CH924" s="2">
        <v>451.49580195999999</v>
      </c>
      <c r="CI924" s="2">
        <v>5452.2343478000003</v>
      </c>
      <c r="CJ924" s="2">
        <v>5.7781032669899997</v>
      </c>
      <c r="CK924" s="2">
        <v>63.121420585800003</v>
      </c>
      <c r="CL924" s="2">
        <v>0.62358632150299997</v>
      </c>
      <c r="CM924" s="1">
        <v>4</v>
      </c>
    </row>
    <row r="925" spans="1:91" x14ac:dyDescent="0.5">
      <c r="A925" s="1">
        <v>924</v>
      </c>
      <c r="B925" s="2">
        <v>1191211225</v>
      </c>
      <c r="C925" s="2">
        <v>1</v>
      </c>
      <c r="D925" s="2">
        <v>0</v>
      </c>
      <c r="E925" s="2">
        <v>0</v>
      </c>
      <c r="F925" s="2">
        <v>2.9</v>
      </c>
      <c r="G925" s="2">
        <v>0</v>
      </c>
      <c r="H925" s="2">
        <v>0</v>
      </c>
      <c r="I925" s="2">
        <v>2</v>
      </c>
      <c r="J925" s="2">
        <v>2</v>
      </c>
      <c r="K925" s="1">
        <v>1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1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1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1</v>
      </c>
      <c r="BC925" s="1">
        <v>0</v>
      </c>
      <c r="BD925" s="1">
        <v>0</v>
      </c>
      <c r="BE925" s="1">
        <v>1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2">
        <v>398.75453412100001</v>
      </c>
      <c r="BM925" s="2">
        <v>585</v>
      </c>
      <c r="BN925" s="2">
        <v>32.042372881399999</v>
      </c>
      <c r="BO925" s="2">
        <v>71.7</v>
      </c>
      <c r="BP925" s="2">
        <v>8.5</v>
      </c>
      <c r="BQ925" s="2">
        <v>28.205128205099999</v>
      </c>
      <c r="BR925" s="2">
        <v>24.7863247863</v>
      </c>
      <c r="BS925" s="2">
        <v>1</v>
      </c>
      <c r="BT925" s="2">
        <v>0.28846153846200001</v>
      </c>
      <c r="BU925" s="2">
        <v>32343</v>
      </c>
      <c r="BV925" s="2">
        <v>0.19925499999999999</v>
      </c>
      <c r="BW925" s="2">
        <v>0.40146799999999999</v>
      </c>
      <c r="BX925" s="2">
        <v>0</v>
      </c>
      <c r="BY925" s="2">
        <v>1</v>
      </c>
      <c r="BZ925" s="2">
        <v>0.30769230769200001</v>
      </c>
      <c r="CA925" s="2">
        <v>0.29143244444400002</v>
      </c>
      <c r="CB925" s="2">
        <v>0.305555555556</v>
      </c>
      <c r="CC925" s="2">
        <v>87.544507458200002</v>
      </c>
      <c r="CD925" s="2">
        <v>52.088507933400003</v>
      </c>
      <c r="CE925" s="2">
        <v>1668</v>
      </c>
      <c r="CF925" s="2">
        <v>696</v>
      </c>
      <c r="CG925" s="2">
        <v>3399.9387609099999</v>
      </c>
      <c r="CH925" s="2">
        <v>451.49580195999999</v>
      </c>
      <c r="CI925" s="2">
        <v>5452.2343478000003</v>
      </c>
      <c r="CJ925" s="2">
        <v>5.7781032669899997</v>
      </c>
      <c r="CK925" s="2">
        <v>63.121420585800003</v>
      </c>
      <c r="CL925" s="2">
        <v>0.62358632150299997</v>
      </c>
      <c r="CM925" s="1">
        <v>4</v>
      </c>
    </row>
    <row r="926" spans="1:91" x14ac:dyDescent="0.5">
      <c r="A926" s="1">
        <v>925</v>
      </c>
      <c r="B926" s="2">
        <v>1228232955</v>
      </c>
      <c r="C926" s="2">
        <v>1</v>
      </c>
      <c r="D926" s="2">
        <v>0</v>
      </c>
      <c r="E926" s="2">
        <v>0</v>
      </c>
      <c r="F926" s="2">
        <v>3.4</v>
      </c>
      <c r="G926" s="2">
        <v>1</v>
      </c>
      <c r="H926" s="2">
        <v>1</v>
      </c>
      <c r="I926" s="2">
        <v>2</v>
      </c>
      <c r="J926" s="2">
        <v>3</v>
      </c>
      <c r="K926" s="1">
        <v>0</v>
      </c>
      <c r="L926" s="1">
        <v>1</v>
      </c>
      <c r="M926" s="1">
        <v>0</v>
      </c>
      <c r="N926" s="1">
        <v>0</v>
      </c>
      <c r="O926" s="1">
        <v>0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1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</v>
      </c>
      <c r="AL926" s="1">
        <v>0</v>
      </c>
      <c r="AM926" s="1">
        <v>0</v>
      </c>
      <c r="AN926" s="1">
        <v>0</v>
      </c>
      <c r="AO926" s="1">
        <v>1</v>
      </c>
      <c r="AP926" s="1">
        <v>0</v>
      </c>
      <c r="AQ926" s="1">
        <v>0</v>
      </c>
      <c r="AR926" s="1">
        <v>0</v>
      </c>
      <c r="AS926" s="1">
        <v>1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1</v>
      </c>
      <c r="BJ926" s="1">
        <v>0</v>
      </c>
      <c r="BK926" s="1">
        <v>0</v>
      </c>
      <c r="BL926" s="2">
        <v>398.75453412100001</v>
      </c>
      <c r="BM926" s="2">
        <v>585</v>
      </c>
      <c r="BN926" s="2">
        <v>32.042372881399999</v>
      </c>
      <c r="BO926" s="2">
        <v>71.7</v>
      </c>
      <c r="BP926" s="2">
        <v>8.5</v>
      </c>
      <c r="BQ926" s="2">
        <v>28.205128205099999</v>
      </c>
      <c r="BR926" s="2">
        <v>24.7863247863</v>
      </c>
      <c r="BS926" s="2">
        <v>1</v>
      </c>
      <c r="BT926" s="2">
        <v>0.28846153846200001</v>
      </c>
      <c r="BU926" s="2">
        <v>32343</v>
      </c>
      <c r="BV926" s="2">
        <v>0.19925499999999999</v>
      </c>
      <c r="BW926" s="2">
        <v>0.40146799999999999</v>
      </c>
      <c r="BX926" s="2">
        <v>0</v>
      </c>
      <c r="BY926" s="2">
        <v>1</v>
      </c>
      <c r="BZ926" s="2">
        <v>0.30769230769200001</v>
      </c>
      <c r="CA926" s="2">
        <v>0.29143244444400002</v>
      </c>
      <c r="CB926" s="2">
        <v>0.305555555556</v>
      </c>
      <c r="CC926" s="2">
        <v>87.544507458200002</v>
      </c>
      <c r="CD926" s="2">
        <v>52.088507933400003</v>
      </c>
      <c r="CE926" s="2">
        <v>1668</v>
      </c>
      <c r="CF926" s="2">
        <v>696</v>
      </c>
      <c r="CG926" s="2">
        <v>3399.9387609099999</v>
      </c>
      <c r="CH926" s="2">
        <v>451.49580195999999</v>
      </c>
      <c r="CI926" s="2">
        <v>5452.2343478000003</v>
      </c>
      <c r="CJ926" s="2">
        <v>5.7781032669899997</v>
      </c>
      <c r="CK926" s="2">
        <v>63.121420585800003</v>
      </c>
      <c r="CL926" s="2">
        <v>0.62358632150299997</v>
      </c>
      <c r="CM926" s="1">
        <v>4</v>
      </c>
    </row>
    <row r="927" spans="1:91" x14ac:dyDescent="0.5">
      <c r="A927" s="1">
        <v>926</v>
      </c>
      <c r="B927" s="2">
        <v>1175851235</v>
      </c>
      <c r="C927" s="2">
        <v>0</v>
      </c>
      <c r="D927" s="2">
        <v>1</v>
      </c>
      <c r="E927" s="2">
        <v>0</v>
      </c>
      <c r="F927" s="2">
        <v>2.6</v>
      </c>
      <c r="G927" s="2">
        <v>1</v>
      </c>
      <c r="H927" s="2">
        <v>0</v>
      </c>
      <c r="I927" s="2">
        <v>3</v>
      </c>
      <c r="J927" s="2">
        <v>2</v>
      </c>
      <c r="K927" s="1">
        <v>0</v>
      </c>
      <c r="L927" s="1">
        <v>0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1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1</v>
      </c>
      <c r="AF927" s="1">
        <v>0</v>
      </c>
      <c r="AG927" s="1">
        <v>1</v>
      </c>
      <c r="AH927" s="1">
        <v>0</v>
      </c>
      <c r="AI927" s="1">
        <v>0</v>
      </c>
      <c r="AJ927" s="1">
        <v>0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1</v>
      </c>
      <c r="AR927" s="1">
        <v>0</v>
      </c>
      <c r="AS927" s="1">
        <v>1</v>
      </c>
      <c r="AT927" s="1">
        <v>0</v>
      </c>
      <c r="AU927" s="1">
        <v>0</v>
      </c>
      <c r="AV927" s="1">
        <v>0</v>
      </c>
      <c r="AW927" s="1">
        <v>0</v>
      </c>
      <c r="AX927" s="1">
        <v>1</v>
      </c>
      <c r="AY927" s="1">
        <v>0</v>
      </c>
      <c r="AZ927" s="1">
        <v>1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1</v>
      </c>
      <c r="BH927" s="1">
        <v>0</v>
      </c>
      <c r="BI927" s="1">
        <v>1</v>
      </c>
      <c r="BJ927" s="1">
        <v>0</v>
      </c>
      <c r="BK927" s="1">
        <v>0</v>
      </c>
      <c r="BL927" s="2">
        <v>68.803754540300005</v>
      </c>
      <c r="BM927" s="2">
        <v>475</v>
      </c>
      <c r="BN927" s="2">
        <v>39.9591836735</v>
      </c>
      <c r="BO927" s="2">
        <v>73.3</v>
      </c>
      <c r="BP927" s="2">
        <v>3</v>
      </c>
      <c r="BQ927" s="2">
        <v>20.430107526899999</v>
      </c>
      <c r="BR927" s="2">
        <v>2.15053763441</v>
      </c>
      <c r="BS927" s="2">
        <v>0.4</v>
      </c>
      <c r="BT927" s="2">
        <v>0.24444444444399999</v>
      </c>
      <c r="BU927" s="2">
        <v>36778</v>
      </c>
      <c r="BV927" s="2">
        <v>0.31121100000000002</v>
      </c>
      <c r="BW927" s="2">
        <v>0.43477300000000002</v>
      </c>
      <c r="BX927" s="2">
        <v>0</v>
      </c>
      <c r="BY927" s="2">
        <v>0.97247706422000002</v>
      </c>
      <c r="BZ927" s="2">
        <v>0.48113207547199999</v>
      </c>
      <c r="CA927" s="2">
        <v>0.17490042857099999</v>
      </c>
      <c r="CB927" s="2">
        <v>0.45945945945900002</v>
      </c>
      <c r="CC927" s="2">
        <v>97.640493522900002</v>
      </c>
      <c r="CD927" s="2">
        <v>57.7722764914</v>
      </c>
      <c r="CE927" s="2">
        <v>872</v>
      </c>
      <c r="CF927" s="2">
        <v>121</v>
      </c>
      <c r="CG927" s="2">
        <v>3463.85189528</v>
      </c>
      <c r="CH927" s="2">
        <v>8.8142835068000007</v>
      </c>
      <c r="CI927" s="2">
        <v>4506.6703345799997</v>
      </c>
      <c r="CJ927" s="2">
        <v>5.9153653996199997</v>
      </c>
      <c r="CK927" s="2">
        <v>42.020865806700002</v>
      </c>
      <c r="CL927" s="2">
        <v>0.76860556422299997</v>
      </c>
      <c r="CM927" s="1">
        <v>4</v>
      </c>
    </row>
    <row r="928" spans="1:91" x14ac:dyDescent="0.5">
      <c r="A928" s="1">
        <v>927</v>
      </c>
      <c r="B928" s="2">
        <v>1230584450</v>
      </c>
      <c r="C928" s="2">
        <v>1</v>
      </c>
      <c r="D928" s="2">
        <v>0</v>
      </c>
      <c r="E928" s="2">
        <v>1</v>
      </c>
      <c r="F928" s="2">
        <v>4</v>
      </c>
      <c r="G928" s="2">
        <v>0</v>
      </c>
      <c r="H928" s="2">
        <v>0</v>
      </c>
      <c r="I928" s="2">
        <v>3</v>
      </c>
      <c r="J928" s="2">
        <v>3</v>
      </c>
      <c r="K928" s="1">
        <v>0</v>
      </c>
      <c r="L928" s="1">
        <v>0</v>
      </c>
      <c r="M928" s="1">
        <v>0</v>
      </c>
      <c r="N928" s="1">
        <v>1</v>
      </c>
      <c r="O928" s="1">
        <v>0</v>
      </c>
      <c r="P928" s="1">
        <v>0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1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1</v>
      </c>
      <c r="AH928" s="1">
        <v>0</v>
      </c>
      <c r="AI928" s="1">
        <v>0</v>
      </c>
      <c r="AJ928" s="1">
        <v>0</v>
      </c>
      <c r="AK928" s="1">
        <v>1</v>
      </c>
      <c r="AL928" s="1">
        <v>0</v>
      </c>
      <c r="AM928" s="1">
        <v>0</v>
      </c>
      <c r="AN928" s="1">
        <v>0</v>
      </c>
      <c r="AO928" s="1">
        <v>0</v>
      </c>
      <c r="AP928" s="1">
        <v>1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1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1</v>
      </c>
      <c r="BG928" s="1">
        <v>0</v>
      </c>
      <c r="BH928" s="1">
        <v>0</v>
      </c>
      <c r="BI928" s="1">
        <v>0</v>
      </c>
      <c r="BJ928" s="1">
        <v>1</v>
      </c>
      <c r="BK928" s="1">
        <v>0</v>
      </c>
      <c r="BL928" s="2">
        <v>68.803754540300005</v>
      </c>
      <c r="BM928" s="2">
        <v>475</v>
      </c>
      <c r="BN928" s="2">
        <v>39.9591836735</v>
      </c>
      <c r="BO928" s="2">
        <v>73.3</v>
      </c>
      <c r="BP928" s="2">
        <v>3</v>
      </c>
      <c r="BQ928" s="2">
        <v>20.430107526899999</v>
      </c>
      <c r="BR928" s="2">
        <v>2.15053763441</v>
      </c>
      <c r="BS928" s="2">
        <v>0.4</v>
      </c>
      <c r="BT928" s="2">
        <v>0.24444444444399999</v>
      </c>
      <c r="BU928" s="2">
        <v>36778</v>
      </c>
      <c r="BV928" s="2">
        <v>0.31121100000000002</v>
      </c>
      <c r="BW928" s="2">
        <v>0.43477300000000002</v>
      </c>
      <c r="BX928" s="2">
        <v>0</v>
      </c>
      <c r="BY928" s="2">
        <v>0.97247706422000002</v>
      </c>
      <c r="BZ928" s="2">
        <v>0.48113207547199999</v>
      </c>
      <c r="CA928" s="2">
        <v>0.17490042857099999</v>
      </c>
      <c r="CB928" s="2">
        <v>0.45945945945900002</v>
      </c>
      <c r="CC928" s="2">
        <v>97.640493522900002</v>
      </c>
      <c r="CD928" s="2">
        <v>57.7722764914</v>
      </c>
      <c r="CE928" s="2">
        <v>1668</v>
      </c>
      <c r="CF928" s="2">
        <v>696</v>
      </c>
      <c r="CG928" s="2">
        <v>3291.1515814899999</v>
      </c>
      <c r="CH928" s="2">
        <v>56.039232656400003</v>
      </c>
      <c r="CI928" s="2">
        <v>4389.37953999</v>
      </c>
      <c r="CJ928" s="2">
        <v>5.7397816096499996</v>
      </c>
      <c r="CK928" s="2">
        <v>210.220071214</v>
      </c>
      <c r="CL928" s="2">
        <v>0.74979881587099995</v>
      </c>
      <c r="CM928" s="1">
        <v>4</v>
      </c>
    </row>
    <row r="929" spans="1:91" x14ac:dyDescent="0.5">
      <c r="A929" s="1">
        <v>928</v>
      </c>
      <c r="B929" s="2">
        <v>1175932393</v>
      </c>
      <c r="C929" s="2">
        <v>1</v>
      </c>
      <c r="D929" s="2">
        <v>0</v>
      </c>
      <c r="E929" s="2">
        <v>0</v>
      </c>
      <c r="F929" s="2">
        <v>5.6</v>
      </c>
      <c r="G929" s="2">
        <v>1</v>
      </c>
      <c r="H929" s="2">
        <v>1</v>
      </c>
      <c r="I929" s="2">
        <v>3</v>
      </c>
      <c r="J929" s="2">
        <v>1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1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1</v>
      </c>
      <c r="AE929" s="1">
        <v>0</v>
      </c>
      <c r="AF929" s="1">
        <v>0</v>
      </c>
      <c r="AG929" s="1">
        <v>1</v>
      </c>
      <c r="AH929" s="1">
        <v>0</v>
      </c>
      <c r="AI929" s="1">
        <v>0</v>
      </c>
      <c r="AJ929" s="1">
        <v>0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P929" s="1">
        <v>1</v>
      </c>
      <c r="AQ929" s="1">
        <v>0</v>
      </c>
      <c r="AR929" s="1">
        <v>0</v>
      </c>
      <c r="AS929" s="1">
        <v>1</v>
      </c>
      <c r="AT929" s="1">
        <v>0</v>
      </c>
      <c r="AU929" s="1">
        <v>0</v>
      </c>
      <c r="AV929" s="1">
        <v>0</v>
      </c>
      <c r="AW929" s="1">
        <v>1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1</v>
      </c>
      <c r="BG929" s="1">
        <v>0</v>
      </c>
      <c r="BH929" s="1">
        <v>0</v>
      </c>
      <c r="BI929" s="1">
        <v>0</v>
      </c>
      <c r="BJ929" s="1">
        <v>1</v>
      </c>
      <c r="BK929" s="1">
        <v>0</v>
      </c>
      <c r="BL929" s="2">
        <v>68.803754540300005</v>
      </c>
      <c r="BM929" s="2">
        <v>475</v>
      </c>
      <c r="BN929" s="2">
        <v>39.9591836735</v>
      </c>
      <c r="BO929" s="2">
        <v>73.3</v>
      </c>
      <c r="BP929" s="2">
        <v>3</v>
      </c>
      <c r="BQ929" s="2">
        <v>20.430107526899999</v>
      </c>
      <c r="BR929" s="2">
        <v>2.15053763441</v>
      </c>
      <c r="BS929" s="2">
        <v>0.4</v>
      </c>
      <c r="BT929" s="2">
        <v>0.24444444444399999</v>
      </c>
      <c r="BU929" s="2">
        <v>36778</v>
      </c>
      <c r="BV929" s="2">
        <v>0.31121100000000002</v>
      </c>
      <c r="BW929" s="2">
        <v>0.43477300000000002</v>
      </c>
      <c r="BX929" s="2">
        <v>0</v>
      </c>
      <c r="BY929" s="2">
        <v>0.97247706422000002</v>
      </c>
      <c r="BZ929" s="2">
        <v>0.48113207547199999</v>
      </c>
      <c r="CA929" s="2">
        <v>0.17490042857099999</v>
      </c>
      <c r="CB929" s="2">
        <v>0.45945945945900002</v>
      </c>
      <c r="CC929" s="2">
        <v>97.640493522900002</v>
      </c>
      <c r="CD929" s="2">
        <v>57.7722764914</v>
      </c>
      <c r="CE929" s="2">
        <v>1668</v>
      </c>
      <c r="CF929" s="2">
        <v>696</v>
      </c>
      <c r="CG929" s="2">
        <v>3337.1704289999998</v>
      </c>
      <c r="CH929" s="2">
        <v>40.371064308699999</v>
      </c>
      <c r="CI929" s="2">
        <v>4292.9692430300001</v>
      </c>
      <c r="CJ929" s="2">
        <v>5.5950430759599996</v>
      </c>
      <c r="CK929" s="2">
        <v>212.306630703</v>
      </c>
      <c r="CL929" s="2">
        <v>0.77735717170999996</v>
      </c>
      <c r="CM929" s="1">
        <v>4</v>
      </c>
    </row>
    <row r="930" spans="1:91" x14ac:dyDescent="0.5">
      <c r="A930" s="1">
        <v>929</v>
      </c>
      <c r="B930" s="2">
        <v>1172824577</v>
      </c>
      <c r="C930" s="2">
        <v>1</v>
      </c>
      <c r="D930" s="2">
        <v>0</v>
      </c>
      <c r="E930" s="2">
        <v>1</v>
      </c>
      <c r="F930" s="2">
        <v>3.7</v>
      </c>
      <c r="G930" s="2">
        <v>0</v>
      </c>
      <c r="H930" s="2">
        <v>1</v>
      </c>
      <c r="I930" s="2">
        <v>3</v>
      </c>
      <c r="J930" s="2">
        <v>2</v>
      </c>
      <c r="K930" s="1">
        <v>1</v>
      </c>
      <c r="L930" s="1">
        <v>0</v>
      </c>
      <c r="M930" s="1">
        <v>0</v>
      </c>
      <c r="N930" s="1">
        <v>1</v>
      </c>
      <c r="O930" s="1">
        <v>0</v>
      </c>
      <c r="P930" s="1">
        <v>0</v>
      </c>
      <c r="Q930" s="1">
        <v>0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1</v>
      </c>
      <c r="AF930" s="1">
        <v>0</v>
      </c>
      <c r="AG930" s="1">
        <v>0</v>
      </c>
      <c r="AH930" s="1">
        <v>0</v>
      </c>
      <c r="AI930" s="1">
        <v>1</v>
      </c>
      <c r="AJ930" s="1">
        <v>0</v>
      </c>
      <c r="AK930" s="1">
        <v>0</v>
      </c>
      <c r="AL930" s="1">
        <v>1</v>
      </c>
      <c r="AM930" s="1">
        <v>0</v>
      </c>
      <c r="AN930" s="1">
        <v>0</v>
      </c>
      <c r="AO930" s="1">
        <v>1</v>
      </c>
      <c r="AP930" s="1">
        <v>0</v>
      </c>
      <c r="AQ930" s="1">
        <v>0</v>
      </c>
      <c r="AR930" s="1">
        <v>0</v>
      </c>
      <c r="AS930" s="1">
        <v>1</v>
      </c>
      <c r="AT930" s="1">
        <v>0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1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1</v>
      </c>
      <c r="BL930" s="2">
        <v>68.803754540300005</v>
      </c>
      <c r="BM930" s="2">
        <v>475</v>
      </c>
      <c r="BN930" s="2">
        <v>39.9591836735</v>
      </c>
      <c r="BO930" s="2">
        <v>73.3</v>
      </c>
      <c r="BP930" s="2">
        <v>3</v>
      </c>
      <c r="BQ930" s="2">
        <v>20.430107526899999</v>
      </c>
      <c r="BR930" s="2">
        <v>2.15053763441</v>
      </c>
      <c r="BS930" s="2">
        <v>0.4</v>
      </c>
      <c r="BT930" s="2">
        <v>0.24444444444399999</v>
      </c>
      <c r="BU930" s="2">
        <v>36778</v>
      </c>
      <c r="BV930" s="2">
        <v>0.31121100000000002</v>
      </c>
      <c r="BW930" s="2">
        <v>0.43477300000000002</v>
      </c>
      <c r="BX930" s="2">
        <v>0</v>
      </c>
      <c r="BY930" s="2">
        <v>0.97247706422000002</v>
      </c>
      <c r="BZ930" s="2">
        <v>0.48113207547199999</v>
      </c>
      <c r="CA930" s="2">
        <v>0.17490042857099999</v>
      </c>
      <c r="CB930" s="2">
        <v>0.45945945945900002</v>
      </c>
      <c r="CC930" s="2">
        <v>97.640493522900002</v>
      </c>
      <c r="CD930" s="2">
        <v>57.7722764914</v>
      </c>
      <c r="CE930" s="2">
        <v>1668</v>
      </c>
      <c r="CF930" s="2">
        <v>696</v>
      </c>
      <c r="CG930" s="2">
        <v>3423.5829520399998</v>
      </c>
      <c r="CH930" s="2">
        <v>67.769905661199999</v>
      </c>
      <c r="CI930" s="2">
        <v>5338.4641269900003</v>
      </c>
      <c r="CJ930" s="2">
        <v>5.9791394262899997</v>
      </c>
      <c r="CK930" s="2">
        <v>165.986859694</v>
      </c>
      <c r="CL930" s="2">
        <v>0.64130485296899997</v>
      </c>
      <c r="CM930" s="1">
        <v>4</v>
      </c>
    </row>
    <row r="931" spans="1:91" x14ac:dyDescent="0.5">
      <c r="A931" s="1">
        <v>930</v>
      </c>
      <c r="B931" s="2">
        <v>1171792784</v>
      </c>
      <c r="C931" s="2">
        <v>1</v>
      </c>
      <c r="D931" s="2">
        <v>0</v>
      </c>
      <c r="E931" s="2">
        <v>1</v>
      </c>
      <c r="F931" s="2">
        <v>3.2</v>
      </c>
      <c r="G931" s="2">
        <v>1</v>
      </c>
      <c r="H931" s="2">
        <v>0</v>
      </c>
      <c r="I931" s="2">
        <v>3</v>
      </c>
      <c r="J931" s="2">
        <v>3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1</v>
      </c>
      <c r="S931" s="1">
        <v>0</v>
      </c>
      <c r="T931" s="1">
        <v>0</v>
      </c>
      <c r="U931" s="1">
        <v>1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1</v>
      </c>
      <c r="AF931" s="1">
        <v>0</v>
      </c>
      <c r="AG931" s="1">
        <v>0</v>
      </c>
      <c r="AH931" s="1">
        <v>1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1</v>
      </c>
      <c r="AU931" s="1">
        <v>0</v>
      </c>
      <c r="AV931" s="1">
        <v>0</v>
      </c>
      <c r="AW931" s="1">
        <v>1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1</v>
      </c>
      <c r="BF931" s="1">
        <v>0</v>
      </c>
      <c r="BG931" s="1">
        <v>0</v>
      </c>
      <c r="BH931" s="1">
        <v>0</v>
      </c>
      <c r="BI931" s="1">
        <v>0</v>
      </c>
      <c r="BJ931" s="1">
        <v>1</v>
      </c>
      <c r="BK931" s="1">
        <v>0</v>
      </c>
      <c r="BL931" s="2">
        <v>68.803754540300005</v>
      </c>
      <c r="BM931" s="2">
        <v>475</v>
      </c>
      <c r="BN931" s="2">
        <v>39.9591836735</v>
      </c>
      <c r="BO931" s="2">
        <v>73.3</v>
      </c>
      <c r="BP931" s="2">
        <v>3</v>
      </c>
      <c r="BQ931" s="2">
        <v>20.430107526899999</v>
      </c>
      <c r="BR931" s="2">
        <v>2.15053763441</v>
      </c>
      <c r="BS931" s="2">
        <v>0.4</v>
      </c>
      <c r="BT931" s="2">
        <v>0.24444444444399999</v>
      </c>
      <c r="BU931" s="2">
        <v>36778</v>
      </c>
      <c r="BV931" s="2">
        <v>0.31121100000000002</v>
      </c>
      <c r="BW931" s="2">
        <v>0.43477300000000002</v>
      </c>
      <c r="BX931" s="2">
        <v>0</v>
      </c>
      <c r="BY931" s="2">
        <v>0.97247706422000002</v>
      </c>
      <c r="BZ931" s="2">
        <v>0.48113207547199999</v>
      </c>
      <c r="CA931" s="2">
        <v>0.17490042857099999</v>
      </c>
      <c r="CB931" s="2">
        <v>0.45945945945900002</v>
      </c>
      <c r="CC931" s="2">
        <v>97.640493522900002</v>
      </c>
      <c r="CD931" s="2">
        <v>57.7722764914</v>
      </c>
      <c r="CE931" s="2">
        <v>1668</v>
      </c>
      <c r="CF931" s="2">
        <v>696</v>
      </c>
      <c r="CG931" s="2">
        <v>3290.8949212399998</v>
      </c>
      <c r="CH931" s="2">
        <v>203.385201163</v>
      </c>
      <c r="CI931" s="2">
        <v>4178.7173385899996</v>
      </c>
      <c r="CJ931" s="2">
        <v>5.4234784028799998</v>
      </c>
      <c r="CK931" s="2">
        <v>726.17386981699997</v>
      </c>
      <c r="CL931" s="2">
        <v>0.78753709681299999</v>
      </c>
      <c r="CM931" s="1">
        <v>4</v>
      </c>
    </row>
    <row r="932" spans="1:91" x14ac:dyDescent="0.5">
      <c r="A932" s="1">
        <v>931</v>
      </c>
      <c r="B932" s="2">
        <v>1231020386</v>
      </c>
      <c r="C932" s="2">
        <v>1</v>
      </c>
      <c r="D932" s="2">
        <v>0</v>
      </c>
      <c r="E932" s="2">
        <v>1</v>
      </c>
      <c r="F932" s="2">
        <v>5.8</v>
      </c>
      <c r="G932" s="2">
        <v>1</v>
      </c>
      <c r="H932" s="2">
        <v>0</v>
      </c>
      <c r="I932" s="2">
        <v>3</v>
      </c>
      <c r="J932" s="2">
        <v>3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1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1</v>
      </c>
      <c r="AN932" s="1">
        <v>0</v>
      </c>
      <c r="AO932" s="1">
        <v>0</v>
      </c>
      <c r="AP932" s="1">
        <v>0</v>
      </c>
      <c r="AQ932" s="1">
        <v>1</v>
      </c>
      <c r="AR932" s="1">
        <v>0</v>
      </c>
      <c r="AS932" s="1">
        <v>1</v>
      </c>
      <c r="AT932" s="1">
        <v>0</v>
      </c>
      <c r="AU932" s="1">
        <v>0</v>
      </c>
      <c r="AV932" s="1">
        <v>0</v>
      </c>
      <c r="AW932" s="1">
        <v>1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1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2">
        <v>59.977931213600002</v>
      </c>
      <c r="BM932" s="2">
        <v>525</v>
      </c>
      <c r="BN932" s="2">
        <v>34.718446601899998</v>
      </c>
      <c r="BO932" s="2">
        <v>61.6</v>
      </c>
      <c r="BP932" s="2">
        <v>5.7</v>
      </c>
      <c r="BQ932" s="2">
        <v>16.8316831683</v>
      </c>
      <c r="BR932" s="2">
        <v>21.568627451000001</v>
      </c>
      <c r="BS932" s="2">
        <v>0.9</v>
      </c>
      <c r="BT932" s="2">
        <v>0.40229885057499998</v>
      </c>
      <c r="BU932" s="2">
        <v>48199</v>
      </c>
      <c r="BV932" s="2">
        <v>0.10073600000000001</v>
      </c>
      <c r="BW932" s="2">
        <v>0.38133800000000001</v>
      </c>
      <c r="BX932" s="2">
        <v>0.57142857142900005</v>
      </c>
      <c r="BY932" s="2">
        <v>0.99319727891200005</v>
      </c>
      <c r="BZ932" s="2">
        <v>0.616438356164</v>
      </c>
      <c r="CA932" s="2">
        <v>0.299409428571</v>
      </c>
      <c r="CB932" s="2">
        <v>0.57777777777799999</v>
      </c>
      <c r="CC932" s="2">
        <v>97.257402852300004</v>
      </c>
      <c r="CD932" s="2">
        <v>67.080190803299999</v>
      </c>
      <c r="CE932" s="2">
        <v>1668</v>
      </c>
      <c r="CF932" s="2">
        <v>696</v>
      </c>
      <c r="CG932" s="2">
        <v>3651.5765797600002</v>
      </c>
      <c r="CH932" s="2">
        <v>406.18993397000003</v>
      </c>
      <c r="CI932" s="2">
        <v>4727.0975332099997</v>
      </c>
      <c r="CJ932" s="2">
        <v>6.2334700658199997</v>
      </c>
      <c r="CK932" s="2">
        <v>532.02618277800002</v>
      </c>
      <c r="CL932" s="2">
        <v>0.77247752010799997</v>
      </c>
      <c r="CM932" s="1">
        <v>4</v>
      </c>
    </row>
    <row r="933" spans="1:91" x14ac:dyDescent="0.5">
      <c r="A933" s="1">
        <v>932</v>
      </c>
      <c r="B933" s="2">
        <v>1217483402</v>
      </c>
      <c r="C933" s="2">
        <v>1</v>
      </c>
      <c r="D933" s="2">
        <v>0</v>
      </c>
      <c r="E933" s="2">
        <v>0</v>
      </c>
      <c r="F933" s="2">
        <v>5.8</v>
      </c>
      <c r="G933" s="2">
        <v>0</v>
      </c>
      <c r="H933" s="2">
        <v>0</v>
      </c>
      <c r="I933" s="2">
        <v>3</v>
      </c>
      <c r="J933" s="2">
        <v>2</v>
      </c>
      <c r="K933" s="1">
        <v>0</v>
      </c>
      <c r="L933" s="1">
        <v>0</v>
      </c>
      <c r="M933" s="1">
        <v>0</v>
      </c>
      <c r="N933" s="1">
        <v>0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1</v>
      </c>
      <c r="W933" s="1">
        <v>0</v>
      </c>
      <c r="X933" s="1">
        <v>0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1</v>
      </c>
      <c r="AE933" s="1">
        <v>0</v>
      </c>
      <c r="AF933" s="1">
        <v>0</v>
      </c>
      <c r="AG933" s="1">
        <v>1</v>
      </c>
      <c r="AH933" s="1">
        <v>0</v>
      </c>
      <c r="AI933" s="1">
        <v>0</v>
      </c>
      <c r="AJ933" s="1">
        <v>0</v>
      </c>
      <c r="AK933" s="1">
        <v>0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0</v>
      </c>
      <c r="AS933" s="1">
        <v>0</v>
      </c>
      <c r="AT933" s="1">
        <v>0</v>
      </c>
      <c r="AU933" s="1">
        <v>0</v>
      </c>
      <c r="AV933" s="1">
        <v>1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1</v>
      </c>
      <c r="BG933" s="1">
        <v>0</v>
      </c>
      <c r="BH933" s="1">
        <v>0</v>
      </c>
      <c r="BI933" s="1">
        <v>1</v>
      </c>
      <c r="BJ933" s="1">
        <v>0</v>
      </c>
      <c r="BK933" s="1">
        <v>0</v>
      </c>
      <c r="BL933" s="2">
        <v>59.977931213600002</v>
      </c>
      <c r="BM933" s="2">
        <v>525</v>
      </c>
      <c r="BN933" s="2">
        <v>34.718446601899998</v>
      </c>
      <c r="BO933" s="2">
        <v>61.6</v>
      </c>
      <c r="BP933" s="2">
        <v>5.7</v>
      </c>
      <c r="BQ933" s="2">
        <v>16.8316831683</v>
      </c>
      <c r="BR933" s="2">
        <v>21.568627451000001</v>
      </c>
      <c r="BS933" s="2">
        <v>0.9</v>
      </c>
      <c r="BT933" s="2">
        <v>0.40229885057499998</v>
      </c>
      <c r="BU933" s="2">
        <v>48199</v>
      </c>
      <c r="BV933" s="2">
        <v>0.10073600000000001</v>
      </c>
      <c r="BW933" s="2">
        <v>0.38133800000000001</v>
      </c>
      <c r="BX933" s="2">
        <v>0.57142857142900005</v>
      </c>
      <c r="BY933" s="2">
        <v>0.99319727891200005</v>
      </c>
      <c r="BZ933" s="2">
        <v>0.616438356164</v>
      </c>
      <c r="CA933" s="2">
        <v>0.299409428571</v>
      </c>
      <c r="CB933" s="2">
        <v>0.57777777777799999</v>
      </c>
      <c r="CC933" s="2">
        <v>97.257402852300004</v>
      </c>
      <c r="CD933" s="2">
        <v>67.080190803299999</v>
      </c>
      <c r="CE933" s="2">
        <v>1668</v>
      </c>
      <c r="CF933" s="2">
        <v>696</v>
      </c>
      <c r="CG933" s="2">
        <v>3650.1173819199998</v>
      </c>
      <c r="CH933" s="2">
        <v>179.64375040100001</v>
      </c>
      <c r="CI933" s="2">
        <v>5703.8670071400002</v>
      </c>
      <c r="CJ933" s="2">
        <v>6.15760510486</v>
      </c>
      <c r="CK933" s="2">
        <v>305.47999920900003</v>
      </c>
      <c r="CL933" s="2">
        <v>0.63993732276000004</v>
      </c>
      <c r="CM933" s="1">
        <v>4</v>
      </c>
    </row>
    <row r="934" spans="1:91" x14ac:dyDescent="0.5">
      <c r="A934" s="1">
        <v>933</v>
      </c>
      <c r="B934" s="2">
        <v>1229495661</v>
      </c>
      <c r="C934" s="2">
        <v>1</v>
      </c>
      <c r="D934" s="2">
        <v>0</v>
      </c>
      <c r="E934" s="2">
        <v>0</v>
      </c>
      <c r="F934" s="2">
        <v>4.4000000000000004</v>
      </c>
      <c r="G934" s="2">
        <v>1</v>
      </c>
      <c r="H934" s="2">
        <v>0</v>
      </c>
      <c r="I934" s="2">
        <v>3</v>
      </c>
      <c r="J934" s="2">
        <v>3</v>
      </c>
      <c r="K934" s="1">
        <v>0</v>
      </c>
      <c r="L934" s="1">
        <v>1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1</v>
      </c>
      <c r="T934" s="1">
        <v>1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1</v>
      </c>
      <c r="AF934" s="1">
        <v>0</v>
      </c>
      <c r="AG934" s="1">
        <v>0</v>
      </c>
      <c r="AH934" s="1">
        <v>0</v>
      </c>
      <c r="AI934" s="1">
        <v>1</v>
      </c>
      <c r="AJ934" s="1">
        <v>1</v>
      </c>
      <c r="AK934" s="1">
        <v>0</v>
      </c>
      <c r="AL934" s="1">
        <v>0</v>
      </c>
      <c r="AM934" s="1">
        <v>0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1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1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1</v>
      </c>
      <c r="BL934" s="2">
        <v>59.977931213600002</v>
      </c>
      <c r="BM934" s="2">
        <v>525</v>
      </c>
      <c r="BN934" s="2">
        <v>34.718446601899998</v>
      </c>
      <c r="BO934" s="2">
        <v>61.6</v>
      </c>
      <c r="BP934" s="2">
        <v>5.7</v>
      </c>
      <c r="BQ934" s="2">
        <v>16.8316831683</v>
      </c>
      <c r="BR934" s="2">
        <v>21.568627451000001</v>
      </c>
      <c r="BS934" s="2">
        <v>0.9</v>
      </c>
      <c r="BT934" s="2">
        <v>0.40229885057499998</v>
      </c>
      <c r="BU934" s="2">
        <v>48199</v>
      </c>
      <c r="BV934" s="2">
        <v>0.10073600000000001</v>
      </c>
      <c r="BW934" s="2">
        <v>0.38133800000000001</v>
      </c>
      <c r="BX934" s="2">
        <v>0.57142857142900005</v>
      </c>
      <c r="BY934" s="2">
        <v>0.99319727891200005</v>
      </c>
      <c r="BZ934" s="2">
        <v>0.616438356164</v>
      </c>
      <c r="CA934" s="2">
        <v>0.299409428571</v>
      </c>
      <c r="CB934" s="2">
        <v>0.57777777777799999</v>
      </c>
      <c r="CC934" s="2">
        <v>97.257402852300004</v>
      </c>
      <c r="CD934" s="2">
        <v>67.080190803299999</v>
      </c>
      <c r="CE934" s="2">
        <v>1668</v>
      </c>
      <c r="CF934" s="2">
        <v>696</v>
      </c>
      <c r="CG934" s="2">
        <v>3553.9419254099998</v>
      </c>
      <c r="CH934" s="2">
        <v>378.81418246999999</v>
      </c>
      <c r="CI934" s="2">
        <v>4519.06121764</v>
      </c>
      <c r="CJ934" s="2">
        <v>5.9344766661900001</v>
      </c>
      <c r="CK934" s="2">
        <v>550.74974886400003</v>
      </c>
      <c r="CL934" s="2">
        <v>0.78643367598900005</v>
      </c>
      <c r="CM934" s="1">
        <v>4</v>
      </c>
    </row>
    <row r="935" spans="1:91" x14ac:dyDescent="0.5">
      <c r="A935" s="1">
        <v>934</v>
      </c>
      <c r="B935" s="2">
        <v>1173853520</v>
      </c>
      <c r="C935" s="2">
        <v>1</v>
      </c>
      <c r="D935" s="2">
        <v>0</v>
      </c>
      <c r="E935" s="2">
        <v>0</v>
      </c>
      <c r="F935" s="2">
        <v>4.5</v>
      </c>
      <c r="G935" s="2">
        <v>1</v>
      </c>
      <c r="H935" s="2">
        <v>1</v>
      </c>
      <c r="I935" s="2">
        <v>3</v>
      </c>
      <c r="J935" s="2">
        <v>2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0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1">
        <v>0</v>
      </c>
      <c r="AC935" s="1">
        <v>0</v>
      </c>
      <c r="AD935" s="1">
        <v>1</v>
      </c>
      <c r="AE935" s="1">
        <v>0</v>
      </c>
      <c r="AF935" s="1">
        <v>0</v>
      </c>
      <c r="AG935" s="1">
        <v>0</v>
      </c>
      <c r="AH935" s="1">
        <v>0</v>
      </c>
      <c r="AI935" s="1">
        <v>1</v>
      </c>
      <c r="AJ935" s="1">
        <v>0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1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1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1</v>
      </c>
      <c r="BG935" s="1">
        <v>0</v>
      </c>
      <c r="BH935" s="1">
        <v>0</v>
      </c>
      <c r="BI935" s="1">
        <v>1</v>
      </c>
      <c r="BJ935" s="1">
        <v>0</v>
      </c>
      <c r="BK935" s="1">
        <v>0</v>
      </c>
      <c r="BL935" s="2">
        <v>59.977931213600002</v>
      </c>
      <c r="BM935" s="2">
        <v>525</v>
      </c>
      <c r="BN935" s="2">
        <v>34.718446601899998</v>
      </c>
      <c r="BO935" s="2">
        <v>61.6</v>
      </c>
      <c r="BP935" s="2">
        <v>5.7</v>
      </c>
      <c r="BQ935" s="2">
        <v>16.8316831683</v>
      </c>
      <c r="BR935" s="2">
        <v>21.568627451000001</v>
      </c>
      <c r="BS935" s="2">
        <v>0.9</v>
      </c>
      <c r="BT935" s="2">
        <v>0.40229885057499998</v>
      </c>
      <c r="BU935" s="2">
        <v>48199</v>
      </c>
      <c r="BV935" s="2">
        <v>0.10073600000000001</v>
      </c>
      <c r="BW935" s="2">
        <v>0.38133800000000001</v>
      </c>
      <c r="BX935" s="2">
        <v>0.57142857142900005</v>
      </c>
      <c r="BY935" s="2">
        <v>0.99319727891200005</v>
      </c>
      <c r="BZ935" s="2">
        <v>0.616438356164</v>
      </c>
      <c r="CA935" s="2">
        <v>0.299409428571</v>
      </c>
      <c r="CB935" s="2">
        <v>0.57777777777799999</v>
      </c>
      <c r="CC935" s="2">
        <v>97.257402852300004</v>
      </c>
      <c r="CD935" s="2">
        <v>67.080190803299999</v>
      </c>
      <c r="CE935" s="2">
        <v>1668</v>
      </c>
      <c r="CF935" s="2">
        <v>696</v>
      </c>
      <c r="CG935" s="2">
        <v>3483.59169178</v>
      </c>
      <c r="CH935" s="2">
        <v>635.83186314600005</v>
      </c>
      <c r="CI935" s="2">
        <v>4776.07889832</v>
      </c>
      <c r="CJ935" s="2">
        <v>6.3200494916299998</v>
      </c>
      <c r="CK935" s="2">
        <v>772.15554788300005</v>
      </c>
      <c r="CL935" s="2">
        <v>0.72938319612199998</v>
      </c>
      <c r="CM935" s="1">
        <v>4</v>
      </c>
    </row>
    <row r="936" spans="1:91" x14ac:dyDescent="0.5">
      <c r="A936" s="1">
        <v>935</v>
      </c>
      <c r="B936" s="2">
        <v>1172800552</v>
      </c>
      <c r="C936" s="2">
        <v>1</v>
      </c>
      <c r="D936" s="2">
        <v>0</v>
      </c>
      <c r="E936" s="2">
        <v>0</v>
      </c>
      <c r="F936" s="2">
        <v>2.7</v>
      </c>
      <c r="G936" s="2">
        <v>1</v>
      </c>
      <c r="H936" s="2">
        <v>1</v>
      </c>
      <c r="I936" s="2">
        <v>3</v>
      </c>
      <c r="J936" s="2">
        <v>2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0</v>
      </c>
      <c r="W936" s="1">
        <v>0</v>
      </c>
      <c r="X936" s="1">
        <v>0</v>
      </c>
      <c r="Y936" s="1">
        <v>1</v>
      </c>
      <c r="Z936" s="1">
        <v>0</v>
      </c>
      <c r="AA936" s="1">
        <v>0</v>
      </c>
      <c r="AB936" s="1">
        <v>0</v>
      </c>
      <c r="AC936" s="1">
        <v>0</v>
      </c>
      <c r="AD936" s="1">
        <v>1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1</v>
      </c>
      <c r="AR936" s="1">
        <v>0</v>
      </c>
      <c r="AS936" s="1">
        <v>1</v>
      </c>
      <c r="AT936" s="1">
        <v>0</v>
      </c>
      <c r="AU936" s="1">
        <v>0</v>
      </c>
      <c r="AV936" s="1">
        <v>1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1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2">
        <v>59.977931213600002</v>
      </c>
      <c r="BM936" s="2">
        <v>525</v>
      </c>
      <c r="BN936" s="2">
        <v>34.718446601899998</v>
      </c>
      <c r="BO936" s="2">
        <v>61.6</v>
      </c>
      <c r="BP936" s="2">
        <v>5.7</v>
      </c>
      <c r="BQ936" s="2">
        <v>16.8316831683</v>
      </c>
      <c r="BR936" s="2">
        <v>21.568627451000001</v>
      </c>
      <c r="BS936" s="2">
        <v>0.9</v>
      </c>
      <c r="BT936" s="2">
        <v>0.40229885057499998</v>
      </c>
      <c r="BU936" s="2">
        <v>48199</v>
      </c>
      <c r="BV936" s="2">
        <v>0.10073600000000001</v>
      </c>
      <c r="BW936" s="2">
        <v>0.38133800000000001</v>
      </c>
      <c r="BX936" s="2">
        <v>0.57142857142900005</v>
      </c>
      <c r="BY936" s="2">
        <v>0.99319727891200005</v>
      </c>
      <c r="BZ936" s="2">
        <v>0.616438356164</v>
      </c>
      <c r="CA936" s="2">
        <v>0.299409428571</v>
      </c>
      <c r="CB936" s="2">
        <v>0.57777777777799999</v>
      </c>
      <c r="CC936" s="2">
        <v>97.257402852300004</v>
      </c>
      <c r="CD936" s="2">
        <v>67.080190803299999</v>
      </c>
      <c r="CE936" s="2">
        <v>1668</v>
      </c>
      <c r="CF936" s="2">
        <v>696</v>
      </c>
      <c r="CG936" s="2">
        <v>3527.9694220199999</v>
      </c>
      <c r="CH936" s="2">
        <v>269.71709469299998</v>
      </c>
      <c r="CI936" s="2">
        <v>4409.96412986</v>
      </c>
      <c r="CJ936" s="2">
        <v>5.7707369549600003</v>
      </c>
      <c r="CK936" s="2">
        <v>441.65266108700001</v>
      </c>
      <c r="CL936" s="2">
        <v>0.79999957326799997</v>
      </c>
      <c r="CM936" s="1">
        <v>4</v>
      </c>
    </row>
    <row r="937" spans="1:91" x14ac:dyDescent="0.5">
      <c r="A937" s="1">
        <v>936</v>
      </c>
      <c r="B937" s="2">
        <v>1170591759</v>
      </c>
      <c r="C937" s="2">
        <v>1</v>
      </c>
      <c r="D937" s="2">
        <v>0</v>
      </c>
      <c r="E937" s="2">
        <v>1</v>
      </c>
      <c r="F937" s="2">
        <v>3.4</v>
      </c>
      <c r="G937" s="2">
        <v>0</v>
      </c>
      <c r="H937" s="2">
        <v>1</v>
      </c>
      <c r="I937" s="2">
        <v>3</v>
      </c>
      <c r="J937" s="2">
        <v>2</v>
      </c>
      <c r="K937" s="1">
        <v>0</v>
      </c>
      <c r="L937" s="1">
        <v>0</v>
      </c>
      <c r="M937" s="1">
        <v>1</v>
      </c>
      <c r="N937" s="1">
        <v>0</v>
      </c>
      <c r="O937" s="1">
        <v>0</v>
      </c>
      <c r="P937" s="1">
        <v>0</v>
      </c>
      <c r="Q937" s="1">
        <v>1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1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1</v>
      </c>
      <c r="AQ937" s="1">
        <v>0</v>
      </c>
      <c r="AR937" s="1">
        <v>0</v>
      </c>
      <c r="AS937" s="1">
        <v>0</v>
      </c>
      <c r="AT937" s="1">
        <v>0</v>
      </c>
      <c r="AU937" s="1">
        <v>1</v>
      </c>
      <c r="AV937" s="1">
        <v>1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1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1</v>
      </c>
      <c r="BL937" s="2">
        <v>59.977931213600002</v>
      </c>
      <c r="BM937" s="2">
        <v>525</v>
      </c>
      <c r="BN937" s="2">
        <v>34.718446601899998</v>
      </c>
      <c r="BO937" s="2">
        <v>61.6</v>
      </c>
      <c r="BP937" s="2">
        <v>5.7</v>
      </c>
      <c r="BQ937" s="2">
        <v>16.8316831683</v>
      </c>
      <c r="BR937" s="2">
        <v>21.568627451000001</v>
      </c>
      <c r="BS937" s="2">
        <v>0.9</v>
      </c>
      <c r="BT937" s="2">
        <v>0.40229885057499998</v>
      </c>
      <c r="BU937" s="2">
        <v>48199</v>
      </c>
      <c r="BV937" s="2">
        <v>0.10073600000000001</v>
      </c>
      <c r="BW937" s="2">
        <v>0.38133800000000001</v>
      </c>
      <c r="BX937" s="2">
        <v>0.57142857142900005</v>
      </c>
      <c r="BY937" s="2">
        <v>0.99319727891200005</v>
      </c>
      <c r="BZ937" s="2">
        <v>0.616438356164</v>
      </c>
      <c r="CA937" s="2">
        <v>0.299409428571</v>
      </c>
      <c r="CB937" s="2">
        <v>0.57777777777799999</v>
      </c>
      <c r="CC937" s="2">
        <v>97.257402852300004</v>
      </c>
      <c r="CD937" s="2">
        <v>67.080190803299999</v>
      </c>
      <c r="CE937" s="2">
        <v>1668</v>
      </c>
      <c r="CF937" s="2">
        <v>696</v>
      </c>
      <c r="CG937" s="2">
        <v>3402.6042397299998</v>
      </c>
      <c r="CH937" s="2">
        <v>701.75153684999998</v>
      </c>
      <c r="CI937" s="2">
        <v>4841.9985720200002</v>
      </c>
      <c r="CJ937" s="2">
        <v>6.4197319584299999</v>
      </c>
      <c r="CK937" s="2">
        <v>838.075221586</v>
      </c>
      <c r="CL937" s="2">
        <v>0.70272722908100005</v>
      </c>
      <c r="CM937" s="1">
        <v>4</v>
      </c>
    </row>
    <row r="938" spans="1:91" x14ac:dyDescent="0.5">
      <c r="A938" s="1">
        <v>937</v>
      </c>
      <c r="B938" s="2">
        <v>1174795972</v>
      </c>
      <c r="C938" s="2">
        <v>0</v>
      </c>
      <c r="D938" s="2">
        <v>1</v>
      </c>
      <c r="E938" s="2">
        <v>0</v>
      </c>
      <c r="F938" s="2">
        <v>2.6</v>
      </c>
      <c r="G938" s="2">
        <v>0</v>
      </c>
      <c r="H938" s="2">
        <v>0</v>
      </c>
      <c r="I938" s="2">
        <v>3</v>
      </c>
      <c r="J938" s="2">
        <v>2</v>
      </c>
      <c r="K938" s="1">
        <v>0</v>
      </c>
      <c r="L938" s="1">
        <v>0</v>
      </c>
      <c r="M938" s="1">
        <v>1</v>
      </c>
      <c r="N938" s="1">
        <v>0</v>
      </c>
      <c r="O938" s="1">
        <v>0</v>
      </c>
      <c r="P938" s="1">
        <v>0</v>
      </c>
      <c r="Q938" s="1">
        <v>0</v>
      </c>
      <c r="R938" s="1">
        <v>1</v>
      </c>
      <c r="S938" s="1">
        <v>0</v>
      </c>
      <c r="T938" s="1">
        <v>1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1</v>
      </c>
      <c r="AB938" s="1">
        <v>0</v>
      </c>
      <c r="AC938" s="1">
        <v>0</v>
      </c>
      <c r="AD938" s="1">
        <v>0</v>
      </c>
      <c r="AE938" s="1">
        <v>1</v>
      </c>
      <c r="AF938" s="1">
        <v>0</v>
      </c>
      <c r="AG938" s="1">
        <v>0</v>
      </c>
      <c r="AH938" s="1">
        <v>1</v>
      </c>
      <c r="AI938" s="1">
        <v>0</v>
      </c>
      <c r="AJ938" s="1">
        <v>0</v>
      </c>
      <c r="AK938" s="1">
        <v>0</v>
      </c>
      <c r="AL938" s="1">
        <v>1</v>
      </c>
      <c r="AM938" s="1">
        <v>0</v>
      </c>
      <c r="AN938" s="1">
        <v>0</v>
      </c>
      <c r="AO938" s="1">
        <v>1</v>
      </c>
      <c r="AP938" s="1">
        <v>0</v>
      </c>
      <c r="AQ938" s="1">
        <v>0</v>
      </c>
      <c r="AR938" s="1">
        <v>0</v>
      </c>
      <c r="AS938" s="1">
        <v>0</v>
      </c>
      <c r="AT938" s="1">
        <v>1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0</v>
      </c>
      <c r="BB938" s="1">
        <v>1</v>
      </c>
      <c r="BC938" s="1">
        <v>0</v>
      </c>
      <c r="BD938" s="1">
        <v>1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2">
        <v>410.68950051299998</v>
      </c>
      <c r="BM938" s="2">
        <v>730</v>
      </c>
      <c r="BN938" s="2">
        <v>32.387323943699997</v>
      </c>
      <c r="BO938" s="2">
        <v>76.099999999999994</v>
      </c>
      <c r="BP938" s="2">
        <v>9.8000000000000007</v>
      </c>
      <c r="BQ938" s="2">
        <v>32.876712328799996</v>
      </c>
      <c r="BR938" s="2">
        <v>28.767123287699999</v>
      </c>
      <c r="BS938" s="2">
        <v>0.4</v>
      </c>
      <c r="BT938" s="2">
        <v>0.29850746268700001</v>
      </c>
      <c r="BU938" s="2">
        <v>41161</v>
      </c>
      <c r="BV938" s="2">
        <v>0</v>
      </c>
      <c r="BW938" s="2">
        <v>0.31918999999999997</v>
      </c>
      <c r="BX938" s="2">
        <v>0</v>
      </c>
      <c r="BY938" s="2">
        <v>1</v>
      </c>
      <c r="BZ938" s="2">
        <v>0.15384615384600001</v>
      </c>
      <c r="CA938" s="2">
        <v>0.21920224999999999</v>
      </c>
      <c r="CB938" s="2">
        <v>0.2</v>
      </c>
      <c r="CC938" s="2">
        <v>95.831827300200004</v>
      </c>
      <c r="CD938" s="2">
        <v>48.0075674753</v>
      </c>
      <c r="CE938" s="2">
        <v>872</v>
      </c>
      <c r="CF938" s="2">
        <v>121</v>
      </c>
      <c r="CG938" s="2">
        <v>3637.9038643600002</v>
      </c>
      <c r="CH938" s="2">
        <v>461.431613922</v>
      </c>
      <c r="CI938" s="2">
        <v>5365.652908</v>
      </c>
      <c r="CJ938" s="2">
        <v>5.64934862463</v>
      </c>
      <c r="CK938" s="2">
        <v>453.00010875100003</v>
      </c>
      <c r="CL938" s="2">
        <v>0.67799835858500002</v>
      </c>
      <c r="CM938" s="1">
        <v>4</v>
      </c>
    </row>
    <row r="939" spans="1:91" x14ac:dyDescent="0.5">
      <c r="A939" s="1">
        <v>938</v>
      </c>
      <c r="B939" s="2">
        <v>1174969800</v>
      </c>
      <c r="C939" s="2">
        <v>0</v>
      </c>
      <c r="D939" s="2">
        <v>1</v>
      </c>
      <c r="E939" s="2">
        <v>0</v>
      </c>
      <c r="F939" s="2">
        <v>2.1</v>
      </c>
      <c r="G939" s="2">
        <v>0</v>
      </c>
      <c r="H939" s="2">
        <v>0</v>
      </c>
      <c r="I939" s="2">
        <v>3</v>
      </c>
      <c r="J939" s="2">
        <v>2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1</v>
      </c>
      <c r="AH939" s="1">
        <v>0</v>
      </c>
      <c r="AI939" s="1">
        <v>0</v>
      </c>
      <c r="AJ939" s="1">
        <v>0</v>
      </c>
      <c r="AK939" s="1">
        <v>0</v>
      </c>
      <c r="AL939" s="1">
        <v>1</v>
      </c>
      <c r="AM939" s="1">
        <v>0</v>
      </c>
      <c r="AN939" s="1">
        <v>0</v>
      </c>
      <c r="AO939" s="1">
        <v>1</v>
      </c>
      <c r="AP939" s="1">
        <v>0</v>
      </c>
      <c r="AQ939" s="1">
        <v>0</v>
      </c>
      <c r="AR939" s="1">
        <v>0</v>
      </c>
      <c r="AS939" s="1">
        <v>0</v>
      </c>
      <c r="AT939" s="1">
        <v>1</v>
      </c>
      <c r="AU939" s="1">
        <v>0</v>
      </c>
      <c r="AV939" s="1">
        <v>0</v>
      </c>
      <c r="AW939" s="1">
        <v>0</v>
      </c>
      <c r="AX939" s="1">
        <v>1</v>
      </c>
      <c r="AY939" s="1">
        <v>0</v>
      </c>
      <c r="AZ939" s="1">
        <v>0</v>
      </c>
      <c r="BA939" s="1">
        <v>0</v>
      </c>
      <c r="BB939" s="1">
        <v>1</v>
      </c>
      <c r="BC939" s="1">
        <v>0</v>
      </c>
      <c r="BD939" s="1">
        <v>0</v>
      </c>
      <c r="BE939" s="1">
        <v>0</v>
      </c>
      <c r="BF939" s="1">
        <v>1</v>
      </c>
      <c r="BG939" s="1">
        <v>0</v>
      </c>
      <c r="BH939" s="1">
        <v>0</v>
      </c>
      <c r="BI939" s="1">
        <v>1</v>
      </c>
      <c r="BJ939" s="1">
        <v>0</v>
      </c>
      <c r="BK939" s="1">
        <v>0</v>
      </c>
      <c r="BL939" s="2">
        <v>410.68950051299998</v>
      </c>
      <c r="BM939" s="2">
        <v>730</v>
      </c>
      <c r="BN939" s="2">
        <v>32.387323943699997</v>
      </c>
      <c r="BO939" s="2">
        <v>76.099999999999994</v>
      </c>
      <c r="BP939" s="2">
        <v>9.8000000000000007</v>
      </c>
      <c r="BQ939" s="2">
        <v>32.876712328799996</v>
      </c>
      <c r="BR939" s="2">
        <v>28.767123287699999</v>
      </c>
      <c r="BS939" s="2">
        <v>0.4</v>
      </c>
      <c r="BT939" s="2">
        <v>0.29850746268700001</v>
      </c>
      <c r="BU939" s="2">
        <v>41161</v>
      </c>
      <c r="BV939" s="2">
        <v>0</v>
      </c>
      <c r="BW939" s="2">
        <v>0.31918999999999997</v>
      </c>
      <c r="BX939" s="2">
        <v>0</v>
      </c>
      <c r="BY939" s="2">
        <v>1</v>
      </c>
      <c r="BZ939" s="2">
        <v>0.15384615384600001</v>
      </c>
      <c r="CA939" s="2">
        <v>0.21920224999999999</v>
      </c>
      <c r="CB939" s="2">
        <v>0.2</v>
      </c>
      <c r="CC939" s="2">
        <v>95.831827300200004</v>
      </c>
      <c r="CD939" s="2">
        <v>48.0075674753</v>
      </c>
      <c r="CE939" s="2">
        <v>872</v>
      </c>
      <c r="CF939" s="2">
        <v>121</v>
      </c>
      <c r="CG939" s="2">
        <v>3639.424931</v>
      </c>
      <c r="CH939" s="2">
        <v>458.82234406100002</v>
      </c>
      <c r="CI939" s="2">
        <v>5363.0436381400004</v>
      </c>
      <c r="CJ939" s="2">
        <v>5.6454278948600001</v>
      </c>
      <c r="CK939" s="2">
        <v>450.39083889</v>
      </c>
      <c r="CL939" s="2">
        <v>0.67861184367799998</v>
      </c>
      <c r="CM939" s="1">
        <v>4</v>
      </c>
    </row>
    <row r="940" spans="1:91" x14ac:dyDescent="0.5">
      <c r="A940" s="1">
        <v>939</v>
      </c>
      <c r="B940" s="2">
        <v>1175712546</v>
      </c>
      <c r="C940" s="2">
        <v>1</v>
      </c>
      <c r="D940" s="2">
        <v>0</v>
      </c>
      <c r="E940" s="2">
        <v>1</v>
      </c>
      <c r="F940" s="2">
        <v>2.9</v>
      </c>
      <c r="G940" s="2">
        <v>0</v>
      </c>
      <c r="H940" s="2">
        <v>0</v>
      </c>
      <c r="I940" s="2">
        <v>3</v>
      </c>
      <c r="J940" s="2">
        <v>3</v>
      </c>
      <c r="K940" s="1">
        <v>0</v>
      </c>
      <c r="L940" s="1">
        <v>0</v>
      </c>
      <c r="M940" s="1">
        <v>0</v>
      </c>
      <c r="N940" s="1">
        <v>0</v>
      </c>
      <c r="O940" s="1">
        <v>1</v>
      </c>
      <c r="P940" s="1">
        <v>0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1</v>
      </c>
      <c r="AA940" s="1">
        <v>0</v>
      </c>
      <c r="AB940" s="1">
        <v>0</v>
      </c>
      <c r="AC940" s="1">
        <v>0</v>
      </c>
      <c r="AD940" s="1">
        <v>1</v>
      </c>
      <c r="AE940" s="1">
        <v>0</v>
      </c>
      <c r="AF940" s="1">
        <v>0</v>
      </c>
      <c r="AG940" s="1">
        <v>1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1</v>
      </c>
      <c r="AT940" s="1">
        <v>0</v>
      </c>
      <c r="AU940" s="1">
        <v>0</v>
      </c>
      <c r="AV940" s="1">
        <v>1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1</v>
      </c>
      <c r="BH940" s="1">
        <v>0</v>
      </c>
      <c r="BI940" s="1">
        <v>1</v>
      </c>
      <c r="BJ940" s="1">
        <v>0</v>
      </c>
      <c r="BK940" s="1">
        <v>0</v>
      </c>
      <c r="BL940" s="2">
        <v>410.68950051299998</v>
      </c>
      <c r="BM940" s="2">
        <v>730</v>
      </c>
      <c r="BN940" s="2">
        <v>32.387323943699997</v>
      </c>
      <c r="BO940" s="2">
        <v>76.099999999999994</v>
      </c>
      <c r="BP940" s="2">
        <v>9.8000000000000007</v>
      </c>
      <c r="BQ940" s="2">
        <v>32.876712328799996</v>
      </c>
      <c r="BR940" s="2">
        <v>28.767123287699999</v>
      </c>
      <c r="BS940" s="2">
        <v>0.4</v>
      </c>
      <c r="BT940" s="2">
        <v>0.29850746268700001</v>
      </c>
      <c r="BU940" s="2">
        <v>41161</v>
      </c>
      <c r="BV940" s="2">
        <v>0</v>
      </c>
      <c r="BW940" s="2">
        <v>0.31918999999999997</v>
      </c>
      <c r="BX940" s="2">
        <v>0</v>
      </c>
      <c r="BY940" s="2">
        <v>1</v>
      </c>
      <c r="BZ940" s="2">
        <v>0.15384615384600001</v>
      </c>
      <c r="CA940" s="2">
        <v>0.21920224999999999</v>
      </c>
      <c r="CB940" s="2">
        <v>0.2</v>
      </c>
      <c r="CC940" s="2">
        <v>95.831827300200004</v>
      </c>
      <c r="CD940" s="2">
        <v>48.0075674753</v>
      </c>
      <c r="CE940" s="2">
        <v>1668</v>
      </c>
      <c r="CF940" s="2">
        <v>696</v>
      </c>
      <c r="CG940" s="2">
        <v>3638.1276103</v>
      </c>
      <c r="CH940" s="2">
        <v>462.75081111999998</v>
      </c>
      <c r="CI940" s="2">
        <v>5366.9721052000004</v>
      </c>
      <c r="CJ940" s="2">
        <v>5.6513308709999999</v>
      </c>
      <c r="CK940" s="2">
        <v>454.31930594900001</v>
      </c>
      <c r="CL940" s="2">
        <v>0.67787339657900003</v>
      </c>
      <c r="CM940" s="1">
        <v>4</v>
      </c>
    </row>
    <row r="941" spans="1:91" x14ac:dyDescent="0.5">
      <c r="A941" s="1">
        <v>940</v>
      </c>
      <c r="B941" s="2">
        <v>1192064641</v>
      </c>
      <c r="C941" s="2">
        <v>1</v>
      </c>
      <c r="D941" s="2">
        <v>0</v>
      </c>
      <c r="E941" s="2">
        <v>1</v>
      </c>
      <c r="F941" s="2">
        <v>4.8</v>
      </c>
      <c r="G941" s="2">
        <v>1</v>
      </c>
      <c r="H941" s="2">
        <v>0</v>
      </c>
      <c r="I941" s="2">
        <v>3</v>
      </c>
      <c r="J941" s="2">
        <v>4</v>
      </c>
      <c r="K941" s="1">
        <v>1</v>
      </c>
      <c r="L941" s="1">
        <v>0</v>
      </c>
      <c r="M941" s="1">
        <v>0</v>
      </c>
      <c r="N941" s="1">
        <v>0</v>
      </c>
      <c r="O941" s="1">
        <v>1</v>
      </c>
      <c r="P941" s="1">
        <v>1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1</v>
      </c>
      <c r="X941" s="1">
        <v>0</v>
      </c>
      <c r="Y941" s="1">
        <v>1</v>
      </c>
      <c r="Z941" s="1">
        <v>0</v>
      </c>
      <c r="AA941" s="1">
        <v>0</v>
      </c>
      <c r="AB941" s="1">
        <v>0</v>
      </c>
      <c r="AC941" s="1">
        <v>0</v>
      </c>
      <c r="AD941" s="1">
        <v>1</v>
      </c>
      <c r="AE941" s="1">
        <v>0</v>
      </c>
      <c r="AF941" s="1">
        <v>0</v>
      </c>
      <c r="AG941" s="1">
        <v>0</v>
      </c>
      <c r="AH941" s="1">
        <v>1</v>
      </c>
      <c r="AI941" s="1">
        <v>0</v>
      </c>
      <c r="AJ941" s="1">
        <v>0</v>
      </c>
      <c r="AK941" s="1">
        <v>1</v>
      </c>
      <c r="AL941" s="1">
        <v>0</v>
      </c>
      <c r="AM941" s="1">
        <v>0</v>
      </c>
      <c r="AN941" s="1">
        <v>0</v>
      </c>
      <c r="AO941" s="1">
        <v>1</v>
      </c>
      <c r="AP941" s="1">
        <v>0</v>
      </c>
      <c r="AQ941" s="1">
        <v>0</v>
      </c>
      <c r="AR941" s="1">
        <v>0</v>
      </c>
      <c r="AS941" s="1">
        <v>1</v>
      </c>
      <c r="AT941" s="1">
        <v>0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0</v>
      </c>
      <c r="BE941" s="1">
        <v>1</v>
      </c>
      <c r="BF941" s="1">
        <v>0</v>
      </c>
      <c r="BG941" s="1">
        <v>0</v>
      </c>
      <c r="BH941" s="1">
        <v>0</v>
      </c>
      <c r="BI941" s="1">
        <v>0</v>
      </c>
      <c r="BJ941" s="1">
        <v>1</v>
      </c>
      <c r="BK941" s="1">
        <v>0</v>
      </c>
      <c r="BL941" s="2">
        <v>342.323532059</v>
      </c>
      <c r="BM941" s="2">
        <v>690</v>
      </c>
      <c r="BN941" s="2">
        <v>44.928571428600002</v>
      </c>
      <c r="BO941" s="2">
        <v>51.2</v>
      </c>
      <c r="BP941" s="2">
        <v>13.6</v>
      </c>
      <c r="BQ941" s="2">
        <v>33.093525179899999</v>
      </c>
      <c r="BR941" s="2">
        <v>30.434782608700001</v>
      </c>
      <c r="BS941" s="2">
        <v>0.4</v>
      </c>
      <c r="BT941" s="2">
        <v>0.36434108527100001</v>
      </c>
      <c r="BU941" s="2">
        <v>33036</v>
      </c>
      <c r="BV941" s="2">
        <v>0</v>
      </c>
      <c r="BW941" s="2">
        <v>0.50142900000000001</v>
      </c>
      <c r="BX941" s="2">
        <v>1</v>
      </c>
      <c r="BY941" s="2">
        <v>1</v>
      </c>
      <c r="BZ941" s="2">
        <v>0.4</v>
      </c>
      <c r="CA941" s="2">
        <v>0.15671371428600001</v>
      </c>
      <c r="CB941" s="2">
        <v>0.30769230769200001</v>
      </c>
      <c r="CC941" s="2">
        <v>97.523714401099994</v>
      </c>
      <c r="CD941" s="2">
        <v>54.640015157299999</v>
      </c>
      <c r="CE941" s="2">
        <v>1668</v>
      </c>
      <c r="CF941" s="2">
        <v>696</v>
      </c>
      <c r="CG941" s="2">
        <v>3548.4872667200002</v>
      </c>
      <c r="CH941" s="2">
        <v>316.21583326699999</v>
      </c>
      <c r="CI941" s="2">
        <v>5243.2863791</v>
      </c>
      <c r="CJ941" s="2">
        <v>5.8362787910399998</v>
      </c>
      <c r="CK941" s="2">
        <v>307.54157985099999</v>
      </c>
      <c r="CL941" s="2">
        <v>0.67676777695500001</v>
      </c>
      <c r="CM941" s="1">
        <v>4</v>
      </c>
    </row>
    <row r="942" spans="1:91" x14ac:dyDescent="0.5">
      <c r="A942" s="1">
        <v>941</v>
      </c>
      <c r="B942" s="2">
        <v>1184870129</v>
      </c>
      <c r="C942" s="2">
        <v>1</v>
      </c>
      <c r="D942" s="2">
        <v>0</v>
      </c>
      <c r="E942" s="2">
        <v>1</v>
      </c>
      <c r="F942" s="2">
        <v>4</v>
      </c>
      <c r="G942" s="2">
        <v>0</v>
      </c>
      <c r="H942" s="2">
        <v>0</v>
      </c>
      <c r="I942" s="2">
        <v>3</v>
      </c>
      <c r="J942" s="2">
        <v>2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1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1</v>
      </c>
      <c r="AE942" s="1">
        <v>0</v>
      </c>
      <c r="AF942" s="1">
        <v>0</v>
      </c>
      <c r="AG942" s="1">
        <v>0</v>
      </c>
      <c r="AH942" s="1">
        <v>1</v>
      </c>
      <c r="AI942" s="1">
        <v>0</v>
      </c>
      <c r="AJ942" s="1">
        <v>0</v>
      </c>
      <c r="AK942" s="1">
        <v>0</v>
      </c>
      <c r="AL942" s="1">
        <v>1</v>
      </c>
      <c r="AM942" s="1">
        <v>0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1</v>
      </c>
      <c r="BF942" s="1">
        <v>0</v>
      </c>
      <c r="BG942" s="1">
        <v>0</v>
      </c>
      <c r="BH942" s="1">
        <v>0</v>
      </c>
      <c r="BI942" s="1">
        <v>0</v>
      </c>
      <c r="BJ942" s="1">
        <v>1</v>
      </c>
      <c r="BK942" s="1">
        <v>0</v>
      </c>
      <c r="BL942" s="2">
        <v>294.18365497299999</v>
      </c>
      <c r="BM942" s="2">
        <v>525</v>
      </c>
      <c r="BN942" s="2">
        <v>45.960396039599999</v>
      </c>
      <c r="BO942" s="2">
        <v>51.1</v>
      </c>
      <c r="BP942" s="2">
        <v>6.2</v>
      </c>
      <c r="BQ942" s="2">
        <v>40.196078431399997</v>
      </c>
      <c r="BR942" s="2">
        <v>20.588235294099999</v>
      </c>
      <c r="BS942" s="2">
        <v>0.6</v>
      </c>
      <c r="BT942" s="2">
        <v>0.316326530612</v>
      </c>
      <c r="BU942" s="2">
        <v>33057</v>
      </c>
      <c r="BV942" s="2">
        <v>0.29577900000000001</v>
      </c>
      <c r="BW942" s="2">
        <v>0.31348799999999999</v>
      </c>
      <c r="BX942" s="2">
        <v>0</v>
      </c>
      <c r="BY942" s="2">
        <v>0.7</v>
      </c>
      <c r="BZ942" s="2">
        <v>0.14285714285699999</v>
      </c>
      <c r="CA942" s="2">
        <v>0.2878715</v>
      </c>
      <c r="CB942" s="2">
        <v>0.37931034482800002</v>
      </c>
      <c r="CC942" s="2">
        <v>87.112100186299998</v>
      </c>
      <c r="CD942" s="2">
        <v>51.002322265399997</v>
      </c>
      <c r="CE942" s="2">
        <v>1668</v>
      </c>
      <c r="CF942" s="2">
        <v>696</v>
      </c>
      <c r="CG942" s="2">
        <v>3639.6324317200001</v>
      </c>
      <c r="CH942" s="2">
        <v>251.55639070999999</v>
      </c>
      <c r="CI942" s="2">
        <v>5155.7776847900004</v>
      </c>
      <c r="CJ942" s="2">
        <v>5.3338848735399997</v>
      </c>
      <c r="CK942" s="2">
        <v>254.41682787900001</v>
      </c>
      <c r="CL942" s="2">
        <v>0.70593277178400005</v>
      </c>
      <c r="CM942" s="1">
        <v>4</v>
      </c>
    </row>
    <row r="943" spans="1:91" x14ac:dyDescent="0.5">
      <c r="A943" s="1">
        <v>942</v>
      </c>
      <c r="B943" s="2">
        <v>1192583468</v>
      </c>
      <c r="C943" s="2">
        <v>0</v>
      </c>
      <c r="D943" s="2">
        <v>1</v>
      </c>
      <c r="E943" s="2">
        <v>1</v>
      </c>
      <c r="F943" s="2">
        <v>2.7</v>
      </c>
      <c r="G943" s="2">
        <v>1</v>
      </c>
      <c r="H943" s="2">
        <v>0</v>
      </c>
      <c r="I943" s="2">
        <v>3</v>
      </c>
      <c r="J943" s="2">
        <v>2</v>
      </c>
      <c r="K943" s="1">
        <v>0</v>
      </c>
      <c r="L943" s="1">
        <v>0</v>
      </c>
      <c r="M943" s="1">
        <v>1</v>
      </c>
      <c r="N943" s="1">
        <v>0</v>
      </c>
      <c r="O943" s="1">
        <v>0</v>
      </c>
      <c r="P943" s="1">
        <v>0</v>
      </c>
      <c r="Q943" s="1">
        <v>0</v>
      </c>
      <c r="R943" s="1">
        <v>1</v>
      </c>
      <c r="S943" s="1">
        <v>0</v>
      </c>
      <c r="T943" s="1">
        <v>0</v>
      </c>
      <c r="U943" s="1">
        <v>1</v>
      </c>
      <c r="V943" s="1">
        <v>0</v>
      </c>
      <c r="W943" s="1">
        <v>0</v>
      </c>
      <c r="X943" s="1">
        <v>0</v>
      </c>
      <c r="Y943" s="1">
        <v>0</v>
      </c>
      <c r="Z943" s="1">
        <v>1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</v>
      </c>
      <c r="AH943" s="1">
        <v>1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1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0</v>
      </c>
      <c r="BB943" s="1">
        <v>1</v>
      </c>
      <c r="BC943" s="1">
        <v>0</v>
      </c>
      <c r="BD943" s="1">
        <v>0</v>
      </c>
      <c r="BE943" s="1">
        <v>1</v>
      </c>
      <c r="BF943" s="1">
        <v>0</v>
      </c>
      <c r="BG943" s="1">
        <v>0</v>
      </c>
      <c r="BH943" s="1">
        <v>0</v>
      </c>
      <c r="BI943" s="1">
        <v>0</v>
      </c>
      <c r="BJ943" s="1">
        <v>1</v>
      </c>
      <c r="BK943" s="1">
        <v>0</v>
      </c>
      <c r="BL943" s="2">
        <v>293.64167663900002</v>
      </c>
      <c r="BM943" s="2">
        <v>720</v>
      </c>
      <c r="BN943" s="2">
        <v>33.888111888099999</v>
      </c>
      <c r="BO943" s="2">
        <v>75.8</v>
      </c>
      <c r="BP943" s="2">
        <v>7.4</v>
      </c>
      <c r="BQ943" s="2">
        <v>35.416666666700003</v>
      </c>
      <c r="BR943" s="2">
        <v>21.527777777800001</v>
      </c>
      <c r="BS943" s="2">
        <v>0.7</v>
      </c>
      <c r="BT943" s="2">
        <v>0.266129032258</v>
      </c>
      <c r="BU943" s="2">
        <v>26718</v>
      </c>
      <c r="BV943" s="2">
        <v>0</v>
      </c>
      <c r="BW943" s="2">
        <v>0.395982</v>
      </c>
      <c r="BX943" s="2">
        <v>0.33333333333300003</v>
      </c>
      <c r="BY943" s="2">
        <v>1</v>
      </c>
      <c r="BZ943" s="2">
        <v>0.6</v>
      </c>
      <c r="CA943" s="2">
        <v>0.27360242857099998</v>
      </c>
      <c r="CB943" s="2">
        <v>0.36363636363599999</v>
      </c>
      <c r="CC943" s="2">
        <v>95.390222295599997</v>
      </c>
      <c r="CD943" s="2">
        <v>61.225275510400003</v>
      </c>
      <c r="CE943" s="2">
        <v>872</v>
      </c>
      <c r="CF943" s="2">
        <v>121</v>
      </c>
      <c r="CG943" s="2">
        <v>3290.43092088</v>
      </c>
      <c r="CH943" s="2">
        <v>178.182502489</v>
      </c>
      <c r="CI943" s="2">
        <v>4956.69795187</v>
      </c>
      <c r="CJ943" s="2">
        <v>5.4063421497900004</v>
      </c>
      <c r="CK943" s="2">
        <v>172.592024657</v>
      </c>
      <c r="CL943" s="2">
        <v>0.66383526953500005</v>
      </c>
      <c r="CM943" s="1">
        <v>4</v>
      </c>
    </row>
    <row r="944" spans="1:91" x14ac:dyDescent="0.5">
      <c r="A944" s="1">
        <v>943</v>
      </c>
      <c r="B944" s="2">
        <v>1230593166</v>
      </c>
      <c r="C944" s="2">
        <v>0</v>
      </c>
      <c r="D944" s="2">
        <v>1</v>
      </c>
      <c r="E944" s="2">
        <v>1</v>
      </c>
      <c r="F944" s="2">
        <v>2.1</v>
      </c>
      <c r="G944" s="2">
        <v>0</v>
      </c>
      <c r="H944" s="2">
        <v>0</v>
      </c>
      <c r="I944" s="2">
        <v>3</v>
      </c>
      <c r="J944" s="2">
        <v>3</v>
      </c>
      <c r="K944" s="1">
        <v>0</v>
      </c>
      <c r="L944" s="1">
        <v>0</v>
      </c>
      <c r="M944" s="1">
        <v>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1</v>
      </c>
      <c r="T944" s="1">
        <v>0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1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1</v>
      </c>
      <c r="AP944" s="1">
        <v>0</v>
      </c>
      <c r="AQ944" s="1">
        <v>0</v>
      </c>
      <c r="AR944" s="1">
        <v>0</v>
      </c>
      <c r="AS944" s="1">
        <v>0</v>
      </c>
      <c r="AT944" s="1">
        <v>1</v>
      </c>
      <c r="AU944" s="1">
        <v>0</v>
      </c>
      <c r="AV944" s="1">
        <v>1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1</v>
      </c>
      <c r="BC944" s="1">
        <v>0</v>
      </c>
      <c r="BD944" s="1">
        <v>0</v>
      </c>
      <c r="BE944" s="1">
        <v>1</v>
      </c>
      <c r="BF944" s="1">
        <v>0</v>
      </c>
      <c r="BG944" s="1">
        <v>0</v>
      </c>
      <c r="BH944" s="1">
        <v>0</v>
      </c>
      <c r="BI944" s="1">
        <v>0</v>
      </c>
      <c r="BJ944" s="1">
        <v>1</v>
      </c>
      <c r="BK944" s="1">
        <v>0</v>
      </c>
      <c r="BL944" s="2">
        <v>80.843600298699997</v>
      </c>
      <c r="BM944" s="2">
        <v>450</v>
      </c>
      <c r="BN944" s="2">
        <v>41.360465116299999</v>
      </c>
      <c r="BO944" s="2">
        <v>76.5</v>
      </c>
      <c r="BP944" s="2">
        <v>3.2</v>
      </c>
      <c r="BQ944" s="2">
        <v>5.8139534883700001</v>
      </c>
      <c r="BR944" s="2">
        <v>2.32558139535</v>
      </c>
      <c r="BS944" s="2">
        <v>0.4</v>
      </c>
      <c r="BT944" s="2">
        <v>0.28915662650599999</v>
      </c>
      <c r="BU944" s="2">
        <v>45668</v>
      </c>
      <c r="BV944" s="2">
        <v>6.5423999999999996E-2</v>
      </c>
      <c r="BW944" s="2">
        <v>0.40693099999999999</v>
      </c>
      <c r="BX944" s="2">
        <v>0.33333333333300003</v>
      </c>
      <c r="BY944" s="2">
        <v>0.98850574712600003</v>
      </c>
      <c r="BZ944" s="2">
        <v>0.62790697674399998</v>
      </c>
      <c r="CA944" s="2">
        <v>0.16186010000000001</v>
      </c>
      <c r="CB944" s="2">
        <v>0.41666666666699997</v>
      </c>
      <c r="CC944" s="2">
        <v>97.157498328499997</v>
      </c>
      <c r="CD944" s="2">
        <v>56.085094830599999</v>
      </c>
      <c r="CE944" s="2">
        <v>872</v>
      </c>
      <c r="CF944" s="2">
        <v>121</v>
      </c>
      <c r="CG944" s="2">
        <v>3403.7118609700001</v>
      </c>
      <c r="CH944" s="2">
        <v>448.688508861</v>
      </c>
      <c r="CI944" s="2">
        <v>5449.4270546999996</v>
      </c>
      <c r="CJ944" s="2">
        <v>5.7738909362899999</v>
      </c>
      <c r="CK944" s="2">
        <v>60.314127487299999</v>
      </c>
      <c r="CL944" s="2">
        <v>0.62459994909700001</v>
      </c>
      <c r="CM944" s="1">
        <v>4</v>
      </c>
    </row>
    <row r="945" spans="1:91" x14ac:dyDescent="0.5">
      <c r="A945" s="1">
        <v>944</v>
      </c>
      <c r="B945" s="2">
        <v>1216487981</v>
      </c>
      <c r="C945" s="2">
        <v>0</v>
      </c>
      <c r="D945" s="2">
        <v>1</v>
      </c>
      <c r="E945" s="2">
        <v>0</v>
      </c>
      <c r="F945" s="2">
        <v>3.4</v>
      </c>
      <c r="G945" s="2">
        <v>0</v>
      </c>
      <c r="H945" s="2">
        <v>0</v>
      </c>
      <c r="I945" s="2">
        <v>3</v>
      </c>
      <c r="J945" s="2">
        <v>2</v>
      </c>
      <c r="K945" s="1">
        <v>0</v>
      </c>
      <c r="L945" s="1">
        <v>0</v>
      </c>
      <c r="M945" s="1">
        <v>0</v>
      </c>
      <c r="N945" s="1">
        <v>0</v>
      </c>
      <c r="O945" s="1">
        <v>1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1</v>
      </c>
      <c r="AB945" s="1">
        <v>0</v>
      </c>
      <c r="AC945" s="1">
        <v>0</v>
      </c>
      <c r="AD945" s="1">
        <v>1</v>
      </c>
      <c r="AE945" s="1">
        <v>0</v>
      </c>
      <c r="AF945" s="1">
        <v>0</v>
      </c>
      <c r="AG945" s="1">
        <v>1</v>
      </c>
      <c r="AH945" s="1">
        <v>0</v>
      </c>
      <c r="AI945" s="1">
        <v>0</v>
      </c>
      <c r="AJ945" s="1">
        <v>0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1</v>
      </c>
      <c r="AR945" s="1">
        <v>0</v>
      </c>
      <c r="AS945" s="1">
        <v>1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1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1</v>
      </c>
      <c r="BH945" s="1">
        <v>0</v>
      </c>
      <c r="BI945" s="1">
        <v>0</v>
      </c>
      <c r="BJ945" s="1">
        <v>0</v>
      </c>
      <c r="BK945" s="1">
        <v>0</v>
      </c>
      <c r="BL945" s="2">
        <v>80.843600298699997</v>
      </c>
      <c r="BM945" s="2">
        <v>450</v>
      </c>
      <c r="BN945" s="2">
        <v>41.360465116299999</v>
      </c>
      <c r="BO945" s="2">
        <v>76.5</v>
      </c>
      <c r="BP945" s="2">
        <v>3.2</v>
      </c>
      <c r="BQ945" s="2">
        <v>5.8139534883700001</v>
      </c>
      <c r="BR945" s="2">
        <v>2.32558139535</v>
      </c>
      <c r="BS945" s="2">
        <v>0.4</v>
      </c>
      <c r="BT945" s="2">
        <v>0.28915662650599999</v>
      </c>
      <c r="BU945" s="2">
        <v>45668</v>
      </c>
      <c r="BV945" s="2">
        <v>6.5423999999999996E-2</v>
      </c>
      <c r="BW945" s="2">
        <v>0.40693099999999999</v>
      </c>
      <c r="BX945" s="2">
        <v>0.33333333333300003</v>
      </c>
      <c r="BY945" s="2">
        <v>0.98850574712600003</v>
      </c>
      <c r="BZ945" s="2">
        <v>0.62790697674399998</v>
      </c>
      <c r="CA945" s="2">
        <v>0.16186010000000001</v>
      </c>
      <c r="CB945" s="2">
        <v>0.41666666666699997</v>
      </c>
      <c r="CC945" s="2">
        <v>97.157498328499997</v>
      </c>
      <c r="CD945" s="2">
        <v>56.085094830599999</v>
      </c>
      <c r="CE945" s="2">
        <v>872</v>
      </c>
      <c r="CF945" s="2">
        <v>121</v>
      </c>
      <c r="CG945" s="2">
        <v>3397.8339582200001</v>
      </c>
      <c r="CH945" s="2">
        <v>454.59487512599998</v>
      </c>
      <c r="CI945" s="2">
        <v>5455.3334209599998</v>
      </c>
      <c r="CJ945" s="2">
        <v>5.78275341237</v>
      </c>
      <c r="CK945" s="2">
        <v>66.220493751700005</v>
      </c>
      <c r="CL945" s="2">
        <v>0.62284624898700003</v>
      </c>
      <c r="CM945" s="1">
        <v>4</v>
      </c>
    </row>
    <row r="946" spans="1:91" x14ac:dyDescent="0.5">
      <c r="A946" s="1">
        <v>945</v>
      </c>
      <c r="B946" s="2">
        <v>1228602610</v>
      </c>
      <c r="C946" s="2">
        <v>0</v>
      </c>
      <c r="D946" s="2">
        <v>1</v>
      </c>
      <c r="E946" s="2">
        <v>0</v>
      </c>
      <c r="F946" s="2">
        <v>4.7</v>
      </c>
      <c r="G946" s="2">
        <v>0</v>
      </c>
      <c r="H946" s="2">
        <v>0</v>
      </c>
      <c r="I946" s="2">
        <v>3</v>
      </c>
      <c r="J946" s="2">
        <v>1</v>
      </c>
      <c r="K946" s="1">
        <v>1</v>
      </c>
      <c r="L946" s="1">
        <v>0</v>
      </c>
      <c r="M946" s="1">
        <v>0</v>
      </c>
      <c r="N946" s="1">
        <v>1</v>
      </c>
      <c r="O946" s="1">
        <v>0</v>
      </c>
      <c r="P946" s="1">
        <v>0</v>
      </c>
      <c r="Q946" s="1">
        <v>1</v>
      </c>
      <c r="R946" s="1">
        <v>0</v>
      </c>
      <c r="S946" s="1">
        <v>0</v>
      </c>
      <c r="T946" s="1">
        <v>0</v>
      </c>
      <c r="U946" s="1">
        <v>0</v>
      </c>
      <c r="V946" s="1">
        <v>1</v>
      </c>
      <c r="W946" s="1">
        <v>0</v>
      </c>
      <c r="X946" s="1">
        <v>0</v>
      </c>
      <c r="Y946" s="1">
        <v>1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1</v>
      </c>
      <c r="AH946" s="1">
        <v>0</v>
      </c>
      <c r="AI946" s="1">
        <v>0</v>
      </c>
      <c r="AJ946" s="1">
        <v>0</v>
      </c>
      <c r="AK946" s="1">
        <v>1</v>
      </c>
      <c r="AL946" s="1">
        <v>0</v>
      </c>
      <c r="AM946" s="1">
        <v>0</v>
      </c>
      <c r="AN946" s="1">
        <v>0</v>
      </c>
      <c r="AO946" s="1">
        <v>1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1</v>
      </c>
      <c r="BD946" s="1">
        <v>0</v>
      </c>
      <c r="BE946" s="1">
        <v>0</v>
      </c>
      <c r="BF946" s="1">
        <v>1</v>
      </c>
      <c r="BG946" s="1">
        <v>0</v>
      </c>
      <c r="BH946" s="1">
        <v>0</v>
      </c>
      <c r="BI946" s="1">
        <v>0</v>
      </c>
      <c r="BJ946" s="1">
        <v>1</v>
      </c>
      <c r="BK946" s="1">
        <v>0</v>
      </c>
      <c r="BL946" s="2">
        <v>80.843600298699997</v>
      </c>
      <c r="BM946" s="2">
        <v>450</v>
      </c>
      <c r="BN946" s="2">
        <v>41.360465116299999</v>
      </c>
      <c r="BO946" s="2">
        <v>76.5</v>
      </c>
      <c r="BP946" s="2">
        <v>3.2</v>
      </c>
      <c r="BQ946" s="2">
        <v>5.8139534883700001</v>
      </c>
      <c r="BR946" s="2">
        <v>2.32558139535</v>
      </c>
      <c r="BS946" s="2">
        <v>0.4</v>
      </c>
      <c r="BT946" s="2">
        <v>0.28915662650599999</v>
      </c>
      <c r="BU946" s="2">
        <v>45668</v>
      </c>
      <c r="BV946" s="2">
        <v>6.5423999999999996E-2</v>
      </c>
      <c r="BW946" s="2">
        <v>0.40693099999999999</v>
      </c>
      <c r="BX946" s="2">
        <v>0.33333333333300003</v>
      </c>
      <c r="BY946" s="2">
        <v>0.98850574712600003</v>
      </c>
      <c r="BZ946" s="2">
        <v>0.62790697674399998</v>
      </c>
      <c r="CA946" s="2">
        <v>0.16186010000000001</v>
      </c>
      <c r="CB946" s="2">
        <v>0.41666666666699997</v>
      </c>
      <c r="CC946" s="2">
        <v>97.157498328499997</v>
      </c>
      <c r="CD946" s="2">
        <v>56.085094830599999</v>
      </c>
      <c r="CE946" s="2">
        <v>872</v>
      </c>
      <c r="CF946" s="2">
        <v>121</v>
      </c>
      <c r="CG946" s="2">
        <v>3403.7118609700001</v>
      </c>
      <c r="CH946" s="2">
        <v>448.688508861</v>
      </c>
      <c r="CI946" s="2">
        <v>5449.4270546999996</v>
      </c>
      <c r="CJ946" s="2">
        <v>5.7738909362899999</v>
      </c>
      <c r="CK946" s="2">
        <v>60.314127487299999</v>
      </c>
      <c r="CL946" s="2">
        <v>0.62459994909700001</v>
      </c>
      <c r="CM946" s="1">
        <v>4</v>
      </c>
    </row>
    <row r="947" spans="1:91" x14ac:dyDescent="0.5">
      <c r="A947" s="1">
        <v>946</v>
      </c>
      <c r="B947" s="2">
        <v>1195205826</v>
      </c>
      <c r="C947" s="2">
        <v>1</v>
      </c>
      <c r="D947" s="2">
        <v>0</v>
      </c>
      <c r="E947" s="2">
        <v>1</v>
      </c>
      <c r="F947" s="2">
        <v>5.8</v>
      </c>
      <c r="G947" s="2">
        <v>1</v>
      </c>
      <c r="H947" s="2">
        <v>0</v>
      </c>
      <c r="I947" s="2">
        <v>3</v>
      </c>
      <c r="J947" s="2">
        <v>3</v>
      </c>
      <c r="K947" s="1">
        <v>0</v>
      </c>
      <c r="L947" s="1">
        <v>0</v>
      </c>
      <c r="M947" s="1">
        <v>0</v>
      </c>
      <c r="N947" s="1">
        <v>1</v>
      </c>
      <c r="O947" s="1">
        <v>0</v>
      </c>
      <c r="P947" s="1">
        <v>0</v>
      </c>
      <c r="Q947" s="1">
        <v>1</v>
      </c>
      <c r="R947" s="1">
        <v>0</v>
      </c>
      <c r="S947" s="1">
        <v>0</v>
      </c>
      <c r="T947" s="1">
        <v>0</v>
      </c>
      <c r="U947" s="1">
        <v>1</v>
      </c>
      <c r="V947" s="1">
        <v>0</v>
      </c>
      <c r="W947" s="1">
        <v>0</v>
      </c>
      <c r="X947" s="1">
        <v>0</v>
      </c>
      <c r="Y947" s="1">
        <v>0</v>
      </c>
      <c r="Z947" s="1">
        <v>1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1</v>
      </c>
      <c r="AJ947" s="1">
        <v>0</v>
      </c>
      <c r="AK947" s="1">
        <v>0</v>
      </c>
      <c r="AL947" s="1">
        <v>1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1</v>
      </c>
      <c r="AT947" s="1">
        <v>0</v>
      </c>
      <c r="AU947" s="1">
        <v>0</v>
      </c>
      <c r="AV947" s="1">
        <v>1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1</v>
      </c>
      <c r="BF947" s="1">
        <v>0</v>
      </c>
      <c r="BG947" s="1">
        <v>0</v>
      </c>
      <c r="BH947" s="1">
        <v>0</v>
      </c>
      <c r="BI947" s="1">
        <v>1</v>
      </c>
      <c r="BJ947" s="1">
        <v>0</v>
      </c>
      <c r="BK947" s="1">
        <v>0</v>
      </c>
      <c r="BL947" s="2">
        <v>80.843600298699997</v>
      </c>
      <c r="BM947" s="2">
        <v>450</v>
      </c>
      <c r="BN947" s="2">
        <v>41.360465116299999</v>
      </c>
      <c r="BO947" s="2">
        <v>76.5</v>
      </c>
      <c r="BP947" s="2">
        <v>3.2</v>
      </c>
      <c r="BQ947" s="2">
        <v>5.8139534883700001</v>
      </c>
      <c r="BR947" s="2">
        <v>2.32558139535</v>
      </c>
      <c r="BS947" s="2">
        <v>0.4</v>
      </c>
      <c r="BT947" s="2">
        <v>0.28915662650599999</v>
      </c>
      <c r="BU947" s="2">
        <v>45668</v>
      </c>
      <c r="BV947" s="2">
        <v>6.5423999999999996E-2</v>
      </c>
      <c r="BW947" s="2">
        <v>0.40693099999999999</v>
      </c>
      <c r="BX947" s="2">
        <v>0.33333333333300003</v>
      </c>
      <c r="BY947" s="2">
        <v>0.98850574712600003</v>
      </c>
      <c r="BZ947" s="2">
        <v>0.62790697674399998</v>
      </c>
      <c r="CA947" s="2">
        <v>0.16186010000000001</v>
      </c>
      <c r="CB947" s="2">
        <v>0.41666666666699997</v>
      </c>
      <c r="CC947" s="2">
        <v>97.157498328499997</v>
      </c>
      <c r="CD947" s="2">
        <v>56.085094830599999</v>
      </c>
      <c r="CE947" s="2">
        <v>1668</v>
      </c>
      <c r="CF947" s="2">
        <v>696</v>
      </c>
      <c r="CG947" s="2">
        <v>3350.41180201</v>
      </c>
      <c r="CH947" s="2">
        <v>163.23695189399999</v>
      </c>
      <c r="CI947" s="2">
        <v>4941.7524012699996</v>
      </c>
      <c r="CJ947" s="2">
        <v>5.3838706764199999</v>
      </c>
      <c r="CK947" s="2">
        <v>157.64647406099999</v>
      </c>
      <c r="CL947" s="2">
        <v>0.67798050771399998</v>
      </c>
      <c r="CM947" s="1">
        <v>4</v>
      </c>
    </row>
    <row r="948" spans="1:91" x14ac:dyDescent="0.5">
      <c r="A948" s="1">
        <v>947</v>
      </c>
      <c r="B948" s="2">
        <v>1170610473</v>
      </c>
      <c r="C948" s="2">
        <v>0</v>
      </c>
      <c r="D948" s="2">
        <v>1</v>
      </c>
      <c r="E948" s="2">
        <v>0</v>
      </c>
      <c r="F948" s="2">
        <v>2.2999999999999998</v>
      </c>
      <c r="G948" s="2">
        <v>0</v>
      </c>
      <c r="H948" s="2">
        <v>1</v>
      </c>
      <c r="I948" s="2">
        <v>2</v>
      </c>
      <c r="J948" s="2">
        <v>2</v>
      </c>
      <c r="K948" s="1">
        <v>0</v>
      </c>
      <c r="L948" s="1">
        <v>0</v>
      </c>
      <c r="M948" s="1">
        <v>0</v>
      </c>
      <c r="N948" s="1">
        <v>1</v>
      </c>
      <c r="O948" s="1">
        <v>0</v>
      </c>
      <c r="P948" s="1">
        <v>0</v>
      </c>
      <c r="Q948" s="1">
        <v>0</v>
      </c>
      <c r="R948" s="1">
        <v>1</v>
      </c>
      <c r="S948" s="1">
        <v>0</v>
      </c>
      <c r="T948" s="1">
        <v>0</v>
      </c>
      <c r="U948" s="1">
        <v>1</v>
      </c>
      <c r="V948" s="1">
        <v>0</v>
      </c>
      <c r="W948" s="1">
        <v>0</v>
      </c>
      <c r="X948" s="1">
        <v>0</v>
      </c>
      <c r="Y948" s="1">
        <v>1</v>
      </c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0</v>
      </c>
      <c r="AG948" s="1">
        <v>0</v>
      </c>
      <c r="AH948" s="1">
        <v>1</v>
      </c>
      <c r="AI948" s="1">
        <v>0</v>
      </c>
      <c r="AJ948" s="1">
        <v>1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1</v>
      </c>
      <c r="AQ948" s="1">
        <v>0</v>
      </c>
      <c r="AR948" s="1">
        <v>0</v>
      </c>
      <c r="AS948" s="1">
        <v>1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1</v>
      </c>
      <c r="BH948" s="1">
        <v>1</v>
      </c>
      <c r="BI948" s="1">
        <v>0</v>
      </c>
      <c r="BJ948" s="1">
        <v>0</v>
      </c>
      <c r="BK948" s="1">
        <v>0</v>
      </c>
      <c r="BL948" s="2">
        <v>47.715604608600003</v>
      </c>
      <c r="BM948" s="2">
        <v>385</v>
      </c>
      <c r="BN948" s="2">
        <v>38.7307692308</v>
      </c>
      <c r="BO948" s="2">
        <v>73.099999999999994</v>
      </c>
      <c r="BP948" s="2">
        <v>6.1</v>
      </c>
      <c r="BQ948" s="2">
        <v>11.842105263200001</v>
      </c>
      <c r="BR948" s="2">
        <v>0</v>
      </c>
      <c r="BS948" s="2">
        <v>0.9</v>
      </c>
      <c r="BT948" s="2">
        <v>0.417910447761</v>
      </c>
      <c r="BU948" s="2">
        <v>74817</v>
      </c>
      <c r="BV948" s="2">
        <v>0.271567</v>
      </c>
      <c r="BW948" s="2">
        <v>0.37226100000000001</v>
      </c>
      <c r="BX948" s="2">
        <v>0.33333333333300003</v>
      </c>
      <c r="BY948" s="2">
        <v>0.96031746031700005</v>
      </c>
      <c r="BZ948" s="2">
        <v>0.61983471074399998</v>
      </c>
      <c r="CA948" s="2">
        <v>0.22995974999999999</v>
      </c>
      <c r="CB948" s="2">
        <v>0.78431372549</v>
      </c>
      <c r="CC948" s="2">
        <v>97.286872278700002</v>
      </c>
      <c r="CD948" s="2">
        <v>72.3271633823</v>
      </c>
      <c r="CE948" s="2">
        <v>872</v>
      </c>
      <c r="CF948" s="2">
        <v>121</v>
      </c>
      <c r="CG948" s="2">
        <v>2925.1119679399999</v>
      </c>
      <c r="CH948" s="2">
        <v>394.16215125100001</v>
      </c>
      <c r="CI948" s="2">
        <v>4188.8294915799997</v>
      </c>
      <c r="CJ948" s="2">
        <v>5.6006304434600001</v>
      </c>
      <c r="CK948" s="2">
        <v>384.73882255199999</v>
      </c>
      <c r="CL948" s="2">
        <v>0.69831249369799997</v>
      </c>
      <c r="CM948" s="1">
        <v>4</v>
      </c>
    </row>
    <row r="949" spans="1:91" x14ac:dyDescent="0.5">
      <c r="A949" s="1">
        <v>948</v>
      </c>
      <c r="B949" s="2">
        <v>1172816341</v>
      </c>
      <c r="C949" s="2">
        <v>1</v>
      </c>
      <c r="D949" s="2">
        <v>0</v>
      </c>
      <c r="E949" s="2">
        <v>1</v>
      </c>
      <c r="F949" s="2">
        <v>3.2</v>
      </c>
      <c r="G949" s="2">
        <v>1</v>
      </c>
      <c r="H949" s="2">
        <v>0</v>
      </c>
      <c r="I949" s="2">
        <v>1</v>
      </c>
      <c r="J949" s="2">
        <v>2</v>
      </c>
      <c r="K949" s="1">
        <v>0</v>
      </c>
      <c r="L949" s="1">
        <v>0</v>
      </c>
      <c r="M949" s="1">
        <v>0</v>
      </c>
      <c r="N949" s="1">
        <v>0</v>
      </c>
      <c r="O949" s="1">
        <v>1</v>
      </c>
      <c r="P949" s="1">
        <v>0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1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1</v>
      </c>
      <c r="AF949" s="1">
        <v>0</v>
      </c>
      <c r="AG949" s="1">
        <v>1</v>
      </c>
      <c r="AH949" s="1">
        <v>0</v>
      </c>
      <c r="AI949" s="1">
        <v>0</v>
      </c>
      <c r="AJ949" s="1">
        <v>1</v>
      </c>
      <c r="AK949" s="1">
        <v>0</v>
      </c>
      <c r="AL949" s="1">
        <v>0</v>
      </c>
      <c r="AM949" s="1">
        <v>0</v>
      </c>
      <c r="AN949" s="1">
        <v>0</v>
      </c>
      <c r="AO949" s="1">
        <v>1</v>
      </c>
      <c r="AP949" s="1">
        <v>0</v>
      </c>
      <c r="AQ949" s="1">
        <v>0</v>
      </c>
      <c r="AR949" s="1">
        <v>0</v>
      </c>
      <c r="AS949" s="1">
        <v>1</v>
      </c>
      <c r="AT949" s="1">
        <v>0</v>
      </c>
      <c r="AU949" s="1">
        <v>0</v>
      </c>
      <c r="AV949" s="1">
        <v>0</v>
      </c>
      <c r="AW949" s="1">
        <v>1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1</v>
      </c>
      <c r="BG949" s="1">
        <v>0</v>
      </c>
      <c r="BH949" s="1">
        <v>1</v>
      </c>
      <c r="BI949" s="1">
        <v>0</v>
      </c>
      <c r="BJ949" s="1">
        <v>0</v>
      </c>
      <c r="BK949" s="1">
        <v>0</v>
      </c>
      <c r="BL949" s="2">
        <v>47.715604608600003</v>
      </c>
      <c r="BM949" s="2">
        <v>385</v>
      </c>
      <c r="BN949" s="2">
        <v>38.7307692308</v>
      </c>
      <c r="BO949" s="2">
        <v>73.099999999999994</v>
      </c>
      <c r="BP949" s="2">
        <v>6.1</v>
      </c>
      <c r="BQ949" s="2">
        <v>11.842105263200001</v>
      </c>
      <c r="BR949" s="2">
        <v>0</v>
      </c>
      <c r="BS949" s="2">
        <v>0.9</v>
      </c>
      <c r="BT949" s="2">
        <v>0.417910447761</v>
      </c>
      <c r="BU949" s="2">
        <v>74817</v>
      </c>
      <c r="BV949" s="2">
        <v>0.271567</v>
      </c>
      <c r="BW949" s="2">
        <v>0.37226100000000001</v>
      </c>
      <c r="BX949" s="2">
        <v>0.33333333333300003</v>
      </c>
      <c r="BY949" s="2">
        <v>0.96031746031700005</v>
      </c>
      <c r="BZ949" s="2">
        <v>0.61983471074399998</v>
      </c>
      <c r="CA949" s="2">
        <v>0.22995974999999999</v>
      </c>
      <c r="CB949" s="2">
        <v>0.78431372549</v>
      </c>
      <c r="CC949" s="2">
        <v>97.286872278700002</v>
      </c>
      <c r="CD949" s="2">
        <v>72.3271633823</v>
      </c>
      <c r="CE949" s="2">
        <v>1668</v>
      </c>
      <c r="CF949" s="2">
        <v>696</v>
      </c>
      <c r="CG949" s="2">
        <v>2932.3014569400002</v>
      </c>
      <c r="CH949" s="2">
        <v>306.29707514900002</v>
      </c>
      <c r="CI949" s="2">
        <v>3883.3160057199998</v>
      </c>
      <c r="CJ949" s="2">
        <v>5.2477738686300004</v>
      </c>
      <c r="CK949" s="2">
        <v>83.120336691899993</v>
      </c>
      <c r="CL949" s="2">
        <v>0.75510245692699995</v>
      </c>
      <c r="CM949" s="1">
        <v>4</v>
      </c>
    </row>
    <row r="950" spans="1:91" x14ac:dyDescent="0.5">
      <c r="A950" s="1">
        <v>949</v>
      </c>
      <c r="B950" s="2">
        <v>1174012659</v>
      </c>
      <c r="C950" s="2">
        <v>1</v>
      </c>
      <c r="D950" s="2">
        <v>0</v>
      </c>
      <c r="E950" s="2">
        <v>1</v>
      </c>
      <c r="F950" s="2">
        <v>5.4</v>
      </c>
      <c r="G950" s="2">
        <v>1</v>
      </c>
      <c r="H950" s="2">
        <v>1</v>
      </c>
      <c r="I950" s="2">
        <v>1</v>
      </c>
      <c r="J950" s="2">
        <v>3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1</v>
      </c>
      <c r="W950" s="1">
        <v>0</v>
      </c>
      <c r="X950" s="1">
        <v>0</v>
      </c>
      <c r="Y950" s="1">
        <v>1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  <c r="AJ950" s="1">
        <v>1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1</v>
      </c>
      <c r="AT950" s="1">
        <v>0</v>
      </c>
      <c r="AU950" s="1">
        <v>0</v>
      </c>
      <c r="AV950" s="1">
        <v>1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1</v>
      </c>
      <c r="BG950" s="1">
        <v>0</v>
      </c>
      <c r="BH950" s="1">
        <v>0</v>
      </c>
      <c r="BI950" s="1">
        <v>1</v>
      </c>
      <c r="BJ950" s="1">
        <v>0</v>
      </c>
      <c r="BK950" s="1">
        <v>0</v>
      </c>
      <c r="BL950" s="2">
        <v>47.715604608600003</v>
      </c>
      <c r="BM950" s="2">
        <v>385</v>
      </c>
      <c r="BN950" s="2">
        <v>38.7307692308</v>
      </c>
      <c r="BO950" s="2">
        <v>73.099999999999994</v>
      </c>
      <c r="BP950" s="2">
        <v>6.1</v>
      </c>
      <c r="BQ950" s="2">
        <v>11.842105263200001</v>
      </c>
      <c r="BR950" s="2">
        <v>0</v>
      </c>
      <c r="BS950" s="2">
        <v>0.9</v>
      </c>
      <c r="BT950" s="2">
        <v>0.417910447761</v>
      </c>
      <c r="BU950" s="2">
        <v>74817</v>
      </c>
      <c r="BV950" s="2">
        <v>0.271567</v>
      </c>
      <c r="BW950" s="2">
        <v>0.37226100000000001</v>
      </c>
      <c r="BX950" s="2">
        <v>0.33333333333300003</v>
      </c>
      <c r="BY950" s="2">
        <v>0.96031746031700005</v>
      </c>
      <c r="BZ950" s="2">
        <v>0.61983471074399998</v>
      </c>
      <c r="CA950" s="2">
        <v>0.22995974999999999</v>
      </c>
      <c r="CB950" s="2">
        <v>0.78431372549</v>
      </c>
      <c r="CC950" s="2">
        <v>97.286872278700002</v>
      </c>
      <c r="CD950" s="2">
        <v>72.3271633823</v>
      </c>
      <c r="CE950" s="2">
        <v>1668</v>
      </c>
      <c r="CF950" s="2">
        <v>696</v>
      </c>
      <c r="CG950" s="2">
        <v>2896.5853663299999</v>
      </c>
      <c r="CH950" s="2">
        <v>95.904481001099995</v>
      </c>
      <c r="CI950" s="2">
        <v>4848.7150690600001</v>
      </c>
      <c r="CJ950" s="2">
        <v>5.4406746833600002</v>
      </c>
      <c r="CK950" s="2">
        <v>102.221125614</v>
      </c>
      <c r="CL950" s="2">
        <v>0.59739236582800004</v>
      </c>
      <c r="CM950" s="1">
        <v>4</v>
      </c>
    </row>
    <row r="951" spans="1:91" x14ac:dyDescent="0.5">
      <c r="A951" s="1">
        <v>950</v>
      </c>
      <c r="B951" s="2">
        <v>1174203204</v>
      </c>
      <c r="C951" s="2">
        <v>0</v>
      </c>
      <c r="D951" s="2">
        <v>1</v>
      </c>
      <c r="E951" s="2">
        <v>1</v>
      </c>
      <c r="F951" s="2">
        <v>1.9</v>
      </c>
      <c r="G951" s="2">
        <v>0</v>
      </c>
      <c r="H951" s="2">
        <v>0</v>
      </c>
      <c r="I951" s="2">
        <v>2</v>
      </c>
      <c r="J951" s="2">
        <v>2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0</v>
      </c>
      <c r="T951" s="1">
        <v>0</v>
      </c>
      <c r="U951" s="1">
        <v>1</v>
      </c>
      <c r="V951" s="1">
        <v>0</v>
      </c>
      <c r="W951" s="1">
        <v>0</v>
      </c>
      <c r="X951" s="1">
        <v>0</v>
      </c>
      <c r="Y951" s="1">
        <v>1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1</v>
      </c>
      <c r="AT951" s="1">
        <v>0</v>
      </c>
      <c r="AU951" s="1">
        <v>0</v>
      </c>
      <c r="AV951" s="1">
        <v>0</v>
      </c>
      <c r="AW951" s="1">
        <v>1</v>
      </c>
      <c r="AX951" s="1">
        <v>0</v>
      </c>
      <c r="AY951" s="1">
        <v>0</v>
      </c>
      <c r="AZ951" s="1">
        <v>0</v>
      </c>
      <c r="BA951" s="1">
        <v>0</v>
      </c>
      <c r="BB951" s="1">
        <v>1</v>
      </c>
      <c r="BC951" s="1">
        <v>0</v>
      </c>
      <c r="BD951" s="1">
        <v>0</v>
      </c>
      <c r="BE951" s="1">
        <v>0</v>
      </c>
      <c r="BF951" s="1">
        <v>1</v>
      </c>
      <c r="BG951" s="1">
        <v>0</v>
      </c>
      <c r="BH951" s="1">
        <v>0</v>
      </c>
      <c r="BI951" s="1">
        <v>0</v>
      </c>
      <c r="BJ951" s="1">
        <v>1</v>
      </c>
      <c r="BK951" s="1">
        <v>0</v>
      </c>
      <c r="BL951" s="2">
        <v>47.715604608600003</v>
      </c>
      <c r="BM951" s="2">
        <v>385</v>
      </c>
      <c r="BN951" s="2">
        <v>38.7307692308</v>
      </c>
      <c r="BO951" s="2">
        <v>73.099999999999994</v>
      </c>
      <c r="BP951" s="2">
        <v>6.1</v>
      </c>
      <c r="BQ951" s="2">
        <v>11.842105263200001</v>
      </c>
      <c r="BR951" s="2">
        <v>0</v>
      </c>
      <c r="BS951" s="2">
        <v>0.9</v>
      </c>
      <c r="BT951" s="2">
        <v>0.417910447761</v>
      </c>
      <c r="BU951" s="2">
        <v>74817</v>
      </c>
      <c r="BV951" s="2">
        <v>0.271567</v>
      </c>
      <c r="BW951" s="2">
        <v>0.37226100000000001</v>
      </c>
      <c r="BX951" s="2">
        <v>0.33333333333300003</v>
      </c>
      <c r="BY951" s="2">
        <v>0.96031746031700005</v>
      </c>
      <c r="BZ951" s="2">
        <v>0.61983471074399998</v>
      </c>
      <c r="CA951" s="2">
        <v>0.22995974999999999</v>
      </c>
      <c r="CB951" s="2">
        <v>0.78431372549</v>
      </c>
      <c r="CC951" s="2">
        <v>97.286872278700002</v>
      </c>
      <c r="CD951" s="2">
        <v>72.3271633823</v>
      </c>
      <c r="CE951" s="2">
        <v>872</v>
      </c>
      <c r="CF951" s="2">
        <v>121</v>
      </c>
      <c r="CG951" s="2">
        <v>2929.84593365</v>
      </c>
      <c r="CH951" s="2">
        <v>298.96829150799999</v>
      </c>
      <c r="CI951" s="2">
        <v>3875.9872220799998</v>
      </c>
      <c r="CJ951" s="2">
        <v>5.2367953724799996</v>
      </c>
      <c r="CK951" s="2">
        <v>75.791553050999994</v>
      </c>
      <c r="CL951" s="2">
        <v>0.75589669567600004</v>
      </c>
      <c r="CM951" s="1">
        <v>4</v>
      </c>
    </row>
    <row r="952" spans="1:91" x14ac:dyDescent="0.5">
      <c r="A952" s="1">
        <v>951</v>
      </c>
      <c r="B952" s="2">
        <v>1174227087</v>
      </c>
      <c r="C952" s="2">
        <v>0</v>
      </c>
      <c r="D952" s="2">
        <v>1</v>
      </c>
      <c r="E952" s="2">
        <v>0</v>
      </c>
      <c r="F952" s="2">
        <v>2.5</v>
      </c>
      <c r="G952" s="2">
        <v>1</v>
      </c>
      <c r="H952" s="2">
        <v>0</v>
      </c>
      <c r="I952" s="2">
        <v>2</v>
      </c>
      <c r="J952" s="2">
        <v>2</v>
      </c>
      <c r="K952" s="1">
        <v>0</v>
      </c>
      <c r="L952" s="1">
        <v>0</v>
      </c>
      <c r="M952" s="1">
        <v>0</v>
      </c>
      <c r="N952" s="1">
        <v>1</v>
      </c>
      <c r="O952" s="1">
        <v>0</v>
      </c>
      <c r="P952" s="1">
        <v>0</v>
      </c>
      <c r="Q952" s="1">
        <v>1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1</v>
      </c>
      <c r="X952" s="1">
        <v>0</v>
      </c>
      <c r="Y952" s="1">
        <v>1</v>
      </c>
      <c r="Z952" s="1">
        <v>0</v>
      </c>
      <c r="AA952" s="1">
        <v>0</v>
      </c>
      <c r="AB952" s="1">
        <v>0</v>
      </c>
      <c r="AC952" s="1">
        <v>1</v>
      </c>
      <c r="AD952" s="1">
        <v>0</v>
      </c>
      <c r="AE952" s="1">
        <v>0</v>
      </c>
      <c r="AF952" s="1">
        <v>0</v>
      </c>
      <c r="AG952" s="1">
        <v>1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1</v>
      </c>
      <c r="AP952" s="1">
        <v>0</v>
      </c>
      <c r="AQ952" s="1">
        <v>0</v>
      </c>
      <c r="AR952" s="1">
        <v>0</v>
      </c>
      <c r="AS952" s="1">
        <v>1</v>
      </c>
      <c r="AT952" s="1">
        <v>0</v>
      </c>
      <c r="AU952" s="1">
        <v>0</v>
      </c>
      <c r="AV952" s="1">
        <v>1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0</v>
      </c>
      <c r="BE952" s="1">
        <v>1</v>
      </c>
      <c r="BF952" s="1">
        <v>0</v>
      </c>
      <c r="BG952" s="1">
        <v>0</v>
      </c>
      <c r="BH952" s="1">
        <v>0</v>
      </c>
      <c r="BI952" s="1">
        <v>1</v>
      </c>
      <c r="BJ952" s="1">
        <v>0</v>
      </c>
      <c r="BK952" s="1">
        <v>0</v>
      </c>
      <c r="BL952" s="2">
        <v>47.715604608600003</v>
      </c>
      <c r="BM952" s="2">
        <v>385</v>
      </c>
      <c r="BN952" s="2">
        <v>38.7307692308</v>
      </c>
      <c r="BO952" s="2">
        <v>73.099999999999994</v>
      </c>
      <c r="BP952" s="2">
        <v>6.1</v>
      </c>
      <c r="BQ952" s="2">
        <v>11.842105263200001</v>
      </c>
      <c r="BR952" s="2">
        <v>0</v>
      </c>
      <c r="BS952" s="2">
        <v>0.9</v>
      </c>
      <c r="BT952" s="2">
        <v>0.417910447761</v>
      </c>
      <c r="BU952" s="2">
        <v>74817</v>
      </c>
      <c r="BV952" s="2">
        <v>0.271567</v>
      </c>
      <c r="BW952" s="2">
        <v>0.37226100000000001</v>
      </c>
      <c r="BX952" s="2">
        <v>0.33333333333300003</v>
      </c>
      <c r="BY952" s="2">
        <v>0.96031746031700005</v>
      </c>
      <c r="BZ952" s="2">
        <v>0.61983471074399998</v>
      </c>
      <c r="CA952" s="2">
        <v>0.22995974999999999</v>
      </c>
      <c r="CB952" s="2">
        <v>0.78431372549</v>
      </c>
      <c r="CC952" s="2">
        <v>97.286872278700002</v>
      </c>
      <c r="CD952" s="2">
        <v>72.3271633823</v>
      </c>
      <c r="CE952" s="2">
        <v>872</v>
      </c>
      <c r="CF952" s="2">
        <v>121</v>
      </c>
      <c r="CG952" s="2">
        <v>2940.36232789</v>
      </c>
      <c r="CH952" s="2">
        <v>221.391757883</v>
      </c>
      <c r="CI952" s="2">
        <v>3995.3984005699999</v>
      </c>
      <c r="CJ952" s="2">
        <v>5.3113445911100001</v>
      </c>
      <c r="CK952" s="2">
        <v>394.33973154900002</v>
      </c>
      <c r="CL952" s="2">
        <v>0.73593720402499996</v>
      </c>
      <c r="CM952" s="1">
        <v>4</v>
      </c>
    </row>
    <row r="953" spans="1:91" x14ac:dyDescent="0.5">
      <c r="A953" s="1">
        <v>952</v>
      </c>
      <c r="B953" s="2">
        <v>1214352260</v>
      </c>
      <c r="C953" s="2">
        <v>1</v>
      </c>
      <c r="D953" s="2">
        <v>0</v>
      </c>
      <c r="E953" s="2">
        <v>1</v>
      </c>
      <c r="F953" s="2">
        <v>5.3</v>
      </c>
      <c r="G953" s="2">
        <v>1</v>
      </c>
      <c r="H953" s="2">
        <v>1</v>
      </c>
      <c r="I953" s="2">
        <v>1</v>
      </c>
      <c r="J953" s="2">
        <v>3</v>
      </c>
      <c r="K953" s="1">
        <v>1</v>
      </c>
      <c r="L953" s="1">
        <v>0</v>
      </c>
      <c r="M953" s="1">
        <v>0</v>
      </c>
      <c r="N953" s="1">
        <v>1</v>
      </c>
      <c r="O953" s="1">
        <v>0</v>
      </c>
      <c r="P953" s="1">
        <v>0</v>
      </c>
      <c r="Q953" s="1">
        <v>1</v>
      </c>
      <c r="R953" s="1">
        <v>0</v>
      </c>
      <c r="S953" s="1">
        <v>0</v>
      </c>
      <c r="T953" s="1">
        <v>0</v>
      </c>
      <c r="U953" s="1">
        <v>0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1</v>
      </c>
      <c r="AE953" s="1">
        <v>0</v>
      </c>
      <c r="AF953" s="1">
        <v>0</v>
      </c>
      <c r="AG953" s="1">
        <v>1</v>
      </c>
      <c r="AH953" s="1">
        <v>0</v>
      </c>
      <c r="AI953" s="1">
        <v>0</v>
      </c>
      <c r="AJ953" s="1">
        <v>0</v>
      </c>
      <c r="AK953" s="1">
        <v>0</v>
      </c>
      <c r="AL953" s="1">
        <v>1</v>
      </c>
      <c r="AM953" s="1">
        <v>0</v>
      </c>
      <c r="AN953" s="1">
        <v>0</v>
      </c>
      <c r="AO953" s="1">
        <v>1</v>
      </c>
      <c r="AP953" s="1">
        <v>0</v>
      </c>
      <c r="AQ953" s="1">
        <v>0</v>
      </c>
      <c r="AR953" s="1">
        <v>0</v>
      </c>
      <c r="AS953" s="1">
        <v>1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2">
        <v>47.715604608600003</v>
      </c>
      <c r="BM953" s="2">
        <v>385</v>
      </c>
      <c r="BN953" s="2">
        <v>38.7307692308</v>
      </c>
      <c r="BO953" s="2">
        <v>73.099999999999994</v>
      </c>
      <c r="BP953" s="2">
        <v>6.1</v>
      </c>
      <c r="BQ953" s="2">
        <v>11.842105263200001</v>
      </c>
      <c r="BR953" s="2">
        <v>0</v>
      </c>
      <c r="BS953" s="2">
        <v>0.9</v>
      </c>
      <c r="BT953" s="2">
        <v>0.417910447761</v>
      </c>
      <c r="BU953" s="2">
        <v>74817</v>
      </c>
      <c r="BV953" s="2">
        <v>0.271567</v>
      </c>
      <c r="BW953" s="2">
        <v>0.37226100000000001</v>
      </c>
      <c r="BX953" s="2">
        <v>0.33333333333300003</v>
      </c>
      <c r="BY953" s="2">
        <v>0.96031746031700005</v>
      </c>
      <c r="BZ953" s="2">
        <v>0.61983471074399998</v>
      </c>
      <c r="CA953" s="2">
        <v>0.22995974999999999</v>
      </c>
      <c r="CB953" s="2">
        <v>0.78431372549</v>
      </c>
      <c r="CC953" s="2">
        <v>97.286872278700002</v>
      </c>
      <c r="CD953" s="2">
        <v>72.3271633823</v>
      </c>
      <c r="CE953" s="2">
        <v>1668</v>
      </c>
      <c r="CF953" s="2">
        <v>696</v>
      </c>
      <c r="CG953" s="2">
        <v>2929.84593365</v>
      </c>
      <c r="CH953" s="2">
        <v>298.96829150799999</v>
      </c>
      <c r="CI953" s="2">
        <v>3875.9872220799998</v>
      </c>
      <c r="CJ953" s="2">
        <v>5.2367953724799996</v>
      </c>
      <c r="CK953" s="2">
        <v>75.791553050999994</v>
      </c>
      <c r="CL953" s="2">
        <v>0.75589669567600004</v>
      </c>
      <c r="CM953" s="1">
        <v>4</v>
      </c>
    </row>
    <row r="954" spans="1:91" x14ac:dyDescent="0.5">
      <c r="A954" s="1">
        <v>953</v>
      </c>
      <c r="B954" s="2">
        <v>1171727653</v>
      </c>
      <c r="C954" s="2">
        <v>1</v>
      </c>
      <c r="D954" s="2">
        <v>0</v>
      </c>
      <c r="E954" s="2">
        <v>1</v>
      </c>
      <c r="F954" s="2">
        <v>2.5</v>
      </c>
      <c r="G954" s="2">
        <v>1</v>
      </c>
      <c r="H954" s="2">
        <v>0</v>
      </c>
      <c r="I954" s="2">
        <v>2</v>
      </c>
      <c r="J954" s="2">
        <v>2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1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1</v>
      </c>
      <c r="AT954" s="1">
        <v>0</v>
      </c>
      <c r="AU954" s="1">
        <v>0</v>
      </c>
      <c r="AV954" s="1">
        <v>0</v>
      </c>
      <c r="AW954" s="1">
        <v>1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1</v>
      </c>
      <c r="BK954" s="1">
        <v>0</v>
      </c>
      <c r="BL954" s="2">
        <v>61.5519359802</v>
      </c>
      <c r="BM954" s="2">
        <v>505</v>
      </c>
      <c r="BN954" s="2">
        <v>36.476190476200003</v>
      </c>
      <c r="BO954" s="2">
        <v>71.900000000000006</v>
      </c>
      <c r="BP954" s="2">
        <v>6.2</v>
      </c>
      <c r="BQ954" s="2">
        <v>26.732673267300001</v>
      </c>
      <c r="BR954" s="2">
        <v>7.9207920792099999</v>
      </c>
      <c r="BS954" s="2">
        <v>0.9</v>
      </c>
      <c r="BT954" s="2">
        <v>0.35632183907999998</v>
      </c>
      <c r="BU954" s="2">
        <v>48039</v>
      </c>
      <c r="BV954" s="2">
        <v>6.8507999999999999E-2</v>
      </c>
      <c r="BW954" s="2">
        <v>0.34943800000000003</v>
      </c>
      <c r="BX954" s="2">
        <v>0.85714285714299998</v>
      </c>
      <c r="BY954" s="2">
        <v>0.98571428571399999</v>
      </c>
      <c r="BZ954" s="2">
        <v>0.52898550724600002</v>
      </c>
      <c r="CA954" s="2">
        <v>0.23830399999999999</v>
      </c>
      <c r="CB954" s="2">
        <v>0.6</v>
      </c>
      <c r="CC954" s="2">
        <v>98.397294810399998</v>
      </c>
      <c r="CD954" s="2">
        <v>71.758864539100003</v>
      </c>
      <c r="CE954" s="2">
        <v>1668</v>
      </c>
      <c r="CF954" s="2">
        <v>696</v>
      </c>
      <c r="CG954" s="2">
        <v>3127.9681201499998</v>
      </c>
      <c r="CH954" s="2">
        <v>187.05523371000001</v>
      </c>
      <c r="CI954" s="2">
        <v>4374.6575740400003</v>
      </c>
      <c r="CJ954" s="2">
        <v>5.6520551384799997</v>
      </c>
      <c r="CK954" s="2">
        <v>390.53810525799997</v>
      </c>
      <c r="CL954" s="2">
        <v>0.71502010550799999</v>
      </c>
      <c r="CM954" s="1">
        <v>4</v>
      </c>
    </row>
    <row r="955" spans="1:91" x14ac:dyDescent="0.5">
      <c r="A955" s="1">
        <v>954</v>
      </c>
      <c r="B955" s="2">
        <v>1173277246</v>
      </c>
      <c r="C955" s="2">
        <v>1</v>
      </c>
      <c r="D955" s="2">
        <v>0</v>
      </c>
      <c r="E955" s="2">
        <v>1</v>
      </c>
      <c r="F955" s="2">
        <v>3.7</v>
      </c>
      <c r="G955" s="2">
        <v>1</v>
      </c>
      <c r="H955" s="2">
        <v>1</v>
      </c>
      <c r="I955" s="2">
        <v>1</v>
      </c>
      <c r="J955" s="2">
        <v>2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0</v>
      </c>
      <c r="AB955" s="1">
        <v>0</v>
      </c>
      <c r="AC955" s="1">
        <v>0</v>
      </c>
      <c r="AD955" s="1">
        <v>1</v>
      </c>
      <c r="AE955" s="1">
        <v>0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  <c r="AK955" s="1">
        <v>1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1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2">
        <v>61.5519359802</v>
      </c>
      <c r="BM955" s="2">
        <v>505</v>
      </c>
      <c r="BN955" s="2">
        <v>36.476190476200003</v>
      </c>
      <c r="BO955" s="2">
        <v>71.900000000000006</v>
      </c>
      <c r="BP955" s="2">
        <v>6.2</v>
      </c>
      <c r="BQ955" s="2">
        <v>26.732673267300001</v>
      </c>
      <c r="BR955" s="2">
        <v>7.9207920792099999</v>
      </c>
      <c r="BS955" s="2">
        <v>0.9</v>
      </c>
      <c r="BT955" s="2">
        <v>0.35632183907999998</v>
      </c>
      <c r="BU955" s="2">
        <v>48039</v>
      </c>
      <c r="BV955" s="2">
        <v>6.8507999999999999E-2</v>
      </c>
      <c r="BW955" s="2">
        <v>0.34943800000000003</v>
      </c>
      <c r="BX955" s="2">
        <v>0.85714285714299998</v>
      </c>
      <c r="BY955" s="2">
        <v>0.98571428571399999</v>
      </c>
      <c r="BZ955" s="2">
        <v>0.52898550724600002</v>
      </c>
      <c r="CA955" s="2">
        <v>0.23830399999999999</v>
      </c>
      <c r="CB955" s="2">
        <v>0.6</v>
      </c>
      <c r="CC955" s="2">
        <v>98.397294810399998</v>
      </c>
      <c r="CD955" s="2">
        <v>71.758864539100003</v>
      </c>
      <c r="CE955" s="2">
        <v>1668</v>
      </c>
      <c r="CF955" s="2">
        <v>696</v>
      </c>
      <c r="CG955" s="2">
        <v>3244.7435951699999</v>
      </c>
      <c r="CH955" s="2">
        <v>125.31062022899999</v>
      </c>
      <c r="CI955" s="2">
        <v>4100.6427576599999</v>
      </c>
      <c r="CJ955" s="2">
        <v>5.3230766758000003</v>
      </c>
      <c r="CK955" s="2">
        <v>648.09928888299999</v>
      </c>
      <c r="CL955" s="2">
        <v>0.79127682827400003</v>
      </c>
      <c r="CM955" s="1">
        <v>4</v>
      </c>
    </row>
    <row r="956" spans="1:91" x14ac:dyDescent="0.5">
      <c r="A956" s="1">
        <v>955</v>
      </c>
      <c r="B956" s="2">
        <v>1195813568</v>
      </c>
      <c r="C956" s="2">
        <v>0</v>
      </c>
      <c r="D956" s="2">
        <v>1</v>
      </c>
      <c r="E956" s="2">
        <v>1</v>
      </c>
      <c r="F956" s="2">
        <v>2.7</v>
      </c>
      <c r="G956" s="2">
        <v>1</v>
      </c>
      <c r="H956" s="2">
        <v>0</v>
      </c>
      <c r="I956" s="2">
        <v>2</v>
      </c>
      <c r="J956" s="2">
        <v>3</v>
      </c>
      <c r="K956" s="1">
        <v>0</v>
      </c>
      <c r="L956" s="1">
        <v>0</v>
      </c>
      <c r="M956" s="1">
        <v>0</v>
      </c>
      <c r="N956" s="1">
        <v>1</v>
      </c>
      <c r="O956" s="1">
        <v>0</v>
      </c>
      <c r="P956" s="1">
        <v>0</v>
      </c>
      <c r="Q956" s="1">
        <v>1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>
        <v>0</v>
      </c>
      <c r="X956" s="1">
        <v>0</v>
      </c>
      <c r="Y956" s="1">
        <v>1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0</v>
      </c>
      <c r="AF956" s="1">
        <v>0</v>
      </c>
      <c r="AG956" s="1">
        <v>0</v>
      </c>
      <c r="AH956" s="1">
        <v>1</v>
      </c>
      <c r="AI956" s="1">
        <v>0</v>
      </c>
      <c r="AJ956" s="1">
        <v>0</v>
      </c>
      <c r="AK956" s="1">
        <v>1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1</v>
      </c>
      <c r="AT956" s="1">
        <v>0</v>
      </c>
      <c r="AU956" s="1">
        <v>0</v>
      </c>
      <c r="AV956" s="1">
        <v>0</v>
      </c>
      <c r="AW956" s="1">
        <v>1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1</v>
      </c>
      <c r="BJ956" s="1">
        <v>0</v>
      </c>
      <c r="BK956" s="1">
        <v>0</v>
      </c>
      <c r="BL956" s="2">
        <v>61.5519359802</v>
      </c>
      <c r="BM956" s="2">
        <v>505</v>
      </c>
      <c r="BN956" s="2">
        <v>36.476190476200003</v>
      </c>
      <c r="BO956" s="2">
        <v>71.900000000000006</v>
      </c>
      <c r="BP956" s="2">
        <v>6.2</v>
      </c>
      <c r="BQ956" s="2">
        <v>26.732673267300001</v>
      </c>
      <c r="BR956" s="2">
        <v>7.9207920792099999</v>
      </c>
      <c r="BS956" s="2">
        <v>0.9</v>
      </c>
      <c r="BT956" s="2">
        <v>0.35632183907999998</v>
      </c>
      <c r="BU956" s="2">
        <v>48039</v>
      </c>
      <c r="BV956" s="2">
        <v>6.8507999999999999E-2</v>
      </c>
      <c r="BW956" s="2">
        <v>0.34943800000000003</v>
      </c>
      <c r="BX956" s="2">
        <v>0.85714285714299998</v>
      </c>
      <c r="BY956" s="2">
        <v>0.98571428571399999</v>
      </c>
      <c r="BZ956" s="2">
        <v>0.52898550724600002</v>
      </c>
      <c r="CA956" s="2">
        <v>0.23830399999999999</v>
      </c>
      <c r="CB956" s="2">
        <v>0.6</v>
      </c>
      <c r="CC956" s="2">
        <v>98.397294810399998</v>
      </c>
      <c r="CD956" s="2">
        <v>71.758864539100003</v>
      </c>
      <c r="CE956" s="2">
        <v>872</v>
      </c>
      <c r="CF956" s="2">
        <v>121</v>
      </c>
      <c r="CG956" s="2">
        <v>3238.6083323399998</v>
      </c>
      <c r="CH956" s="2">
        <v>70.350939061700004</v>
      </c>
      <c r="CI956" s="2">
        <v>4257.9532793899998</v>
      </c>
      <c r="CJ956" s="2">
        <v>5.4814573316399997</v>
      </c>
      <c r="CK956" s="2">
        <v>273.83381061</v>
      </c>
      <c r="CL956" s="2">
        <v>0.76060212966999996</v>
      </c>
      <c r="CM956" s="1">
        <v>4</v>
      </c>
    </row>
    <row r="957" spans="1:91" x14ac:dyDescent="0.5">
      <c r="A957" s="1">
        <v>956</v>
      </c>
      <c r="B957" s="2">
        <v>1170625908</v>
      </c>
      <c r="C957" s="2">
        <v>0</v>
      </c>
      <c r="D957" s="2">
        <v>1</v>
      </c>
      <c r="E957" s="2">
        <v>1</v>
      </c>
      <c r="F957" s="2">
        <v>2</v>
      </c>
      <c r="G957" s="2">
        <v>0</v>
      </c>
      <c r="H957" s="2">
        <v>1</v>
      </c>
      <c r="I957" s="2">
        <v>2</v>
      </c>
      <c r="J957" s="2">
        <v>2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1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</v>
      </c>
      <c r="AL957" s="1">
        <v>0</v>
      </c>
      <c r="AM957" s="1">
        <v>0</v>
      </c>
      <c r="AN957" s="1">
        <v>0</v>
      </c>
      <c r="AO957" s="1">
        <v>0</v>
      </c>
      <c r="AP957" s="1">
        <v>1</v>
      </c>
      <c r="AQ957" s="1">
        <v>0</v>
      </c>
      <c r="AR957" s="1">
        <v>0</v>
      </c>
      <c r="AS957" s="1">
        <v>1</v>
      </c>
      <c r="AT957" s="1">
        <v>0</v>
      </c>
      <c r="AU957" s="1">
        <v>0</v>
      </c>
      <c r="AV957" s="1">
        <v>1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1</v>
      </c>
      <c r="BG957" s="1">
        <v>0</v>
      </c>
      <c r="BH957" s="1">
        <v>0</v>
      </c>
      <c r="BI957" s="1">
        <v>0</v>
      </c>
      <c r="BJ957" s="1">
        <v>1</v>
      </c>
      <c r="BK957" s="1">
        <v>0</v>
      </c>
      <c r="BL957" s="2">
        <v>62.470456773400002</v>
      </c>
      <c r="BM957" s="2">
        <v>695</v>
      </c>
      <c r="BN957" s="2">
        <v>43.4925373134</v>
      </c>
      <c r="BO957" s="2">
        <v>71.7</v>
      </c>
      <c r="BP957" s="2">
        <v>7.7</v>
      </c>
      <c r="BQ957" s="2">
        <v>23.913043478300001</v>
      </c>
      <c r="BR957" s="2">
        <v>9.4202898550699992</v>
      </c>
      <c r="BS957" s="2">
        <v>0.7</v>
      </c>
      <c r="BT957" s="2">
        <v>0.28125</v>
      </c>
      <c r="BU957" s="2">
        <v>39255</v>
      </c>
      <c r="BV957" s="2">
        <v>0.491981</v>
      </c>
      <c r="BW957" s="2">
        <v>0.241481</v>
      </c>
      <c r="BX957" s="2">
        <v>0.555555555556</v>
      </c>
      <c r="BY957" s="2">
        <v>0.96460176991199997</v>
      </c>
      <c r="BZ957" s="2">
        <v>0.72477064220200005</v>
      </c>
      <c r="CA957" s="2">
        <v>0.23276487500000001</v>
      </c>
      <c r="CB957" s="2">
        <v>0.50943396226399995</v>
      </c>
      <c r="CC957" s="2">
        <v>96.747307922399997</v>
      </c>
      <c r="CD957" s="2">
        <v>60.669988918900003</v>
      </c>
      <c r="CE957" s="2">
        <v>872</v>
      </c>
      <c r="CF957" s="2">
        <v>121</v>
      </c>
      <c r="CG957" s="2">
        <v>3156.44816068</v>
      </c>
      <c r="CH957" s="2">
        <v>227.183770947</v>
      </c>
      <c r="CI957" s="2">
        <v>5092.0616041499998</v>
      </c>
      <c r="CJ957" s="2">
        <v>5.6093427700299996</v>
      </c>
      <c r="CK957" s="2">
        <v>230.64199798600001</v>
      </c>
      <c r="CL957" s="2">
        <v>0.61987627135300005</v>
      </c>
      <c r="CM957" s="1">
        <v>4</v>
      </c>
    </row>
    <row r="958" spans="1:91" x14ac:dyDescent="0.5">
      <c r="A958" s="1">
        <v>957</v>
      </c>
      <c r="B958" s="2">
        <v>1170629574</v>
      </c>
      <c r="C958" s="2">
        <v>1</v>
      </c>
      <c r="D958" s="2">
        <v>0</v>
      </c>
      <c r="E958" s="2">
        <v>1</v>
      </c>
      <c r="F958" s="2">
        <v>2.8</v>
      </c>
      <c r="G958" s="2">
        <v>0</v>
      </c>
      <c r="H958" s="2">
        <v>0</v>
      </c>
      <c r="I958" s="2">
        <v>2</v>
      </c>
      <c r="J958" s="2">
        <v>2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1</v>
      </c>
      <c r="S958" s="1">
        <v>0</v>
      </c>
      <c r="T958" s="1">
        <v>0</v>
      </c>
      <c r="U958" s="1">
        <v>1</v>
      </c>
      <c r="V958" s="1">
        <v>0</v>
      </c>
      <c r="W958" s="1">
        <v>0</v>
      </c>
      <c r="X958" s="1">
        <v>0</v>
      </c>
      <c r="Y958" s="1">
        <v>1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1</v>
      </c>
      <c r="AJ958" s="1">
        <v>0</v>
      </c>
      <c r="AK958" s="1">
        <v>1</v>
      </c>
      <c r="AL958" s="1">
        <v>0</v>
      </c>
      <c r="AM958" s="1">
        <v>0</v>
      </c>
      <c r="AN958" s="1">
        <v>0</v>
      </c>
      <c r="AO958" s="1">
        <v>0</v>
      </c>
      <c r="AP958" s="1">
        <v>1</v>
      </c>
      <c r="AQ958" s="1">
        <v>0</v>
      </c>
      <c r="AR958" s="1">
        <v>0</v>
      </c>
      <c r="AS958" s="1">
        <v>0</v>
      </c>
      <c r="AT958" s="1">
        <v>1</v>
      </c>
      <c r="AU958" s="1">
        <v>0</v>
      </c>
      <c r="AV958" s="1">
        <v>1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1</v>
      </c>
      <c r="BG958" s="1">
        <v>0</v>
      </c>
      <c r="BH958" s="1">
        <v>0</v>
      </c>
      <c r="BI958" s="1">
        <v>0</v>
      </c>
      <c r="BJ958" s="1">
        <v>0</v>
      </c>
      <c r="BK958" s="1">
        <v>1</v>
      </c>
      <c r="BL958" s="2">
        <v>62.470456773400002</v>
      </c>
      <c r="BM958" s="2">
        <v>695</v>
      </c>
      <c r="BN958" s="2">
        <v>43.4925373134</v>
      </c>
      <c r="BO958" s="2">
        <v>71.7</v>
      </c>
      <c r="BP958" s="2">
        <v>7.7</v>
      </c>
      <c r="BQ958" s="2">
        <v>23.913043478300001</v>
      </c>
      <c r="BR958" s="2">
        <v>9.4202898550699992</v>
      </c>
      <c r="BS958" s="2">
        <v>0.7</v>
      </c>
      <c r="BT958" s="2">
        <v>0.28125</v>
      </c>
      <c r="BU958" s="2">
        <v>39255</v>
      </c>
      <c r="BV958" s="2">
        <v>0.491981</v>
      </c>
      <c r="BW958" s="2">
        <v>0.241481</v>
      </c>
      <c r="BX958" s="2">
        <v>0.555555555556</v>
      </c>
      <c r="BY958" s="2">
        <v>0.96460176991199997</v>
      </c>
      <c r="BZ958" s="2">
        <v>0.72477064220200005</v>
      </c>
      <c r="CA958" s="2">
        <v>0.23276487500000001</v>
      </c>
      <c r="CB958" s="2">
        <v>0.50943396226399995</v>
      </c>
      <c r="CC958" s="2">
        <v>96.747307922399997</v>
      </c>
      <c r="CD958" s="2">
        <v>60.669988918900003</v>
      </c>
      <c r="CE958" s="2">
        <v>1668</v>
      </c>
      <c r="CF958" s="2">
        <v>696</v>
      </c>
      <c r="CG958" s="2">
        <v>3134.63543394</v>
      </c>
      <c r="CH958" s="2">
        <v>250.53623099800001</v>
      </c>
      <c r="CI958" s="2">
        <v>5115.4140642000002</v>
      </c>
      <c r="CJ958" s="2">
        <v>5.6443561621900002</v>
      </c>
      <c r="CK958" s="2">
        <v>253.99445803699999</v>
      </c>
      <c r="CL958" s="2">
        <v>0.61278234657099995</v>
      </c>
      <c r="CM958" s="1">
        <v>4</v>
      </c>
    </row>
    <row r="959" spans="1:91" x14ac:dyDescent="0.5">
      <c r="A959" s="1">
        <v>958</v>
      </c>
      <c r="B959" s="2">
        <v>1171908330</v>
      </c>
      <c r="C959" s="2">
        <v>0</v>
      </c>
      <c r="D959" s="2">
        <v>1</v>
      </c>
      <c r="E959" s="2">
        <v>1</v>
      </c>
      <c r="F959" s="2">
        <v>2.4</v>
      </c>
      <c r="G959" s="2">
        <v>1</v>
      </c>
      <c r="H959" s="2">
        <v>0</v>
      </c>
      <c r="I959" s="2">
        <v>1</v>
      </c>
      <c r="J959" s="2">
        <v>3</v>
      </c>
      <c r="K959" s="1">
        <v>0</v>
      </c>
      <c r="L959" s="1">
        <v>0</v>
      </c>
      <c r="M959" s="1">
        <v>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1</v>
      </c>
      <c r="AA959" s="1">
        <v>0</v>
      </c>
      <c r="AB959" s="1">
        <v>0</v>
      </c>
      <c r="AC959" s="1">
        <v>0</v>
      </c>
      <c r="AD959" s="1">
        <v>1</v>
      </c>
      <c r="AE959" s="1">
        <v>0</v>
      </c>
      <c r="AF959" s="1">
        <v>0</v>
      </c>
      <c r="AG959" s="1">
        <v>0</v>
      </c>
      <c r="AH959" s="1">
        <v>1</v>
      </c>
      <c r="AI959" s="1">
        <v>0</v>
      </c>
      <c r="AJ959" s="1">
        <v>0</v>
      </c>
      <c r="AK959" s="1">
        <v>1</v>
      </c>
      <c r="AL959" s="1">
        <v>0</v>
      </c>
      <c r="AM959" s="1">
        <v>0</v>
      </c>
      <c r="AN959" s="1">
        <v>1</v>
      </c>
      <c r="AO959" s="1">
        <v>0</v>
      </c>
      <c r="AP959" s="1">
        <v>0</v>
      </c>
      <c r="AQ959" s="1">
        <v>0</v>
      </c>
      <c r="AR959" s="1">
        <v>1</v>
      </c>
      <c r="AS959" s="1">
        <v>0</v>
      </c>
      <c r="AT959" s="1">
        <v>0</v>
      </c>
      <c r="AU959" s="1">
        <v>0</v>
      </c>
      <c r="AV959" s="1">
        <v>0</v>
      </c>
      <c r="AW959" s="1">
        <v>1</v>
      </c>
      <c r="AX959" s="1">
        <v>0</v>
      </c>
      <c r="AY959" s="1">
        <v>0</v>
      </c>
      <c r="AZ959" s="1">
        <v>1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1</v>
      </c>
      <c r="BG959" s="1">
        <v>0</v>
      </c>
      <c r="BH959" s="1">
        <v>1</v>
      </c>
      <c r="BI959" s="1">
        <v>0</v>
      </c>
      <c r="BJ959" s="1">
        <v>0</v>
      </c>
      <c r="BK959" s="1">
        <v>0</v>
      </c>
      <c r="BL959" s="2">
        <v>62.470456773400002</v>
      </c>
      <c r="BM959" s="2">
        <v>695</v>
      </c>
      <c r="BN959" s="2">
        <v>43.4925373134</v>
      </c>
      <c r="BO959" s="2">
        <v>71.7</v>
      </c>
      <c r="BP959" s="2">
        <v>7.7</v>
      </c>
      <c r="BQ959" s="2">
        <v>23.913043478300001</v>
      </c>
      <c r="BR959" s="2">
        <v>9.4202898550699992</v>
      </c>
      <c r="BS959" s="2">
        <v>0.7</v>
      </c>
      <c r="BT959" s="2">
        <v>0.28125</v>
      </c>
      <c r="BU959" s="2">
        <v>39255</v>
      </c>
      <c r="BV959" s="2">
        <v>0.491981</v>
      </c>
      <c r="BW959" s="2">
        <v>0.241481</v>
      </c>
      <c r="BX959" s="2">
        <v>0.555555555556</v>
      </c>
      <c r="BY959" s="2">
        <v>0.96460176991199997</v>
      </c>
      <c r="BZ959" s="2">
        <v>0.72477064220200005</v>
      </c>
      <c r="CA959" s="2">
        <v>0.23276487500000001</v>
      </c>
      <c r="CB959" s="2">
        <v>0.50943396226399995</v>
      </c>
      <c r="CC959" s="2">
        <v>96.747307922399997</v>
      </c>
      <c r="CD959" s="2">
        <v>60.669988918900003</v>
      </c>
      <c r="CE959" s="2">
        <v>872</v>
      </c>
      <c r="CF959" s="2">
        <v>121</v>
      </c>
      <c r="CG959" s="2">
        <v>3220.94721398</v>
      </c>
      <c r="CH959" s="2">
        <v>206.25379127599999</v>
      </c>
      <c r="CI959" s="2">
        <v>4393.8561315999996</v>
      </c>
      <c r="CJ959" s="2">
        <v>5.6175989517699998</v>
      </c>
      <c r="CK959" s="2">
        <v>409.73666282400001</v>
      </c>
      <c r="CL959" s="2">
        <v>0.73305705000599997</v>
      </c>
      <c r="CM959" s="1">
        <v>4</v>
      </c>
    </row>
    <row r="960" spans="1:91" x14ac:dyDescent="0.5">
      <c r="A960" s="1">
        <v>959</v>
      </c>
      <c r="B960" s="2">
        <v>1173963469</v>
      </c>
      <c r="C960" s="2">
        <v>0</v>
      </c>
      <c r="D960" s="2">
        <v>1</v>
      </c>
      <c r="E960" s="2">
        <v>0</v>
      </c>
      <c r="F960" s="2">
        <v>2.1</v>
      </c>
      <c r="G960" s="2">
        <v>1</v>
      </c>
      <c r="H960" s="2">
        <v>0</v>
      </c>
      <c r="I960" s="2">
        <v>1</v>
      </c>
      <c r="J960" s="2">
        <v>2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1</v>
      </c>
      <c r="W960" s="1">
        <v>0</v>
      </c>
      <c r="X960" s="1">
        <v>0</v>
      </c>
      <c r="Y960" s="1">
        <v>1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1</v>
      </c>
      <c r="AF960" s="1">
        <v>0</v>
      </c>
      <c r="AG960" s="1">
        <v>1</v>
      </c>
      <c r="AH960" s="1">
        <v>0</v>
      </c>
      <c r="AI960" s="1">
        <v>0</v>
      </c>
      <c r="AJ960" s="1">
        <v>0</v>
      </c>
      <c r="AK960" s="1">
        <v>1</v>
      </c>
      <c r="AL960" s="1">
        <v>0</v>
      </c>
      <c r="AM960" s="1">
        <v>0</v>
      </c>
      <c r="AN960" s="1">
        <v>0</v>
      </c>
      <c r="AO960" s="1">
        <v>0</v>
      </c>
      <c r="AP960" s="1">
        <v>1</v>
      </c>
      <c r="AQ960" s="1">
        <v>0</v>
      </c>
      <c r="AR960" s="1">
        <v>0</v>
      </c>
      <c r="AS960" s="1">
        <v>1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1</v>
      </c>
      <c r="BK960" s="1">
        <v>0</v>
      </c>
      <c r="BL960" s="2">
        <v>62.470456773400002</v>
      </c>
      <c r="BM960" s="2">
        <v>695</v>
      </c>
      <c r="BN960" s="2">
        <v>43.4925373134</v>
      </c>
      <c r="BO960" s="2">
        <v>71.7</v>
      </c>
      <c r="BP960" s="2">
        <v>7.7</v>
      </c>
      <c r="BQ960" s="2">
        <v>23.913043478300001</v>
      </c>
      <c r="BR960" s="2">
        <v>9.4202898550699992</v>
      </c>
      <c r="BS960" s="2">
        <v>0.7</v>
      </c>
      <c r="BT960" s="2">
        <v>0.28125</v>
      </c>
      <c r="BU960" s="2">
        <v>39255</v>
      </c>
      <c r="BV960" s="2">
        <v>0.491981</v>
      </c>
      <c r="BW960" s="2">
        <v>0.241481</v>
      </c>
      <c r="BX960" s="2">
        <v>0.555555555556</v>
      </c>
      <c r="BY960" s="2">
        <v>0.96460176991199997</v>
      </c>
      <c r="BZ960" s="2">
        <v>0.72477064220200005</v>
      </c>
      <c r="CA960" s="2">
        <v>0.23276487500000001</v>
      </c>
      <c r="CB960" s="2">
        <v>0.50943396226399995</v>
      </c>
      <c r="CC960" s="2">
        <v>96.747307922399997</v>
      </c>
      <c r="CD960" s="2">
        <v>60.669988918900003</v>
      </c>
      <c r="CE960" s="2">
        <v>872</v>
      </c>
      <c r="CF960" s="2">
        <v>121</v>
      </c>
      <c r="CG960" s="2">
        <v>2958.8851710399999</v>
      </c>
      <c r="CH960" s="2">
        <v>237.408267572</v>
      </c>
      <c r="CI960" s="2">
        <v>4772.6866487400002</v>
      </c>
      <c r="CJ960" s="2">
        <v>5.3264616383199996</v>
      </c>
      <c r="CK960" s="2">
        <v>149.24306116299999</v>
      </c>
      <c r="CL960" s="2">
        <v>0.61996216990599995</v>
      </c>
      <c r="CM960" s="1">
        <v>4</v>
      </c>
    </row>
    <row r="961" spans="1:91" x14ac:dyDescent="0.5">
      <c r="A961" s="1">
        <v>960</v>
      </c>
      <c r="B961" s="2">
        <v>1174063332</v>
      </c>
      <c r="C961" s="2">
        <v>0</v>
      </c>
      <c r="D961" s="2">
        <v>1</v>
      </c>
      <c r="E961" s="2">
        <v>1</v>
      </c>
      <c r="F961" s="2">
        <v>2.8</v>
      </c>
      <c r="G961" s="2">
        <v>0</v>
      </c>
      <c r="H961" s="2">
        <v>0</v>
      </c>
      <c r="I961" s="2">
        <v>2</v>
      </c>
      <c r="J961" s="2">
        <v>2</v>
      </c>
      <c r="K961" s="1">
        <v>0</v>
      </c>
      <c r="L961" s="1">
        <v>0</v>
      </c>
      <c r="M961" s="1">
        <v>0</v>
      </c>
      <c r="N961" s="1">
        <v>1</v>
      </c>
      <c r="O961" s="1">
        <v>0</v>
      </c>
      <c r="P961" s="1">
        <v>0</v>
      </c>
      <c r="Q961" s="1">
        <v>1</v>
      </c>
      <c r="R961" s="1">
        <v>0</v>
      </c>
      <c r="S961" s="1">
        <v>0</v>
      </c>
      <c r="T961" s="1">
        <v>0</v>
      </c>
      <c r="U961" s="1">
        <v>0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1</v>
      </c>
      <c r="AE961" s="1">
        <v>0</v>
      </c>
      <c r="AF961" s="1">
        <v>0</v>
      </c>
      <c r="AG961" s="1">
        <v>1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1</v>
      </c>
      <c r="AP961" s="1">
        <v>0</v>
      </c>
      <c r="AQ961" s="1">
        <v>0</v>
      </c>
      <c r="AR961" s="1">
        <v>0</v>
      </c>
      <c r="AS961" s="1">
        <v>0</v>
      </c>
      <c r="AT961" s="1">
        <v>1</v>
      </c>
      <c r="AU961" s="1">
        <v>0</v>
      </c>
      <c r="AV961" s="1">
        <v>1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1</v>
      </c>
      <c r="BK961" s="1">
        <v>0</v>
      </c>
      <c r="BL961" s="2">
        <v>62.470456773400002</v>
      </c>
      <c r="BM961" s="2">
        <v>695</v>
      </c>
      <c r="BN961" s="2">
        <v>43.4925373134</v>
      </c>
      <c r="BO961" s="2">
        <v>71.7</v>
      </c>
      <c r="BP961" s="2">
        <v>7.7</v>
      </c>
      <c r="BQ961" s="2">
        <v>23.913043478300001</v>
      </c>
      <c r="BR961" s="2">
        <v>9.4202898550699992</v>
      </c>
      <c r="BS961" s="2">
        <v>0.7</v>
      </c>
      <c r="BT961" s="2">
        <v>0.28125</v>
      </c>
      <c r="BU961" s="2">
        <v>39255</v>
      </c>
      <c r="BV961" s="2">
        <v>0.491981</v>
      </c>
      <c r="BW961" s="2">
        <v>0.241481</v>
      </c>
      <c r="BX961" s="2">
        <v>0.555555555556</v>
      </c>
      <c r="BY961" s="2">
        <v>0.96460176991199997</v>
      </c>
      <c r="BZ961" s="2">
        <v>0.72477064220200005</v>
      </c>
      <c r="CA961" s="2">
        <v>0.23276487500000001</v>
      </c>
      <c r="CB961" s="2">
        <v>0.50943396226399995</v>
      </c>
      <c r="CC961" s="2">
        <v>96.747307922399997</v>
      </c>
      <c r="CD961" s="2">
        <v>60.669988918900003</v>
      </c>
      <c r="CE961" s="2">
        <v>872</v>
      </c>
      <c r="CF961" s="2">
        <v>121</v>
      </c>
      <c r="CG961" s="2">
        <v>3134.63543394</v>
      </c>
      <c r="CH961" s="2">
        <v>250.53623099800001</v>
      </c>
      <c r="CI961" s="2">
        <v>5115.4140642000002</v>
      </c>
      <c r="CJ961" s="2">
        <v>5.6443561621900002</v>
      </c>
      <c r="CK961" s="2">
        <v>253.99445803699999</v>
      </c>
      <c r="CL961" s="2">
        <v>0.61278234657099995</v>
      </c>
      <c r="CM961" s="1">
        <v>4</v>
      </c>
    </row>
    <row r="962" spans="1:91" x14ac:dyDescent="0.5">
      <c r="A962" s="1">
        <v>961</v>
      </c>
      <c r="B962" s="2">
        <v>1170618848</v>
      </c>
      <c r="C962" s="2">
        <v>1</v>
      </c>
      <c r="D962" s="2">
        <v>0</v>
      </c>
      <c r="E962" s="2">
        <v>0</v>
      </c>
      <c r="F962" s="2">
        <v>2.2999999999999998</v>
      </c>
      <c r="G962" s="2">
        <v>1</v>
      </c>
      <c r="H962" s="2">
        <v>0</v>
      </c>
      <c r="I962" s="2">
        <v>2</v>
      </c>
      <c r="J962" s="2">
        <v>4</v>
      </c>
      <c r="K962" s="1">
        <v>0</v>
      </c>
      <c r="L962" s="1">
        <v>0</v>
      </c>
      <c r="M962" s="1">
        <v>0</v>
      </c>
      <c r="N962" s="1">
        <v>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v>1</v>
      </c>
      <c r="Y962" s="1">
        <v>0</v>
      </c>
      <c r="Z962" s="1">
        <v>0</v>
      </c>
      <c r="AA962" s="1">
        <v>0</v>
      </c>
      <c r="AB962" s="1">
        <v>1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1</v>
      </c>
      <c r="AI962" s="1">
        <v>0</v>
      </c>
      <c r="AJ962" s="1">
        <v>1</v>
      </c>
      <c r="AK962" s="1">
        <v>0</v>
      </c>
      <c r="AL962" s="1">
        <v>0</v>
      </c>
      <c r="AM962" s="1">
        <v>0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1</v>
      </c>
      <c r="AT962" s="1">
        <v>0</v>
      </c>
      <c r="AU962" s="1">
        <v>0</v>
      </c>
      <c r="AV962" s="1">
        <v>1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1</v>
      </c>
      <c r="BK962" s="1">
        <v>0</v>
      </c>
      <c r="BL962" s="2">
        <v>67.440494917999999</v>
      </c>
      <c r="BM962" s="2">
        <v>455</v>
      </c>
      <c r="BN962" s="2">
        <v>36.080459770099999</v>
      </c>
      <c r="BO962" s="2">
        <v>77</v>
      </c>
      <c r="BP962" s="2">
        <v>3.5</v>
      </c>
      <c r="BQ962" s="2">
        <v>6.5934065934100001</v>
      </c>
      <c r="BR962" s="2">
        <v>0</v>
      </c>
      <c r="BS962" s="2">
        <v>1</v>
      </c>
      <c r="BT962" s="2">
        <v>0.38157894736800002</v>
      </c>
      <c r="BU962" s="2">
        <v>52518</v>
      </c>
      <c r="BV962" s="2">
        <v>0.24430299999999999</v>
      </c>
      <c r="BW962" s="2">
        <v>0.39489299999999999</v>
      </c>
      <c r="BX962" s="2">
        <v>1</v>
      </c>
      <c r="BY962" s="2">
        <v>0.95135135135100002</v>
      </c>
      <c r="BZ962" s="2">
        <v>0.71590909090900001</v>
      </c>
      <c r="CA962" s="2">
        <v>0.40021228571400003</v>
      </c>
      <c r="CB962" s="2">
        <v>0.63157894736800002</v>
      </c>
      <c r="CC962" s="2">
        <v>94.927138217299998</v>
      </c>
      <c r="CD962" s="2">
        <v>65.996421276899994</v>
      </c>
      <c r="CE962" s="2">
        <v>1668</v>
      </c>
      <c r="CF962" s="2">
        <v>696</v>
      </c>
      <c r="CG962" s="2">
        <v>2834.3342080500001</v>
      </c>
      <c r="CH962" s="2">
        <v>14.256673642000001</v>
      </c>
      <c r="CI962" s="2">
        <v>4493.7854909799998</v>
      </c>
      <c r="CJ962" s="2">
        <v>4.8699953577699997</v>
      </c>
      <c r="CK962" s="2">
        <v>13.4530264529</v>
      </c>
      <c r="CL962" s="2">
        <v>0.63072307606599998</v>
      </c>
      <c r="CM962" s="1">
        <v>4</v>
      </c>
    </row>
    <row r="963" spans="1:91" x14ac:dyDescent="0.5">
      <c r="A963" s="1">
        <v>962</v>
      </c>
      <c r="B963" s="2">
        <v>1171553097</v>
      </c>
      <c r="C963" s="2">
        <v>0</v>
      </c>
      <c r="D963" s="2">
        <v>1</v>
      </c>
      <c r="E963" s="2">
        <v>0</v>
      </c>
      <c r="F963" s="2">
        <v>4.8</v>
      </c>
      <c r="G963" s="2">
        <v>1</v>
      </c>
      <c r="H963" s="2">
        <v>0</v>
      </c>
      <c r="I963" s="2">
        <v>2</v>
      </c>
      <c r="J963" s="2">
        <v>3</v>
      </c>
      <c r="K963" s="1">
        <v>0</v>
      </c>
      <c r="L963" s="1">
        <v>1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1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1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0</v>
      </c>
      <c r="AJ963" s="1">
        <v>1</v>
      </c>
      <c r="AK963" s="1">
        <v>0</v>
      </c>
      <c r="AL963" s="1">
        <v>0</v>
      </c>
      <c r="AM963" s="1">
        <v>0</v>
      </c>
      <c r="AN963" s="1">
        <v>0</v>
      </c>
      <c r="AO963" s="1">
        <v>1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1</v>
      </c>
      <c r="AV963" s="1">
        <v>1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0</v>
      </c>
      <c r="BF963" s="1">
        <v>1</v>
      </c>
      <c r="BG963" s="1">
        <v>0</v>
      </c>
      <c r="BH963" s="1">
        <v>1</v>
      </c>
      <c r="BI963" s="1">
        <v>0</v>
      </c>
      <c r="BJ963" s="1">
        <v>0</v>
      </c>
      <c r="BK963" s="1">
        <v>0</v>
      </c>
      <c r="BL963" s="2">
        <v>67.440494917999999</v>
      </c>
      <c r="BM963" s="2">
        <v>455</v>
      </c>
      <c r="BN963" s="2">
        <v>36.080459770099999</v>
      </c>
      <c r="BO963" s="2">
        <v>77</v>
      </c>
      <c r="BP963" s="2">
        <v>3.5</v>
      </c>
      <c r="BQ963" s="2">
        <v>6.5934065934100001</v>
      </c>
      <c r="BR963" s="2">
        <v>0</v>
      </c>
      <c r="BS963" s="2">
        <v>1</v>
      </c>
      <c r="BT963" s="2">
        <v>0.38157894736800002</v>
      </c>
      <c r="BU963" s="2">
        <v>52518</v>
      </c>
      <c r="BV963" s="2">
        <v>0.24430299999999999</v>
      </c>
      <c r="BW963" s="2">
        <v>0.39489299999999999</v>
      </c>
      <c r="BX963" s="2">
        <v>1</v>
      </c>
      <c r="BY963" s="2">
        <v>0.95135135135100002</v>
      </c>
      <c r="BZ963" s="2">
        <v>0.71590909090900001</v>
      </c>
      <c r="CA963" s="2">
        <v>0.40021228571400003</v>
      </c>
      <c r="CB963" s="2">
        <v>0.63157894736800002</v>
      </c>
      <c r="CC963" s="2">
        <v>94.927138217299998</v>
      </c>
      <c r="CD963" s="2">
        <v>65.996421276899994</v>
      </c>
      <c r="CE963" s="2">
        <v>872</v>
      </c>
      <c r="CF963" s="2">
        <v>121</v>
      </c>
      <c r="CG963" s="2">
        <v>2841.9164209599999</v>
      </c>
      <c r="CH963" s="2">
        <v>94.304888200099995</v>
      </c>
      <c r="CI963" s="2">
        <v>4416.0122764199996</v>
      </c>
      <c r="CJ963" s="2">
        <v>4.75381057323</v>
      </c>
      <c r="CK963" s="2">
        <v>58.435322644199999</v>
      </c>
      <c r="CL963" s="2">
        <v>0.64354812511100001</v>
      </c>
      <c r="CM963" s="1">
        <v>4</v>
      </c>
    </row>
    <row r="964" spans="1:91" x14ac:dyDescent="0.5">
      <c r="A964" s="1">
        <v>963</v>
      </c>
      <c r="B964" s="2">
        <v>1173030552</v>
      </c>
      <c r="C964" s="2">
        <v>0</v>
      </c>
      <c r="D964" s="2">
        <v>1</v>
      </c>
      <c r="E964" s="2">
        <v>1</v>
      </c>
      <c r="F964" s="2">
        <v>3</v>
      </c>
      <c r="G964" s="2">
        <v>1</v>
      </c>
      <c r="H964" s="2">
        <v>0</v>
      </c>
      <c r="I964" s="2">
        <v>1</v>
      </c>
      <c r="J964" s="2">
        <v>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1</v>
      </c>
      <c r="AF964" s="1">
        <v>0</v>
      </c>
      <c r="AG964" s="1">
        <v>0</v>
      </c>
      <c r="AH964" s="1">
        <v>0</v>
      </c>
      <c r="AI964" s="1">
        <v>0</v>
      </c>
      <c r="AJ964" s="1">
        <v>1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1</v>
      </c>
      <c r="AU964" s="1">
        <v>0</v>
      </c>
      <c r="AV964" s="1">
        <v>1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1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2">
        <v>67.440494917999999</v>
      </c>
      <c r="BM964" s="2">
        <v>455</v>
      </c>
      <c r="BN964" s="2">
        <v>36.080459770099999</v>
      </c>
      <c r="BO964" s="2">
        <v>77</v>
      </c>
      <c r="BP964" s="2">
        <v>3.5</v>
      </c>
      <c r="BQ964" s="2">
        <v>6.5934065934100001</v>
      </c>
      <c r="BR964" s="2">
        <v>0</v>
      </c>
      <c r="BS964" s="2">
        <v>1</v>
      </c>
      <c r="BT964" s="2">
        <v>0.38157894736800002</v>
      </c>
      <c r="BU964" s="2">
        <v>52518</v>
      </c>
      <c r="BV964" s="2">
        <v>0.24430299999999999</v>
      </c>
      <c r="BW964" s="2">
        <v>0.39489299999999999</v>
      </c>
      <c r="BX964" s="2">
        <v>1</v>
      </c>
      <c r="BY964" s="2">
        <v>0.95135135135100002</v>
      </c>
      <c r="BZ964" s="2">
        <v>0.71590909090900001</v>
      </c>
      <c r="CA964" s="2">
        <v>0.40021228571400003</v>
      </c>
      <c r="CB964" s="2">
        <v>0.63157894736800002</v>
      </c>
      <c r="CC964" s="2">
        <v>94.927138217299998</v>
      </c>
      <c r="CD964" s="2">
        <v>65.996421276899994</v>
      </c>
      <c r="CE964" s="2">
        <v>872</v>
      </c>
      <c r="CF964" s="2">
        <v>121</v>
      </c>
      <c r="CG964" s="2">
        <v>3022.4212343499998</v>
      </c>
      <c r="CH964" s="2">
        <v>276.22075079799998</v>
      </c>
      <c r="CI964" s="2">
        <v>4729.29530806</v>
      </c>
      <c r="CJ964" s="2">
        <v>5.0666464695700002</v>
      </c>
      <c r="CK964" s="2">
        <v>356.57730203099999</v>
      </c>
      <c r="CL964" s="2">
        <v>0.63908490324099998</v>
      </c>
      <c r="CM964" s="1">
        <v>4</v>
      </c>
    </row>
    <row r="965" spans="1:91" x14ac:dyDescent="0.5">
      <c r="A965" s="1">
        <v>964</v>
      </c>
      <c r="B965" s="2">
        <v>1173775853</v>
      </c>
      <c r="C965" s="2">
        <v>1</v>
      </c>
      <c r="D965" s="2">
        <v>0</v>
      </c>
      <c r="E965" s="2">
        <v>1</v>
      </c>
      <c r="F965" s="2">
        <v>4.5999999999999996</v>
      </c>
      <c r="G965" s="2">
        <v>1</v>
      </c>
      <c r="H965" s="2">
        <v>0</v>
      </c>
      <c r="I965" s="2">
        <v>1</v>
      </c>
      <c r="J965" s="2">
        <v>2</v>
      </c>
      <c r="K965" s="1">
        <v>0</v>
      </c>
      <c r="L965" s="1">
        <v>0</v>
      </c>
      <c r="M965" s="1">
        <v>1</v>
      </c>
      <c r="N965" s="1">
        <v>0</v>
      </c>
      <c r="O965" s="1">
        <v>0</v>
      </c>
      <c r="P965" s="1">
        <v>0</v>
      </c>
      <c r="Q965" s="1">
        <v>0</v>
      </c>
      <c r="R965" s="1">
        <v>1</v>
      </c>
      <c r="S965" s="1">
        <v>0</v>
      </c>
      <c r="T965" s="1">
        <v>0</v>
      </c>
      <c r="U965" s="1">
        <v>1</v>
      </c>
      <c r="V965" s="1">
        <v>0</v>
      </c>
      <c r="W965" s="1">
        <v>0</v>
      </c>
      <c r="X965" s="1">
        <v>0</v>
      </c>
      <c r="Y965" s="1">
        <v>0</v>
      </c>
      <c r="Z965" s="1">
        <v>1</v>
      </c>
      <c r="AA965" s="1">
        <v>0</v>
      </c>
      <c r="AB965" s="1">
        <v>0</v>
      </c>
      <c r="AC965" s="1">
        <v>0</v>
      </c>
      <c r="AD965" s="1">
        <v>1</v>
      </c>
      <c r="AE965" s="1">
        <v>0</v>
      </c>
      <c r="AF965" s="1">
        <v>0</v>
      </c>
      <c r="AG965" s="1">
        <v>1</v>
      </c>
      <c r="AH965" s="1">
        <v>0</v>
      </c>
      <c r="AI965" s="1">
        <v>0</v>
      </c>
      <c r="AJ965" s="1">
        <v>1</v>
      </c>
      <c r="AK965" s="1">
        <v>0</v>
      </c>
      <c r="AL965" s="1">
        <v>0</v>
      </c>
      <c r="AM965" s="1">
        <v>0</v>
      </c>
      <c r="AN965" s="1">
        <v>0</v>
      </c>
      <c r="AO965" s="1">
        <v>1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1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0</v>
      </c>
      <c r="BE965" s="1">
        <v>1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1</v>
      </c>
      <c r="BL965" s="2">
        <v>67.440494917999999</v>
      </c>
      <c r="BM965" s="2">
        <v>455</v>
      </c>
      <c r="BN965" s="2">
        <v>36.080459770099999</v>
      </c>
      <c r="BO965" s="2">
        <v>77</v>
      </c>
      <c r="BP965" s="2">
        <v>3.5</v>
      </c>
      <c r="BQ965" s="2">
        <v>6.5934065934100001</v>
      </c>
      <c r="BR965" s="2">
        <v>0</v>
      </c>
      <c r="BS965" s="2">
        <v>1</v>
      </c>
      <c r="BT965" s="2">
        <v>0.38157894736800002</v>
      </c>
      <c r="BU965" s="2">
        <v>52518</v>
      </c>
      <c r="BV965" s="2">
        <v>0.24430299999999999</v>
      </c>
      <c r="BW965" s="2">
        <v>0.39489299999999999</v>
      </c>
      <c r="BX965" s="2">
        <v>1</v>
      </c>
      <c r="BY965" s="2">
        <v>0.95135135135100002</v>
      </c>
      <c r="BZ965" s="2">
        <v>0.71590909090900001</v>
      </c>
      <c r="CA965" s="2">
        <v>0.40021228571400003</v>
      </c>
      <c r="CB965" s="2">
        <v>0.63157894736800002</v>
      </c>
      <c r="CC965" s="2">
        <v>94.927138217299998</v>
      </c>
      <c r="CD965" s="2">
        <v>65.996421276899994</v>
      </c>
      <c r="CE965" s="2">
        <v>1668</v>
      </c>
      <c r="CF965" s="2">
        <v>696</v>
      </c>
      <c r="CG965" s="2">
        <v>2907.31381805</v>
      </c>
      <c r="CH965" s="2">
        <v>150.219948018</v>
      </c>
      <c r="CI965" s="2">
        <v>4903.0305360800003</v>
      </c>
      <c r="CJ965" s="2">
        <v>5.5220562046500001</v>
      </c>
      <c r="CK965" s="2">
        <v>156.53659263200001</v>
      </c>
      <c r="CL965" s="2">
        <v>0.59296261702899999</v>
      </c>
      <c r="CM965" s="1">
        <v>4</v>
      </c>
    </row>
    <row r="966" spans="1:91" x14ac:dyDescent="0.5">
      <c r="A966" s="1">
        <v>965</v>
      </c>
      <c r="B966" s="2">
        <v>1174299538</v>
      </c>
      <c r="C966" s="2">
        <v>0</v>
      </c>
      <c r="D966" s="2">
        <v>1</v>
      </c>
      <c r="E966" s="2">
        <v>1</v>
      </c>
      <c r="F966" s="2">
        <v>2.1</v>
      </c>
      <c r="G966" s="2">
        <v>1</v>
      </c>
      <c r="H966" s="2">
        <v>0</v>
      </c>
      <c r="I966" s="2">
        <v>2</v>
      </c>
      <c r="J966" s="2">
        <v>3</v>
      </c>
      <c r="K966" s="1">
        <v>0</v>
      </c>
      <c r="L966" s="1">
        <v>0</v>
      </c>
      <c r="M966" s="1">
        <v>0</v>
      </c>
      <c r="N966" s="1">
        <v>0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1</v>
      </c>
      <c r="W966" s="1">
        <v>0</v>
      </c>
      <c r="X966" s="1">
        <v>1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1</v>
      </c>
      <c r="AE966" s="1">
        <v>0</v>
      </c>
      <c r="AF966" s="1">
        <v>0</v>
      </c>
      <c r="AG966" s="1">
        <v>1</v>
      </c>
      <c r="AH966" s="1">
        <v>0</v>
      </c>
      <c r="AI966" s="1">
        <v>0</v>
      </c>
      <c r="AJ966" s="1">
        <v>1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1</v>
      </c>
      <c r="AT966" s="1">
        <v>0</v>
      </c>
      <c r="AU966" s="1">
        <v>0</v>
      </c>
      <c r="AV966" s="1">
        <v>1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1</v>
      </c>
      <c r="BG966" s="1">
        <v>0</v>
      </c>
      <c r="BH966" s="1">
        <v>0</v>
      </c>
      <c r="BI966" s="1">
        <v>0</v>
      </c>
      <c r="BJ966" s="1">
        <v>1</v>
      </c>
      <c r="BK966" s="1">
        <v>0</v>
      </c>
      <c r="BL966" s="2">
        <v>67.440494917999999</v>
      </c>
      <c r="BM966" s="2">
        <v>455</v>
      </c>
      <c r="BN966" s="2">
        <v>36.080459770099999</v>
      </c>
      <c r="BO966" s="2">
        <v>77</v>
      </c>
      <c r="BP966" s="2">
        <v>3.5</v>
      </c>
      <c r="BQ966" s="2">
        <v>6.5934065934100001</v>
      </c>
      <c r="BR966" s="2">
        <v>0</v>
      </c>
      <c r="BS966" s="2">
        <v>1</v>
      </c>
      <c r="BT966" s="2">
        <v>0.38157894736800002</v>
      </c>
      <c r="BU966" s="2">
        <v>52518</v>
      </c>
      <c r="BV966" s="2">
        <v>0.24430299999999999</v>
      </c>
      <c r="BW966" s="2">
        <v>0.39489299999999999</v>
      </c>
      <c r="BX966" s="2">
        <v>1</v>
      </c>
      <c r="BY966" s="2">
        <v>0.95135135135100002</v>
      </c>
      <c r="BZ966" s="2">
        <v>0.71590909090900001</v>
      </c>
      <c r="CA966" s="2">
        <v>0.40021228571400003</v>
      </c>
      <c r="CB966" s="2">
        <v>0.63157894736800002</v>
      </c>
      <c r="CC966" s="2">
        <v>94.927138217299998</v>
      </c>
      <c r="CD966" s="2">
        <v>65.996421276899994</v>
      </c>
      <c r="CE966" s="2">
        <v>872</v>
      </c>
      <c r="CF966" s="2">
        <v>121</v>
      </c>
      <c r="CG966" s="2">
        <v>2888.3529345400002</v>
      </c>
      <c r="CH966" s="2">
        <v>410.36955891500003</v>
      </c>
      <c r="CI966" s="2">
        <v>4863.4441161699997</v>
      </c>
      <c r="CJ966" s="2">
        <v>5.2680776700200003</v>
      </c>
      <c r="CK966" s="2">
        <v>328.67952859299999</v>
      </c>
      <c r="CL966" s="2">
        <v>0.59389043351699999</v>
      </c>
      <c r="CM966" s="1">
        <v>4</v>
      </c>
    </row>
    <row r="967" spans="1:91" x14ac:dyDescent="0.5">
      <c r="A967" s="1">
        <v>966</v>
      </c>
      <c r="B967" s="2">
        <v>1174965059</v>
      </c>
      <c r="C967" s="2">
        <v>0</v>
      </c>
      <c r="D967" s="2">
        <v>1</v>
      </c>
      <c r="E967" s="2">
        <v>0</v>
      </c>
      <c r="F967" s="2">
        <v>2.1</v>
      </c>
      <c r="G967" s="2">
        <v>0</v>
      </c>
      <c r="H967" s="2">
        <v>0</v>
      </c>
      <c r="I967" s="2">
        <v>2</v>
      </c>
      <c r="J967" s="2">
        <v>2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1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1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0</v>
      </c>
      <c r="BE967" s="1">
        <v>0</v>
      </c>
      <c r="BF967" s="1">
        <v>1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2">
        <v>67.440494917999999</v>
      </c>
      <c r="BM967" s="2">
        <v>455</v>
      </c>
      <c r="BN967" s="2">
        <v>36.080459770099999</v>
      </c>
      <c r="BO967" s="2">
        <v>77</v>
      </c>
      <c r="BP967" s="2">
        <v>3.5</v>
      </c>
      <c r="BQ967" s="2">
        <v>6.5934065934100001</v>
      </c>
      <c r="BR967" s="2">
        <v>0</v>
      </c>
      <c r="BS967" s="2">
        <v>1</v>
      </c>
      <c r="BT967" s="2">
        <v>0.38157894736800002</v>
      </c>
      <c r="BU967" s="2">
        <v>52518</v>
      </c>
      <c r="BV967" s="2">
        <v>0.24430299999999999</v>
      </c>
      <c r="BW967" s="2">
        <v>0.39489299999999999</v>
      </c>
      <c r="BX967" s="2">
        <v>1</v>
      </c>
      <c r="BY967" s="2">
        <v>0.95135135135100002</v>
      </c>
      <c r="BZ967" s="2">
        <v>0.71590909090900001</v>
      </c>
      <c r="CA967" s="2">
        <v>0.40021228571400003</v>
      </c>
      <c r="CB967" s="2">
        <v>0.63157894736800002</v>
      </c>
      <c r="CC967" s="2">
        <v>94.927138217299998</v>
      </c>
      <c r="CD967" s="2">
        <v>65.996421276899994</v>
      </c>
      <c r="CE967" s="2">
        <v>872</v>
      </c>
      <c r="CF967" s="2">
        <v>121</v>
      </c>
      <c r="CG967" s="2">
        <v>2834.3342080500001</v>
      </c>
      <c r="CH967" s="2">
        <v>14.256673642000001</v>
      </c>
      <c r="CI967" s="2">
        <v>4493.7854909799998</v>
      </c>
      <c r="CJ967" s="2">
        <v>4.8699953577699997</v>
      </c>
      <c r="CK967" s="2">
        <v>13.4530264529</v>
      </c>
      <c r="CL967" s="2">
        <v>0.63072307606599998</v>
      </c>
      <c r="CM967" s="1">
        <v>4</v>
      </c>
    </row>
    <row r="968" spans="1:91" x14ac:dyDescent="0.5">
      <c r="A968" s="1">
        <v>967</v>
      </c>
      <c r="B968" s="2">
        <v>1176044651</v>
      </c>
      <c r="C968" s="2">
        <v>1</v>
      </c>
      <c r="D968" s="2">
        <v>0</v>
      </c>
      <c r="E968" s="2">
        <v>1</v>
      </c>
      <c r="F968" s="2">
        <v>4.8</v>
      </c>
      <c r="G968" s="2">
        <v>1</v>
      </c>
      <c r="H968" s="2">
        <v>1</v>
      </c>
      <c r="I968" s="2">
        <v>1</v>
      </c>
      <c r="J968" s="2">
        <v>3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1</v>
      </c>
      <c r="W968" s="1">
        <v>0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1</v>
      </c>
      <c r="AF968" s="1">
        <v>1</v>
      </c>
      <c r="AG968" s="1">
        <v>0</v>
      </c>
      <c r="AH968" s="1">
        <v>0</v>
      </c>
      <c r="AI968" s="1">
        <v>0</v>
      </c>
      <c r="AJ968" s="1">
        <v>1</v>
      </c>
      <c r="AK968" s="1">
        <v>0</v>
      </c>
      <c r="AL968" s="1">
        <v>0</v>
      </c>
      <c r="AM968" s="1">
        <v>0</v>
      </c>
      <c r="AN968" s="1">
        <v>0</v>
      </c>
      <c r="AO968" s="1">
        <v>1</v>
      </c>
      <c r="AP968" s="1">
        <v>0</v>
      </c>
      <c r="AQ968" s="1">
        <v>0</v>
      </c>
      <c r="AR968" s="1">
        <v>0</v>
      </c>
      <c r="AS968" s="1">
        <v>1</v>
      </c>
      <c r="AT968" s="1">
        <v>0</v>
      </c>
      <c r="AU968" s="1">
        <v>0</v>
      </c>
      <c r="AV968" s="1">
        <v>1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1</v>
      </c>
      <c r="BH968" s="1">
        <v>0</v>
      </c>
      <c r="BI968" s="1">
        <v>1</v>
      </c>
      <c r="BJ968" s="1">
        <v>0</v>
      </c>
      <c r="BK968" s="1">
        <v>0</v>
      </c>
      <c r="BL968" s="2">
        <v>67.440494917999999</v>
      </c>
      <c r="BM968" s="2">
        <v>455</v>
      </c>
      <c r="BN968" s="2">
        <v>36.080459770099999</v>
      </c>
      <c r="BO968" s="2">
        <v>77</v>
      </c>
      <c r="BP968" s="2">
        <v>3.5</v>
      </c>
      <c r="BQ968" s="2">
        <v>6.5934065934100001</v>
      </c>
      <c r="BR968" s="2">
        <v>0</v>
      </c>
      <c r="BS968" s="2">
        <v>1</v>
      </c>
      <c r="BT968" s="2">
        <v>0.38157894736800002</v>
      </c>
      <c r="BU968" s="2">
        <v>52518</v>
      </c>
      <c r="BV968" s="2">
        <v>0.24430299999999999</v>
      </c>
      <c r="BW968" s="2">
        <v>0.39489299999999999</v>
      </c>
      <c r="BX968" s="2">
        <v>1</v>
      </c>
      <c r="BY968" s="2">
        <v>0.95135135135100002</v>
      </c>
      <c r="BZ968" s="2">
        <v>0.71590909090900001</v>
      </c>
      <c r="CA968" s="2">
        <v>0.40021228571400003</v>
      </c>
      <c r="CB968" s="2">
        <v>0.63157894736800002</v>
      </c>
      <c r="CC968" s="2">
        <v>94.927138217299998</v>
      </c>
      <c r="CD968" s="2">
        <v>65.996421276899994</v>
      </c>
      <c r="CE968" s="2">
        <v>1668</v>
      </c>
      <c r="CF968" s="2">
        <v>696</v>
      </c>
      <c r="CG968" s="2">
        <v>2882.4321269299999</v>
      </c>
      <c r="CH968" s="2">
        <v>342.83336036100002</v>
      </c>
      <c r="CI968" s="2">
        <v>4878.1117415299996</v>
      </c>
      <c r="CJ968" s="2">
        <v>5.4846170183799998</v>
      </c>
      <c r="CK968" s="2">
        <v>254.66815395200001</v>
      </c>
      <c r="CL968" s="2">
        <v>0.59089095938400005</v>
      </c>
      <c r="CM968" s="1">
        <v>4</v>
      </c>
    </row>
    <row r="969" spans="1:91" x14ac:dyDescent="0.5">
      <c r="A969" s="1">
        <v>968</v>
      </c>
      <c r="B969" s="2">
        <v>1180793811</v>
      </c>
      <c r="C969" s="2">
        <v>1</v>
      </c>
      <c r="D969" s="2">
        <v>0</v>
      </c>
      <c r="E969" s="2">
        <v>1</v>
      </c>
      <c r="F969" s="2">
        <v>3.4</v>
      </c>
      <c r="G969" s="2">
        <v>0</v>
      </c>
      <c r="H969" s="2">
        <v>1</v>
      </c>
      <c r="I969" s="2">
        <v>2</v>
      </c>
      <c r="J969" s="2">
        <v>1</v>
      </c>
      <c r="K969" s="1">
        <v>1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1</v>
      </c>
      <c r="R969" s="1">
        <v>0</v>
      </c>
      <c r="S969" s="1">
        <v>0</v>
      </c>
      <c r="T969" s="1">
        <v>0</v>
      </c>
      <c r="U969" s="1">
        <v>0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1</v>
      </c>
      <c r="AF969" s="1">
        <v>0</v>
      </c>
      <c r="AG969" s="1">
        <v>1</v>
      </c>
      <c r="AH969" s="1">
        <v>0</v>
      </c>
      <c r="AI969" s="1">
        <v>0</v>
      </c>
      <c r="AJ969" s="1">
        <v>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1</v>
      </c>
      <c r="AT969" s="1">
        <v>0</v>
      </c>
      <c r="AU969" s="1">
        <v>0</v>
      </c>
      <c r="AV969" s="1">
        <v>1</v>
      </c>
      <c r="AW969" s="1">
        <v>0</v>
      </c>
      <c r="AX969" s="1">
        <v>0</v>
      </c>
      <c r="AY969" s="1">
        <v>0</v>
      </c>
      <c r="AZ969" s="1">
        <v>0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1</v>
      </c>
      <c r="BK969" s="1">
        <v>0</v>
      </c>
      <c r="BL969" s="2">
        <v>67.440494917999999</v>
      </c>
      <c r="BM969" s="2">
        <v>455</v>
      </c>
      <c r="BN969" s="2">
        <v>36.080459770099999</v>
      </c>
      <c r="BO969" s="2">
        <v>77</v>
      </c>
      <c r="BP969" s="2">
        <v>3.5</v>
      </c>
      <c r="BQ969" s="2">
        <v>6.5934065934100001</v>
      </c>
      <c r="BR969" s="2">
        <v>0</v>
      </c>
      <c r="BS969" s="2">
        <v>1</v>
      </c>
      <c r="BT969" s="2">
        <v>0.38157894736800002</v>
      </c>
      <c r="BU969" s="2">
        <v>52518</v>
      </c>
      <c r="BV969" s="2">
        <v>0.24430299999999999</v>
      </c>
      <c r="BW969" s="2">
        <v>0.39489299999999999</v>
      </c>
      <c r="BX969" s="2">
        <v>1</v>
      </c>
      <c r="BY969" s="2">
        <v>0.95135135135100002</v>
      </c>
      <c r="BZ969" s="2">
        <v>0.71590909090900001</v>
      </c>
      <c r="CA969" s="2">
        <v>0.40021228571400003</v>
      </c>
      <c r="CB969" s="2">
        <v>0.63157894736800002</v>
      </c>
      <c r="CC969" s="2">
        <v>94.927138217299998</v>
      </c>
      <c r="CD969" s="2">
        <v>65.996421276899994</v>
      </c>
      <c r="CE969" s="2">
        <v>1668</v>
      </c>
      <c r="CF969" s="2">
        <v>696</v>
      </c>
      <c r="CG969" s="2">
        <v>2883.6332530599998</v>
      </c>
      <c r="CH969" s="2">
        <v>416.42159169600001</v>
      </c>
      <c r="CI969" s="2">
        <v>4869.49614896</v>
      </c>
      <c r="CJ969" s="2">
        <v>5.2771516633999997</v>
      </c>
      <c r="CK969" s="2">
        <v>334.73156137500001</v>
      </c>
      <c r="CL969" s="2">
        <v>0.59218308524200003</v>
      </c>
      <c r="CM969" s="1">
        <v>4</v>
      </c>
    </row>
    <row r="970" spans="1:91" x14ac:dyDescent="0.5">
      <c r="A970" s="1">
        <v>969</v>
      </c>
      <c r="B970" s="2">
        <v>1192450847</v>
      </c>
      <c r="C970" s="2">
        <v>1</v>
      </c>
      <c r="D970" s="2">
        <v>0</v>
      </c>
      <c r="E970" s="2">
        <v>1</v>
      </c>
      <c r="F970" s="2">
        <v>2.6</v>
      </c>
      <c r="G970" s="2">
        <v>1</v>
      </c>
      <c r="H970" s="2">
        <v>0</v>
      </c>
      <c r="I970" s="2">
        <v>2</v>
      </c>
      <c r="J970" s="2">
        <v>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1</v>
      </c>
      <c r="AI970" s="1">
        <v>0</v>
      </c>
      <c r="AJ970" s="1">
        <v>0</v>
      </c>
      <c r="AK970" s="1">
        <v>1</v>
      </c>
      <c r="AL970" s="1">
        <v>0</v>
      </c>
      <c r="AM970" s="1">
        <v>0</v>
      </c>
      <c r="AN970" s="1">
        <v>0</v>
      </c>
      <c r="AO970" s="1">
        <v>1</v>
      </c>
      <c r="AP970" s="1">
        <v>0</v>
      </c>
      <c r="AQ970" s="1">
        <v>0</v>
      </c>
      <c r="AR970" s="1">
        <v>0</v>
      </c>
      <c r="AS970" s="1">
        <v>1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1</v>
      </c>
      <c r="BG970" s="1">
        <v>0</v>
      </c>
      <c r="BH970" s="1">
        <v>0</v>
      </c>
      <c r="BI970" s="1">
        <v>0</v>
      </c>
      <c r="BJ970" s="1">
        <v>1</v>
      </c>
      <c r="BK970" s="1">
        <v>0</v>
      </c>
      <c r="BL970" s="2">
        <v>67.440494917999999</v>
      </c>
      <c r="BM970" s="2">
        <v>455</v>
      </c>
      <c r="BN970" s="2">
        <v>36.080459770099999</v>
      </c>
      <c r="BO970" s="2">
        <v>77</v>
      </c>
      <c r="BP970" s="2">
        <v>3.5</v>
      </c>
      <c r="BQ970" s="2">
        <v>6.5934065934100001</v>
      </c>
      <c r="BR970" s="2">
        <v>0</v>
      </c>
      <c r="BS970" s="2">
        <v>1</v>
      </c>
      <c r="BT970" s="2">
        <v>0.38157894736800002</v>
      </c>
      <c r="BU970" s="2">
        <v>52518</v>
      </c>
      <c r="BV970" s="2">
        <v>0.24430299999999999</v>
      </c>
      <c r="BW970" s="2">
        <v>0.39489299999999999</v>
      </c>
      <c r="BX970" s="2">
        <v>1</v>
      </c>
      <c r="BY970" s="2">
        <v>0.95135135135100002</v>
      </c>
      <c r="BZ970" s="2">
        <v>0.71590909090900001</v>
      </c>
      <c r="CA970" s="2">
        <v>0.40021228571400003</v>
      </c>
      <c r="CB970" s="2">
        <v>0.63157894736800002</v>
      </c>
      <c r="CC970" s="2">
        <v>94.927138217299998</v>
      </c>
      <c r="CD970" s="2">
        <v>65.996421276899994</v>
      </c>
      <c r="CE970" s="2">
        <v>1668</v>
      </c>
      <c r="CF970" s="2">
        <v>696</v>
      </c>
      <c r="CG970" s="2">
        <v>2863.6676674599998</v>
      </c>
      <c r="CH970" s="2">
        <v>66.259046031699995</v>
      </c>
      <c r="CI970" s="2">
        <v>4819.0696340900004</v>
      </c>
      <c r="CJ970" s="2">
        <v>5.39615130479</v>
      </c>
      <c r="CK970" s="2">
        <v>72.575690644800005</v>
      </c>
      <c r="CL970" s="2">
        <v>0.59423662343399997</v>
      </c>
      <c r="CM970" s="1">
        <v>4</v>
      </c>
    </row>
    <row r="971" spans="1:91" x14ac:dyDescent="0.5">
      <c r="A971" s="1">
        <v>970</v>
      </c>
      <c r="B971" s="2">
        <v>1194837659</v>
      </c>
      <c r="C971" s="2">
        <v>0</v>
      </c>
      <c r="D971" s="2">
        <v>1</v>
      </c>
      <c r="E971" s="2">
        <v>1</v>
      </c>
      <c r="F971" s="2">
        <v>2.6</v>
      </c>
      <c r="G971" s="2">
        <v>0</v>
      </c>
      <c r="H971" s="2">
        <v>0</v>
      </c>
      <c r="I971" s="2">
        <v>2</v>
      </c>
      <c r="J971" s="2">
        <v>1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1</v>
      </c>
      <c r="R971" s="1">
        <v>0</v>
      </c>
      <c r="S971" s="1">
        <v>0</v>
      </c>
      <c r="T971" s="1">
        <v>0</v>
      </c>
      <c r="U971" s="1">
        <v>0</v>
      </c>
      <c r="V971" s="1">
        <v>1</v>
      </c>
      <c r="W971" s="1">
        <v>0</v>
      </c>
      <c r="X971" s="1">
        <v>0</v>
      </c>
      <c r="Y971" s="1">
        <v>1</v>
      </c>
      <c r="Z971" s="1">
        <v>0</v>
      </c>
      <c r="AA971" s="1">
        <v>0</v>
      </c>
      <c r="AB971" s="1">
        <v>0</v>
      </c>
      <c r="AC971" s="1">
        <v>1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1</v>
      </c>
      <c r="AL971" s="1">
        <v>0</v>
      </c>
      <c r="AM971" s="1">
        <v>0</v>
      </c>
      <c r="AN971" s="1">
        <v>0</v>
      </c>
      <c r="AO971" s="1">
        <v>0</v>
      </c>
      <c r="AP971" s="1">
        <v>1</v>
      </c>
      <c r="AQ971" s="1">
        <v>0</v>
      </c>
      <c r="AR971" s="1">
        <v>0</v>
      </c>
      <c r="AS971" s="1">
        <v>1</v>
      </c>
      <c r="AT971" s="1">
        <v>0</v>
      </c>
      <c r="AU971" s="1">
        <v>0</v>
      </c>
      <c r="AV971" s="1">
        <v>1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1</v>
      </c>
      <c r="BG971" s="1">
        <v>0</v>
      </c>
      <c r="BH971" s="1">
        <v>0</v>
      </c>
      <c r="BI971" s="1">
        <v>0</v>
      </c>
      <c r="BJ971" s="1">
        <v>0</v>
      </c>
      <c r="BK971" s="1">
        <v>1</v>
      </c>
      <c r="BL971" s="2">
        <v>67.440494917999999</v>
      </c>
      <c r="BM971" s="2">
        <v>455</v>
      </c>
      <c r="BN971" s="2">
        <v>36.080459770099999</v>
      </c>
      <c r="BO971" s="2">
        <v>77</v>
      </c>
      <c r="BP971" s="2">
        <v>3.5</v>
      </c>
      <c r="BQ971" s="2">
        <v>6.5934065934100001</v>
      </c>
      <c r="BR971" s="2">
        <v>0</v>
      </c>
      <c r="BS971" s="2">
        <v>1</v>
      </c>
      <c r="BT971" s="2">
        <v>0.38157894736800002</v>
      </c>
      <c r="BU971" s="2">
        <v>52518</v>
      </c>
      <c r="BV971" s="2">
        <v>0.24430299999999999</v>
      </c>
      <c r="BW971" s="2">
        <v>0.39489299999999999</v>
      </c>
      <c r="BX971" s="2">
        <v>1</v>
      </c>
      <c r="BY971" s="2">
        <v>0.95135135135100002</v>
      </c>
      <c r="BZ971" s="2">
        <v>0.71590909090900001</v>
      </c>
      <c r="CA971" s="2">
        <v>0.40021228571400003</v>
      </c>
      <c r="CB971" s="2">
        <v>0.63157894736800002</v>
      </c>
      <c r="CC971" s="2">
        <v>94.927138217299998</v>
      </c>
      <c r="CD971" s="2">
        <v>65.996421276899994</v>
      </c>
      <c r="CE971" s="2">
        <v>872</v>
      </c>
      <c r="CF971" s="2">
        <v>121</v>
      </c>
      <c r="CG971" s="2">
        <v>2864.8224712900001</v>
      </c>
      <c r="CH971" s="2">
        <v>261.19667516499999</v>
      </c>
      <c r="CI971" s="2">
        <v>5014.0072632299998</v>
      </c>
      <c r="CJ971" s="2">
        <v>5.6883216317</v>
      </c>
      <c r="CK971" s="2">
        <v>267.51331977799998</v>
      </c>
      <c r="CL971" s="2">
        <v>0.57136384550200003</v>
      </c>
      <c r="CM971" s="1">
        <v>4</v>
      </c>
    </row>
    <row r="972" spans="1:91" x14ac:dyDescent="0.5">
      <c r="A972" s="1">
        <v>971</v>
      </c>
      <c r="B972" s="2">
        <v>1235207844</v>
      </c>
      <c r="C972" s="2">
        <v>0</v>
      </c>
      <c r="D972" s="2">
        <v>1</v>
      </c>
      <c r="E972" s="2">
        <v>1</v>
      </c>
      <c r="F972" s="2">
        <v>3</v>
      </c>
      <c r="G972" s="2">
        <v>0</v>
      </c>
      <c r="H972" s="2">
        <v>0</v>
      </c>
      <c r="I972" s="2">
        <v>2</v>
      </c>
      <c r="J972" s="2">
        <v>1</v>
      </c>
      <c r="K972" s="1">
        <v>0</v>
      </c>
      <c r="L972" s="1">
        <v>0</v>
      </c>
      <c r="M972" s="1">
        <v>0</v>
      </c>
      <c r="N972" s="1">
        <v>1</v>
      </c>
      <c r="O972" s="1">
        <v>0</v>
      </c>
      <c r="P972" s="1">
        <v>0</v>
      </c>
      <c r="Q972" s="1">
        <v>1</v>
      </c>
      <c r="R972" s="1">
        <v>0</v>
      </c>
      <c r="S972" s="1">
        <v>0</v>
      </c>
      <c r="T972" s="1">
        <v>0</v>
      </c>
      <c r="U972" s="1">
        <v>1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1</v>
      </c>
      <c r="AF972" s="1">
        <v>0</v>
      </c>
      <c r="AG972" s="1">
        <v>0</v>
      </c>
      <c r="AH972" s="1">
        <v>1</v>
      </c>
      <c r="AI972" s="1">
        <v>0</v>
      </c>
      <c r="AJ972" s="1">
        <v>1</v>
      </c>
      <c r="AK972" s="1">
        <v>0</v>
      </c>
      <c r="AL972" s="1">
        <v>0</v>
      </c>
      <c r="AM972" s="1">
        <v>0</v>
      </c>
      <c r="AN972" s="1">
        <v>0</v>
      </c>
      <c r="AO972" s="1">
        <v>1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0</v>
      </c>
      <c r="BE972" s="1">
        <v>1</v>
      </c>
      <c r="BF972" s="1">
        <v>0</v>
      </c>
      <c r="BG972" s="1">
        <v>0</v>
      </c>
      <c r="BH972" s="1">
        <v>0</v>
      </c>
      <c r="BI972" s="1">
        <v>0</v>
      </c>
      <c r="BJ972" s="1">
        <v>1</v>
      </c>
      <c r="BK972" s="1">
        <v>0</v>
      </c>
      <c r="BL972" s="2">
        <v>67.440494917999999</v>
      </c>
      <c r="BM972" s="2">
        <v>455</v>
      </c>
      <c r="BN972" s="2">
        <v>36.080459770099999</v>
      </c>
      <c r="BO972" s="2">
        <v>77</v>
      </c>
      <c r="BP972" s="2">
        <v>3.5</v>
      </c>
      <c r="BQ972" s="2">
        <v>6.5934065934100001</v>
      </c>
      <c r="BR972" s="2">
        <v>0</v>
      </c>
      <c r="BS972" s="2">
        <v>1</v>
      </c>
      <c r="BT972" s="2">
        <v>0.38157894736800002</v>
      </c>
      <c r="BU972" s="2">
        <v>52518</v>
      </c>
      <c r="BV972" s="2">
        <v>0.24430299999999999</v>
      </c>
      <c r="BW972" s="2">
        <v>0.39489299999999999</v>
      </c>
      <c r="BX972" s="2">
        <v>1</v>
      </c>
      <c r="BY972" s="2">
        <v>0.95135135135100002</v>
      </c>
      <c r="BZ972" s="2">
        <v>0.71590909090900001</v>
      </c>
      <c r="CA972" s="2">
        <v>0.40021228571400003</v>
      </c>
      <c r="CB972" s="2">
        <v>0.63157894736800002</v>
      </c>
      <c r="CC972" s="2">
        <v>94.927138217299998</v>
      </c>
      <c r="CD972" s="2">
        <v>65.996421276899994</v>
      </c>
      <c r="CE972" s="2">
        <v>872</v>
      </c>
      <c r="CF972" s="2">
        <v>121</v>
      </c>
      <c r="CG972" s="2">
        <v>2883.6332530599998</v>
      </c>
      <c r="CH972" s="2">
        <v>416.42159169600001</v>
      </c>
      <c r="CI972" s="2">
        <v>4869.49614896</v>
      </c>
      <c r="CJ972" s="2">
        <v>5.2771516633999997</v>
      </c>
      <c r="CK972" s="2">
        <v>334.73156137500001</v>
      </c>
      <c r="CL972" s="2">
        <v>0.59218308524200003</v>
      </c>
      <c r="CM972" s="1">
        <v>4</v>
      </c>
    </row>
    <row r="973" spans="1:91" x14ac:dyDescent="0.5">
      <c r="A973" s="1">
        <v>972</v>
      </c>
      <c r="B973" s="2">
        <v>1239823769</v>
      </c>
      <c r="C973" s="2">
        <v>1</v>
      </c>
      <c r="D973" s="2">
        <v>0</v>
      </c>
      <c r="E973" s="2">
        <v>0</v>
      </c>
      <c r="F973" s="2">
        <v>5.6</v>
      </c>
      <c r="G973" s="2">
        <v>1</v>
      </c>
      <c r="H973" s="2">
        <v>1</v>
      </c>
      <c r="I973" s="2">
        <v>3</v>
      </c>
      <c r="J973" s="2">
        <v>3</v>
      </c>
      <c r="K973" s="1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  <c r="S973" s="1">
        <v>0</v>
      </c>
      <c r="T973" s="1">
        <v>1</v>
      </c>
      <c r="U973" s="1">
        <v>0</v>
      </c>
      <c r="V973" s="1">
        <v>0</v>
      </c>
      <c r="W973" s="1">
        <v>0</v>
      </c>
      <c r="X973" s="1">
        <v>0</v>
      </c>
      <c r="Y973" s="1">
        <v>1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1</v>
      </c>
      <c r="AF973" s="1">
        <v>0</v>
      </c>
      <c r="AG973" s="1">
        <v>0</v>
      </c>
      <c r="AH973" s="1">
        <v>0</v>
      </c>
      <c r="AI973" s="1">
        <v>1</v>
      </c>
      <c r="AJ973" s="1">
        <v>0</v>
      </c>
      <c r="AK973" s="1">
        <v>1</v>
      </c>
      <c r="AL973" s="1">
        <v>0</v>
      </c>
      <c r="AM973" s="1">
        <v>0</v>
      </c>
      <c r="AN973" s="1">
        <v>0</v>
      </c>
      <c r="AO973" s="1">
        <v>0</v>
      </c>
      <c r="AP973" s="1">
        <v>1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1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1</v>
      </c>
      <c r="BG973" s="1">
        <v>0</v>
      </c>
      <c r="BH973" s="1">
        <v>1</v>
      </c>
      <c r="BI973" s="1">
        <v>0</v>
      </c>
      <c r="BJ973" s="1">
        <v>0</v>
      </c>
      <c r="BK973" s="1">
        <v>0</v>
      </c>
      <c r="BL973" s="2">
        <v>47.715604608600003</v>
      </c>
      <c r="BM973" s="2">
        <v>385</v>
      </c>
      <c r="BN973" s="2">
        <v>38.7307692308</v>
      </c>
      <c r="BO973" s="2">
        <v>73.099999999999994</v>
      </c>
      <c r="BP973" s="2">
        <v>6.1</v>
      </c>
      <c r="BQ973" s="2">
        <v>11.842105263200001</v>
      </c>
      <c r="BR973" s="2">
        <v>0</v>
      </c>
      <c r="BS973" s="2">
        <v>0.9</v>
      </c>
      <c r="BT973" s="2">
        <v>0.417910447761</v>
      </c>
      <c r="BU973" s="2">
        <v>74817</v>
      </c>
      <c r="BV973" s="2">
        <v>0.271567</v>
      </c>
      <c r="BW973" s="2">
        <v>0.37226100000000001</v>
      </c>
      <c r="BX973" s="2">
        <v>0.33333333333300003</v>
      </c>
      <c r="BY973" s="2">
        <v>0.96031746031700005</v>
      </c>
      <c r="BZ973" s="2">
        <v>0.61983471074399998</v>
      </c>
      <c r="CA973" s="2">
        <v>0.22995974999999999</v>
      </c>
      <c r="CB973" s="2">
        <v>0.78431372549</v>
      </c>
      <c r="CC973" s="2">
        <v>97.286872278700002</v>
      </c>
      <c r="CD973" s="2">
        <v>72.3271633823</v>
      </c>
      <c r="CE973" s="2">
        <v>1668</v>
      </c>
      <c r="CF973" s="2">
        <v>696</v>
      </c>
      <c r="CG973" s="2">
        <v>2950.1735224200002</v>
      </c>
      <c r="CH973" s="2">
        <v>372.01910704400001</v>
      </c>
      <c r="CI973" s="2">
        <v>4166.6864473699998</v>
      </c>
      <c r="CJ973" s="2">
        <v>5.5674247176399998</v>
      </c>
      <c r="CK973" s="2">
        <v>362.595778344</v>
      </c>
      <c r="CL973" s="2">
        <v>0.70803828406299996</v>
      </c>
      <c r="CM973" s="1">
        <v>4</v>
      </c>
    </row>
    <row r="974" spans="1:91" x14ac:dyDescent="0.5">
      <c r="A974" s="1">
        <v>973</v>
      </c>
      <c r="B974" s="2">
        <v>1173924662</v>
      </c>
      <c r="C974" s="2">
        <v>0</v>
      </c>
      <c r="D974" s="2">
        <v>1</v>
      </c>
      <c r="E974" s="2">
        <v>1</v>
      </c>
      <c r="F974" s="2">
        <v>3.3</v>
      </c>
      <c r="G974" s="2">
        <v>0</v>
      </c>
      <c r="H974" s="2">
        <v>1</v>
      </c>
      <c r="I974" s="2">
        <v>3</v>
      </c>
      <c r="J974" s="2">
        <v>4</v>
      </c>
      <c r="K974" s="1">
        <v>0</v>
      </c>
      <c r="L974" s="1">
        <v>0</v>
      </c>
      <c r="M974" s="1">
        <v>0</v>
      </c>
      <c r="N974" s="1">
        <v>1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0</v>
      </c>
      <c r="AF974" s="1">
        <v>0</v>
      </c>
      <c r="AG974" s="1">
        <v>1</v>
      </c>
      <c r="AH974" s="1">
        <v>0</v>
      </c>
      <c r="AI974" s="1">
        <v>0</v>
      </c>
      <c r="AJ974" s="1">
        <v>1</v>
      </c>
      <c r="AK974" s="1">
        <v>0</v>
      </c>
      <c r="AL974" s="1">
        <v>0</v>
      </c>
      <c r="AM974" s="1">
        <v>0</v>
      </c>
      <c r="AN974" s="1">
        <v>0</v>
      </c>
      <c r="AO974" s="1">
        <v>1</v>
      </c>
      <c r="AP974" s="1">
        <v>0</v>
      </c>
      <c r="AQ974" s="1">
        <v>0</v>
      </c>
      <c r="AR974" s="1">
        <v>0</v>
      </c>
      <c r="AS974" s="1">
        <v>1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0</v>
      </c>
      <c r="BE974" s="1">
        <v>1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2">
        <v>47.715604608600003</v>
      </c>
      <c r="BM974" s="2">
        <v>385</v>
      </c>
      <c r="BN974" s="2">
        <v>38.7307692308</v>
      </c>
      <c r="BO974" s="2">
        <v>73.099999999999994</v>
      </c>
      <c r="BP974" s="2">
        <v>6.1</v>
      </c>
      <c r="BQ974" s="2">
        <v>11.842105263200001</v>
      </c>
      <c r="BR974" s="2">
        <v>0</v>
      </c>
      <c r="BS974" s="2">
        <v>0.9</v>
      </c>
      <c r="BT974" s="2">
        <v>0.417910447761</v>
      </c>
      <c r="BU974" s="2">
        <v>74817</v>
      </c>
      <c r="BV974" s="2">
        <v>0.271567</v>
      </c>
      <c r="BW974" s="2">
        <v>0.37226100000000001</v>
      </c>
      <c r="BX974" s="2">
        <v>0.33333333333300003</v>
      </c>
      <c r="BY974" s="2">
        <v>0.96031746031700005</v>
      </c>
      <c r="BZ974" s="2">
        <v>0.61983471074399998</v>
      </c>
      <c r="CA974" s="2">
        <v>0.22995974999999999</v>
      </c>
      <c r="CB974" s="2">
        <v>0.78431372549</v>
      </c>
      <c r="CC974" s="2">
        <v>97.286872278700002</v>
      </c>
      <c r="CD974" s="2">
        <v>72.3271633823</v>
      </c>
      <c r="CE974" s="2">
        <v>872</v>
      </c>
      <c r="CF974" s="2">
        <v>121</v>
      </c>
      <c r="CG974" s="2">
        <v>2908.3550979400002</v>
      </c>
      <c r="CH974" s="2">
        <v>287.52331849400002</v>
      </c>
      <c r="CI974" s="2">
        <v>3864.5422490599999</v>
      </c>
      <c r="CJ974" s="2">
        <v>5.2196508368599996</v>
      </c>
      <c r="CK974" s="2">
        <v>64.346580037500004</v>
      </c>
      <c r="CL974" s="2">
        <v>0.75257427930599996</v>
      </c>
      <c r="CM974" s="1">
        <v>4</v>
      </c>
    </row>
    <row r="975" spans="1:91" x14ac:dyDescent="0.5">
      <c r="A975" s="1">
        <v>974</v>
      </c>
      <c r="B975" s="2">
        <v>1213188185</v>
      </c>
      <c r="C975" s="2">
        <v>1</v>
      </c>
      <c r="D975" s="2">
        <v>0</v>
      </c>
      <c r="E975" s="2">
        <v>0</v>
      </c>
      <c r="F975" s="2">
        <v>5.6</v>
      </c>
      <c r="G975" s="2">
        <v>0</v>
      </c>
      <c r="H975" s="2">
        <v>0</v>
      </c>
      <c r="I975" s="2">
        <v>3</v>
      </c>
      <c r="J975" s="2">
        <v>3</v>
      </c>
      <c r="K975" s="1">
        <v>0</v>
      </c>
      <c r="L975" s="1">
        <v>0</v>
      </c>
      <c r="M975" s="1">
        <v>0</v>
      </c>
      <c r="N975" s="1">
        <v>0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1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1</v>
      </c>
      <c r="AI975" s="1">
        <v>0</v>
      </c>
      <c r="AJ975" s="1">
        <v>0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1</v>
      </c>
      <c r="AQ975" s="1">
        <v>0</v>
      </c>
      <c r="AR975" s="1">
        <v>0</v>
      </c>
      <c r="AS975" s="1">
        <v>0</v>
      </c>
      <c r="AT975" s="1">
        <v>1</v>
      </c>
      <c r="AU975" s="1">
        <v>0</v>
      </c>
      <c r="AV975" s="1">
        <v>0</v>
      </c>
      <c r="AW975" s="1">
        <v>1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1</v>
      </c>
      <c r="BK975" s="1">
        <v>0</v>
      </c>
      <c r="BL975" s="2">
        <v>47.715604608600003</v>
      </c>
      <c r="BM975" s="2">
        <v>385</v>
      </c>
      <c r="BN975" s="2">
        <v>38.7307692308</v>
      </c>
      <c r="BO975" s="2">
        <v>73.099999999999994</v>
      </c>
      <c r="BP975" s="2">
        <v>6.1</v>
      </c>
      <c r="BQ975" s="2">
        <v>11.842105263200001</v>
      </c>
      <c r="BR975" s="2">
        <v>0</v>
      </c>
      <c r="BS975" s="2">
        <v>0.9</v>
      </c>
      <c r="BT975" s="2">
        <v>0.417910447761</v>
      </c>
      <c r="BU975" s="2">
        <v>74817</v>
      </c>
      <c r="BV975" s="2">
        <v>0.271567</v>
      </c>
      <c r="BW975" s="2">
        <v>0.37226100000000001</v>
      </c>
      <c r="BX975" s="2">
        <v>0.33333333333300003</v>
      </c>
      <c r="BY975" s="2">
        <v>0.96031746031700005</v>
      </c>
      <c r="BZ975" s="2">
        <v>0.61983471074399998</v>
      </c>
      <c r="CA975" s="2">
        <v>0.22995974999999999</v>
      </c>
      <c r="CB975" s="2">
        <v>0.78431372549</v>
      </c>
      <c r="CC975" s="2">
        <v>97.286872278700002</v>
      </c>
      <c r="CD975" s="2">
        <v>72.3271633823</v>
      </c>
      <c r="CE975" s="2">
        <v>1668</v>
      </c>
      <c r="CF975" s="2">
        <v>696</v>
      </c>
      <c r="CG975" s="2">
        <v>2933.8275232300002</v>
      </c>
      <c r="CH975" s="2">
        <v>63.570850731900002</v>
      </c>
      <c r="CI975" s="2">
        <v>3657.5645442</v>
      </c>
      <c r="CJ975" s="2">
        <v>4.8659910900999996</v>
      </c>
      <c r="CK975" s="2">
        <v>364.20267209399998</v>
      </c>
      <c r="CL975" s="2">
        <v>0.802125974204</v>
      </c>
      <c r="CM975" s="1">
        <v>4</v>
      </c>
    </row>
    <row r="976" spans="1:91" x14ac:dyDescent="0.5">
      <c r="A976" s="1">
        <v>975</v>
      </c>
      <c r="B976" s="2">
        <v>1180287741</v>
      </c>
      <c r="C976" s="2">
        <v>0</v>
      </c>
      <c r="D976" s="2">
        <v>1</v>
      </c>
      <c r="E976" s="2">
        <v>1</v>
      </c>
      <c r="F976" s="2">
        <v>2.9</v>
      </c>
      <c r="G976" s="2">
        <v>1</v>
      </c>
      <c r="H976" s="2">
        <v>0</v>
      </c>
      <c r="I976" s="2">
        <v>3</v>
      </c>
      <c r="J976" s="2">
        <v>2</v>
      </c>
      <c r="K976" s="1">
        <v>0</v>
      </c>
      <c r="L976" s="1">
        <v>0</v>
      </c>
      <c r="M976" s="1">
        <v>0</v>
      </c>
      <c r="N976" s="1">
        <v>0</v>
      </c>
      <c r="O976" s="1">
        <v>1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</v>
      </c>
      <c r="W976" s="1">
        <v>0</v>
      </c>
      <c r="X976" s="1">
        <v>0</v>
      </c>
      <c r="Y976" s="1">
        <v>1</v>
      </c>
      <c r="Z976" s="1">
        <v>0</v>
      </c>
      <c r="AA976" s="1">
        <v>0</v>
      </c>
      <c r="AB976" s="1">
        <v>0</v>
      </c>
      <c r="AC976" s="1">
        <v>0</v>
      </c>
      <c r="AD976" s="1">
        <v>1</v>
      </c>
      <c r="AE976" s="1">
        <v>0</v>
      </c>
      <c r="AF976" s="1">
        <v>0</v>
      </c>
      <c r="AG976" s="1">
        <v>1</v>
      </c>
      <c r="AH976" s="1">
        <v>0</v>
      </c>
      <c r="AI976" s="1">
        <v>0</v>
      </c>
      <c r="AJ976" s="1">
        <v>1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1</v>
      </c>
      <c r="AQ976" s="1">
        <v>0</v>
      </c>
      <c r="AR976" s="1">
        <v>0</v>
      </c>
      <c r="AS976" s="1">
        <v>1</v>
      </c>
      <c r="AT976" s="1">
        <v>0</v>
      </c>
      <c r="AU976" s="1">
        <v>0</v>
      </c>
      <c r="AV976" s="1">
        <v>1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0</v>
      </c>
      <c r="BE976" s="1">
        <v>1</v>
      </c>
      <c r="BF976" s="1">
        <v>0</v>
      </c>
      <c r="BG976" s="1">
        <v>0</v>
      </c>
      <c r="BH976" s="1">
        <v>0</v>
      </c>
      <c r="BI976" s="1">
        <v>0</v>
      </c>
      <c r="BJ976" s="1">
        <v>1</v>
      </c>
      <c r="BK976" s="1">
        <v>0</v>
      </c>
      <c r="BL976" s="2">
        <v>61.5519359802</v>
      </c>
      <c r="BM976" s="2">
        <v>505</v>
      </c>
      <c r="BN976" s="2">
        <v>36.476190476200003</v>
      </c>
      <c r="BO976" s="2">
        <v>71.900000000000006</v>
      </c>
      <c r="BP976" s="2">
        <v>6.2</v>
      </c>
      <c r="BQ976" s="2">
        <v>26.732673267300001</v>
      </c>
      <c r="BR976" s="2">
        <v>7.9207920792099999</v>
      </c>
      <c r="BS976" s="2">
        <v>0.9</v>
      </c>
      <c r="BT976" s="2">
        <v>0.35632183907999998</v>
      </c>
      <c r="BU976" s="2">
        <v>48039</v>
      </c>
      <c r="BV976" s="2">
        <v>6.8507999999999999E-2</v>
      </c>
      <c r="BW976" s="2">
        <v>0.34943800000000003</v>
      </c>
      <c r="BX976" s="2">
        <v>0.85714285714299998</v>
      </c>
      <c r="BY976" s="2">
        <v>0.98571428571399999</v>
      </c>
      <c r="BZ976" s="2">
        <v>0.52898550724600002</v>
      </c>
      <c r="CA976" s="2">
        <v>0.23830399999999999</v>
      </c>
      <c r="CB976" s="2">
        <v>0.6</v>
      </c>
      <c r="CC976" s="2">
        <v>98.397294810399998</v>
      </c>
      <c r="CD976" s="2">
        <v>71.758864539100003</v>
      </c>
      <c r="CE976" s="2">
        <v>872</v>
      </c>
      <c r="CF976" s="2">
        <v>121</v>
      </c>
      <c r="CG976" s="2">
        <v>3112.1025706300002</v>
      </c>
      <c r="CH976" s="2">
        <v>45.0821632372</v>
      </c>
      <c r="CI976" s="2">
        <v>3836.37818294</v>
      </c>
      <c r="CJ976" s="2">
        <v>5.0441521964499998</v>
      </c>
      <c r="CK976" s="2">
        <v>450.015513919</v>
      </c>
      <c r="CL976" s="2">
        <v>0.81120849463400002</v>
      </c>
      <c r="CM976" s="1">
        <v>4</v>
      </c>
    </row>
    <row r="977" spans="1:91" x14ac:dyDescent="0.5">
      <c r="A977" s="1">
        <v>976</v>
      </c>
      <c r="B977" s="2">
        <v>1174963326</v>
      </c>
      <c r="C977" s="2">
        <v>1</v>
      </c>
      <c r="D977" s="2">
        <v>0</v>
      </c>
      <c r="E977" s="2">
        <v>1</v>
      </c>
      <c r="F977" s="2">
        <v>2.5</v>
      </c>
      <c r="G977" s="2">
        <v>1</v>
      </c>
      <c r="H977" s="2">
        <v>0</v>
      </c>
      <c r="I977" s="2">
        <v>3</v>
      </c>
      <c r="J977" s="2">
        <v>3</v>
      </c>
      <c r="K977" s="1">
        <v>0</v>
      </c>
      <c r="L977" s="1">
        <v>0</v>
      </c>
      <c r="M977" s="1">
        <v>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1</v>
      </c>
      <c r="AF977" s="1">
        <v>0</v>
      </c>
      <c r="AG977" s="1">
        <v>0</v>
      </c>
      <c r="AH977" s="1">
        <v>1</v>
      </c>
      <c r="AI977" s="1">
        <v>0</v>
      </c>
      <c r="AJ977" s="1">
        <v>0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1</v>
      </c>
      <c r="AQ977" s="1">
        <v>0</v>
      </c>
      <c r="AR977" s="1">
        <v>0</v>
      </c>
      <c r="AS977" s="1">
        <v>0</v>
      </c>
      <c r="AT977" s="1">
        <v>1</v>
      </c>
      <c r="AU977" s="1">
        <v>0</v>
      </c>
      <c r="AV977" s="1">
        <v>0</v>
      </c>
      <c r="AW977" s="1">
        <v>1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1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1</v>
      </c>
      <c r="BL977" s="2">
        <v>61.5519359802</v>
      </c>
      <c r="BM977" s="2">
        <v>505</v>
      </c>
      <c r="BN977" s="2">
        <v>36.476190476200003</v>
      </c>
      <c r="BO977" s="2">
        <v>71.900000000000006</v>
      </c>
      <c r="BP977" s="2">
        <v>6.2</v>
      </c>
      <c r="BQ977" s="2">
        <v>26.732673267300001</v>
      </c>
      <c r="BR977" s="2">
        <v>7.9207920792099999</v>
      </c>
      <c r="BS977" s="2">
        <v>0.9</v>
      </c>
      <c r="BT977" s="2">
        <v>0.35632183907999998</v>
      </c>
      <c r="BU977" s="2">
        <v>48039</v>
      </c>
      <c r="BV977" s="2">
        <v>6.8507999999999999E-2</v>
      </c>
      <c r="BW977" s="2">
        <v>0.34943800000000003</v>
      </c>
      <c r="BX977" s="2">
        <v>0.85714285714299998</v>
      </c>
      <c r="BY977" s="2">
        <v>0.98571428571399999</v>
      </c>
      <c r="BZ977" s="2">
        <v>0.52898550724600002</v>
      </c>
      <c r="CA977" s="2">
        <v>0.23830399999999999</v>
      </c>
      <c r="CB977" s="2">
        <v>0.6</v>
      </c>
      <c r="CC977" s="2">
        <v>98.397294810399998</v>
      </c>
      <c r="CD977" s="2">
        <v>71.758864539100003</v>
      </c>
      <c r="CE977" s="2">
        <v>1668</v>
      </c>
      <c r="CF977" s="2">
        <v>696</v>
      </c>
      <c r="CG977" s="2">
        <v>3114.5217039300001</v>
      </c>
      <c r="CH977" s="2">
        <v>47.264987896100003</v>
      </c>
      <c r="CI977" s="2">
        <v>3838.5610075999998</v>
      </c>
      <c r="CJ977" s="2">
        <v>5.0463270583100002</v>
      </c>
      <c r="CK977" s="2">
        <v>452.198338578</v>
      </c>
      <c r="CL977" s="2">
        <v>0.81137741402499997</v>
      </c>
      <c r="CM977" s="1">
        <v>4</v>
      </c>
    </row>
    <row r="978" spans="1:91" x14ac:dyDescent="0.5">
      <c r="A978" s="1">
        <v>977</v>
      </c>
      <c r="B978" s="2">
        <v>1170776685</v>
      </c>
      <c r="C978" s="2">
        <v>1</v>
      </c>
      <c r="D978" s="2">
        <v>0</v>
      </c>
      <c r="E978" s="2">
        <v>0</v>
      </c>
      <c r="F978" s="2">
        <v>5</v>
      </c>
      <c r="G978" s="2">
        <v>0</v>
      </c>
      <c r="H978" s="2">
        <v>0</v>
      </c>
      <c r="I978" s="2">
        <v>3</v>
      </c>
      <c r="J978" s="2">
        <v>3</v>
      </c>
      <c r="K978" s="1">
        <v>0</v>
      </c>
      <c r="L978" s="1">
        <v>0</v>
      </c>
      <c r="M978" s="1">
        <v>0</v>
      </c>
      <c r="N978" s="1">
        <v>1</v>
      </c>
      <c r="O978" s="1">
        <v>0</v>
      </c>
      <c r="P978" s="1">
        <v>0</v>
      </c>
      <c r="Q978" s="1">
        <v>1</v>
      </c>
      <c r="R978" s="1">
        <v>0</v>
      </c>
      <c r="S978" s="1">
        <v>0</v>
      </c>
      <c r="T978" s="1">
        <v>0</v>
      </c>
      <c r="U978" s="1">
        <v>0</v>
      </c>
      <c r="V978" s="1">
        <v>1</v>
      </c>
      <c r="W978" s="1">
        <v>0</v>
      </c>
      <c r="X978" s="1">
        <v>0</v>
      </c>
      <c r="Y978" s="1">
        <v>1</v>
      </c>
      <c r="Z978" s="1">
        <v>0</v>
      </c>
      <c r="AA978" s="1">
        <v>0</v>
      </c>
      <c r="AB978" s="1">
        <v>0</v>
      </c>
      <c r="AC978" s="1">
        <v>0</v>
      </c>
      <c r="AD978" s="1">
        <v>1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1</v>
      </c>
      <c r="AM978" s="1">
        <v>0</v>
      </c>
      <c r="AN978" s="1">
        <v>0</v>
      </c>
      <c r="AO978" s="1">
        <v>0</v>
      </c>
      <c r="AP978" s="1">
        <v>1</v>
      </c>
      <c r="AQ978" s="1">
        <v>0</v>
      </c>
      <c r="AR978" s="1">
        <v>0</v>
      </c>
      <c r="AS978" s="1">
        <v>1</v>
      </c>
      <c r="AT978" s="1">
        <v>0</v>
      </c>
      <c r="AU978" s="1">
        <v>0</v>
      </c>
      <c r="AV978" s="1">
        <v>0</v>
      </c>
      <c r="AW978" s="1">
        <v>1</v>
      </c>
      <c r="AX978" s="1">
        <v>0</v>
      </c>
      <c r="AY978" s="1">
        <v>0</v>
      </c>
      <c r="AZ978" s="1">
        <v>0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1</v>
      </c>
      <c r="BG978" s="1">
        <v>0</v>
      </c>
      <c r="BH978" s="1">
        <v>0</v>
      </c>
      <c r="BI978" s="1">
        <v>0</v>
      </c>
      <c r="BJ978" s="1">
        <v>0</v>
      </c>
      <c r="BK978" s="1">
        <v>1</v>
      </c>
      <c r="BL978" s="2">
        <v>62.470456773400002</v>
      </c>
      <c r="BM978" s="2">
        <v>695</v>
      </c>
      <c r="BN978" s="2">
        <v>43.4925373134</v>
      </c>
      <c r="BO978" s="2">
        <v>71.7</v>
      </c>
      <c r="BP978" s="2">
        <v>7.7</v>
      </c>
      <c r="BQ978" s="2">
        <v>23.913043478300001</v>
      </c>
      <c r="BR978" s="2">
        <v>9.4202898550699992</v>
      </c>
      <c r="BS978" s="2">
        <v>0.7</v>
      </c>
      <c r="BT978" s="2">
        <v>0.28125</v>
      </c>
      <c r="BU978" s="2">
        <v>39255</v>
      </c>
      <c r="BV978" s="2">
        <v>0.491981</v>
      </c>
      <c r="BW978" s="2">
        <v>0.241481</v>
      </c>
      <c r="BX978" s="2">
        <v>0.555555555556</v>
      </c>
      <c r="BY978" s="2">
        <v>0.96460176991199997</v>
      </c>
      <c r="BZ978" s="2">
        <v>0.72477064220200005</v>
      </c>
      <c r="CA978" s="2">
        <v>0.23276487500000001</v>
      </c>
      <c r="CB978" s="2">
        <v>0.50943396226399995</v>
      </c>
      <c r="CC978" s="2">
        <v>96.747307922399997</v>
      </c>
      <c r="CD978" s="2">
        <v>60.669988918900003</v>
      </c>
      <c r="CE978" s="2">
        <v>1668</v>
      </c>
      <c r="CF978" s="2">
        <v>696</v>
      </c>
      <c r="CG978" s="2">
        <v>3138.6594368299998</v>
      </c>
      <c r="CH978" s="2">
        <v>117.462102351</v>
      </c>
      <c r="CI978" s="2">
        <v>4652.1432780599998</v>
      </c>
      <c r="CJ978" s="2">
        <v>5.9197912875099998</v>
      </c>
      <c r="CK978" s="2">
        <v>54.4408842303</v>
      </c>
      <c r="CL978" s="2">
        <v>0.67466955534899997</v>
      </c>
      <c r="CM978" s="1">
        <v>4</v>
      </c>
    </row>
    <row r="979" spans="1:91" x14ac:dyDescent="0.5">
      <c r="A979" s="1">
        <v>978</v>
      </c>
      <c r="B979" s="2">
        <v>1189985930</v>
      </c>
      <c r="C979" s="2">
        <v>0</v>
      </c>
      <c r="D979" s="2">
        <v>1</v>
      </c>
      <c r="E979" s="2">
        <v>1</v>
      </c>
      <c r="F979" s="2">
        <v>3.4</v>
      </c>
      <c r="G979" s="2">
        <v>1</v>
      </c>
      <c r="H979" s="2">
        <v>1</v>
      </c>
      <c r="I979" s="2">
        <v>3</v>
      </c>
      <c r="J979" s="2">
        <v>3</v>
      </c>
      <c r="K979" s="1">
        <v>1</v>
      </c>
      <c r="L979" s="1">
        <v>0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">
        <v>1</v>
      </c>
      <c r="S979" s="1">
        <v>0</v>
      </c>
      <c r="T979" s="1">
        <v>0</v>
      </c>
      <c r="U979" s="1">
        <v>0</v>
      </c>
      <c r="V979" s="1">
        <v>1</v>
      </c>
      <c r="W979" s="1">
        <v>0</v>
      </c>
      <c r="X979" s="1">
        <v>0</v>
      </c>
      <c r="Y979" s="1">
        <v>1</v>
      </c>
      <c r="Z979" s="1">
        <v>0</v>
      </c>
      <c r="AA979" s="1">
        <v>0</v>
      </c>
      <c r="AB979" s="1">
        <v>0</v>
      </c>
      <c r="AC979" s="1">
        <v>0</v>
      </c>
      <c r="AD979" s="1">
        <v>1</v>
      </c>
      <c r="AE979" s="1">
        <v>0</v>
      </c>
      <c r="AF979" s="1">
        <v>0</v>
      </c>
      <c r="AG979" s="1">
        <v>0</v>
      </c>
      <c r="AH979" s="1">
        <v>1</v>
      </c>
      <c r="AI979" s="1">
        <v>0</v>
      </c>
      <c r="AJ979" s="1">
        <v>0</v>
      </c>
      <c r="AK979" s="1">
        <v>1</v>
      </c>
      <c r="AL979" s="1">
        <v>0</v>
      </c>
      <c r="AM979" s="1">
        <v>0</v>
      </c>
      <c r="AN979" s="1">
        <v>0</v>
      </c>
      <c r="AO979" s="1">
        <v>0</v>
      </c>
      <c r="AP979" s="1">
        <v>1</v>
      </c>
      <c r="AQ979" s="1">
        <v>0</v>
      </c>
      <c r="AR979" s="1">
        <v>0</v>
      </c>
      <c r="AS979" s="1">
        <v>1</v>
      </c>
      <c r="AT979" s="1">
        <v>0</v>
      </c>
      <c r="AU979" s="1">
        <v>0</v>
      </c>
      <c r="AV979" s="1">
        <v>0</v>
      </c>
      <c r="AW979" s="1">
        <v>0</v>
      </c>
      <c r="AX979" s="1">
        <v>1</v>
      </c>
      <c r="AY979" s="1">
        <v>0</v>
      </c>
      <c r="AZ979" s="1">
        <v>0</v>
      </c>
      <c r="BA979" s="1">
        <v>0</v>
      </c>
      <c r="BB979" s="1">
        <v>1</v>
      </c>
      <c r="BC979" s="1">
        <v>0</v>
      </c>
      <c r="BD979" s="1">
        <v>0</v>
      </c>
      <c r="BE979" s="1">
        <v>0</v>
      </c>
      <c r="BF979" s="1">
        <v>1</v>
      </c>
      <c r="BG979" s="1">
        <v>0</v>
      </c>
      <c r="BH979" s="1">
        <v>0</v>
      </c>
      <c r="BI979" s="1">
        <v>0</v>
      </c>
      <c r="BJ979" s="1">
        <v>1</v>
      </c>
      <c r="BK979" s="1">
        <v>0</v>
      </c>
      <c r="BL979" s="2">
        <v>67.440494917999999</v>
      </c>
      <c r="BM979" s="2">
        <v>455</v>
      </c>
      <c r="BN979" s="2">
        <v>36.080459770099999</v>
      </c>
      <c r="BO979" s="2">
        <v>77</v>
      </c>
      <c r="BP979" s="2">
        <v>3.5</v>
      </c>
      <c r="BQ979" s="2">
        <v>6.5934065934100001</v>
      </c>
      <c r="BR979" s="2">
        <v>0</v>
      </c>
      <c r="BS979" s="2">
        <v>1</v>
      </c>
      <c r="BT979" s="2">
        <v>0.38157894736800002</v>
      </c>
      <c r="BU979" s="2">
        <v>52518</v>
      </c>
      <c r="BV979" s="2">
        <v>0.24430299999999999</v>
      </c>
      <c r="BW979" s="2">
        <v>0.39489299999999999</v>
      </c>
      <c r="BX979" s="2">
        <v>1</v>
      </c>
      <c r="BY979" s="2">
        <v>0.95135135135100002</v>
      </c>
      <c r="BZ979" s="2">
        <v>0.71590909090900001</v>
      </c>
      <c r="CA979" s="2">
        <v>0.40021228571400003</v>
      </c>
      <c r="CB979" s="2">
        <v>0.63157894736800002</v>
      </c>
      <c r="CC979" s="2">
        <v>94.927138217299998</v>
      </c>
      <c r="CD979" s="2">
        <v>65.996421276899994</v>
      </c>
      <c r="CE979" s="2">
        <v>872</v>
      </c>
      <c r="CF979" s="2">
        <v>121</v>
      </c>
      <c r="CG979" s="2">
        <v>2876.89706346</v>
      </c>
      <c r="CH979" s="2">
        <v>423.19912616400001</v>
      </c>
      <c r="CI979" s="2">
        <v>4876.2736834200005</v>
      </c>
      <c r="CJ979" s="2">
        <v>5.2873134230999996</v>
      </c>
      <c r="CK979" s="2">
        <v>341.50909584300001</v>
      </c>
      <c r="CL979" s="2">
        <v>0.589978588207</v>
      </c>
      <c r="CM979" s="1">
        <v>4</v>
      </c>
    </row>
    <row r="980" spans="1:91" x14ac:dyDescent="0.5">
      <c r="A980" s="1">
        <v>979</v>
      </c>
      <c r="B980" s="2">
        <v>1174959452</v>
      </c>
      <c r="C980" s="2">
        <v>0</v>
      </c>
      <c r="D980" s="2">
        <v>1</v>
      </c>
      <c r="E980" s="2">
        <v>1</v>
      </c>
      <c r="F980" s="2">
        <v>3</v>
      </c>
      <c r="G980" s="2">
        <v>0</v>
      </c>
      <c r="H980" s="2">
        <v>0</v>
      </c>
      <c r="I980" s="2">
        <v>3</v>
      </c>
      <c r="J980" s="2">
        <v>2</v>
      </c>
      <c r="K980" s="1">
        <v>0</v>
      </c>
      <c r="L980" s="1">
        <v>0</v>
      </c>
      <c r="M980" s="1">
        <v>1</v>
      </c>
      <c r="N980" s="1">
        <v>0</v>
      </c>
      <c r="O980" s="1">
        <v>0</v>
      </c>
      <c r="P980" s="1">
        <v>0</v>
      </c>
      <c r="Q980" s="1">
        <v>0</v>
      </c>
      <c r="R980" s="1">
        <v>1</v>
      </c>
      <c r="S980" s="1">
        <v>0</v>
      </c>
      <c r="T980" s="1">
        <v>0</v>
      </c>
      <c r="U980" s="1">
        <v>1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1</v>
      </c>
      <c r="AF980" s="1">
        <v>0</v>
      </c>
      <c r="AG980" s="1">
        <v>0</v>
      </c>
      <c r="AH980" s="1">
        <v>1</v>
      </c>
      <c r="AI980" s="1">
        <v>0</v>
      </c>
      <c r="AJ980" s="1">
        <v>0</v>
      </c>
      <c r="AK980" s="1">
        <v>1</v>
      </c>
      <c r="AL980" s="1">
        <v>0</v>
      </c>
      <c r="AM980" s="1">
        <v>0</v>
      </c>
      <c r="AN980" s="1">
        <v>0</v>
      </c>
      <c r="AO980" s="1">
        <v>1</v>
      </c>
      <c r="AP980" s="1">
        <v>0</v>
      </c>
      <c r="AQ980" s="1">
        <v>0</v>
      </c>
      <c r="AR980" s="1">
        <v>0</v>
      </c>
      <c r="AS980" s="1">
        <v>0</v>
      </c>
      <c r="AT980" s="1">
        <v>1</v>
      </c>
      <c r="AU980" s="1">
        <v>0</v>
      </c>
      <c r="AV980" s="1">
        <v>1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1</v>
      </c>
      <c r="BC980" s="1">
        <v>0</v>
      </c>
      <c r="BD980" s="1">
        <v>0</v>
      </c>
      <c r="BE980" s="1">
        <v>0</v>
      </c>
      <c r="BF980" s="1">
        <v>1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2">
        <v>67.440494917999999</v>
      </c>
      <c r="BM980" s="2">
        <v>455</v>
      </c>
      <c r="BN980" s="2">
        <v>36.080459770099999</v>
      </c>
      <c r="BO980" s="2">
        <v>77</v>
      </c>
      <c r="BP980" s="2">
        <v>3.5</v>
      </c>
      <c r="BQ980" s="2">
        <v>6.5934065934100001</v>
      </c>
      <c r="BR980" s="2">
        <v>0</v>
      </c>
      <c r="BS980" s="2">
        <v>1</v>
      </c>
      <c r="BT980" s="2">
        <v>0.38157894736800002</v>
      </c>
      <c r="BU980" s="2">
        <v>52518</v>
      </c>
      <c r="BV980" s="2">
        <v>0.24430299999999999</v>
      </c>
      <c r="BW980" s="2">
        <v>0.39489299999999999</v>
      </c>
      <c r="BX980" s="2">
        <v>1</v>
      </c>
      <c r="BY980" s="2">
        <v>0.95135135135100002</v>
      </c>
      <c r="BZ980" s="2">
        <v>0.71590909090900001</v>
      </c>
      <c r="CA980" s="2">
        <v>0.40021228571400003</v>
      </c>
      <c r="CB980" s="2">
        <v>0.63157894736800002</v>
      </c>
      <c r="CC980" s="2">
        <v>94.927138217299998</v>
      </c>
      <c r="CD980" s="2">
        <v>65.996421276899994</v>
      </c>
      <c r="CE980" s="2">
        <v>872</v>
      </c>
      <c r="CF980" s="2">
        <v>121</v>
      </c>
      <c r="CG980" s="2">
        <v>2885.1470878599998</v>
      </c>
      <c r="CH980" s="2">
        <v>412.21548572500001</v>
      </c>
      <c r="CI980" s="2">
        <v>4865.2900429800002</v>
      </c>
      <c r="CJ980" s="2">
        <v>5.2708453231799997</v>
      </c>
      <c r="CK980" s="2">
        <v>330.52545540400001</v>
      </c>
      <c r="CL980" s="2">
        <v>0.59300618511299996</v>
      </c>
      <c r="CM980" s="1">
        <v>4</v>
      </c>
    </row>
    <row r="981" spans="1:91" x14ac:dyDescent="0.5">
      <c r="A981" s="1">
        <v>980</v>
      </c>
      <c r="B981" s="2">
        <v>1171598482</v>
      </c>
      <c r="C981" s="2">
        <v>1</v>
      </c>
      <c r="D981" s="2">
        <v>0</v>
      </c>
      <c r="E981" s="2">
        <v>1</v>
      </c>
      <c r="F981" s="2">
        <v>2.5</v>
      </c>
      <c r="G981" s="2">
        <v>1</v>
      </c>
      <c r="H981" s="2">
        <v>1</v>
      </c>
      <c r="I981" s="2">
        <v>3</v>
      </c>
      <c r="J981" s="2">
        <v>3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1</v>
      </c>
      <c r="AE981" s="1">
        <v>0</v>
      </c>
      <c r="AF981" s="1">
        <v>0</v>
      </c>
      <c r="AG981" s="1">
        <v>0</v>
      </c>
      <c r="AH981" s="1">
        <v>1</v>
      </c>
      <c r="AI981" s="1">
        <v>0</v>
      </c>
      <c r="AJ981" s="1">
        <v>0</v>
      </c>
      <c r="AK981" s="1">
        <v>1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1</v>
      </c>
      <c r="AU981" s="1">
        <v>0</v>
      </c>
      <c r="AV981" s="1">
        <v>0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1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1</v>
      </c>
      <c r="BK981" s="1">
        <v>0</v>
      </c>
      <c r="BL981" s="2">
        <v>67.440494917999999</v>
      </c>
      <c r="BM981" s="2">
        <v>455</v>
      </c>
      <c r="BN981" s="2">
        <v>36.080459770099999</v>
      </c>
      <c r="BO981" s="2">
        <v>77</v>
      </c>
      <c r="BP981" s="2">
        <v>3.5</v>
      </c>
      <c r="BQ981" s="2">
        <v>6.5934065934100001</v>
      </c>
      <c r="BR981" s="2">
        <v>0</v>
      </c>
      <c r="BS981" s="2">
        <v>1</v>
      </c>
      <c r="BT981" s="2">
        <v>0.38157894736800002</v>
      </c>
      <c r="BU981" s="2">
        <v>52518</v>
      </c>
      <c r="BV981" s="2">
        <v>0.24430299999999999</v>
      </c>
      <c r="BW981" s="2">
        <v>0.39489299999999999</v>
      </c>
      <c r="BX981" s="2">
        <v>1</v>
      </c>
      <c r="BY981" s="2">
        <v>0.95135135135100002</v>
      </c>
      <c r="BZ981" s="2">
        <v>0.71590909090900001</v>
      </c>
      <c r="CA981" s="2">
        <v>0.40021228571400003</v>
      </c>
      <c r="CB981" s="2">
        <v>0.63157894736800002</v>
      </c>
      <c r="CC981" s="2">
        <v>94.927138217299998</v>
      </c>
      <c r="CD981" s="2">
        <v>65.996421276899994</v>
      </c>
      <c r="CE981" s="2">
        <v>1668</v>
      </c>
      <c r="CF981" s="2">
        <v>696</v>
      </c>
      <c r="CG981" s="2">
        <v>2882.4540703100001</v>
      </c>
      <c r="CH981" s="2">
        <v>40.7652708719</v>
      </c>
      <c r="CI981" s="2">
        <v>4510.54115404</v>
      </c>
      <c r="CJ981" s="2">
        <v>4.89522589226</v>
      </c>
      <c r="CK981" s="2">
        <v>30.195568998700001</v>
      </c>
      <c r="CL981" s="2">
        <v>0.63904839172700001</v>
      </c>
      <c r="CM981" s="1">
        <v>4</v>
      </c>
    </row>
    <row r="982" spans="1:91" x14ac:dyDescent="0.5">
      <c r="A982" s="1">
        <v>981</v>
      </c>
      <c r="B982" s="2">
        <v>1170537889</v>
      </c>
      <c r="C982" s="2">
        <v>1</v>
      </c>
      <c r="D982" s="2">
        <v>0</v>
      </c>
      <c r="E982" s="2">
        <v>1</v>
      </c>
      <c r="F982" s="2">
        <v>2.6</v>
      </c>
      <c r="G982" s="2">
        <v>1</v>
      </c>
      <c r="H982" s="2">
        <v>0</v>
      </c>
      <c r="I982" s="2">
        <v>2</v>
      </c>
      <c r="J982" s="2">
        <v>2</v>
      </c>
      <c r="K982" s="1">
        <v>0</v>
      </c>
      <c r="L982" s="1">
        <v>0</v>
      </c>
      <c r="M982" s="1">
        <v>0</v>
      </c>
      <c r="N982" s="1">
        <v>1</v>
      </c>
      <c r="O982" s="1">
        <v>0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1</v>
      </c>
      <c r="AE982" s="1">
        <v>0</v>
      </c>
      <c r="AF982" s="1">
        <v>0</v>
      </c>
      <c r="AG982" s="1">
        <v>1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1</v>
      </c>
      <c r="AP982" s="1">
        <v>0</v>
      </c>
      <c r="AQ982" s="1">
        <v>0</v>
      </c>
      <c r="AR982" s="1">
        <v>0</v>
      </c>
      <c r="AS982" s="1">
        <v>0</v>
      </c>
      <c r="AT982" s="1">
        <v>1</v>
      </c>
      <c r="AU982" s="1">
        <v>0</v>
      </c>
      <c r="AV982" s="1">
        <v>0</v>
      </c>
      <c r="AW982" s="1">
        <v>1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1</v>
      </c>
      <c r="BG982" s="1">
        <v>0</v>
      </c>
      <c r="BH982" s="1">
        <v>0</v>
      </c>
      <c r="BI982" s="1">
        <v>1</v>
      </c>
      <c r="BJ982" s="1">
        <v>0</v>
      </c>
      <c r="BK982" s="1">
        <v>0</v>
      </c>
      <c r="BL982" s="2">
        <v>50.678700818300001</v>
      </c>
      <c r="BM982" s="2">
        <v>435</v>
      </c>
      <c r="BN982" s="2">
        <v>37</v>
      </c>
      <c r="BO982" s="2">
        <v>69.900000000000006</v>
      </c>
      <c r="BP982" s="2">
        <v>0</v>
      </c>
      <c r="BQ982" s="2">
        <v>14.9425287356</v>
      </c>
      <c r="BR982" s="2">
        <v>0</v>
      </c>
      <c r="BS982" s="2">
        <v>1.1000000000000001</v>
      </c>
      <c r="BT982" s="2">
        <v>0.289473684211</v>
      </c>
      <c r="BU982" s="2">
        <v>37836</v>
      </c>
      <c r="BV982" s="2">
        <v>0.40912500000000002</v>
      </c>
      <c r="BW982" s="2">
        <v>0.341613</v>
      </c>
      <c r="BX982" s="2">
        <v>0.4</v>
      </c>
      <c r="BY982" s="2">
        <v>0.95480225988699996</v>
      </c>
      <c r="BZ982" s="2">
        <v>0.60355029585800002</v>
      </c>
      <c r="CA982" s="2">
        <v>0.45957666666699998</v>
      </c>
      <c r="CB982" s="2">
        <v>0.60869565217400001</v>
      </c>
      <c r="CC982" s="2">
        <v>93.654044752499999</v>
      </c>
      <c r="CD982" s="2">
        <v>61.192057226999999</v>
      </c>
      <c r="CE982" s="2">
        <v>1668</v>
      </c>
      <c r="CF982" s="2">
        <v>696</v>
      </c>
      <c r="CG982" s="2">
        <v>3168.7411192300001</v>
      </c>
      <c r="CH982" s="2">
        <v>100.94643957700001</v>
      </c>
      <c r="CI982" s="2">
        <v>4879.5065949099999</v>
      </c>
      <c r="CJ982" s="2">
        <v>5.25379769229</v>
      </c>
      <c r="CK982" s="2">
        <v>178.66395811000001</v>
      </c>
      <c r="CL982" s="2">
        <v>0.64939785562200003</v>
      </c>
      <c r="CM982" s="1">
        <v>5</v>
      </c>
    </row>
    <row r="983" spans="1:91" x14ac:dyDescent="0.5">
      <c r="A983" s="1">
        <v>982</v>
      </c>
      <c r="B983" s="2">
        <v>1170805943</v>
      </c>
      <c r="C983" s="2">
        <v>0</v>
      </c>
      <c r="D983" s="2">
        <v>1</v>
      </c>
      <c r="E983" s="2">
        <v>0</v>
      </c>
      <c r="F983" s="2">
        <v>2.4</v>
      </c>
      <c r="G983" s="2">
        <v>1</v>
      </c>
      <c r="H983" s="2">
        <v>0</v>
      </c>
      <c r="I983" s="2">
        <v>2</v>
      </c>
      <c r="J983" s="2">
        <v>1</v>
      </c>
      <c r="K983" s="1">
        <v>1</v>
      </c>
      <c r="L983" s="1">
        <v>0</v>
      </c>
      <c r="M983" s="1">
        <v>0</v>
      </c>
      <c r="N983" s="1">
        <v>0</v>
      </c>
      <c r="O983" s="1">
        <v>1</v>
      </c>
      <c r="P983" s="1">
        <v>0</v>
      </c>
      <c r="Q983" s="1">
        <v>0</v>
      </c>
      <c r="R983" s="1">
        <v>1</v>
      </c>
      <c r="S983" s="1">
        <v>0</v>
      </c>
      <c r="T983" s="1">
        <v>0</v>
      </c>
      <c r="U983" s="1">
        <v>0</v>
      </c>
      <c r="V983" s="1">
        <v>0</v>
      </c>
      <c r="W983" s="1">
        <v>1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1</v>
      </c>
      <c r="AJ983" s="1">
        <v>0</v>
      </c>
      <c r="AK983" s="1">
        <v>0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1</v>
      </c>
      <c r="AT983" s="1">
        <v>0</v>
      </c>
      <c r="AU983" s="1">
        <v>0</v>
      </c>
      <c r="AV983" s="1">
        <v>1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1</v>
      </c>
      <c r="BC983" s="1">
        <v>0</v>
      </c>
      <c r="BD983" s="1">
        <v>0</v>
      </c>
      <c r="BE983" s="1">
        <v>0</v>
      </c>
      <c r="BF983" s="1">
        <v>1</v>
      </c>
      <c r="BG983" s="1">
        <v>0</v>
      </c>
      <c r="BH983" s="1">
        <v>0</v>
      </c>
      <c r="BI983" s="1">
        <v>0</v>
      </c>
      <c r="BJ983" s="1">
        <v>1</v>
      </c>
      <c r="BK983" s="1">
        <v>0</v>
      </c>
      <c r="BL983" s="2">
        <v>50.678700818300001</v>
      </c>
      <c r="BM983" s="2">
        <v>435</v>
      </c>
      <c r="BN983" s="2">
        <v>37</v>
      </c>
      <c r="BO983" s="2">
        <v>69.900000000000006</v>
      </c>
      <c r="BP983" s="2">
        <v>0</v>
      </c>
      <c r="BQ983" s="2">
        <v>14.9425287356</v>
      </c>
      <c r="BR983" s="2">
        <v>0</v>
      </c>
      <c r="BS983" s="2">
        <v>1.1000000000000001</v>
      </c>
      <c r="BT983" s="2">
        <v>0.289473684211</v>
      </c>
      <c r="BU983" s="2">
        <v>37836</v>
      </c>
      <c r="BV983" s="2">
        <v>0.40912500000000002</v>
      </c>
      <c r="BW983" s="2">
        <v>0.341613</v>
      </c>
      <c r="BX983" s="2">
        <v>0.4</v>
      </c>
      <c r="BY983" s="2">
        <v>0.95480225988699996</v>
      </c>
      <c r="BZ983" s="2">
        <v>0.60355029585800002</v>
      </c>
      <c r="CA983" s="2">
        <v>0.45957666666699998</v>
      </c>
      <c r="CB983" s="2">
        <v>0.60869565217400001</v>
      </c>
      <c r="CC983" s="2">
        <v>93.654044752499999</v>
      </c>
      <c r="CD983" s="2">
        <v>61.192057226999999</v>
      </c>
      <c r="CE983" s="2">
        <v>872</v>
      </c>
      <c r="CF983" s="2">
        <v>121</v>
      </c>
      <c r="CG983" s="2">
        <v>2989.2966164200002</v>
      </c>
      <c r="CH983" s="2">
        <v>229.29741447999999</v>
      </c>
      <c r="CI983" s="2">
        <v>4472.3805354799997</v>
      </c>
      <c r="CJ983" s="2">
        <v>4.8383173445700001</v>
      </c>
      <c r="CK983" s="2">
        <v>143.420602527</v>
      </c>
      <c r="CL983" s="2">
        <v>0.66839048974199999</v>
      </c>
      <c r="CM983" s="1">
        <v>5</v>
      </c>
    </row>
    <row r="984" spans="1:91" x14ac:dyDescent="0.5">
      <c r="A984" s="1">
        <v>983</v>
      </c>
      <c r="B984" s="2">
        <v>1171640165</v>
      </c>
      <c r="C984" s="2">
        <v>0</v>
      </c>
      <c r="D984" s="2">
        <v>1</v>
      </c>
      <c r="E984" s="2">
        <v>1</v>
      </c>
      <c r="F984" s="2">
        <v>2.1</v>
      </c>
      <c r="G984" s="2">
        <v>0</v>
      </c>
      <c r="H984" s="2">
        <v>0</v>
      </c>
      <c r="I984" s="2">
        <v>2</v>
      </c>
      <c r="J984" s="2">
        <v>2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1</v>
      </c>
      <c r="AF984" s="1">
        <v>0</v>
      </c>
      <c r="AG984" s="1">
        <v>0</v>
      </c>
      <c r="AH984" s="1">
        <v>1</v>
      </c>
      <c r="AI984" s="1">
        <v>0</v>
      </c>
      <c r="AJ984" s="1">
        <v>0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1</v>
      </c>
      <c r="AQ984" s="1">
        <v>0</v>
      </c>
      <c r="AR984" s="1">
        <v>0</v>
      </c>
      <c r="AS984" s="1">
        <v>0</v>
      </c>
      <c r="AT984" s="1">
        <v>1</v>
      </c>
      <c r="AU984" s="1">
        <v>0</v>
      </c>
      <c r="AV984" s="1">
        <v>0</v>
      </c>
      <c r="AW984" s="1">
        <v>1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0</v>
      </c>
      <c r="BE984" s="1">
        <v>1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2">
        <v>50.678700818300001</v>
      </c>
      <c r="BM984" s="2">
        <v>435</v>
      </c>
      <c r="BN984" s="2">
        <v>37</v>
      </c>
      <c r="BO984" s="2">
        <v>69.900000000000006</v>
      </c>
      <c r="BP984" s="2">
        <v>0</v>
      </c>
      <c r="BQ984" s="2">
        <v>14.9425287356</v>
      </c>
      <c r="BR984" s="2">
        <v>0</v>
      </c>
      <c r="BS984" s="2">
        <v>1.1000000000000001</v>
      </c>
      <c r="BT984" s="2">
        <v>0.289473684211</v>
      </c>
      <c r="BU984" s="2">
        <v>37836</v>
      </c>
      <c r="BV984" s="2">
        <v>0.40912500000000002</v>
      </c>
      <c r="BW984" s="2">
        <v>0.341613</v>
      </c>
      <c r="BX984" s="2">
        <v>0.4</v>
      </c>
      <c r="BY984" s="2">
        <v>0.95480225988699996</v>
      </c>
      <c r="BZ984" s="2">
        <v>0.60355029585800002</v>
      </c>
      <c r="CA984" s="2">
        <v>0.45957666666699998</v>
      </c>
      <c r="CB984" s="2">
        <v>0.60869565217400001</v>
      </c>
      <c r="CC984" s="2">
        <v>93.654044752499999</v>
      </c>
      <c r="CD984" s="2">
        <v>61.192057226999999</v>
      </c>
      <c r="CE984" s="2">
        <v>872</v>
      </c>
      <c r="CF984" s="2">
        <v>121</v>
      </c>
      <c r="CG984" s="2">
        <v>3179.95735917</v>
      </c>
      <c r="CH984" s="2">
        <v>220.40354212700001</v>
      </c>
      <c r="CI984" s="2">
        <v>4502.1412209299997</v>
      </c>
      <c r="CJ984" s="2">
        <v>4.7271121965600003</v>
      </c>
      <c r="CK984" s="2">
        <v>129.42321490699999</v>
      </c>
      <c r="CL984" s="2">
        <v>0.70632110436399997</v>
      </c>
      <c r="CM984" s="1">
        <v>5</v>
      </c>
    </row>
    <row r="985" spans="1:91" x14ac:dyDescent="0.5">
      <c r="A985" s="1">
        <v>984</v>
      </c>
      <c r="B985" s="2">
        <v>1173869243</v>
      </c>
      <c r="C985" s="2">
        <v>1</v>
      </c>
      <c r="D985" s="2">
        <v>0</v>
      </c>
      <c r="E985" s="2">
        <v>0</v>
      </c>
      <c r="F985" s="2">
        <v>2.9</v>
      </c>
      <c r="G985" s="2">
        <v>1</v>
      </c>
      <c r="H985" s="2">
        <v>1</v>
      </c>
      <c r="I985" s="2">
        <v>1</v>
      </c>
      <c r="J985" s="2">
        <v>4</v>
      </c>
      <c r="K985" s="1">
        <v>0</v>
      </c>
      <c r="L985" s="1">
        <v>0</v>
      </c>
      <c r="M985" s="1">
        <v>0</v>
      </c>
      <c r="N985" s="1">
        <v>0</v>
      </c>
      <c r="O985" s="1">
        <v>1</v>
      </c>
      <c r="P985" s="1">
        <v>1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1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1</v>
      </c>
      <c r="AD985" s="1">
        <v>0</v>
      </c>
      <c r="AE985" s="1">
        <v>0</v>
      </c>
      <c r="AF985" s="1">
        <v>0</v>
      </c>
      <c r="AG985" s="1">
        <v>1</v>
      </c>
      <c r="AH985" s="1">
        <v>0</v>
      </c>
      <c r="AI985" s="1">
        <v>0</v>
      </c>
      <c r="AJ985" s="1">
        <v>1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1</v>
      </c>
      <c r="AR985" s="1">
        <v>0</v>
      </c>
      <c r="AS985" s="1">
        <v>1</v>
      </c>
      <c r="AT985" s="1">
        <v>0</v>
      </c>
      <c r="AU985" s="1">
        <v>0</v>
      </c>
      <c r="AV985" s="1">
        <v>1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1</v>
      </c>
      <c r="BC985" s="1">
        <v>0</v>
      </c>
      <c r="BD985" s="1">
        <v>0</v>
      </c>
      <c r="BE985" s="1">
        <v>1</v>
      </c>
      <c r="BF985" s="1">
        <v>0</v>
      </c>
      <c r="BG985" s="1">
        <v>0</v>
      </c>
      <c r="BH985" s="1">
        <v>1</v>
      </c>
      <c r="BI985" s="1">
        <v>0</v>
      </c>
      <c r="BJ985" s="1">
        <v>0</v>
      </c>
      <c r="BK985" s="1">
        <v>0</v>
      </c>
      <c r="BL985" s="2">
        <v>50.678700818300001</v>
      </c>
      <c r="BM985" s="2">
        <v>435</v>
      </c>
      <c r="BN985" s="2">
        <v>37</v>
      </c>
      <c r="BO985" s="2">
        <v>69.900000000000006</v>
      </c>
      <c r="BP985" s="2">
        <v>0</v>
      </c>
      <c r="BQ985" s="2">
        <v>14.9425287356</v>
      </c>
      <c r="BR985" s="2">
        <v>0</v>
      </c>
      <c r="BS985" s="2">
        <v>1.1000000000000001</v>
      </c>
      <c r="BT985" s="2">
        <v>0.289473684211</v>
      </c>
      <c r="BU985" s="2">
        <v>37836</v>
      </c>
      <c r="BV985" s="2">
        <v>0.40912500000000002</v>
      </c>
      <c r="BW985" s="2">
        <v>0.341613</v>
      </c>
      <c r="BX985" s="2">
        <v>0.4</v>
      </c>
      <c r="BY985" s="2">
        <v>0.95480225988699996</v>
      </c>
      <c r="BZ985" s="2">
        <v>0.60355029585800002</v>
      </c>
      <c r="CA985" s="2">
        <v>0.45957666666699998</v>
      </c>
      <c r="CB985" s="2">
        <v>0.60869565217400001</v>
      </c>
      <c r="CC985" s="2">
        <v>93.654044752499999</v>
      </c>
      <c r="CD985" s="2">
        <v>61.192057226999999</v>
      </c>
      <c r="CE985" s="2">
        <v>1668</v>
      </c>
      <c r="CF985" s="2">
        <v>696</v>
      </c>
      <c r="CG985" s="2">
        <v>3162.6453357700002</v>
      </c>
      <c r="CH985" s="2">
        <v>202.905351927</v>
      </c>
      <c r="CI985" s="2">
        <v>4484.6430307299997</v>
      </c>
      <c r="CJ985" s="2">
        <v>4.7008073383599998</v>
      </c>
      <c r="CK985" s="2">
        <v>111.92502470700001</v>
      </c>
      <c r="CL985" s="2">
        <v>0.70521673945800001</v>
      </c>
      <c r="CM985" s="1">
        <v>5</v>
      </c>
    </row>
    <row r="986" spans="1:91" x14ac:dyDescent="0.5">
      <c r="A986" s="1">
        <v>985</v>
      </c>
      <c r="B986" s="2">
        <v>1173997485</v>
      </c>
      <c r="C986" s="2">
        <v>0</v>
      </c>
      <c r="D986" s="2">
        <v>1</v>
      </c>
      <c r="E986" s="2">
        <v>1</v>
      </c>
      <c r="F986" s="2">
        <v>2.9</v>
      </c>
      <c r="G986" s="2">
        <v>0</v>
      </c>
      <c r="H986" s="2">
        <v>0</v>
      </c>
      <c r="I986" s="2">
        <v>2</v>
      </c>
      <c r="J986" s="2">
        <v>3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1</v>
      </c>
      <c r="S986" s="1">
        <v>0</v>
      </c>
      <c r="T986" s="1">
        <v>0</v>
      </c>
      <c r="U986" s="1">
        <v>1</v>
      </c>
      <c r="V986" s="1">
        <v>0</v>
      </c>
      <c r="W986" s="1">
        <v>0</v>
      </c>
      <c r="X986" s="1">
        <v>0</v>
      </c>
      <c r="Y986" s="1">
        <v>1</v>
      </c>
      <c r="Z986" s="1">
        <v>0</v>
      </c>
      <c r="AA986" s="1">
        <v>0</v>
      </c>
      <c r="AB986" s="1">
        <v>0</v>
      </c>
      <c r="AC986" s="1">
        <v>0</v>
      </c>
      <c r="AD986" s="1">
        <v>1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</v>
      </c>
      <c r="AK986" s="1">
        <v>0</v>
      </c>
      <c r="AL986" s="1">
        <v>0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1</v>
      </c>
      <c r="AT986" s="1">
        <v>0</v>
      </c>
      <c r="AU986" s="1">
        <v>0</v>
      </c>
      <c r="AV986" s="1">
        <v>0</v>
      </c>
      <c r="AW986" s="1">
        <v>1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1</v>
      </c>
      <c r="BG986" s="1">
        <v>0</v>
      </c>
      <c r="BH986" s="1">
        <v>0</v>
      </c>
      <c r="BI986" s="1">
        <v>0</v>
      </c>
      <c r="BJ986" s="1">
        <v>1</v>
      </c>
      <c r="BK986" s="1">
        <v>0</v>
      </c>
      <c r="BL986" s="2">
        <v>50.678700818300001</v>
      </c>
      <c r="BM986" s="2">
        <v>435</v>
      </c>
      <c r="BN986" s="2">
        <v>37</v>
      </c>
      <c r="BO986" s="2">
        <v>69.900000000000006</v>
      </c>
      <c r="BP986" s="2">
        <v>0</v>
      </c>
      <c r="BQ986" s="2">
        <v>14.9425287356</v>
      </c>
      <c r="BR986" s="2">
        <v>0</v>
      </c>
      <c r="BS986" s="2">
        <v>1.1000000000000001</v>
      </c>
      <c r="BT986" s="2">
        <v>0.289473684211</v>
      </c>
      <c r="BU986" s="2">
        <v>37836</v>
      </c>
      <c r="BV986" s="2">
        <v>0.40912500000000002</v>
      </c>
      <c r="BW986" s="2">
        <v>0.341613</v>
      </c>
      <c r="BX986" s="2">
        <v>0.4</v>
      </c>
      <c r="BY986" s="2">
        <v>0.95480225988699996</v>
      </c>
      <c r="BZ986" s="2">
        <v>0.60355029585800002</v>
      </c>
      <c r="CA986" s="2">
        <v>0.45957666666699998</v>
      </c>
      <c r="CB986" s="2">
        <v>0.60869565217400001</v>
      </c>
      <c r="CC986" s="2">
        <v>93.654044752499999</v>
      </c>
      <c r="CD986" s="2">
        <v>61.192057226999999</v>
      </c>
      <c r="CE986" s="2">
        <v>872</v>
      </c>
      <c r="CF986" s="2">
        <v>121</v>
      </c>
      <c r="CG986" s="2">
        <v>2969.6952962800001</v>
      </c>
      <c r="CH986" s="2">
        <v>224.417001005</v>
      </c>
      <c r="CI986" s="2">
        <v>4467.5001220100003</v>
      </c>
      <c r="CJ986" s="2">
        <v>4.8309782826100003</v>
      </c>
      <c r="CK986" s="2">
        <v>138.54018905199999</v>
      </c>
      <c r="CL986" s="2">
        <v>0.66473312035200005</v>
      </c>
      <c r="CM986" s="1">
        <v>5</v>
      </c>
    </row>
    <row r="987" spans="1:91" x14ac:dyDescent="0.5">
      <c r="A987" s="1">
        <v>986</v>
      </c>
      <c r="B987" s="2">
        <v>1174082426</v>
      </c>
      <c r="C987" s="2">
        <v>0</v>
      </c>
      <c r="D987" s="2">
        <v>1</v>
      </c>
      <c r="E987" s="2">
        <v>0</v>
      </c>
      <c r="F987" s="2">
        <v>3.2</v>
      </c>
      <c r="G987" s="2">
        <v>1</v>
      </c>
      <c r="H987" s="2">
        <v>0</v>
      </c>
      <c r="I987" s="2">
        <v>2</v>
      </c>
      <c r="J987" s="2">
        <v>3</v>
      </c>
      <c r="K987" s="1">
        <v>0</v>
      </c>
      <c r="L987" s="1">
        <v>0</v>
      </c>
      <c r="M987" s="1">
        <v>0</v>
      </c>
      <c r="N987" s="1">
        <v>1</v>
      </c>
      <c r="O987" s="1">
        <v>0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1</v>
      </c>
      <c r="W987" s="1">
        <v>0</v>
      </c>
      <c r="X987" s="1">
        <v>1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1</v>
      </c>
      <c r="AL987" s="1">
        <v>0</v>
      </c>
      <c r="AM987" s="1">
        <v>0</v>
      </c>
      <c r="AN987" s="1">
        <v>0</v>
      </c>
      <c r="AO987" s="1">
        <v>0</v>
      </c>
      <c r="AP987" s="1">
        <v>1</v>
      </c>
      <c r="AQ987" s="1">
        <v>0</v>
      </c>
      <c r="AR987" s="1">
        <v>0</v>
      </c>
      <c r="AS987" s="1">
        <v>1</v>
      </c>
      <c r="AT987" s="1">
        <v>0</v>
      </c>
      <c r="AU987" s="1">
        <v>0</v>
      </c>
      <c r="AV987" s="1">
        <v>1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1</v>
      </c>
      <c r="BK987" s="1">
        <v>0</v>
      </c>
      <c r="BL987" s="2">
        <v>50.678700818300001</v>
      </c>
      <c r="BM987" s="2">
        <v>435</v>
      </c>
      <c r="BN987" s="2">
        <v>37</v>
      </c>
      <c r="BO987" s="2">
        <v>69.900000000000006</v>
      </c>
      <c r="BP987" s="2">
        <v>0</v>
      </c>
      <c r="BQ987" s="2">
        <v>14.9425287356</v>
      </c>
      <c r="BR987" s="2">
        <v>0</v>
      </c>
      <c r="BS987" s="2">
        <v>1.1000000000000001</v>
      </c>
      <c r="BT987" s="2">
        <v>0.289473684211</v>
      </c>
      <c r="BU987" s="2">
        <v>37836</v>
      </c>
      <c r="BV987" s="2">
        <v>0.40912500000000002</v>
      </c>
      <c r="BW987" s="2">
        <v>0.341613</v>
      </c>
      <c r="BX987" s="2">
        <v>0.4</v>
      </c>
      <c r="BY987" s="2">
        <v>0.95480225988699996</v>
      </c>
      <c r="BZ987" s="2">
        <v>0.60355029585800002</v>
      </c>
      <c r="CA987" s="2">
        <v>0.45957666666699998</v>
      </c>
      <c r="CB987" s="2">
        <v>0.60869565217400001</v>
      </c>
      <c r="CC987" s="2">
        <v>93.654044752499999</v>
      </c>
      <c r="CD987" s="2">
        <v>61.192057226999999</v>
      </c>
      <c r="CE987" s="2">
        <v>872</v>
      </c>
      <c r="CF987" s="2">
        <v>121</v>
      </c>
      <c r="CG987" s="2">
        <v>3168.7411192300001</v>
      </c>
      <c r="CH987" s="2">
        <v>100.94643957700001</v>
      </c>
      <c r="CI987" s="2">
        <v>4879.5065949099999</v>
      </c>
      <c r="CJ987" s="2">
        <v>5.25379769229</v>
      </c>
      <c r="CK987" s="2">
        <v>178.66395811000001</v>
      </c>
      <c r="CL987" s="2">
        <v>0.64939785562200003</v>
      </c>
      <c r="CM987" s="1">
        <v>5</v>
      </c>
    </row>
    <row r="988" spans="1:91" x14ac:dyDescent="0.5">
      <c r="A988" s="1">
        <v>987</v>
      </c>
      <c r="B988" s="2">
        <v>1174820103</v>
      </c>
      <c r="C988" s="2">
        <v>0</v>
      </c>
      <c r="D988" s="2">
        <v>1</v>
      </c>
      <c r="E988" s="2">
        <v>1</v>
      </c>
      <c r="F988" s="2">
        <v>2.7</v>
      </c>
      <c r="G988" s="2">
        <v>0</v>
      </c>
      <c r="H988" s="2">
        <v>0</v>
      </c>
      <c r="I988" s="2">
        <v>1</v>
      </c>
      <c r="J988" s="2">
        <v>3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0</v>
      </c>
      <c r="S988" s="1">
        <v>0</v>
      </c>
      <c r="T988" s="1">
        <v>0</v>
      </c>
      <c r="U988" s="1">
        <v>0</v>
      </c>
      <c r="V988" s="1">
        <v>1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1</v>
      </c>
      <c r="AQ988" s="1">
        <v>0</v>
      </c>
      <c r="AR988" s="1">
        <v>0</v>
      </c>
      <c r="AS988" s="1">
        <v>0</v>
      </c>
      <c r="AT988" s="1">
        <v>1</v>
      </c>
      <c r="AU988" s="1">
        <v>0</v>
      </c>
      <c r="AV988" s="1">
        <v>1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1</v>
      </c>
      <c r="BC988" s="1">
        <v>0</v>
      </c>
      <c r="BD988" s="1">
        <v>0</v>
      </c>
      <c r="BE988" s="1">
        <v>0</v>
      </c>
      <c r="BF988" s="1">
        <v>1</v>
      </c>
      <c r="BG988" s="1">
        <v>0</v>
      </c>
      <c r="BH988" s="1">
        <v>0</v>
      </c>
      <c r="BI988" s="1">
        <v>1</v>
      </c>
      <c r="BJ988" s="1">
        <v>0</v>
      </c>
      <c r="BK988" s="1">
        <v>0</v>
      </c>
      <c r="BL988" s="2">
        <v>50.678700818300001</v>
      </c>
      <c r="BM988" s="2">
        <v>435</v>
      </c>
      <c r="BN988" s="2">
        <v>37</v>
      </c>
      <c r="BO988" s="2">
        <v>69.900000000000006</v>
      </c>
      <c r="BP988" s="2">
        <v>0</v>
      </c>
      <c r="BQ988" s="2">
        <v>14.9425287356</v>
      </c>
      <c r="BR988" s="2">
        <v>0</v>
      </c>
      <c r="BS988" s="2">
        <v>1.1000000000000001</v>
      </c>
      <c r="BT988" s="2">
        <v>0.289473684211</v>
      </c>
      <c r="BU988" s="2">
        <v>37836</v>
      </c>
      <c r="BV988" s="2">
        <v>0.40912500000000002</v>
      </c>
      <c r="BW988" s="2">
        <v>0.341613</v>
      </c>
      <c r="BX988" s="2">
        <v>0.4</v>
      </c>
      <c r="BY988" s="2">
        <v>0.95480225988699996</v>
      </c>
      <c r="BZ988" s="2">
        <v>0.60355029585800002</v>
      </c>
      <c r="CA988" s="2">
        <v>0.45957666666699998</v>
      </c>
      <c r="CB988" s="2">
        <v>0.60869565217400001</v>
      </c>
      <c r="CC988" s="2">
        <v>93.654044752499999</v>
      </c>
      <c r="CD988" s="2">
        <v>61.192057226999999</v>
      </c>
      <c r="CE988" s="2">
        <v>872</v>
      </c>
      <c r="CF988" s="2">
        <v>121</v>
      </c>
      <c r="CG988" s="2">
        <v>3052.39479192</v>
      </c>
      <c r="CH988" s="2">
        <v>143.32820643299999</v>
      </c>
      <c r="CI988" s="2">
        <v>4425.0658852400002</v>
      </c>
      <c r="CJ988" s="2">
        <v>4.5758224048100002</v>
      </c>
      <c r="CK988" s="2">
        <v>20.944705293399998</v>
      </c>
      <c r="CL988" s="2">
        <v>0.68979646203699996</v>
      </c>
      <c r="CM988" s="1">
        <v>5</v>
      </c>
    </row>
    <row r="989" spans="1:91" x14ac:dyDescent="0.5">
      <c r="A989" s="1">
        <v>988</v>
      </c>
      <c r="B989" s="2">
        <v>1174888500</v>
      </c>
      <c r="C989" s="2">
        <v>0</v>
      </c>
      <c r="D989" s="2">
        <v>1</v>
      </c>
      <c r="E989" s="2">
        <v>1</v>
      </c>
      <c r="F989" s="2">
        <v>2.2999999999999998</v>
      </c>
      <c r="G989" s="2">
        <v>1</v>
      </c>
      <c r="H989" s="2">
        <v>0</v>
      </c>
      <c r="I989" s="2">
        <v>1</v>
      </c>
      <c r="J989" s="2">
        <v>2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1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1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1</v>
      </c>
      <c r="AL989" s="1">
        <v>0</v>
      </c>
      <c r="AM989" s="1">
        <v>0</v>
      </c>
      <c r="AN989" s="1">
        <v>0</v>
      </c>
      <c r="AO989" s="1">
        <v>0</v>
      </c>
      <c r="AP989" s="1">
        <v>1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1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1</v>
      </c>
      <c r="BI989" s="1">
        <v>0</v>
      </c>
      <c r="BJ989" s="1">
        <v>0</v>
      </c>
      <c r="BK989" s="1">
        <v>0</v>
      </c>
      <c r="BL989" s="2">
        <v>50.678700818300001</v>
      </c>
      <c r="BM989" s="2">
        <v>435</v>
      </c>
      <c r="BN989" s="2">
        <v>37</v>
      </c>
      <c r="BO989" s="2">
        <v>69.900000000000006</v>
      </c>
      <c r="BP989" s="2">
        <v>0</v>
      </c>
      <c r="BQ989" s="2">
        <v>14.9425287356</v>
      </c>
      <c r="BR989" s="2">
        <v>0</v>
      </c>
      <c r="BS989" s="2">
        <v>1.1000000000000001</v>
      </c>
      <c r="BT989" s="2">
        <v>0.289473684211</v>
      </c>
      <c r="BU989" s="2">
        <v>37836</v>
      </c>
      <c r="BV989" s="2">
        <v>0.40912500000000002</v>
      </c>
      <c r="BW989" s="2">
        <v>0.341613</v>
      </c>
      <c r="BX989" s="2">
        <v>0.4</v>
      </c>
      <c r="BY989" s="2">
        <v>0.95480225988699996</v>
      </c>
      <c r="BZ989" s="2">
        <v>0.60355029585800002</v>
      </c>
      <c r="CA989" s="2">
        <v>0.45957666666699998</v>
      </c>
      <c r="CB989" s="2">
        <v>0.60869565217400001</v>
      </c>
      <c r="CC989" s="2">
        <v>93.654044752499999</v>
      </c>
      <c r="CD989" s="2">
        <v>61.192057226999999</v>
      </c>
      <c r="CE989" s="2">
        <v>872</v>
      </c>
      <c r="CF989" s="2">
        <v>121</v>
      </c>
      <c r="CG989" s="2">
        <v>3190.8652725100001</v>
      </c>
      <c r="CH989" s="2">
        <v>3.5912495781199998</v>
      </c>
      <c r="CI989" s="2">
        <v>4731.17492838</v>
      </c>
      <c r="CJ989" s="2">
        <v>4.9923165580499997</v>
      </c>
      <c r="CK989" s="2">
        <v>49.819282579700001</v>
      </c>
      <c r="CL989" s="2">
        <v>0.674434008636</v>
      </c>
      <c r="CM989" s="1">
        <v>5</v>
      </c>
    </row>
    <row r="990" spans="1:91" x14ac:dyDescent="0.5">
      <c r="A990" s="1">
        <v>989</v>
      </c>
      <c r="B990" s="2">
        <v>1176249362</v>
      </c>
      <c r="C990" s="2">
        <v>0</v>
      </c>
      <c r="D990" s="2">
        <v>1</v>
      </c>
      <c r="E990" s="2">
        <v>1</v>
      </c>
      <c r="F990" s="2">
        <v>1.9</v>
      </c>
      <c r="G990" s="2">
        <v>0</v>
      </c>
      <c r="H990" s="2">
        <v>0</v>
      </c>
      <c r="I990" s="2">
        <v>2</v>
      </c>
      <c r="J990" s="2">
        <v>2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1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1</v>
      </c>
      <c r="BL990" s="2">
        <v>50.678700818300001</v>
      </c>
      <c r="BM990" s="2">
        <v>435</v>
      </c>
      <c r="BN990" s="2">
        <v>37</v>
      </c>
      <c r="BO990" s="2">
        <v>69.900000000000006</v>
      </c>
      <c r="BP990" s="2">
        <v>0</v>
      </c>
      <c r="BQ990" s="2">
        <v>14.9425287356</v>
      </c>
      <c r="BR990" s="2">
        <v>0</v>
      </c>
      <c r="BS990" s="2">
        <v>1.1000000000000001</v>
      </c>
      <c r="BT990" s="2">
        <v>0.289473684211</v>
      </c>
      <c r="BU990" s="2">
        <v>37836</v>
      </c>
      <c r="BV990" s="2">
        <v>0.40912500000000002</v>
      </c>
      <c r="BW990" s="2">
        <v>0.341613</v>
      </c>
      <c r="BX990" s="2">
        <v>0.4</v>
      </c>
      <c r="BY990" s="2">
        <v>0.95480225988699996</v>
      </c>
      <c r="BZ990" s="2">
        <v>0.60355029585800002</v>
      </c>
      <c r="CA990" s="2">
        <v>0.45957666666699998</v>
      </c>
      <c r="CB990" s="2">
        <v>0.60869565217400001</v>
      </c>
      <c r="CC990" s="2">
        <v>93.654044752499999</v>
      </c>
      <c r="CD990" s="2">
        <v>61.192057226999999</v>
      </c>
      <c r="CE990" s="2">
        <v>872</v>
      </c>
      <c r="CF990" s="2">
        <v>121</v>
      </c>
      <c r="CG990" s="2">
        <v>2917.5929721299999</v>
      </c>
      <c r="CH990" s="2">
        <v>57.802726020999998</v>
      </c>
      <c r="CI990" s="2">
        <v>4306.5042443000002</v>
      </c>
      <c r="CJ990" s="2">
        <v>4.46596918971</v>
      </c>
      <c r="CK990" s="2">
        <v>4.8806400984599998</v>
      </c>
      <c r="CL990" s="2">
        <v>0.67748521924500005</v>
      </c>
      <c r="CM990" s="1">
        <v>5</v>
      </c>
    </row>
    <row r="991" spans="1:91" x14ac:dyDescent="0.5">
      <c r="A991" s="1">
        <v>990</v>
      </c>
      <c r="B991" s="2">
        <v>1191730292</v>
      </c>
      <c r="C991" s="2">
        <v>0</v>
      </c>
      <c r="D991" s="2">
        <v>1</v>
      </c>
      <c r="E991" s="2">
        <v>1</v>
      </c>
      <c r="F991" s="2">
        <v>2.2999999999999998</v>
      </c>
      <c r="G991" s="2">
        <v>0</v>
      </c>
      <c r="H991" s="2">
        <v>0</v>
      </c>
      <c r="I991" s="2">
        <v>2</v>
      </c>
      <c r="J991" s="2">
        <v>2</v>
      </c>
      <c r="K991" s="1">
        <v>0</v>
      </c>
      <c r="L991" s="1">
        <v>0</v>
      </c>
      <c r="M991" s="1">
        <v>0</v>
      </c>
      <c r="N991" s="1">
        <v>1</v>
      </c>
      <c r="O991" s="1">
        <v>0</v>
      </c>
      <c r="P991" s="1">
        <v>0</v>
      </c>
      <c r="Q991" s="1">
        <v>0</v>
      </c>
      <c r="R991" s="1">
        <v>1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0</v>
      </c>
      <c r="Y991" s="1">
        <v>0</v>
      </c>
      <c r="Z991" s="1">
        <v>1</v>
      </c>
      <c r="AA991" s="1">
        <v>0</v>
      </c>
      <c r="AB991" s="1">
        <v>0</v>
      </c>
      <c r="AC991" s="1">
        <v>0</v>
      </c>
      <c r="AD991" s="1">
        <v>0</v>
      </c>
      <c r="AE991" s="1">
        <v>1</v>
      </c>
      <c r="AF991" s="1">
        <v>0</v>
      </c>
      <c r="AG991" s="1">
        <v>0</v>
      </c>
      <c r="AH991" s="1">
        <v>1</v>
      </c>
      <c r="AI991" s="1">
        <v>0</v>
      </c>
      <c r="AJ991" s="1">
        <v>0</v>
      </c>
      <c r="AK991" s="1">
        <v>1</v>
      </c>
      <c r="AL991" s="1">
        <v>0</v>
      </c>
      <c r="AM991" s="1">
        <v>0</v>
      </c>
      <c r="AN991" s="1">
        <v>0</v>
      </c>
      <c r="AO991" s="1">
        <v>0</v>
      </c>
      <c r="AP991" s="1">
        <v>1</v>
      </c>
      <c r="AQ991" s="1">
        <v>0</v>
      </c>
      <c r="AR991" s="1">
        <v>0</v>
      </c>
      <c r="AS991" s="1">
        <v>0</v>
      </c>
      <c r="AT991" s="1">
        <v>1</v>
      </c>
      <c r="AU991" s="1">
        <v>0</v>
      </c>
      <c r="AV991" s="1">
        <v>0</v>
      </c>
      <c r="AW991" s="1">
        <v>1</v>
      </c>
      <c r="AX991" s="1">
        <v>0</v>
      </c>
      <c r="AY991" s="1">
        <v>0</v>
      </c>
      <c r="AZ991" s="1">
        <v>0</v>
      </c>
      <c r="BA991" s="1">
        <v>0</v>
      </c>
      <c r="BB991" s="1">
        <v>1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1</v>
      </c>
      <c r="BI991" s="1">
        <v>0</v>
      </c>
      <c r="BJ991" s="1">
        <v>0</v>
      </c>
      <c r="BK991" s="1">
        <v>0</v>
      </c>
      <c r="BL991" s="2">
        <v>50.678700818300001</v>
      </c>
      <c r="BM991" s="2">
        <v>435</v>
      </c>
      <c r="BN991" s="2">
        <v>37</v>
      </c>
      <c r="BO991" s="2">
        <v>69.900000000000006</v>
      </c>
      <c r="BP991" s="2">
        <v>0</v>
      </c>
      <c r="BQ991" s="2">
        <v>14.9425287356</v>
      </c>
      <c r="BR991" s="2">
        <v>0</v>
      </c>
      <c r="BS991" s="2">
        <v>1.1000000000000001</v>
      </c>
      <c r="BT991" s="2">
        <v>0.289473684211</v>
      </c>
      <c r="BU991" s="2">
        <v>37836</v>
      </c>
      <c r="BV991" s="2">
        <v>0.40912500000000002</v>
      </c>
      <c r="BW991" s="2">
        <v>0.341613</v>
      </c>
      <c r="BX991" s="2">
        <v>0.4</v>
      </c>
      <c r="BY991" s="2">
        <v>0.95480225988699996</v>
      </c>
      <c r="BZ991" s="2">
        <v>0.60355029585800002</v>
      </c>
      <c r="CA991" s="2">
        <v>0.45957666666699998</v>
      </c>
      <c r="CB991" s="2">
        <v>0.60869565217400001</v>
      </c>
      <c r="CC991" s="2">
        <v>93.654044752499999</v>
      </c>
      <c r="CD991" s="2">
        <v>61.192057226999999</v>
      </c>
      <c r="CE991" s="2">
        <v>872</v>
      </c>
      <c r="CF991" s="2">
        <v>121</v>
      </c>
      <c r="CG991" s="2">
        <v>3190.8652725100001</v>
      </c>
      <c r="CH991" s="2">
        <v>3.5912495781199998</v>
      </c>
      <c r="CI991" s="2">
        <v>4731.17492838</v>
      </c>
      <c r="CJ991" s="2">
        <v>4.9923165580499997</v>
      </c>
      <c r="CK991" s="2">
        <v>49.819282579700001</v>
      </c>
      <c r="CL991" s="2">
        <v>0.674434008636</v>
      </c>
      <c r="CM991" s="1">
        <v>5</v>
      </c>
    </row>
    <row r="992" spans="1:91" x14ac:dyDescent="0.5">
      <c r="A992" s="1">
        <v>991</v>
      </c>
      <c r="B992" s="2">
        <v>1219709749</v>
      </c>
      <c r="C992" s="2">
        <v>0</v>
      </c>
      <c r="D992" s="2">
        <v>1</v>
      </c>
      <c r="E992" s="2">
        <v>0</v>
      </c>
      <c r="F992" s="2">
        <v>3.8</v>
      </c>
      <c r="G992" s="2">
        <v>1</v>
      </c>
      <c r="H992" s="2">
        <v>0</v>
      </c>
      <c r="I992" s="2">
        <v>2</v>
      </c>
      <c r="J992" s="2">
        <v>2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1</v>
      </c>
      <c r="AH992" s="1">
        <v>0</v>
      </c>
      <c r="AI992" s="1">
        <v>0</v>
      </c>
      <c r="AJ992" s="1">
        <v>0</v>
      </c>
      <c r="AK992" s="1">
        <v>1</v>
      </c>
      <c r="AL992" s="1">
        <v>0</v>
      </c>
      <c r="AM992" s="1">
        <v>0</v>
      </c>
      <c r="AN992" s="1">
        <v>0</v>
      </c>
      <c r="AO992" s="1">
        <v>1</v>
      </c>
      <c r="AP992" s="1">
        <v>0</v>
      </c>
      <c r="AQ992" s="1">
        <v>0</v>
      </c>
      <c r="AR992" s="1">
        <v>0</v>
      </c>
      <c r="AS992" s="1">
        <v>0</v>
      </c>
      <c r="AT992" s="1">
        <v>1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2">
        <v>50.678700818300001</v>
      </c>
      <c r="BM992" s="2">
        <v>435</v>
      </c>
      <c r="BN992" s="2">
        <v>37</v>
      </c>
      <c r="BO992" s="2">
        <v>69.900000000000006</v>
      </c>
      <c r="BP992" s="2">
        <v>0</v>
      </c>
      <c r="BQ992" s="2">
        <v>14.9425287356</v>
      </c>
      <c r="BR992" s="2">
        <v>0</v>
      </c>
      <c r="BS992" s="2">
        <v>1.1000000000000001</v>
      </c>
      <c r="BT992" s="2">
        <v>0.289473684211</v>
      </c>
      <c r="BU992" s="2">
        <v>37836</v>
      </c>
      <c r="BV992" s="2">
        <v>0.40912500000000002</v>
      </c>
      <c r="BW992" s="2">
        <v>0.341613</v>
      </c>
      <c r="BX992" s="2">
        <v>0.4</v>
      </c>
      <c r="BY992" s="2">
        <v>0.95480225988699996</v>
      </c>
      <c r="BZ992" s="2">
        <v>0.60355029585800002</v>
      </c>
      <c r="CA992" s="2">
        <v>0.45957666666699998</v>
      </c>
      <c r="CB992" s="2">
        <v>0.60869565217400001</v>
      </c>
      <c r="CC992" s="2">
        <v>93.654044752499999</v>
      </c>
      <c r="CD992" s="2">
        <v>61.192057226999999</v>
      </c>
      <c r="CE992" s="2">
        <v>872</v>
      </c>
      <c r="CF992" s="2">
        <v>121</v>
      </c>
      <c r="CG992" s="2">
        <v>3162.6453357700002</v>
      </c>
      <c r="CH992" s="2">
        <v>202.905351927</v>
      </c>
      <c r="CI992" s="2">
        <v>4484.6430307299997</v>
      </c>
      <c r="CJ992" s="2">
        <v>4.7008073383599998</v>
      </c>
      <c r="CK992" s="2">
        <v>111.92502470700001</v>
      </c>
      <c r="CL992" s="2">
        <v>0.70521673945800001</v>
      </c>
      <c r="CM992" s="1">
        <v>5</v>
      </c>
    </row>
    <row r="993" spans="1:91" x14ac:dyDescent="0.5">
      <c r="A993" s="1">
        <v>992</v>
      </c>
      <c r="B993" s="2">
        <v>1228907807</v>
      </c>
      <c r="C993" s="2">
        <v>0</v>
      </c>
      <c r="D993" s="2">
        <v>1</v>
      </c>
      <c r="E993" s="2">
        <v>1</v>
      </c>
      <c r="F993" s="2">
        <v>2</v>
      </c>
      <c r="G993" s="2">
        <v>0</v>
      </c>
      <c r="H993" s="2">
        <v>0</v>
      </c>
      <c r="I993" s="2">
        <v>2</v>
      </c>
      <c r="J993" s="2">
        <v>2</v>
      </c>
      <c r="K993" s="1">
        <v>0</v>
      </c>
      <c r="L993" s="1">
        <v>0</v>
      </c>
      <c r="M993" s="1">
        <v>0</v>
      </c>
      <c r="N993" s="1">
        <v>1</v>
      </c>
      <c r="O993" s="1">
        <v>0</v>
      </c>
      <c r="P993" s="1">
        <v>0</v>
      </c>
      <c r="Q993" s="1">
        <v>1</v>
      </c>
      <c r="R993" s="1">
        <v>0</v>
      </c>
      <c r="S993" s="1">
        <v>0</v>
      </c>
      <c r="T993" s="1">
        <v>0</v>
      </c>
      <c r="U993" s="1">
        <v>0</v>
      </c>
      <c r="V993" s="1">
        <v>1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1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2">
        <v>50.678700818300001</v>
      </c>
      <c r="BM993" s="2">
        <v>435</v>
      </c>
      <c r="BN993" s="2">
        <v>37</v>
      </c>
      <c r="BO993" s="2">
        <v>69.900000000000006</v>
      </c>
      <c r="BP993" s="2">
        <v>0</v>
      </c>
      <c r="BQ993" s="2">
        <v>14.9425287356</v>
      </c>
      <c r="BR993" s="2">
        <v>0</v>
      </c>
      <c r="BS993" s="2">
        <v>1.1000000000000001</v>
      </c>
      <c r="BT993" s="2">
        <v>0.289473684211</v>
      </c>
      <c r="BU993" s="2">
        <v>37836</v>
      </c>
      <c r="BV993" s="2">
        <v>0.40912500000000002</v>
      </c>
      <c r="BW993" s="2">
        <v>0.341613</v>
      </c>
      <c r="BX993" s="2">
        <v>0.4</v>
      </c>
      <c r="BY993" s="2">
        <v>0.95480225988699996</v>
      </c>
      <c r="BZ993" s="2">
        <v>0.60355029585800002</v>
      </c>
      <c r="CA993" s="2">
        <v>0.45957666666699998</v>
      </c>
      <c r="CB993" s="2">
        <v>0.60869565217400001</v>
      </c>
      <c r="CC993" s="2">
        <v>93.654044752499999</v>
      </c>
      <c r="CD993" s="2">
        <v>61.192057226999999</v>
      </c>
      <c r="CE993" s="2">
        <v>872</v>
      </c>
      <c r="CF993" s="2">
        <v>121</v>
      </c>
      <c r="CG993" s="2">
        <v>2917.5929721299999</v>
      </c>
      <c r="CH993" s="2">
        <v>57.802726020999998</v>
      </c>
      <c r="CI993" s="2">
        <v>4306.5042443000002</v>
      </c>
      <c r="CJ993" s="2">
        <v>4.46596918971</v>
      </c>
      <c r="CK993" s="2">
        <v>4.8806400984599998</v>
      </c>
      <c r="CL993" s="2">
        <v>0.67748521924500005</v>
      </c>
      <c r="CM993" s="1">
        <v>5</v>
      </c>
    </row>
    <row r="994" spans="1:91" x14ac:dyDescent="0.5">
      <c r="A994" s="1">
        <v>993</v>
      </c>
      <c r="B994" s="2">
        <v>1171723654</v>
      </c>
      <c r="C994" s="2">
        <v>1</v>
      </c>
      <c r="D994" s="2">
        <v>0</v>
      </c>
      <c r="E994" s="2">
        <v>1</v>
      </c>
      <c r="F994" s="2">
        <v>4.5</v>
      </c>
      <c r="G994" s="2">
        <v>1</v>
      </c>
      <c r="H994" s="2">
        <v>1</v>
      </c>
      <c r="I994" s="2">
        <v>1</v>
      </c>
      <c r="J994" s="2">
        <v>4</v>
      </c>
      <c r="K994" s="1">
        <v>0</v>
      </c>
      <c r="L994" s="1">
        <v>0</v>
      </c>
      <c r="M994" s="1">
        <v>0</v>
      </c>
      <c r="N994" s="1">
        <v>1</v>
      </c>
      <c r="O994" s="1">
        <v>0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1</v>
      </c>
      <c r="W994" s="1">
        <v>0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1</v>
      </c>
      <c r="AF994" s="1">
        <v>0</v>
      </c>
      <c r="AG994" s="1">
        <v>0</v>
      </c>
      <c r="AH994" s="1">
        <v>0</v>
      </c>
      <c r="AI994" s="1">
        <v>0</v>
      </c>
      <c r="AJ994" s="1">
        <v>1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1</v>
      </c>
      <c r="AT994" s="1">
        <v>0</v>
      </c>
      <c r="AU994" s="1">
        <v>0</v>
      </c>
      <c r="AV994" s="1">
        <v>1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1</v>
      </c>
      <c r="BC994" s="1">
        <v>0</v>
      </c>
      <c r="BD994" s="1">
        <v>0</v>
      </c>
      <c r="BE994" s="1">
        <v>0</v>
      </c>
      <c r="BF994" s="1">
        <v>1</v>
      </c>
      <c r="BG994" s="1">
        <v>0</v>
      </c>
      <c r="BH994" s="1">
        <v>0</v>
      </c>
      <c r="BI994" s="1">
        <v>0</v>
      </c>
      <c r="BJ994" s="1">
        <v>1</v>
      </c>
      <c r="BK994" s="1">
        <v>0</v>
      </c>
      <c r="BL994" s="2">
        <v>73.172139129100003</v>
      </c>
      <c r="BM994" s="2">
        <v>655</v>
      </c>
      <c r="BN994" s="2">
        <v>40.421052631599999</v>
      </c>
      <c r="BO994" s="2">
        <v>73.900000000000006</v>
      </c>
      <c r="BP994" s="2">
        <v>8</v>
      </c>
      <c r="BQ994" s="2">
        <v>15.0793650794</v>
      </c>
      <c r="BR994" s="2">
        <v>6.3492063492100002</v>
      </c>
      <c r="BS994" s="2">
        <v>0.5</v>
      </c>
      <c r="BT994" s="2">
        <v>0.239669421488</v>
      </c>
      <c r="BU994" s="2">
        <v>20685</v>
      </c>
      <c r="BV994" s="2">
        <v>0.64270400000000005</v>
      </c>
      <c r="BW994" s="2">
        <v>0.35720000000000002</v>
      </c>
      <c r="BX994" s="2">
        <v>0.66666666666700003</v>
      </c>
      <c r="BY994" s="2">
        <v>0.90909090909099999</v>
      </c>
      <c r="BZ994" s="2">
        <v>0.4</v>
      </c>
      <c r="CA994" s="2">
        <v>0.60016487500000004</v>
      </c>
      <c r="CB994" s="2">
        <v>0.6</v>
      </c>
      <c r="CC994" s="2">
        <v>92.735415250499997</v>
      </c>
      <c r="CD994" s="2">
        <v>52.041426532199999</v>
      </c>
      <c r="CE994" s="2">
        <v>1668</v>
      </c>
      <c r="CF994" s="2">
        <v>696</v>
      </c>
      <c r="CG994" s="2">
        <v>2957.5995331399999</v>
      </c>
      <c r="CH994" s="2">
        <v>383.271954392</v>
      </c>
      <c r="CI994" s="2">
        <v>4164.0196331999996</v>
      </c>
      <c r="CJ994" s="2">
        <v>4.2889686834300003</v>
      </c>
      <c r="CK994" s="2">
        <v>21.133362618500001</v>
      </c>
      <c r="CL994" s="2">
        <v>0.71027511723500003</v>
      </c>
      <c r="CM994" s="1">
        <v>5</v>
      </c>
    </row>
    <row r="995" spans="1:91" x14ac:dyDescent="0.5">
      <c r="A995" s="1">
        <v>994</v>
      </c>
      <c r="B995" s="2">
        <v>1171764192</v>
      </c>
      <c r="C995" s="2">
        <v>0</v>
      </c>
      <c r="D995" s="2">
        <v>1</v>
      </c>
      <c r="E995" s="2">
        <v>0</v>
      </c>
      <c r="F995" s="2">
        <v>3</v>
      </c>
      <c r="G995" s="2">
        <v>0</v>
      </c>
      <c r="H995" s="2">
        <v>0</v>
      </c>
      <c r="I995" s="2">
        <v>2</v>
      </c>
      <c r="J995" s="2">
        <v>2</v>
      </c>
      <c r="K995" s="1">
        <v>0</v>
      </c>
      <c r="L995" s="1">
        <v>1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1</v>
      </c>
      <c r="S995" s="1">
        <v>0</v>
      </c>
      <c r="T995" s="1">
        <v>1</v>
      </c>
      <c r="U995" s="1">
        <v>0</v>
      </c>
      <c r="V995" s="1">
        <v>0</v>
      </c>
      <c r="W995" s="1">
        <v>0</v>
      </c>
      <c r="X995" s="1">
        <v>0</v>
      </c>
      <c r="Y995" s="1">
        <v>1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1</v>
      </c>
      <c r="AF995" s="1">
        <v>0</v>
      </c>
      <c r="AG995" s="1">
        <v>0</v>
      </c>
      <c r="AH995" s="1">
        <v>0</v>
      </c>
      <c r="AI995" s="1">
        <v>1</v>
      </c>
      <c r="AJ995" s="1">
        <v>0</v>
      </c>
      <c r="AK995" s="1">
        <v>1</v>
      </c>
      <c r="AL995" s="1">
        <v>0</v>
      </c>
      <c r="AM995" s="1">
        <v>0</v>
      </c>
      <c r="AN995" s="1">
        <v>0</v>
      </c>
      <c r="AO995" s="1">
        <v>1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1</v>
      </c>
      <c r="AW995" s="1">
        <v>0</v>
      </c>
      <c r="AX995" s="1">
        <v>0</v>
      </c>
      <c r="AY995" s="1">
        <v>0</v>
      </c>
      <c r="AZ995" s="1">
        <v>0</v>
      </c>
      <c r="BA995" s="1">
        <v>1</v>
      </c>
      <c r="BB995" s="1">
        <v>0</v>
      </c>
      <c r="BC995" s="1">
        <v>0</v>
      </c>
      <c r="BD995" s="1">
        <v>1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1</v>
      </c>
      <c r="BL995" s="2">
        <v>73.172139129100003</v>
      </c>
      <c r="BM995" s="2">
        <v>655</v>
      </c>
      <c r="BN995" s="2">
        <v>40.421052631599999</v>
      </c>
      <c r="BO995" s="2">
        <v>73.900000000000006</v>
      </c>
      <c r="BP995" s="2">
        <v>8</v>
      </c>
      <c r="BQ995" s="2">
        <v>15.0793650794</v>
      </c>
      <c r="BR995" s="2">
        <v>6.3492063492100002</v>
      </c>
      <c r="BS995" s="2">
        <v>0.5</v>
      </c>
      <c r="BT995" s="2">
        <v>0.239669421488</v>
      </c>
      <c r="BU995" s="2">
        <v>20685</v>
      </c>
      <c r="BV995" s="2">
        <v>0.64270400000000005</v>
      </c>
      <c r="BW995" s="2">
        <v>0.35720000000000002</v>
      </c>
      <c r="BX995" s="2">
        <v>0.66666666666700003</v>
      </c>
      <c r="BY995" s="2">
        <v>0.90909090909099999</v>
      </c>
      <c r="BZ995" s="2">
        <v>0.4</v>
      </c>
      <c r="CA995" s="2">
        <v>0.60016487500000004</v>
      </c>
      <c r="CB995" s="2">
        <v>0.6</v>
      </c>
      <c r="CC995" s="2">
        <v>92.735415250499997</v>
      </c>
      <c r="CD995" s="2">
        <v>52.041426532199999</v>
      </c>
      <c r="CE995" s="2">
        <v>872</v>
      </c>
      <c r="CF995" s="2">
        <v>121</v>
      </c>
      <c r="CG995" s="2">
        <v>3121.4684660900002</v>
      </c>
      <c r="CH995" s="2">
        <v>122.395176917</v>
      </c>
      <c r="CI995" s="2">
        <v>4304.3818017699996</v>
      </c>
      <c r="CJ995" s="2">
        <v>4.4304312151999996</v>
      </c>
      <c r="CK995" s="2">
        <v>79.652140118999995</v>
      </c>
      <c r="CL995" s="2">
        <v>0.72518391951200001</v>
      </c>
      <c r="CM995" s="1">
        <v>5</v>
      </c>
    </row>
    <row r="996" spans="1:91" x14ac:dyDescent="0.5">
      <c r="A996" s="1">
        <v>995</v>
      </c>
      <c r="B996" s="2">
        <v>1172525157</v>
      </c>
      <c r="C996" s="2">
        <v>0</v>
      </c>
      <c r="D996" s="2">
        <v>1</v>
      </c>
      <c r="E996" s="2">
        <v>1</v>
      </c>
      <c r="F996" s="2">
        <v>2.2999999999999998</v>
      </c>
      <c r="G996" s="2">
        <v>0</v>
      </c>
      <c r="H996" s="2">
        <v>1</v>
      </c>
      <c r="I996" s="2">
        <v>2</v>
      </c>
      <c r="J996" s="2">
        <v>2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1</v>
      </c>
      <c r="T996" s="1">
        <v>0</v>
      </c>
      <c r="U996" s="1">
        <v>1</v>
      </c>
      <c r="V996" s="1">
        <v>0</v>
      </c>
      <c r="W996" s="1">
        <v>0</v>
      </c>
      <c r="X996" s="1">
        <v>0</v>
      </c>
      <c r="Y996" s="1">
        <v>0</v>
      </c>
      <c r="Z996" s="1">
        <v>1</v>
      </c>
      <c r="AA996" s="1">
        <v>0</v>
      </c>
      <c r="AB996" s="1">
        <v>0</v>
      </c>
      <c r="AC996" s="1">
        <v>1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1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1</v>
      </c>
      <c r="AU996" s="1">
        <v>0</v>
      </c>
      <c r="AV996" s="1">
        <v>0</v>
      </c>
      <c r="AW996" s="1">
        <v>1</v>
      </c>
      <c r="AX996" s="1">
        <v>0</v>
      </c>
      <c r="AY996" s="1">
        <v>0</v>
      </c>
      <c r="AZ996" s="1">
        <v>0</v>
      </c>
      <c r="BA996" s="1">
        <v>0</v>
      </c>
      <c r="BB996" s="1">
        <v>1</v>
      </c>
      <c r="BC996" s="1">
        <v>0</v>
      </c>
      <c r="BD996" s="1">
        <v>0</v>
      </c>
      <c r="BE996" s="1">
        <v>1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2">
        <v>73.172139129100003</v>
      </c>
      <c r="BM996" s="2">
        <v>655</v>
      </c>
      <c r="BN996" s="2">
        <v>40.421052631599999</v>
      </c>
      <c r="BO996" s="2">
        <v>73.900000000000006</v>
      </c>
      <c r="BP996" s="2">
        <v>8</v>
      </c>
      <c r="BQ996" s="2">
        <v>15.0793650794</v>
      </c>
      <c r="BR996" s="2">
        <v>6.3492063492100002</v>
      </c>
      <c r="BS996" s="2">
        <v>0.5</v>
      </c>
      <c r="BT996" s="2">
        <v>0.239669421488</v>
      </c>
      <c r="BU996" s="2">
        <v>20685</v>
      </c>
      <c r="BV996" s="2">
        <v>0.64270400000000005</v>
      </c>
      <c r="BW996" s="2">
        <v>0.35720000000000002</v>
      </c>
      <c r="BX996" s="2">
        <v>0.66666666666700003</v>
      </c>
      <c r="BY996" s="2">
        <v>0.90909090909099999</v>
      </c>
      <c r="BZ996" s="2">
        <v>0.4</v>
      </c>
      <c r="CA996" s="2">
        <v>0.60016487500000004</v>
      </c>
      <c r="CB996" s="2">
        <v>0.6</v>
      </c>
      <c r="CC996" s="2">
        <v>92.735415250499997</v>
      </c>
      <c r="CD996" s="2">
        <v>52.041426532199999</v>
      </c>
      <c r="CE996" s="2">
        <v>872</v>
      </c>
      <c r="CF996" s="2">
        <v>121</v>
      </c>
      <c r="CG996" s="2">
        <v>3055.4125838599998</v>
      </c>
      <c r="CH996" s="2">
        <v>140.87868802099999</v>
      </c>
      <c r="CI996" s="2">
        <v>4422.6163668299996</v>
      </c>
      <c r="CJ996" s="2">
        <v>4.5733775207300003</v>
      </c>
      <c r="CK996" s="2">
        <v>18.495186881599999</v>
      </c>
      <c r="CL996" s="2">
        <v>0.69086086841700001</v>
      </c>
      <c r="CM996" s="1">
        <v>5</v>
      </c>
    </row>
    <row r="997" spans="1:91" x14ac:dyDescent="0.5">
      <c r="A997" s="1">
        <v>996</v>
      </c>
      <c r="B997" s="2">
        <v>1172831767</v>
      </c>
      <c r="C997" s="2">
        <v>0</v>
      </c>
      <c r="D997" s="2">
        <v>1</v>
      </c>
      <c r="E997" s="2">
        <v>0</v>
      </c>
      <c r="F997" s="2">
        <v>3.5</v>
      </c>
      <c r="G997" s="2">
        <v>1</v>
      </c>
      <c r="H997" s="2">
        <v>0</v>
      </c>
      <c r="I997" s="2">
        <v>1</v>
      </c>
      <c r="J997" s="2">
        <v>2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1</v>
      </c>
      <c r="W997" s="1">
        <v>0</v>
      </c>
      <c r="X997" s="1">
        <v>0</v>
      </c>
      <c r="Y997" s="1">
        <v>0</v>
      </c>
      <c r="Z997" s="1">
        <v>1</v>
      </c>
      <c r="AA997" s="1">
        <v>0</v>
      </c>
      <c r="AB997" s="1">
        <v>0</v>
      </c>
      <c r="AC997" s="1">
        <v>0</v>
      </c>
      <c r="AD997" s="1">
        <v>1</v>
      </c>
      <c r="AE997" s="1">
        <v>0</v>
      </c>
      <c r="AF997" s="1">
        <v>0</v>
      </c>
      <c r="AG997" s="1">
        <v>1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1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1</v>
      </c>
      <c r="BB997" s="1">
        <v>0</v>
      </c>
      <c r="BC997" s="1">
        <v>0</v>
      </c>
      <c r="BD997" s="1">
        <v>0</v>
      </c>
      <c r="BE997" s="1">
        <v>1</v>
      </c>
      <c r="BF997" s="1">
        <v>0</v>
      </c>
      <c r="BG997" s="1">
        <v>0</v>
      </c>
      <c r="BH997" s="1">
        <v>0</v>
      </c>
      <c r="BI997" s="1">
        <v>1</v>
      </c>
      <c r="BJ997" s="1">
        <v>0</v>
      </c>
      <c r="BK997" s="1">
        <v>0</v>
      </c>
      <c r="BL997" s="2">
        <v>73.172139129100003</v>
      </c>
      <c r="BM997" s="2">
        <v>655</v>
      </c>
      <c r="BN997" s="2">
        <v>40.421052631599999</v>
      </c>
      <c r="BO997" s="2">
        <v>73.900000000000006</v>
      </c>
      <c r="BP997" s="2">
        <v>8</v>
      </c>
      <c r="BQ997" s="2">
        <v>15.0793650794</v>
      </c>
      <c r="BR997" s="2">
        <v>6.3492063492100002</v>
      </c>
      <c r="BS997" s="2">
        <v>0.5</v>
      </c>
      <c r="BT997" s="2">
        <v>0.239669421488</v>
      </c>
      <c r="BU997" s="2">
        <v>20685</v>
      </c>
      <c r="BV997" s="2">
        <v>0.64270400000000005</v>
      </c>
      <c r="BW997" s="2">
        <v>0.35720000000000002</v>
      </c>
      <c r="BX997" s="2">
        <v>0.66666666666700003</v>
      </c>
      <c r="BY997" s="2">
        <v>0.90909090909099999</v>
      </c>
      <c r="BZ997" s="2">
        <v>0.4</v>
      </c>
      <c r="CA997" s="2">
        <v>0.60016487500000004</v>
      </c>
      <c r="CB997" s="2">
        <v>0.6</v>
      </c>
      <c r="CC997" s="2">
        <v>92.735415250499997</v>
      </c>
      <c r="CD997" s="2">
        <v>52.041426532199999</v>
      </c>
      <c r="CE997" s="2">
        <v>872</v>
      </c>
      <c r="CF997" s="2">
        <v>121</v>
      </c>
      <c r="CG997" s="2">
        <v>3121.7612702400002</v>
      </c>
      <c r="CH997" s="2">
        <v>209.39898499500001</v>
      </c>
      <c r="CI997" s="2">
        <v>4215.4619936899999</v>
      </c>
      <c r="CJ997" s="2">
        <v>4.3660635154599996</v>
      </c>
      <c r="CK997" s="2">
        <v>145.738567246</v>
      </c>
      <c r="CL997" s="2">
        <v>0.74055021131900001</v>
      </c>
      <c r="CM997" s="1">
        <v>5</v>
      </c>
    </row>
    <row r="998" spans="1:91" x14ac:dyDescent="0.5">
      <c r="A998" s="1">
        <v>997</v>
      </c>
      <c r="B998" s="2">
        <v>1173981640</v>
      </c>
      <c r="C998" s="2">
        <v>0</v>
      </c>
      <c r="D998" s="2">
        <v>1</v>
      </c>
      <c r="E998" s="2">
        <v>1</v>
      </c>
      <c r="F998" s="2">
        <v>2.4</v>
      </c>
      <c r="G998" s="2">
        <v>1</v>
      </c>
      <c r="H998" s="2">
        <v>1</v>
      </c>
      <c r="I998" s="2">
        <v>2</v>
      </c>
      <c r="J998" s="2">
        <v>2</v>
      </c>
      <c r="K998" s="1">
        <v>0</v>
      </c>
      <c r="L998" s="1">
        <v>0</v>
      </c>
      <c r="M998" s="1">
        <v>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0</v>
      </c>
      <c r="X998" s="1">
        <v>0</v>
      </c>
      <c r="Y998" s="1">
        <v>1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  <c r="AH998" s="1">
        <v>1</v>
      </c>
      <c r="AI998" s="1">
        <v>0</v>
      </c>
      <c r="AJ998" s="1">
        <v>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1</v>
      </c>
      <c r="AQ998" s="1">
        <v>0</v>
      </c>
      <c r="AR998" s="1">
        <v>0</v>
      </c>
      <c r="AS998" s="1">
        <v>1</v>
      </c>
      <c r="AT998" s="1">
        <v>0</v>
      </c>
      <c r="AU998" s="1">
        <v>0</v>
      </c>
      <c r="AV998" s="1">
        <v>0</v>
      </c>
      <c r="AW998" s="1">
        <v>1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1</v>
      </c>
      <c r="BF998" s="1">
        <v>0</v>
      </c>
      <c r="BG998" s="1">
        <v>0</v>
      </c>
      <c r="BH998" s="1">
        <v>0</v>
      </c>
      <c r="BI998" s="1">
        <v>1</v>
      </c>
      <c r="BJ998" s="1">
        <v>0</v>
      </c>
      <c r="BK998" s="1">
        <v>0</v>
      </c>
      <c r="BL998" s="2">
        <v>73.172139129100003</v>
      </c>
      <c r="BM998" s="2">
        <v>655</v>
      </c>
      <c r="BN998" s="2">
        <v>40.421052631599999</v>
      </c>
      <c r="BO998" s="2">
        <v>73.900000000000006</v>
      </c>
      <c r="BP998" s="2">
        <v>8</v>
      </c>
      <c r="BQ998" s="2">
        <v>15.0793650794</v>
      </c>
      <c r="BR998" s="2">
        <v>6.3492063492100002</v>
      </c>
      <c r="BS998" s="2">
        <v>0.5</v>
      </c>
      <c r="BT998" s="2">
        <v>0.239669421488</v>
      </c>
      <c r="BU998" s="2">
        <v>20685</v>
      </c>
      <c r="BV998" s="2">
        <v>0.64270400000000005</v>
      </c>
      <c r="BW998" s="2">
        <v>0.35720000000000002</v>
      </c>
      <c r="BX998" s="2">
        <v>0.66666666666700003</v>
      </c>
      <c r="BY998" s="2">
        <v>0.90909090909099999</v>
      </c>
      <c r="BZ998" s="2">
        <v>0.4</v>
      </c>
      <c r="CA998" s="2">
        <v>0.60016487500000004</v>
      </c>
      <c r="CB998" s="2">
        <v>0.6</v>
      </c>
      <c r="CC998" s="2">
        <v>92.735415250499997</v>
      </c>
      <c r="CD998" s="2">
        <v>52.041426532199999</v>
      </c>
      <c r="CE998" s="2">
        <v>872</v>
      </c>
      <c r="CF998" s="2">
        <v>121</v>
      </c>
      <c r="CG998" s="2">
        <v>3194.16294948</v>
      </c>
      <c r="CH998" s="2">
        <v>0.80121885700999995</v>
      </c>
      <c r="CI998" s="2">
        <v>4728.3848976600002</v>
      </c>
      <c r="CJ998" s="2">
        <v>4.9895304594800001</v>
      </c>
      <c r="CK998" s="2">
        <v>47.029251858599999</v>
      </c>
      <c r="CL998" s="2">
        <v>0.67552938658899997</v>
      </c>
      <c r="CM998" s="1">
        <v>5</v>
      </c>
    </row>
    <row r="999" spans="1:91" x14ac:dyDescent="0.5">
      <c r="A999" s="1">
        <v>998</v>
      </c>
      <c r="B999" s="2">
        <v>1174035835</v>
      </c>
      <c r="C999" s="2">
        <v>1</v>
      </c>
      <c r="D999" s="2">
        <v>0</v>
      </c>
      <c r="E999" s="2">
        <v>1</v>
      </c>
      <c r="F999" s="2">
        <v>3.7</v>
      </c>
      <c r="G999" s="2">
        <v>1</v>
      </c>
      <c r="H999" s="2">
        <v>1</v>
      </c>
      <c r="I999" s="2">
        <v>2</v>
      </c>
      <c r="J999" s="2">
        <v>3</v>
      </c>
      <c r="K999" s="1">
        <v>0</v>
      </c>
      <c r="L999" s="1">
        <v>0</v>
      </c>
      <c r="M999" s="1">
        <v>1</v>
      </c>
      <c r="N999" s="1">
        <v>0</v>
      </c>
      <c r="O999" s="1">
        <v>0</v>
      </c>
      <c r="P999" s="1">
        <v>0</v>
      </c>
      <c r="Q999" s="1">
        <v>0</v>
      </c>
      <c r="R999" s="1">
        <v>1</v>
      </c>
      <c r="S999" s="1">
        <v>0</v>
      </c>
      <c r="T999" s="1">
        <v>0</v>
      </c>
      <c r="U999" s="1">
        <v>1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1</v>
      </c>
      <c r="AE999" s="1">
        <v>0</v>
      </c>
      <c r="AF999" s="1">
        <v>0</v>
      </c>
      <c r="AG999" s="1">
        <v>0</v>
      </c>
      <c r="AH999" s="1">
        <v>1</v>
      </c>
      <c r="AI999" s="1">
        <v>0</v>
      </c>
      <c r="AJ999" s="1">
        <v>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1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0</v>
      </c>
      <c r="BB999" s="1">
        <v>1</v>
      </c>
      <c r="BC999" s="1">
        <v>0</v>
      </c>
      <c r="BD999" s="1">
        <v>0</v>
      </c>
      <c r="BE999" s="1">
        <v>1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2">
        <v>73.172139129100003</v>
      </c>
      <c r="BM999" s="2">
        <v>655</v>
      </c>
      <c r="BN999" s="2">
        <v>40.421052631599999</v>
      </c>
      <c r="BO999" s="2">
        <v>73.900000000000006</v>
      </c>
      <c r="BP999" s="2">
        <v>8</v>
      </c>
      <c r="BQ999" s="2">
        <v>15.0793650794</v>
      </c>
      <c r="BR999" s="2">
        <v>6.3492063492100002</v>
      </c>
      <c r="BS999" s="2">
        <v>0.5</v>
      </c>
      <c r="BT999" s="2">
        <v>0.239669421488</v>
      </c>
      <c r="BU999" s="2">
        <v>20685</v>
      </c>
      <c r="BV999" s="2">
        <v>0.64270400000000005</v>
      </c>
      <c r="BW999" s="2">
        <v>0.35720000000000002</v>
      </c>
      <c r="BX999" s="2">
        <v>0.66666666666700003</v>
      </c>
      <c r="BY999" s="2">
        <v>0.90909090909099999</v>
      </c>
      <c r="BZ999" s="2">
        <v>0.4</v>
      </c>
      <c r="CA999" s="2">
        <v>0.60016487500000004</v>
      </c>
      <c r="CB999" s="2">
        <v>0.6</v>
      </c>
      <c r="CC999" s="2">
        <v>92.735415250499997</v>
      </c>
      <c r="CD999" s="2">
        <v>52.041426532199999</v>
      </c>
      <c r="CE999" s="2">
        <v>1668</v>
      </c>
      <c r="CF999" s="2">
        <v>696</v>
      </c>
      <c r="CG999" s="2">
        <v>2957.5995331399999</v>
      </c>
      <c r="CH999" s="2">
        <v>383.271954392</v>
      </c>
      <c r="CI999" s="2">
        <v>4164.0196331999996</v>
      </c>
      <c r="CJ999" s="2">
        <v>4.2889686834300003</v>
      </c>
      <c r="CK999" s="2">
        <v>21.133362618500001</v>
      </c>
      <c r="CL999" s="2">
        <v>0.71027511723500003</v>
      </c>
      <c r="CM999" s="1">
        <v>5</v>
      </c>
    </row>
    <row r="1000" spans="1:91" x14ac:dyDescent="0.5">
      <c r="A1000" s="1">
        <v>999</v>
      </c>
      <c r="B1000" s="2">
        <v>1174381327</v>
      </c>
      <c r="C1000" s="2">
        <v>0</v>
      </c>
      <c r="D1000" s="2">
        <v>1</v>
      </c>
      <c r="E1000" s="2">
        <v>1</v>
      </c>
      <c r="F1000" s="2">
        <v>2</v>
      </c>
      <c r="G1000" s="2">
        <v>0</v>
      </c>
      <c r="H1000" s="2">
        <v>0</v>
      </c>
      <c r="I1000" s="2">
        <v>2</v>
      </c>
      <c r="J1000" s="2">
        <v>1</v>
      </c>
      <c r="K1000" s="1">
        <v>0</v>
      </c>
      <c r="L1000" s="1">
        <v>0</v>
      </c>
      <c r="M1000" s="1">
        <v>1</v>
      </c>
      <c r="N1000" s="1">
        <v>0</v>
      </c>
      <c r="O1000" s="1">
        <v>0</v>
      </c>
      <c r="P1000" s="1">
        <v>0</v>
      </c>
      <c r="Q1000" s="1">
        <v>1</v>
      </c>
      <c r="R1000" s="1">
        <v>0</v>
      </c>
      <c r="S1000" s="1">
        <v>0</v>
      </c>
      <c r="T1000" s="1">
        <v>0</v>
      </c>
      <c r="U1000" s="1">
        <v>1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1</v>
      </c>
      <c r="AD1000" s="1">
        <v>0</v>
      </c>
      <c r="AE1000" s="1">
        <v>0</v>
      </c>
      <c r="AF1000" s="1">
        <v>0</v>
      </c>
      <c r="AG1000" s="1">
        <v>0</v>
      </c>
      <c r="AH1000" s="1">
        <v>1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1</v>
      </c>
      <c r="AQ1000" s="1">
        <v>0</v>
      </c>
      <c r="AR1000" s="1">
        <v>0</v>
      </c>
      <c r="AS1000" s="1">
        <v>0</v>
      </c>
      <c r="AT1000" s="1">
        <v>1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1</v>
      </c>
      <c r="BG1000" s="1">
        <v>0</v>
      </c>
      <c r="BH1000" s="1">
        <v>0</v>
      </c>
      <c r="BI1000" s="1">
        <v>1</v>
      </c>
      <c r="BJ1000" s="1">
        <v>0</v>
      </c>
      <c r="BK1000" s="1">
        <v>0</v>
      </c>
      <c r="BL1000" s="2">
        <v>73.172139129100003</v>
      </c>
      <c r="BM1000" s="2">
        <v>655</v>
      </c>
      <c r="BN1000" s="2">
        <v>40.421052631599999</v>
      </c>
      <c r="BO1000" s="2">
        <v>73.900000000000006</v>
      </c>
      <c r="BP1000" s="2">
        <v>8</v>
      </c>
      <c r="BQ1000" s="2">
        <v>15.0793650794</v>
      </c>
      <c r="BR1000" s="2">
        <v>6.3492063492100002</v>
      </c>
      <c r="BS1000" s="2">
        <v>0.5</v>
      </c>
      <c r="BT1000" s="2">
        <v>0.239669421488</v>
      </c>
      <c r="BU1000" s="2">
        <v>20685</v>
      </c>
      <c r="BV1000" s="2">
        <v>0.64270400000000005</v>
      </c>
      <c r="BW1000" s="2">
        <v>0.35720000000000002</v>
      </c>
      <c r="BX1000" s="2">
        <v>0.66666666666700003</v>
      </c>
      <c r="BY1000" s="2">
        <v>0.90909090909099999</v>
      </c>
      <c r="BZ1000" s="2">
        <v>0.4</v>
      </c>
      <c r="CA1000" s="2">
        <v>0.60016487500000004</v>
      </c>
      <c r="CB1000" s="2">
        <v>0.6</v>
      </c>
      <c r="CC1000" s="2">
        <v>92.735415250499997</v>
      </c>
      <c r="CD1000" s="2">
        <v>52.041426532199999</v>
      </c>
      <c r="CE1000" s="2">
        <v>872</v>
      </c>
      <c r="CF1000" s="2">
        <v>121</v>
      </c>
      <c r="CG1000" s="2">
        <v>3040.8214138200001</v>
      </c>
      <c r="CH1000" s="2">
        <v>294.87994007100002</v>
      </c>
      <c r="CI1000" s="2">
        <v>4129.9810386199997</v>
      </c>
      <c r="CJ1000" s="2">
        <v>4.2378958001999996</v>
      </c>
      <c r="CK1000" s="2">
        <v>67.258651702500003</v>
      </c>
      <c r="CL1000" s="2">
        <v>0.73627975174500004</v>
      </c>
      <c r="CM1000" s="1">
        <v>5</v>
      </c>
    </row>
    <row r="1001" spans="1:91" x14ac:dyDescent="0.5">
      <c r="A1001" s="1">
        <v>1000</v>
      </c>
      <c r="B1001" s="2">
        <v>1174905878</v>
      </c>
      <c r="C1001" s="2">
        <v>0</v>
      </c>
      <c r="D1001" s="2">
        <v>1</v>
      </c>
      <c r="E1001" s="2">
        <v>0</v>
      </c>
      <c r="F1001" s="2">
        <v>2</v>
      </c>
      <c r="G1001" s="2">
        <v>0</v>
      </c>
      <c r="H1001" s="2">
        <v>0</v>
      </c>
      <c r="I1001" s="2">
        <v>2</v>
      </c>
      <c r="J1001" s="2">
        <v>1</v>
      </c>
      <c r="K1001" s="1">
        <v>0</v>
      </c>
      <c r="L1001" s="1">
        <v>0</v>
      </c>
      <c r="M1001" s="1">
        <v>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1</v>
      </c>
      <c r="W1001" s="1">
        <v>0</v>
      </c>
      <c r="X1001" s="1">
        <v>0</v>
      </c>
      <c r="Y1001" s="1">
        <v>0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1</v>
      </c>
      <c r="AH1001" s="1">
        <v>0</v>
      </c>
      <c r="AI1001" s="1">
        <v>0</v>
      </c>
      <c r="AJ1001" s="1">
        <v>0</v>
      </c>
      <c r="AK1001" s="1">
        <v>0</v>
      </c>
      <c r="AL1001" s="1">
        <v>1</v>
      </c>
      <c r="AM1001" s="1">
        <v>0</v>
      </c>
      <c r="AN1001" s="1">
        <v>0</v>
      </c>
      <c r="AO1001" s="1">
        <v>1</v>
      </c>
      <c r="AP1001" s="1">
        <v>0</v>
      </c>
      <c r="AQ1001" s="1">
        <v>0</v>
      </c>
      <c r="AR1001" s="1">
        <v>0</v>
      </c>
      <c r="AS1001" s="1">
        <v>0</v>
      </c>
      <c r="AT1001" s="1">
        <v>1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1</v>
      </c>
      <c r="BB1001" s="1">
        <v>0</v>
      </c>
      <c r="BC1001" s="1">
        <v>0</v>
      </c>
      <c r="BD1001" s="1">
        <v>0</v>
      </c>
      <c r="BE1001" s="1">
        <v>1</v>
      </c>
      <c r="BF1001" s="1">
        <v>0</v>
      </c>
      <c r="BG1001" s="1">
        <v>0</v>
      </c>
      <c r="BH1001" s="1">
        <v>0</v>
      </c>
      <c r="BI1001" s="1">
        <v>0</v>
      </c>
      <c r="BJ1001" s="1">
        <v>1</v>
      </c>
      <c r="BK1001" s="1">
        <v>0</v>
      </c>
      <c r="BL1001" s="2">
        <v>73.172139129100003</v>
      </c>
      <c r="BM1001" s="2">
        <v>655</v>
      </c>
      <c r="BN1001" s="2">
        <v>40.421052631599999</v>
      </c>
      <c r="BO1001" s="2">
        <v>73.900000000000006</v>
      </c>
      <c r="BP1001" s="2">
        <v>8</v>
      </c>
      <c r="BQ1001" s="2">
        <v>15.0793650794</v>
      </c>
      <c r="BR1001" s="2">
        <v>6.3492063492100002</v>
      </c>
      <c r="BS1001" s="2">
        <v>0.5</v>
      </c>
      <c r="BT1001" s="2">
        <v>0.239669421488</v>
      </c>
      <c r="BU1001" s="2">
        <v>20685</v>
      </c>
      <c r="BV1001" s="2">
        <v>0.64270400000000005</v>
      </c>
      <c r="BW1001" s="2">
        <v>0.35720000000000002</v>
      </c>
      <c r="BX1001" s="2">
        <v>0.66666666666700003</v>
      </c>
      <c r="BY1001" s="2">
        <v>0.90909090909099999</v>
      </c>
      <c r="BZ1001" s="2">
        <v>0.4</v>
      </c>
      <c r="CA1001" s="2">
        <v>0.60016487500000004</v>
      </c>
      <c r="CB1001" s="2">
        <v>0.6</v>
      </c>
      <c r="CC1001" s="2">
        <v>92.735415250499997</v>
      </c>
      <c r="CD1001" s="2">
        <v>52.041426532199999</v>
      </c>
      <c r="CE1001" s="2">
        <v>872</v>
      </c>
      <c r="CF1001" s="2">
        <v>121</v>
      </c>
      <c r="CG1001" s="2">
        <v>3194.16294948</v>
      </c>
      <c r="CH1001" s="2">
        <v>0.80121885700999995</v>
      </c>
      <c r="CI1001" s="2">
        <v>4728.3848976600002</v>
      </c>
      <c r="CJ1001" s="2">
        <v>4.9895304594800001</v>
      </c>
      <c r="CK1001" s="2">
        <v>47.029251858599999</v>
      </c>
      <c r="CL1001" s="2">
        <v>0.67552938658899997</v>
      </c>
      <c r="CM1001" s="1">
        <v>5</v>
      </c>
    </row>
    <row r="1002" spans="1:91" x14ac:dyDescent="0.5">
      <c r="A1002" s="1">
        <v>1001</v>
      </c>
      <c r="B1002" s="2">
        <v>1175064872</v>
      </c>
      <c r="C1002" s="2">
        <v>0</v>
      </c>
      <c r="D1002" s="2">
        <v>1</v>
      </c>
      <c r="E1002" s="2">
        <v>1</v>
      </c>
      <c r="F1002" s="2">
        <v>2.2000000000000002</v>
      </c>
      <c r="G1002" s="2">
        <v>1</v>
      </c>
      <c r="H1002" s="2">
        <v>0</v>
      </c>
      <c r="I1002" s="2">
        <v>1</v>
      </c>
      <c r="J1002" s="2">
        <v>2</v>
      </c>
      <c r="K1002" s="1">
        <v>0</v>
      </c>
      <c r="L1002" s="1">
        <v>0</v>
      </c>
      <c r="M1002" s="1">
        <v>0</v>
      </c>
      <c r="N1002" s="1">
        <v>1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1</v>
      </c>
      <c r="W1002" s="1">
        <v>0</v>
      </c>
      <c r="X1002" s="1">
        <v>0</v>
      </c>
      <c r="Y1002" s="1">
        <v>1</v>
      </c>
      <c r="Z1002" s="1">
        <v>0</v>
      </c>
      <c r="AA1002" s="1">
        <v>0</v>
      </c>
      <c r="AB1002" s="1">
        <v>0</v>
      </c>
      <c r="AC1002" s="1">
        <v>0</v>
      </c>
      <c r="AD1002" s="1">
        <v>1</v>
      </c>
      <c r="AE1002" s="1">
        <v>0</v>
      </c>
      <c r="AF1002" s="1">
        <v>0</v>
      </c>
      <c r="AG1002" s="1">
        <v>1</v>
      </c>
      <c r="AH1002" s="1">
        <v>0</v>
      </c>
      <c r="AI1002" s="1">
        <v>0</v>
      </c>
      <c r="AJ1002" s="1">
        <v>1</v>
      </c>
      <c r="AK1002" s="1">
        <v>0</v>
      </c>
      <c r="AL1002" s="1">
        <v>0</v>
      </c>
      <c r="AM1002" s="1">
        <v>0</v>
      </c>
      <c r="AN1002" s="1">
        <v>0</v>
      </c>
      <c r="AO1002" s="1">
        <v>1</v>
      </c>
      <c r="AP1002" s="1">
        <v>0</v>
      </c>
      <c r="AQ1002" s="1">
        <v>0</v>
      </c>
      <c r="AR1002" s="1">
        <v>0</v>
      </c>
      <c r="AS1002" s="1">
        <v>1</v>
      </c>
      <c r="AT1002" s="1">
        <v>0</v>
      </c>
      <c r="AU1002" s="1">
        <v>0</v>
      </c>
      <c r="AV1002" s="1">
        <v>1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1</v>
      </c>
      <c r="BF1002" s="1">
        <v>0</v>
      </c>
      <c r="BG1002" s="1">
        <v>0</v>
      </c>
      <c r="BH1002" s="1">
        <v>0</v>
      </c>
      <c r="BI1002" s="1">
        <v>1</v>
      </c>
      <c r="BJ1002" s="1">
        <v>0</v>
      </c>
      <c r="BK1002" s="1">
        <v>0</v>
      </c>
      <c r="BL1002" s="2">
        <v>73.172139129100003</v>
      </c>
      <c r="BM1002" s="2">
        <v>655</v>
      </c>
      <c r="BN1002" s="2">
        <v>40.421052631599999</v>
      </c>
      <c r="BO1002" s="2">
        <v>73.900000000000006</v>
      </c>
      <c r="BP1002" s="2">
        <v>8</v>
      </c>
      <c r="BQ1002" s="2">
        <v>15.0793650794</v>
      </c>
      <c r="BR1002" s="2">
        <v>6.3492063492100002</v>
      </c>
      <c r="BS1002" s="2">
        <v>0.5</v>
      </c>
      <c r="BT1002" s="2">
        <v>0.239669421488</v>
      </c>
      <c r="BU1002" s="2">
        <v>20685</v>
      </c>
      <c r="BV1002" s="2">
        <v>0.64270400000000005</v>
      </c>
      <c r="BW1002" s="2">
        <v>0.35720000000000002</v>
      </c>
      <c r="BX1002" s="2">
        <v>0.66666666666700003</v>
      </c>
      <c r="BY1002" s="2">
        <v>0.90909090909099999</v>
      </c>
      <c r="BZ1002" s="2">
        <v>0.4</v>
      </c>
      <c r="CA1002" s="2">
        <v>0.60016487500000004</v>
      </c>
      <c r="CB1002" s="2">
        <v>0.6</v>
      </c>
      <c r="CC1002" s="2">
        <v>92.735415250499997</v>
      </c>
      <c r="CD1002" s="2">
        <v>52.041426532199999</v>
      </c>
      <c r="CE1002" s="2">
        <v>872</v>
      </c>
      <c r="CF1002" s="2">
        <v>121</v>
      </c>
      <c r="CG1002" s="2">
        <v>2910.8461917200002</v>
      </c>
      <c r="CH1002" s="2">
        <v>145.59514888699999</v>
      </c>
      <c r="CI1002" s="2">
        <v>3870.8757882499999</v>
      </c>
      <c r="CJ1002" s="2">
        <v>3.9156079825700001</v>
      </c>
      <c r="CK1002" s="2">
        <v>195.44763856099999</v>
      </c>
      <c r="CL1002" s="2">
        <v>0.75198646274199998</v>
      </c>
      <c r="CM1002" s="1">
        <v>5</v>
      </c>
    </row>
    <row r="1003" spans="1:91" x14ac:dyDescent="0.5">
      <c r="A1003" s="1">
        <v>1002</v>
      </c>
      <c r="B1003" s="2">
        <v>1175354865</v>
      </c>
      <c r="C1003" s="2">
        <v>0</v>
      </c>
      <c r="D1003" s="2">
        <v>1</v>
      </c>
      <c r="E1003" s="2">
        <v>0</v>
      </c>
      <c r="F1003" s="2">
        <v>2.7</v>
      </c>
      <c r="G1003" s="2">
        <v>0</v>
      </c>
      <c r="H1003" s="2">
        <v>0</v>
      </c>
      <c r="I1003" s="2">
        <v>2</v>
      </c>
      <c r="J1003" s="2">
        <v>2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</v>
      </c>
      <c r="Q1003" s="1">
        <v>1</v>
      </c>
      <c r="R1003" s="1">
        <v>0</v>
      </c>
      <c r="S1003" s="1">
        <v>0</v>
      </c>
      <c r="T1003" s="1">
        <v>0</v>
      </c>
      <c r="U1003" s="1">
        <v>0</v>
      </c>
      <c r="V1003" s="1">
        <v>1</v>
      </c>
      <c r="W1003" s="1">
        <v>0</v>
      </c>
      <c r="X1003" s="1">
        <v>0</v>
      </c>
      <c r="Y1003" s="1">
        <v>1</v>
      </c>
      <c r="Z1003" s="1">
        <v>0</v>
      </c>
      <c r="AA1003" s="1">
        <v>0</v>
      </c>
      <c r="AB1003" s="1">
        <v>0</v>
      </c>
      <c r="AC1003" s="1">
        <v>1</v>
      </c>
      <c r="AD1003" s="1">
        <v>0</v>
      </c>
      <c r="AE1003" s="1">
        <v>0</v>
      </c>
      <c r="AF1003" s="1">
        <v>0</v>
      </c>
      <c r="AG1003" s="1">
        <v>1</v>
      </c>
      <c r="AH1003" s="1">
        <v>0</v>
      </c>
      <c r="AI1003" s="1">
        <v>0</v>
      </c>
      <c r="AJ1003" s="1">
        <v>0</v>
      </c>
      <c r="AK1003" s="1">
        <v>1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1</v>
      </c>
      <c r="AT1003" s="1">
        <v>0</v>
      </c>
      <c r="AU1003" s="1">
        <v>0</v>
      </c>
      <c r="AV1003" s="1">
        <v>1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1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2">
        <v>73.172139129100003</v>
      </c>
      <c r="BM1003" s="2">
        <v>655</v>
      </c>
      <c r="BN1003" s="2">
        <v>40.421052631599999</v>
      </c>
      <c r="BO1003" s="2">
        <v>73.900000000000006</v>
      </c>
      <c r="BP1003" s="2">
        <v>8</v>
      </c>
      <c r="BQ1003" s="2">
        <v>15.0793650794</v>
      </c>
      <c r="BR1003" s="2">
        <v>6.3492063492100002</v>
      </c>
      <c r="BS1003" s="2">
        <v>0.5</v>
      </c>
      <c r="BT1003" s="2">
        <v>0.239669421488</v>
      </c>
      <c r="BU1003" s="2">
        <v>20685</v>
      </c>
      <c r="BV1003" s="2">
        <v>0.64270400000000005</v>
      </c>
      <c r="BW1003" s="2">
        <v>0.35720000000000002</v>
      </c>
      <c r="BX1003" s="2">
        <v>0.66666666666700003</v>
      </c>
      <c r="BY1003" s="2">
        <v>0.90909090909099999</v>
      </c>
      <c r="BZ1003" s="2">
        <v>0.4</v>
      </c>
      <c r="CA1003" s="2">
        <v>0.60016487500000004</v>
      </c>
      <c r="CB1003" s="2">
        <v>0.6</v>
      </c>
      <c r="CC1003" s="2">
        <v>92.735415250499997</v>
      </c>
      <c r="CD1003" s="2">
        <v>52.041426532199999</v>
      </c>
      <c r="CE1003" s="2">
        <v>872</v>
      </c>
      <c r="CF1003" s="2">
        <v>121</v>
      </c>
      <c r="CG1003" s="2">
        <v>3194.16294948</v>
      </c>
      <c r="CH1003" s="2">
        <v>0.80121885700999995</v>
      </c>
      <c r="CI1003" s="2">
        <v>4728.3848976600002</v>
      </c>
      <c r="CJ1003" s="2">
        <v>4.9895304594800001</v>
      </c>
      <c r="CK1003" s="2">
        <v>47.029251858599999</v>
      </c>
      <c r="CL1003" s="2">
        <v>0.67552938658899997</v>
      </c>
      <c r="CM1003" s="1">
        <v>5</v>
      </c>
    </row>
    <row r="1004" spans="1:91" x14ac:dyDescent="0.5">
      <c r="A1004" s="1">
        <v>1003</v>
      </c>
      <c r="B1004" s="2">
        <v>1176197097</v>
      </c>
      <c r="C1004" s="2">
        <v>1</v>
      </c>
      <c r="D1004" s="2">
        <v>0</v>
      </c>
      <c r="E1004" s="2">
        <v>0</v>
      </c>
      <c r="F1004" s="2">
        <v>4.9000000000000004</v>
      </c>
      <c r="G1004" s="2">
        <v>1</v>
      </c>
      <c r="H1004" s="2">
        <v>0</v>
      </c>
      <c r="I1004" s="2">
        <v>1</v>
      </c>
      <c r="J1004" s="2">
        <v>3</v>
      </c>
      <c r="K1004" s="1">
        <v>0</v>
      </c>
      <c r="L1004" s="1">
        <v>0</v>
      </c>
      <c r="M1004" s="1">
        <v>0</v>
      </c>
      <c r="N1004" s="1">
        <v>1</v>
      </c>
      <c r="O1004" s="1">
        <v>0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1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1</v>
      </c>
      <c r="AH1004" s="1">
        <v>0</v>
      </c>
      <c r="AI1004" s="1">
        <v>0</v>
      </c>
      <c r="AJ1004" s="1">
        <v>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1</v>
      </c>
      <c r="AR1004" s="1">
        <v>0</v>
      </c>
      <c r="AS1004" s="1">
        <v>0</v>
      </c>
      <c r="AT1004" s="1">
        <v>0</v>
      </c>
      <c r="AU1004" s="1">
        <v>0</v>
      </c>
      <c r="AV1004" s="1">
        <v>1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1</v>
      </c>
      <c r="BH1004" s="1">
        <v>1</v>
      </c>
      <c r="BI1004" s="1">
        <v>0</v>
      </c>
      <c r="BJ1004" s="1">
        <v>0</v>
      </c>
      <c r="BK1004" s="1">
        <v>0</v>
      </c>
      <c r="BL1004" s="2">
        <v>73.172139129100003</v>
      </c>
      <c r="BM1004" s="2">
        <v>655</v>
      </c>
      <c r="BN1004" s="2">
        <v>40.421052631599999</v>
      </c>
      <c r="BO1004" s="2">
        <v>73.900000000000006</v>
      </c>
      <c r="BP1004" s="2">
        <v>8</v>
      </c>
      <c r="BQ1004" s="2">
        <v>15.0793650794</v>
      </c>
      <c r="BR1004" s="2">
        <v>6.3492063492100002</v>
      </c>
      <c r="BS1004" s="2">
        <v>0.5</v>
      </c>
      <c r="BT1004" s="2">
        <v>0.239669421488</v>
      </c>
      <c r="BU1004" s="2">
        <v>20685</v>
      </c>
      <c r="BV1004" s="2">
        <v>0.64270400000000005</v>
      </c>
      <c r="BW1004" s="2">
        <v>0.35720000000000002</v>
      </c>
      <c r="BX1004" s="2">
        <v>0.66666666666700003</v>
      </c>
      <c r="BY1004" s="2">
        <v>0.90909090909099999</v>
      </c>
      <c r="BZ1004" s="2">
        <v>0.4</v>
      </c>
      <c r="CA1004" s="2">
        <v>0.60016487500000004</v>
      </c>
      <c r="CB1004" s="2">
        <v>0.6</v>
      </c>
      <c r="CC1004" s="2">
        <v>92.735415250499997</v>
      </c>
      <c r="CD1004" s="2">
        <v>52.041426532199999</v>
      </c>
      <c r="CE1004" s="2">
        <v>1668</v>
      </c>
      <c r="CF1004" s="2">
        <v>696</v>
      </c>
      <c r="CG1004" s="2">
        <v>2957.5995331399999</v>
      </c>
      <c r="CH1004" s="2">
        <v>383.271954392</v>
      </c>
      <c r="CI1004" s="2">
        <v>4164.0196331999996</v>
      </c>
      <c r="CJ1004" s="2">
        <v>4.2889686834300003</v>
      </c>
      <c r="CK1004" s="2">
        <v>21.133362618500001</v>
      </c>
      <c r="CL1004" s="2">
        <v>0.71027511723500003</v>
      </c>
      <c r="CM1004" s="1">
        <v>5</v>
      </c>
    </row>
    <row r="1005" spans="1:91" x14ac:dyDescent="0.5">
      <c r="A1005" s="1">
        <v>1004</v>
      </c>
      <c r="B1005" s="2">
        <v>1190029267</v>
      </c>
      <c r="C1005" s="2">
        <v>1</v>
      </c>
      <c r="D1005" s="2">
        <v>0</v>
      </c>
      <c r="E1005" s="2">
        <v>1</v>
      </c>
      <c r="F1005" s="2">
        <v>2.2999999999999998</v>
      </c>
      <c r="G1005" s="2">
        <v>0</v>
      </c>
      <c r="H1005" s="2">
        <v>0</v>
      </c>
      <c r="I1005" s="2">
        <v>2</v>
      </c>
      <c r="J1005" s="2">
        <v>2</v>
      </c>
      <c r="K1005" s="1">
        <v>0</v>
      </c>
      <c r="L1005" s="1">
        <v>0</v>
      </c>
      <c r="M1005" s="1">
        <v>0</v>
      </c>
      <c r="N1005" s="1">
        <v>1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1</v>
      </c>
      <c r="W1005" s="1">
        <v>0</v>
      </c>
      <c r="X1005" s="1">
        <v>0</v>
      </c>
      <c r="Y1005" s="1">
        <v>1</v>
      </c>
      <c r="Z1005" s="1">
        <v>0</v>
      </c>
      <c r="AA1005" s="1">
        <v>0</v>
      </c>
      <c r="AB1005" s="1">
        <v>0</v>
      </c>
      <c r="AC1005" s="1">
        <v>0</v>
      </c>
      <c r="AD1005" s="1">
        <v>1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</v>
      </c>
      <c r="AK1005" s="1">
        <v>0</v>
      </c>
      <c r="AL1005" s="1">
        <v>0</v>
      </c>
      <c r="AM1005" s="1">
        <v>0</v>
      </c>
      <c r="AN1005" s="1">
        <v>0</v>
      </c>
      <c r="AO1005" s="1">
        <v>1</v>
      </c>
      <c r="AP1005" s="1">
        <v>0</v>
      </c>
      <c r="AQ1005" s="1">
        <v>0</v>
      </c>
      <c r="AR1005" s="1">
        <v>0</v>
      </c>
      <c r="AS1005" s="1">
        <v>1</v>
      </c>
      <c r="AT1005" s="1">
        <v>0</v>
      </c>
      <c r="AU1005" s="1">
        <v>0</v>
      </c>
      <c r="AV1005" s="1">
        <v>1</v>
      </c>
      <c r="AW1005" s="1">
        <v>0</v>
      </c>
      <c r="AX1005" s="1">
        <v>0</v>
      </c>
      <c r="AY1005" s="1">
        <v>0</v>
      </c>
      <c r="AZ1005" s="1">
        <v>0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1</v>
      </c>
      <c r="BG1005" s="1">
        <v>0</v>
      </c>
      <c r="BH1005" s="1">
        <v>0</v>
      </c>
      <c r="BI1005" s="1">
        <v>0</v>
      </c>
      <c r="BJ1005" s="1">
        <v>1</v>
      </c>
      <c r="BK1005" s="1">
        <v>0</v>
      </c>
      <c r="BL1005" s="2">
        <v>73.172139129100003</v>
      </c>
      <c r="BM1005" s="2">
        <v>655</v>
      </c>
      <c r="BN1005" s="2">
        <v>40.421052631599999</v>
      </c>
      <c r="BO1005" s="2">
        <v>73.900000000000006</v>
      </c>
      <c r="BP1005" s="2">
        <v>8</v>
      </c>
      <c r="BQ1005" s="2">
        <v>15.0793650794</v>
      </c>
      <c r="BR1005" s="2">
        <v>6.3492063492100002</v>
      </c>
      <c r="BS1005" s="2">
        <v>0.5</v>
      </c>
      <c r="BT1005" s="2">
        <v>0.239669421488</v>
      </c>
      <c r="BU1005" s="2">
        <v>20685</v>
      </c>
      <c r="BV1005" s="2">
        <v>0.64270400000000005</v>
      </c>
      <c r="BW1005" s="2">
        <v>0.35720000000000002</v>
      </c>
      <c r="BX1005" s="2">
        <v>0.66666666666700003</v>
      </c>
      <c r="BY1005" s="2">
        <v>0.90909090909099999</v>
      </c>
      <c r="BZ1005" s="2">
        <v>0.4</v>
      </c>
      <c r="CA1005" s="2">
        <v>0.60016487500000004</v>
      </c>
      <c r="CB1005" s="2">
        <v>0.6</v>
      </c>
      <c r="CC1005" s="2">
        <v>92.735415250499997</v>
      </c>
      <c r="CD1005" s="2">
        <v>52.041426532199999</v>
      </c>
      <c r="CE1005" s="2">
        <v>1668</v>
      </c>
      <c r="CF1005" s="2">
        <v>696</v>
      </c>
      <c r="CG1005" s="2">
        <v>2876.2004051200001</v>
      </c>
      <c r="CH1005" s="2">
        <v>442.668669642</v>
      </c>
      <c r="CI1005" s="2">
        <v>4342.3903484499997</v>
      </c>
      <c r="CJ1005" s="2">
        <v>4.5567811727800001</v>
      </c>
      <c r="CK1005" s="2">
        <v>176.252594958</v>
      </c>
      <c r="CL1005" s="2">
        <v>0.66235418152900005</v>
      </c>
      <c r="CM1005" s="1">
        <v>5</v>
      </c>
    </row>
    <row r="1006" spans="1:91" x14ac:dyDescent="0.5">
      <c r="A1006" s="1">
        <v>1005</v>
      </c>
      <c r="B1006" s="2">
        <v>1192495271</v>
      </c>
      <c r="C1006" s="2">
        <v>0</v>
      </c>
      <c r="D1006" s="2">
        <v>1</v>
      </c>
      <c r="E1006" s="2">
        <v>1</v>
      </c>
      <c r="F1006" s="2">
        <v>1.8</v>
      </c>
      <c r="G1006" s="2">
        <v>0</v>
      </c>
      <c r="H1006" s="2">
        <v>0</v>
      </c>
      <c r="I1006" s="2">
        <v>2</v>
      </c>
      <c r="J1006" s="2">
        <v>1</v>
      </c>
      <c r="K1006" s="1">
        <v>0</v>
      </c>
      <c r="L1006" s="1">
        <v>0</v>
      </c>
      <c r="M1006" s="1">
        <v>1</v>
      </c>
      <c r="N1006" s="1">
        <v>0</v>
      </c>
      <c r="O1006" s="1">
        <v>0</v>
      </c>
      <c r="P1006" s="1">
        <v>0</v>
      </c>
      <c r="Q1006" s="1">
        <v>0</v>
      </c>
      <c r="R1006" s="1">
        <v>1</v>
      </c>
      <c r="S1006" s="1">
        <v>0</v>
      </c>
      <c r="T1006" s="1">
        <v>0</v>
      </c>
      <c r="U1006" s="1">
        <v>1</v>
      </c>
      <c r="V1006" s="1">
        <v>0</v>
      </c>
      <c r="W1006" s="1">
        <v>0</v>
      </c>
      <c r="X1006" s="1">
        <v>0</v>
      </c>
      <c r="Y1006" s="1">
        <v>1</v>
      </c>
      <c r="Z1006" s="1">
        <v>0</v>
      </c>
      <c r="AA1006" s="1">
        <v>0</v>
      </c>
      <c r="AB1006" s="1">
        <v>0</v>
      </c>
      <c r="AC1006" s="1">
        <v>0</v>
      </c>
      <c r="AD1006" s="1">
        <v>1</v>
      </c>
      <c r="AE1006" s="1">
        <v>0</v>
      </c>
      <c r="AF1006" s="1">
        <v>0</v>
      </c>
      <c r="AG1006" s="1">
        <v>0</v>
      </c>
      <c r="AH1006" s="1">
        <v>1</v>
      </c>
      <c r="AI1006" s="1">
        <v>0</v>
      </c>
      <c r="AJ1006" s="1">
        <v>0</v>
      </c>
      <c r="AK1006" s="1">
        <v>0</v>
      </c>
      <c r="AL1006" s="1">
        <v>1</v>
      </c>
      <c r="AM1006" s="1">
        <v>0</v>
      </c>
      <c r="AN1006" s="1">
        <v>0</v>
      </c>
      <c r="AO1006" s="1">
        <v>1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1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0</v>
      </c>
      <c r="BE1006" s="1">
        <v>1</v>
      </c>
      <c r="BF1006" s="1">
        <v>0</v>
      </c>
      <c r="BG1006" s="1">
        <v>0</v>
      </c>
      <c r="BH1006" s="1">
        <v>0</v>
      </c>
      <c r="BI1006" s="1">
        <v>0</v>
      </c>
      <c r="BJ1006" s="1">
        <v>1</v>
      </c>
      <c r="BK1006" s="1">
        <v>0</v>
      </c>
      <c r="BL1006" s="2">
        <v>73.172139129100003</v>
      </c>
      <c r="BM1006" s="2">
        <v>655</v>
      </c>
      <c r="BN1006" s="2">
        <v>40.421052631599999</v>
      </c>
      <c r="BO1006" s="2">
        <v>73.900000000000006</v>
      </c>
      <c r="BP1006" s="2">
        <v>8</v>
      </c>
      <c r="BQ1006" s="2">
        <v>15.0793650794</v>
      </c>
      <c r="BR1006" s="2">
        <v>6.3492063492100002</v>
      </c>
      <c r="BS1006" s="2">
        <v>0.5</v>
      </c>
      <c r="BT1006" s="2">
        <v>0.239669421488</v>
      </c>
      <c r="BU1006" s="2">
        <v>20685</v>
      </c>
      <c r="BV1006" s="2">
        <v>0.64270400000000005</v>
      </c>
      <c r="BW1006" s="2">
        <v>0.35720000000000002</v>
      </c>
      <c r="BX1006" s="2">
        <v>0.66666666666700003</v>
      </c>
      <c r="BY1006" s="2">
        <v>0.90909090909099999</v>
      </c>
      <c r="BZ1006" s="2">
        <v>0.4</v>
      </c>
      <c r="CA1006" s="2">
        <v>0.60016487500000004</v>
      </c>
      <c r="CB1006" s="2">
        <v>0.6</v>
      </c>
      <c r="CC1006" s="2">
        <v>92.735415250499997</v>
      </c>
      <c r="CD1006" s="2">
        <v>52.041426532199999</v>
      </c>
      <c r="CE1006" s="2">
        <v>872</v>
      </c>
      <c r="CF1006" s="2">
        <v>121</v>
      </c>
      <c r="CG1006" s="2">
        <v>3206.7969281999999</v>
      </c>
      <c r="CH1006" s="2">
        <v>154.020959828</v>
      </c>
      <c r="CI1006" s="2">
        <v>4309.6604386999998</v>
      </c>
      <c r="CJ1006" s="2">
        <v>4.4382618729200001</v>
      </c>
      <c r="CK1006" s="2">
        <v>125.842990558</v>
      </c>
      <c r="CL1006" s="2">
        <v>0.74409503342799999</v>
      </c>
      <c r="CM1006" s="1">
        <v>5</v>
      </c>
    </row>
    <row r="1007" spans="1:91" x14ac:dyDescent="0.5">
      <c r="A1007" s="1">
        <v>1006</v>
      </c>
      <c r="B1007" s="2">
        <v>1192499422</v>
      </c>
      <c r="C1007" s="2">
        <v>0</v>
      </c>
      <c r="D1007" s="2">
        <v>1</v>
      </c>
      <c r="E1007" s="2">
        <v>1</v>
      </c>
      <c r="F1007" s="2">
        <v>2.5</v>
      </c>
      <c r="G1007" s="2">
        <v>1</v>
      </c>
      <c r="H1007" s="2">
        <v>0</v>
      </c>
      <c r="I1007" s="2">
        <v>2</v>
      </c>
      <c r="J1007" s="2">
        <v>2</v>
      </c>
      <c r="K1007" s="1">
        <v>0</v>
      </c>
      <c r="L1007" s="1">
        <v>0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1</v>
      </c>
      <c r="W1007" s="1">
        <v>0</v>
      </c>
      <c r="X1007" s="1">
        <v>0</v>
      </c>
      <c r="Y1007" s="1">
        <v>1</v>
      </c>
      <c r="Z1007" s="1">
        <v>0</v>
      </c>
      <c r="AA1007" s="1">
        <v>0</v>
      </c>
      <c r="AB1007" s="1">
        <v>0</v>
      </c>
      <c r="AC1007" s="1">
        <v>1</v>
      </c>
      <c r="AD1007" s="1">
        <v>0</v>
      </c>
      <c r="AE1007" s="1">
        <v>0</v>
      </c>
      <c r="AF1007" s="1">
        <v>0</v>
      </c>
      <c r="AG1007" s="1">
        <v>1</v>
      </c>
      <c r="AH1007" s="1">
        <v>0</v>
      </c>
      <c r="AI1007" s="1">
        <v>0</v>
      </c>
      <c r="AJ1007" s="1">
        <v>0</v>
      </c>
      <c r="AK1007" s="1">
        <v>1</v>
      </c>
      <c r="AL1007" s="1">
        <v>0</v>
      </c>
      <c r="AM1007" s="1">
        <v>0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1</v>
      </c>
      <c r="AT1007" s="1">
        <v>0</v>
      </c>
      <c r="AU1007" s="1">
        <v>0</v>
      </c>
      <c r="AV1007" s="1">
        <v>0</v>
      </c>
      <c r="AW1007" s="1">
        <v>1</v>
      </c>
      <c r="AX1007" s="1">
        <v>0</v>
      </c>
      <c r="AY1007" s="1">
        <v>0</v>
      </c>
      <c r="AZ1007" s="1">
        <v>0</v>
      </c>
      <c r="BA1007" s="1">
        <v>1</v>
      </c>
      <c r="BB1007" s="1">
        <v>0</v>
      </c>
      <c r="BC1007" s="1">
        <v>0</v>
      </c>
      <c r="BD1007" s="1">
        <v>0</v>
      </c>
      <c r="BE1007" s="1">
        <v>0</v>
      </c>
      <c r="BF1007" s="1">
        <v>1</v>
      </c>
      <c r="BG1007" s="1">
        <v>0</v>
      </c>
      <c r="BH1007" s="1">
        <v>0</v>
      </c>
      <c r="BI1007" s="1">
        <v>0</v>
      </c>
      <c r="BJ1007" s="1">
        <v>1</v>
      </c>
      <c r="BK1007" s="1">
        <v>0</v>
      </c>
      <c r="BL1007" s="2">
        <v>73.172139129100003</v>
      </c>
      <c r="BM1007" s="2">
        <v>655</v>
      </c>
      <c r="BN1007" s="2">
        <v>40.421052631599999</v>
      </c>
      <c r="BO1007" s="2">
        <v>73.900000000000006</v>
      </c>
      <c r="BP1007" s="2">
        <v>8</v>
      </c>
      <c r="BQ1007" s="2">
        <v>15.0793650794</v>
      </c>
      <c r="BR1007" s="2">
        <v>6.3492063492100002</v>
      </c>
      <c r="BS1007" s="2">
        <v>0.5</v>
      </c>
      <c r="BT1007" s="2">
        <v>0.239669421488</v>
      </c>
      <c r="BU1007" s="2">
        <v>20685</v>
      </c>
      <c r="BV1007" s="2">
        <v>0.64270400000000005</v>
      </c>
      <c r="BW1007" s="2">
        <v>0.35720000000000002</v>
      </c>
      <c r="BX1007" s="2">
        <v>0.66666666666700003</v>
      </c>
      <c r="BY1007" s="2">
        <v>0.90909090909099999</v>
      </c>
      <c r="BZ1007" s="2">
        <v>0.4</v>
      </c>
      <c r="CA1007" s="2">
        <v>0.60016487500000004</v>
      </c>
      <c r="CB1007" s="2">
        <v>0.6</v>
      </c>
      <c r="CC1007" s="2">
        <v>92.735415250499997</v>
      </c>
      <c r="CD1007" s="2">
        <v>52.041426532199999</v>
      </c>
      <c r="CE1007" s="2">
        <v>872</v>
      </c>
      <c r="CF1007" s="2">
        <v>121</v>
      </c>
      <c r="CG1007" s="2">
        <v>2876.2004051200001</v>
      </c>
      <c r="CH1007" s="2">
        <v>442.668669642</v>
      </c>
      <c r="CI1007" s="2">
        <v>4342.3903484499997</v>
      </c>
      <c r="CJ1007" s="2">
        <v>4.5567811727800001</v>
      </c>
      <c r="CK1007" s="2">
        <v>176.252594958</v>
      </c>
      <c r="CL1007" s="2">
        <v>0.66235418152900005</v>
      </c>
      <c r="CM1007" s="1">
        <v>5</v>
      </c>
    </row>
    <row r="1008" spans="1:91" x14ac:dyDescent="0.5">
      <c r="A1008" s="1">
        <v>1007</v>
      </c>
      <c r="B1008" s="2">
        <v>1195006889</v>
      </c>
      <c r="C1008" s="2">
        <v>0</v>
      </c>
      <c r="D1008" s="2">
        <v>1</v>
      </c>
      <c r="E1008" s="2">
        <v>0</v>
      </c>
      <c r="F1008" s="2">
        <v>2.1</v>
      </c>
      <c r="G1008" s="2">
        <v>1</v>
      </c>
      <c r="H1008" s="2">
        <v>1</v>
      </c>
      <c r="I1008" s="2">
        <v>2</v>
      </c>
      <c r="J1008" s="2">
        <v>2</v>
      </c>
      <c r="K1008" s="1">
        <v>0</v>
      </c>
      <c r="L1008" s="1">
        <v>0</v>
      </c>
      <c r="M1008" s="1">
        <v>0</v>
      </c>
      <c r="N1008" s="1">
        <v>1</v>
      </c>
      <c r="O1008" s="1">
        <v>0</v>
      </c>
      <c r="P1008" s="1">
        <v>0</v>
      </c>
      <c r="Q1008" s="1">
        <v>0</v>
      </c>
      <c r="R1008" s="1">
        <v>1</v>
      </c>
      <c r="S1008" s="1">
        <v>0</v>
      </c>
      <c r="T1008" s="1">
        <v>0</v>
      </c>
      <c r="U1008" s="1">
        <v>0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1</v>
      </c>
      <c r="AH1008" s="1">
        <v>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1</v>
      </c>
      <c r="AP1008" s="1">
        <v>0</v>
      </c>
      <c r="AQ1008" s="1">
        <v>0</v>
      </c>
      <c r="AR1008" s="1">
        <v>0</v>
      </c>
      <c r="AS1008" s="1">
        <v>1</v>
      </c>
      <c r="AT1008" s="1">
        <v>0</v>
      </c>
      <c r="AU1008" s="1">
        <v>0</v>
      </c>
      <c r="AV1008" s="1">
        <v>0</v>
      </c>
      <c r="AW1008" s="1">
        <v>1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1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2">
        <v>73.172139129100003</v>
      </c>
      <c r="BM1008" s="2">
        <v>655</v>
      </c>
      <c r="BN1008" s="2">
        <v>40.421052631599999</v>
      </c>
      <c r="BO1008" s="2">
        <v>73.900000000000006</v>
      </c>
      <c r="BP1008" s="2">
        <v>8</v>
      </c>
      <c r="BQ1008" s="2">
        <v>15.0793650794</v>
      </c>
      <c r="BR1008" s="2">
        <v>6.3492063492100002</v>
      </c>
      <c r="BS1008" s="2">
        <v>0.5</v>
      </c>
      <c r="BT1008" s="2">
        <v>0.239669421488</v>
      </c>
      <c r="BU1008" s="2">
        <v>20685</v>
      </c>
      <c r="BV1008" s="2">
        <v>0.64270400000000005</v>
      </c>
      <c r="BW1008" s="2">
        <v>0.35720000000000002</v>
      </c>
      <c r="BX1008" s="2">
        <v>0.66666666666700003</v>
      </c>
      <c r="BY1008" s="2">
        <v>0.90909090909099999</v>
      </c>
      <c r="BZ1008" s="2">
        <v>0.4</v>
      </c>
      <c r="CA1008" s="2">
        <v>0.60016487500000004</v>
      </c>
      <c r="CB1008" s="2">
        <v>0.6</v>
      </c>
      <c r="CC1008" s="2">
        <v>92.735415250499997</v>
      </c>
      <c r="CD1008" s="2">
        <v>52.041426532199999</v>
      </c>
      <c r="CE1008" s="2">
        <v>872</v>
      </c>
      <c r="CF1008" s="2">
        <v>121</v>
      </c>
      <c r="CG1008" s="2">
        <v>3015.3469945100001</v>
      </c>
      <c r="CH1008" s="2">
        <v>294.42188676500001</v>
      </c>
      <c r="CI1008" s="2">
        <v>4145.8850919200004</v>
      </c>
      <c r="CJ1008" s="2">
        <v>4.2618875410300001</v>
      </c>
      <c r="CK1008" s="2">
        <v>83.162705008499998</v>
      </c>
      <c r="CL1008" s="2">
        <v>0.72731079797099996</v>
      </c>
      <c r="CM1008" s="1">
        <v>5</v>
      </c>
    </row>
    <row r="1009" spans="1:91" x14ac:dyDescent="0.5">
      <c r="A1009" s="1">
        <v>1008</v>
      </c>
      <c r="B1009" s="2">
        <v>1199556405</v>
      </c>
      <c r="C1009" s="2">
        <v>0</v>
      </c>
      <c r="D1009" s="2">
        <v>1</v>
      </c>
      <c r="E1009" s="2">
        <v>1</v>
      </c>
      <c r="F1009" s="2">
        <v>3</v>
      </c>
      <c r="G1009" s="2">
        <v>0</v>
      </c>
      <c r="H1009" s="2">
        <v>0</v>
      </c>
      <c r="I1009" s="2">
        <v>2</v>
      </c>
      <c r="J1009" s="2">
        <v>3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1</v>
      </c>
      <c r="Z1009" s="1">
        <v>0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0</v>
      </c>
      <c r="AG1009" s="1">
        <v>1</v>
      </c>
      <c r="AH1009" s="1">
        <v>0</v>
      </c>
      <c r="AI1009" s="1">
        <v>0</v>
      </c>
      <c r="AJ1009" s="1">
        <v>0</v>
      </c>
      <c r="AK1009" s="1">
        <v>1</v>
      </c>
      <c r="AL1009" s="1">
        <v>0</v>
      </c>
      <c r="AM1009" s="1">
        <v>0</v>
      </c>
      <c r="AN1009" s="1">
        <v>0</v>
      </c>
      <c r="AO1009" s="1">
        <v>1</v>
      </c>
      <c r="AP1009" s="1">
        <v>0</v>
      </c>
      <c r="AQ1009" s="1">
        <v>0</v>
      </c>
      <c r="AR1009" s="1">
        <v>0</v>
      </c>
      <c r="AS1009" s="1">
        <v>1</v>
      </c>
      <c r="AT1009" s="1">
        <v>0</v>
      </c>
      <c r="AU1009" s="1">
        <v>0</v>
      </c>
      <c r="AV1009" s="1">
        <v>1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1</v>
      </c>
      <c r="BF1009" s="1">
        <v>0</v>
      </c>
      <c r="BG1009" s="1">
        <v>0</v>
      </c>
      <c r="BH1009" s="1">
        <v>0</v>
      </c>
      <c r="BI1009" s="1">
        <v>1</v>
      </c>
      <c r="BJ1009" s="1">
        <v>0</v>
      </c>
      <c r="BK1009" s="1">
        <v>0</v>
      </c>
      <c r="BL1009" s="2">
        <v>73.172139129100003</v>
      </c>
      <c r="BM1009" s="2">
        <v>655</v>
      </c>
      <c r="BN1009" s="2">
        <v>40.421052631599999</v>
      </c>
      <c r="BO1009" s="2">
        <v>73.900000000000006</v>
      </c>
      <c r="BP1009" s="2">
        <v>8</v>
      </c>
      <c r="BQ1009" s="2">
        <v>15.0793650794</v>
      </c>
      <c r="BR1009" s="2">
        <v>6.3492063492100002</v>
      </c>
      <c r="BS1009" s="2">
        <v>0.5</v>
      </c>
      <c r="BT1009" s="2">
        <v>0.239669421488</v>
      </c>
      <c r="BU1009" s="2">
        <v>20685</v>
      </c>
      <c r="BV1009" s="2">
        <v>0.64270400000000005</v>
      </c>
      <c r="BW1009" s="2">
        <v>0.35720000000000002</v>
      </c>
      <c r="BX1009" s="2">
        <v>0.66666666666700003</v>
      </c>
      <c r="BY1009" s="2">
        <v>0.90909090909099999</v>
      </c>
      <c r="BZ1009" s="2">
        <v>0.4</v>
      </c>
      <c r="CA1009" s="2">
        <v>0.60016487500000004</v>
      </c>
      <c r="CB1009" s="2">
        <v>0.6</v>
      </c>
      <c r="CC1009" s="2">
        <v>92.735415250499997</v>
      </c>
      <c r="CD1009" s="2">
        <v>52.041426532199999</v>
      </c>
      <c r="CE1009" s="2">
        <v>872</v>
      </c>
      <c r="CF1009" s="2">
        <v>121</v>
      </c>
      <c r="CG1009" s="2">
        <v>3257.8842341700001</v>
      </c>
      <c r="CH1009" s="2">
        <v>0</v>
      </c>
      <c r="CI1009" s="2">
        <v>4668.1422589699996</v>
      </c>
      <c r="CJ1009" s="2">
        <v>4.9294347297399996</v>
      </c>
      <c r="CK1009" s="2">
        <v>50.100496230700003</v>
      </c>
      <c r="CL1009" s="2">
        <v>0.69789737618000003</v>
      </c>
      <c r="CM1009" s="1">
        <v>5</v>
      </c>
    </row>
    <row r="1010" spans="1:91" x14ac:dyDescent="0.5">
      <c r="A1010" s="1">
        <v>1009</v>
      </c>
      <c r="B1010" s="2">
        <v>1208381853</v>
      </c>
      <c r="C1010" s="2">
        <v>0</v>
      </c>
      <c r="D1010" s="2">
        <v>1</v>
      </c>
      <c r="E1010" s="2">
        <v>1</v>
      </c>
      <c r="F1010" s="2">
        <v>2.5</v>
      </c>
      <c r="G1010" s="2">
        <v>0</v>
      </c>
      <c r="H1010" s="2">
        <v>0</v>
      </c>
      <c r="I1010" s="2">
        <v>2</v>
      </c>
      <c r="J1010" s="2">
        <v>2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1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0</v>
      </c>
      <c r="AB1010" s="1">
        <v>0</v>
      </c>
      <c r="AC1010" s="1">
        <v>0</v>
      </c>
      <c r="AD1010" s="1">
        <v>1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</v>
      </c>
      <c r="AL1010" s="1">
        <v>0</v>
      </c>
      <c r="AM1010" s="1">
        <v>0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1</v>
      </c>
      <c r="AU1010" s="1">
        <v>0</v>
      </c>
      <c r="AV1010" s="1">
        <v>1</v>
      </c>
      <c r="AW1010" s="1">
        <v>0</v>
      </c>
      <c r="AX1010" s="1">
        <v>0</v>
      </c>
      <c r="AY1010" s="1">
        <v>0</v>
      </c>
      <c r="AZ1010" s="1">
        <v>0</v>
      </c>
      <c r="BA1010" s="1">
        <v>1</v>
      </c>
      <c r="BB1010" s="1">
        <v>0</v>
      </c>
      <c r="BC1010" s="1">
        <v>0</v>
      </c>
      <c r="BD1010" s="1">
        <v>0</v>
      </c>
      <c r="BE1010" s="1">
        <v>1</v>
      </c>
      <c r="BF1010" s="1">
        <v>0</v>
      </c>
      <c r="BG1010" s="1">
        <v>0</v>
      </c>
      <c r="BH1010" s="1">
        <v>0</v>
      </c>
      <c r="BI1010" s="1">
        <v>0</v>
      </c>
      <c r="BJ1010" s="1">
        <v>1</v>
      </c>
      <c r="BK1010" s="1">
        <v>0</v>
      </c>
      <c r="BL1010" s="2">
        <v>73.172139129100003</v>
      </c>
      <c r="BM1010" s="2">
        <v>655</v>
      </c>
      <c r="BN1010" s="2">
        <v>40.421052631599999</v>
      </c>
      <c r="BO1010" s="2">
        <v>73.900000000000006</v>
      </c>
      <c r="BP1010" s="2">
        <v>8</v>
      </c>
      <c r="BQ1010" s="2">
        <v>15.0793650794</v>
      </c>
      <c r="BR1010" s="2">
        <v>6.3492063492100002</v>
      </c>
      <c r="BS1010" s="2">
        <v>0.5</v>
      </c>
      <c r="BT1010" s="2">
        <v>0.239669421488</v>
      </c>
      <c r="BU1010" s="2">
        <v>20685</v>
      </c>
      <c r="BV1010" s="2">
        <v>0.64270400000000005</v>
      </c>
      <c r="BW1010" s="2">
        <v>0.35720000000000002</v>
      </c>
      <c r="BX1010" s="2">
        <v>0.66666666666700003</v>
      </c>
      <c r="BY1010" s="2">
        <v>0.90909090909099999</v>
      </c>
      <c r="BZ1010" s="2">
        <v>0.4</v>
      </c>
      <c r="CA1010" s="2">
        <v>0.60016487500000004</v>
      </c>
      <c r="CB1010" s="2">
        <v>0.6</v>
      </c>
      <c r="CC1010" s="2">
        <v>92.735415250499997</v>
      </c>
      <c r="CD1010" s="2">
        <v>52.041426532199999</v>
      </c>
      <c r="CE1010" s="2">
        <v>872</v>
      </c>
      <c r="CF1010" s="2">
        <v>121</v>
      </c>
      <c r="CG1010" s="2">
        <v>3055.4125838599998</v>
      </c>
      <c r="CH1010" s="2">
        <v>140.87868802099999</v>
      </c>
      <c r="CI1010" s="2">
        <v>4422.6163668299996</v>
      </c>
      <c r="CJ1010" s="2">
        <v>4.5733775207300003</v>
      </c>
      <c r="CK1010" s="2">
        <v>18.495186881599999</v>
      </c>
      <c r="CL1010" s="2">
        <v>0.69086086841700001</v>
      </c>
      <c r="CM1010" s="1">
        <v>5</v>
      </c>
    </row>
    <row r="1011" spans="1:91" x14ac:dyDescent="0.5">
      <c r="A1011" s="1">
        <v>1010</v>
      </c>
      <c r="B1011" s="2">
        <v>1222033884</v>
      </c>
      <c r="C1011" s="2">
        <v>0</v>
      </c>
      <c r="D1011" s="2">
        <v>1</v>
      </c>
      <c r="E1011" s="2">
        <v>1</v>
      </c>
      <c r="F1011" s="2">
        <v>2</v>
      </c>
      <c r="G1011" s="2">
        <v>1</v>
      </c>
      <c r="H1011" s="2">
        <v>0</v>
      </c>
      <c r="I1011" s="2">
        <v>2</v>
      </c>
      <c r="J1011" s="2">
        <v>2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1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1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1</v>
      </c>
      <c r="AL1011" s="1">
        <v>0</v>
      </c>
      <c r="AM1011" s="1">
        <v>0</v>
      </c>
      <c r="AN1011" s="1">
        <v>0</v>
      </c>
      <c r="AO1011" s="1">
        <v>1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1</v>
      </c>
      <c r="BG1011" s="1">
        <v>0</v>
      </c>
      <c r="BH1011" s="1">
        <v>0</v>
      </c>
      <c r="BI1011" s="1">
        <v>0</v>
      </c>
      <c r="BJ1011" s="1">
        <v>0</v>
      </c>
      <c r="BK1011" s="1">
        <v>1</v>
      </c>
      <c r="BL1011" s="2">
        <v>73.172139129100003</v>
      </c>
      <c r="BM1011" s="2">
        <v>655</v>
      </c>
      <c r="BN1011" s="2">
        <v>40.421052631599999</v>
      </c>
      <c r="BO1011" s="2">
        <v>73.900000000000006</v>
      </c>
      <c r="BP1011" s="2">
        <v>8</v>
      </c>
      <c r="BQ1011" s="2">
        <v>15.0793650794</v>
      </c>
      <c r="BR1011" s="2">
        <v>6.3492063492100002</v>
      </c>
      <c r="BS1011" s="2">
        <v>0.5</v>
      </c>
      <c r="BT1011" s="2">
        <v>0.239669421488</v>
      </c>
      <c r="BU1011" s="2">
        <v>20685</v>
      </c>
      <c r="BV1011" s="2">
        <v>0.64270400000000005</v>
      </c>
      <c r="BW1011" s="2">
        <v>0.35720000000000002</v>
      </c>
      <c r="BX1011" s="2">
        <v>0.66666666666700003</v>
      </c>
      <c r="BY1011" s="2">
        <v>0.90909090909099999</v>
      </c>
      <c r="BZ1011" s="2">
        <v>0.4</v>
      </c>
      <c r="CA1011" s="2">
        <v>0.60016487500000004</v>
      </c>
      <c r="CB1011" s="2">
        <v>0.6</v>
      </c>
      <c r="CC1011" s="2">
        <v>92.735415250499997</v>
      </c>
      <c r="CD1011" s="2">
        <v>52.041426532199999</v>
      </c>
      <c r="CE1011" s="2">
        <v>872</v>
      </c>
      <c r="CF1011" s="2">
        <v>121</v>
      </c>
      <c r="CG1011" s="2">
        <v>3040.8214138200001</v>
      </c>
      <c r="CH1011" s="2">
        <v>294.87994007100002</v>
      </c>
      <c r="CI1011" s="2">
        <v>4129.9810386199997</v>
      </c>
      <c r="CJ1011" s="2">
        <v>4.2378958001999996</v>
      </c>
      <c r="CK1011" s="2">
        <v>67.258651702500003</v>
      </c>
      <c r="CL1011" s="2">
        <v>0.73627975174500004</v>
      </c>
      <c r="CM1011" s="1">
        <v>5</v>
      </c>
    </row>
    <row r="1012" spans="1:91" x14ac:dyDescent="0.5">
      <c r="A1012" s="1">
        <v>1011</v>
      </c>
      <c r="B1012" s="2">
        <v>1171955080</v>
      </c>
      <c r="C1012" s="2">
        <v>0</v>
      </c>
      <c r="D1012" s="2">
        <v>1</v>
      </c>
      <c r="E1012" s="2">
        <v>0</v>
      </c>
      <c r="F1012" s="2">
        <v>1.9</v>
      </c>
      <c r="G1012" s="2">
        <v>1</v>
      </c>
      <c r="H1012" s="2">
        <v>0</v>
      </c>
      <c r="I1012" s="2">
        <v>2</v>
      </c>
      <c r="J1012" s="2">
        <v>3</v>
      </c>
      <c r="K1012" s="1">
        <v>0</v>
      </c>
      <c r="L1012" s="1">
        <v>0</v>
      </c>
      <c r="M1012" s="1">
        <v>1</v>
      </c>
      <c r="N1012" s="1">
        <v>0</v>
      </c>
      <c r="O1012" s="1">
        <v>0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0</v>
      </c>
      <c r="AB1012" s="1">
        <v>0</v>
      </c>
      <c r="AC1012" s="1">
        <v>1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1</v>
      </c>
      <c r="AJ1012" s="1">
        <v>1</v>
      </c>
      <c r="AK1012" s="1">
        <v>0</v>
      </c>
      <c r="AL1012" s="1">
        <v>0</v>
      </c>
      <c r="AM1012" s="1">
        <v>0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1</v>
      </c>
      <c r="AU1012" s="1">
        <v>0</v>
      </c>
      <c r="AV1012" s="1">
        <v>0</v>
      </c>
      <c r="AW1012" s="1">
        <v>1</v>
      </c>
      <c r="AX1012" s="1">
        <v>0</v>
      </c>
      <c r="AY1012" s="1">
        <v>0</v>
      </c>
      <c r="AZ1012" s="1">
        <v>0</v>
      </c>
      <c r="BA1012" s="1">
        <v>0</v>
      </c>
      <c r="BB1012" s="1">
        <v>1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1</v>
      </c>
      <c r="BK1012" s="1">
        <v>0</v>
      </c>
      <c r="BL1012" s="2">
        <v>80.894495544199998</v>
      </c>
      <c r="BM1012" s="2">
        <v>640</v>
      </c>
      <c r="BN1012" s="2">
        <v>47.7421875</v>
      </c>
      <c r="BO1012" s="2">
        <v>69.599999999999994</v>
      </c>
      <c r="BP1012" s="2">
        <v>7.8</v>
      </c>
      <c r="BQ1012" s="2">
        <v>14.5631067961</v>
      </c>
      <c r="BR1012" s="2">
        <v>3.88349514563</v>
      </c>
      <c r="BS1012" s="2">
        <v>0.7</v>
      </c>
      <c r="BT1012" s="2">
        <v>0.34482758620699999</v>
      </c>
      <c r="BU1012" s="2">
        <v>45796</v>
      </c>
      <c r="BV1012" s="2">
        <v>0.47814800000000002</v>
      </c>
      <c r="BW1012" s="2">
        <v>0.38442700000000002</v>
      </c>
      <c r="BX1012" s="2">
        <v>1</v>
      </c>
      <c r="BY1012" s="2">
        <v>0.93877551020399996</v>
      </c>
      <c r="BZ1012" s="2">
        <v>0.52898550724600002</v>
      </c>
      <c r="CA1012" s="2">
        <v>0.54958966666700004</v>
      </c>
      <c r="CB1012" s="2">
        <v>0.67796610169500005</v>
      </c>
      <c r="CC1012" s="2">
        <v>93.692505740000001</v>
      </c>
      <c r="CD1012" s="2">
        <v>55.930360262699999</v>
      </c>
      <c r="CE1012" s="2">
        <v>872</v>
      </c>
      <c r="CF1012" s="2">
        <v>121</v>
      </c>
      <c r="CG1012" s="2">
        <v>2693.25839283</v>
      </c>
      <c r="CH1012" s="2">
        <v>184.86885014500001</v>
      </c>
      <c r="CI1012" s="2">
        <v>3823.36658124</v>
      </c>
      <c r="CJ1012" s="2">
        <v>3.9375686945199999</v>
      </c>
      <c r="CK1012" s="2">
        <v>80.648277248699998</v>
      </c>
      <c r="CL1012" s="2">
        <v>0.70442065535800003</v>
      </c>
      <c r="CM1012" s="1">
        <v>5</v>
      </c>
    </row>
    <row r="1013" spans="1:91" x14ac:dyDescent="0.5">
      <c r="A1013" s="1">
        <v>1012</v>
      </c>
      <c r="B1013" s="2">
        <v>1174828375</v>
      </c>
      <c r="C1013" s="2">
        <v>1</v>
      </c>
      <c r="D1013" s="2">
        <v>0</v>
      </c>
      <c r="E1013" s="2">
        <v>1</v>
      </c>
      <c r="F1013" s="2">
        <v>2.7</v>
      </c>
      <c r="G1013" s="2">
        <v>1</v>
      </c>
      <c r="H1013" s="2">
        <v>0</v>
      </c>
      <c r="I1013" s="2">
        <v>2</v>
      </c>
      <c r="J1013" s="2">
        <v>1</v>
      </c>
      <c r="K1013" s="1">
        <v>0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1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1</v>
      </c>
      <c r="AV1013" s="1">
        <v>0</v>
      </c>
      <c r="AW1013" s="1">
        <v>1</v>
      </c>
      <c r="AX1013" s="1">
        <v>0</v>
      </c>
      <c r="AY1013" s="1">
        <v>0</v>
      </c>
      <c r="AZ1013" s="1">
        <v>0</v>
      </c>
      <c r="BA1013" s="1">
        <v>1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2">
        <v>80.894495544199998</v>
      </c>
      <c r="BM1013" s="2">
        <v>640</v>
      </c>
      <c r="BN1013" s="2">
        <v>47.7421875</v>
      </c>
      <c r="BO1013" s="2">
        <v>69.599999999999994</v>
      </c>
      <c r="BP1013" s="2">
        <v>7.8</v>
      </c>
      <c r="BQ1013" s="2">
        <v>14.5631067961</v>
      </c>
      <c r="BR1013" s="2">
        <v>3.88349514563</v>
      </c>
      <c r="BS1013" s="2">
        <v>0.7</v>
      </c>
      <c r="BT1013" s="2">
        <v>0.34482758620699999</v>
      </c>
      <c r="BU1013" s="2">
        <v>45796</v>
      </c>
      <c r="BV1013" s="2">
        <v>0.47814800000000002</v>
      </c>
      <c r="BW1013" s="2">
        <v>0.38442700000000002</v>
      </c>
      <c r="BX1013" s="2">
        <v>1</v>
      </c>
      <c r="BY1013" s="2">
        <v>0.93877551020399996</v>
      </c>
      <c r="BZ1013" s="2">
        <v>0.52898550724600002</v>
      </c>
      <c r="CA1013" s="2">
        <v>0.54958966666700004</v>
      </c>
      <c r="CB1013" s="2">
        <v>0.67796610169500005</v>
      </c>
      <c r="CC1013" s="2">
        <v>93.692505740000001</v>
      </c>
      <c r="CD1013" s="2">
        <v>55.930360262699999</v>
      </c>
      <c r="CE1013" s="2">
        <v>1668</v>
      </c>
      <c r="CF1013" s="2">
        <v>696</v>
      </c>
      <c r="CG1013" s="2">
        <v>2860.56313146</v>
      </c>
      <c r="CH1013" s="2">
        <v>18.825659162499999</v>
      </c>
      <c r="CI1013" s="2">
        <v>4364.8031956499999</v>
      </c>
      <c r="CJ1013" s="2">
        <v>4.52437667452</v>
      </c>
      <c r="CK1013" s="2">
        <v>31.487921654000001</v>
      </c>
      <c r="CL1013" s="2">
        <v>0.655370472215</v>
      </c>
      <c r="CM1013" s="1">
        <v>5</v>
      </c>
    </row>
    <row r="1014" spans="1:91" x14ac:dyDescent="0.5">
      <c r="A1014" s="1">
        <v>1013</v>
      </c>
      <c r="B1014" s="2">
        <v>1177664007</v>
      </c>
      <c r="C1014" s="2">
        <v>1</v>
      </c>
      <c r="D1014" s="2">
        <v>0</v>
      </c>
      <c r="E1014" s="2">
        <v>1</v>
      </c>
      <c r="F1014" s="2">
        <v>4</v>
      </c>
      <c r="G1014" s="2">
        <v>1</v>
      </c>
      <c r="H1014" s="2">
        <v>0</v>
      </c>
      <c r="I1014" s="2">
        <v>1</v>
      </c>
      <c r="J1014" s="2">
        <v>3</v>
      </c>
      <c r="K1014" s="1">
        <v>0</v>
      </c>
      <c r="L1014" s="1">
        <v>0</v>
      </c>
      <c r="M1014" s="1">
        <v>0</v>
      </c>
      <c r="N1014" s="1">
        <v>1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0</v>
      </c>
      <c r="Y1014" s="1">
        <v>1</v>
      </c>
      <c r="Z1014" s="1">
        <v>0</v>
      </c>
      <c r="AA1014" s="1">
        <v>0</v>
      </c>
      <c r="AB1014" s="1">
        <v>0</v>
      </c>
      <c r="AC1014" s="1">
        <v>0</v>
      </c>
      <c r="AD1014" s="1">
        <v>1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0</v>
      </c>
      <c r="AM1014" s="1">
        <v>0</v>
      </c>
      <c r="AN1014" s="1">
        <v>0</v>
      </c>
      <c r="AO1014" s="1">
        <v>1</v>
      </c>
      <c r="AP1014" s="1">
        <v>0</v>
      </c>
      <c r="AQ1014" s="1">
        <v>0</v>
      </c>
      <c r="AR1014" s="1">
        <v>0</v>
      </c>
      <c r="AS1014" s="1">
        <v>1</v>
      </c>
      <c r="AT1014" s="1">
        <v>0</v>
      </c>
      <c r="AU1014" s="1">
        <v>0</v>
      </c>
      <c r="AV1014" s="1">
        <v>1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1</v>
      </c>
      <c r="BJ1014" s="1">
        <v>0</v>
      </c>
      <c r="BK1014" s="1">
        <v>0</v>
      </c>
      <c r="BL1014" s="2">
        <v>80.894495544199998</v>
      </c>
      <c r="BM1014" s="2">
        <v>640</v>
      </c>
      <c r="BN1014" s="2">
        <v>47.7421875</v>
      </c>
      <c r="BO1014" s="2">
        <v>69.599999999999994</v>
      </c>
      <c r="BP1014" s="2">
        <v>7.8</v>
      </c>
      <c r="BQ1014" s="2">
        <v>14.5631067961</v>
      </c>
      <c r="BR1014" s="2">
        <v>3.88349514563</v>
      </c>
      <c r="BS1014" s="2">
        <v>0.7</v>
      </c>
      <c r="BT1014" s="2">
        <v>0.34482758620699999</v>
      </c>
      <c r="BU1014" s="2">
        <v>45796</v>
      </c>
      <c r="BV1014" s="2">
        <v>0.47814800000000002</v>
      </c>
      <c r="BW1014" s="2">
        <v>0.38442700000000002</v>
      </c>
      <c r="BX1014" s="2">
        <v>1</v>
      </c>
      <c r="BY1014" s="2">
        <v>0.93877551020399996</v>
      </c>
      <c r="BZ1014" s="2">
        <v>0.52898550724600002</v>
      </c>
      <c r="CA1014" s="2">
        <v>0.54958966666700004</v>
      </c>
      <c r="CB1014" s="2">
        <v>0.67796610169500005</v>
      </c>
      <c r="CC1014" s="2">
        <v>93.692505740000001</v>
      </c>
      <c r="CD1014" s="2">
        <v>55.930360262699999</v>
      </c>
      <c r="CE1014" s="2">
        <v>1668</v>
      </c>
      <c r="CF1014" s="2">
        <v>696</v>
      </c>
      <c r="CG1014" s="2">
        <v>2860.56313146</v>
      </c>
      <c r="CH1014" s="2">
        <v>18.825659162499999</v>
      </c>
      <c r="CI1014" s="2">
        <v>4364.8031956499999</v>
      </c>
      <c r="CJ1014" s="2">
        <v>4.52437667452</v>
      </c>
      <c r="CK1014" s="2">
        <v>31.487921654000001</v>
      </c>
      <c r="CL1014" s="2">
        <v>0.655370472215</v>
      </c>
      <c r="CM1014" s="1">
        <v>5</v>
      </c>
    </row>
    <row r="1015" spans="1:91" x14ac:dyDescent="0.5">
      <c r="A1015" s="1">
        <v>1014</v>
      </c>
      <c r="B1015" s="2">
        <v>1189875014</v>
      </c>
      <c r="C1015" s="2">
        <v>1</v>
      </c>
      <c r="D1015" s="2">
        <v>0</v>
      </c>
      <c r="E1015" s="2">
        <v>1</v>
      </c>
      <c r="F1015" s="2">
        <v>5.7</v>
      </c>
      <c r="G1015" s="2">
        <v>1</v>
      </c>
      <c r="H1015" s="2">
        <v>0</v>
      </c>
      <c r="I1015" s="2">
        <v>2</v>
      </c>
      <c r="J1015" s="2">
        <v>2</v>
      </c>
      <c r="K1015" s="1">
        <v>0</v>
      </c>
      <c r="L1015" s="1">
        <v>0</v>
      </c>
      <c r="M1015" s="1">
        <v>0</v>
      </c>
      <c r="N1015" s="1">
        <v>1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0</v>
      </c>
      <c r="W1015" s="1">
        <v>0</v>
      </c>
      <c r="X1015" s="1">
        <v>1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1</v>
      </c>
      <c r="AF1015" s="1">
        <v>0</v>
      </c>
      <c r="AG1015" s="1">
        <v>0</v>
      </c>
      <c r="AH1015" s="1">
        <v>0</v>
      </c>
      <c r="AI1015" s="1">
        <v>0</v>
      </c>
      <c r="AJ1015" s="1">
        <v>1</v>
      </c>
      <c r="AK1015" s="1">
        <v>0</v>
      </c>
      <c r="AL1015" s="1">
        <v>0</v>
      </c>
      <c r="AM1015" s="1">
        <v>0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1</v>
      </c>
      <c r="AU1015" s="1">
        <v>0</v>
      </c>
      <c r="AV1015" s="1">
        <v>1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1</v>
      </c>
      <c r="BG1015" s="1">
        <v>0</v>
      </c>
      <c r="BH1015" s="1">
        <v>0</v>
      </c>
      <c r="BI1015" s="1">
        <v>1</v>
      </c>
      <c r="BJ1015" s="1">
        <v>0</v>
      </c>
      <c r="BK1015" s="1">
        <v>0</v>
      </c>
      <c r="BL1015" s="2">
        <v>80.894495544199998</v>
      </c>
      <c r="BM1015" s="2">
        <v>640</v>
      </c>
      <c r="BN1015" s="2">
        <v>47.7421875</v>
      </c>
      <c r="BO1015" s="2">
        <v>69.599999999999994</v>
      </c>
      <c r="BP1015" s="2">
        <v>7.8</v>
      </c>
      <c r="BQ1015" s="2">
        <v>14.5631067961</v>
      </c>
      <c r="BR1015" s="2">
        <v>3.88349514563</v>
      </c>
      <c r="BS1015" s="2">
        <v>0.7</v>
      </c>
      <c r="BT1015" s="2">
        <v>0.34482758620699999</v>
      </c>
      <c r="BU1015" s="2">
        <v>45796</v>
      </c>
      <c r="BV1015" s="2">
        <v>0.47814800000000002</v>
      </c>
      <c r="BW1015" s="2">
        <v>0.38442700000000002</v>
      </c>
      <c r="BX1015" s="2">
        <v>1</v>
      </c>
      <c r="BY1015" s="2">
        <v>0.93877551020399996</v>
      </c>
      <c r="BZ1015" s="2">
        <v>0.52898550724600002</v>
      </c>
      <c r="CA1015" s="2">
        <v>0.54958966666700004</v>
      </c>
      <c r="CB1015" s="2">
        <v>0.67796610169500005</v>
      </c>
      <c r="CC1015" s="2">
        <v>93.692505740000001</v>
      </c>
      <c r="CD1015" s="2">
        <v>55.930360262699999</v>
      </c>
      <c r="CE1015" s="2">
        <v>1668</v>
      </c>
      <c r="CF1015" s="2">
        <v>696</v>
      </c>
      <c r="CG1015" s="2">
        <v>2778.13574948</v>
      </c>
      <c r="CH1015" s="2">
        <v>6.0046465462700001</v>
      </c>
      <c r="CI1015" s="2">
        <v>3731.2852859099999</v>
      </c>
      <c r="CJ1015" s="2">
        <v>3.7763516937100001</v>
      </c>
      <c r="CK1015" s="2">
        <v>55.857136219899999</v>
      </c>
      <c r="CL1015" s="2">
        <v>0.74455195371000005</v>
      </c>
      <c r="CM1015" s="1">
        <v>5</v>
      </c>
    </row>
    <row r="1016" spans="1:91" x14ac:dyDescent="0.5">
      <c r="A1016" s="1">
        <v>1015</v>
      </c>
      <c r="B1016" s="2">
        <v>1189899434</v>
      </c>
      <c r="C1016" s="2">
        <v>1</v>
      </c>
      <c r="D1016" s="2">
        <v>0</v>
      </c>
      <c r="E1016" s="2">
        <v>1</v>
      </c>
      <c r="F1016" s="2">
        <v>2.8</v>
      </c>
      <c r="G1016" s="2">
        <v>1</v>
      </c>
      <c r="H1016" s="2">
        <v>0</v>
      </c>
      <c r="I1016" s="2">
        <v>1</v>
      </c>
      <c r="J1016" s="2">
        <v>3</v>
      </c>
      <c r="K1016" s="1">
        <v>0</v>
      </c>
      <c r="L1016" s="1">
        <v>0</v>
      </c>
      <c r="M1016" s="1">
        <v>0</v>
      </c>
      <c r="N1016" s="1">
        <v>1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1</v>
      </c>
      <c r="AE1016" s="1">
        <v>0</v>
      </c>
      <c r="AF1016" s="1">
        <v>0</v>
      </c>
      <c r="AG1016" s="1">
        <v>1</v>
      </c>
      <c r="AH1016" s="1">
        <v>0</v>
      </c>
      <c r="AI1016" s="1">
        <v>0</v>
      </c>
      <c r="AJ1016" s="1">
        <v>0</v>
      </c>
      <c r="AK1016" s="1">
        <v>1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1</v>
      </c>
      <c r="AR1016" s="1">
        <v>0</v>
      </c>
      <c r="AS1016" s="1">
        <v>0</v>
      </c>
      <c r="AT1016" s="1">
        <v>1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1</v>
      </c>
      <c r="BG1016" s="1">
        <v>0</v>
      </c>
      <c r="BH1016" s="1">
        <v>0</v>
      </c>
      <c r="BI1016" s="1">
        <v>0</v>
      </c>
      <c r="BJ1016" s="1">
        <v>1</v>
      </c>
      <c r="BK1016" s="1">
        <v>0</v>
      </c>
      <c r="BL1016" s="2">
        <v>80.894495544199998</v>
      </c>
      <c r="BM1016" s="2">
        <v>640</v>
      </c>
      <c r="BN1016" s="2">
        <v>47.7421875</v>
      </c>
      <c r="BO1016" s="2">
        <v>69.599999999999994</v>
      </c>
      <c r="BP1016" s="2">
        <v>7.8</v>
      </c>
      <c r="BQ1016" s="2">
        <v>14.5631067961</v>
      </c>
      <c r="BR1016" s="2">
        <v>3.88349514563</v>
      </c>
      <c r="BS1016" s="2">
        <v>0.7</v>
      </c>
      <c r="BT1016" s="2">
        <v>0.34482758620699999</v>
      </c>
      <c r="BU1016" s="2">
        <v>45796</v>
      </c>
      <c r="BV1016" s="2">
        <v>0.47814800000000002</v>
      </c>
      <c r="BW1016" s="2">
        <v>0.38442700000000002</v>
      </c>
      <c r="BX1016" s="2">
        <v>1</v>
      </c>
      <c r="BY1016" s="2">
        <v>0.93877551020399996</v>
      </c>
      <c r="BZ1016" s="2">
        <v>0.52898550724600002</v>
      </c>
      <c r="CA1016" s="2">
        <v>0.54958966666700004</v>
      </c>
      <c r="CB1016" s="2">
        <v>0.67796610169500005</v>
      </c>
      <c r="CC1016" s="2">
        <v>93.692505740000001</v>
      </c>
      <c r="CD1016" s="2">
        <v>55.930360262699999</v>
      </c>
      <c r="CE1016" s="2">
        <v>1668</v>
      </c>
      <c r="CF1016" s="2">
        <v>696</v>
      </c>
      <c r="CG1016" s="2">
        <v>2786.2660874399999</v>
      </c>
      <c r="CH1016" s="2">
        <v>191.18488833500001</v>
      </c>
      <c r="CI1016" s="2">
        <v>3916.4655277000002</v>
      </c>
      <c r="CJ1016" s="2">
        <v>4.02780431425</v>
      </c>
      <c r="CK1016" s="2">
        <v>151.32684153899999</v>
      </c>
      <c r="CL1016" s="2">
        <v>0.71142362105099999</v>
      </c>
      <c r="CM1016" s="1">
        <v>5</v>
      </c>
    </row>
    <row r="1017" spans="1:91" x14ac:dyDescent="0.5">
      <c r="A1017" s="1">
        <v>1016</v>
      </c>
      <c r="B1017" s="2">
        <v>1189909771</v>
      </c>
      <c r="C1017" s="2">
        <v>0</v>
      </c>
      <c r="D1017" s="2">
        <v>1</v>
      </c>
      <c r="E1017" s="2">
        <v>1</v>
      </c>
      <c r="F1017" s="2">
        <v>2.8</v>
      </c>
      <c r="G1017" s="2">
        <v>1</v>
      </c>
      <c r="H1017" s="2">
        <v>0</v>
      </c>
      <c r="I1017" s="2">
        <v>1</v>
      </c>
      <c r="J1017" s="2">
        <v>3</v>
      </c>
      <c r="K1017" s="1">
        <v>0</v>
      </c>
      <c r="L1017" s="1">
        <v>0</v>
      </c>
      <c r="M1017" s="1">
        <v>0</v>
      </c>
      <c r="N1017" s="1">
        <v>1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1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1</v>
      </c>
      <c r="AE1017" s="1">
        <v>0</v>
      </c>
      <c r="AF1017" s="1">
        <v>0</v>
      </c>
      <c r="AG1017" s="1">
        <v>0</v>
      </c>
      <c r="AH1017" s="1">
        <v>1</v>
      </c>
      <c r="AI1017" s="1">
        <v>0</v>
      </c>
      <c r="AJ1017" s="1">
        <v>0</v>
      </c>
      <c r="AK1017" s="1">
        <v>1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1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0</v>
      </c>
      <c r="BE1017" s="1">
        <v>0</v>
      </c>
      <c r="BF1017" s="1">
        <v>1</v>
      </c>
      <c r="BG1017" s="1">
        <v>0</v>
      </c>
      <c r="BH1017" s="1">
        <v>0</v>
      </c>
      <c r="BI1017" s="1">
        <v>0</v>
      </c>
      <c r="BJ1017" s="1">
        <v>1</v>
      </c>
      <c r="BK1017" s="1">
        <v>0</v>
      </c>
      <c r="BL1017" s="2">
        <v>80.894495544199998</v>
      </c>
      <c r="BM1017" s="2">
        <v>640</v>
      </c>
      <c r="BN1017" s="2">
        <v>47.7421875</v>
      </c>
      <c r="BO1017" s="2">
        <v>69.599999999999994</v>
      </c>
      <c r="BP1017" s="2">
        <v>7.8</v>
      </c>
      <c r="BQ1017" s="2">
        <v>14.5631067961</v>
      </c>
      <c r="BR1017" s="2">
        <v>3.88349514563</v>
      </c>
      <c r="BS1017" s="2">
        <v>0.7</v>
      </c>
      <c r="BT1017" s="2">
        <v>0.34482758620699999</v>
      </c>
      <c r="BU1017" s="2">
        <v>45796</v>
      </c>
      <c r="BV1017" s="2">
        <v>0.47814800000000002</v>
      </c>
      <c r="BW1017" s="2">
        <v>0.38442700000000002</v>
      </c>
      <c r="BX1017" s="2">
        <v>1</v>
      </c>
      <c r="BY1017" s="2">
        <v>0.93877551020399996</v>
      </c>
      <c r="BZ1017" s="2">
        <v>0.52898550724600002</v>
      </c>
      <c r="CA1017" s="2">
        <v>0.54958966666700004</v>
      </c>
      <c r="CB1017" s="2">
        <v>0.67796610169500005</v>
      </c>
      <c r="CC1017" s="2">
        <v>93.692505740000001</v>
      </c>
      <c r="CD1017" s="2">
        <v>55.930360262699999</v>
      </c>
      <c r="CE1017" s="2">
        <v>872</v>
      </c>
      <c r="CF1017" s="2">
        <v>121</v>
      </c>
      <c r="CG1017" s="2">
        <v>2786.2660874399999</v>
      </c>
      <c r="CH1017" s="2">
        <v>191.18488833500001</v>
      </c>
      <c r="CI1017" s="2">
        <v>3916.4655277000002</v>
      </c>
      <c r="CJ1017" s="2">
        <v>4.02780431425</v>
      </c>
      <c r="CK1017" s="2">
        <v>151.32684153899999</v>
      </c>
      <c r="CL1017" s="2">
        <v>0.71142362105099999</v>
      </c>
      <c r="CM1017" s="1">
        <v>5</v>
      </c>
    </row>
    <row r="1018" spans="1:91" x14ac:dyDescent="0.5">
      <c r="A1018" s="1">
        <v>1017</v>
      </c>
      <c r="B1018" s="2">
        <v>1192897007</v>
      </c>
      <c r="C1018" s="2">
        <v>0</v>
      </c>
      <c r="D1018" s="2">
        <v>1</v>
      </c>
      <c r="E1018" s="2">
        <v>1</v>
      </c>
      <c r="F1018" s="2">
        <v>2.5</v>
      </c>
      <c r="G1018" s="2">
        <v>0</v>
      </c>
      <c r="H1018" s="2">
        <v>0</v>
      </c>
      <c r="I1018" s="2">
        <v>2</v>
      </c>
      <c r="J1018" s="2">
        <v>2</v>
      </c>
      <c r="K1018" s="1">
        <v>0</v>
      </c>
      <c r="L1018" s="1">
        <v>0</v>
      </c>
      <c r="M1018" s="1">
        <v>0</v>
      </c>
      <c r="N1018" s="1">
        <v>1</v>
      </c>
      <c r="O1018" s="1">
        <v>0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1</v>
      </c>
      <c r="Z1018" s="1">
        <v>0</v>
      </c>
      <c r="AA1018" s="1">
        <v>0</v>
      </c>
      <c r="AB1018" s="1">
        <v>0</v>
      </c>
      <c r="AC1018" s="1">
        <v>0</v>
      </c>
      <c r="AD1018" s="1">
        <v>1</v>
      </c>
      <c r="AE1018" s="1">
        <v>0</v>
      </c>
      <c r="AF1018" s="1">
        <v>0</v>
      </c>
      <c r="AG1018" s="1">
        <v>1</v>
      </c>
      <c r="AH1018" s="1">
        <v>0</v>
      </c>
      <c r="AI1018" s="1">
        <v>0</v>
      </c>
      <c r="AJ1018" s="1">
        <v>0</v>
      </c>
      <c r="AK1018" s="1">
        <v>1</v>
      </c>
      <c r="AL1018" s="1">
        <v>0</v>
      </c>
      <c r="AM1018" s="1">
        <v>0</v>
      </c>
      <c r="AN1018" s="1">
        <v>1</v>
      </c>
      <c r="AO1018" s="1">
        <v>0</v>
      </c>
      <c r="AP1018" s="1">
        <v>0</v>
      </c>
      <c r="AQ1018" s="1">
        <v>0</v>
      </c>
      <c r="AR1018" s="1">
        <v>0</v>
      </c>
      <c r="AS1018" s="1">
        <v>1</v>
      </c>
      <c r="AT1018" s="1">
        <v>0</v>
      </c>
      <c r="AU1018" s="1">
        <v>0</v>
      </c>
      <c r="AV1018" s="1">
        <v>1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1</v>
      </c>
      <c r="BL1018" s="2">
        <v>80.894495544199998</v>
      </c>
      <c r="BM1018" s="2">
        <v>640</v>
      </c>
      <c r="BN1018" s="2">
        <v>47.7421875</v>
      </c>
      <c r="BO1018" s="2">
        <v>69.599999999999994</v>
      </c>
      <c r="BP1018" s="2">
        <v>7.8</v>
      </c>
      <c r="BQ1018" s="2">
        <v>14.5631067961</v>
      </c>
      <c r="BR1018" s="2">
        <v>3.88349514563</v>
      </c>
      <c r="BS1018" s="2">
        <v>0.7</v>
      </c>
      <c r="BT1018" s="2">
        <v>0.34482758620699999</v>
      </c>
      <c r="BU1018" s="2">
        <v>45796</v>
      </c>
      <c r="BV1018" s="2">
        <v>0.47814800000000002</v>
      </c>
      <c r="BW1018" s="2">
        <v>0.38442700000000002</v>
      </c>
      <c r="BX1018" s="2">
        <v>1</v>
      </c>
      <c r="BY1018" s="2">
        <v>0.93877551020399996</v>
      </c>
      <c r="BZ1018" s="2">
        <v>0.52898550724600002</v>
      </c>
      <c r="CA1018" s="2">
        <v>0.54958966666700004</v>
      </c>
      <c r="CB1018" s="2">
        <v>0.67796610169500005</v>
      </c>
      <c r="CC1018" s="2">
        <v>93.692505740000001</v>
      </c>
      <c r="CD1018" s="2">
        <v>55.930360262699999</v>
      </c>
      <c r="CE1018" s="2">
        <v>872</v>
      </c>
      <c r="CF1018" s="2">
        <v>121</v>
      </c>
      <c r="CG1018" s="2">
        <v>2778.13574948</v>
      </c>
      <c r="CH1018" s="2">
        <v>6.0046465462700001</v>
      </c>
      <c r="CI1018" s="2">
        <v>3731.2852859099999</v>
      </c>
      <c r="CJ1018" s="2">
        <v>3.7763516937100001</v>
      </c>
      <c r="CK1018" s="2">
        <v>55.857136219899999</v>
      </c>
      <c r="CL1018" s="2">
        <v>0.74455195371000005</v>
      </c>
      <c r="CM1018" s="1">
        <v>5</v>
      </c>
    </row>
    <row r="1019" spans="1:91" x14ac:dyDescent="0.5">
      <c r="A1019" s="1">
        <v>1018</v>
      </c>
      <c r="B1019" s="2">
        <v>1193217754</v>
      </c>
      <c r="C1019" s="2">
        <v>1</v>
      </c>
      <c r="D1019" s="2">
        <v>0</v>
      </c>
      <c r="E1019" s="2">
        <v>0</v>
      </c>
      <c r="F1019" s="2">
        <v>2.5</v>
      </c>
      <c r="G1019" s="2">
        <v>0</v>
      </c>
      <c r="H1019" s="2">
        <v>0</v>
      </c>
      <c r="I1019" s="2">
        <v>2</v>
      </c>
      <c r="J1019" s="2">
        <v>3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1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0</v>
      </c>
      <c r="AA1019" s="1">
        <v>0</v>
      </c>
      <c r="AB1019" s="1">
        <v>0</v>
      </c>
      <c r="AC1019" s="1">
        <v>0</v>
      </c>
      <c r="AD1019" s="1">
        <v>1</v>
      </c>
      <c r="AE1019" s="1">
        <v>0</v>
      </c>
      <c r="AF1019" s="1">
        <v>0</v>
      </c>
      <c r="AG1019" s="1">
        <v>0</v>
      </c>
      <c r="AH1019" s="1">
        <v>1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1</v>
      </c>
      <c r="AQ1019" s="1">
        <v>0</v>
      </c>
      <c r="AR1019" s="1">
        <v>0</v>
      </c>
      <c r="AS1019" s="1">
        <v>0</v>
      </c>
      <c r="AT1019" s="1">
        <v>1</v>
      </c>
      <c r="AU1019" s="1">
        <v>0</v>
      </c>
      <c r="AV1019" s="1">
        <v>0</v>
      </c>
      <c r="AW1019" s="1">
        <v>1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1</v>
      </c>
      <c r="BK1019" s="1">
        <v>0</v>
      </c>
      <c r="BL1019" s="2">
        <v>80.894495544199998</v>
      </c>
      <c r="BM1019" s="2">
        <v>640</v>
      </c>
      <c r="BN1019" s="2">
        <v>47.7421875</v>
      </c>
      <c r="BO1019" s="2">
        <v>69.599999999999994</v>
      </c>
      <c r="BP1019" s="2">
        <v>7.8</v>
      </c>
      <c r="BQ1019" s="2">
        <v>14.5631067961</v>
      </c>
      <c r="BR1019" s="2">
        <v>3.88349514563</v>
      </c>
      <c r="BS1019" s="2">
        <v>0.7</v>
      </c>
      <c r="BT1019" s="2">
        <v>0.34482758620699999</v>
      </c>
      <c r="BU1019" s="2">
        <v>45796</v>
      </c>
      <c r="BV1019" s="2">
        <v>0.47814800000000002</v>
      </c>
      <c r="BW1019" s="2">
        <v>0.38442700000000002</v>
      </c>
      <c r="BX1019" s="2">
        <v>1</v>
      </c>
      <c r="BY1019" s="2">
        <v>0.93877551020399996</v>
      </c>
      <c r="BZ1019" s="2">
        <v>0.52898550724600002</v>
      </c>
      <c r="CA1019" s="2">
        <v>0.54958966666700004</v>
      </c>
      <c r="CB1019" s="2">
        <v>0.67796610169500005</v>
      </c>
      <c r="CC1019" s="2">
        <v>93.692505740000001</v>
      </c>
      <c r="CD1019" s="2">
        <v>55.930360262699999</v>
      </c>
      <c r="CE1019" s="2">
        <v>1668</v>
      </c>
      <c r="CF1019" s="2">
        <v>696</v>
      </c>
      <c r="CG1019" s="2">
        <v>2778.13574948</v>
      </c>
      <c r="CH1019" s="2">
        <v>6.0046465462700001</v>
      </c>
      <c r="CI1019" s="2">
        <v>3731.2852859099999</v>
      </c>
      <c r="CJ1019" s="2">
        <v>3.7763516937100001</v>
      </c>
      <c r="CK1019" s="2">
        <v>55.857136219899999</v>
      </c>
      <c r="CL1019" s="2">
        <v>0.74455195371000005</v>
      </c>
      <c r="CM1019" s="1">
        <v>5</v>
      </c>
    </row>
    <row r="1020" spans="1:91" x14ac:dyDescent="0.5">
      <c r="A1020" s="1">
        <v>1019</v>
      </c>
      <c r="B1020" s="2">
        <v>1193642980</v>
      </c>
      <c r="C1020" s="2">
        <v>0</v>
      </c>
      <c r="D1020" s="2">
        <v>1</v>
      </c>
      <c r="E1020" s="2">
        <v>0</v>
      </c>
      <c r="F1020" s="2">
        <v>2.5</v>
      </c>
      <c r="G1020" s="2">
        <v>1</v>
      </c>
      <c r="H1020" s="2">
        <v>0</v>
      </c>
      <c r="I1020" s="2">
        <v>1</v>
      </c>
      <c r="J1020" s="2">
        <v>3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1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1</v>
      </c>
      <c r="AN1020" s="1">
        <v>0</v>
      </c>
      <c r="AO1020" s="1">
        <v>0</v>
      </c>
      <c r="AP1020" s="1">
        <v>0</v>
      </c>
      <c r="AQ1020" s="1">
        <v>1</v>
      </c>
      <c r="AR1020" s="1">
        <v>0</v>
      </c>
      <c r="AS1020" s="1">
        <v>1</v>
      </c>
      <c r="AT1020" s="1">
        <v>0</v>
      </c>
      <c r="AU1020" s="1">
        <v>0</v>
      </c>
      <c r="AV1020" s="1">
        <v>1</v>
      </c>
      <c r="AW1020" s="1">
        <v>0</v>
      </c>
      <c r="AX1020" s="1">
        <v>0</v>
      </c>
      <c r="AY1020" s="1">
        <v>0</v>
      </c>
      <c r="AZ1020" s="1">
        <v>0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1</v>
      </c>
      <c r="BJ1020" s="1">
        <v>0</v>
      </c>
      <c r="BK1020" s="1">
        <v>0</v>
      </c>
      <c r="BL1020" s="2">
        <v>80.894495544199998</v>
      </c>
      <c r="BM1020" s="2">
        <v>640</v>
      </c>
      <c r="BN1020" s="2">
        <v>47.7421875</v>
      </c>
      <c r="BO1020" s="2">
        <v>69.599999999999994</v>
      </c>
      <c r="BP1020" s="2">
        <v>7.8</v>
      </c>
      <c r="BQ1020" s="2">
        <v>14.5631067961</v>
      </c>
      <c r="BR1020" s="2">
        <v>3.88349514563</v>
      </c>
      <c r="BS1020" s="2">
        <v>0.7</v>
      </c>
      <c r="BT1020" s="2">
        <v>0.34482758620699999</v>
      </c>
      <c r="BU1020" s="2">
        <v>45796</v>
      </c>
      <c r="BV1020" s="2">
        <v>0.47814800000000002</v>
      </c>
      <c r="BW1020" s="2">
        <v>0.38442700000000002</v>
      </c>
      <c r="BX1020" s="2">
        <v>1</v>
      </c>
      <c r="BY1020" s="2">
        <v>0.93877551020399996</v>
      </c>
      <c r="BZ1020" s="2">
        <v>0.52898550724600002</v>
      </c>
      <c r="CA1020" s="2">
        <v>0.54958966666700004</v>
      </c>
      <c r="CB1020" s="2">
        <v>0.67796610169500005</v>
      </c>
      <c r="CC1020" s="2">
        <v>93.692505740000001</v>
      </c>
      <c r="CD1020" s="2">
        <v>55.930360262699999</v>
      </c>
      <c r="CE1020" s="2">
        <v>872</v>
      </c>
      <c r="CF1020" s="2">
        <v>121</v>
      </c>
      <c r="CG1020" s="2">
        <v>2678.2757244499999</v>
      </c>
      <c r="CH1020" s="2">
        <v>132.02711744699999</v>
      </c>
      <c r="CI1020" s="2">
        <v>3624.5636605599998</v>
      </c>
      <c r="CJ1020" s="2">
        <v>3.6699814385899998</v>
      </c>
      <c r="CK1020" s="2">
        <v>8.9412121279400001</v>
      </c>
      <c r="CL1020" s="2">
        <v>0.73892362647499998</v>
      </c>
      <c r="CM1020" s="1">
        <v>5</v>
      </c>
    </row>
    <row r="1021" spans="1:91" x14ac:dyDescent="0.5">
      <c r="A1021" s="1">
        <v>1020</v>
      </c>
      <c r="B1021" s="2">
        <v>1212974726</v>
      </c>
      <c r="C1021" s="2">
        <v>0</v>
      </c>
      <c r="D1021" s="2">
        <v>1</v>
      </c>
      <c r="E1021" s="2">
        <v>0</v>
      </c>
      <c r="F1021" s="2">
        <v>2.2999999999999998</v>
      </c>
      <c r="G1021" s="2">
        <v>1</v>
      </c>
      <c r="H1021" s="2">
        <v>0</v>
      </c>
      <c r="I1021" s="2">
        <v>1</v>
      </c>
      <c r="J1021" s="2">
        <v>2</v>
      </c>
      <c r="K1021" s="1">
        <v>0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1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1</v>
      </c>
      <c r="AX1021" s="1">
        <v>0</v>
      </c>
      <c r="AY1021" s="1">
        <v>0</v>
      </c>
      <c r="AZ1021" s="1">
        <v>0</v>
      </c>
      <c r="BA1021" s="1">
        <v>0</v>
      </c>
      <c r="BB1021" s="1">
        <v>1</v>
      </c>
      <c r="BC1021" s="1">
        <v>0</v>
      </c>
      <c r="BD1021" s="1">
        <v>0</v>
      </c>
      <c r="BE1021" s="1">
        <v>1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2">
        <v>80.894495544199998</v>
      </c>
      <c r="BM1021" s="2">
        <v>640</v>
      </c>
      <c r="BN1021" s="2">
        <v>47.7421875</v>
      </c>
      <c r="BO1021" s="2">
        <v>69.599999999999994</v>
      </c>
      <c r="BP1021" s="2">
        <v>7.8</v>
      </c>
      <c r="BQ1021" s="2">
        <v>14.5631067961</v>
      </c>
      <c r="BR1021" s="2">
        <v>3.88349514563</v>
      </c>
      <c r="BS1021" s="2">
        <v>0.7</v>
      </c>
      <c r="BT1021" s="2">
        <v>0.34482758620699999</v>
      </c>
      <c r="BU1021" s="2">
        <v>45796</v>
      </c>
      <c r="BV1021" s="2">
        <v>0.47814800000000002</v>
      </c>
      <c r="BW1021" s="2">
        <v>0.38442700000000002</v>
      </c>
      <c r="BX1021" s="2">
        <v>1</v>
      </c>
      <c r="BY1021" s="2">
        <v>0.93877551020399996</v>
      </c>
      <c r="BZ1021" s="2">
        <v>0.52898550724600002</v>
      </c>
      <c r="CA1021" s="2">
        <v>0.54958966666700004</v>
      </c>
      <c r="CB1021" s="2">
        <v>0.67796610169500005</v>
      </c>
      <c r="CC1021" s="2">
        <v>93.692505740000001</v>
      </c>
      <c r="CD1021" s="2">
        <v>55.930360262699999</v>
      </c>
      <c r="CE1021" s="2">
        <v>872</v>
      </c>
      <c r="CF1021" s="2">
        <v>121</v>
      </c>
      <c r="CG1021" s="2">
        <v>2786.2660874399999</v>
      </c>
      <c r="CH1021" s="2">
        <v>191.18488833500001</v>
      </c>
      <c r="CI1021" s="2">
        <v>3916.4655277000002</v>
      </c>
      <c r="CJ1021" s="2">
        <v>4.02780431425</v>
      </c>
      <c r="CK1021" s="2">
        <v>151.32684153899999</v>
      </c>
      <c r="CL1021" s="2">
        <v>0.71142362105099999</v>
      </c>
      <c r="CM1021" s="1">
        <v>5</v>
      </c>
    </row>
    <row r="1022" spans="1:91" x14ac:dyDescent="0.5">
      <c r="A1022" s="1">
        <v>1021</v>
      </c>
      <c r="B1022" s="2">
        <v>1170579169</v>
      </c>
      <c r="C1022" s="2">
        <v>1</v>
      </c>
      <c r="D1022" s="2">
        <v>0</v>
      </c>
      <c r="E1022" s="2">
        <v>1</v>
      </c>
      <c r="F1022" s="2">
        <v>3.3</v>
      </c>
      <c r="G1022" s="2">
        <v>1</v>
      </c>
      <c r="H1022" s="2">
        <v>1</v>
      </c>
      <c r="I1022" s="2">
        <v>1</v>
      </c>
      <c r="J1022" s="2">
        <v>3</v>
      </c>
      <c r="K1022" s="1">
        <v>0</v>
      </c>
      <c r="L1022" s="1">
        <v>0</v>
      </c>
      <c r="M1022" s="1">
        <v>0</v>
      </c>
      <c r="N1022" s="1">
        <v>1</v>
      </c>
      <c r="O1022" s="1">
        <v>0</v>
      </c>
      <c r="P1022" s="1">
        <v>0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1</v>
      </c>
      <c r="W1022" s="1">
        <v>0</v>
      </c>
      <c r="X1022" s="1">
        <v>0</v>
      </c>
      <c r="Y1022" s="1">
        <v>0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1</v>
      </c>
      <c r="AF1022" s="1">
        <v>0</v>
      </c>
      <c r="AG1022" s="1">
        <v>1</v>
      </c>
      <c r="AH1022" s="1">
        <v>0</v>
      </c>
      <c r="AI1022" s="1">
        <v>0</v>
      </c>
      <c r="AJ1022" s="1">
        <v>0</v>
      </c>
      <c r="AK1022" s="1">
        <v>0</v>
      </c>
      <c r="AL1022" s="1">
        <v>1</v>
      </c>
      <c r="AM1022" s="1">
        <v>0</v>
      </c>
      <c r="AN1022" s="1">
        <v>0</v>
      </c>
      <c r="AO1022" s="1">
        <v>1</v>
      </c>
      <c r="AP1022" s="1">
        <v>0</v>
      </c>
      <c r="AQ1022" s="1">
        <v>0</v>
      </c>
      <c r="AR1022" s="1">
        <v>0</v>
      </c>
      <c r="AS1022" s="1">
        <v>1</v>
      </c>
      <c r="AT1022" s="1">
        <v>0</v>
      </c>
      <c r="AU1022" s="1">
        <v>0</v>
      </c>
      <c r="AV1022" s="1">
        <v>0</v>
      </c>
      <c r="AW1022" s="1">
        <v>1</v>
      </c>
      <c r="AX1022" s="1">
        <v>0</v>
      </c>
      <c r="AY1022" s="1">
        <v>0</v>
      </c>
      <c r="AZ1022" s="1">
        <v>0</v>
      </c>
      <c r="BA1022" s="1">
        <v>0</v>
      </c>
      <c r="BB1022" s="1">
        <v>1</v>
      </c>
      <c r="BC1022" s="1">
        <v>0</v>
      </c>
      <c r="BD1022" s="1">
        <v>0</v>
      </c>
      <c r="BE1022" s="1">
        <v>0</v>
      </c>
      <c r="BF1022" s="1">
        <v>1</v>
      </c>
      <c r="BG1022" s="1">
        <v>0</v>
      </c>
      <c r="BH1022" s="1">
        <v>0</v>
      </c>
      <c r="BI1022" s="1">
        <v>1</v>
      </c>
      <c r="BJ1022" s="1">
        <v>0</v>
      </c>
      <c r="BK1022" s="1">
        <v>0</v>
      </c>
      <c r="BL1022" s="2">
        <v>26.0335995539</v>
      </c>
      <c r="BM1022" s="2">
        <v>405</v>
      </c>
      <c r="BN1022" s="2">
        <v>40.271604938300001</v>
      </c>
      <c r="BO1022" s="2">
        <v>68.7</v>
      </c>
      <c r="BP1022" s="2">
        <v>6.5</v>
      </c>
      <c r="BQ1022" s="2">
        <v>33.333333333299997</v>
      </c>
      <c r="BR1022" s="2">
        <v>10.3896103896</v>
      </c>
      <c r="BS1022" s="2">
        <v>0.8</v>
      </c>
      <c r="BT1022" s="2">
        <v>0.38888888888899997</v>
      </c>
      <c r="BU1022" s="2">
        <v>53534</v>
      </c>
      <c r="BV1022" s="2">
        <v>0.60540400000000005</v>
      </c>
      <c r="BW1022" s="2">
        <v>0.33377200000000001</v>
      </c>
      <c r="BX1022" s="2">
        <v>0.53846153846199996</v>
      </c>
      <c r="BY1022" s="2">
        <v>0.90109890109900004</v>
      </c>
      <c r="BZ1022" s="2">
        <v>0.60365853658500002</v>
      </c>
      <c r="CA1022" s="2">
        <v>0.51804977777799999</v>
      </c>
      <c r="CB1022" s="2">
        <v>0.73417721519000001</v>
      </c>
      <c r="CC1022" s="2">
        <v>92.533145718699998</v>
      </c>
      <c r="CD1022" s="2">
        <v>64.943747159599994</v>
      </c>
      <c r="CE1022" s="2">
        <v>1668</v>
      </c>
      <c r="CF1022" s="2">
        <v>696</v>
      </c>
      <c r="CG1022" s="2">
        <v>2578.49693295</v>
      </c>
      <c r="CH1022" s="2">
        <v>213.803700048</v>
      </c>
      <c r="CI1022" s="2">
        <v>3706.3402431599998</v>
      </c>
      <c r="CJ1022" s="2">
        <v>3.8214728415899999</v>
      </c>
      <c r="CK1022" s="2">
        <v>145.042918923</v>
      </c>
      <c r="CL1022" s="2">
        <v>0.69569892772599995</v>
      </c>
      <c r="CM1022" s="1">
        <v>5</v>
      </c>
    </row>
    <row r="1023" spans="1:91" x14ac:dyDescent="0.5">
      <c r="A1023" s="1">
        <v>1022</v>
      </c>
      <c r="B1023" s="2">
        <v>1170694134</v>
      </c>
      <c r="C1023" s="2">
        <v>1</v>
      </c>
      <c r="D1023" s="2">
        <v>0</v>
      </c>
      <c r="E1023" s="2">
        <v>1</v>
      </c>
      <c r="F1023" s="2">
        <v>2.6</v>
      </c>
      <c r="G1023" s="2">
        <v>1</v>
      </c>
      <c r="H1023" s="2">
        <v>0</v>
      </c>
      <c r="I1023" s="2">
        <v>2</v>
      </c>
      <c r="J1023" s="2">
        <v>3</v>
      </c>
      <c r="K1023" s="1">
        <v>0</v>
      </c>
      <c r="L1023" s="1">
        <v>0</v>
      </c>
      <c r="M1023" s="1">
        <v>0</v>
      </c>
      <c r="N1023" s="1">
        <v>1</v>
      </c>
      <c r="O1023" s="1">
        <v>0</v>
      </c>
      <c r="P1023" s="1">
        <v>0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1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1</v>
      </c>
      <c r="AH1023" s="1">
        <v>0</v>
      </c>
      <c r="AI1023" s="1">
        <v>0</v>
      </c>
      <c r="AJ1023" s="1">
        <v>0</v>
      </c>
      <c r="AK1023" s="1">
        <v>1</v>
      </c>
      <c r="AL1023" s="1">
        <v>0</v>
      </c>
      <c r="AM1023" s="1">
        <v>0</v>
      </c>
      <c r="AN1023" s="1">
        <v>0</v>
      </c>
      <c r="AO1023" s="1">
        <v>0</v>
      </c>
      <c r="AP1023" s="1">
        <v>1</v>
      </c>
      <c r="AQ1023" s="1">
        <v>0</v>
      </c>
      <c r="AR1023" s="1">
        <v>0</v>
      </c>
      <c r="AS1023" s="1">
        <v>1</v>
      </c>
      <c r="AT1023" s="1">
        <v>0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1</v>
      </c>
      <c r="BG1023" s="1">
        <v>0</v>
      </c>
      <c r="BH1023" s="1">
        <v>0</v>
      </c>
      <c r="BI1023" s="1">
        <v>0</v>
      </c>
      <c r="BJ1023" s="1">
        <v>1</v>
      </c>
      <c r="BK1023" s="1">
        <v>0</v>
      </c>
      <c r="BL1023" s="2">
        <v>26.0335995539</v>
      </c>
      <c r="BM1023" s="2">
        <v>405</v>
      </c>
      <c r="BN1023" s="2">
        <v>40.271604938300001</v>
      </c>
      <c r="BO1023" s="2">
        <v>68.7</v>
      </c>
      <c r="BP1023" s="2">
        <v>6.5</v>
      </c>
      <c r="BQ1023" s="2">
        <v>33.333333333299997</v>
      </c>
      <c r="BR1023" s="2">
        <v>10.3896103896</v>
      </c>
      <c r="BS1023" s="2">
        <v>0.8</v>
      </c>
      <c r="BT1023" s="2">
        <v>0.38888888888899997</v>
      </c>
      <c r="BU1023" s="2">
        <v>53534</v>
      </c>
      <c r="BV1023" s="2">
        <v>0.60540400000000005</v>
      </c>
      <c r="BW1023" s="2">
        <v>0.33377200000000001</v>
      </c>
      <c r="BX1023" s="2">
        <v>0.53846153846199996</v>
      </c>
      <c r="BY1023" s="2">
        <v>0.90109890109900004</v>
      </c>
      <c r="BZ1023" s="2">
        <v>0.60365853658500002</v>
      </c>
      <c r="CA1023" s="2">
        <v>0.51804977777799999</v>
      </c>
      <c r="CB1023" s="2">
        <v>0.73417721519000001</v>
      </c>
      <c r="CC1023" s="2">
        <v>92.533145718699998</v>
      </c>
      <c r="CD1023" s="2">
        <v>64.943747159599994</v>
      </c>
      <c r="CE1023" s="2">
        <v>1668</v>
      </c>
      <c r="CF1023" s="2">
        <v>696</v>
      </c>
      <c r="CG1023" s="2">
        <v>2536.8147035699999</v>
      </c>
      <c r="CH1023" s="2">
        <v>545.80790822500001</v>
      </c>
      <c r="CI1023" s="2">
        <v>3469.9378342800001</v>
      </c>
      <c r="CJ1023" s="2">
        <v>3.5155360620499998</v>
      </c>
      <c r="CK1023" s="2">
        <v>80.798933516700004</v>
      </c>
      <c r="CL1023" s="2">
        <v>0.73108361726600002</v>
      </c>
      <c r="CM1023" s="1">
        <v>5</v>
      </c>
    </row>
    <row r="1024" spans="1:91" x14ac:dyDescent="0.5">
      <c r="A1024" s="1">
        <v>1023</v>
      </c>
      <c r="B1024" s="2">
        <v>1171047756</v>
      </c>
      <c r="C1024" s="2">
        <v>0</v>
      </c>
      <c r="D1024" s="2">
        <v>1</v>
      </c>
      <c r="E1024" s="2">
        <v>1</v>
      </c>
      <c r="F1024" s="2">
        <v>2.6</v>
      </c>
      <c r="G1024" s="2">
        <v>1</v>
      </c>
      <c r="H1024" s="2">
        <v>0</v>
      </c>
      <c r="I1024" s="2">
        <v>2</v>
      </c>
      <c r="J1024" s="2">
        <v>2</v>
      </c>
      <c r="K1024" s="1">
        <v>0</v>
      </c>
      <c r="L1024" s="1">
        <v>0</v>
      </c>
      <c r="M1024" s="1">
        <v>0</v>
      </c>
      <c r="N1024" s="1">
        <v>0</v>
      </c>
      <c r="O1024" s="1">
        <v>1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1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AH1024" s="1">
        <v>0</v>
      </c>
      <c r="AI1024" s="1">
        <v>0</v>
      </c>
      <c r="AJ1024" s="1">
        <v>1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1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1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1</v>
      </c>
      <c r="BD1024" s="1">
        <v>0</v>
      </c>
      <c r="BE1024" s="1">
        <v>0</v>
      </c>
      <c r="BF1024" s="1">
        <v>0</v>
      </c>
      <c r="BG1024" s="1">
        <v>1</v>
      </c>
      <c r="BH1024" s="1">
        <v>0</v>
      </c>
      <c r="BI1024" s="1">
        <v>0</v>
      </c>
      <c r="BJ1024" s="1">
        <v>1</v>
      </c>
      <c r="BK1024" s="1">
        <v>0</v>
      </c>
      <c r="BL1024" s="2">
        <v>26.0335995539</v>
      </c>
      <c r="BM1024" s="2">
        <v>405</v>
      </c>
      <c r="BN1024" s="2">
        <v>40.271604938300001</v>
      </c>
      <c r="BO1024" s="2">
        <v>68.7</v>
      </c>
      <c r="BP1024" s="2">
        <v>6.5</v>
      </c>
      <c r="BQ1024" s="2">
        <v>33.333333333299997</v>
      </c>
      <c r="BR1024" s="2">
        <v>10.3896103896</v>
      </c>
      <c r="BS1024" s="2">
        <v>0.8</v>
      </c>
      <c r="BT1024" s="2">
        <v>0.38888888888899997</v>
      </c>
      <c r="BU1024" s="2">
        <v>53534</v>
      </c>
      <c r="BV1024" s="2">
        <v>0.60540400000000005</v>
      </c>
      <c r="BW1024" s="2">
        <v>0.33377200000000001</v>
      </c>
      <c r="BX1024" s="2">
        <v>0.53846153846199996</v>
      </c>
      <c r="BY1024" s="2">
        <v>0.90109890109900004</v>
      </c>
      <c r="BZ1024" s="2">
        <v>0.60365853658500002</v>
      </c>
      <c r="CA1024" s="2">
        <v>0.51804977777799999</v>
      </c>
      <c r="CB1024" s="2">
        <v>0.73417721519000001</v>
      </c>
      <c r="CC1024" s="2">
        <v>92.533145718699998</v>
      </c>
      <c r="CD1024" s="2">
        <v>64.943747159599994</v>
      </c>
      <c r="CE1024" s="2">
        <v>872</v>
      </c>
      <c r="CF1024" s="2">
        <v>121</v>
      </c>
      <c r="CG1024" s="2">
        <v>2536.8147035699999</v>
      </c>
      <c r="CH1024" s="2">
        <v>545.80790822500001</v>
      </c>
      <c r="CI1024" s="2">
        <v>3469.9378342800001</v>
      </c>
      <c r="CJ1024" s="2">
        <v>3.5155360620499998</v>
      </c>
      <c r="CK1024" s="2">
        <v>80.798933516700004</v>
      </c>
      <c r="CL1024" s="2">
        <v>0.73108361726600002</v>
      </c>
      <c r="CM1024" s="1">
        <v>5</v>
      </c>
    </row>
    <row r="1025" spans="1:91" x14ac:dyDescent="0.5">
      <c r="A1025" s="1">
        <v>1024</v>
      </c>
      <c r="B1025" s="2">
        <v>1171743152</v>
      </c>
      <c r="C1025" s="2">
        <v>1</v>
      </c>
      <c r="D1025" s="2">
        <v>0</v>
      </c>
      <c r="E1025" s="2">
        <v>1</v>
      </c>
      <c r="F1025" s="2">
        <v>3.8</v>
      </c>
      <c r="G1025" s="2">
        <v>1</v>
      </c>
      <c r="H1025" s="2">
        <v>0</v>
      </c>
      <c r="I1025" s="2">
        <v>1</v>
      </c>
      <c r="J1025" s="2">
        <v>2</v>
      </c>
      <c r="K1025" s="1">
        <v>0</v>
      </c>
      <c r="L1025" s="1">
        <v>0</v>
      </c>
      <c r="M1025" s="1">
        <v>0</v>
      </c>
      <c r="N1025" s="1">
        <v>0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1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1</v>
      </c>
      <c r="AH1025" s="1">
        <v>0</v>
      </c>
      <c r="AI1025" s="1">
        <v>0</v>
      </c>
      <c r="AJ1025" s="1">
        <v>1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1</v>
      </c>
      <c r="AW1025" s="1">
        <v>0</v>
      </c>
      <c r="AX1025" s="1">
        <v>0</v>
      </c>
      <c r="AY1025" s="1">
        <v>0</v>
      </c>
      <c r="AZ1025" s="1">
        <v>1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1</v>
      </c>
      <c r="BH1025" s="1">
        <v>1</v>
      </c>
      <c r="BI1025" s="1">
        <v>0</v>
      </c>
      <c r="BJ1025" s="1">
        <v>0</v>
      </c>
      <c r="BK1025" s="1">
        <v>0</v>
      </c>
      <c r="BL1025" s="2">
        <v>26.0335995539</v>
      </c>
      <c r="BM1025" s="2">
        <v>405</v>
      </c>
      <c r="BN1025" s="2">
        <v>40.271604938300001</v>
      </c>
      <c r="BO1025" s="2">
        <v>68.7</v>
      </c>
      <c r="BP1025" s="2">
        <v>6.5</v>
      </c>
      <c r="BQ1025" s="2">
        <v>33.333333333299997</v>
      </c>
      <c r="BR1025" s="2">
        <v>10.3896103896</v>
      </c>
      <c r="BS1025" s="2">
        <v>0.8</v>
      </c>
      <c r="BT1025" s="2">
        <v>0.38888888888899997</v>
      </c>
      <c r="BU1025" s="2">
        <v>53534</v>
      </c>
      <c r="BV1025" s="2">
        <v>0.60540400000000005</v>
      </c>
      <c r="BW1025" s="2">
        <v>0.33377200000000001</v>
      </c>
      <c r="BX1025" s="2">
        <v>0.53846153846199996</v>
      </c>
      <c r="BY1025" s="2">
        <v>0.90109890109900004</v>
      </c>
      <c r="BZ1025" s="2">
        <v>0.60365853658500002</v>
      </c>
      <c r="CA1025" s="2">
        <v>0.51804977777799999</v>
      </c>
      <c r="CB1025" s="2">
        <v>0.73417721519000001</v>
      </c>
      <c r="CC1025" s="2">
        <v>92.533145718699998</v>
      </c>
      <c r="CD1025" s="2">
        <v>64.943747159599994</v>
      </c>
      <c r="CE1025" s="2">
        <v>1668</v>
      </c>
      <c r="CF1025" s="2">
        <v>696</v>
      </c>
      <c r="CG1025" s="2">
        <v>2578.49693295</v>
      </c>
      <c r="CH1025" s="2">
        <v>213.803700048</v>
      </c>
      <c r="CI1025" s="2">
        <v>3706.3402431599998</v>
      </c>
      <c r="CJ1025" s="2">
        <v>3.8214728415899999</v>
      </c>
      <c r="CK1025" s="2">
        <v>145.042918923</v>
      </c>
      <c r="CL1025" s="2">
        <v>0.69569892772599995</v>
      </c>
      <c r="CM1025" s="1">
        <v>5</v>
      </c>
    </row>
    <row r="1026" spans="1:91" x14ac:dyDescent="0.5">
      <c r="A1026" s="1">
        <v>1025</v>
      </c>
      <c r="B1026" s="2">
        <v>1172546375</v>
      </c>
      <c r="C1026" s="2">
        <v>1</v>
      </c>
      <c r="D1026" s="2">
        <v>0</v>
      </c>
      <c r="E1026" s="2">
        <v>0</v>
      </c>
      <c r="F1026" s="2">
        <v>2.7</v>
      </c>
      <c r="G1026" s="2">
        <v>0</v>
      </c>
      <c r="H1026" s="2">
        <v>0</v>
      </c>
      <c r="I1026" s="2">
        <v>2</v>
      </c>
      <c r="J1026" s="2">
        <v>2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1</v>
      </c>
      <c r="V1026" s="1">
        <v>0</v>
      </c>
      <c r="W1026" s="1">
        <v>0</v>
      </c>
      <c r="X1026" s="1">
        <v>1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  <c r="AH1026" s="1">
        <v>1</v>
      </c>
      <c r="AI1026" s="1">
        <v>0</v>
      </c>
      <c r="AJ1026" s="1">
        <v>0</v>
      </c>
      <c r="AK1026" s="1">
        <v>0</v>
      </c>
      <c r="AL1026" s="1">
        <v>1</v>
      </c>
      <c r="AM1026" s="1">
        <v>0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1</v>
      </c>
      <c r="AV1026" s="1">
        <v>1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  <c r="BE1026" s="1">
        <v>0</v>
      </c>
      <c r="BF1026" s="1">
        <v>1</v>
      </c>
      <c r="BG1026" s="1">
        <v>0</v>
      </c>
      <c r="BH1026" s="1">
        <v>0</v>
      </c>
      <c r="BI1026" s="1">
        <v>0</v>
      </c>
      <c r="BJ1026" s="1">
        <v>1</v>
      </c>
      <c r="BK1026" s="1">
        <v>0</v>
      </c>
      <c r="BL1026" s="2">
        <v>26.0335995539</v>
      </c>
      <c r="BM1026" s="2">
        <v>405</v>
      </c>
      <c r="BN1026" s="2">
        <v>40.271604938300001</v>
      </c>
      <c r="BO1026" s="2">
        <v>68.7</v>
      </c>
      <c r="BP1026" s="2">
        <v>6.5</v>
      </c>
      <c r="BQ1026" s="2">
        <v>33.333333333299997</v>
      </c>
      <c r="BR1026" s="2">
        <v>10.3896103896</v>
      </c>
      <c r="BS1026" s="2">
        <v>0.8</v>
      </c>
      <c r="BT1026" s="2">
        <v>0.38888888888899997</v>
      </c>
      <c r="BU1026" s="2">
        <v>53534</v>
      </c>
      <c r="BV1026" s="2">
        <v>0.60540400000000005</v>
      </c>
      <c r="BW1026" s="2">
        <v>0.33377200000000001</v>
      </c>
      <c r="BX1026" s="2">
        <v>0.53846153846199996</v>
      </c>
      <c r="BY1026" s="2">
        <v>0.90109890109900004</v>
      </c>
      <c r="BZ1026" s="2">
        <v>0.60365853658500002</v>
      </c>
      <c r="CA1026" s="2">
        <v>0.51804977777799999</v>
      </c>
      <c r="CB1026" s="2">
        <v>0.73417721519000001</v>
      </c>
      <c r="CC1026" s="2">
        <v>92.533145718699998</v>
      </c>
      <c r="CD1026" s="2">
        <v>64.943747159599994</v>
      </c>
      <c r="CE1026" s="2">
        <v>1668</v>
      </c>
      <c r="CF1026" s="2">
        <v>696</v>
      </c>
      <c r="CG1026" s="2">
        <v>2585.5703818500001</v>
      </c>
      <c r="CH1026" s="2">
        <v>190.58036828100001</v>
      </c>
      <c r="CI1026" s="2">
        <v>4289.3777996700001</v>
      </c>
      <c r="CJ1026" s="2">
        <v>4.5637074004200002</v>
      </c>
      <c r="CK1026" s="2">
        <v>93.851010429400006</v>
      </c>
      <c r="CL1026" s="2">
        <v>0.60278448357799996</v>
      </c>
      <c r="CM1026" s="1">
        <v>5</v>
      </c>
    </row>
    <row r="1027" spans="1:91" x14ac:dyDescent="0.5">
      <c r="A1027" s="1">
        <v>1026</v>
      </c>
      <c r="B1027" s="2">
        <v>1172777062</v>
      </c>
      <c r="C1027" s="2">
        <v>0</v>
      </c>
      <c r="D1027" s="2">
        <v>1</v>
      </c>
      <c r="E1027" s="2">
        <v>1</v>
      </c>
      <c r="F1027" s="2">
        <v>2.8</v>
      </c>
      <c r="G1027" s="2">
        <v>1</v>
      </c>
      <c r="H1027" s="2">
        <v>0</v>
      </c>
      <c r="I1027" s="2">
        <v>2</v>
      </c>
      <c r="J1027" s="2">
        <v>2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1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1</v>
      </c>
      <c r="AT1027" s="1">
        <v>0</v>
      </c>
      <c r="AU1027" s="1">
        <v>0</v>
      </c>
      <c r="AV1027" s="1">
        <v>1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1</v>
      </c>
      <c r="BJ1027" s="1">
        <v>0</v>
      </c>
      <c r="BK1027" s="1">
        <v>0</v>
      </c>
      <c r="BL1027" s="2">
        <v>26.0335995539</v>
      </c>
      <c r="BM1027" s="2">
        <v>405</v>
      </c>
      <c r="BN1027" s="2">
        <v>40.271604938300001</v>
      </c>
      <c r="BO1027" s="2">
        <v>68.7</v>
      </c>
      <c r="BP1027" s="2">
        <v>6.5</v>
      </c>
      <c r="BQ1027" s="2">
        <v>33.333333333299997</v>
      </c>
      <c r="BR1027" s="2">
        <v>10.3896103896</v>
      </c>
      <c r="BS1027" s="2">
        <v>0.8</v>
      </c>
      <c r="BT1027" s="2">
        <v>0.38888888888899997</v>
      </c>
      <c r="BU1027" s="2">
        <v>53534</v>
      </c>
      <c r="BV1027" s="2">
        <v>0.60540400000000005</v>
      </c>
      <c r="BW1027" s="2">
        <v>0.33377200000000001</v>
      </c>
      <c r="BX1027" s="2">
        <v>0.53846153846199996</v>
      </c>
      <c r="BY1027" s="2">
        <v>0.90109890109900004</v>
      </c>
      <c r="BZ1027" s="2">
        <v>0.60365853658500002</v>
      </c>
      <c r="CA1027" s="2">
        <v>0.51804977777799999</v>
      </c>
      <c r="CB1027" s="2">
        <v>0.73417721519000001</v>
      </c>
      <c r="CC1027" s="2">
        <v>92.533145718699998</v>
      </c>
      <c r="CD1027" s="2">
        <v>64.943747159599994</v>
      </c>
      <c r="CE1027" s="2">
        <v>872</v>
      </c>
      <c r="CF1027" s="2">
        <v>121</v>
      </c>
      <c r="CG1027" s="2">
        <v>2585.5703818500001</v>
      </c>
      <c r="CH1027" s="2">
        <v>190.58036828100001</v>
      </c>
      <c r="CI1027" s="2">
        <v>4289.3777996700001</v>
      </c>
      <c r="CJ1027" s="2">
        <v>4.5637074004200002</v>
      </c>
      <c r="CK1027" s="2">
        <v>93.851010429400006</v>
      </c>
      <c r="CL1027" s="2">
        <v>0.60278448357799996</v>
      </c>
      <c r="CM1027" s="1">
        <v>5</v>
      </c>
    </row>
    <row r="1028" spans="1:91" x14ac:dyDescent="0.5">
      <c r="A1028" s="1">
        <v>1027</v>
      </c>
      <c r="B1028" s="2">
        <v>1172841019</v>
      </c>
      <c r="C1028" s="2">
        <v>1</v>
      </c>
      <c r="D1028" s="2">
        <v>0</v>
      </c>
      <c r="E1028" s="2">
        <v>1</v>
      </c>
      <c r="F1028" s="2">
        <v>3.2</v>
      </c>
      <c r="G1028" s="2">
        <v>0</v>
      </c>
      <c r="H1028" s="2">
        <v>1</v>
      </c>
      <c r="I1028" s="2">
        <v>2</v>
      </c>
      <c r="J1028" s="2">
        <v>2</v>
      </c>
      <c r="K1028" s="1">
        <v>0</v>
      </c>
      <c r="L1028" s="1">
        <v>0</v>
      </c>
      <c r="M1028" s="1">
        <v>1</v>
      </c>
      <c r="N1028" s="1">
        <v>0</v>
      </c>
      <c r="O1028" s="1">
        <v>0</v>
      </c>
      <c r="P1028" s="1">
        <v>0</v>
      </c>
      <c r="Q1028" s="1">
        <v>0</v>
      </c>
      <c r="R1028" s="1">
        <v>1</v>
      </c>
      <c r="S1028" s="1">
        <v>0</v>
      </c>
      <c r="T1028" s="1">
        <v>1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1</v>
      </c>
      <c r="AE1028" s="1">
        <v>0</v>
      </c>
      <c r="AF1028" s="1">
        <v>0</v>
      </c>
      <c r="AG1028" s="1">
        <v>0</v>
      </c>
      <c r="AH1028" s="1">
        <v>1</v>
      </c>
      <c r="AI1028" s="1">
        <v>0</v>
      </c>
      <c r="AJ1028" s="1">
        <v>1</v>
      </c>
      <c r="AK1028" s="1">
        <v>0</v>
      </c>
      <c r="AL1028" s="1">
        <v>0</v>
      </c>
      <c r="AM1028" s="1">
        <v>0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1</v>
      </c>
      <c r="AU1028" s="1">
        <v>0</v>
      </c>
      <c r="AV1028" s="1">
        <v>1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1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1</v>
      </c>
      <c r="BL1028" s="2">
        <v>26.0335995539</v>
      </c>
      <c r="BM1028" s="2">
        <v>405</v>
      </c>
      <c r="BN1028" s="2">
        <v>40.271604938300001</v>
      </c>
      <c r="BO1028" s="2">
        <v>68.7</v>
      </c>
      <c r="BP1028" s="2">
        <v>6.5</v>
      </c>
      <c r="BQ1028" s="2">
        <v>33.333333333299997</v>
      </c>
      <c r="BR1028" s="2">
        <v>10.3896103896</v>
      </c>
      <c r="BS1028" s="2">
        <v>0.8</v>
      </c>
      <c r="BT1028" s="2">
        <v>0.38888888888899997</v>
      </c>
      <c r="BU1028" s="2">
        <v>53534</v>
      </c>
      <c r="BV1028" s="2">
        <v>0.60540400000000005</v>
      </c>
      <c r="BW1028" s="2">
        <v>0.33377200000000001</v>
      </c>
      <c r="BX1028" s="2">
        <v>0.53846153846199996</v>
      </c>
      <c r="BY1028" s="2">
        <v>0.90109890109900004</v>
      </c>
      <c r="BZ1028" s="2">
        <v>0.60365853658500002</v>
      </c>
      <c r="CA1028" s="2">
        <v>0.51804977777799999</v>
      </c>
      <c r="CB1028" s="2">
        <v>0.73417721519000001</v>
      </c>
      <c r="CC1028" s="2">
        <v>92.533145718699998</v>
      </c>
      <c r="CD1028" s="2">
        <v>64.943747159599994</v>
      </c>
      <c r="CE1028" s="2">
        <v>1668</v>
      </c>
      <c r="CF1028" s="2">
        <v>696</v>
      </c>
      <c r="CG1028" s="2">
        <v>2578.49693295</v>
      </c>
      <c r="CH1028" s="2">
        <v>213.803700048</v>
      </c>
      <c r="CI1028" s="2">
        <v>3706.3402431599998</v>
      </c>
      <c r="CJ1028" s="2">
        <v>3.8214728415899999</v>
      </c>
      <c r="CK1028" s="2">
        <v>145.042918923</v>
      </c>
      <c r="CL1028" s="2">
        <v>0.69569892772599995</v>
      </c>
      <c r="CM1028" s="1">
        <v>5</v>
      </c>
    </row>
    <row r="1029" spans="1:91" x14ac:dyDescent="0.5">
      <c r="A1029" s="1">
        <v>1028</v>
      </c>
      <c r="B1029" s="2">
        <v>1173983487</v>
      </c>
      <c r="C1029" s="2">
        <v>0</v>
      </c>
      <c r="D1029" s="2">
        <v>1</v>
      </c>
      <c r="E1029" s="2">
        <v>1</v>
      </c>
      <c r="F1029" s="2">
        <v>2</v>
      </c>
      <c r="G1029" s="2">
        <v>0</v>
      </c>
      <c r="H1029" s="2">
        <v>0</v>
      </c>
      <c r="I1029" s="2">
        <v>2</v>
      </c>
      <c r="J1029" s="2">
        <v>2</v>
      </c>
      <c r="K1029" s="1">
        <v>0</v>
      </c>
      <c r="L1029" s="1">
        <v>0</v>
      </c>
      <c r="M1029" s="1">
        <v>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1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0</v>
      </c>
      <c r="AK1029" s="1">
        <v>1</v>
      </c>
      <c r="AL1029" s="1">
        <v>0</v>
      </c>
      <c r="AM1029" s="1">
        <v>0</v>
      </c>
      <c r="AN1029" s="1">
        <v>0</v>
      </c>
      <c r="AO1029" s="1">
        <v>1</v>
      </c>
      <c r="AP1029" s="1">
        <v>0</v>
      </c>
      <c r="AQ1029" s="1">
        <v>0</v>
      </c>
      <c r="AR1029" s="1">
        <v>0</v>
      </c>
      <c r="AS1029" s="1">
        <v>0</v>
      </c>
      <c r="AT1029" s="1">
        <v>1</v>
      </c>
      <c r="AU1029" s="1">
        <v>0</v>
      </c>
      <c r="AV1029" s="1">
        <v>0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2">
        <v>26.0335995539</v>
      </c>
      <c r="BM1029" s="2">
        <v>405</v>
      </c>
      <c r="BN1029" s="2">
        <v>40.271604938300001</v>
      </c>
      <c r="BO1029" s="2">
        <v>68.7</v>
      </c>
      <c r="BP1029" s="2">
        <v>6.5</v>
      </c>
      <c r="BQ1029" s="2">
        <v>33.333333333299997</v>
      </c>
      <c r="BR1029" s="2">
        <v>10.3896103896</v>
      </c>
      <c r="BS1029" s="2">
        <v>0.8</v>
      </c>
      <c r="BT1029" s="2">
        <v>0.38888888888899997</v>
      </c>
      <c r="BU1029" s="2">
        <v>53534</v>
      </c>
      <c r="BV1029" s="2">
        <v>0.60540400000000005</v>
      </c>
      <c r="BW1029" s="2">
        <v>0.33377200000000001</v>
      </c>
      <c r="BX1029" s="2">
        <v>0.53846153846199996</v>
      </c>
      <c r="BY1029" s="2">
        <v>0.90109890109900004</v>
      </c>
      <c r="BZ1029" s="2">
        <v>0.60365853658500002</v>
      </c>
      <c r="CA1029" s="2">
        <v>0.51804977777799999</v>
      </c>
      <c r="CB1029" s="2">
        <v>0.73417721519000001</v>
      </c>
      <c r="CC1029" s="2">
        <v>92.533145718699998</v>
      </c>
      <c r="CD1029" s="2">
        <v>64.943747159599994</v>
      </c>
      <c r="CE1029" s="2">
        <v>872</v>
      </c>
      <c r="CF1029" s="2">
        <v>121</v>
      </c>
      <c r="CG1029" s="2">
        <v>2405.5169433199999</v>
      </c>
      <c r="CH1029" s="2">
        <v>26.2871686951</v>
      </c>
      <c r="CI1029" s="2">
        <v>3826.9181611600002</v>
      </c>
      <c r="CJ1029" s="2">
        <v>3.87309515333</v>
      </c>
      <c r="CK1029" s="2">
        <v>8.9560921261199997</v>
      </c>
      <c r="CL1029" s="2">
        <v>0.62857809914399998</v>
      </c>
      <c r="CM1029" s="1">
        <v>5</v>
      </c>
    </row>
    <row r="1030" spans="1:91" x14ac:dyDescent="0.5">
      <c r="A1030" s="1">
        <v>1029</v>
      </c>
      <c r="B1030" s="2">
        <v>1174377930</v>
      </c>
      <c r="C1030" s="2">
        <v>0</v>
      </c>
      <c r="D1030" s="2">
        <v>1</v>
      </c>
      <c r="E1030" s="2">
        <v>1</v>
      </c>
      <c r="F1030" s="2">
        <v>2.2000000000000002</v>
      </c>
      <c r="G1030" s="2">
        <v>1</v>
      </c>
      <c r="H1030" s="2">
        <v>0</v>
      </c>
      <c r="I1030" s="2">
        <v>1</v>
      </c>
      <c r="J1030" s="2">
        <v>3</v>
      </c>
      <c r="K1030" s="1">
        <v>0</v>
      </c>
      <c r="L1030" s="1">
        <v>0</v>
      </c>
      <c r="M1030" s="1">
        <v>1</v>
      </c>
      <c r="N1030" s="1">
        <v>0</v>
      </c>
      <c r="O1030" s="1">
        <v>0</v>
      </c>
      <c r="P1030" s="1">
        <v>0</v>
      </c>
      <c r="Q1030" s="1">
        <v>0</v>
      </c>
      <c r="R1030" s="1">
        <v>1</v>
      </c>
      <c r="S1030" s="1">
        <v>0</v>
      </c>
      <c r="T1030" s="1">
        <v>0</v>
      </c>
      <c r="U1030" s="1">
        <v>1</v>
      </c>
      <c r="V1030" s="1">
        <v>0</v>
      </c>
      <c r="W1030" s="1">
        <v>0</v>
      </c>
      <c r="X1030" s="1">
        <v>0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1</v>
      </c>
      <c r="AE1030" s="1">
        <v>0</v>
      </c>
      <c r="AF1030" s="1">
        <v>0</v>
      </c>
      <c r="AG1030" s="1">
        <v>0</v>
      </c>
      <c r="AH1030" s="1">
        <v>1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1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1</v>
      </c>
      <c r="BF1030" s="1">
        <v>0</v>
      </c>
      <c r="BG1030" s="1">
        <v>0</v>
      </c>
      <c r="BH1030" s="1">
        <v>0</v>
      </c>
      <c r="BI1030" s="1">
        <v>1</v>
      </c>
      <c r="BJ1030" s="1">
        <v>0</v>
      </c>
      <c r="BK1030" s="1">
        <v>0</v>
      </c>
      <c r="BL1030" s="2">
        <v>26.0335995539</v>
      </c>
      <c r="BM1030" s="2">
        <v>405</v>
      </c>
      <c r="BN1030" s="2">
        <v>40.271604938300001</v>
      </c>
      <c r="BO1030" s="2">
        <v>68.7</v>
      </c>
      <c r="BP1030" s="2">
        <v>6.5</v>
      </c>
      <c r="BQ1030" s="2">
        <v>33.333333333299997</v>
      </c>
      <c r="BR1030" s="2">
        <v>10.3896103896</v>
      </c>
      <c r="BS1030" s="2">
        <v>0.8</v>
      </c>
      <c r="BT1030" s="2">
        <v>0.38888888888899997</v>
      </c>
      <c r="BU1030" s="2">
        <v>53534</v>
      </c>
      <c r="BV1030" s="2">
        <v>0.60540400000000005</v>
      </c>
      <c r="BW1030" s="2">
        <v>0.33377200000000001</v>
      </c>
      <c r="BX1030" s="2">
        <v>0.53846153846199996</v>
      </c>
      <c r="BY1030" s="2">
        <v>0.90109890109900004</v>
      </c>
      <c r="BZ1030" s="2">
        <v>0.60365853658500002</v>
      </c>
      <c r="CA1030" s="2">
        <v>0.51804977777799999</v>
      </c>
      <c r="CB1030" s="2">
        <v>0.73417721519000001</v>
      </c>
      <c r="CC1030" s="2">
        <v>92.533145718699998</v>
      </c>
      <c r="CD1030" s="2">
        <v>64.943747159599994</v>
      </c>
      <c r="CE1030" s="2">
        <v>872</v>
      </c>
      <c r="CF1030" s="2">
        <v>121</v>
      </c>
      <c r="CG1030" s="2">
        <v>2536.8147035699999</v>
      </c>
      <c r="CH1030" s="2">
        <v>545.80790822500001</v>
      </c>
      <c r="CI1030" s="2">
        <v>3469.9378342800001</v>
      </c>
      <c r="CJ1030" s="2">
        <v>3.5155360620499998</v>
      </c>
      <c r="CK1030" s="2">
        <v>80.798933516700004</v>
      </c>
      <c r="CL1030" s="2">
        <v>0.73108361726600002</v>
      </c>
      <c r="CM1030" s="1">
        <v>5</v>
      </c>
    </row>
    <row r="1031" spans="1:91" x14ac:dyDescent="0.5">
      <c r="A1031" s="1">
        <v>1030</v>
      </c>
      <c r="B1031" s="2">
        <v>1174991248</v>
      </c>
      <c r="C1031" s="2">
        <v>0</v>
      </c>
      <c r="D1031" s="2">
        <v>1</v>
      </c>
      <c r="E1031" s="2">
        <v>1</v>
      </c>
      <c r="F1031" s="2">
        <v>2.2999999999999998</v>
      </c>
      <c r="G1031" s="2">
        <v>0</v>
      </c>
      <c r="H1031" s="2">
        <v>0</v>
      </c>
      <c r="I1031" s="2">
        <v>2</v>
      </c>
      <c r="J1031" s="2">
        <v>1</v>
      </c>
      <c r="K1031" s="1">
        <v>0</v>
      </c>
      <c r="L1031" s="1">
        <v>1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0</v>
      </c>
      <c r="W1031" s="1">
        <v>0</v>
      </c>
      <c r="X1031" s="1">
        <v>0</v>
      </c>
      <c r="Y1031" s="1">
        <v>0</v>
      </c>
      <c r="Z1031" s="1">
        <v>1</v>
      </c>
      <c r="AA1031" s="1">
        <v>0</v>
      </c>
      <c r="AB1031" s="1">
        <v>0</v>
      </c>
      <c r="AC1031" s="1">
        <v>0</v>
      </c>
      <c r="AD1031" s="1">
        <v>0</v>
      </c>
      <c r="AE1031" s="1">
        <v>1</v>
      </c>
      <c r="AF1031" s="1">
        <v>0</v>
      </c>
      <c r="AG1031" s="1">
        <v>0</v>
      </c>
      <c r="AH1031" s="1">
        <v>1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1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1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1</v>
      </c>
      <c r="BK1031" s="1">
        <v>0</v>
      </c>
      <c r="BL1031" s="2">
        <v>26.0335995539</v>
      </c>
      <c r="BM1031" s="2">
        <v>405</v>
      </c>
      <c r="BN1031" s="2">
        <v>40.271604938300001</v>
      </c>
      <c r="BO1031" s="2">
        <v>68.7</v>
      </c>
      <c r="BP1031" s="2">
        <v>6.5</v>
      </c>
      <c r="BQ1031" s="2">
        <v>33.333333333299997</v>
      </c>
      <c r="BR1031" s="2">
        <v>10.3896103896</v>
      </c>
      <c r="BS1031" s="2">
        <v>0.8</v>
      </c>
      <c r="BT1031" s="2">
        <v>0.38888888888899997</v>
      </c>
      <c r="BU1031" s="2">
        <v>53534</v>
      </c>
      <c r="BV1031" s="2">
        <v>0.60540400000000005</v>
      </c>
      <c r="BW1031" s="2">
        <v>0.33377200000000001</v>
      </c>
      <c r="BX1031" s="2">
        <v>0.53846153846199996</v>
      </c>
      <c r="BY1031" s="2">
        <v>0.90109890109900004</v>
      </c>
      <c r="BZ1031" s="2">
        <v>0.60365853658500002</v>
      </c>
      <c r="CA1031" s="2">
        <v>0.51804977777799999</v>
      </c>
      <c r="CB1031" s="2">
        <v>0.73417721519000001</v>
      </c>
      <c r="CC1031" s="2">
        <v>92.533145718699998</v>
      </c>
      <c r="CD1031" s="2">
        <v>64.943747159599994</v>
      </c>
      <c r="CE1031" s="2">
        <v>872</v>
      </c>
      <c r="CF1031" s="2">
        <v>121</v>
      </c>
      <c r="CG1031" s="2">
        <v>2405.5169433199999</v>
      </c>
      <c r="CH1031" s="2">
        <v>26.2871686951</v>
      </c>
      <c r="CI1031" s="2">
        <v>3826.9181611600002</v>
      </c>
      <c r="CJ1031" s="2">
        <v>3.87309515333</v>
      </c>
      <c r="CK1031" s="2">
        <v>8.9560921261199997</v>
      </c>
      <c r="CL1031" s="2">
        <v>0.62857809914399998</v>
      </c>
      <c r="CM1031" s="1">
        <v>5</v>
      </c>
    </row>
    <row r="1032" spans="1:91" x14ac:dyDescent="0.5">
      <c r="A1032" s="1">
        <v>1031</v>
      </c>
      <c r="B1032" s="2">
        <v>1175007681</v>
      </c>
      <c r="C1032" s="2">
        <v>0</v>
      </c>
      <c r="D1032" s="2">
        <v>1</v>
      </c>
      <c r="E1032" s="2">
        <v>1</v>
      </c>
      <c r="F1032" s="2">
        <v>2.2000000000000002</v>
      </c>
      <c r="G1032" s="2">
        <v>0</v>
      </c>
      <c r="H1032" s="2">
        <v>0</v>
      </c>
      <c r="I1032" s="2">
        <v>2</v>
      </c>
      <c r="J1032" s="2">
        <v>2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1</v>
      </c>
      <c r="R1032" s="1">
        <v>0</v>
      </c>
      <c r="S1032" s="1">
        <v>0</v>
      </c>
      <c r="T1032" s="1">
        <v>0</v>
      </c>
      <c r="U1032" s="1">
        <v>1</v>
      </c>
      <c r="V1032" s="1">
        <v>0</v>
      </c>
      <c r="W1032" s="1">
        <v>0</v>
      </c>
      <c r="X1032" s="1">
        <v>0</v>
      </c>
      <c r="Y1032" s="1">
        <v>1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1</v>
      </c>
      <c r="AF1032" s="1">
        <v>0</v>
      </c>
      <c r="AG1032" s="1">
        <v>0</v>
      </c>
      <c r="AH1032" s="1">
        <v>1</v>
      </c>
      <c r="AI1032" s="1">
        <v>0</v>
      </c>
      <c r="AJ1032" s="1">
        <v>1</v>
      </c>
      <c r="AK1032" s="1">
        <v>0</v>
      </c>
      <c r="AL1032" s="1">
        <v>0</v>
      </c>
      <c r="AM1032" s="1">
        <v>0</v>
      </c>
      <c r="AN1032" s="1">
        <v>0</v>
      </c>
      <c r="AO1032" s="1">
        <v>1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1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1</v>
      </c>
      <c r="BG1032" s="1">
        <v>0</v>
      </c>
      <c r="BH1032" s="1">
        <v>0</v>
      </c>
      <c r="BI1032" s="1">
        <v>0</v>
      </c>
      <c r="BJ1032" s="1">
        <v>1</v>
      </c>
      <c r="BK1032" s="1">
        <v>0</v>
      </c>
      <c r="BL1032" s="2">
        <v>26.0335995539</v>
      </c>
      <c r="BM1032" s="2">
        <v>405</v>
      </c>
      <c r="BN1032" s="2">
        <v>40.271604938300001</v>
      </c>
      <c r="BO1032" s="2">
        <v>68.7</v>
      </c>
      <c r="BP1032" s="2">
        <v>6.5</v>
      </c>
      <c r="BQ1032" s="2">
        <v>33.333333333299997</v>
      </c>
      <c r="BR1032" s="2">
        <v>10.3896103896</v>
      </c>
      <c r="BS1032" s="2">
        <v>0.8</v>
      </c>
      <c r="BT1032" s="2">
        <v>0.38888888888899997</v>
      </c>
      <c r="BU1032" s="2">
        <v>53534</v>
      </c>
      <c r="BV1032" s="2">
        <v>0.60540400000000005</v>
      </c>
      <c r="BW1032" s="2">
        <v>0.33377200000000001</v>
      </c>
      <c r="BX1032" s="2">
        <v>0.53846153846199996</v>
      </c>
      <c r="BY1032" s="2">
        <v>0.90109890109900004</v>
      </c>
      <c r="BZ1032" s="2">
        <v>0.60365853658500002</v>
      </c>
      <c r="CA1032" s="2">
        <v>0.51804977777799999</v>
      </c>
      <c r="CB1032" s="2">
        <v>0.73417721519000001</v>
      </c>
      <c r="CC1032" s="2">
        <v>92.533145718699998</v>
      </c>
      <c r="CD1032" s="2">
        <v>64.943747159599994</v>
      </c>
      <c r="CE1032" s="2">
        <v>872</v>
      </c>
      <c r="CF1032" s="2">
        <v>121</v>
      </c>
      <c r="CG1032" s="2">
        <v>2525.1613589600001</v>
      </c>
      <c r="CH1032" s="2">
        <v>391.12651185200002</v>
      </c>
      <c r="CI1032" s="2">
        <v>3573.1554378999999</v>
      </c>
      <c r="CJ1032" s="2">
        <v>3.6184243746</v>
      </c>
      <c r="CK1032" s="2">
        <v>184.01653714299999</v>
      </c>
      <c r="CL1032" s="2">
        <v>0.70670347339999995</v>
      </c>
      <c r="CM1032" s="1">
        <v>5</v>
      </c>
    </row>
    <row r="1033" spans="1:91" x14ac:dyDescent="0.5">
      <c r="A1033" s="1">
        <v>1032</v>
      </c>
      <c r="B1033" s="2">
        <v>1177758553</v>
      </c>
      <c r="C1033" s="2">
        <v>0</v>
      </c>
      <c r="D1033" s="2">
        <v>1</v>
      </c>
      <c r="E1033" s="2">
        <v>1</v>
      </c>
      <c r="F1033" s="2">
        <v>2</v>
      </c>
      <c r="G1033" s="2">
        <v>0</v>
      </c>
      <c r="H1033" s="2">
        <v>0</v>
      </c>
      <c r="I1033" s="2">
        <v>2</v>
      </c>
      <c r="J1033" s="2">
        <v>3</v>
      </c>
      <c r="K1033" s="1">
        <v>0</v>
      </c>
      <c r="L1033" s="1">
        <v>0</v>
      </c>
      <c r="M1033" s="1">
        <v>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1</v>
      </c>
      <c r="AE1033" s="1">
        <v>0</v>
      </c>
      <c r="AF1033" s="1">
        <v>0</v>
      </c>
      <c r="AG1033" s="1">
        <v>0</v>
      </c>
      <c r="AH1033" s="1">
        <v>1</v>
      </c>
      <c r="AI1033" s="1">
        <v>0</v>
      </c>
      <c r="AJ1033" s="1">
        <v>1</v>
      </c>
      <c r="AK1033" s="1">
        <v>0</v>
      </c>
      <c r="AL1033" s="1">
        <v>0</v>
      </c>
      <c r="AM1033" s="1">
        <v>0</v>
      </c>
      <c r="AN1033" s="1">
        <v>0</v>
      </c>
      <c r="AO1033" s="1">
        <v>1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1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2">
        <v>26.0335995539</v>
      </c>
      <c r="BM1033" s="2">
        <v>405</v>
      </c>
      <c r="BN1033" s="2">
        <v>40.271604938300001</v>
      </c>
      <c r="BO1033" s="2">
        <v>68.7</v>
      </c>
      <c r="BP1033" s="2">
        <v>6.5</v>
      </c>
      <c r="BQ1033" s="2">
        <v>33.333333333299997</v>
      </c>
      <c r="BR1033" s="2">
        <v>10.3896103896</v>
      </c>
      <c r="BS1033" s="2">
        <v>0.8</v>
      </c>
      <c r="BT1033" s="2">
        <v>0.38888888888899997</v>
      </c>
      <c r="BU1033" s="2">
        <v>53534</v>
      </c>
      <c r="BV1033" s="2">
        <v>0.60540400000000005</v>
      </c>
      <c r="BW1033" s="2">
        <v>0.33377200000000001</v>
      </c>
      <c r="BX1033" s="2">
        <v>0.53846153846199996</v>
      </c>
      <c r="BY1033" s="2">
        <v>0.90109890109900004</v>
      </c>
      <c r="BZ1033" s="2">
        <v>0.60365853658500002</v>
      </c>
      <c r="CA1033" s="2">
        <v>0.51804977777799999</v>
      </c>
      <c r="CB1033" s="2">
        <v>0.73417721519000001</v>
      </c>
      <c r="CC1033" s="2">
        <v>92.533145718699998</v>
      </c>
      <c r="CD1033" s="2">
        <v>64.943747159599994</v>
      </c>
      <c r="CE1033" s="2">
        <v>872</v>
      </c>
      <c r="CF1033" s="2">
        <v>121</v>
      </c>
      <c r="CG1033" s="2">
        <v>2546.2979723899998</v>
      </c>
      <c r="CH1033" s="2">
        <v>297.94018726199999</v>
      </c>
      <c r="CI1033" s="2">
        <v>3479.96911331</v>
      </c>
      <c r="CJ1033" s="2">
        <v>3.5254585839799999</v>
      </c>
      <c r="CK1033" s="2">
        <v>90.830212553300001</v>
      </c>
      <c r="CL1033" s="2">
        <v>0.73170131385600001</v>
      </c>
      <c r="CM1033" s="1">
        <v>5</v>
      </c>
    </row>
    <row r="1034" spans="1:91" x14ac:dyDescent="0.5">
      <c r="A1034" s="1">
        <v>1033</v>
      </c>
      <c r="B1034" s="2">
        <v>1194801216</v>
      </c>
      <c r="C1034" s="2">
        <v>0</v>
      </c>
      <c r="D1034" s="2">
        <v>1</v>
      </c>
      <c r="E1034" s="2">
        <v>1</v>
      </c>
      <c r="F1034" s="2">
        <v>2.1</v>
      </c>
      <c r="G1034" s="2">
        <v>0</v>
      </c>
      <c r="H1034" s="2">
        <v>0</v>
      </c>
      <c r="I1034" s="2">
        <v>2</v>
      </c>
      <c r="J1034" s="2">
        <v>2</v>
      </c>
      <c r="K1034" s="1">
        <v>0</v>
      </c>
      <c r="L1034" s="1">
        <v>0</v>
      </c>
      <c r="M1034" s="1">
        <v>1</v>
      </c>
      <c r="N1034" s="1">
        <v>0</v>
      </c>
      <c r="O1034" s="1">
        <v>0</v>
      </c>
      <c r="P1034" s="1">
        <v>0</v>
      </c>
      <c r="Q1034" s="1">
        <v>1</v>
      </c>
      <c r="R1034" s="1">
        <v>0</v>
      </c>
      <c r="S1034" s="1">
        <v>0</v>
      </c>
      <c r="T1034" s="1">
        <v>0</v>
      </c>
      <c r="U1034" s="1">
        <v>1</v>
      </c>
      <c r="V1034" s="1">
        <v>0</v>
      </c>
      <c r="W1034" s="1">
        <v>0</v>
      </c>
      <c r="X1034" s="1">
        <v>0</v>
      </c>
      <c r="Y1034" s="1">
        <v>0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1</v>
      </c>
      <c r="AF1034" s="1">
        <v>0</v>
      </c>
      <c r="AG1034" s="1">
        <v>1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1</v>
      </c>
      <c r="AV1034" s="1">
        <v>1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1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1</v>
      </c>
      <c r="BL1034" s="2">
        <v>26.0335995539</v>
      </c>
      <c r="BM1034" s="2">
        <v>405</v>
      </c>
      <c r="BN1034" s="2">
        <v>40.271604938300001</v>
      </c>
      <c r="BO1034" s="2">
        <v>68.7</v>
      </c>
      <c r="BP1034" s="2">
        <v>6.5</v>
      </c>
      <c r="BQ1034" s="2">
        <v>33.333333333299997</v>
      </c>
      <c r="BR1034" s="2">
        <v>10.3896103896</v>
      </c>
      <c r="BS1034" s="2">
        <v>0.8</v>
      </c>
      <c r="BT1034" s="2">
        <v>0.38888888888899997</v>
      </c>
      <c r="BU1034" s="2">
        <v>53534</v>
      </c>
      <c r="BV1034" s="2">
        <v>0.60540400000000005</v>
      </c>
      <c r="BW1034" s="2">
        <v>0.33377200000000001</v>
      </c>
      <c r="BX1034" s="2">
        <v>0.53846153846199996</v>
      </c>
      <c r="BY1034" s="2">
        <v>0.90109890109900004</v>
      </c>
      <c r="BZ1034" s="2">
        <v>0.60365853658500002</v>
      </c>
      <c r="CA1034" s="2">
        <v>0.51804977777799999</v>
      </c>
      <c r="CB1034" s="2">
        <v>0.73417721519000001</v>
      </c>
      <c r="CC1034" s="2">
        <v>92.533145718699998</v>
      </c>
      <c r="CD1034" s="2">
        <v>64.943747159599994</v>
      </c>
      <c r="CE1034" s="2">
        <v>872</v>
      </c>
      <c r="CF1034" s="2">
        <v>121</v>
      </c>
      <c r="CG1034" s="2">
        <v>2525.1613589600001</v>
      </c>
      <c r="CH1034" s="2">
        <v>391.12651185200002</v>
      </c>
      <c r="CI1034" s="2">
        <v>3573.1554378999999</v>
      </c>
      <c r="CJ1034" s="2">
        <v>3.6184243746</v>
      </c>
      <c r="CK1034" s="2">
        <v>184.01653714299999</v>
      </c>
      <c r="CL1034" s="2">
        <v>0.70670347339999995</v>
      </c>
      <c r="CM1034" s="1">
        <v>5</v>
      </c>
    </row>
    <row r="1035" spans="1:91" x14ac:dyDescent="0.5">
      <c r="A1035" s="1">
        <v>1034</v>
      </c>
      <c r="B1035" s="2">
        <v>1198326338</v>
      </c>
      <c r="C1035" s="2">
        <v>0</v>
      </c>
      <c r="D1035" s="2">
        <v>1</v>
      </c>
      <c r="E1035" s="2">
        <v>1</v>
      </c>
      <c r="F1035" s="2">
        <v>2.7</v>
      </c>
      <c r="G1035" s="2">
        <v>0</v>
      </c>
      <c r="H1035" s="2">
        <v>0</v>
      </c>
      <c r="I1035" s="2">
        <v>2</v>
      </c>
      <c r="J1035" s="2">
        <v>2</v>
      </c>
      <c r="K1035" s="1">
        <v>0</v>
      </c>
      <c r="L1035" s="1">
        <v>0</v>
      </c>
      <c r="M1035" s="1">
        <v>0</v>
      </c>
      <c r="N1035" s="1">
        <v>1</v>
      </c>
      <c r="O1035" s="1">
        <v>0</v>
      </c>
      <c r="P1035" s="1">
        <v>0</v>
      </c>
      <c r="Q1035" s="1">
        <v>1</v>
      </c>
      <c r="R1035" s="1">
        <v>0</v>
      </c>
      <c r="S1035" s="1">
        <v>0</v>
      </c>
      <c r="T1035" s="1">
        <v>0</v>
      </c>
      <c r="U1035" s="1">
        <v>1</v>
      </c>
      <c r="V1035" s="1">
        <v>0</v>
      </c>
      <c r="W1035" s="1">
        <v>0</v>
      </c>
      <c r="X1035" s="1">
        <v>0</v>
      </c>
      <c r="Y1035" s="1">
        <v>1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  <c r="AH1035" s="1">
        <v>1</v>
      </c>
      <c r="AI1035" s="1">
        <v>0</v>
      </c>
      <c r="AJ1035" s="1">
        <v>0</v>
      </c>
      <c r="AK1035" s="1">
        <v>1</v>
      </c>
      <c r="AL1035" s="1">
        <v>0</v>
      </c>
      <c r="AM1035" s="1">
        <v>0</v>
      </c>
      <c r="AN1035" s="1">
        <v>0</v>
      </c>
      <c r="AO1035" s="1">
        <v>1</v>
      </c>
      <c r="AP1035" s="1">
        <v>0</v>
      </c>
      <c r="AQ1035" s="1">
        <v>0</v>
      </c>
      <c r="AR1035" s="1">
        <v>0</v>
      </c>
      <c r="AS1035" s="1">
        <v>0</v>
      </c>
      <c r="AT1035" s="1">
        <v>1</v>
      </c>
      <c r="AU1035" s="1">
        <v>0</v>
      </c>
      <c r="AV1035" s="1">
        <v>1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1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1</v>
      </c>
      <c r="BK1035" s="1">
        <v>0</v>
      </c>
      <c r="BL1035" s="2">
        <v>26.0335995539</v>
      </c>
      <c r="BM1035" s="2">
        <v>405</v>
      </c>
      <c r="BN1035" s="2">
        <v>40.271604938300001</v>
      </c>
      <c r="BO1035" s="2">
        <v>68.7</v>
      </c>
      <c r="BP1035" s="2">
        <v>6.5</v>
      </c>
      <c r="BQ1035" s="2">
        <v>33.333333333299997</v>
      </c>
      <c r="BR1035" s="2">
        <v>10.3896103896</v>
      </c>
      <c r="BS1035" s="2">
        <v>0.8</v>
      </c>
      <c r="BT1035" s="2">
        <v>0.38888888888899997</v>
      </c>
      <c r="BU1035" s="2">
        <v>53534</v>
      </c>
      <c r="BV1035" s="2">
        <v>0.60540400000000005</v>
      </c>
      <c r="BW1035" s="2">
        <v>0.33377200000000001</v>
      </c>
      <c r="BX1035" s="2">
        <v>0.53846153846199996</v>
      </c>
      <c r="BY1035" s="2">
        <v>0.90109890109900004</v>
      </c>
      <c r="BZ1035" s="2">
        <v>0.60365853658500002</v>
      </c>
      <c r="CA1035" s="2">
        <v>0.51804977777799999</v>
      </c>
      <c r="CB1035" s="2">
        <v>0.73417721519000001</v>
      </c>
      <c r="CC1035" s="2">
        <v>92.533145718699998</v>
      </c>
      <c r="CD1035" s="2">
        <v>64.943747159599994</v>
      </c>
      <c r="CE1035" s="2">
        <v>872</v>
      </c>
      <c r="CF1035" s="2">
        <v>121</v>
      </c>
      <c r="CG1035" s="2">
        <v>2463.3835632999999</v>
      </c>
      <c r="CH1035" s="2">
        <v>354.56465015999999</v>
      </c>
      <c r="CI1035" s="2">
        <v>3840.55487627</v>
      </c>
      <c r="CJ1035" s="2">
        <v>3.9291742790800002</v>
      </c>
      <c r="CK1035" s="2">
        <v>84.066179873999999</v>
      </c>
      <c r="CL1035" s="2">
        <v>0.64141345265600003</v>
      </c>
      <c r="CM1035" s="1">
        <v>5</v>
      </c>
    </row>
    <row r="1036" spans="1:91" x14ac:dyDescent="0.5">
      <c r="A1036" s="1">
        <v>1035</v>
      </c>
      <c r="B1036" s="2">
        <v>1217804692</v>
      </c>
      <c r="C1036" s="2">
        <v>1</v>
      </c>
      <c r="D1036" s="2">
        <v>0</v>
      </c>
      <c r="E1036" s="2">
        <v>1</v>
      </c>
      <c r="F1036" s="2">
        <v>2.2000000000000002</v>
      </c>
      <c r="G1036" s="2">
        <v>1</v>
      </c>
      <c r="H1036" s="2">
        <v>0</v>
      </c>
      <c r="I1036" s="2">
        <v>2</v>
      </c>
      <c r="J1036" s="2">
        <v>3</v>
      </c>
      <c r="K1036" s="1">
        <v>0</v>
      </c>
      <c r="L1036" s="1">
        <v>0</v>
      </c>
      <c r="M1036" s="1">
        <v>0</v>
      </c>
      <c r="N1036" s="1">
        <v>1</v>
      </c>
      <c r="O1036" s="1">
        <v>0</v>
      </c>
      <c r="P1036" s="1">
        <v>0</v>
      </c>
      <c r="Q1036" s="1">
        <v>1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1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1</v>
      </c>
      <c r="AP1036" s="1">
        <v>0</v>
      </c>
      <c r="AQ1036" s="1">
        <v>0</v>
      </c>
      <c r="AR1036" s="1">
        <v>0</v>
      </c>
      <c r="AS1036" s="1">
        <v>1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0</v>
      </c>
      <c r="BB1036" s="1">
        <v>1</v>
      </c>
      <c r="BC1036" s="1">
        <v>0</v>
      </c>
      <c r="BD1036" s="1">
        <v>0</v>
      </c>
      <c r="BE1036" s="1">
        <v>1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1</v>
      </c>
      <c r="BL1036" s="2">
        <v>26.0335995539</v>
      </c>
      <c r="BM1036" s="2">
        <v>405</v>
      </c>
      <c r="BN1036" s="2">
        <v>40.271604938300001</v>
      </c>
      <c r="BO1036" s="2">
        <v>68.7</v>
      </c>
      <c r="BP1036" s="2">
        <v>6.5</v>
      </c>
      <c r="BQ1036" s="2">
        <v>33.333333333299997</v>
      </c>
      <c r="BR1036" s="2">
        <v>10.3896103896</v>
      </c>
      <c r="BS1036" s="2">
        <v>0.8</v>
      </c>
      <c r="BT1036" s="2">
        <v>0.38888888888899997</v>
      </c>
      <c r="BU1036" s="2">
        <v>53534</v>
      </c>
      <c r="BV1036" s="2">
        <v>0.60540400000000005</v>
      </c>
      <c r="BW1036" s="2">
        <v>0.33377200000000001</v>
      </c>
      <c r="BX1036" s="2">
        <v>0.53846153846199996</v>
      </c>
      <c r="BY1036" s="2">
        <v>0.90109890109900004</v>
      </c>
      <c r="BZ1036" s="2">
        <v>0.60365853658500002</v>
      </c>
      <c r="CA1036" s="2">
        <v>0.51804977777799999</v>
      </c>
      <c r="CB1036" s="2">
        <v>0.73417721519000001</v>
      </c>
      <c r="CC1036" s="2">
        <v>92.533145718699998</v>
      </c>
      <c r="CD1036" s="2">
        <v>64.943747159599994</v>
      </c>
      <c r="CE1036" s="2">
        <v>1668</v>
      </c>
      <c r="CF1036" s="2">
        <v>696</v>
      </c>
      <c r="CG1036" s="2">
        <v>2546.2979723899998</v>
      </c>
      <c r="CH1036" s="2">
        <v>297.94018726199999</v>
      </c>
      <c r="CI1036" s="2">
        <v>3479.96911331</v>
      </c>
      <c r="CJ1036" s="2">
        <v>3.5254585839799999</v>
      </c>
      <c r="CK1036" s="2">
        <v>90.830212553300001</v>
      </c>
      <c r="CL1036" s="2">
        <v>0.73170131385600001</v>
      </c>
      <c r="CM1036" s="1">
        <v>5</v>
      </c>
    </row>
    <row r="1037" spans="1:91" x14ac:dyDescent="0.5">
      <c r="A1037" s="1">
        <v>1036</v>
      </c>
      <c r="B1037" s="2">
        <v>1173263211</v>
      </c>
      <c r="C1037" s="2">
        <v>0</v>
      </c>
      <c r="D1037" s="2">
        <v>1</v>
      </c>
      <c r="E1037" s="2">
        <v>1</v>
      </c>
      <c r="F1037" s="2">
        <v>1.9</v>
      </c>
      <c r="G1037" s="2">
        <v>0</v>
      </c>
      <c r="H1037" s="2">
        <v>1</v>
      </c>
      <c r="I1037" s="2">
        <v>3</v>
      </c>
      <c r="J1037" s="2">
        <v>3</v>
      </c>
      <c r="K1037" s="1">
        <v>0</v>
      </c>
      <c r="L1037" s="1">
        <v>0</v>
      </c>
      <c r="M1037" s="1">
        <v>1</v>
      </c>
      <c r="N1037" s="1">
        <v>0</v>
      </c>
      <c r="O1037" s="1">
        <v>0</v>
      </c>
      <c r="P1037" s="1">
        <v>0</v>
      </c>
      <c r="Q1037" s="1">
        <v>0</v>
      </c>
      <c r="R1037" s="1">
        <v>1</v>
      </c>
      <c r="S1037" s="1">
        <v>0</v>
      </c>
      <c r="T1037" s="1">
        <v>0</v>
      </c>
      <c r="U1037" s="1">
        <v>1</v>
      </c>
      <c r="V1037" s="1">
        <v>0</v>
      </c>
      <c r="W1037" s="1">
        <v>0</v>
      </c>
      <c r="X1037" s="1">
        <v>0</v>
      </c>
      <c r="Y1037" s="1">
        <v>0</v>
      </c>
      <c r="Z1037" s="1">
        <v>1</v>
      </c>
      <c r="AA1037" s="1">
        <v>0</v>
      </c>
      <c r="AB1037" s="1">
        <v>0</v>
      </c>
      <c r="AC1037" s="1">
        <v>0</v>
      </c>
      <c r="AD1037" s="1">
        <v>1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1</v>
      </c>
      <c r="AU1037" s="1">
        <v>0</v>
      </c>
      <c r="AV1037" s="1">
        <v>0</v>
      </c>
      <c r="AW1037" s="1">
        <v>1</v>
      </c>
      <c r="AX1037" s="1">
        <v>0</v>
      </c>
      <c r="AY1037" s="1">
        <v>0</v>
      </c>
      <c r="AZ1037" s="1">
        <v>0</v>
      </c>
      <c r="BA1037" s="1">
        <v>0</v>
      </c>
      <c r="BB1037" s="1">
        <v>1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1</v>
      </c>
      <c r="BJ1037" s="1">
        <v>0</v>
      </c>
      <c r="BK1037" s="1">
        <v>0</v>
      </c>
      <c r="BL1037" s="2">
        <v>50.678700818300001</v>
      </c>
      <c r="BM1037" s="2">
        <v>435</v>
      </c>
      <c r="BN1037" s="2">
        <v>37</v>
      </c>
      <c r="BO1037" s="2">
        <v>69.900000000000006</v>
      </c>
      <c r="BP1037" s="2">
        <v>0</v>
      </c>
      <c r="BQ1037" s="2">
        <v>14.9425287356</v>
      </c>
      <c r="BR1037" s="2">
        <v>0</v>
      </c>
      <c r="BS1037" s="2">
        <v>1.1000000000000001</v>
      </c>
      <c r="BT1037" s="2">
        <v>0.289473684211</v>
      </c>
      <c r="BU1037" s="2">
        <v>37836</v>
      </c>
      <c r="BV1037" s="2">
        <v>0.40912500000000002</v>
      </c>
      <c r="BW1037" s="2">
        <v>0.341613</v>
      </c>
      <c r="BX1037" s="2">
        <v>0.4</v>
      </c>
      <c r="BY1037" s="2">
        <v>0.95480225988699996</v>
      </c>
      <c r="BZ1037" s="2">
        <v>0.60355029585800002</v>
      </c>
      <c r="CA1037" s="2">
        <v>0.45957666666699998</v>
      </c>
      <c r="CB1037" s="2">
        <v>0.60869565217400001</v>
      </c>
      <c r="CC1037" s="2">
        <v>93.654044752499999</v>
      </c>
      <c r="CD1037" s="2">
        <v>61.192057226999999</v>
      </c>
      <c r="CE1037" s="2">
        <v>872</v>
      </c>
      <c r="CF1037" s="2">
        <v>121</v>
      </c>
      <c r="CG1037" s="2">
        <v>3043.4248500200001</v>
      </c>
      <c r="CH1037" s="2">
        <v>259.27237367599997</v>
      </c>
      <c r="CI1037" s="2">
        <v>4502.3554946800004</v>
      </c>
      <c r="CJ1037" s="2">
        <v>4.8832957645499997</v>
      </c>
      <c r="CK1037" s="2">
        <v>173.39556172299999</v>
      </c>
      <c r="CL1037" s="2">
        <v>0.67596280516200002</v>
      </c>
      <c r="CM1037" s="1">
        <v>5</v>
      </c>
    </row>
    <row r="1038" spans="1:91" x14ac:dyDescent="0.5">
      <c r="A1038" s="1">
        <v>1037</v>
      </c>
      <c r="B1038" s="2">
        <v>1170662249</v>
      </c>
      <c r="C1038" s="2">
        <v>0</v>
      </c>
      <c r="D1038" s="2">
        <v>1</v>
      </c>
      <c r="E1038" s="2">
        <v>1</v>
      </c>
      <c r="F1038" s="2">
        <v>3.5</v>
      </c>
      <c r="G1038" s="2">
        <v>1</v>
      </c>
      <c r="H1038" s="2">
        <v>0</v>
      </c>
      <c r="I1038" s="2">
        <v>3</v>
      </c>
      <c r="J1038" s="2">
        <v>3</v>
      </c>
      <c r="K1038" s="1">
        <v>0</v>
      </c>
      <c r="L1038" s="1">
        <v>0</v>
      </c>
      <c r="M1038" s="1">
        <v>0</v>
      </c>
      <c r="N1038" s="1">
        <v>0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1</v>
      </c>
      <c r="AF1038" s="1">
        <v>0</v>
      </c>
      <c r="AG1038" s="1">
        <v>0</v>
      </c>
      <c r="AH1038" s="1">
        <v>1</v>
      </c>
      <c r="AI1038" s="1">
        <v>0</v>
      </c>
      <c r="AJ1038" s="1">
        <v>0</v>
      </c>
      <c r="AK1038" s="1">
        <v>1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1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1</v>
      </c>
      <c r="AX1038" s="1">
        <v>0</v>
      </c>
      <c r="AY1038" s="1">
        <v>0</v>
      </c>
      <c r="AZ1038" s="1">
        <v>0</v>
      </c>
      <c r="BA1038" s="1">
        <v>0</v>
      </c>
      <c r="BB1038" s="1">
        <v>1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2">
        <v>73.172139129100003</v>
      </c>
      <c r="BM1038" s="2">
        <v>655</v>
      </c>
      <c r="BN1038" s="2">
        <v>40.421052631599999</v>
      </c>
      <c r="BO1038" s="2">
        <v>73.900000000000006</v>
      </c>
      <c r="BP1038" s="2">
        <v>8</v>
      </c>
      <c r="BQ1038" s="2">
        <v>15.0793650794</v>
      </c>
      <c r="BR1038" s="2">
        <v>6.3492063492100002</v>
      </c>
      <c r="BS1038" s="2">
        <v>0.5</v>
      </c>
      <c r="BT1038" s="2">
        <v>0.239669421488</v>
      </c>
      <c r="BU1038" s="2">
        <v>20685</v>
      </c>
      <c r="BV1038" s="2">
        <v>0.64270400000000005</v>
      </c>
      <c r="BW1038" s="2">
        <v>0.35720000000000002</v>
      </c>
      <c r="BX1038" s="2">
        <v>0.66666666666700003</v>
      </c>
      <c r="BY1038" s="2">
        <v>0.90909090909099999</v>
      </c>
      <c r="BZ1038" s="2">
        <v>0.4</v>
      </c>
      <c r="CA1038" s="2">
        <v>0.60016487500000004</v>
      </c>
      <c r="CB1038" s="2">
        <v>0.6</v>
      </c>
      <c r="CC1038" s="2">
        <v>92.735415250499997</v>
      </c>
      <c r="CD1038" s="2">
        <v>52.041426532199999</v>
      </c>
      <c r="CE1038" s="2">
        <v>872</v>
      </c>
      <c r="CF1038" s="2">
        <v>121</v>
      </c>
      <c r="CG1038" s="2">
        <v>3068.1172499600002</v>
      </c>
      <c r="CH1038" s="2">
        <v>261.95681255900001</v>
      </c>
      <c r="CI1038" s="2">
        <v>4162.9041661299998</v>
      </c>
      <c r="CJ1038" s="2">
        <v>4.2872598021400004</v>
      </c>
      <c r="CK1038" s="2">
        <v>100.181779214</v>
      </c>
      <c r="CL1038" s="2">
        <v>0.73701366342399999</v>
      </c>
      <c r="CM1038" s="1">
        <v>5</v>
      </c>
    </row>
    <row r="1039" spans="1:91" x14ac:dyDescent="0.5">
      <c r="A1039" s="1">
        <v>1038</v>
      </c>
      <c r="B1039" s="2">
        <v>1231943937</v>
      </c>
      <c r="C1039" s="2">
        <v>0</v>
      </c>
      <c r="D1039" s="2">
        <v>1</v>
      </c>
      <c r="E1039" s="2">
        <v>1</v>
      </c>
      <c r="F1039" s="2">
        <v>3</v>
      </c>
      <c r="G1039" s="2">
        <v>1</v>
      </c>
      <c r="H1039" s="2">
        <v>0</v>
      </c>
      <c r="I1039" s="2">
        <v>3</v>
      </c>
      <c r="J1039" s="2">
        <v>2</v>
      </c>
      <c r="K1039" s="1">
        <v>0</v>
      </c>
      <c r="L1039" s="1">
        <v>0</v>
      </c>
      <c r="M1039" s="1">
        <v>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1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0</v>
      </c>
      <c r="AH1039" s="1">
        <v>1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1</v>
      </c>
      <c r="AV1039" s="1">
        <v>0</v>
      </c>
      <c r="AW1039" s="1">
        <v>1</v>
      </c>
      <c r="AX1039" s="1">
        <v>0</v>
      </c>
      <c r="AY1039" s="1">
        <v>0</v>
      </c>
      <c r="AZ1039" s="1">
        <v>0</v>
      </c>
      <c r="BA1039" s="1">
        <v>0</v>
      </c>
      <c r="BB1039" s="1">
        <v>1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1</v>
      </c>
      <c r="BK1039" s="1">
        <v>0</v>
      </c>
      <c r="BL1039" s="2">
        <v>73.172139129100003</v>
      </c>
      <c r="BM1039" s="2">
        <v>655</v>
      </c>
      <c r="BN1039" s="2">
        <v>40.421052631599999</v>
      </c>
      <c r="BO1039" s="2">
        <v>73.900000000000006</v>
      </c>
      <c r="BP1039" s="2">
        <v>8</v>
      </c>
      <c r="BQ1039" s="2">
        <v>15.0793650794</v>
      </c>
      <c r="BR1039" s="2">
        <v>6.3492063492100002</v>
      </c>
      <c r="BS1039" s="2">
        <v>0.5</v>
      </c>
      <c r="BT1039" s="2">
        <v>0.239669421488</v>
      </c>
      <c r="BU1039" s="2">
        <v>20685</v>
      </c>
      <c r="BV1039" s="2">
        <v>0.64270400000000005</v>
      </c>
      <c r="BW1039" s="2">
        <v>0.35720000000000002</v>
      </c>
      <c r="BX1039" s="2">
        <v>0.66666666666700003</v>
      </c>
      <c r="BY1039" s="2">
        <v>0.90909090909099999</v>
      </c>
      <c r="BZ1039" s="2">
        <v>0.4</v>
      </c>
      <c r="CA1039" s="2">
        <v>0.60016487500000004</v>
      </c>
      <c r="CB1039" s="2">
        <v>0.6</v>
      </c>
      <c r="CC1039" s="2">
        <v>92.735415250499997</v>
      </c>
      <c r="CD1039" s="2">
        <v>52.041426532199999</v>
      </c>
      <c r="CE1039" s="2">
        <v>872</v>
      </c>
      <c r="CF1039" s="2">
        <v>121</v>
      </c>
      <c r="CG1039" s="2">
        <v>3194.4311538400002</v>
      </c>
      <c r="CH1039" s="2">
        <v>1.08700525493</v>
      </c>
      <c r="CI1039" s="2">
        <v>4728.67068406</v>
      </c>
      <c r="CJ1039" s="2">
        <v>4.9898158430999997</v>
      </c>
      <c r="CK1039" s="2">
        <v>47.315038256500003</v>
      </c>
      <c r="CL1039" s="2">
        <v>0.67554527842400003</v>
      </c>
      <c r="CM1039" s="1">
        <v>5</v>
      </c>
    </row>
    <row r="1040" spans="1:91" x14ac:dyDescent="0.5">
      <c r="A1040" s="1">
        <v>1039</v>
      </c>
      <c r="B1040" s="2">
        <v>1171158083</v>
      </c>
      <c r="C1040" s="2">
        <v>0</v>
      </c>
      <c r="D1040" s="2">
        <v>1</v>
      </c>
      <c r="E1040" s="2">
        <v>0</v>
      </c>
      <c r="F1040" s="2">
        <v>2.4</v>
      </c>
      <c r="G1040" s="2">
        <v>0</v>
      </c>
      <c r="H1040" s="2">
        <v>1</v>
      </c>
      <c r="I1040" s="2">
        <v>3</v>
      </c>
      <c r="J1040" s="2">
        <v>3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1</v>
      </c>
      <c r="T1040" s="1">
        <v>0</v>
      </c>
      <c r="U1040" s="1">
        <v>1</v>
      </c>
      <c r="V1040" s="1">
        <v>0</v>
      </c>
      <c r="W1040" s="1">
        <v>0</v>
      </c>
      <c r="X1040" s="1">
        <v>0</v>
      </c>
      <c r="Y1040" s="1">
        <v>1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1</v>
      </c>
      <c r="AJ1040" s="1">
        <v>0</v>
      </c>
      <c r="AK1040" s="1">
        <v>1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1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1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2">
        <v>73.172139129100003</v>
      </c>
      <c r="BM1040" s="2">
        <v>655</v>
      </c>
      <c r="BN1040" s="2">
        <v>40.421052631599999</v>
      </c>
      <c r="BO1040" s="2">
        <v>73.900000000000006</v>
      </c>
      <c r="BP1040" s="2">
        <v>8</v>
      </c>
      <c r="BQ1040" s="2">
        <v>15.0793650794</v>
      </c>
      <c r="BR1040" s="2">
        <v>6.3492063492100002</v>
      </c>
      <c r="BS1040" s="2">
        <v>0.5</v>
      </c>
      <c r="BT1040" s="2">
        <v>0.239669421488</v>
      </c>
      <c r="BU1040" s="2">
        <v>20685</v>
      </c>
      <c r="BV1040" s="2">
        <v>0.64270400000000005</v>
      </c>
      <c r="BW1040" s="2">
        <v>0.35720000000000002</v>
      </c>
      <c r="BX1040" s="2">
        <v>0.66666666666700003</v>
      </c>
      <c r="BY1040" s="2">
        <v>0.90909090909099999</v>
      </c>
      <c r="BZ1040" s="2">
        <v>0.4</v>
      </c>
      <c r="CA1040" s="2">
        <v>0.60016487500000004</v>
      </c>
      <c r="CB1040" s="2">
        <v>0.6</v>
      </c>
      <c r="CC1040" s="2">
        <v>92.735415250499997</v>
      </c>
      <c r="CD1040" s="2">
        <v>52.041426532199999</v>
      </c>
      <c r="CE1040" s="2">
        <v>872</v>
      </c>
      <c r="CF1040" s="2">
        <v>121</v>
      </c>
      <c r="CG1040" s="2">
        <v>3067.905248</v>
      </c>
      <c r="CH1040" s="2">
        <v>128.36585530599999</v>
      </c>
      <c r="CI1040" s="2">
        <v>4410.1035341099996</v>
      </c>
      <c r="CJ1040" s="2">
        <v>4.5608883615</v>
      </c>
      <c r="CK1040" s="2">
        <v>5.9823541665300004</v>
      </c>
      <c r="CL1040" s="2">
        <v>0.69565379231400004</v>
      </c>
      <c r="CM1040" s="1">
        <v>5</v>
      </c>
    </row>
    <row r="1041" spans="1:91" x14ac:dyDescent="0.5">
      <c r="A1041" s="1">
        <v>1040</v>
      </c>
      <c r="B1041" s="2">
        <v>1185451982</v>
      </c>
      <c r="C1041" s="2">
        <v>0</v>
      </c>
      <c r="D1041" s="2">
        <v>1</v>
      </c>
      <c r="E1041" s="2">
        <v>1</v>
      </c>
      <c r="F1041" s="2">
        <v>1.9</v>
      </c>
      <c r="G1041" s="2">
        <v>0</v>
      </c>
      <c r="H1041" s="2">
        <v>0</v>
      </c>
      <c r="I1041" s="2">
        <v>3</v>
      </c>
      <c r="J1041" s="2">
        <v>3</v>
      </c>
      <c r="K1041" s="1">
        <v>0</v>
      </c>
      <c r="L1041" s="1">
        <v>0</v>
      </c>
      <c r="M1041" s="1">
        <v>0</v>
      </c>
      <c r="N1041" s="1">
        <v>1</v>
      </c>
      <c r="O1041" s="1">
        <v>0</v>
      </c>
      <c r="P1041" s="1">
        <v>0</v>
      </c>
      <c r="Q1041" s="1">
        <v>1</v>
      </c>
      <c r="R1041" s="1">
        <v>0</v>
      </c>
      <c r="S1041" s="1">
        <v>0</v>
      </c>
      <c r="T1041" s="1">
        <v>0</v>
      </c>
      <c r="U1041" s="1">
        <v>1</v>
      </c>
      <c r="V1041" s="1">
        <v>0</v>
      </c>
      <c r="W1041" s="1">
        <v>0</v>
      </c>
      <c r="X1041" s="1">
        <v>0</v>
      </c>
      <c r="Y1041" s="1">
        <v>1</v>
      </c>
      <c r="Z1041" s="1">
        <v>0</v>
      </c>
      <c r="AA1041" s="1">
        <v>0</v>
      </c>
      <c r="AB1041" s="1">
        <v>0</v>
      </c>
      <c r="AC1041" s="1">
        <v>0</v>
      </c>
      <c r="AD1041" s="1">
        <v>1</v>
      </c>
      <c r="AE1041" s="1">
        <v>0</v>
      </c>
      <c r="AF1041" s="1">
        <v>0</v>
      </c>
      <c r="AG1041" s="1">
        <v>0</v>
      </c>
      <c r="AH1041" s="1">
        <v>1</v>
      </c>
      <c r="AI1041" s="1">
        <v>0</v>
      </c>
      <c r="AJ1041" s="1">
        <v>0</v>
      </c>
      <c r="AK1041" s="1">
        <v>0</v>
      </c>
      <c r="AL1041" s="1">
        <v>1</v>
      </c>
      <c r="AM1041" s="1">
        <v>0</v>
      </c>
      <c r="AN1041" s="1">
        <v>0</v>
      </c>
      <c r="AO1041" s="1">
        <v>0</v>
      </c>
      <c r="AP1041" s="1">
        <v>0</v>
      </c>
      <c r="AQ1041" s="1">
        <v>1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  <c r="BF1041" s="1">
        <v>1</v>
      </c>
      <c r="BG1041" s="1">
        <v>0</v>
      </c>
      <c r="BH1041" s="1">
        <v>0</v>
      </c>
      <c r="BI1041" s="1">
        <v>0</v>
      </c>
      <c r="BJ1041" s="1">
        <v>1</v>
      </c>
      <c r="BK1041" s="1">
        <v>0</v>
      </c>
      <c r="BL1041" s="2">
        <v>73.172139129100003</v>
      </c>
      <c r="BM1041" s="2">
        <v>655</v>
      </c>
      <c r="BN1041" s="2">
        <v>40.421052631599999</v>
      </c>
      <c r="BO1041" s="2">
        <v>73.900000000000006</v>
      </c>
      <c r="BP1041" s="2">
        <v>8</v>
      </c>
      <c r="BQ1041" s="2">
        <v>15.0793650794</v>
      </c>
      <c r="BR1041" s="2">
        <v>6.3492063492100002</v>
      </c>
      <c r="BS1041" s="2">
        <v>0.5</v>
      </c>
      <c r="BT1041" s="2">
        <v>0.239669421488</v>
      </c>
      <c r="BU1041" s="2">
        <v>20685</v>
      </c>
      <c r="BV1041" s="2">
        <v>0.64270400000000005</v>
      </c>
      <c r="BW1041" s="2">
        <v>0.35720000000000002</v>
      </c>
      <c r="BX1041" s="2">
        <v>0.66666666666700003</v>
      </c>
      <c r="BY1041" s="2">
        <v>0.90909090909099999</v>
      </c>
      <c r="BZ1041" s="2">
        <v>0.4</v>
      </c>
      <c r="CA1041" s="2">
        <v>0.60016487500000004</v>
      </c>
      <c r="CB1041" s="2">
        <v>0.6</v>
      </c>
      <c r="CC1041" s="2">
        <v>92.735415250499997</v>
      </c>
      <c r="CD1041" s="2">
        <v>52.041426532199999</v>
      </c>
      <c r="CE1041" s="2">
        <v>872</v>
      </c>
      <c r="CF1041" s="2">
        <v>121</v>
      </c>
      <c r="CG1041" s="2">
        <v>3120.8380918799999</v>
      </c>
      <c r="CH1041" s="2">
        <v>125.039897611</v>
      </c>
      <c r="CI1041" s="2">
        <v>4301.7370810800003</v>
      </c>
      <c r="CJ1041" s="2">
        <v>4.4264692613900003</v>
      </c>
      <c r="CK1041" s="2">
        <v>82.296860812399999</v>
      </c>
      <c r="CL1041" s="2">
        <v>0.72548322527800002</v>
      </c>
      <c r="CM1041" s="1">
        <v>5</v>
      </c>
    </row>
    <row r="1042" spans="1:91" x14ac:dyDescent="0.5">
      <c r="A1042" s="1">
        <v>1041</v>
      </c>
      <c r="B1042" s="2">
        <v>1172171021</v>
      </c>
      <c r="C1042" s="2">
        <v>0</v>
      </c>
      <c r="D1042" s="2">
        <v>1</v>
      </c>
      <c r="E1042" s="2">
        <v>1</v>
      </c>
      <c r="F1042" s="2">
        <v>2.8</v>
      </c>
      <c r="G1042" s="2">
        <v>0</v>
      </c>
      <c r="H1042" s="2">
        <v>0</v>
      </c>
      <c r="I1042" s="2">
        <v>3</v>
      </c>
      <c r="J1042" s="2">
        <v>3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1</v>
      </c>
      <c r="AI1042" s="1">
        <v>0</v>
      </c>
      <c r="AJ1042" s="1">
        <v>1</v>
      </c>
      <c r="AK1042" s="1">
        <v>0</v>
      </c>
      <c r="AL1042" s="1">
        <v>0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1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1</v>
      </c>
      <c r="BL1042" s="2">
        <v>80.894495544199998</v>
      </c>
      <c r="BM1042" s="2">
        <v>640</v>
      </c>
      <c r="BN1042" s="2">
        <v>47.7421875</v>
      </c>
      <c r="BO1042" s="2">
        <v>69.599999999999994</v>
      </c>
      <c r="BP1042" s="2">
        <v>7.8</v>
      </c>
      <c r="BQ1042" s="2">
        <v>14.5631067961</v>
      </c>
      <c r="BR1042" s="2">
        <v>3.88349514563</v>
      </c>
      <c r="BS1042" s="2">
        <v>0.7</v>
      </c>
      <c r="BT1042" s="2">
        <v>0.34482758620699999</v>
      </c>
      <c r="BU1042" s="2">
        <v>45796</v>
      </c>
      <c r="BV1042" s="2">
        <v>0.47814800000000002</v>
      </c>
      <c r="BW1042" s="2">
        <v>0.38442700000000002</v>
      </c>
      <c r="BX1042" s="2">
        <v>1</v>
      </c>
      <c r="BY1042" s="2">
        <v>0.93877551020399996</v>
      </c>
      <c r="BZ1042" s="2">
        <v>0.52898550724600002</v>
      </c>
      <c r="CA1042" s="2">
        <v>0.54958966666700004</v>
      </c>
      <c r="CB1042" s="2">
        <v>0.67796610169500005</v>
      </c>
      <c r="CC1042" s="2">
        <v>93.692505740000001</v>
      </c>
      <c r="CD1042" s="2">
        <v>55.930360262699999</v>
      </c>
      <c r="CE1042" s="2">
        <v>872</v>
      </c>
      <c r="CF1042" s="2">
        <v>121</v>
      </c>
      <c r="CG1042" s="2">
        <v>2871.0952023099999</v>
      </c>
      <c r="CH1042" s="2">
        <v>492.21190284400001</v>
      </c>
      <c r="CI1042" s="2">
        <v>4272.9595816499996</v>
      </c>
      <c r="CJ1042" s="2">
        <v>4.4521750281400001</v>
      </c>
      <c r="CK1042" s="2">
        <v>102.25982815899999</v>
      </c>
      <c r="CL1042" s="2">
        <v>0.67192191909499999</v>
      </c>
      <c r="CM1042" s="1">
        <v>5</v>
      </c>
    </row>
    <row r="1043" spans="1:91" x14ac:dyDescent="0.5">
      <c r="A1043" s="1">
        <v>1042</v>
      </c>
      <c r="B1043" s="2">
        <v>1231314302</v>
      </c>
      <c r="C1043" s="2">
        <v>1</v>
      </c>
      <c r="D1043" s="2">
        <v>0</v>
      </c>
      <c r="E1043" s="2">
        <v>0</v>
      </c>
      <c r="F1043" s="2">
        <v>4.5</v>
      </c>
      <c r="G1043" s="2">
        <v>1</v>
      </c>
      <c r="H1043" s="2">
        <v>0</v>
      </c>
      <c r="I1043" s="2">
        <v>3</v>
      </c>
      <c r="J1043" s="2">
        <v>2</v>
      </c>
      <c r="K1043" s="1">
        <v>1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1</v>
      </c>
      <c r="R1043" s="1">
        <v>0</v>
      </c>
      <c r="S1043" s="1">
        <v>0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1</v>
      </c>
      <c r="AE1043" s="1">
        <v>0</v>
      </c>
      <c r="AF1043" s="1">
        <v>0</v>
      </c>
      <c r="AG1043" s="1">
        <v>0</v>
      </c>
      <c r="AH1043" s="1">
        <v>0</v>
      </c>
      <c r="AI1043" s="1">
        <v>1</v>
      </c>
      <c r="AJ1043" s="1">
        <v>0</v>
      </c>
      <c r="AK1043" s="1">
        <v>0</v>
      </c>
      <c r="AL1043" s="1">
        <v>1</v>
      </c>
      <c r="AM1043" s="1">
        <v>0</v>
      </c>
      <c r="AN1043" s="1">
        <v>0</v>
      </c>
      <c r="AO1043" s="1">
        <v>1</v>
      </c>
      <c r="AP1043" s="1">
        <v>0</v>
      </c>
      <c r="AQ1043" s="1">
        <v>0</v>
      </c>
      <c r="AR1043" s="1">
        <v>0</v>
      </c>
      <c r="AS1043" s="1">
        <v>1</v>
      </c>
      <c r="AT1043" s="1">
        <v>0</v>
      </c>
      <c r="AU1043" s="1">
        <v>0</v>
      </c>
      <c r="AV1043" s="1">
        <v>1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1</v>
      </c>
      <c r="BK1043" s="1">
        <v>0</v>
      </c>
      <c r="BL1043" s="2">
        <v>26.0335995539</v>
      </c>
      <c r="BM1043" s="2">
        <v>405</v>
      </c>
      <c r="BN1043" s="2">
        <v>40.271604938300001</v>
      </c>
      <c r="BO1043" s="2">
        <v>68.7</v>
      </c>
      <c r="BP1043" s="2">
        <v>6.5</v>
      </c>
      <c r="BQ1043" s="2">
        <v>33.333333333299997</v>
      </c>
      <c r="BR1043" s="2">
        <v>10.3896103896</v>
      </c>
      <c r="BS1043" s="2">
        <v>0.8</v>
      </c>
      <c r="BT1043" s="2">
        <v>0.38888888888899997</v>
      </c>
      <c r="BU1043" s="2">
        <v>53534</v>
      </c>
      <c r="BV1043" s="2">
        <v>0.60540400000000005</v>
      </c>
      <c r="BW1043" s="2">
        <v>0.33377200000000001</v>
      </c>
      <c r="BX1043" s="2">
        <v>0.53846153846199996</v>
      </c>
      <c r="BY1043" s="2">
        <v>0.90109890109900004</v>
      </c>
      <c r="BZ1043" s="2">
        <v>0.60365853658500002</v>
      </c>
      <c r="CA1043" s="2">
        <v>0.51804977777799999</v>
      </c>
      <c r="CB1043" s="2">
        <v>0.73417721519000001</v>
      </c>
      <c r="CC1043" s="2">
        <v>92.533145718699998</v>
      </c>
      <c r="CD1043" s="2">
        <v>64.943747159599994</v>
      </c>
      <c r="CE1043" s="2">
        <v>1668</v>
      </c>
      <c r="CF1043" s="2">
        <v>696</v>
      </c>
      <c r="CG1043" s="2">
        <v>2499.4621802800002</v>
      </c>
      <c r="CH1043" s="2">
        <v>415.31847466699998</v>
      </c>
      <c r="CI1043" s="2">
        <v>3901.3087007700001</v>
      </c>
      <c r="CJ1043" s="2">
        <v>3.9475060524000001</v>
      </c>
      <c r="CK1043" s="2">
        <v>11.379054676100001</v>
      </c>
      <c r="CL1043" s="2">
        <v>0.64067275162799997</v>
      </c>
      <c r="CM1043" s="1">
        <v>5</v>
      </c>
    </row>
    <row r="1044" spans="1:91" x14ac:dyDescent="0.5">
      <c r="A1044" s="1">
        <v>1043</v>
      </c>
      <c r="B1044" s="2">
        <v>1219963429</v>
      </c>
      <c r="C1044" s="2">
        <v>1</v>
      </c>
      <c r="D1044" s="2">
        <v>0</v>
      </c>
      <c r="E1044" s="2">
        <v>0</v>
      </c>
      <c r="F1044" s="2">
        <v>5.7</v>
      </c>
      <c r="G1044" s="2">
        <v>1</v>
      </c>
      <c r="H1044" s="2">
        <v>0</v>
      </c>
      <c r="I1044" s="2">
        <v>3</v>
      </c>
      <c r="J1044" s="2">
        <v>3</v>
      </c>
      <c r="K1044" s="1">
        <v>1</v>
      </c>
      <c r="L1044" s="1">
        <v>0</v>
      </c>
      <c r="M1044" s="1">
        <v>0</v>
      </c>
      <c r="N1044" s="1">
        <v>1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1</v>
      </c>
      <c r="Z1044" s="1">
        <v>0</v>
      </c>
      <c r="AA1044" s="1">
        <v>0</v>
      </c>
      <c r="AB1044" s="1">
        <v>0</v>
      </c>
      <c r="AC1044" s="1">
        <v>0</v>
      </c>
      <c r="AD1044" s="1">
        <v>1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</v>
      </c>
      <c r="AL1044" s="1">
        <v>0</v>
      </c>
      <c r="AM1044" s="1">
        <v>0</v>
      </c>
      <c r="AN1044" s="1">
        <v>0</v>
      </c>
      <c r="AO1044" s="1">
        <v>0</v>
      </c>
      <c r="AP1044" s="1">
        <v>1</v>
      </c>
      <c r="AQ1044" s="1">
        <v>0</v>
      </c>
      <c r="AR1044" s="1">
        <v>0</v>
      </c>
      <c r="AS1044" s="1">
        <v>1</v>
      </c>
      <c r="AT1044" s="1">
        <v>0</v>
      </c>
      <c r="AU1044" s="1">
        <v>0</v>
      </c>
      <c r="AV1044" s="1">
        <v>1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1</v>
      </c>
      <c r="BG1044" s="1">
        <v>0</v>
      </c>
      <c r="BH1044" s="1">
        <v>0</v>
      </c>
      <c r="BI1044" s="1">
        <v>1</v>
      </c>
      <c r="BJ1044" s="1">
        <v>0</v>
      </c>
      <c r="BK1044" s="1">
        <v>0</v>
      </c>
      <c r="BL1044" s="2">
        <v>26.0335995539</v>
      </c>
      <c r="BM1044" s="2">
        <v>405</v>
      </c>
      <c r="BN1044" s="2">
        <v>40.271604938300001</v>
      </c>
      <c r="BO1044" s="2">
        <v>68.7</v>
      </c>
      <c r="BP1044" s="2">
        <v>6.5</v>
      </c>
      <c r="BQ1044" s="2">
        <v>33.333333333299997</v>
      </c>
      <c r="BR1044" s="2">
        <v>10.3896103896</v>
      </c>
      <c r="BS1044" s="2">
        <v>0.8</v>
      </c>
      <c r="BT1044" s="2">
        <v>0.38888888888899997</v>
      </c>
      <c r="BU1044" s="2">
        <v>53534</v>
      </c>
      <c r="BV1044" s="2">
        <v>0.60540400000000005</v>
      </c>
      <c r="BW1044" s="2">
        <v>0.33377200000000001</v>
      </c>
      <c r="BX1044" s="2">
        <v>0.53846153846199996</v>
      </c>
      <c r="BY1044" s="2">
        <v>0.90109890109900004</v>
      </c>
      <c r="BZ1044" s="2">
        <v>0.60365853658500002</v>
      </c>
      <c r="CA1044" s="2">
        <v>0.51804977777799999</v>
      </c>
      <c r="CB1044" s="2">
        <v>0.73417721519000001</v>
      </c>
      <c r="CC1044" s="2">
        <v>92.533145718699998</v>
      </c>
      <c r="CD1044" s="2">
        <v>64.943747159599994</v>
      </c>
      <c r="CE1044" s="2">
        <v>1668</v>
      </c>
      <c r="CF1044" s="2">
        <v>696</v>
      </c>
      <c r="CG1044" s="2">
        <v>2499.4621802800002</v>
      </c>
      <c r="CH1044" s="2">
        <v>415.31847466699998</v>
      </c>
      <c r="CI1044" s="2">
        <v>3901.3087007700001</v>
      </c>
      <c r="CJ1044" s="2">
        <v>3.9475060524000001</v>
      </c>
      <c r="CK1044" s="2">
        <v>11.379054676100001</v>
      </c>
      <c r="CL1044" s="2">
        <v>0.64067275162799997</v>
      </c>
      <c r="CM1044" s="1">
        <v>5</v>
      </c>
    </row>
    <row r="1045" spans="1:91" x14ac:dyDescent="0.5">
      <c r="A1045" s="1">
        <v>1044</v>
      </c>
      <c r="B1045" s="2">
        <v>1208365326</v>
      </c>
      <c r="C1045" s="2">
        <v>0</v>
      </c>
      <c r="D1045" s="2">
        <v>1</v>
      </c>
      <c r="E1045" s="2">
        <v>0</v>
      </c>
      <c r="F1045" s="2">
        <v>2.4</v>
      </c>
      <c r="G1045" s="2">
        <v>1</v>
      </c>
      <c r="H1045" s="2">
        <v>0</v>
      </c>
      <c r="I1045" s="2">
        <v>3</v>
      </c>
      <c r="J1045" s="2">
        <v>3</v>
      </c>
      <c r="K1045" s="1">
        <v>0</v>
      </c>
      <c r="L1045" s="1">
        <v>0</v>
      </c>
      <c r="M1045" s="1">
        <v>0</v>
      </c>
      <c r="N1045" s="1">
        <v>1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1</v>
      </c>
      <c r="U1045" s="1">
        <v>0</v>
      </c>
      <c r="V1045" s="1">
        <v>0</v>
      </c>
      <c r="W1045" s="1">
        <v>0</v>
      </c>
      <c r="X1045" s="1">
        <v>0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1</v>
      </c>
      <c r="AE1045" s="1">
        <v>0</v>
      </c>
      <c r="AF1045" s="1">
        <v>0</v>
      </c>
      <c r="AG1045" s="1">
        <v>1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0</v>
      </c>
      <c r="BB1045" s="1">
        <v>1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1</v>
      </c>
      <c r="BJ1045" s="1">
        <v>0</v>
      </c>
      <c r="BK1045" s="1">
        <v>0</v>
      </c>
      <c r="BL1045" s="2">
        <v>26.0335995539</v>
      </c>
      <c r="BM1045" s="2">
        <v>405</v>
      </c>
      <c r="BN1045" s="2">
        <v>40.271604938300001</v>
      </c>
      <c r="BO1045" s="2">
        <v>68.7</v>
      </c>
      <c r="BP1045" s="2">
        <v>6.5</v>
      </c>
      <c r="BQ1045" s="2">
        <v>33.333333333299997</v>
      </c>
      <c r="BR1045" s="2">
        <v>10.3896103896</v>
      </c>
      <c r="BS1045" s="2">
        <v>0.8</v>
      </c>
      <c r="BT1045" s="2">
        <v>0.38888888888899997</v>
      </c>
      <c r="BU1045" s="2">
        <v>53534</v>
      </c>
      <c r="BV1045" s="2">
        <v>0.60540400000000005</v>
      </c>
      <c r="BW1045" s="2">
        <v>0.33377200000000001</v>
      </c>
      <c r="BX1045" s="2">
        <v>0.53846153846199996</v>
      </c>
      <c r="BY1045" s="2">
        <v>0.90109890109900004</v>
      </c>
      <c r="BZ1045" s="2">
        <v>0.60365853658500002</v>
      </c>
      <c r="CA1045" s="2">
        <v>0.51804977777799999</v>
      </c>
      <c r="CB1045" s="2">
        <v>0.73417721519000001</v>
      </c>
      <c r="CC1045" s="2">
        <v>92.533145718699998</v>
      </c>
      <c r="CD1045" s="2">
        <v>64.943747159599994</v>
      </c>
      <c r="CE1045" s="2">
        <v>872</v>
      </c>
      <c r="CF1045" s="2">
        <v>121</v>
      </c>
      <c r="CG1045" s="2">
        <v>2499.4621802800002</v>
      </c>
      <c r="CH1045" s="2">
        <v>415.31847466699998</v>
      </c>
      <c r="CI1045" s="2">
        <v>3901.3087007700001</v>
      </c>
      <c r="CJ1045" s="2">
        <v>3.9475060524000001</v>
      </c>
      <c r="CK1045" s="2">
        <v>11.379054676100001</v>
      </c>
      <c r="CL1045" s="2">
        <v>0.64067275162799997</v>
      </c>
      <c r="CM1045" s="1">
        <v>5</v>
      </c>
    </row>
    <row r="1046" spans="1:91" x14ac:dyDescent="0.5">
      <c r="A1046" s="1">
        <v>1045</v>
      </c>
      <c r="B1046" s="2">
        <v>1172953332</v>
      </c>
      <c r="C1046" s="2">
        <v>0</v>
      </c>
      <c r="D1046" s="2">
        <v>1</v>
      </c>
      <c r="E1046" s="2">
        <v>1</v>
      </c>
      <c r="F1046" s="2">
        <v>2.1</v>
      </c>
      <c r="G1046" s="2">
        <v>0</v>
      </c>
      <c r="H1046" s="2">
        <v>1</v>
      </c>
      <c r="I1046" s="2">
        <v>3</v>
      </c>
      <c r="J1046" s="2">
        <v>3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1</v>
      </c>
      <c r="S1046" s="1">
        <v>0</v>
      </c>
      <c r="T1046" s="1">
        <v>0</v>
      </c>
      <c r="U1046" s="1">
        <v>1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1</v>
      </c>
      <c r="AE1046" s="1">
        <v>0</v>
      </c>
      <c r="AF1046" s="1">
        <v>0</v>
      </c>
      <c r="AG1046" s="1">
        <v>0</v>
      </c>
      <c r="AH1046" s="1">
        <v>1</v>
      </c>
      <c r="AI1046" s="1">
        <v>0</v>
      </c>
      <c r="AJ1046" s="1">
        <v>0</v>
      </c>
      <c r="AK1046" s="1">
        <v>1</v>
      </c>
      <c r="AL1046" s="1">
        <v>0</v>
      </c>
      <c r="AM1046" s="1">
        <v>0</v>
      </c>
      <c r="AN1046" s="1">
        <v>0</v>
      </c>
      <c r="AO1046" s="1">
        <v>1</v>
      </c>
      <c r="AP1046" s="1">
        <v>0</v>
      </c>
      <c r="AQ1046" s="1">
        <v>0</v>
      </c>
      <c r="AR1046" s="1">
        <v>0</v>
      </c>
      <c r="AS1046" s="1">
        <v>1</v>
      </c>
      <c r="AT1046" s="1">
        <v>0</v>
      </c>
      <c r="AU1046" s="1">
        <v>0</v>
      </c>
      <c r="AV1046" s="1">
        <v>0</v>
      </c>
      <c r="AW1046" s="1">
        <v>1</v>
      </c>
      <c r="AX1046" s="1">
        <v>0</v>
      </c>
      <c r="AY1046" s="1">
        <v>0</v>
      </c>
      <c r="AZ1046" s="1">
        <v>0</v>
      </c>
      <c r="BA1046" s="1">
        <v>0</v>
      </c>
      <c r="BB1046" s="1">
        <v>1</v>
      </c>
      <c r="BC1046" s="1">
        <v>0</v>
      </c>
      <c r="BD1046" s="1">
        <v>0</v>
      </c>
      <c r="BE1046" s="1">
        <v>1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2">
        <v>26.0335995539</v>
      </c>
      <c r="BM1046" s="2">
        <v>405</v>
      </c>
      <c r="BN1046" s="2">
        <v>40.271604938300001</v>
      </c>
      <c r="BO1046" s="2">
        <v>68.7</v>
      </c>
      <c r="BP1046" s="2">
        <v>6.5</v>
      </c>
      <c r="BQ1046" s="2">
        <v>33.333333333299997</v>
      </c>
      <c r="BR1046" s="2">
        <v>10.3896103896</v>
      </c>
      <c r="BS1046" s="2">
        <v>0.8</v>
      </c>
      <c r="BT1046" s="2">
        <v>0.38888888888899997</v>
      </c>
      <c r="BU1046" s="2">
        <v>53534</v>
      </c>
      <c r="BV1046" s="2">
        <v>0.60540400000000005</v>
      </c>
      <c r="BW1046" s="2">
        <v>0.33377200000000001</v>
      </c>
      <c r="BX1046" s="2">
        <v>0.53846153846199996</v>
      </c>
      <c r="BY1046" s="2">
        <v>0.90109890109900004</v>
      </c>
      <c r="BZ1046" s="2">
        <v>0.60365853658500002</v>
      </c>
      <c r="CA1046" s="2">
        <v>0.51804977777799999</v>
      </c>
      <c r="CB1046" s="2">
        <v>0.73417721519000001</v>
      </c>
      <c r="CC1046" s="2">
        <v>92.533145718699998</v>
      </c>
      <c r="CD1046" s="2">
        <v>64.943747159599994</v>
      </c>
      <c r="CE1046" s="2">
        <v>872</v>
      </c>
      <c r="CF1046" s="2">
        <v>121</v>
      </c>
      <c r="CG1046" s="2">
        <v>2499.4621802800002</v>
      </c>
      <c r="CH1046" s="2">
        <v>415.31847466699998</v>
      </c>
      <c r="CI1046" s="2">
        <v>3901.3087007700001</v>
      </c>
      <c r="CJ1046" s="2">
        <v>3.9475060524000001</v>
      </c>
      <c r="CK1046" s="2">
        <v>11.379054676100001</v>
      </c>
      <c r="CL1046" s="2">
        <v>0.64067275162799997</v>
      </c>
      <c r="CM1046" s="1">
        <v>5</v>
      </c>
    </row>
    <row r="1047" spans="1:91" x14ac:dyDescent="0.5">
      <c r="A1047" s="1">
        <v>1046</v>
      </c>
      <c r="B1047" s="2">
        <v>1171624609</v>
      </c>
      <c r="C1047" s="2">
        <v>0</v>
      </c>
      <c r="D1047" s="2">
        <v>1</v>
      </c>
      <c r="E1047" s="2">
        <v>1</v>
      </c>
      <c r="F1047" s="2">
        <v>2.7</v>
      </c>
      <c r="G1047" s="2">
        <v>0</v>
      </c>
      <c r="H1047" s="2">
        <v>1</v>
      </c>
      <c r="I1047" s="2">
        <v>3</v>
      </c>
      <c r="J1047" s="2">
        <v>2</v>
      </c>
      <c r="K1047" s="1">
        <v>0</v>
      </c>
      <c r="L1047" s="1">
        <v>1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1</v>
      </c>
      <c r="S1047" s="1">
        <v>0</v>
      </c>
      <c r="T1047" s="1">
        <v>0</v>
      </c>
      <c r="U1047" s="1">
        <v>1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1</v>
      </c>
      <c r="AF1047" s="1">
        <v>0</v>
      </c>
      <c r="AG1047" s="1">
        <v>1</v>
      </c>
      <c r="AH1047" s="1">
        <v>0</v>
      </c>
      <c r="AI1047" s="1">
        <v>0</v>
      </c>
      <c r="AJ1047" s="1">
        <v>0</v>
      </c>
      <c r="AK1047" s="1">
        <v>1</v>
      </c>
      <c r="AL1047" s="1">
        <v>0</v>
      </c>
      <c r="AM1047" s="1">
        <v>0</v>
      </c>
      <c r="AN1047" s="1">
        <v>0</v>
      </c>
      <c r="AO1047" s="1">
        <v>1</v>
      </c>
      <c r="AP1047" s="1">
        <v>0</v>
      </c>
      <c r="AQ1047" s="1">
        <v>0</v>
      </c>
      <c r="AR1047" s="1">
        <v>0</v>
      </c>
      <c r="AS1047" s="1">
        <v>0</v>
      </c>
      <c r="AT1047" s="1">
        <v>1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1</v>
      </c>
      <c r="BE1047" s="1">
        <v>0</v>
      </c>
      <c r="BF1047" s="1">
        <v>0</v>
      </c>
      <c r="BG1047" s="1">
        <v>0</v>
      </c>
      <c r="BH1047" s="1">
        <v>0</v>
      </c>
      <c r="BI1047" s="1">
        <v>1</v>
      </c>
      <c r="BJ1047" s="1">
        <v>0</v>
      </c>
      <c r="BK1047" s="1">
        <v>0</v>
      </c>
      <c r="BL1047" s="2">
        <v>26.0335995539</v>
      </c>
      <c r="BM1047" s="2">
        <v>405</v>
      </c>
      <c r="BN1047" s="2">
        <v>40.271604938300001</v>
      </c>
      <c r="BO1047" s="2">
        <v>68.7</v>
      </c>
      <c r="BP1047" s="2">
        <v>6.5</v>
      </c>
      <c r="BQ1047" s="2">
        <v>33.333333333299997</v>
      </c>
      <c r="BR1047" s="2">
        <v>10.3896103896</v>
      </c>
      <c r="BS1047" s="2">
        <v>0.8</v>
      </c>
      <c r="BT1047" s="2">
        <v>0.38888888888899997</v>
      </c>
      <c r="BU1047" s="2">
        <v>53534</v>
      </c>
      <c r="BV1047" s="2">
        <v>0.60540400000000005</v>
      </c>
      <c r="BW1047" s="2">
        <v>0.33377200000000001</v>
      </c>
      <c r="BX1047" s="2">
        <v>0.53846153846199996</v>
      </c>
      <c r="BY1047" s="2">
        <v>0.90109890109900004</v>
      </c>
      <c r="BZ1047" s="2">
        <v>0.60365853658500002</v>
      </c>
      <c r="CA1047" s="2">
        <v>0.51804977777799999</v>
      </c>
      <c r="CB1047" s="2">
        <v>0.73417721519000001</v>
      </c>
      <c r="CC1047" s="2">
        <v>92.533145718699998</v>
      </c>
      <c r="CD1047" s="2">
        <v>64.943747159599994</v>
      </c>
      <c r="CE1047" s="2">
        <v>872</v>
      </c>
      <c r="CF1047" s="2">
        <v>121</v>
      </c>
      <c r="CG1047" s="2">
        <v>2499.4621802800002</v>
      </c>
      <c r="CH1047" s="2">
        <v>415.31847466699998</v>
      </c>
      <c r="CI1047" s="2">
        <v>3901.3087007700001</v>
      </c>
      <c r="CJ1047" s="2">
        <v>3.9475060524000001</v>
      </c>
      <c r="CK1047" s="2">
        <v>11.379054676100001</v>
      </c>
      <c r="CL1047" s="2">
        <v>0.64067275162799997</v>
      </c>
      <c r="CM1047" s="1">
        <v>5</v>
      </c>
    </row>
    <row r="1048" spans="1:91" x14ac:dyDescent="0.5">
      <c r="A1048" s="1">
        <v>1047</v>
      </c>
      <c r="B1048" s="2">
        <v>1231312151</v>
      </c>
      <c r="C1048" s="2">
        <v>0</v>
      </c>
      <c r="D1048" s="2">
        <v>1</v>
      </c>
      <c r="E1048" s="2">
        <v>1</v>
      </c>
      <c r="F1048" s="2">
        <v>2.1</v>
      </c>
      <c r="G1048" s="2">
        <v>1</v>
      </c>
      <c r="H1048" s="2">
        <v>1</v>
      </c>
      <c r="I1048" s="2">
        <v>3</v>
      </c>
      <c r="J1048" s="2">
        <v>1</v>
      </c>
      <c r="K1048" s="1">
        <v>0</v>
      </c>
      <c r="L1048" s="1">
        <v>0</v>
      </c>
      <c r="M1048" s="1">
        <v>0</v>
      </c>
      <c r="N1048" s="1">
        <v>1</v>
      </c>
      <c r="O1048" s="1">
        <v>0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1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1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1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1</v>
      </c>
      <c r="BG1048" s="1">
        <v>0</v>
      </c>
      <c r="BH1048" s="1">
        <v>0</v>
      </c>
      <c r="BI1048" s="1">
        <v>1</v>
      </c>
      <c r="BJ1048" s="1">
        <v>0</v>
      </c>
      <c r="BK1048" s="1">
        <v>0</v>
      </c>
      <c r="BL1048" s="2">
        <v>26.0335995539</v>
      </c>
      <c r="BM1048" s="2">
        <v>405</v>
      </c>
      <c r="BN1048" s="2">
        <v>40.271604938300001</v>
      </c>
      <c r="BO1048" s="2">
        <v>68.7</v>
      </c>
      <c r="BP1048" s="2">
        <v>6.5</v>
      </c>
      <c r="BQ1048" s="2">
        <v>33.333333333299997</v>
      </c>
      <c r="BR1048" s="2">
        <v>10.3896103896</v>
      </c>
      <c r="BS1048" s="2">
        <v>0.8</v>
      </c>
      <c r="BT1048" s="2">
        <v>0.38888888888899997</v>
      </c>
      <c r="BU1048" s="2">
        <v>53534</v>
      </c>
      <c r="BV1048" s="2">
        <v>0.60540400000000005</v>
      </c>
      <c r="BW1048" s="2">
        <v>0.33377200000000001</v>
      </c>
      <c r="BX1048" s="2">
        <v>0.53846153846199996</v>
      </c>
      <c r="BY1048" s="2">
        <v>0.90109890109900004</v>
      </c>
      <c r="BZ1048" s="2">
        <v>0.60365853658500002</v>
      </c>
      <c r="CA1048" s="2">
        <v>0.51804977777799999</v>
      </c>
      <c r="CB1048" s="2">
        <v>0.73417721519000001</v>
      </c>
      <c r="CC1048" s="2">
        <v>92.533145718699998</v>
      </c>
      <c r="CD1048" s="2">
        <v>64.943747159599994</v>
      </c>
      <c r="CE1048" s="2">
        <v>872</v>
      </c>
      <c r="CF1048" s="2">
        <v>121</v>
      </c>
      <c r="CG1048" s="2">
        <v>2499.4621802800002</v>
      </c>
      <c r="CH1048" s="2">
        <v>415.31847466699998</v>
      </c>
      <c r="CI1048" s="2">
        <v>3901.3087007700001</v>
      </c>
      <c r="CJ1048" s="2">
        <v>3.9475060524000001</v>
      </c>
      <c r="CK1048" s="2">
        <v>11.379054676100001</v>
      </c>
      <c r="CL1048" s="2">
        <v>0.64067275162799997</v>
      </c>
      <c r="CM1048" s="1">
        <v>5</v>
      </c>
    </row>
    <row r="1049" spans="1:91" x14ac:dyDescent="0.5">
      <c r="A1049" s="1">
        <v>1048</v>
      </c>
      <c r="B1049" s="2">
        <v>1216145375</v>
      </c>
      <c r="C1049" s="2">
        <v>0</v>
      </c>
      <c r="D1049" s="2">
        <v>1</v>
      </c>
      <c r="E1049" s="2">
        <v>0</v>
      </c>
      <c r="F1049" s="2">
        <v>2.1</v>
      </c>
      <c r="G1049" s="2">
        <v>1</v>
      </c>
      <c r="H1049" s="2">
        <v>1</v>
      </c>
      <c r="I1049" s="2">
        <v>3</v>
      </c>
      <c r="J1049" s="2">
        <v>2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1</v>
      </c>
      <c r="AL1049" s="1">
        <v>0</v>
      </c>
      <c r="AM1049" s="1">
        <v>0</v>
      </c>
      <c r="AN1049" s="1">
        <v>0</v>
      </c>
      <c r="AO1049" s="1">
        <v>0</v>
      </c>
      <c r="AP1049" s="1">
        <v>1</v>
      </c>
      <c r="AQ1049" s="1">
        <v>0</v>
      </c>
      <c r="AR1049" s="1">
        <v>0</v>
      </c>
      <c r="AS1049" s="1">
        <v>0</v>
      </c>
      <c r="AT1049" s="1">
        <v>1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1</v>
      </c>
      <c r="BK1049" s="1">
        <v>0</v>
      </c>
      <c r="BL1049" s="2">
        <v>26.0335995539</v>
      </c>
      <c r="BM1049" s="2">
        <v>405</v>
      </c>
      <c r="BN1049" s="2">
        <v>40.271604938300001</v>
      </c>
      <c r="BO1049" s="2">
        <v>68.7</v>
      </c>
      <c r="BP1049" s="2">
        <v>6.5</v>
      </c>
      <c r="BQ1049" s="2">
        <v>33.333333333299997</v>
      </c>
      <c r="BR1049" s="2">
        <v>10.3896103896</v>
      </c>
      <c r="BS1049" s="2">
        <v>0.8</v>
      </c>
      <c r="BT1049" s="2">
        <v>0.38888888888899997</v>
      </c>
      <c r="BU1049" s="2">
        <v>53534</v>
      </c>
      <c r="BV1049" s="2">
        <v>0.60540400000000005</v>
      </c>
      <c r="BW1049" s="2">
        <v>0.33377200000000001</v>
      </c>
      <c r="BX1049" s="2">
        <v>0.53846153846199996</v>
      </c>
      <c r="BY1049" s="2">
        <v>0.90109890109900004</v>
      </c>
      <c r="BZ1049" s="2">
        <v>0.60365853658500002</v>
      </c>
      <c r="CA1049" s="2">
        <v>0.51804977777799999</v>
      </c>
      <c r="CB1049" s="2">
        <v>0.73417721519000001</v>
      </c>
      <c r="CC1049" s="2">
        <v>92.533145718699998</v>
      </c>
      <c r="CD1049" s="2">
        <v>64.943747159599994</v>
      </c>
      <c r="CE1049" s="2">
        <v>872</v>
      </c>
      <c r="CF1049" s="2">
        <v>121</v>
      </c>
      <c r="CG1049" s="2">
        <v>2499.4621802800002</v>
      </c>
      <c r="CH1049" s="2">
        <v>415.31847466699998</v>
      </c>
      <c r="CI1049" s="2">
        <v>3901.3087007700001</v>
      </c>
      <c r="CJ1049" s="2">
        <v>3.9475060524000001</v>
      </c>
      <c r="CK1049" s="2">
        <v>11.379054676100001</v>
      </c>
      <c r="CL1049" s="2">
        <v>0.64067275162799997</v>
      </c>
      <c r="CM1049" s="1">
        <v>5</v>
      </c>
    </row>
    <row r="1050" spans="1:91" x14ac:dyDescent="0.5">
      <c r="A1050" s="1">
        <v>1049</v>
      </c>
      <c r="B1050" s="2">
        <v>1214681112</v>
      </c>
      <c r="C1050" s="2">
        <v>0</v>
      </c>
      <c r="D1050" s="2">
        <v>1</v>
      </c>
      <c r="E1050" s="2">
        <v>0</v>
      </c>
      <c r="F1050" s="2">
        <v>2.4</v>
      </c>
      <c r="G1050" s="2">
        <v>1</v>
      </c>
      <c r="H1050" s="2">
        <v>1</v>
      </c>
      <c r="I1050" s="2">
        <v>3</v>
      </c>
      <c r="J1050" s="2">
        <v>2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1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</v>
      </c>
      <c r="AM1050" s="1">
        <v>0</v>
      </c>
      <c r="AN1050" s="1">
        <v>0</v>
      </c>
      <c r="AO1050" s="1">
        <v>1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1</v>
      </c>
      <c r="BJ1050" s="1">
        <v>0</v>
      </c>
      <c r="BK1050" s="1">
        <v>0</v>
      </c>
      <c r="BL1050" s="2">
        <v>26.0335995539</v>
      </c>
      <c r="BM1050" s="2">
        <v>405</v>
      </c>
      <c r="BN1050" s="2">
        <v>40.271604938300001</v>
      </c>
      <c r="BO1050" s="2">
        <v>68.7</v>
      </c>
      <c r="BP1050" s="2">
        <v>6.5</v>
      </c>
      <c r="BQ1050" s="2">
        <v>33.333333333299997</v>
      </c>
      <c r="BR1050" s="2">
        <v>10.3896103896</v>
      </c>
      <c r="BS1050" s="2">
        <v>0.8</v>
      </c>
      <c r="BT1050" s="2">
        <v>0.38888888888899997</v>
      </c>
      <c r="BU1050" s="2">
        <v>53534</v>
      </c>
      <c r="BV1050" s="2">
        <v>0.60540400000000005</v>
      </c>
      <c r="BW1050" s="2">
        <v>0.33377200000000001</v>
      </c>
      <c r="BX1050" s="2">
        <v>0.53846153846199996</v>
      </c>
      <c r="BY1050" s="2">
        <v>0.90109890109900004</v>
      </c>
      <c r="BZ1050" s="2">
        <v>0.60365853658500002</v>
      </c>
      <c r="CA1050" s="2">
        <v>0.51804977777799999</v>
      </c>
      <c r="CB1050" s="2">
        <v>0.73417721519000001</v>
      </c>
      <c r="CC1050" s="2">
        <v>92.533145718699998</v>
      </c>
      <c r="CD1050" s="2">
        <v>64.943747159599994</v>
      </c>
      <c r="CE1050" s="2">
        <v>872</v>
      </c>
      <c r="CF1050" s="2">
        <v>121</v>
      </c>
      <c r="CG1050" s="2">
        <v>2499.4621802800002</v>
      </c>
      <c r="CH1050" s="2">
        <v>415.31847466699998</v>
      </c>
      <c r="CI1050" s="2">
        <v>3901.3087007700001</v>
      </c>
      <c r="CJ1050" s="2">
        <v>3.9475060524000001</v>
      </c>
      <c r="CK1050" s="2">
        <v>11.379054676100001</v>
      </c>
      <c r="CL1050" s="2">
        <v>0.64067275162799997</v>
      </c>
      <c r="CM1050" s="1">
        <v>5</v>
      </c>
    </row>
    <row r="1051" spans="1:91" x14ac:dyDescent="0.5">
      <c r="A1051" s="1">
        <v>1050</v>
      </c>
      <c r="B1051" s="2">
        <v>1192745094</v>
      </c>
      <c r="C1051" s="2">
        <v>0</v>
      </c>
      <c r="D1051" s="2">
        <v>1</v>
      </c>
      <c r="E1051" s="2">
        <v>1</v>
      </c>
      <c r="F1051" s="2">
        <v>2.8</v>
      </c>
      <c r="G1051" s="2">
        <v>0</v>
      </c>
      <c r="H1051" s="2">
        <v>1</v>
      </c>
      <c r="I1051" s="2">
        <v>3</v>
      </c>
      <c r="J1051" s="2">
        <v>2</v>
      </c>
      <c r="K1051" s="1">
        <v>0</v>
      </c>
      <c r="L1051" s="1">
        <v>0</v>
      </c>
      <c r="M1051" s="1">
        <v>0</v>
      </c>
      <c r="N1051" s="1">
        <v>0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1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1</v>
      </c>
      <c r="AX1051" s="1">
        <v>0</v>
      </c>
      <c r="AY1051" s="1">
        <v>0</v>
      </c>
      <c r="AZ1051" s="1">
        <v>0</v>
      </c>
      <c r="BA1051" s="1">
        <v>0</v>
      </c>
      <c r="BB1051" s="1">
        <v>1</v>
      </c>
      <c r="BC1051" s="1">
        <v>0</v>
      </c>
      <c r="BD1051" s="1">
        <v>0</v>
      </c>
      <c r="BE1051" s="1">
        <v>0</v>
      </c>
      <c r="BF1051" s="1">
        <v>1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2">
        <v>26.0335995539</v>
      </c>
      <c r="BM1051" s="2">
        <v>405</v>
      </c>
      <c r="BN1051" s="2">
        <v>40.271604938300001</v>
      </c>
      <c r="BO1051" s="2">
        <v>68.7</v>
      </c>
      <c r="BP1051" s="2">
        <v>6.5</v>
      </c>
      <c r="BQ1051" s="2">
        <v>33.333333333299997</v>
      </c>
      <c r="BR1051" s="2">
        <v>10.3896103896</v>
      </c>
      <c r="BS1051" s="2">
        <v>0.8</v>
      </c>
      <c r="BT1051" s="2">
        <v>0.38888888888899997</v>
      </c>
      <c r="BU1051" s="2">
        <v>53534</v>
      </c>
      <c r="BV1051" s="2">
        <v>0.60540400000000005</v>
      </c>
      <c r="BW1051" s="2">
        <v>0.33377200000000001</v>
      </c>
      <c r="BX1051" s="2">
        <v>0.53846153846199996</v>
      </c>
      <c r="BY1051" s="2">
        <v>0.90109890109900004</v>
      </c>
      <c r="BZ1051" s="2">
        <v>0.60365853658500002</v>
      </c>
      <c r="CA1051" s="2">
        <v>0.51804977777799999</v>
      </c>
      <c r="CB1051" s="2">
        <v>0.73417721519000001</v>
      </c>
      <c r="CC1051" s="2">
        <v>92.533145718699998</v>
      </c>
      <c r="CD1051" s="2">
        <v>64.943747159599994</v>
      </c>
      <c r="CE1051" s="2">
        <v>872</v>
      </c>
      <c r="CF1051" s="2">
        <v>121</v>
      </c>
      <c r="CG1051" s="2">
        <v>2499.4621802800002</v>
      </c>
      <c r="CH1051" s="2">
        <v>415.31847466699998</v>
      </c>
      <c r="CI1051" s="2">
        <v>3901.3087007700001</v>
      </c>
      <c r="CJ1051" s="2">
        <v>3.9475060524000001</v>
      </c>
      <c r="CK1051" s="2">
        <v>11.379054676100001</v>
      </c>
      <c r="CL1051" s="2">
        <v>0.64067275162799997</v>
      </c>
      <c r="CM1051" s="1">
        <v>5</v>
      </c>
    </row>
    <row r="1052" spans="1:91" x14ac:dyDescent="0.5">
      <c r="A1052" s="1">
        <v>1051</v>
      </c>
      <c r="B1052" s="2">
        <v>1170536699</v>
      </c>
      <c r="C1052" s="2">
        <v>0</v>
      </c>
      <c r="D1052" s="2">
        <v>1</v>
      </c>
      <c r="E1052" s="2">
        <v>0</v>
      </c>
      <c r="F1052" s="2">
        <v>2.2999999999999998</v>
      </c>
      <c r="G1052" s="2">
        <v>1</v>
      </c>
      <c r="H1052" s="2">
        <v>0</v>
      </c>
      <c r="I1052" s="2">
        <v>3</v>
      </c>
      <c r="J1052" s="2">
        <v>1</v>
      </c>
      <c r="K1052" s="1">
        <v>0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0</v>
      </c>
      <c r="R1052" s="1">
        <v>1</v>
      </c>
      <c r="S1052" s="1">
        <v>0</v>
      </c>
      <c r="T1052" s="1">
        <v>1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1</v>
      </c>
      <c r="AA1052" s="1">
        <v>0</v>
      </c>
      <c r="AB1052" s="1">
        <v>0</v>
      </c>
      <c r="AC1052" s="1">
        <v>0</v>
      </c>
      <c r="AD1052" s="1">
        <v>0</v>
      </c>
      <c r="AE1052" s="1">
        <v>1</v>
      </c>
      <c r="AF1052" s="1">
        <v>0</v>
      </c>
      <c r="AG1052" s="1">
        <v>0</v>
      </c>
      <c r="AH1052" s="1">
        <v>1</v>
      </c>
      <c r="AI1052" s="1">
        <v>0</v>
      </c>
      <c r="AJ1052" s="1">
        <v>0</v>
      </c>
      <c r="AK1052" s="1">
        <v>1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1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1</v>
      </c>
      <c r="BC1052" s="1">
        <v>0</v>
      </c>
      <c r="BD1052" s="1">
        <v>0</v>
      </c>
      <c r="BE1052" s="1">
        <v>1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2">
        <v>26.0335995539</v>
      </c>
      <c r="BM1052" s="2">
        <v>405</v>
      </c>
      <c r="BN1052" s="2">
        <v>40.271604938300001</v>
      </c>
      <c r="BO1052" s="2">
        <v>68.7</v>
      </c>
      <c r="BP1052" s="2">
        <v>6.5</v>
      </c>
      <c r="BQ1052" s="2">
        <v>33.333333333299997</v>
      </c>
      <c r="BR1052" s="2">
        <v>10.3896103896</v>
      </c>
      <c r="BS1052" s="2">
        <v>0.8</v>
      </c>
      <c r="BT1052" s="2">
        <v>0.38888888888899997</v>
      </c>
      <c r="BU1052" s="2">
        <v>53534</v>
      </c>
      <c r="BV1052" s="2">
        <v>0.60540400000000005</v>
      </c>
      <c r="BW1052" s="2">
        <v>0.33377200000000001</v>
      </c>
      <c r="BX1052" s="2">
        <v>0.53846153846199996</v>
      </c>
      <c r="BY1052" s="2">
        <v>0.90109890109900004</v>
      </c>
      <c r="BZ1052" s="2">
        <v>0.60365853658500002</v>
      </c>
      <c r="CA1052" s="2">
        <v>0.51804977777799999</v>
      </c>
      <c r="CB1052" s="2">
        <v>0.73417721519000001</v>
      </c>
      <c r="CC1052" s="2">
        <v>92.533145718699998</v>
      </c>
      <c r="CD1052" s="2">
        <v>64.943747159599994</v>
      </c>
      <c r="CE1052" s="2">
        <v>872</v>
      </c>
      <c r="CF1052" s="2">
        <v>121</v>
      </c>
      <c r="CG1052" s="2">
        <v>2499.4621802800002</v>
      </c>
      <c r="CH1052" s="2">
        <v>415.31847466699998</v>
      </c>
      <c r="CI1052" s="2">
        <v>3901.3087007700001</v>
      </c>
      <c r="CJ1052" s="2">
        <v>3.9475060524000001</v>
      </c>
      <c r="CK1052" s="2">
        <v>11.379054676100001</v>
      </c>
      <c r="CL1052" s="2">
        <v>0.64067275162799997</v>
      </c>
      <c r="CM1052" s="1">
        <v>5</v>
      </c>
    </row>
    <row r="1053" spans="1:91" x14ac:dyDescent="0.5">
      <c r="A1053" s="1">
        <v>1052</v>
      </c>
      <c r="B1053" s="2">
        <v>1174149000</v>
      </c>
      <c r="C1053" s="2">
        <v>1</v>
      </c>
      <c r="D1053" s="2">
        <v>0</v>
      </c>
      <c r="E1053" s="2">
        <v>0</v>
      </c>
      <c r="F1053" s="2">
        <v>4.4000000000000004</v>
      </c>
      <c r="G1053" s="2">
        <v>1</v>
      </c>
      <c r="H1053" s="2">
        <v>0</v>
      </c>
      <c r="I1053" s="2">
        <v>3</v>
      </c>
      <c r="J1053" s="2">
        <v>4</v>
      </c>
      <c r="K1053" s="1">
        <v>0</v>
      </c>
      <c r="L1053" s="1">
        <v>0</v>
      </c>
      <c r="M1053" s="1">
        <v>1</v>
      </c>
      <c r="N1053" s="1">
        <v>0</v>
      </c>
      <c r="O1053" s="1">
        <v>0</v>
      </c>
      <c r="P1053" s="1">
        <v>0</v>
      </c>
      <c r="Q1053" s="1">
        <v>1</v>
      </c>
      <c r="R1053" s="1">
        <v>0</v>
      </c>
      <c r="S1053" s="1">
        <v>0</v>
      </c>
      <c r="T1053" s="1">
        <v>0</v>
      </c>
      <c r="U1053" s="1">
        <v>1</v>
      </c>
      <c r="V1053" s="1">
        <v>0</v>
      </c>
      <c r="W1053" s="1">
        <v>0</v>
      </c>
      <c r="X1053" s="1">
        <v>0</v>
      </c>
      <c r="Y1053" s="1">
        <v>1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1</v>
      </c>
      <c r="AF1053" s="1">
        <v>0</v>
      </c>
      <c r="AG1053" s="1">
        <v>0</v>
      </c>
      <c r="AH1053" s="1">
        <v>1</v>
      </c>
      <c r="AI1053" s="1">
        <v>0</v>
      </c>
      <c r="AJ1053" s="1">
        <v>0</v>
      </c>
      <c r="AK1053" s="1">
        <v>1</v>
      </c>
      <c r="AL1053" s="1">
        <v>0</v>
      </c>
      <c r="AM1053" s="1">
        <v>0</v>
      </c>
      <c r="AN1053" s="1">
        <v>0</v>
      </c>
      <c r="AO1053" s="1">
        <v>1</v>
      </c>
      <c r="AP1053" s="1">
        <v>0</v>
      </c>
      <c r="AQ1053" s="1">
        <v>0</v>
      </c>
      <c r="AR1053" s="1">
        <v>0</v>
      </c>
      <c r="AS1053" s="1">
        <v>0</v>
      </c>
      <c r="AT1053" s="1">
        <v>1</v>
      </c>
      <c r="AU1053" s="1">
        <v>0</v>
      </c>
      <c r="AV1053" s="1">
        <v>1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1</v>
      </c>
      <c r="BL1053" s="2">
        <v>26.0335995539</v>
      </c>
      <c r="BM1053" s="2">
        <v>405</v>
      </c>
      <c r="BN1053" s="2">
        <v>40.271604938300001</v>
      </c>
      <c r="BO1053" s="2">
        <v>68.7</v>
      </c>
      <c r="BP1053" s="2">
        <v>6.5</v>
      </c>
      <c r="BQ1053" s="2">
        <v>33.333333333299997</v>
      </c>
      <c r="BR1053" s="2">
        <v>10.3896103896</v>
      </c>
      <c r="BS1053" s="2">
        <v>0.8</v>
      </c>
      <c r="BT1053" s="2">
        <v>0.38888888888899997</v>
      </c>
      <c r="BU1053" s="2">
        <v>53534</v>
      </c>
      <c r="BV1053" s="2">
        <v>0.60540400000000005</v>
      </c>
      <c r="BW1053" s="2">
        <v>0.33377200000000001</v>
      </c>
      <c r="BX1053" s="2">
        <v>0.53846153846199996</v>
      </c>
      <c r="BY1053" s="2">
        <v>0.90109890109900004</v>
      </c>
      <c r="BZ1053" s="2">
        <v>0.60365853658500002</v>
      </c>
      <c r="CA1053" s="2">
        <v>0.51804977777799999</v>
      </c>
      <c r="CB1053" s="2">
        <v>0.73417721519000001</v>
      </c>
      <c r="CC1053" s="2">
        <v>92.533145718699998</v>
      </c>
      <c r="CD1053" s="2">
        <v>64.943747159599994</v>
      </c>
      <c r="CE1053" s="2">
        <v>1668</v>
      </c>
      <c r="CF1053" s="2">
        <v>696</v>
      </c>
      <c r="CG1053" s="2">
        <v>2499.46217785</v>
      </c>
      <c r="CH1053" s="2">
        <v>415.31857309200001</v>
      </c>
      <c r="CI1053" s="2">
        <v>3901.3087992000001</v>
      </c>
      <c r="CJ1053" s="2">
        <v>3.9475061510399998</v>
      </c>
      <c r="CK1053" s="2">
        <v>11.379153101</v>
      </c>
      <c r="CL1053" s="2">
        <v>0.64067273484300002</v>
      </c>
      <c r="CM1053" s="1">
        <v>5</v>
      </c>
    </row>
    <row r="1054" spans="1:91" x14ac:dyDescent="0.5">
      <c r="A1054" s="1">
        <v>1053</v>
      </c>
      <c r="B1054" s="2">
        <v>1171640284</v>
      </c>
      <c r="C1054" s="2">
        <v>0</v>
      </c>
      <c r="D1054" s="2">
        <v>1</v>
      </c>
      <c r="E1054" s="2">
        <v>0</v>
      </c>
      <c r="F1054" s="2">
        <v>2.8</v>
      </c>
      <c r="G1054" s="2">
        <v>1</v>
      </c>
      <c r="H1054" s="2">
        <v>0</v>
      </c>
      <c r="I1054" s="2">
        <v>2</v>
      </c>
      <c r="J1054" s="2">
        <v>2</v>
      </c>
      <c r="K1054" s="1">
        <v>0</v>
      </c>
      <c r="L1054" s="1">
        <v>0</v>
      </c>
      <c r="M1054" s="1">
        <v>0</v>
      </c>
      <c r="N1054" s="1">
        <v>1</v>
      </c>
      <c r="O1054" s="1">
        <v>0</v>
      </c>
      <c r="P1054" s="1">
        <v>0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1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1</v>
      </c>
      <c r="BG1054" s="1">
        <v>0</v>
      </c>
      <c r="BH1054" s="1">
        <v>1</v>
      </c>
      <c r="BI1054" s="1">
        <v>0</v>
      </c>
      <c r="BJ1054" s="1">
        <v>0</v>
      </c>
      <c r="BK1054" s="1">
        <v>0</v>
      </c>
      <c r="BL1054" s="2">
        <v>4.8812373442899997</v>
      </c>
      <c r="BM1054" s="2">
        <v>515</v>
      </c>
      <c r="BN1054" s="2">
        <v>35.823529411800003</v>
      </c>
      <c r="BO1054" s="2">
        <v>76</v>
      </c>
      <c r="BP1054" s="2">
        <v>3.5</v>
      </c>
      <c r="BQ1054" s="2">
        <v>16.161616161600001</v>
      </c>
      <c r="BR1054" s="2">
        <v>5.05050505051</v>
      </c>
      <c r="BS1054" s="2">
        <v>1.1000000000000001</v>
      </c>
      <c r="BT1054" s="2">
        <v>0.39285714285700002</v>
      </c>
      <c r="BU1054" s="2">
        <v>49556</v>
      </c>
      <c r="BV1054" s="2">
        <v>0.71724200000000005</v>
      </c>
      <c r="BW1054" s="2">
        <v>0.249166</v>
      </c>
      <c r="BX1054" s="2">
        <v>0.84615384615400002</v>
      </c>
      <c r="BY1054" s="2">
        <v>0.83333333333299997</v>
      </c>
      <c r="BZ1054" s="2">
        <v>0.87027027027000003</v>
      </c>
      <c r="CA1054" s="2">
        <v>0.48208007692299998</v>
      </c>
      <c r="CB1054" s="2">
        <v>0.73076923076900002</v>
      </c>
      <c r="CC1054" s="2">
        <v>93.911086224900004</v>
      </c>
      <c r="CD1054" s="2">
        <v>82.319549481799996</v>
      </c>
      <c r="CE1054" s="2">
        <v>872</v>
      </c>
      <c r="CF1054" s="2">
        <v>121</v>
      </c>
      <c r="CG1054" s="2">
        <v>2295.6684441299999</v>
      </c>
      <c r="CH1054" s="2">
        <v>265.54162714799998</v>
      </c>
      <c r="CI1054" s="2">
        <v>4516.8909048400001</v>
      </c>
      <c r="CJ1054" s="2">
        <v>4.9426626316400002</v>
      </c>
      <c r="CK1054" s="2">
        <v>97.265334845599995</v>
      </c>
      <c r="CL1054" s="2">
        <v>0.508240843645</v>
      </c>
      <c r="CM1054" s="1">
        <v>4</v>
      </c>
    </row>
    <row r="1055" spans="1:91" x14ac:dyDescent="0.5">
      <c r="A1055" s="1">
        <v>1054</v>
      </c>
      <c r="B1055" s="2">
        <v>1171992394</v>
      </c>
      <c r="C1055" s="2">
        <v>0</v>
      </c>
      <c r="D1055" s="2">
        <v>1</v>
      </c>
      <c r="E1055" s="2">
        <v>0</v>
      </c>
      <c r="F1055" s="2">
        <v>3.1</v>
      </c>
      <c r="G1055" s="2">
        <v>1</v>
      </c>
      <c r="H1055" s="2">
        <v>1</v>
      </c>
      <c r="I1055" s="2">
        <v>2</v>
      </c>
      <c r="J1055" s="2">
        <v>3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1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1</v>
      </c>
      <c r="AL1055" s="1">
        <v>0</v>
      </c>
      <c r="AM1055" s="1">
        <v>0</v>
      </c>
      <c r="AN1055" s="1">
        <v>0</v>
      </c>
      <c r="AO1055" s="1">
        <v>0</v>
      </c>
      <c r="AP1055" s="1">
        <v>1</v>
      </c>
      <c r="AQ1055" s="1">
        <v>0</v>
      </c>
      <c r="AR1055" s="1">
        <v>0</v>
      </c>
      <c r="AS1055" s="1">
        <v>1</v>
      </c>
      <c r="AT1055" s="1">
        <v>0</v>
      </c>
      <c r="AU1055" s="1">
        <v>0</v>
      </c>
      <c r="AV1055" s="1">
        <v>1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1</v>
      </c>
      <c r="BK1055" s="1">
        <v>0</v>
      </c>
      <c r="BL1055" s="2">
        <v>4.8812373442899997</v>
      </c>
      <c r="BM1055" s="2">
        <v>515</v>
      </c>
      <c r="BN1055" s="2">
        <v>35.823529411800003</v>
      </c>
      <c r="BO1055" s="2">
        <v>76</v>
      </c>
      <c r="BP1055" s="2">
        <v>3.5</v>
      </c>
      <c r="BQ1055" s="2">
        <v>16.161616161600001</v>
      </c>
      <c r="BR1055" s="2">
        <v>5.05050505051</v>
      </c>
      <c r="BS1055" s="2">
        <v>1.1000000000000001</v>
      </c>
      <c r="BT1055" s="2">
        <v>0.39285714285700002</v>
      </c>
      <c r="BU1055" s="2">
        <v>49556</v>
      </c>
      <c r="BV1055" s="2">
        <v>0.71724200000000005</v>
      </c>
      <c r="BW1055" s="2">
        <v>0.249166</v>
      </c>
      <c r="BX1055" s="2">
        <v>0.84615384615400002</v>
      </c>
      <c r="BY1055" s="2">
        <v>0.83333333333299997</v>
      </c>
      <c r="BZ1055" s="2">
        <v>0.87027027027000003</v>
      </c>
      <c r="CA1055" s="2">
        <v>0.48208007692299998</v>
      </c>
      <c r="CB1055" s="2">
        <v>0.73076923076900002</v>
      </c>
      <c r="CC1055" s="2">
        <v>93.911086224900004</v>
      </c>
      <c r="CD1055" s="2">
        <v>82.319549481799996</v>
      </c>
      <c r="CE1055" s="2">
        <v>872</v>
      </c>
      <c r="CF1055" s="2">
        <v>121</v>
      </c>
      <c r="CG1055" s="2">
        <v>2004.0052290399999</v>
      </c>
      <c r="CH1055" s="2">
        <v>332.37646559000001</v>
      </c>
      <c r="CI1055" s="2">
        <v>3051.1068487100001</v>
      </c>
      <c r="CJ1055" s="2">
        <v>4.3997171701699997</v>
      </c>
      <c r="CK1055" s="2">
        <v>501.36573076600001</v>
      </c>
      <c r="CL1055" s="2">
        <v>0.65681253669999995</v>
      </c>
      <c r="CM1055" s="1">
        <v>4</v>
      </c>
    </row>
    <row r="1056" spans="1:91" x14ac:dyDescent="0.5">
      <c r="A1056" s="1">
        <v>1055</v>
      </c>
      <c r="B1056" s="2">
        <v>1175262634</v>
      </c>
      <c r="C1056" s="2">
        <v>1</v>
      </c>
      <c r="D1056" s="2">
        <v>0</v>
      </c>
      <c r="E1056" s="2">
        <v>1</v>
      </c>
      <c r="F1056" s="2">
        <v>4.4000000000000004</v>
      </c>
      <c r="G1056" s="2">
        <v>1</v>
      </c>
      <c r="H1056" s="2">
        <v>0</v>
      </c>
      <c r="I1056" s="2">
        <v>1</v>
      </c>
      <c r="J1056" s="2">
        <v>2</v>
      </c>
      <c r="K1056" s="1">
        <v>0</v>
      </c>
      <c r="L1056" s="1">
        <v>0</v>
      </c>
      <c r="M1056" s="1">
        <v>1</v>
      </c>
      <c r="N1056" s="1">
        <v>0</v>
      </c>
      <c r="O1056" s="1">
        <v>0</v>
      </c>
      <c r="P1056" s="1">
        <v>0</v>
      </c>
      <c r="Q1056" s="1">
        <v>0</v>
      </c>
      <c r="R1056" s="1">
        <v>1</v>
      </c>
      <c r="S1056" s="1">
        <v>0</v>
      </c>
      <c r="T1056" s="1">
        <v>0</v>
      </c>
      <c r="U1056" s="1">
        <v>1</v>
      </c>
      <c r="V1056" s="1">
        <v>0</v>
      </c>
      <c r="W1056" s="1">
        <v>0</v>
      </c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1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1</v>
      </c>
      <c r="AK1056" s="1">
        <v>0</v>
      </c>
      <c r="AL1056" s="1">
        <v>0</v>
      </c>
      <c r="AM1056" s="1">
        <v>0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1</v>
      </c>
      <c r="AW1056" s="1">
        <v>0</v>
      </c>
      <c r="AX1056" s="1">
        <v>0</v>
      </c>
      <c r="AY1056" s="1">
        <v>0</v>
      </c>
      <c r="AZ1056" s="1">
        <v>1</v>
      </c>
      <c r="BA1056" s="1">
        <v>0</v>
      </c>
      <c r="BB1056" s="1">
        <v>0</v>
      </c>
      <c r="BC1056" s="1">
        <v>0</v>
      </c>
      <c r="BD1056" s="1">
        <v>0</v>
      </c>
      <c r="BE1056" s="1">
        <v>1</v>
      </c>
      <c r="BF1056" s="1">
        <v>0</v>
      </c>
      <c r="BG1056" s="1">
        <v>0</v>
      </c>
      <c r="BH1056" s="1">
        <v>1</v>
      </c>
      <c r="BI1056" s="1">
        <v>0</v>
      </c>
      <c r="BJ1056" s="1">
        <v>0</v>
      </c>
      <c r="BK1056" s="1">
        <v>0</v>
      </c>
      <c r="BL1056" s="2">
        <v>4.8812373442899997</v>
      </c>
      <c r="BM1056" s="2">
        <v>515</v>
      </c>
      <c r="BN1056" s="2">
        <v>35.823529411800003</v>
      </c>
      <c r="BO1056" s="2">
        <v>76</v>
      </c>
      <c r="BP1056" s="2">
        <v>3.5</v>
      </c>
      <c r="BQ1056" s="2">
        <v>16.161616161600001</v>
      </c>
      <c r="BR1056" s="2">
        <v>5.05050505051</v>
      </c>
      <c r="BS1056" s="2">
        <v>1.1000000000000001</v>
      </c>
      <c r="BT1056" s="2">
        <v>0.39285714285700002</v>
      </c>
      <c r="BU1056" s="2">
        <v>49556</v>
      </c>
      <c r="BV1056" s="2">
        <v>0.71724200000000005</v>
      </c>
      <c r="BW1056" s="2">
        <v>0.249166</v>
      </c>
      <c r="BX1056" s="2">
        <v>0.84615384615400002</v>
      </c>
      <c r="BY1056" s="2">
        <v>0.83333333333299997</v>
      </c>
      <c r="BZ1056" s="2">
        <v>0.87027027027000003</v>
      </c>
      <c r="CA1056" s="2">
        <v>0.48208007692299998</v>
      </c>
      <c r="CB1056" s="2">
        <v>0.73076923076900002</v>
      </c>
      <c r="CC1056" s="2">
        <v>93.911086224900004</v>
      </c>
      <c r="CD1056" s="2">
        <v>82.319549481799996</v>
      </c>
      <c r="CE1056" s="2">
        <v>1668</v>
      </c>
      <c r="CF1056" s="2">
        <v>696</v>
      </c>
      <c r="CG1056" s="2">
        <v>2268.0525939099998</v>
      </c>
      <c r="CH1056" s="2">
        <v>217.84706465599999</v>
      </c>
      <c r="CI1056" s="2">
        <v>3607.8096848499999</v>
      </c>
      <c r="CJ1056" s="2">
        <v>5.0403484064799997</v>
      </c>
      <c r="CK1056" s="2">
        <v>128.73633518700001</v>
      </c>
      <c r="CL1056" s="2">
        <v>0.628650841377</v>
      </c>
      <c r="CM1056" s="1">
        <v>4</v>
      </c>
    </row>
    <row r="1057" spans="1:91" x14ac:dyDescent="0.5">
      <c r="A1057" s="1">
        <v>1056</v>
      </c>
      <c r="B1057" s="2">
        <v>1192400566</v>
      </c>
      <c r="C1057" s="2">
        <v>0</v>
      </c>
      <c r="D1057" s="2">
        <v>1</v>
      </c>
      <c r="E1057" s="2">
        <v>1</v>
      </c>
      <c r="F1057" s="2">
        <v>3.1</v>
      </c>
      <c r="G1057" s="2">
        <v>1</v>
      </c>
      <c r="H1057" s="2">
        <v>1</v>
      </c>
      <c r="I1057" s="2">
        <v>1</v>
      </c>
      <c r="J1057" s="2">
        <v>2</v>
      </c>
      <c r="K1057" s="1">
        <v>0</v>
      </c>
      <c r="L1057" s="1">
        <v>0</v>
      </c>
      <c r="M1057" s="1">
        <v>0</v>
      </c>
      <c r="N1057" s="1">
        <v>1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1</v>
      </c>
      <c r="AF1057" s="1">
        <v>1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1</v>
      </c>
      <c r="AR1057" s="1">
        <v>0</v>
      </c>
      <c r="AS1057" s="1">
        <v>0</v>
      </c>
      <c r="AT1057" s="1">
        <v>0</v>
      </c>
      <c r="AU1057" s="1">
        <v>0</v>
      </c>
      <c r="AV1057" s="1">
        <v>1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1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1</v>
      </c>
      <c r="BK1057" s="1">
        <v>0</v>
      </c>
      <c r="BL1057" s="2">
        <v>4.8812373442899997</v>
      </c>
      <c r="BM1057" s="2">
        <v>515</v>
      </c>
      <c r="BN1057" s="2">
        <v>35.823529411800003</v>
      </c>
      <c r="BO1057" s="2">
        <v>76</v>
      </c>
      <c r="BP1057" s="2">
        <v>3.5</v>
      </c>
      <c r="BQ1057" s="2">
        <v>16.161616161600001</v>
      </c>
      <c r="BR1057" s="2">
        <v>5.05050505051</v>
      </c>
      <c r="BS1057" s="2">
        <v>1.1000000000000001</v>
      </c>
      <c r="BT1057" s="2">
        <v>0.39285714285700002</v>
      </c>
      <c r="BU1057" s="2">
        <v>49556</v>
      </c>
      <c r="BV1057" s="2">
        <v>0.71724200000000005</v>
      </c>
      <c r="BW1057" s="2">
        <v>0.249166</v>
      </c>
      <c r="BX1057" s="2">
        <v>0.84615384615400002</v>
      </c>
      <c r="BY1057" s="2">
        <v>0.83333333333299997</v>
      </c>
      <c r="BZ1057" s="2">
        <v>0.87027027027000003</v>
      </c>
      <c r="CA1057" s="2">
        <v>0.48208007692299998</v>
      </c>
      <c r="CB1057" s="2">
        <v>0.73076923076900002</v>
      </c>
      <c r="CC1057" s="2">
        <v>93.911086224900004</v>
      </c>
      <c r="CD1057" s="2">
        <v>82.319549481799996</v>
      </c>
      <c r="CE1057" s="2">
        <v>872</v>
      </c>
      <c r="CF1057" s="2">
        <v>121</v>
      </c>
      <c r="CG1057" s="2">
        <v>2269.5614613100001</v>
      </c>
      <c r="CH1057" s="2">
        <v>220.76148086699999</v>
      </c>
      <c r="CI1057" s="2">
        <v>3610.7241010600001</v>
      </c>
      <c r="CJ1057" s="2">
        <v>5.0447221469599999</v>
      </c>
      <c r="CK1057" s="2">
        <v>131.65075139800001</v>
      </c>
      <c r="CL1057" s="2">
        <v>0.62856130731199999</v>
      </c>
      <c r="CM1057" s="1">
        <v>4</v>
      </c>
    </row>
    <row r="1058" spans="1:91" x14ac:dyDescent="0.5">
      <c r="A1058" s="1">
        <v>1057</v>
      </c>
      <c r="B1058" s="2">
        <v>1171336030</v>
      </c>
      <c r="C1058" s="2">
        <v>0</v>
      </c>
      <c r="D1058" s="2">
        <v>1</v>
      </c>
      <c r="E1058" s="2">
        <v>0</v>
      </c>
      <c r="F1058" s="2">
        <v>1.9</v>
      </c>
      <c r="G1058" s="2">
        <v>0</v>
      </c>
      <c r="H1058" s="2">
        <v>0</v>
      </c>
      <c r="I1058" s="2">
        <v>2</v>
      </c>
      <c r="J1058" s="2">
        <v>2</v>
      </c>
      <c r="K1058" s="1">
        <v>0</v>
      </c>
      <c r="L1058" s="1">
        <v>0</v>
      </c>
      <c r="M1058" s="1">
        <v>0</v>
      </c>
      <c r="N1058" s="1">
        <v>0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1</v>
      </c>
      <c r="AQ1058" s="1">
        <v>0</v>
      </c>
      <c r="AR1058" s="1">
        <v>1</v>
      </c>
      <c r="AS1058" s="1">
        <v>0</v>
      </c>
      <c r="AT1058" s="1">
        <v>0</v>
      </c>
      <c r="AU1058" s="1">
        <v>0</v>
      </c>
      <c r="AV1058" s="1">
        <v>0</v>
      </c>
      <c r="AW1058" s="1">
        <v>1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1</v>
      </c>
      <c r="BG1058" s="1">
        <v>0</v>
      </c>
      <c r="BH1058" s="1">
        <v>0</v>
      </c>
      <c r="BI1058" s="1">
        <v>0</v>
      </c>
      <c r="BJ1058" s="1">
        <v>1</v>
      </c>
      <c r="BK1058" s="1">
        <v>0</v>
      </c>
      <c r="BL1058" s="2">
        <v>58.565938014799997</v>
      </c>
      <c r="BM1058" s="2">
        <v>530</v>
      </c>
      <c r="BN1058" s="2">
        <v>43.421568627500001</v>
      </c>
      <c r="BO1058" s="2">
        <v>80.2</v>
      </c>
      <c r="BP1058" s="2">
        <v>6.2</v>
      </c>
      <c r="BQ1058" s="2">
        <v>20.652173912999999</v>
      </c>
      <c r="BR1058" s="2">
        <v>0</v>
      </c>
      <c r="BS1058" s="2">
        <v>1.1000000000000001</v>
      </c>
      <c r="BT1058" s="2">
        <v>0.34736842105299998</v>
      </c>
      <c r="BU1058" s="2">
        <v>55957</v>
      </c>
      <c r="BV1058" s="2">
        <v>0.45723999999999998</v>
      </c>
      <c r="BW1058" s="2">
        <v>0.30244100000000002</v>
      </c>
      <c r="BX1058" s="2">
        <v>0.25</v>
      </c>
      <c r="BY1058" s="2">
        <v>0.97872340425500004</v>
      </c>
      <c r="BZ1058" s="2">
        <v>0.88405797101399997</v>
      </c>
      <c r="CA1058" s="2">
        <v>0.30156699999999997</v>
      </c>
      <c r="CB1058" s="2">
        <v>0.74509803921600004</v>
      </c>
      <c r="CC1058" s="2">
        <v>95.525429963799994</v>
      </c>
      <c r="CD1058" s="2">
        <v>84.739272419399995</v>
      </c>
      <c r="CE1058" s="2">
        <v>872</v>
      </c>
      <c r="CF1058" s="2">
        <v>121</v>
      </c>
      <c r="CG1058" s="2">
        <v>2268.5698534600001</v>
      </c>
      <c r="CH1058" s="2">
        <v>484.25775700299999</v>
      </c>
      <c r="CI1058" s="2">
        <v>3202.98814012</v>
      </c>
      <c r="CJ1058" s="2">
        <v>4.6272404038300001</v>
      </c>
      <c r="CK1058" s="2">
        <v>498.77179045700001</v>
      </c>
      <c r="CL1058" s="2">
        <v>0.70826670415799997</v>
      </c>
      <c r="CM1058" s="1">
        <v>4</v>
      </c>
    </row>
    <row r="1059" spans="1:91" x14ac:dyDescent="0.5">
      <c r="A1059" s="1">
        <v>1058</v>
      </c>
      <c r="B1059" s="2">
        <v>1171691379</v>
      </c>
      <c r="C1059" s="2">
        <v>1</v>
      </c>
      <c r="D1059" s="2">
        <v>0</v>
      </c>
      <c r="E1059" s="2">
        <v>0</v>
      </c>
      <c r="F1059" s="2">
        <v>2.5</v>
      </c>
      <c r="G1059" s="2">
        <v>1</v>
      </c>
      <c r="H1059" s="2">
        <v>0</v>
      </c>
      <c r="I1059" s="2">
        <v>1</v>
      </c>
      <c r="J1059" s="2">
        <v>2</v>
      </c>
      <c r="K1059" s="1">
        <v>0</v>
      </c>
      <c r="L1059" s="1">
        <v>0</v>
      </c>
      <c r="M1059" s="1">
        <v>1</v>
      </c>
      <c r="N1059" s="1">
        <v>0</v>
      </c>
      <c r="O1059" s="1">
        <v>0</v>
      </c>
      <c r="P1059" s="1">
        <v>0</v>
      </c>
      <c r="Q1059" s="1">
        <v>0</v>
      </c>
      <c r="R1059" s="1">
        <v>1</v>
      </c>
      <c r="S1059" s="1">
        <v>0</v>
      </c>
      <c r="T1059" s="1">
        <v>0</v>
      </c>
      <c r="U1059" s="1">
        <v>1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1</v>
      </c>
      <c r="AE1059" s="1">
        <v>0</v>
      </c>
      <c r="AF1059" s="1">
        <v>0</v>
      </c>
      <c r="AG1059" s="1">
        <v>0</v>
      </c>
      <c r="AH1059" s="1">
        <v>1</v>
      </c>
      <c r="AI1059" s="1">
        <v>0</v>
      </c>
      <c r="AJ1059" s="1">
        <v>1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1</v>
      </c>
      <c r="AT1059" s="1">
        <v>0</v>
      </c>
      <c r="AU1059" s="1">
        <v>0</v>
      </c>
      <c r="AV1059" s="1">
        <v>1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1</v>
      </c>
      <c r="BJ1059" s="1">
        <v>0</v>
      </c>
      <c r="BK1059" s="1">
        <v>0</v>
      </c>
      <c r="BL1059" s="2">
        <v>58.565938014799997</v>
      </c>
      <c r="BM1059" s="2">
        <v>530</v>
      </c>
      <c r="BN1059" s="2">
        <v>43.421568627500001</v>
      </c>
      <c r="BO1059" s="2">
        <v>80.2</v>
      </c>
      <c r="BP1059" s="2">
        <v>6.2</v>
      </c>
      <c r="BQ1059" s="2">
        <v>20.652173912999999</v>
      </c>
      <c r="BR1059" s="2">
        <v>0</v>
      </c>
      <c r="BS1059" s="2">
        <v>1.1000000000000001</v>
      </c>
      <c r="BT1059" s="2">
        <v>0.34736842105299998</v>
      </c>
      <c r="BU1059" s="2">
        <v>55957</v>
      </c>
      <c r="BV1059" s="2">
        <v>0.45723999999999998</v>
      </c>
      <c r="BW1059" s="2">
        <v>0.30244100000000002</v>
      </c>
      <c r="BX1059" s="2">
        <v>0.25</v>
      </c>
      <c r="BY1059" s="2">
        <v>0.97872340425500004</v>
      </c>
      <c r="BZ1059" s="2">
        <v>0.88405797101399997</v>
      </c>
      <c r="CA1059" s="2">
        <v>0.30156699999999997</v>
      </c>
      <c r="CB1059" s="2">
        <v>0.74509803921600004</v>
      </c>
      <c r="CC1059" s="2">
        <v>95.525429963799994</v>
      </c>
      <c r="CD1059" s="2">
        <v>84.739272419399995</v>
      </c>
      <c r="CE1059" s="2">
        <v>1668</v>
      </c>
      <c r="CF1059" s="2">
        <v>696</v>
      </c>
      <c r="CG1059" s="2">
        <v>2112.5677891999999</v>
      </c>
      <c r="CH1059" s="2">
        <v>11.2075747981</v>
      </c>
      <c r="CI1059" s="2">
        <v>2813.87938459</v>
      </c>
      <c r="CJ1059" s="2">
        <v>4.0226979869099999</v>
      </c>
      <c r="CK1059" s="2">
        <v>276.378082151</v>
      </c>
      <c r="CL1059" s="2">
        <v>0.75076700187400003</v>
      </c>
      <c r="CM1059" s="1">
        <v>4</v>
      </c>
    </row>
    <row r="1060" spans="1:91" x14ac:dyDescent="0.5">
      <c r="A1060" s="1">
        <v>1059</v>
      </c>
      <c r="B1060" s="2">
        <v>1173243545</v>
      </c>
      <c r="C1060" s="2">
        <v>0</v>
      </c>
      <c r="D1060" s="2">
        <v>1</v>
      </c>
      <c r="E1060" s="2">
        <v>0</v>
      </c>
      <c r="F1060" s="2">
        <v>2.1</v>
      </c>
      <c r="G1060" s="2">
        <v>1</v>
      </c>
      <c r="H1060" s="2">
        <v>0</v>
      </c>
      <c r="I1060" s="2">
        <v>1</v>
      </c>
      <c r="J1060" s="2">
        <v>3</v>
      </c>
      <c r="K1060" s="1">
        <v>0</v>
      </c>
      <c r="L1060" s="1">
        <v>0</v>
      </c>
      <c r="M1060" s="1">
        <v>0</v>
      </c>
      <c r="N1060" s="1">
        <v>0</v>
      </c>
      <c r="O1060" s="1">
        <v>1</v>
      </c>
      <c r="P1060" s="1">
        <v>0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1</v>
      </c>
      <c r="W1060" s="1">
        <v>0</v>
      </c>
      <c r="X1060" s="1">
        <v>0</v>
      </c>
      <c r="Y1060" s="1">
        <v>0</v>
      </c>
      <c r="Z1060" s="1">
        <v>1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1</v>
      </c>
      <c r="AL1060" s="1">
        <v>0</v>
      </c>
      <c r="AM1060" s="1">
        <v>0</v>
      </c>
      <c r="AN1060" s="1">
        <v>0</v>
      </c>
      <c r="AO1060" s="1">
        <v>0</v>
      </c>
      <c r="AP1060" s="1">
        <v>1</v>
      </c>
      <c r="AQ1060" s="1">
        <v>0</v>
      </c>
      <c r="AR1060" s="1">
        <v>0</v>
      </c>
      <c r="AS1060" s="1">
        <v>1</v>
      </c>
      <c r="AT1060" s="1">
        <v>0</v>
      </c>
      <c r="AU1060" s="1">
        <v>0</v>
      </c>
      <c r="AV1060" s="1">
        <v>1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1</v>
      </c>
      <c r="BG1060" s="1">
        <v>0</v>
      </c>
      <c r="BH1060" s="1">
        <v>0</v>
      </c>
      <c r="BI1060" s="1">
        <v>1</v>
      </c>
      <c r="BJ1060" s="1">
        <v>0</v>
      </c>
      <c r="BK1060" s="1">
        <v>0</v>
      </c>
      <c r="BL1060" s="2">
        <v>58.565938014799997</v>
      </c>
      <c r="BM1060" s="2">
        <v>530</v>
      </c>
      <c r="BN1060" s="2">
        <v>43.421568627500001</v>
      </c>
      <c r="BO1060" s="2">
        <v>80.2</v>
      </c>
      <c r="BP1060" s="2">
        <v>6.2</v>
      </c>
      <c r="BQ1060" s="2">
        <v>20.652173912999999</v>
      </c>
      <c r="BR1060" s="2">
        <v>0</v>
      </c>
      <c r="BS1060" s="2">
        <v>1.1000000000000001</v>
      </c>
      <c r="BT1060" s="2">
        <v>0.34736842105299998</v>
      </c>
      <c r="BU1060" s="2">
        <v>55957</v>
      </c>
      <c r="BV1060" s="2">
        <v>0.45723999999999998</v>
      </c>
      <c r="BW1060" s="2">
        <v>0.30244100000000002</v>
      </c>
      <c r="BX1060" s="2">
        <v>0.25</v>
      </c>
      <c r="BY1060" s="2">
        <v>0.97872340425500004</v>
      </c>
      <c r="BZ1060" s="2">
        <v>0.88405797101399997</v>
      </c>
      <c r="CA1060" s="2">
        <v>0.30156699999999997</v>
      </c>
      <c r="CB1060" s="2">
        <v>0.74509803921600004</v>
      </c>
      <c r="CC1060" s="2">
        <v>95.525429963799994</v>
      </c>
      <c r="CD1060" s="2">
        <v>84.739272419399995</v>
      </c>
      <c r="CE1060" s="2">
        <v>872</v>
      </c>
      <c r="CF1060" s="2">
        <v>121</v>
      </c>
      <c r="CG1060" s="2">
        <v>2286.2925851499999</v>
      </c>
      <c r="CH1060" s="2">
        <v>157.83587789000001</v>
      </c>
      <c r="CI1060" s="2">
        <v>2990.7264637100002</v>
      </c>
      <c r="CJ1060" s="2">
        <v>4.20056908846</v>
      </c>
      <c r="CK1060" s="2">
        <v>99.531003030400001</v>
      </c>
      <c r="CL1060" s="2">
        <v>0.76446061279400002</v>
      </c>
      <c r="CM1060" s="1">
        <v>4</v>
      </c>
    </row>
    <row r="1061" spans="1:91" x14ac:dyDescent="0.5">
      <c r="A1061" s="1">
        <v>1060</v>
      </c>
      <c r="B1061" s="2">
        <v>1175424416</v>
      </c>
      <c r="C1061" s="2">
        <v>0</v>
      </c>
      <c r="D1061" s="2">
        <v>1</v>
      </c>
      <c r="E1061" s="2">
        <v>1</v>
      </c>
      <c r="F1061" s="2">
        <v>2.9</v>
      </c>
      <c r="G1061" s="2">
        <v>0</v>
      </c>
      <c r="H1061" s="2">
        <v>0</v>
      </c>
      <c r="I1061" s="2">
        <v>2</v>
      </c>
      <c r="J1061" s="2">
        <v>2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1</v>
      </c>
      <c r="S1061" s="1">
        <v>0</v>
      </c>
      <c r="T1061" s="1">
        <v>0</v>
      </c>
      <c r="U1061" s="1">
        <v>1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0</v>
      </c>
      <c r="AI1061" s="1">
        <v>1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1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1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1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2">
        <v>58.565938014799997</v>
      </c>
      <c r="BM1061" s="2">
        <v>530</v>
      </c>
      <c r="BN1061" s="2">
        <v>43.421568627500001</v>
      </c>
      <c r="BO1061" s="2">
        <v>80.2</v>
      </c>
      <c r="BP1061" s="2">
        <v>6.2</v>
      </c>
      <c r="BQ1061" s="2">
        <v>20.652173912999999</v>
      </c>
      <c r="BR1061" s="2">
        <v>0</v>
      </c>
      <c r="BS1061" s="2">
        <v>1.1000000000000001</v>
      </c>
      <c r="BT1061" s="2">
        <v>0.34736842105299998</v>
      </c>
      <c r="BU1061" s="2">
        <v>55957</v>
      </c>
      <c r="BV1061" s="2">
        <v>0.45723999999999998</v>
      </c>
      <c r="BW1061" s="2">
        <v>0.30244100000000002</v>
      </c>
      <c r="BX1061" s="2">
        <v>0.25</v>
      </c>
      <c r="BY1061" s="2">
        <v>0.97872340425500004</v>
      </c>
      <c r="BZ1061" s="2">
        <v>0.88405797101399997</v>
      </c>
      <c r="CA1061" s="2">
        <v>0.30156699999999997</v>
      </c>
      <c r="CB1061" s="2">
        <v>0.74509803921600004</v>
      </c>
      <c r="CC1061" s="2">
        <v>95.525429963799994</v>
      </c>
      <c r="CD1061" s="2">
        <v>84.739272419399995</v>
      </c>
      <c r="CE1061" s="2">
        <v>872</v>
      </c>
      <c r="CF1061" s="2">
        <v>121</v>
      </c>
      <c r="CG1061" s="2">
        <v>2244.82656103</v>
      </c>
      <c r="CH1061" s="2">
        <v>115.614849482</v>
      </c>
      <c r="CI1061" s="2">
        <v>2948.5054353</v>
      </c>
      <c r="CJ1061" s="2">
        <v>4.1581985784700004</v>
      </c>
      <c r="CK1061" s="2">
        <v>141.75203143900001</v>
      </c>
      <c r="CL1061" s="2">
        <v>0.76134387752999999</v>
      </c>
      <c r="CM1061" s="1">
        <v>4</v>
      </c>
    </row>
    <row r="1062" spans="1:91" x14ac:dyDescent="0.5">
      <c r="A1062" s="1">
        <v>1061</v>
      </c>
      <c r="B1062" s="2">
        <v>1191157039</v>
      </c>
      <c r="C1062" s="2">
        <v>1</v>
      </c>
      <c r="D1062" s="2">
        <v>0</v>
      </c>
      <c r="E1062" s="2">
        <v>1</v>
      </c>
      <c r="F1062" s="2">
        <v>4.5</v>
      </c>
      <c r="G1062" s="2">
        <v>1</v>
      </c>
      <c r="H1062" s="2">
        <v>0</v>
      </c>
      <c r="I1062" s="2">
        <v>1</v>
      </c>
      <c r="J1062" s="2">
        <v>2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0</v>
      </c>
      <c r="Y1062" s="1">
        <v>0</v>
      </c>
      <c r="Z1062" s="1">
        <v>0</v>
      </c>
      <c r="AA1062" s="1">
        <v>0</v>
      </c>
      <c r="AB1062" s="1">
        <v>1</v>
      </c>
      <c r="AC1062" s="1">
        <v>0</v>
      </c>
      <c r="AD1062" s="1">
        <v>0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  <c r="AJ1062" s="1">
        <v>1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1</v>
      </c>
      <c r="AT1062" s="1">
        <v>0</v>
      </c>
      <c r="AU1062" s="1">
        <v>0</v>
      </c>
      <c r="AV1062" s="1">
        <v>1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1</v>
      </c>
      <c r="BH1062" s="1">
        <v>1</v>
      </c>
      <c r="BI1062" s="1">
        <v>0</v>
      </c>
      <c r="BJ1062" s="1">
        <v>0</v>
      </c>
      <c r="BK1062" s="1">
        <v>0</v>
      </c>
      <c r="BL1062" s="2">
        <v>58.565938014799997</v>
      </c>
      <c r="BM1062" s="2">
        <v>530</v>
      </c>
      <c r="BN1062" s="2">
        <v>43.421568627500001</v>
      </c>
      <c r="BO1062" s="2">
        <v>80.2</v>
      </c>
      <c r="BP1062" s="2">
        <v>6.2</v>
      </c>
      <c r="BQ1062" s="2">
        <v>20.652173912999999</v>
      </c>
      <c r="BR1062" s="2">
        <v>0</v>
      </c>
      <c r="BS1062" s="2">
        <v>1.1000000000000001</v>
      </c>
      <c r="BT1062" s="2">
        <v>0.34736842105299998</v>
      </c>
      <c r="BU1062" s="2">
        <v>55957</v>
      </c>
      <c r="BV1062" s="2">
        <v>0.45723999999999998</v>
      </c>
      <c r="BW1062" s="2">
        <v>0.30244100000000002</v>
      </c>
      <c r="BX1062" s="2">
        <v>0.25</v>
      </c>
      <c r="BY1062" s="2">
        <v>0.97872340425500004</v>
      </c>
      <c r="BZ1062" s="2">
        <v>0.88405797101399997</v>
      </c>
      <c r="CA1062" s="2">
        <v>0.30156699999999997</v>
      </c>
      <c r="CB1062" s="2">
        <v>0.74509803921600004</v>
      </c>
      <c r="CC1062" s="2">
        <v>95.525429963799994</v>
      </c>
      <c r="CD1062" s="2">
        <v>84.739272419399995</v>
      </c>
      <c r="CE1062" s="2">
        <v>1668</v>
      </c>
      <c r="CF1062" s="2">
        <v>696</v>
      </c>
      <c r="CG1062" s="2">
        <v>2050.1693577699998</v>
      </c>
      <c r="CH1062" s="2">
        <v>241.352241913</v>
      </c>
      <c r="CI1062" s="2">
        <v>2960.0826250300001</v>
      </c>
      <c r="CJ1062" s="2">
        <v>4.26263662737</v>
      </c>
      <c r="CK1062" s="2">
        <v>410.34150708999999</v>
      </c>
      <c r="CL1062" s="2">
        <v>0.69260544973600002</v>
      </c>
      <c r="CM1062" s="1">
        <v>4</v>
      </c>
    </row>
    <row r="1063" spans="1:91" x14ac:dyDescent="0.5">
      <c r="A1063" s="1">
        <v>1062</v>
      </c>
      <c r="B1063" s="2">
        <v>1192064617</v>
      </c>
      <c r="C1063" s="2">
        <v>1</v>
      </c>
      <c r="D1063" s="2">
        <v>0</v>
      </c>
      <c r="E1063" s="2">
        <v>1</v>
      </c>
      <c r="F1063" s="2">
        <v>2.6</v>
      </c>
      <c r="G1063" s="2">
        <v>1</v>
      </c>
      <c r="H1063" s="2">
        <v>0</v>
      </c>
      <c r="I1063" s="2">
        <v>1</v>
      </c>
      <c r="J1063" s="2">
        <v>2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1</v>
      </c>
      <c r="S1063" s="1">
        <v>0</v>
      </c>
      <c r="T1063" s="1">
        <v>0</v>
      </c>
      <c r="U1063" s="1">
        <v>1</v>
      </c>
      <c r="V1063" s="1">
        <v>0</v>
      </c>
      <c r="W1063" s="1">
        <v>0</v>
      </c>
      <c r="X1063" s="1">
        <v>0</v>
      </c>
      <c r="Y1063" s="1">
        <v>0</v>
      </c>
      <c r="Z1063" s="1">
        <v>1</v>
      </c>
      <c r="AA1063" s="1">
        <v>0</v>
      </c>
      <c r="AB1063" s="1">
        <v>0</v>
      </c>
      <c r="AC1063" s="1">
        <v>0</v>
      </c>
      <c r="AD1063" s="1">
        <v>1</v>
      </c>
      <c r="AE1063" s="1">
        <v>0</v>
      </c>
      <c r="AF1063" s="1">
        <v>0</v>
      </c>
      <c r="AG1063" s="1">
        <v>1</v>
      </c>
      <c r="AH1063" s="1">
        <v>0</v>
      </c>
      <c r="AI1063" s="1">
        <v>0</v>
      </c>
      <c r="AJ1063" s="1">
        <v>0</v>
      </c>
      <c r="AK1063" s="1">
        <v>1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1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1</v>
      </c>
      <c r="BL1063" s="2">
        <v>58.565938014799997</v>
      </c>
      <c r="BM1063" s="2">
        <v>530</v>
      </c>
      <c r="BN1063" s="2">
        <v>43.421568627500001</v>
      </c>
      <c r="BO1063" s="2">
        <v>80.2</v>
      </c>
      <c r="BP1063" s="2">
        <v>6.2</v>
      </c>
      <c r="BQ1063" s="2">
        <v>20.652173912999999</v>
      </c>
      <c r="BR1063" s="2">
        <v>0</v>
      </c>
      <c r="BS1063" s="2">
        <v>1.1000000000000001</v>
      </c>
      <c r="BT1063" s="2">
        <v>0.34736842105299998</v>
      </c>
      <c r="BU1063" s="2">
        <v>55957</v>
      </c>
      <c r="BV1063" s="2">
        <v>0.45723999999999998</v>
      </c>
      <c r="BW1063" s="2">
        <v>0.30244100000000002</v>
      </c>
      <c r="BX1063" s="2">
        <v>0.25</v>
      </c>
      <c r="BY1063" s="2">
        <v>0.97872340425500004</v>
      </c>
      <c r="BZ1063" s="2">
        <v>0.88405797101399997</v>
      </c>
      <c r="CA1063" s="2">
        <v>0.30156699999999997</v>
      </c>
      <c r="CB1063" s="2">
        <v>0.74509803921600004</v>
      </c>
      <c r="CC1063" s="2">
        <v>95.525429963799994</v>
      </c>
      <c r="CD1063" s="2">
        <v>84.739272419399995</v>
      </c>
      <c r="CE1063" s="2">
        <v>1668</v>
      </c>
      <c r="CF1063" s="2">
        <v>696</v>
      </c>
      <c r="CG1063" s="2">
        <v>2112.5677891999999</v>
      </c>
      <c r="CH1063" s="2">
        <v>11.2075747981</v>
      </c>
      <c r="CI1063" s="2">
        <v>2813.87938459</v>
      </c>
      <c r="CJ1063" s="2">
        <v>4.0226979869099999</v>
      </c>
      <c r="CK1063" s="2">
        <v>276.378082151</v>
      </c>
      <c r="CL1063" s="2">
        <v>0.75076700187400003</v>
      </c>
      <c r="CM1063" s="1">
        <v>4</v>
      </c>
    </row>
    <row r="1064" spans="1:91" x14ac:dyDescent="0.5">
      <c r="A1064" s="1">
        <v>1063</v>
      </c>
      <c r="B1064" s="2">
        <v>1216187415</v>
      </c>
      <c r="C1064" s="2">
        <v>0</v>
      </c>
      <c r="D1064" s="2">
        <v>1</v>
      </c>
      <c r="E1064" s="2">
        <v>1</v>
      </c>
      <c r="F1064" s="2">
        <v>2.4</v>
      </c>
      <c r="G1064" s="2">
        <v>0</v>
      </c>
      <c r="H1064" s="2">
        <v>1</v>
      </c>
      <c r="I1064" s="2">
        <v>2</v>
      </c>
      <c r="J1064" s="2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1</v>
      </c>
      <c r="P1064" s="1">
        <v>0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1</v>
      </c>
      <c r="AE1064" s="1">
        <v>0</v>
      </c>
      <c r="AF1064" s="1">
        <v>0</v>
      </c>
      <c r="AG1064" s="1">
        <v>1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1</v>
      </c>
      <c r="AN1064" s="1">
        <v>0</v>
      </c>
      <c r="AO1064" s="1">
        <v>0</v>
      </c>
      <c r="AP1064" s="1">
        <v>0</v>
      </c>
      <c r="AQ1064" s="1">
        <v>1</v>
      </c>
      <c r="AR1064" s="1">
        <v>0</v>
      </c>
      <c r="AS1064" s="1">
        <v>1</v>
      </c>
      <c r="AT1064" s="1">
        <v>0</v>
      </c>
      <c r="AU1064" s="1">
        <v>0</v>
      </c>
      <c r="AV1064" s="1">
        <v>1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1</v>
      </c>
      <c r="BJ1064" s="1">
        <v>0</v>
      </c>
      <c r="BK1064" s="1">
        <v>0</v>
      </c>
      <c r="BL1064" s="2">
        <v>58.565938014799997</v>
      </c>
      <c r="BM1064" s="2">
        <v>530</v>
      </c>
      <c r="BN1064" s="2">
        <v>43.421568627500001</v>
      </c>
      <c r="BO1064" s="2">
        <v>80.2</v>
      </c>
      <c r="BP1064" s="2">
        <v>6.2</v>
      </c>
      <c r="BQ1064" s="2">
        <v>20.652173912999999</v>
      </c>
      <c r="BR1064" s="2">
        <v>0</v>
      </c>
      <c r="BS1064" s="2">
        <v>1.1000000000000001</v>
      </c>
      <c r="BT1064" s="2">
        <v>0.34736842105299998</v>
      </c>
      <c r="BU1064" s="2">
        <v>55957</v>
      </c>
      <c r="BV1064" s="2">
        <v>0.45723999999999998</v>
      </c>
      <c r="BW1064" s="2">
        <v>0.30244100000000002</v>
      </c>
      <c r="BX1064" s="2">
        <v>0.25</v>
      </c>
      <c r="BY1064" s="2">
        <v>0.97872340425500004</v>
      </c>
      <c r="BZ1064" s="2">
        <v>0.88405797101399997</v>
      </c>
      <c r="CA1064" s="2">
        <v>0.30156699999999997</v>
      </c>
      <c r="CB1064" s="2">
        <v>0.74509803921600004</v>
      </c>
      <c r="CC1064" s="2">
        <v>95.525429963799994</v>
      </c>
      <c r="CD1064" s="2">
        <v>84.739272419399995</v>
      </c>
      <c r="CE1064" s="2">
        <v>872</v>
      </c>
      <c r="CF1064" s="2">
        <v>121</v>
      </c>
      <c r="CG1064" s="2">
        <v>2135.2100938499998</v>
      </c>
      <c r="CH1064" s="2">
        <v>471.13014482699998</v>
      </c>
      <c r="CI1064" s="2">
        <v>3213.5037983000002</v>
      </c>
      <c r="CJ1064" s="2">
        <v>4.6423523016999999</v>
      </c>
      <c r="CK1064" s="2">
        <v>339.15168035800002</v>
      </c>
      <c r="CL1064" s="2">
        <v>0.66444922049999999</v>
      </c>
      <c r="CM1064" s="1">
        <v>4</v>
      </c>
    </row>
    <row r="1065" spans="1:91" x14ac:dyDescent="0.5">
      <c r="A1065" s="1">
        <v>1064</v>
      </c>
      <c r="B1065" s="2">
        <v>1217927362</v>
      </c>
      <c r="C1065" s="2">
        <v>0</v>
      </c>
      <c r="D1065" s="2">
        <v>1</v>
      </c>
      <c r="E1065" s="2">
        <v>0</v>
      </c>
      <c r="F1065" s="2">
        <v>2</v>
      </c>
      <c r="G1065" s="2">
        <v>1</v>
      </c>
      <c r="H1065" s="2">
        <v>0</v>
      </c>
      <c r="I1065" s="2">
        <v>1</v>
      </c>
      <c r="J1065" s="2">
        <v>2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0</v>
      </c>
      <c r="W1065" s="1">
        <v>0</v>
      </c>
      <c r="X1065" s="1">
        <v>1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1</v>
      </c>
      <c r="AJ1065" s="1">
        <v>0</v>
      </c>
      <c r="AK1065" s="1">
        <v>1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1</v>
      </c>
      <c r="AT1065" s="1">
        <v>0</v>
      </c>
      <c r="AU1065" s="1">
        <v>0</v>
      </c>
      <c r="AV1065" s="1">
        <v>1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1</v>
      </c>
      <c r="BG1065" s="1">
        <v>0</v>
      </c>
      <c r="BH1065" s="1">
        <v>0</v>
      </c>
      <c r="BI1065" s="1">
        <v>1</v>
      </c>
      <c r="BJ1065" s="1">
        <v>0</v>
      </c>
      <c r="BK1065" s="1">
        <v>0</v>
      </c>
      <c r="BL1065" s="2">
        <v>58.565938014799997</v>
      </c>
      <c r="BM1065" s="2">
        <v>530</v>
      </c>
      <c r="BN1065" s="2">
        <v>43.421568627500001</v>
      </c>
      <c r="BO1065" s="2">
        <v>80.2</v>
      </c>
      <c r="BP1065" s="2">
        <v>6.2</v>
      </c>
      <c r="BQ1065" s="2">
        <v>20.652173912999999</v>
      </c>
      <c r="BR1065" s="2">
        <v>0</v>
      </c>
      <c r="BS1065" s="2">
        <v>1.1000000000000001</v>
      </c>
      <c r="BT1065" s="2">
        <v>0.34736842105299998</v>
      </c>
      <c r="BU1065" s="2">
        <v>55957</v>
      </c>
      <c r="BV1065" s="2">
        <v>0.45723999999999998</v>
      </c>
      <c r="BW1065" s="2">
        <v>0.30244100000000002</v>
      </c>
      <c r="BX1065" s="2">
        <v>0.25</v>
      </c>
      <c r="BY1065" s="2">
        <v>0.97872340425500004</v>
      </c>
      <c r="BZ1065" s="2">
        <v>0.88405797101399997</v>
      </c>
      <c r="CA1065" s="2">
        <v>0.30156699999999997</v>
      </c>
      <c r="CB1065" s="2">
        <v>0.74509803921600004</v>
      </c>
      <c r="CC1065" s="2">
        <v>95.525429963799994</v>
      </c>
      <c r="CD1065" s="2">
        <v>84.739272419399995</v>
      </c>
      <c r="CE1065" s="2">
        <v>872</v>
      </c>
      <c r="CF1065" s="2">
        <v>121</v>
      </c>
      <c r="CG1065" s="2">
        <v>2285.7780600699998</v>
      </c>
      <c r="CH1065" s="2">
        <v>250.754240342</v>
      </c>
      <c r="CI1065" s="2">
        <v>3447.4058938200001</v>
      </c>
      <c r="CJ1065" s="2">
        <v>4.8001331039000004</v>
      </c>
      <c r="CK1065" s="2">
        <v>118.775775874</v>
      </c>
      <c r="CL1065" s="2">
        <v>0.66304291704399998</v>
      </c>
      <c r="CM1065" s="1">
        <v>4</v>
      </c>
    </row>
    <row r="1066" spans="1:91" x14ac:dyDescent="0.5">
      <c r="A1066" s="1">
        <v>1065</v>
      </c>
      <c r="B1066" s="2">
        <v>1170761132</v>
      </c>
      <c r="C1066" s="2">
        <v>0</v>
      </c>
      <c r="D1066" s="2">
        <v>1</v>
      </c>
      <c r="E1066" s="2">
        <v>1</v>
      </c>
      <c r="F1066" s="2">
        <v>3</v>
      </c>
      <c r="G1066" s="2">
        <v>1</v>
      </c>
      <c r="H1066" s="2">
        <v>0</v>
      </c>
      <c r="I1066" s="2">
        <v>1</v>
      </c>
      <c r="J1066" s="2">
        <v>2</v>
      </c>
      <c r="K1066" s="1">
        <v>0</v>
      </c>
      <c r="L1066" s="1">
        <v>0</v>
      </c>
      <c r="M1066" s="1">
        <v>0</v>
      </c>
      <c r="N1066" s="1">
        <v>0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1</v>
      </c>
      <c r="AF1066" s="1">
        <v>0</v>
      </c>
      <c r="AG1066" s="1">
        <v>0</v>
      </c>
      <c r="AH1066" s="1">
        <v>0</v>
      </c>
      <c r="AI1066" s="1">
        <v>0</v>
      </c>
      <c r="AJ1066" s="1">
        <v>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1</v>
      </c>
      <c r="AR1066" s="1">
        <v>0</v>
      </c>
      <c r="AS1066" s="1">
        <v>0</v>
      </c>
      <c r="AT1066" s="1">
        <v>0</v>
      </c>
      <c r="AU1066" s="1">
        <v>0</v>
      </c>
      <c r="AV1066" s="1">
        <v>1</v>
      </c>
      <c r="AW1066" s="1">
        <v>0</v>
      </c>
      <c r="AX1066" s="1">
        <v>0</v>
      </c>
      <c r="AY1066" s="1">
        <v>0</v>
      </c>
      <c r="AZ1066" s="1">
        <v>0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1</v>
      </c>
      <c r="BL1066" s="2">
        <v>57.469219428000002</v>
      </c>
      <c r="BM1066" s="2">
        <v>695</v>
      </c>
      <c r="BN1066" s="2">
        <v>36.2962962963</v>
      </c>
      <c r="BO1066" s="2">
        <v>78.5</v>
      </c>
      <c r="BP1066" s="2">
        <v>5.3</v>
      </c>
      <c r="BQ1066" s="2">
        <v>13.768115942</v>
      </c>
      <c r="BR1066" s="2">
        <v>5.7971014492800004</v>
      </c>
      <c r="BS1066" s="2">
        <v>1.1000000000000001</v>
      </c>
      <c r="BT1066" s="2">
        <v>0.36521739130399999</v>
      </c>
      <c r="BU1066" s="2">
        <v>53207</v>
      </c>
      <c r="BV1066" s="2">
        <v>0.27524399999999999</v>
      </c>
      <c r="BW1066" s="2">
        <v>0.37407299999999999</v>
      </c>
      <c r="BX1066" s="2">
        <v>0.75</v>
      </c>
      <c r="BY1066" s="2">
        <v>0.96396396396399997</v>
      </c>
      <c r="BZ1066" s="2">
        <v>0.74299065420599997</v>
      </c>
      <c r="CA1066" s="2">
        <v>0.31782242857100002</v>
      </c>
      <c r="CB1066" s="2">
        <v>0.69565217391300005</v>
      </c>
      <c r="CC1066" s="2">
        <v>95.060877871700001</v>
      </c>
      <c r="CD1066" s="2">
        <v>76.598601845600001</v>
      </c>
      <c r="CE1066" s="2">
        <v>872</v>
      </c>
      <c r="CF1066" s="2">
        <v>121</v>
      </c>
      <c r="CG1066" s="2">
        <v>2643.5203144500001</v>
      </c>
      <c r="CH1066" s="2">
        <v>16.303126214300001</v>
      </c>
      <c r="CI1066" s="2">
        <v>3353.75391855</v>
      </c>
      <c r="CJ1066" s="2">
        <v>4.5627994063399999</v>
      </c>
      <c r="CK1066" s="2">
        <v>154.426555482</v>
      </c>
      <c r="CL1066" s="2">
        <v>0.78822727565899997</v>
      </c>
      <c r="CM1066" s="1">
        <v>4</v>
      </c>
    </row>
    <row r="1067" spans="1:91" x14ac:dyDescent="0.5">
      <c r="A1067" s="1">
        <v>1066</v>
      </c>
      <c r="B1067" s="2">
        <v>1170821523</v>
      </c>
      <c r="C1067" s="2">
        <v>0</v>
      </c>
      <c r="D1067" s="2">
        <v>1</v>
      </c>
      <c r="E1067" s="2">
        <v>1</v>
      </c>
      <c r="F1067" s="2">
        <v>2</v>
      </c>
      <c r="G1067" s="2">
        <v>1</v>
      </c>
      <c r="H1067" s="2">
        <v>0</v>
      </c>
      <c r="I1067" s="2">
        <v>2</v>
      </c>
      <c r="J1067" s="2">
        <v>2</v>
      </c>
      <c r="K1067" s="1">
        <v>0</v>
      </c>
      <c r="L1067" s="1">
        <v>0</v>
      </c>
      <c r="M1067" s="1">
        <v>0</v>
      </c>
      <c r="N1067" s="1">
        <v>1</v>
      </c>
      <c r="O1067" s="1">
        <v>0</v>
      </c>
      <c r="P1067" s="1">
        <v>0</v>
      </c>
      <c r="Q1067" s="1">
        <v>1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1</v>
      </c>
      <c r="Z1067" s="1">
        <v>0</v>
      </c>
      <c r="AA1067" s="1">
        <v>0</v>
      </c>
      <c r="AB1067" s="1">
        <v>1</v>
      </c>
      <c r="AC1067" s="1">
        <v>0</v>
      </c>
      <c r="AD1067" s="1">
        <v>0</v>
      </c>
      <c r="AE1067" s="1">
        <v>0</v>
      </c>
      <c r="AF1067" s="1">
        <v>0</v>
      </c>
      <c r="AG1067" s="1">
        <v>1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1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2">
        <v>57.469219428000002</v>
      </c>
      <c r="BM1067" s="2">
        <v>695</v>
      </c>
      <c r="BN1067" s="2">
        <v>36.2962962963</v>
      </c>
      <c r="BO1067" s="2">
        <v>78.5</v>
      </c>
      <c r="BP1067" s="2">
        <v>5.3</v>
      </c>
      <c r="BQ1067" s="2">
        <v>13.768115942</v>
      </c>
      <c r="BR1067" s="2">
        <v>5.7971014492800004</v>
      </c>
      <c r="BS1067" s="2">
        <v>1.1000000000000001</v>
      </c>
      <c r="BT1067" s="2">
        <v>0.36521739130399999</v>
      </c>
      <c r="BU1067" s="2">
        <v>53207</v>
      </c>
      <c r="BV1067" s="2">
        <v>0.27524399999999999</v>
      </c>
      <c r="BW1067" s="2">
        <v>0.37407299999999999</v>
      </c>
      <c r="BX1067" s="2">
        <v>0.75</v>
      </c>
      <c r="BY1067" s="2">
        <v>0.96396396396399997</v>
      </c>
      <c r="BZ1067" s="2">
        <v>0.74299065420599997</v>
      </c>
      <c r="CA1067" s="2">
        <v>0.31782242857100002</v>
      </c>
      <c r="CB1067" s="2">
        <v>0.69565217391300005</v>
      </c>
      <c r="CC1067" s="2">
        <v>95.060877871700001</v>
      </c>
      <c r="CD1067" s="2">
        <v>76.598601845600001</v>
      </c>
      <c r="CE1067" s="2">
        <v>872</v>
      </c>
      <c r="CF1067" s="2">
        <v>121</v>
      </c>
      <c r="CG1067" s="2">
        <v>2619.8267739200001</v>
      </c>
      <c r="CH1067" s="2">
        <v>315.38084061199999</v>
      </c>
      <c r="CI1067" s="2">
        <v>4073.5357711800002</v>
      </c>
      <c r="CJ1067" s="2">
        <v>5.5336661308300004</v>
      </c>
      <c r="CK1067" s="2">
        <v>175.23314746700001</v>
      </c>
      <c r="CL1067" s="2">
        <v>0.64313336646200003</v>
      </c>
      <c r="CM1067" s="1">
        <v>4</v>
      </c>
    </row>
    <row r="1068" spans="1:91" x14ac:dyDescent="0.5">
      <c r="A1068" s="1">
        <v>1067</v>
      </c>
      <c r="B1068" s="2">
        <v>1171091264</v>
      </c>
      <c r="C1068" s="2">
        <v>1</v>
      </c>
      <c r="D1068" s="2">
        <v>0</v>
      </c>
      <c r="E1068" s="2">
        <v>1</v>
      </c>
      <c r="F1068" s="2">
        <v>2.7</v>
      </c>
      <c r="G1068" s="2">
        <v>1</v>
      </c>
      <c r="H1068" s="2">
        <v>0</v>
      </c>
      <c r="I1068" s="2">
        <v>2</v>
      </c>
      <c r="J1068" s="2">
        <v>3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1</v>
      </c>
      <c r="R1068" s="1">
        <v>0</v>
      </c>
      <c r="S1068" s="1">
        <v>0</v>
      </c>
      <c r="T1068" s="1">
        <v>0</v>
      </c>
      <c r="U1068" s="1">
        <v>0</v>
      </c>
      <c r="V1068" s="1">
        <v>1</v>
      </c>
      <c r="W1068" s="1">
        <v>0</v>
      </c>
      <c r="X1068" s="1">
        <v>1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1</v>
      </c>
      <c r="AE1068" s="1">
        <v>0</v>
      </c>
      <c r="AF1068" s="1">
        <v>0</v>
      </c>
      <c r="AG1068" s="1">
        <v>1</v>
      </c>
      <c r="AH1068" s="1">
        <v>0</v>
      </c>
      <c r="AI1068" s="1">
        <v>0</v>
      </c>
      <c r="AJ1068" s="1">
        <v>0</v>
      </c>
      <c r="AK1068" s="1">
        <v>1</v>
      </c>
      <c r="AL1068" s="1">
        <v>0</v>
      </c>
      <c r="AM1068" s="1">
        <v>0</v>
      </c>
      <c r="AN1068" s="1">
        <v>0</v>
      </c>
      <c r="AO1068" s="1">
        <v>1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1</v>
      </c>
      <c r="AW1068" s="1">
        <v>0</v>
      </c>
      <c r="AX1068" s="1">
        <v>0</v>
      </c>
      <c r="AY1068" s="1">
        <v>0</v>
      </c>
      <c r="AZ1068" s="1">
        <v>0</v>
      </c>
      <c r="BA1068" s="1">
        <v>1</v>
      </c>
      <c r="BB1068" s="1">
        <v>0</v>
      </c>
      <c r="BC1068" s="1">
        <v>0</v>
      </c>
      <c r="BD1068" s="1">
        <v>0</v>
      </c>
      <c r="BE1068" s="1">
        <v>1</v>
      </c>
      <c r="BF1068" s="1">
        <v>0</v>
      </c>
      <c r="BG1068" s="1">
        <v>0</v>
      </c>
      <c r="BH1068" s="1">
        <v>0</v>
      </c>
      <c r="BI1068" s="1">
        <v>0</v>
      </c>
      <c r="BJ1068" s="1">
        <v>1</v>
      </c>
      <c r="BK1068" s="1">
        <v>0</v>
      </c>
      <c r="BL1068" s="2">
        <v>57.469219428000002</v>
      </c>
      <c r="BM1068" s="2">
        <v>695</v>
      </c>
      <c r="BN1068" s="2">
        <v>36.2962962963</v>
      </c>
      <c r="BO1068" s="2">
        <v>78.5</v>
      </c>
      <c r="BP1068" s="2">
        <v>5.3</v>
      </c>
      <c r="BQ1068" s="2">
        <v>13.768115942</v>
      </c>
      <c r="BR1068" s="2">
        <v>5.7971014492800004</v>
      </c>
      <c r="BS1068" s="2">
        <v>1.1000000000000001</v>
      </c>
      <c r="BT1068" s="2">
        <v>0.36521739130399999</v>
      </c>
      <c r="BU1068" s="2">
        <v>53207</v>
      </c>
      <c r="BV1068" s="2">
        <v>0.27524399999999999</v>
      </c>
      <c r="BW1068" s="2">
        <v>0.37407299999999999</v>
      </c>
      <c r="BX1068" s="2">
        <v>0.75</v>
      </c>
      <c r="BY1068" s="2">
        <v>0.96396396396399997</v>
      </c>
      <c r="BZ1068" s="2">
        <v>0.74299065420599997</v>
      </c>
      <c r="CA1068" s="2">
        <v>0.31782242857100002</v>
      </c>
      <c r="CB1068" s="2">
        <v>0.69565217391300005</v>
      </c>
      <c r="CC1068" s="2">
        <v>95.060877871700001</v>
      </c>
      <c r="CD1068" s="2">
        <v>76.598601845600001</v>
      </c>
      <c r="CE1068" s="2">
        <v>1668</v>
      </c>
      <c r="CF1068" s="2">
        <v>696</v>
      </c>
      <c r="CG1068" s="2">
        <v>2441.8699201099998</v>
      </c>
      <c r="CH1068" s="2">
        <v>63.087806700900003</v>
      </c>
      <c r="CI1068" s="2">
        <v>3326.5738823299998</v>
      </c>
      <c r="CJ1068" s="2">
        <v>4.6189866998299998</v>
      </c>
      <c r="CK1068" s="2">
        <v>41.459333216600001</v>
      </c>
      <c r="CL1068" s="2">
        <v>0.73404950753800002</v>
      </c>
      <c r="CM1068" s="1">
        <v>4</v>
      </c>
    </row>
    <row r="1069" spans="1:91" x14ac:dyDescent="0.5">
      <c r="A1069" s="1">
        <v>1068</v>
      </c>
      <c r="B1069" s="2">
        <v>1173429049</v>
      </c>
      <c r="C1069" s="2">
        <v>1</v>
      </c>
      <c r="D1069" s="2">
        <v>0</v>
      </c>
      <c r="E1069" s="2">
        <v>1</v>
      </c>
      <c r="F1069" s="2">
        <v>4.5</v>
      </c>
      <c r="G1069" s="2">
        <v>1</v>
      </c>
      <c r="H1069" s="2">
        <v>1</v>
      </c>
      <c r="I1069" s="2">
        <v>1</v>
      </c>
      <c r="J1069" s="2">
        <v>4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1</v>
      </c>
      <c r="Z1069" s="1">
        <v>0</v>
      </c>
      <c r="AA1069" s="1">
        <v>0</v>
      </c>
      <c r="AB1069" s="1">
        <v>0</v>
      </c>
      <c r="AC1069" s="1">
        <v>0</v>
      </c>
      <c r="AD1069" s="1">
        <v>1</v>
      </c>
      <c r="AE1069" s="1">
        <v>0</v>
      </c>
      <c r="AF1069" s="1">
        <v>0</v>
      </c>
      <c r="AG1069" s="1">
        <v>1</v>
      </c>
      <c r="AH1069" s="1">
        <v>0</v>
      </c>
      <c r="AI1069" s="1">
        <v>0</v>
      </c>
      <c r="AJ1069" s="1">
        <v>1</v>
      </c>
      <c r="AK1069" s="1">
        <v>0</v>
      </c>
      <c r="AL1069" s="1">
        <v>0</v>
      </c>
      <c r="AM1069" s="1">
        <v>0</v>
      </c>
      <c r="AN1069" s="1">
        <v>0</v>
      </c>
      <c r="AO1069" s="1">
        <v>1</v>
      </c>
      <c r="AP1069" s="1">
        <v>0</v>
      </c>
      <c r="AQ1069" s="1">
        <v>0</v>
      </c>
      <c r="AR1069" s="1">
        <v>0</v>
      </c>
      <c r="AS1069" s="1">
        <v>1</v>
      </c>
      <c r="AT1069" s="1">
        <v>0</v>
      </c>
      <c r="AU1069" s="1">
        <v>0</v>
      </c>
      <c r="AV1069" s="1">
        <v>1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1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1</v>
      </c>
      <c r="BK1069" s="1">
        <v>0</v>
      </c>
      <c r="BL1069" s="2">
        <v>57.469219428000002</v>
      </c>
      <c r="BM1069" s="2">
        <v>695</v>
      </c>
      <c r="BN1069" s="2">
        <v>36.2962962963</v>
      </c>
      <c r="BO1069" s="2">
        <v>78.5</v>
      </c>
      <c r="BP1069" s="2">
        <v>5.3</v>
      </c>
      <c r="BQ1069" s="2">
        <v>13.768115942</v>
      </c>
      <c r="BR1069" s="2">
        <v>5.7971014492800004</v>
      </c>
      <c r="BS1069" s="2">
        <v>1.1000000000000001</v>
      </c>
      <c r="BT1069" s="2">
        <v>0.36521739130399999</v>
      </c>
      <c r="BU1069" s="2">
        <v>53207</v>
      </c>
      <c r="BV1069" s="2">
        <v>0.27524399999999999</v>
      </c>
      <c r="BW1069" s="2">
        <v>0.37407299999999999</v>
      </c>
      <c r="BX1069" s="2">
        <v>0.75</v>
      </c>
      <c r="BY1069" s="2">
        <v>0.96396396396399997</v>
      </c>
      <c r="BZ1069" s="2">
        <v>0.74299065420599997</v>
      </c>
      <c r="CA1069" s="2">
        <v>0.31782242857100002</v>
      </c>
      <c r="CB1069" s="2">
        <v>0.69565217391300005</v>
      </c>
      <c r="CC1069" s="2">
        <v>95.060877871700001</v>
      </c>
      <c r="CD1069" s="2">
        <v>76.598601845600001</v>
      </c>
      <c r="CE1069" s="2">
        <v>1668</v>
      </c>
      <c r="CF1069" s="2">
        <v>696</v>
      </c>
      <c r="CG1069" s="2">
        <v>2641.0222224499998</v>
      </c>
      <c r="CH1069" s="2">
        <v>309.25824574799998</v>
      </c>
      <c r="CI1069" s="2">
        <v>3871.7302045199999</v>
      </c>
      <c r="CJ1069" s="2">
        <v>5.2307250582</v>
      </c>
      <c r="CK1069" s="2">
        <v>379.55233241899998</v>
      </c>
      <c r="CL1069" s="2">
        <v>0.68212971538400002</v>
      </c>
      <c r="CM1069" s="1">
        <v>4</v>
      </c>
    </row>
    <row r="1070" spans="1:91" x14ac:dyDescent="0.5">
      <c r="A1070" s="1">
        <v>1069</v>
      </c>
      <c r="B1070" s="2">
        <v>1174103237</v>
      </c>
      <c r="C1070" s="2">
        <v>0</v>
      </c>
      <c r="D1070" s="2">
        <v>1</v>
      </c>
      <c r="E1070" s="2">
        <v>1</v>
      </c>
      <c r="F1070" s="2">
        <v>2.7</v>
      </c>
      <c r="G1070" s="2">
        <v>1</v>
      </c>
      <c r="H1070" s="2">
        <v>0</v>
      </c>
      <c r="I1070" s="2">
        <v>1</v>
      </c>
      <c r="J1070" s="2">
        <v>2</v>
      </c>
      <c r="K1070" s="1">
        <v>0</v>
      </c>
      <c r="L1070" s="1">
        <v>0</v>
      </c>
      <c r="M1070" s="1">
        <v>0</v>
      </c>
      <c r="N1070" s="1">
        <v>1</v>
      </c>
      <c r="O1070" s="1">
        <v>0</v>
      </c>
      <c r="P1070" s="1">
        <v>0</v>
      </c>
      <c r="Q1070" s="1">
        <v>1</v>
      </c>
      <c r="R1070" s="1">
        <v>0</v>
      </c>
      <c r="S1070" s="1">
        <v>0</v>
      </c>
      <c r="T1070" s="1">
        <v>0</v>
      </c>
      <c r="U1070" s="1">
        <v>0</v>
      </c>
      <c r="V1070" s="1">
        <v>1</v>
      </c>
      <c r="W1070" s="1">
        <v>0</v>
      </c>
      <c r="X1070" s="1">
        <v>0</v>
      </c>
      <c r="Y1070" s="1">
        <v>1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1</v>
      </c>
      <c r="AH1070" s="1">
        <v>0</v>
      </c>
      <c r="AI1070" s="1">
        <v>0</v>
      </c>
      <c r="AJ1070" s="1">
        <v>0</v>
      </c>
      <c r="AK1070" s="1">
        <v>1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1</v>
      </c>
      <c r="AT1070" s="1">
        <v>0</v>
      </c>
      <c r="AU1070" s="1">
        <v>0</v>
      </c>
      <c r="AV1070" s="1">
        <v>1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1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2">
        <v>57.469219428000002</v>
      </c>
      <c r="BM1070" s="2">
        <v>695</v>
      </c>
      <c r="BN1070" s="2">
        <v>36.2962962963</v>
      </c>
      <c r="BO1070" s="2">
        <v>78.5</v>
      </c>
      <c r="BP1070" s="2">
        <v>5.3</v>
      </c>
      <c r="BQ1070" s="2">
        <v>13.768115942</v>
      </c>
      <c r="BR1070" s="2">
        <v>5.7971014492800004</v>
      </c>
      <c r="BS1070" s="2">
        <v>1.1000000000000001</v>
      </c>
      <c r="BT1070" s="2">
        <v>0.36521739130399999</v>
      </c>
      <c r="BU1070" s="2">
        <v>53207</v>
      </c>
      <c r="BV1070" s="2">
        <v>0.27524399999999999</v>
      </c>
      <c r="BW1070" s="2">
        <v>0.37407299999999999</v>
      </c>
      <c r="BX1070" s="2">
        <v>0.75</v>
      </c>
      <c r="BY1070" s="2">
        <v>0.96396396396399997</v>
      </c>
      <c r="BZ1070" s="2">
        <v>0.74299065420599997</v>
      </c>
      <c r="CA1070" s="2">
        <v>0.31782242857100002</v>
      </c>
      <c r="CB1070" s="2">
        <v>0.69565217391300005</v>
      </c>
      <c r="CC1070" s="2">
        <v>95.060877871700001</v>
      </c>
      <c r="CD1070" s="2">
        <v>76.598601845600001</v>
      </c>
      <c r="CE1070" s="2">
        <v>872</v>
      </c>
      <c r="CF1070" s="2">
        <v>121</v>
      </c>
      <c r="CG1070" s="2">
        <v>2630.5818096100002</v>
      </c>
      <c r="CH1070" s="2">
        <v>232.568556183</v>
      </c>
      <c r="CI1070" s="2">
        <v>3559.8642096600001</v>
      </c>
      <c r="CJ1070" s="2">
        <v>4.9688152712600004</v>
      </c>
      <c r="CK1070" s="2">
        <v>181.80238868999999</v>
      </c>
      <c r="CL1070" s="2">
        <v>0.73895566085599995</v>
      </c>
      <c r="CM1070" s="1">
        <v>4</v>
      </c>
    </row>
    <row r="1071" spans="1:91" x14ac:dyDescent="0.5">
      <c r="A1071" s="1">
        <v>1070</v>
      </c>
      <c r="B1071" s="2">
        <v>1175244532</v>
      </c>
      <c r="C1071" s="2">
        <v>0</v>
      </c>
      <c r="D1071" s="2">
        <v>1</v>
      </c>
      <c r="E1071" s="2">
        <v>0</v>
      </c>
      <c r="F1071" s="2">
        <v>2.6</v>
      </c>
      <c r="G1071" s="2">
        <v>1</v>
      </c>
      <c r="H1071" s="2">
        <v>0</v>
      </c>
      <c r="I1071" s="2">
        <v>2</v>
      </c>
      <c r="J1071" s="2">
        <v>3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1</v>
      </c>
      <c r="R1071" s="1">
        <v>0</v>
      </c>
      <c r="S1071" s="1">
        <v>0</v>
      </c>
      <c r="T1071" s="1">
        <v>0</v>
      </c>
      <c r="U1071" s="1">
        <v>1</v>
      </c>
      <c r="V1071" s="1">
        <v>0</v>
      </c>
      <c r="W1071" s="1">
        <v>0</v>
      </c>
      <c r="X1071" s="1">
        <v>0</v>
      </c>
      <c r="Y1071" s="1">
        <v>1</v>
      </c>
      <c r="Z1071" s="1">
        <v>0</v>
      </c>
      <c r="AA1071" s="1">
        <v>0</v>
      </c>
      <c r="AB1071" s="1">
        <v>0</v>
      </c>
      <c r="AC1071" s="1">
        <v>0</v>
      </c>
      <c r="AD1071" s="1">
        <v>1</v>
      </c>
      <c r="AE1071" s="1">
        <v>0</v>
      </c>
      <c r="AF1071" s="1">
        <v>0</v>
      </c>
      <c r="AG1071" s="1">
        <v>0</v>
      </c>
      <c r="AH1071" s="1">
        <v>0</v>
      </c>
      <c r="AI1071" s="1">
        <v>1</v>
      </c>
      <c r="AJ1071" s="1">
        <v>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1</v>
      </c>
      <c r="AQ1071" s="1">
        <v>0</v>
      </c>
      <c r="AR1071" s="1">
        <v>0</v>
      </c>
      <c r="AS1071" s="1">
        <v>1</v>
      </c>
      <c r="AT1071" s="1">
        <v>0</v>
      </c>
      <c r="AU1071" s="1">
        <v>0</v>
      </c>
      <c r="AV1071" s="1">
        <v>0</v>
      </c>
      <c r="AW1071" s="1">
        <v>1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1</v>
      </c>
      <c r="BJ1071" s="1">
        <v>0</v>
      </c>
      <c r="BK1071" s="1">
        <v>0</v>
      </c>
      <c r="BL1071" s="2">
        <v>57.469219428000002</v>
      </c>
      <c r="BM1071" s="2">
        <v>695</v>
      </c>
      <c r="BN1071" s="2">
        <v>36.2962962963</v>
      </c>
      <c r="BO1071" s="2">
        <v>78.5</v>
      </c>
      <c r="BP1071" s="2">
        <v>5.3</v>
      </c>
      <c r="BQ1071" s="2">
        <v>13.768115942</v>
      </c>
      <c r="BR1071" s="2">
        <v>5.7971014492800004</v>
      </c>
      <c r="BS1071" s="2">
        <v>1.1000000000000001</v>
      </c>
      <c r="BT1071" s="2">
        <v>0.36521739130399999</v>
      </c>
      <c r="BU1071" s="2">
        <v>53207</v>
      </c>
      <c r="BV1071" s="2">
        <v>0.27524399999999999</v>
      </c>
      <c r="BW1071" s="2">
        <v>0.37407299999999999</v>
      </c>
      <c r="BX1071" s="2">
        <v>0.75</v>
      </c>
      <c r="BY1071" s="2">
        <v>0.96396396396399997</v>
      </c>
      <c r="BZ1071" s="2">
        <v>0.74299065420599997</v>
      </c>
      <c r="CA1071" s="2">
        <v>0.31782242857100002</v>
      </c>
      <c r="CB1071" s="2">
        <v>0.69565217391300005</v>
      </c>
      <c r="CC1071" s="2">
        <v>95.060877871700001</v>
      </c>
      <c r="CD1071" s="2">
        <v>76.598601845600001</v>
      </c>
      <c r="CE1071" s="2">
        <v>872</v>
      </c>
      <c r="CF1071" s="2">
        <v>121</v>
      </c>
      <c r="CG1071" s="2">
        <v>2842.6042461299999</v>
      </c>
      <c r="CH1071" s="2">
        <v>50.357226544</v>
      </c>
      <c r="CI1071" s="2">
        <v>3612.8291853199999</v>
      </c>
      <c r="CJ1071" s="2">
        <v>4.8425191004999997</v>
      </c>
      <c r="CK1071" s="2">
        <v>234.51428508199999</v>
      </c>
      <c r="CL1071" s="2">
        <v>0.78680837103699997</v>
      </c>
      <c r="CM1071" s="1">
        <v>4</v>
      </c>
    </row>
    <row r="1072" spans="1:91" x14ac:dyDescent="0.5">
      <c r="A1072" s="1">
        <v>1071</v>
      </c>
      <c r="B1072" s="2">
        <v>1175316668</v>
      </c>
      <c r="C1072" s="2">
        <v>0</v>
      </c>
      <c r="D1072" s="2">
        <v>1</v>
      </c>
      <c r="E1072" s="2">
        <v>1</v>
      </c>
      <c r="F1072" s="2">
        <v>1.9</v>
      </c>
      <c r="G1072" s="2">
        <v>0</v>
      </c>
      <c r="H1072" s="2">
        <v>0</v>
      </c>
      <c r="I1072" s="2">
        <v>2</v>
      </c>
      <c r="J1072" s="2">
        <v>3</v>
      </c>
      <c r="K1072" s="1">
        <v>0</v>
      </c>
      <c r="L1072" s="1">
        <v>0</v>
      </c>
      <c r="M1072" s="1">
        <v>0</v>
      </c>
      <c r="N1072" s="1">
        <v>1</v>
      </c>
      <c r="O1072" s="1">
        <v>0</v>
      </c>
      <c r="P1072" s="1">
        <v>0</v>
      </c>
      <c r="Q1072" s="1">
        <v>0</v>
      </c>
      <c r="R1072" s="1">
        <v>1</v>
      </c>
      <c r="S1072" s="1">
        <v>0</v>
      </c>
      <c r="T1072" s="1">
        <v>0</v>
      </c>
      <c r="U1072" s="1">
        <v>0</v>
      </c>
      <c r="V1072" s="1">
        <v>1</v>
      </c>
      <c r="W1072" s="1">
        <v>0</v>
      </c>
      <c r="X1072" s="1">
        <v>0</v>
      </c>
      <c r="Y1072" s="1">
        <v>1</v>
      </c>
      <c r="Z1072" s="1">
        <v>0</v>
      </c>
      <c r="AA1072" s="1">
        <v>0</v>
      </c>
      <c r="AB1072" s="1">
        <v>0</v>
      </c>
      <c r="AC1072" s="1">
        <v>0</v>
      </c>
      <c r="AD1072" s="1">
        <v>1</v>
      </c>
      <c r="AE1072" s="1">
        <v>0</v>
      </c>
      <c r="AF1072" s="1">
        <v>0</v>
      </c>
      <c r="AG1072" s="1">
        <v>0</v>
      </c>
      <c r="AH1072" s="1">
        <v>0</v>
      </c>
      <c r="AI1072" s="1">
        <v>1</v>
      </c>
      <c r="AJ1072" s="1">
        <v>0</v>
      </c>
      <c r="AK1072" s="1">
        <v>1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1</v>
      </c>
      <c r="AT1072" s="1">
        <v>0</v>
      </c>
      <c r="AU1072" s="1">
        <v>0</v>
      </c>
      <c r="AV1072" s="1">
        <v>0</v>
      </c>
      <c r="AW1072" s="1">
        <v>1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1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2">
        <v>57.469219428000002</v>
      </c>
      <c r="BM1072" s="2">
        <v>695</v>
      </c>
      <c r="BN1072" s="2">
        <v>36.2962962963</v>
      </c>
      <c r="BO1072" s="2">
        <v>78.5</v>
      </c>
      <c r="BP1072" s="2">
        <v>5.3</v>
      </c>
      <c r="BQ1072" s="2">
        <v>13.768115942</v>
      </c>
      <c r="BR1072" s="2">
        <v>5.7971014492800004</v>
      </c>
      <c r="BS1072" s="2">
        <v>1.1000000000000001</v>
      </c>
      <c r="BT1072" s="2">
        <v>0.36521739130399999</v>
      </c>
      <c r="BU1072" s="2">
        <v>53207</v>
      </c>
      <c r="BV1072" s="2">
        <v>0.27524399999999999</v>
      </c>
      <c r="BW1072" s="2">
        <v>0.37407299999999999</v>
      </c>
      <c r="BX1072" s="2">
        <v>0.75</v>
      </c>
      <c r="BY1072" s="2">
        <v>0.96396396396399997</v>
      </c>
      <c r="BZ1072" s="2">
        <v>0.74299065420599997</v>
      </c>
      <c r="CA1072" s="2">
        <v>0.31782242857100002</v>
      </c>
      <c r="CB1072" s="2">
        <v>0.69565217391300005</v>
      </c>
      <c r="CC1072" s="2">
        <v>95.060877871700001</v>
      </c>
      <c r="CD1072" s="2">
        <v>76.598601845600001</v>
      </c>
      <c r="CE1072" s="2">
        <v>872</v>
      </c>
      <c r="CF1072" s="2">
        <v>121</v>
      </c>
      <c r="CG1072" s="2">
        <v>2842.6042461299999</v>
      </c>
      <c r="CH1072" s="2">
        <v>50.357226544</v>
      </c>
      <c r="CI1072" s="2">
        <v>3612.8291853199999</v>
      </c>
      <c r="CJ1072" s="2">
        <v>4.8425191004999997</v>
      </c>
      <c r="CK1072" s="2">
        <v>234.51428508199999</v>
      </c>
      <c r="CL1072" s="2">
        <v>0.78680837103699997</v>
      </c>
      <c r="CM1072" s="1">
        <v>4</v>
      </c>
    </row>
    <row r="1073" spans="1:91" x14ac:dyDescent="0.5">
      <c r="A1073" s="1">
        <v>1072</v>
      </c>
      <c r="B1073" s="2">
        <v>1175386975</v>
      </c>
      <c r="C1073" s="2">
        <v>0</v>
      </c>
      <c r="D1073" s="2">
        <v>1</v>
      </c>
      <c r="E1073" s="2">
        <v>1</v>
      </c>
      <c r="F1073" s="2">
        <v>3.1</v>
      </c>
      <c r="G1073" s="2">
        <v>1</v>
      </c>
      <c r="H1073" s="2">
        <v>0</v>
      </c>
      <c r="I1073" s="2">
        <v>2</v>
      </c>
      <c r="J1073" s="2">
        <v>2</v>
      </c>
      <c r="K1073" s="1">
        <v>0</v>
      </c>
      <c r="L1073" s="1">
        <v>0</v>
      </c>
      <c r="M1073" s="1">
        <v>0</v>
      </c>
      <c r="N1073" s="1">
        <v>1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1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1</v>
      </c>
      <c r="AH1073" s="1">
        <v>0</v>
      </c>
      <c r="AI1073" s="1">
        <v>0</v>
      </c>
      <c r="AJ1073" s="1">
        <v>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1</v>
      </c>
      <c r="AT1073" s="1">
        <v>0</v>
      </c>
      <c r="AU1073" s="1">
        <v>0</v>
      </c>
      <c r="AV1073" s="1">
        <v>1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1</v>
      </c>
      <c r="BK1073" s="1">
        <v>0</v>
      </c>
      <c r="BL1073" s="2">
        <v>57.469219428000002</v>
      </c>
      <c r="BM1073" s="2">
        <v>695</v>
      </c>
      <c r="BN1073" s="2">
        <v>36.2962962963</v>
      </c>
      <c r="BO1073" s="2">
        <v>78.5</v>
      </c>
      <c r="BP1073" s="2">
        <v>5.3</v>
      </c>
      <c r="BQ1073" s="2">
        <v>13.768115942</v>
      </c>
      <c r="BR1073" s="2">
        <v>5.7971014492800004</v>
      </c>
      <c r="BS1073" s="2">
        <v>1.1000000000000001</v>
      </c>
      <c r="BT1073" s="2">
        <v>0.36521739130399999</v>
      </c>
      <c r="BU1073" s="2">
        <v>53207</v>
      </c>
      <c r="BV1073" s="2">
        <v>0.27524399999999999</v>
      </c>
      <c r="BW1073" s="2">
        <v>0.37407299999999999</v>
      </c>
      <c r="BX1073" s="2">
        <v>0.75</v>
      </c>
      <c r="BY1073" s="2">
        <v>0.96396396396399997</v>
      </c>
      <c r="BZ1073" s="2">
        <v>0.74299065420599997</v>
      </c>
      <c r="CA1073" s="2">
        <v>0.31782242857100002</v>
      </c>
      <c r="CB1073" s="2">
        <v>0.69565217391300005</v>
      </c>
      <c r="CC1073" s="2">
        <v>95.060877871700001</v>
      </c>
      <c r="CD1073" s="2">
        <v>76.598601845600001</v>
      </c>
      <c r="CE1073" s="2">
        <v>872</v>
      </c>
      <c r="CF1073" s="2">
        <v>121</v>
      </c>
      <c r="CG1073" s="2">
        <v>2643.5203144500001</v>
      </c>
      <c r="CH1073" s="2">
        <v>16.303126214300001</v>
      </c>
      <c r="CI1073" s="2">
        <v>3353.75391855</v>
      </c>
      <c r="CJ1073" s="2">
        <v>4.5627994063399999</v>
      </c>
      <c r="CK1073" s="2">
        <v>154.426555482</v>
      </c>
      <c r="CL1073" s="2">
        <v>0.78822727565899997</v>
      </c>
      <c r="CM1073" s="1">
        <v>4</v>
      </c>
    </row>
    <row r="1074" spans="1:91" x14ac:dyDescent="0.5">
      <c r="A1074" s="1">
        <v>1073</v>
      </c>
      <c r="B1074" s="2">
        <v>1175874145</v>
      </c>
      <c r="C1074" s="2">
        <v>1</v>
      </c>
      <c r="D1074" s="2">
        <v>0</v>
      </c>
      <c r="E1074" s="2">
        <v>0</v>
      </c>
      <c r="F1074" s="2">
        <v>3.1</v>
      </c>
      <c r="G1074" s="2">
        <v>1</v>
      </c>
      <c r="H1074" s="2">
        <v>1</v>
      </c>
      <c r="I1074" s="2">
        <v>1</v>
      </c>
      <c r="J1074" s="2">
        <v>3</v>
      </c>
      <c r="K1074" s="1">
        <v>1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0</v>
      </c>
      <c r="AG1074" s="1">
        <v>1</v>
      </c>
      <c r="AH1074" s="1">
        <v>0</v>
      </c>
      <c r="AI1074" s="1">
        <v>0</v>
      </c>
      <c r="AJ1074" s="1">
        <v>1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1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1</v>
      </c>
      <c r="BE1074" s="1">
        <v>0</v>
      </c>
      <c r="BF1074" s="1">
        <v>0</v>
      </c>
      <c r="BG1074" s="1">
        <v>0</v>
      </c>
      <c r="BH1074" s="1">
        <v>0</v>
      </c>
      <c r="BI1074" s="1">
        <v>1</v>
      </c>
      <c r="BJ1074" s="1">
        <v>0</v>
      </c>
      <c r="BK1074" s="1">
        <v>0</v>
      </c>
      <c r="BL1074" s="2">
        <v>57.469219428000002</v>
      </c>
      <c r="BM1074" s="2">
        <v>695</v>
      </c>
      <c r="BN1074" s="2">
        <v>36.2962962963</v>
      </c>
      <c r="BO1074" s="2">
        <v>78.5</v>
      </c>
      <c r="BP1074" s="2">
        <v>5.3</v>
      </c>
      <c r="BQ1074" s="2">
        <v>13.768115942</v>
      </c>
      <c r="BR1074" s="2">
        <v>5.7971014492800004</v>
      </c>
      <c r="BS1074" s="2">
        <v>1.1000000000000001</v>
      </c>
      <c r="BT1074" s="2">
        <v>0.36521739130399999</v>
      </c>
      <c r="BU1074" s="2">
        <v>53207</v>
      </c>
      <c r="BV1074" s="2">
        <v>0.27524399999999999</v>
      </c>
      <c r="BW1074" s="2">
        <v>0.37407299999999999</v>
      </c>
      <c r="BX1074" s="2">
        <v>0.75</v>
      </c>
      <c r="BY1074" s="2">
        <v>0.96396396396399997</v>
      </c>
      <c r="BZ1074" s="2">
        <v>0.74299065420599997</v>
      </c>
      <c r="CA1074" s="2">
        <v>0.31782242857100002</v>
      </c>
      <c r="CB1074" s="2">
        <v>0.69565217391300005</v>
      </c>
      <c r="CC1074" s="2">
        <v>95.060877871700001</v>
      </c>
      <c r="CD1074" s="2">
        <v>76.598601845600001</v>
      </c>
      <c r="CE1074" s="2">
        <v>1668</v>
      </c>
      <c r="CF1074" s="2">
        <v>696</v>
      </c>
      <c r="CG1074" s="2">
        <v>2619.8267739200001</v>
      </c>
      <c r="CH1074" s="2">
        <v>315.38084061199999</v>
      </c>
      <c r="CI1074" s="2">
        <v>4073.5357711800002</v>
      </c>
      <c r="CJ1074" s="2">
        <v>5.5336661308300004</v>
      </c>
      <c r="CK1074" s="2">
        <v>175.23314746700001</v>
      </c>
      <c r="CL1074" s="2">
        <v>0.64313336646200003</v>
      </c>
      <c r="CM1074" s="1">
        <v>4</v>
      </c>
    </row>
    <row r="1075" spans="1:91" x14ac:dyDescent="0.5">
      <c r="A1075" s="1">
        <v>1074</v>
      </c>
      <c r="B1075" s="2">
        <v>1177548231</v>
      </c>
      <c r="C1075" s="2">
        <v>1</v>
      </c>
      <c r="D1075" s="2">
        <v>0</v>
      </c>
      <c r="E1075" s="2">
        <v>1</v>
      </c>
      <c r="F1075" s="2">
        <v>2.9</v>
      </c>
      <c r="G1075" s="2">
        <v>1</v>
      </c>
      <c r="H1075" s="2">
        <v>1</v>
      </c>
      <c r="I1075" s="2">
        <v>2</v>
      </c>
      <c r="J1075" s="2">
        <v>2</v>
      </c>
      <c r="K1075" s="1">
        <v>0</v>
      </c>
      <c r="L1075" s="1">
        <v>1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1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1</v>
      </c>
      <c r="AF1075" s="1">
        <v>0</v>
      </c>
      <c r="AG1075" s="1">
        <v>0</v>
      </c>
      <c r="AH1075" s="1">
        <v>1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1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1</v>
      </c>
      <c r="BF1075" s="1">
        <v>0</v>
      </c>
      <c r="BG1075" s="1">
        <v>0</v>
      </c>
      <c r="BH1075" s="1">
        <v>0</v>
      </c>
      <c r="BI1075" s="1">
        <v>0</v>
      </c>
      <c r="BJ1075" s="1">
        <v>1</v>
      </c>
      <c r="BK1075" s="1">
        <v>0</v>
      </c>
      <c r="BL1075" s="2">
        <v>57.469219428000002</v>
      </c>
      <c r="BM1075" s="2">
        <v>695</v>
      </c>
      <c r="BN1075" s="2">
        <v>36.2962962963</v>
      </c>
      <c r="BO1075" s="2">
        <v>78.5</v>
      </c>
      <c r="BP1075" s="2">
        <v>5.3</v>
      </c>
      <c r="BQ1075" s="2">
        <v>13.768115942</v>
      </c>
      <c r="BR1075" s="2">
        <v>5.7971014492800004</v>
      </c>
      <c r="BS1075" s="2">
        <v>1.1000000000000001</v>
      </c>
      <c r="BT1075" s="2">
        <v>0.36521739130399999</v>
      </c>
      <c r="BU1075" s="2">
        <v>53207</v>
      </c>
      <c r="BV1075" s="2">
        <v>0.27524399999999999</v>
      </c>
      <c r="BW1075" s="2">
        <v>0.37407299999999999</v>
      </c>
      <c r="BX1075" s="2">
        <v>0.75</v>
      </c>
      <c r="BY1075" s="2">
        <v>0.96396396396399997</v>
      </c>
      <c r="BZ1075" s="2">
        <v>0.74299065420599997</v>
      </c>
      <c r="CA1075" s="2">
        <v>0.31782242857100002</v>
      </c>
      <c r="CB1075" s="2">
        <v>0.69565217391300005</v>
      </c>
      <c r="CC1075" s="2">
        <v>95.060877871700001</v>
      </c>
      <c r="CD1075" s="2">
        <v>76.598601845600001</v>
      </c>
      <c r="CE1075" s="2">
        <v>1668</v>
      </c>
      <c r="CF1075" s="2">
        <v>696</v>
      </c>
      <c r="CG1075" s="2">
        <v>2643.5203144500001</v>
      </c>
      <c r="CH1075" s="2">
        <v>16.303126214300001</v>
      </c>
      <c r="CI1075" s="2">
        <v>3353.75391855</v>
      </c>
      <c r="CJ1075" s="2">
        <v>4.5627994063399999</v>
      </c>
      <c r="CK1075" s="2">
        <v>154.426555482</v>
      </c>
      <c r="CL1075" s="2">
        <v>0.78822727565899997</v>
      </c>
      <c r="CM1075" s="1">
        <v>4</v>
      </c>
    </row>
    <row r="1076" spans="1:91" x14ac:dyDescent="0.5">
      <c r="A1076" s="1">
        <v>1075</v>
      </c>
      <c r="B1076" s="2">
        <v>1190946714</v>
      </c>
      <c r="C1076" s="2">
        <v>0</v>
      </c>
      <c r="D1076" s="2">
        <v>1</v>
      </c>
      <c r="E1076" s="2">
        <v>1</v>
      </c>
      <c r="F1076" s="2">
        <v>2.7</v>
      </c>
      <c r="G1076" s="2">
        <v>0</v>
      </c>
      <c r="H1076" s="2">
        <v>0</v>
      </c>
      <c r="I1076" s="2">
        <v>2</v>
      </c>
      <c r="J1076" s="2">
        <v>3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1</v>
      </c>
      <c r="Z1076" s="1">
        <v>0</v>
      </c>
      <c r="AA1076" s="1">
        <v>0</v>
      </c>
      <c r="AB1076" s="1">
        <v>0</v>
      </c>
      <c r="AC1076" s="1">
        <v>0</v>
      </c>
      <c r="AD1076" s="1">
        <v>1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1</v>
      </c>
      <c r="AL1076" s="1">
        <v>0</v>
      </c>
      <c r="AM1076" s="1">
        <v>0</v>
      </c>
      <c r="AN1076" s="1">
        <v>0</v>
      </c>
      <c r="AO1076" s="1">
        <v>1</v>
      </c>
      <c r="AP1076" s="1">
        <v>0</v>
      </c>
      <c r="AQ1076" s="1">
        <v>0</v>
      </c>
      <c r="AR1076" s="1">
        <v>0</v>
      </c>
      <c r="AS1076" s="1">
        <v>1</v>
      </c>
      <c r="AT1076" s="1">
        <v>0</v>
      </c>
      <c r="AU1076" s="1">
        <v>0</v>
      </c>
      <c r="AV1076" s="1">
        <v>0</v>
      </c>
      <c r="AW1076" s="1">
        <v>1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0</v>
      </c>
      <c r="BE1076" s="1">
        <v>1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1</v>
      </c>
      <c r="BL1076" s="2">
        <v>57.469219428000002</v>
      </c>
      <c r="BM1076" s="2">
        <v>695</v>
      </c>
      <c r="BN1076" s="2">
        <v>36.2962962963</v>
      </c>
      <c r="BO1076" s="2">
        <v>78.5</v>
      </c>
      <c r="BP1076" s="2">
        <v>5.3</v>
      </c>
      <c r="BQ1076" s="2">
        <v>13.768115942</v>
      </c>
      <c r="BR1076" s="2">
        <v>5.7971014492800004</v>
      </c>
      <c r="BS1076" s="2">
        <v>1.1000000000000001</v>
      </c>
      <c r="BT1076" s="2">
        <v>0.36521739130399999</v>
      </c>
      <c r="BU1076" s="2">
        <v>53207</v>
      </c>
      <c r="BV1076" s="2">
        <v>0.27524399999999999</v>
      </c>
      <c r="BW1076" s="2">
        <v>0.37407299999999999</v>
      </c>
      <c r="BX1076" s="2">
        <v>0.75</v>
      </c>
      <c r="BY1076" s="2">
        <v>0.96396396396399997</v>
      </c>
      <c r="BZ1076" s="2">
        <v>0.74299065420599997</v>
      </c>
      <c r="CA1076" s="2">
        <v>0.31782242857100002</v>
      </c>
      <c r="CB1076" s="2">
        <v>0.69565217391300005</v>
      </c>
      <c r="CC1076" s="2">
        <v>95.060877871700001</v>
      </c>
      <c r="CD1076" s="2">
        <v>76.598601845600001</v>
      </c>
      <c r="CE1076" s="2">
        <v>872</v>
      </c>
      <c r="CF1076" s="2">
        <v>121</v>
      </c>
      <c r="CG1076" s="2">
        <v>2441.8699201099998</v>
      </c>
      <c r="CH1076" s="2">
        <v>63.087806700900003</v>
      </c>
      <c r="CI1076" s="2">
        <v>3326.5738823299998</v>
      </c>
      <c r="CJ1076" s="2">
        <v>4.6189866998299998</v>
      </c>
      <c r="CK1076" s="2">
        <v>41.459333216600001</v>
      </c>
      <c r="CL1076" s="2">
        <v>0.73404950753800002</v>
      </c>
      <c r="CM1076" s="1">
        <v>4</v>
      </c>
    </row>
    <row r="1077" spans="1:91" x14ac:dyDescent="0.5">
      <c r="A1077" s="1">
        <v>1076</v>
      </c>
      <c r="B1077" s="2">
        <v>1222858750</v>
      </c>
      <c r="C1077" s="2">
        <v>1</v>
      </c>
      <c r="D1077" s="2">
        <v>0</v>
      </c>
      <c r="E1077" s="2">
        <v>0</v>
      </c>
      <c r="F1077" s="2">
        <v>3.8</v>
      </c>
      <c r="G1077" s="2">
        <v>1</v>
      </c>
      <c r="H1077" s="2">
        <v>1</v>
      </c>
      <c r="I1077" s="2">
        <v>1</v>
      </c>
      <c r="J1077" s="2">
        <v>3</v>
      </c>
      <c r="K1077" s="1">
        <v>0</v>
      </c>
      <c r="L1077" s="1">
        <v>0</v>
      </c>
      <c r="M1077" s="1">
        <v>0</v>
      </c>
      <c r="N1077" s="1">
        <v>1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0</v>
      </c>
      <c r="AI1077" s="1">
        <v>0</v>
      </c>
      <c r="AJ1077" s="1">
        <v>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1</v>
      </c>
      <c r="AQ1077" s="1">
        <v>0</v>
      </c>
      <c r="AR1077" s="1">
        <v>0</v>
      </c>
      <c r="AS1077" s="1">
        <v>1</v>
      </c>
      <c r="AT1077" s="1">
        <v>0</v>
      </c>
      <c r="AU1077" s="1">
        <v>0</v>
      </c>
      <c r="AV1077" s="1">
        <v>1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1</v>
      </c>
      <c r="BK1077" s="1">
        <v>0</v>
      </c>
      <c r="BL1077" s="2">
        <v>57.469219428000002</v>
      </c>
      <c r="BM1077" s="2">
        <v>695</v>
      </c>
      <c r="BN1077" s="2">
        <v>36.2962962963</v>
      </c>
      <c r="BO1077" s="2">
        <v>78.5</v>
      </c>
      <c r="BP1077" s="2">
        <v>5.3</v>
      </c>
      <c r="BQ1077" s="2">
        <v>13.768115942</v>
      </c>
      <c r="BR1077" s="2">
        <v>5.7971014492800004</v>
      </c>
      <c r="BS1077" s="2">
        <v>1.1000000000000001</v>
      </c>
      <c r="BT1077" s="2">
        <v>0.36521739130399999</v>
      </c>
      <c r="BU1077" s="2">
        <v>53207</v>
      </c>
      <c r="BV1077" s="2">
        <v>0.27524399999999999</v>
      </c>
      <c r="BW1077" s="2">
        <v>0.37407299999999999</v>
      </c>
      <c r="BX1077" s="2">
        <v>0.75</v>
      </c>
      <c r="BY1077" s="2">
        <v>0.96396396396399997</v>
      </c>
      <c r="BZ1077" s="2">
        <v>0.74299065420599997</v>
      </c>
      <c r="CA1077" s="2">
        <v>0.31782242857100002</v>
      </c>
      <c r="CB1077" s="2">
        <v>0.69565217391300005</v>
      </c>
      <c r="CC1077" s="2">
        <v>95.060877871700001</v>
      </c>
      <c r="CD1077" s="2">
        <v>76.598601845600001</v>
      </c>
      <c r="CE1077" s="2">
        <v>1668</v>
      </c>
      <c r="CF1077" s="2">
        <v>696</v>
      </c>
      <c r="CG1077" s="2">
        <v>2623.8615103100001</v>
      </c>
      <c r="CH1077" s="2">
        <v>230.950125673</v>
      </c>
      <c r="CI1077" s="2">
        <v>3558.2457791500001</v>
      </c>
      <c r="CJ1077" s="2">
        <v>4.9663885514799997</v>
      </c>
      <c r="CK1077" s="2">
        <v>180.18395817999999</v>
      </c>
      <c r="CL1077" s="2">
        <v>0.73740311185999996</v>
      </c>
      <c r="CM1077" s="1">
        <v>4</v>
      </c>
    </row>
    <row r="1078" spans="1:91" x14ac:dyDescent="0.5">
      <c r="A1078" s="1">
        <v>1077</v>
      </c>
      <c r="B1078" s="2">
        <v>1191246921</v>
      </c>
      <c r="C1078" s="2">
        <v>0</v>
      </c>
      <c r="D1078" s="2">
        <v>1</v>
      </c>
      <c r="E1078" s="2">
        <v>1</v>
      </c>
      <c r="F1078" s="2">
        <v>2.7</v>
      </c>
      <c r="G1078" s="2">
        <v>0</v>
      </c>
      <c r="H1078" s="2">
        <v>1</v>
      </c>
      <c r="I1078" s="2">
        <v>2</v>
      </c>
      <c r="J1078" s="2">
        <v>2</v>
      </c>
      <c r="K1078" s="1">
        <v>0</v>
      </c>
      <c r="L1078" s="1">
        <v>0</v>
      </c>
      <c r="M1078" s="1">
        <v>0</v>
      </c>
      <c r="N1078" s="1">
        <v>1</v>
      </c>
      <c r="O1078" s="1">
        <v>0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1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1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0</v>
      </c>
      <c r="AQ1078" s="1">
        <v>0</v>
      </c>
      <c r="AR1078" s="1">
        <v>0</v>
      </c>
      <c r="AS1078" s="1">
        <v>1</v>
      </c>
      <c r="AT1078" s="1">
        <v>0</v>
      </c>
      <c r="AU1078" s="1">
        <v>0</v>
      </c>
      <c r="AV1078" s="1">
        <v>1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0</v>
      </c>
      <c r="BE1078" s="1">
        <v>1</v>
      </c>
      <c r="BF1078" s="1">
        <v>0</v>
      </c>
      <c r="BG1078" s="1">
        <v>0</v>
      </c>
      <c r="BH1078" s="1">
        <v>0</v>
      </c>
      <c r="BI1078" s="1">
        <v>0</v>
      </c>
      <c r="BJ1078" s="1">
        <v>1</v>
      </c>
      <c r="BK1078" s="1">
        <v>0</v>
      </c>
      <c r="BL1078" s="2">
        <v>55.597138529200002</v>
      </c>
      <c r="BM1078" s="2">
        <v>455</v>
      </c>
      <c r="BN1078" s="2">
        <v>39.611111111100001</v>
      </c>
      <c r="BO1078" s="2">
        <v>71.8</v>
      </c>
      <c r="BP1078" s="2">
        <v>4.9000000000000004</v>
      </c>
      <c r="BQ1078" s="2">
        <v>13.829787233999999</v>
      </c>
      <c r="BR1078" s="2">
        <v>4.2105263157900001</v>
      </c>
      <c r="BS1078" s="2">
        <v>1</v>
      </c>
      <c r="BT1078" s="2">
        <v>0.39506172839499998</v>
      </c>
      <c r="BU1078" s="2">
        <v>54625</v>
      </c>
      <c r="BV1078" s="2">
        <v>0.264013</v>
      </c>
      <c r="BW1078" s="2">
        <v>0.37654700000000002</v>
      </c>
      <c r="BX1078" s="2">
        <v>1</v>
      </c>
      <c r="BY1078" s="2">
        <v>0.96511627906999997</v>
      </c>
      <c r="BZ1078" s="2">
        <v>0.75903614457799995</v>
      </c>
      <c r="CA1078" s="2">
        <v>0.38124366666699999</v>
      </c>
      <c r="CB1078" s="2">
        <v>0.80952380952400005</v>
      </c>
      <c r="CC1078" s="2">
        <v>93.710134453699993</v>
      </c>
      <c r="CD1078" s="2">
        <v>70.521256260100003</v>
      </c>
      <c r="CE1078" s="2">
        <v>872</v>
      </c>
      <c r="CF1078" s="2">
        <v>121</v>
      </c>
      <c r="CG1078" s="2">
        <v>2597.3612740600001</v>
      </c>
      <c r="CH1078" s="2">
        <v>30.6770263268</v>
      </c>
      <c r="CI1078" s="2">
        <v>4879.5874837299998</v>
      </c>
      <c r="CJ1078" s="2">
        <v>5.4863992432900002</v>
      </c>
      <c r="CK1078" s="2">
        <v>196.01920301000001</v>
      </c>
      <c r="CL1078" s="2">
        <v>0.53229115836600005</v>
      </c>
      <c r="CM1078" s="1">
        <v>4</v>
      </c>
    </row>
    <row r="1079" spans="1:91" x14ac:dyDescent="0.5">
      <c r="A1079" s="1">
        <v>1078</v>
      </c>
      <c r="B1079" s="2">
        <v>1170788252</v>
      </c>
      <c r="C1079" s="2">
        <v>1</v>
      </c>
      <c r="D1079" s="2">
        <v>0</v>
      </c>
      <c r="E1079" s="2">
        <v>0</v>
      </c>
      <c r="F1079" s="2">
        <v>6.3</v>
      </c>
      <c r="G1079" s="2">
        <v>1</v>
      </c>
      <c r="H1079" s="2">
        <v>1</v>
      </c>
      <c r="I1079" s="2">
        <v>1</v>
      </c>
      <c r="J1079" s="2">
        <v>3</v>
      </c>
      <c r="K1079" s="1">
        <v>0</v>
      </c>
      <c r="L1079" s="1">
        <v>0</v>
      </c>
      <c r="M1079" s="1">
        <v>0</v>
      </c>
      <c r="N1079" s="1">
        <v>1</v>
      </c>
      <c r="O1079" s="1">
        <v>0</v>
      </c>
      <c r="P1079" s="1">
        <v>0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1</v>
      </c>
      <c r="AE1079" s="1">
        <v>0</v>
      </c>
      <c r="AF1079" s="1">
        <v>0</v>
      </c>
      <c r="AG1079" s="1">
        <v>0</v>
      </c>
      <c r="AH1079" s="1">
        <v>1</v>
      </c>
      <c r="AI1079" s="1">
        <v>0</v>
      </c>
      <c r="AJ1079" s="1">
        <v>0</v>
      </c>
      <c r="AK1079" s="1">
        <v>1</v>
      </c>
      <c r="AL1079" s="1">
        <v>0</v>
      </c>
      <c r="AM1079" s="1">
        <v>0</v>
      </c>
      <c r="AN1079" s="1">
        <v>0</v>
      </c>
      <c r="AO1079" s="1">
        <v>0</v>
      </c>
      <c r="AP1079" s="1">
        <v>1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1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2">
        <v>38.666732380200003</v>
      </c>
      <c r="BM1079" s="2">
        <v>530</v>
      </c>
      <c r="BN1079" s="2">
        <v>40.971962616799999</v>
      </c>
      <c r="BO1079" s="2">
        <v>69.7</v>
      </c>
      <c r="BP1079" s="2">
        <v>3.2</v>
      </c>
      <c r="BQ1079" s="2">
        <v>18.867924528300001</v>
      </c>
      <c r="BR1079" s="2">
        <v>5.6603773584899999</v>
      </c>
      <c r="BS1079" s="2">
        <v>0.9</v>
      </c>
      <c r="BT1079" s="2">
        <v>0.39130434782599999</v>
      </c>
      <c r="BU1079" s="2">
        <v>58454</v>
      </c>
      <c r="BV1079" s="2">
        <v>0.51509300000000002</v>
      </c>
      <c r="BW1079" s="2">
        <v>0.29393000000000002</v>
      </c>
      <c r="BX1079" s="2">
        <v>0.9</v>
      </c>
      <c r="BY1079" s="2">
        <v>0.95391705069099997</v>
      </c>
      <c r="BZ1079" s="2">
        <v>0.75845410627999998</v>
      </c>
      <c r="CA1079" s="2">
        <v>0.45919666666699999</v>
      </c>
      <c r="CB1079" s="2">
        <v>0.72727272727299996</v>
      </c>
      <c r="CC1079" s="2">
        <v>92.635092598300005</v>
      </c>
      <c r="CD1079" s="2">
        <v>67.587674990699995</v>
      </c>
      <c r="CE1079" s="2">
        <v>1668</v>
      </c>
      <c r="CF1079" s="2">
        <v>696</v>
      </c>
      <c r="CG1079" s="2">
        <v>2571.6469870199999</v>
      </c>
      <c r="CH1079" s="2">
        <v>53.535734151500002</v>
      </c>
      <c r="CI1079" s="2">
        <v>4902.4461915499996</v>
      </c>
      <c r="CJ1079" s="2">
        <v>5.5206865399999998</v>
      </c>
      <c r="CK1079" s="2">
        <v>218.87791083400001</v>
      </c>
      <c r="CL1079" s="2">
        <v>0.52456404140699997</v>
      </c>
      <c r="CM1079" s="1">
        <v>4</v>
      </c>
    </row>
    <row r="1080" spans="1:91" x14ac:dyDescent="0.5">
      <c r="A1080" s="1">
        <v>1079</v>
      </c>
      <c r="B1080" s="2">
        <v>1171463905</v>
      </c>
      <c r="C1080" s="2">
        <v>0</v>
      </c>
      <c r="D1080" s="2">
        <v>1</v>
      </c>
      <c r="E1080" s="2">
        <v>1</v>
      </c>
      <c r="F1080" s="2">
        <v>2.1</v>
      </c>
      <c r="G1080" s="2">
        <v>1</v>
      </c>
      <c r="H1080" s="2">
        <v>1</v>
      </c>
      <c r="I1080" s="2">
        <v>2</v>
      </c>
      <c r="J1080" s="2">
        <v>2</v>
      </c>
      <c r="K1080" s="1">
        <v>0</v>
      </c>
      <c r="L1080" s="1">
        <v>0</v>
      </c>
      <c r="M1080" s="1">
        <v>0</v>
      </c>
      <c r="N1080" s="1">
        <v>1</v>
      </c>
      <c r="O1080" s="1">
        <v>0</v>
      </c>
      <c r="P1080" s="1">
        <v>0</v>
      </c>
      <c r="Q1080" s="1">
        <v>1</v>
      </c>
      <c r="R1080" s="1">
        <v>0</v>
      </c>
      <c r="S1080" s="1">
        <v>0</v>
      </c>
      <c r="T1080" s="1">
        <v>0</v>
      </c>
      <c r="U1080" s="1">
        <v>0</v>
      </c>
      <c r="V1080" s="1">
        <v>1</v>
      </c>
      <c r="W1080" s="1">
        <v>0</v>
      </c>
      <c r="X1080" s="1">
        <v>0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1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2">
        <v>38.666732380200003</v>
      </c>
      <c r="BM1080" s="2">
        <v>530</v>
      </c>
      <c r="BN1080" s="2">
        <v>40.971962616799999</v>
      </c>
      <c r="BO1080" s="2">
        <v>69.7</v>
      </c>
      <c r="BP1080" s="2">
        <v>3.2</v>
      </c>
      <c r="BQ1080" s="2">
        <v>18.867924528300001</v>
      </c>
      <c r="BR1080" s="2">
        <v>5.6603773584899999</v>
      </c>
      <c r="BS1080" s="2">
        <v>0.9</v>
      </c>
      <c r="BT1080" s="2">
        <v>0.39130434782599999</v>
      </c>
      <c r="BU1080" s="2">
        <v>58454</v>
      </c>
      <c r="BV1080" s="2">
        <v>0.51509300000000002</v>
      </c>
      <c r="BW1080" s="2">
        <v>0.29393000000000002</v>
      </c>
      <c r="BX1080" s="2">
        <v>0.9</v>
      </c>
      <c r="BY1080" s="2">
        <v>0.95391705069099997</v>
      </c>
      <c r="BZ1080" s="2">
        <v>0.75845410627999998</v>
      </c>
      <c r="CA1080" s="2">
        <v>0.45919666666699999</v>
      </c>
      <c r="CB1080" s="2">
        <v>0.72727272727299996</v>
      </c>
      <c r="CC1080" s="2">
        <v>92.635092598300005</v>
      </c>
      <c r="CD1080" s="2">
        <v>67.587674990699995</v>
      </c>
      <c r="CE1080" s="2">
        <v>872</v>
      </c>
      <c r="CF1080" s="2">
        <v>121</v>
      </c>
      <c r="CG1080" s="2">
        <v>2571.6469870199999</v>
      </c>
      <c r="CH1080" s="2">
        <v>53.535734151500002</v>
      </c>
      <c r="CI1080" s="2">
        <v>4902.4461915499996</v>
      </c>
      <c r="CJ1080" s="2">
        <v>5.5206865399999998</v>
      </c>
      <c r="CK1080" s="2">
        <v>218.87791083400001</v>
      </c>
      <c r="CL1080" s="2">
        <v>0.52456404140699997</v>
      </c>
      <c r="CM1080" s="1">
        <v>4</v>
      </c>
    </row>
    <row r="1081" spans="1:91" x14ac:dyDescent="0.5">
      <c r="A1081" s="1">
        <v>1080</v>
      </c>
      <c r="B1081" s="2">
        <v>1172113573</v>
      </c>
      <c r="C1081" s="2">
        <v>1</v>
      </c>
      <c r="D1081" s="2">
        <v>0</v>
      </c>
      <c r="E1081" s="2">
        <v>1</v>
      </c>
      <c r="F1081" s="2">
        <v>5.3</v>
      </c>
      <c r="G1081" s="2">
        <v>0</v>
      </c>
      <c r="H1081" s="2">
        <v>0</v>
      </c>
      <c r="I1081" s="2">
        <v>2</v>
      </c>
      <c r="J1081" s="2">
        <v>3</v>
      </c>
      <c r="K1081" s="1">
        <v>1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1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1</v>
      </c>
      <c r="AQ1081" s="1">
        <v>0</v>
      </c>
      <c r="AR1081" s="1">
        <v>0</v>
      </c>
      <c r="AS1081" s="1">
        <v>1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1</v>
      </c>
      <c r="BL1081" s="2">
        <v>38.666732380200003</v>
      </c>
      <c r="BM1081" s="2">
        <v>530</v>
      </c>
      <c r="BN1081" s="2">
        <v>40.971962616799999</v>
      </c>
      <c r="BO1081" s="2">
        <v>69.7</v>
      </c>
      <c r="BP1081" s="2">
        <v>3.2</v>
      </c>
      <c r="BQ1081" s="2">
        <v>18.867924528300001</v>
      </c>
      <c r="BR1081" s="2">
        <v>5.6603773584899999</v>
      </c>
      <c r="BS1081" s="2">
        <v>0.9</v>
      </c>
      <c r="BT1081" s="2">
        <v>0.39130434782599999</v>
      </c>
      <c r="BU1081" s="2">
        <v>58454</v>
      </c>
      <c r="BV1081" s="2">
        <v>0.51509300000000002</v>
      </c>
      <c r="BW1081" s="2">
        <v>0.29393000000000002</v>
      </c>
      <c r="BX1081" s="2">
        <v>0.9</v>
      </c>
      <c r="BY1081" s="2">
        <v>0.95391705069099997</v>
      </c>
      <c r="BZ1081" s="2">
        <v>0.75845410627999998</v>
      </c>
      <c r="CA1081" s="2">
        <v>0.45919666666699999</v>
      </c>
      <c r="CB1081" s="2">
        <v>0.72727272727299996</v>
      </c>
      <c r="CC1081" s="2">
        <v>92.635092598300005</v>
      </c>
      <c r="CD1081" s="2">
        <v>67.587674990699995</v>
      </c>
      <c r="CE1081" s="2">
        <v>1668</v>
      </c>
      <c r="CF1081" s="2">
        <v>696</v>
      </c>
      <c r="CG1081" s="2">
        <v>2425.88329041</v>
      </c>
      <c r="CH1081" s="2">
        <v>210.17755953700001</v>
      </c>
      <c r="CI1081" s="2">
        <v>4121.2337384299999</v>
      </c>
      <c r="CJ1081" s="2">
        <v>4.3495764172199998</v>
      </c>
      <c r="CK1081" s="2">
        <v>27.759787529</v>
      </c>
      <c r="CL1081" s="2">
        <v>0.58863035789200002</v>
      </c>
      <c r="CM1081" s="1">
        <v>4</v>
      </c>
    </row>
    <row r="1082" spans="1:91" x14ac:dyDescent="0.5">
      <c r="A1082" s="1">
        <v>1081</v>
      </c>
      <c r="B1082" s="2">
        <v>1172787895</v>
      </c>
      <c r="C1082" s="2">
        <v>0</v>
      </c>
      <c r="D1082" s="2">
        <v>1</v>
      </c>
      <c r="E1082" s="2">
        <v>1</v>
      </c>
      <c r="F1082" s="2">
        <v>2.2000000000000002</v>
      </c>
      <c r="G1082" s="2">
        <v>0</v>
      </c>
      <c r="H1082" s="2">
        <v>0</v>
      </c>
      <c r="I1082" s="2">
        <v>2</v>
      </c>
      <c r="J1082" s="2">
        <v>2</v>
      </c>
      <c r="K1082" s="1">
        <v>0</v>
      </c>
      <c r="L1082" s="1">
        <v>0</v>
      </c>
      <c r="M1082" s="1">
        <v>0</v>
      </c>
      <c r="N1082" s="1">
        <v>0</v>
      </c>
      <c r="O1082" s="1">
        <v>1</v>
      </c>
      <c r="P1082" s="1">
        <v>0</v>
      </c>
      <c r="Q1082" s="1">
        <v>0</v>
      </c>
      <c r="R1082" s="1">
        <v>0</v>
      </c>
      <c r="S1082" s="1">
        <v>1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1</v>
      </c>
      <c r="AB1082" s="1">
        <v>0</v>
      </c>
      <c r="AC1082" s="1">
        <v>0</v>
      </c>
      <c r="AD1082" s="1">
        <v>1</v>
      </c>
      <c r="AE1082" s="1">
        <v>0</v>
      </c>
      <c r="AF1082" s="1">
        <v>0</v>
      </c>
      <c r="AG1082" s="1">
        <v>1</v>
      </c>
      <c r="AH1082" s="1">
        <v>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1</v>
      </c>
      <c r="AR1082" s="1">
        <v>0</v>
      </c>
      <c r="AS1082" s="1">
        <v>0</v>
      </c>
      <c r="AT1082" s="1">
        <v>0</v>
      </c>
      <c r="AU1082" s="1">
        <v>1</v>
      </c>
      <c r="AV1082" s="1">
        <v>1</v>
      </c>
      <c r="AW1082" s="1">
        <v>0</v>
      </c>
      <c r="AX1082" s="1">
        <v>0</v>
      </c>
      <c r="AY1082" s="1">
        <v>0</v>
      </c>
      <c r="AZ1082" s="1">
        <v>1</v>
      </c>
      <c r="BA1082" s="1">
        <v>0</v>
      </c>
      <c r="BB1082" s="1">
        <v>0</v>
      </c>
      <c r="BC1082" s="1">
        <v>0</v>
      </c>
      <c r="BD1082" s="1">
        <v>0</v>
      </c>
      <c r="BE1082" s="1">
        <v>1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1</v>
      </c>
      <c r="BL1082" s="2">
        <v>38.666732380200003</v>
      </c>
      <c r="BM1082" s="2">
        <v>530</v>
      </c>
      <c r="BN1082" s="2">
        <v>40.971962616799999</v>
      </c>
      <c r="BO1082" s="2">
        <v>69.7</v>
      </c>
      <c r="BP1082" s="2">
        <v>3.2</v>
      </c>
      <c r="BQ1082" s="2">
        <v>18.867924528300001</v>
      </c>
      <c r="BR1082" s="2">
        <v>5.6603773584899999</v>
      </c>
      <c r="BS1082" s="2">
        <v>0.9</v>
      </c>
      <c r="BT1082" s="2">
        <v>0.39130434782599999</v>
      </c>
      <c r="BU1082" s="2">
        <v>58454</v>
      </c>
      <c r="BV1082" s="2">
        <v>0.51509300000000002</v>
      </c>
      <c r="BW1082" s="2">
        <v>0.29393000000000002</v>
      </c>
      <c r="BX1082" s="2">
        <v>0.9</v>
      </c>
      <c r="BY1082" s="2">
        <v>0.95391705069099997</v>
      </c>
      <c r="BZ1082" s="2">
        <v>0.75845410627999998</v>
      </c>
      <c r="CA1082" s="2">
        <v>0.45919666666699999</v>
      </c>
      <c r="CB1082" s="2">
        <v>0.72727272727299996</v>
      </c>
      <c r="CC1082" s="2">
        <v>92.635092598300005</v>
      </c>
      <c r="CD1082" s="2">
        <v>67.587674990699995</v>
      </c>
      <c r="CE1082" s="2">
        <v>872</v>
      </c>
      <c r="CF1082" s="2">
        <v>121</v>
      </c>
      <c r="CG1082" s="2">
        <v>2789.7202133300002</v>
      </c>
      <c r="CH1082" s="2">
        <v>6.3996342049099999</v>
      </c>
      <c r="CI1082" s="2">
        <v>4684.8187530699997</v>
      </c>
      <c r="CJ1082" s="2">
        <v>5.1943599058899999</v>
      </c>
      <c r="CK1082" s="2">
        <v>1.2504723478199999</v>
      </c>
      <c r="CL1082" s="2">
        <v>0.59548092687800003</v>
      </c>
      <c r="CM1082" s="1">
        <v>4</v>
      </c>
    </row>
    <row r="1083" spans="1:91" x14ac:dyDescent="0.5">
      <c r="A1083" s="1">
        <v>1082</v>
      </c>
      <c r="B1083" s="2">
        <v>1174409098</v>
      </c>
      <c r="C1083" s="2">
        <v>0</v>
      </c>
      <c r="D1083" s="2">
        <v>1</v>
      </c>
      <c r="E1083" s="2">
        <v>1</v>
      </c>
      <c r="F1083" s="2">
        <v>1.9</v>
      </c>
      <c r="G1083" s="2">
        <v>1</v>
      </c>
      <c r="H1083" s="2">
        <v>0</v>
      </c>
      <c r="I1083" s="2">
        <v>2</v>
      </c>
      <c r="J1083" s="2">
        <v>2</v>
      </c>
      <c r="K1083" s="1">
        <v>0</v>
      </c>
      <c r="L1083" s="1">
        <v>0</v>
      </c>
      <c r="M1083" s="1">
        <v>1</v>
      </c>
      <c r="N1083" s="1">
        <v>0</v>
      </c>
      <c r="O1083" s="1">
        <v>0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1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1</v>
      </c>
      <c r="AK1083" s="1">
        <v>0</v>
      </c>
      <c r="AL1083" s="1">
        <v>0</v>
      </c>
      <c r="AM1083" s="1">
        <v>0</v>
      </c>
      <c r="AN1083" s="1">
        <v>0</v>
      </c>
      <c r="AO1083" s="1">
        <v>1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1</v>
      </c>
      <c r="AV1083" s="1">
        <v>1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1</v>
      </c>
      <c r="BK1083" s="1">
        <v>0</v>
      </c>
      <c r="BL1083" s="2">
        <v>38.666732380200003</v>
      </c>
      <c r="BM1083" s="2">
        <v>530</v>
      </c>
      <c r="BN1083" s="2">
        <v>40.971962616799999</v>
      </c>
      <c r="BO1083" s="2">
        <v>69.7</v>
      </c>
      <c r="BP1083" s="2">
        <v>3.2</v>
      </c>
      <c r="BQ1083" s="2">
        <v>18.867924528300001</v>
      </c>
      <c r="BR1083" s="2">
        <v>5.6603773584899999</v>
      </c>
      <c r="BS1083" s="2">
        <v>0.9</v>
      </c>
      <c r="BT1083" s="2">
        <v>0.39130434782599999</v>
      </c>
      <c r="BU1083" s="2">
        <v>58454</v>
      </c>
      <c r="BV1083" s="2">
        <v>0.51509300000000002</v>
      </c>
      <c r="BW1083" s="2">
        <v>0.29393000000000002</v>
      </c>
      <c r="BX1083" s="2">
        <v>0.9</v>
      </c>
      <c r="BY1083" s="2">
        <v>0.95391705069099997</v>
      </c>
      <c r="BZ1083" s="2">
        <v>0.75845410627999998</v>
      </c>
      <c r="CA1083" s="2">
        <v>0.45919666666699999</v>
      </c>
      <c r="CB1083" s="2">
        <v>0.72727272727299996</v>
      </c>
      <c r="CC1083" s="2">
        <v>92.635092598300005</v>
      </c>
      <c r="CD1083" s="2">
        <v>67.587674990699995</v>
      </c>
      <c r="CE1083" s="2">
        <v>872</v>
      </c>
      <c r="CF1083" s="2">
        <v>121</v>
      </c>
      <c r="CG1083" s="2">
        <v>2571.6469870199999</v>
      </c>
      <c r="CH1083" s="2">
        <v>53.535734151500002</v>
      </c>
      <c r="CI1083" s="2">
        <v>4902.4461915499996</v>
      </c>
      <c r="CJ1083" s="2">
        <v>5.5206865399999998</v>
      </c>
      <c r="CK1083" s="2">
        <v>218.87791083400001</v>
      </c>
      <c r="CL1083" s="2">
        <v>0.52456404140699997</v>
      </c>
      <c r="CM1083" s="1">
        <v>4</v>
      </c>
    </row>
    <row r="1084" spans="1:91" x14ac:dyDescent="0.5">
      <c r="A1084" s="1">
        <v>1083</v>
      </c>
      <c r="B1084" s="2">
        <v>1174917325</v>
      </c>
      <c r="C1084" s="2">
        <v>0</v>
      </c>
      <c r="D1084" s="2">
        <v>1</v>
      </c>
      <c r="E1084" s="2">
        <v>0</v>
      </c>
      <c r="F1084" s="2">
        <v>1.9</v>
      </c>
      <c r="G1084" s="2">
        <v>0</v>
      </c>
      <c r="H1084" s="2">
        <v>0</v>
      </c>
      <c r="I1084" s="2">
        <v>2</v>
      </c>
      <c r="J1084" s="2">
        <v>2</v>
      </c>
      <c r="K1084" s="1">
        <v>0</v>
      </c>
      <c r="L1084" s="1">
        <v>0</v>
      </c>
      <c r="M1084" s="1">
        <v>0</v>
      </c>
      <c r="N1084" s="1">
        <v>0</v>
      </c>
      <c r="O1084" s="1">
        <v>1</v>
      </c>
      <c r="P1084" s="1">
        <v>0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1</v>
      </c>
      <c r="AT1084" s="1">
        <v>0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1</v>
      </c>
      <c r="BG1084" s="1">
        <v>0</v>
      </c>
      <c r="BH1084" s="1">
        <v>0</v>
      </c>
      <c r="BI1084" s="1">
        <v>1</v>
      </c>
      <c r="BJ1084" s="1">
        <v>0</v>
      </c>
      <c r="BK1084" s="1">
        <v>0</v>
      </c>
      <c r="BL1084" s="2">
        <v>38.666732380200003</v>
      </c>
      <c r="BM1084" s="2">
        <v>530</v>
      </c>
      <c r="BN1084" s="2">
        <v>40.971962616799999</v>
      </c>
      <c r="BO1084" s="2">
        <v>69.7</v>
      </c>
      <c r="BP1084" s="2">
        <v>3.2</v>
      </c>
      <c r="BQ1084" s="2">
        <v>18.867924528300001</v>
      </c>
      <c r="BR1084" s="2">
        <v>5.6603773584899999</v>
      </c>
      <c r="BS1084" s="2">
        <v>0.9</v>
      </c>
      <c r="BT1084" s="2">
        <v>0.39130434782599999</v>
      </c>
      <c r="BU1084" s="2">
        <v>58454</v>
      </c>
      <c r="BV1084" s="2">
        <v>0.51509300000000002</v>
      </c>
      <c r="BW1084" s="2">
        <v>0.29393000000000002</v>
      </c>
      <c r="BX1084" s="2">
        <v>0.9</v>
      </c>
      <c r="BY1084" s="2">
        <v>0.95391705069099997</v>
      </c>
      <c r="BZ1084" s="2">
        <v>0.75845410627999998</v>
      </c>
      <c r="CA1084" s="2">
        <v>0.45919666666699999</v>
      </c>
      <c r="CB1084" s="2">
        <v>0.72727272727299996</v>
      </c>
      <c r="CC1084" s="2">
        <v>92.635092598300005</v>
      </c>
      <c r="CD1084" s="2">
        <v>67.587674990699995</v>
      </c>
      <c r="CE1084" s="2">
        <v>872</v>
      </c>
      <c r="CF1084" s="2">
        <v>121</v>
      </c>
      <c r="CG1084" s="2">
        <v>2650.1493691300002</v>
      </c>
      <c r="CH1084" s="2">
        <v>417.62771123700003</v>
      </c>
      <c r="CI1084" s="2">
        <v>4373.7380924099998</v>
      </c>
      <c r="CJ1084" s="2">
        <v>4.7290741503299998</v>
      </c>
      <c r="CK1084" s="2">
        <v>374.21896086800001</v>
      </c>
      <c r="CL1084" s="2">
        <v>0.60592319730599997</v>
      </c>
      <c r="CM1084" s="1">
        <v>4</v>
      </c>
    </row>
    <row r="1085" spans="1:91" x14ac:dyDescent="0.5">
      <c r="A1085" s="1">
        <v>1084</v>
      </c>
      <c r="B1085" s="2">
        <v>1176017243</v>
      </c>
      <c r="C1085" s="2">
        <v>0</v>
      </c>
      <c r="D1085" s="2">
        <v>1</v>
      </c>
      <c r="E1085" s="2">
        <v>1</v>
      </c>
      <c r="F1085" s="2">
        <v>2.4</v>
      </c>
      <c r="G1085" s="2">
        <v>1</v>
      </c>
      <c r="H1085" s="2">
        <v>0</v>
      </c>
      <c r="I1085" s="2">
        <v>2</v>
      </c>
      <c r="J1085" s="2">
        <v>1</v>
      </c>
      <c r="K1085" s="1">
        <v>0</v>
      </c>
      <c r="L1085" s="1">
        <v>0</v>
      </c>
      <c r="M1085" s="1">
        <v>0</v>
      </c>
      <c r="N1085" s="1">
        <v>1</v>
      </c>
      <c r="O1085" s="1">
        <v>0</v>
      </c>
      <c r="P1085" s="1">
        <v>0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1</v>
      </c>
      <c r="AA1085" s="1">
        <v>0</v>
      </c>
      <c r="AB1085" s="1">
        <v>0</v>
      </c>
      <c r="AC1085" s="1">
        <v>0</v>
      </c>
      <c r="AD1085" s="1">
        <v>1</v>
      </c>
      <c r="AE1085" s="1">
        <v>0</v>
      </c>
      <c r="AF1085" s="1">
        <v>0</v>
      </c>
      <c r="AG1085" s="1">
        <v>1</v>
      </c>
      <c r="AH1085" s="1">
        <v>0</v>
      </c>
      <c r="AI1085" s="1">
        <v>0</v>
      </c>
      <c r="AJ1085" s="1">
        <v>0</v>
      </c>
      <c r="AK1085" s="1">
        <v>0</v>
      </c>
      <c r="AL1085" s="1">
        <v>1</v>
      </c>
      <c r="AM1085" s="1">
        <v>0</v>
      </c>
      <c r="AN1085" s="1">
        <v>0</v>
      </c>
      <c r="AO1085" s="1">
        <v>1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1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1</v>
      </c>
      <c r="BF1085" s="1">
        <v>0</v>
      </c>
      <c r="BG1085" s="1">
        <v>0</v>
      </c>
      <c r="BH1085" s="1">
        <v>0</v>
      </c>
      <c r="BI1085" s="1">
        <v>0</v>
      </c>
      <c r="BJ1085" s="1">
        <v>1</v>
      </c>
      <c r="BK1085" s="1">
        <v>0</v>
      </c>
      <c r="BL1085" s="2">
        <v>38.666732380200003</v>
      </c>
      <c r="BM1085" s="2">
        <v>530</v>
      </c>
      <c r="BN1085" s="2">
        <v>40.971962616799999</v>
      </c>
      <c r="BO1085" s="2">
        <v>69.7</v>
      </c>
      <c r="BP1085" s="2">
        <v>3.2</v>
      </c>
      <c r="BQ1085" s="2">
        <v>18.867924528300001</v>
      </c>
      <c r="BR1085" s="2">
        <v>5.6603773584899999</v>
      </c>
      <c r="BS1085" s="2">
        <v>0.9</v>
      </c>
      <c r="BT1085" s="2">
        <v>0.39130434782599999</v>
      </c>
      <c r="BU1085" s="2">
        <v>58454</v>
      </c>
      <c r="BV1085" s="2">
        <v>0.51509300000000002</v>
      </c>
      <c r="BW1085" s="2">
        <v>0.29393000000000002</v>
      </c>
      <c r="BX1085" s="2">
        <v>0.9</v>
      </c>
      <c r="BY1085" s="2">
        <v>0.95391705069099997</v>
      </c>
      <c r="BZ1085" s="2">
        <v>0.75845410627999998</v>
      </c>
      <c r="CA1085" s="2">
        <v>0.45919666666699999</v>
      </c>
      <c r="CB1085" s="2">
        <v>0.72727272727299996</v>
      </c>
      <c r="CC1085" s="2">
        <v>92.635092598300005</v>
      </c>
      <c r="CD1085" s="2">
        <v>67.587674990699995</v>
      </c>
      <c r="CE1085" s="2">
        <v>872</v>
      </c>
      <c r="CF1085" s="2">
        <v>121</v>
      </c>
      <c r="CG1085" s="2">
        <v>2804.1256555499999</v>
      </c>
      <c r="CH1085" s="2">
        <v>90.448061832899995</v>
      </c>
      <c r="CI1085" s="2">
        <v>4625.7264429999996</v>
      </c>
      <c r="CJ1085" s="2">
        <v>5.1060431263800004</v>
      </c>
      <c r="CK1085" s="2">
        <v>1.4684694514300001</v>
      </c>
      <c r="CL1085" s="2">
        <v>0.60620222360800002</v>
      </c>
      <c r="CM1085" s="1">
        <v>4</v>
      </c>
    </row>
    <row r="1086" spans="1:91" x14ac:dyDescent="0.5">
      <c r="A1086" s="1">
        <v>1085</v>
      </c>
      <c r="B1086" s="2">
        <v>1193923893</v>
      </c>
      <c r="C1086" s="2">
        <v>0</v>
      </c>
      <c r="D1086" s="2">
        <v>1</v>
      </c>
      <c r="E1086" s="2">
        <v>1</v>
      </c>
      <c r="F1086" s="2">
        <v>2.5</v>
      </c>
      <c r="G1086" s="2">
        <v>0</v>
      </c>
      <c r="H1086" s="2">
        <v>0</v>
      </c>
      <c r="I1086" s="2">
        <v>2</v>
      </c>
      <c r="J1086" s="2">
        <v>2</v>
      </c>
      <c r="K1086" s="1">
        <v>0</v>
      </c>
      <c r="L1086" s="1">
        <v>0</v>
      </c>
      <c r="M1086" s="1">
        <v>1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1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1</v>
      </c>
      <c r="AF1086" s="1">
        <v>0</v>
      </c>
      <c r="AG1086" s="1">
        <v>0</v>
      </c>
      <c r="AH1086" s="1">
        <v>1</v>
      </c>
      <c r="AI1086" s="1">
        <v>0</v>
      </c>
      <c r="AJ1086" s="1">
        <v>0</v>
      </c>
      <c r="AK1086" s="1">
        <v>1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1</v>
      </c>
      <c r="AT1086" s="1">
        <v>0</v>
      </c>
      <c r="AU1086" s="1">
        <v>0</v>
      </c>
      <c r="AV1086" s="1">
        <v>1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1</v>
      </c>
      <c r="BJ1086" s="1">
        <v>0</v>
      </c>
      <c r="BK1086" s="1">
        <v>0</v>
      </c>
      <c r="BL1086" s="2">
        <v>38.666732380200003</v>
      </c>
      <c r="BM1086" s="2">
        <v>530</v>
      </c>
      <c r="BN1086" s="2">
        <v>40.971962616799999</v>
      </c>
      <c r="BO1086" s="2">
        <v>69.7</v>
      </c>
      <c r="BP1086" s="2">
        <v>3.2</v>
      </c>
      <c r="BQ1086" s="2">
        <v>18.867924528300001</v>
      </c>
      <c r="BR1086" s="2">
        <v>5.6603773584899999</v>
      </c>
      <c r="BS1086" s="2">
        <v>0.9</v>
      </c>
      <c r="BT1086" s="2">
        <v>0.39130434782599999</v>
      </c>
      <c r="BU1086" s="2">
        <v>58454</v>
      </c>
      <c r="BV1086" s="2">
        <v>0.51509300000000002</v>
      </c>
      <c r="BW1086" s="2">
        <v>0.29393000000000002</v>
      </c>
      <c r="BX1086" s="2">
        <v>0.9</v>
      </c>
      <c r="BY1086" s="2">
        <v>0.95391705069099997</v>
      </c>
      <c r="BZ1086" s="2">
        <v>0.75845410627999998</v>
      </c>
      <c r="CA1086" s="2">
        <v>0.45919666666699999</v>
      </c>
      <c r="CB1086" s="2">
        <v>0.72727272727299996</v>
      </c>
      <c r="CC1086" s="2">
        <v>92.635092598300005</v>
      </c>
      <c r="CD1086" s="2">
        <v>67.587674990699995</v>
      </c>
      <c r="CE1086" s="2">
        <v>872</v>
      </c>
      <c r="CF1086" s="2">
        <v>121</v>
      </c>
      <c r="CG1086" s="2">
        <v>2789.7202133300002</v>
      </c>
      <c r="CH1086" s="2">
        <v>6.3996342049099999</v>
      </c>
      <c r="CI1086" s="2">
        <v>4684.8187530699997</v>
      </c>
      <c r="CJ1086" s="2">
        <v>5.1943599058899999</v>
      </c>
      <c r="CK1086" s="2">
        <v>1.2504723478199999</v>
      </c>
      <c r="CL1086" s="2">
        <v>0.59548092687800003</v>
      </c>
      <c r="CM1086" s="1">
        <v>4</v>
      </c>
    </row>
    <row r="1087" spans="1:91" x14ac:dyDescent="0.5">
      <c r="A1087" s="1">
        <v>1086</v>
      </c>
      <c r="B1087" s="2">
        <v>1212911707</v>
      </c>
      <c r="C1087" s="2">
        <v>1</v>
      </c>
      <c r="D1087" s="2">
        <v>0</v>
      </c>
      <c r="E1087" s="2">
        <v>1</v>
      </c>
      <c r="F1087" s="2">
        <v>2.7</v>
      </c>
      <c r="G1087" s="2">
        <v>0</v>
      </c>
      <c r="H1087" s="2">
        <v>0</v>
      </c>
      <c r="I1087" s="2">
        <v>2</v>
      </c>
      <c r="J1087" s="2">
        <v>2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1</v>
      </c>
      <c r="AF1087" s="1">
        <v>0</v>
      </c>
      <c r="AG1087" s="1">
        <v>1</v>
      </c>
      <c r="AH1087" s="1">
        <v>0</v>
      </c>
      <c r="AI1087" s="1">
        <v>0</v>
      </c>
      <c r="AJ1087" s="1">
        <v>0</v>
      </c>
      <c r="AK1087" s="1">
        <v>1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1</v>
      </c>
      <c r="AU1087" s="1">
        <v>0</v>
      </c>
      <c r="AV1087" s="1">
        <v>1</v>
      </c>
      <c r="AW1087" s="1">
        <v>0</v>
      </c>
      <c r="AX1087" s="1">
        <v>0</v>
      </c>
      <c r="AY1087" s="1">
        <v>0</v>
      </c>
      <c r="AZ1087" s="1">
        <v>0</v>
      </c>
      <c r="BA1087" s="1">
        <v>1</v>
      </c>
      <c r="BB1087" s="1">
        <v>0</v>
      </c>
      <c r="BC1087" s="1">
        <v>0</v>
      </c>
      <c r="BD1087" s="1">
        <v>0</v>
      </c>
      <c r="BE1087" s="1">
        <v>1</v>
      </c>
      <c r="BF1087" s="1">
        <v>0</v>
      </c>
      <c r="BG1087" s="1">
        <v>0</v>
      </c>
      <c r="BH1087" s="1">
        <v>0</v>
      </c>
      <c r="BI1087" s="1">
        <v>1</v>
      </c>
      <c r="BJ1087" s="1">
        <v>0</v>
      </c>
      <c r="BK1087" s="1">
        <v>0</v>
      </c>
      <c r="BL1087" s="2">
        <v>38.666732380200003</v>
      </c>
      <c r="BM1087" s="2">
        <v>530</v>
      </c>
      <c r="BN1087" s="2">
        <v>40.971962616799999</v>
      </c>
      <c r="BO1087" s="2">
        <v>69.7</v>
      </c>
      <c r="BP1087" s="2">
        <v>3.2</v>
      </c>
      <c r="BQ1087" s="2">
        <v>18.867924528300001</v>
      </c>
      <c r="BR1087" s="2">
        <v>5.6603773584899999</v>
      </c>
      <c r="BS1087" s="2">
        <v>0.9</v>
      </c>
      <c r="BT1087" s="2">
        <v>0.39130434782599999</v>
      </c>
      <c r="BU1087" s="2">
        <v>58454</v>
      </c>
      <c r="BV1087" s="2">
        <v>0.51509300000000002</v>
      </c>
      <c r="BW1087" s="2">
        <v>0.29393000000000002</v>
      </c>
      <c r="BX1087" s="2">
        <v>0.9</v>
      </c>
      <c r="BY1087" s="2">
        <v>0.95391705069099997</v>
      </c>
      <c r="BZ1087" s="2">
        <v>0.75845410627999998</v>
      </c>
      <c r="CA1087" s="2">
        <v>0.45919666666699999</v>
      </c>
      <c r="CB1087" s="2">
        <v>0.72727272727299996</v>
      </c>
      <c r="CC1087" s="2">
        <v>92.635092598300005</v>
      </c>
      <c r="CD1087" s="2">
        <v>67.587674990699995</v>
      </c>
      <c r="CE1087" s="2">
        <v>1668</v>
      </c>
      <c r="CF1087" s="2">
        <v>696</v>
      </c>
      <c r="CG1087" s="2">
        <v>2804.1256555499999</v>
      </c>
      <c r="CH1087" s="2">
        <v>90.448061832899995</v>
      </c>
      <c r="CI1087" s="2">
        <v>4625.7264429999996</v>
      </c>
      <c r="CJ1087" s="2">
        <v>5.1060431263800004</v>
      </c>
      <c r="CK1087" s="2">
        <v>1.4684694514300001</v>
      </c>
      <c r="CL1087" s="2">
        <v>0.60620222360800002</v>
      </c>
      <c r="CM1087" s="1">
        <v>4</v>
      </c>
    </row>
    <row r="1088" spans="1:91" x14ac:dyDescent="0.5">
      <c r="A1088" s="1">
        <v>1087</v>
      </c>
      <c r="B1088" s="2">
        <v>1171340796</v>
      </c>
      <c r="C1088" s="2">
        <v>0</v>
      </c>
      <c r="D1088" s="2">
        <v>1</v>
      </c>
      <c r="E1088" s="2">
        <v>0</v>
      </c>
      <c r="F1088" s="2">
        <v>2.2000000000000002</v>
      </c>
      <c r="G1088" s="2">
        <v>1</v>
      </c>
      <c r="H1088" s="2">
        <v>0</v>
      </c>
      <c r="I1088" s="2">
        <v>3</v>
      </c>
      <c r="J1088" s="2">
        <v>3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0</v>
      </c>
      <c r="AC1088" s="1">
        <v>0</v>
      </c>
      <c r="AD1088" s="1">
        <v>0</v>
      </c>
      <c r="AE1088" s="1">
        <v>1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0</v>
      </c>
      <c r="AM1088" s="1">
        <v>0</v>
      </c>
      <c r="AN1088" s="1">
        <v>0</v>
      </c>
      <c r="AO1088" s="1">
        <v>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1</v>
      </c>
      <c r="AX1088" s="1">
        <v>0</v>
      </c>
      <c r="AY1088" s="1">
        <v>0</v>
      </c>
      <c r="AZ1088" s="1">
        <v>0</v>
      </c>
      <c r="BA1088" s="1">
        <v>0</v>
      </c>
      <c r="BB1088" s="1">
        <v>1</v>
      </c>
      <c r="BC1088" s="1">
        <v>0</v>
      </c>
      <c r="BD1088" s="1">
        <v>0</v>
      </c>
      <c r="BE1088" s="1">
        <v>1</v>
      </c>
      <c r="BF1088" s="1">
        <v>0</v>
      </c>
      <c r="BG1088" s="1">
        <v>0</v>
      </c>
      <c r="BH1088" s="1">
        <v>0</v>
      </c>
      <c r="BI1088" s="1">
        <v>0</v>
      </c>
      <c r="BJ1088" s="1">
        <v>1</v>
      </c>
      <c r="BK1088" s="1">
        <v>0</v>
      </c>
      <c r="BL1088" s="2">
        <v>4.8812373442899997</v>
      </c>
      <c r="BM1088" s="2">
        <v>515</v>
      </c>
      <c r="BN1088" s="2">
        <v>35.823529411800003</v>
      </c>
      <c r="BO1088" s="2">
        <v>76</v>
      </c>
      <c r="BP1088" s="2">
        <v>3.5</v>
      </c>
      <c r="BQ1088" s="2">
        <v>16.161616161600001</v>
      </c>
      <c r="BR1088" s="2">
        <v>5.05050505051</v>
      </c>
      <c r="BS1088" s="2">
        <v>1.1000000000000001</v>
      </c>
      <c r="BT1088" s="2">
        <v>0.39285714285700002</v>
      </c>
      <c r="BU1088" s="2">
        <v>49556</v>
      </c>
      <c r="BV1088" s="2">
        <v>0.71724200000000005</v>
      </c>
      <c r="BW1088" s="2">
        <v>0.249166</v>
      </c>
      <c r="BX1088" s="2">
        <v>0.84615384615400002</v>
      </c>
      <c r="BY1088" s="2">
        <v>0.83333333333299997</v>
      </c>
      <c r="BZ1088" s="2">
        <v>0.87027027027000003</v>
      </c>
      <c r="CA1088" s="2">
        <v>0.48208007692299998</v>
      </c>
      <c r="CB1088" s="2">
        <v>0.73076923076900002</v>
      </c>
      <c r="CC1088" s="2">
        <v>93.911086224900004</v>
      </c>
      <c r="CD1088" s="2">
        <v>82.319549481799996</v>
      </c>
      <c r="CE1088" s="2">
        <v>872</v>
      </c>
      <c r="CF1088" s="2">
        <v>121</v>
      </c>
      <c r="CG1088" s="2">
        <v>1625.50568423</v>
      </c>
      <c r="CH1088" s="2">
        <v>116.365139969</v>
      </c>
      <c r="CI1088" s="2">
        <v>2335.7760523000002</v>
      </c>
      <c r="CJ1088" s="2">
        <v>3.5504367777699999</v>
      </c>
      <c r="CK1088" s="2">
        <v>786.41141443399999</v>
      </c>
      <c r="CL1088" s="2">
        <v>0.69591675221799998</v>
      </c>
      <c r="CM1088" s="1">
        <v>4</v>
      </c>
    </row>
    <row r="1089" spans="1:91" x14ac:dyDescent="0.5">
      <c r="A1089" s="1">
        <v>1088</v>
      </c>
      <c r="B1089" s="2">
        <v>1174965373</v>
      </c>
      <c r="C1089" s="2">
        <v>1</v>
      </c>
      <c r="D1089" s="2">
        <v>0</v>
      </c>
      <c r="E1089" s="2">
        <v>1</v>
      </c>
      <c r="F1089" s="2">
        <v>3.5</v>
      </c>
      <c r="G1089" s="2">
        <v>1</v>
      </c>
      <c r="H1089" s="2">
        <v>1</v>
      </c>
      <c r="I1089" s="2">
        <v>3</v>
      </c>
      <c r="J1089" s="2">
        <v>3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1</v>
      </c>
      <c r="X1089" s="1">
        <v>0</v>
      </c>
      <c r="Y1089" s="1">
        <v>1</v>
      </c>
      <c r="Z1089" s="1">
        <v>0</v>
      </c>
      <c r="AA1089" s="1">
        <v>0</v>
      </c>
      <c r="AB1089" s="1">
        <v>0</v>
      </c>
      <c r="AC1089" s="1">
        <v>0</v>
      </c>
      <c r="AD1089" s="1">
        <v>1</v>
      </c>
      <c r="AE1089" s="1">
        <v>0</v>
      </c>
      <c r="AF1089" s="1">
        <v>0</v>
      </c>
      <c r="AG1089" s="1">
        <v>0</v>
      </c>
      <c r="AH1089" s="1">
        <v>1</v>
      </c>
      <c r="AI1089" s="1">
        <v>0</v>
      </c>
      <c r="AJ1089" s="1">
        <v>0</v>
      </c>
      <c r="AK1089" s="1">
        <v>1</v>
      </c>
      <c r="AL1089" s="1">
        <v>0</v>
      </c>
      <c r="AM1089" s="1">
        <v>0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1</v>
      </c>
      <c r="AT1089" s="1">
        <v>0</v>
      </c>
      <c r="AU1089" s="1">
        <v>0</v>
      </c>
      <c r="AV1089" s="1">
        <v>1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1</v>
      </c>
      <c r="BJ1089" s="1">
        <v>0</v>
      </c>
      <c r="BK1089" s="1">
        <v>0</v>
      </c>
      <c r="BL1089" s="2">
        <v>4.8812373442899997</v>
      </c>
      <c r="BM1089" s="2">
        <v>515</v>
      </c>
      <c r="BN1089" s="2">
        <v>35.823529411800003</v>
      </c>
      <c r="BO1089" s="2">
        <v>76</v>
      </c>
      <c r="BP1089" s="2">
        <v>3.5</v>
      </c>
      <c r="BQ1089" s="2">
        <v>16.161616161600001</v>
      </c>
      <c r="BR1089" s="2">
        <v>5.05050505051</v>
      </c>
      <c r="BS1089" s="2">
        <v>1.1000000000000001</v>
      </c>
      <c r="BT1089" s="2">
        <v>0.39285714285700002</v>
      </c>
      <c r="BU1089" s="2">
        <v>49556</v>
      </c>
      <c r="BV1089" s="2">
        <v>0.71724200000000005</v>
      </c>
      <c r="BW1089" s="2">
        <v>0.249166</v>
      </c>
      <c r="BX1089" s="2">
        <v>0.84615384615400002</v>
      </c>
      <c r="BY1089" s="2">
        <v>0.83333333333299997</v>
      </c>
      <c r="BZ1089" s="2">
        <v>0.87027027027000003</v>
      </c>
      <c r="CA1089" s="2">
        <v>0.48208007692299998</v>
      </c>
      <c r="CB1089" s="2">
        <v>0.73076923076900002</v>
      </c>
      <c r="CC1089" s="2">
        <v>93.911086224900004</v>
      </c>
      <c r="CD1089" s="2">
        <v>82.319549481799996</v>
      </c>
      <c r="CE1089" s="2">
        <v>1668</v>
      </c>
      <c r="CF1089" s="2">
        <v>696</v>
      </c>
      <c r="CG1089" s="2">
        <v>2301.2169696800001</v>
      </c>
      <c r="CH1089" s="2">
        <v>263.51921218000001</v>
      </c>
      <c r="CI1089" s="2">
        <v>4514.8684898700003</v>
      </c>
      <c r="CJ1089" s="2">
        <v>4.9396279457499999</v>
      </c>
      <c r="CK1089" s="2">
        <v>95.242919877899993</v>
      </c>
      <c r="CL1089" s="2">
        <v>0.50969745294799995</v>
      </c>
      <c r="CM1089" s="1">
        <v>4</v>
      </c>
    </row>
    <row r="1090" spans="1:91" x14ac:dyDescent="0.5">
      <c r="A1090" s="1">
        <v>1089</v>
      </c>
      <c r="B1090" s="2">
        <v>1172863194</v>
      </c>
      <c r="C1090" s="2">
        <v>1</v>
      </c>
      <c r="D1090" s="2">
        <v>0</v>
      </c>
      <c r="E1090" s="2">
        <v>1</v>
      </c>
      <c r="F1090" s="2">
        <v>4.0999999999999996</v>
      </c>
      <c r="G1090" s="2">
        <v>1</v>
      </c>
      <c r="H1090" s="2">
        <v>1</v>
      </c>
      <c r="I1090" s="2">
        <v>3</v>
      </c>
      <c r="J1090" s="2">
        <v>3</v>
      </c>
      <c r="K1090" s="1">
        <v>1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1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0</v>
      </c>
      <c r="AM1090" s="1">
        <v>0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1</v>
      </c>
      <c r="AU1090" s="1">
        <v>0</v>
      </c>
      <c r="AV1090" s="1">
        <v>1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1</v>
      </c>
      <c r="BF1090" s="1">
        <v>0</v>
      </c>
      <c r="BG1090" s="1">
        <v>0</v>
      </c>
      <c r="BH1090" s="1">
        <v>0</v>
      </c>
      <c r="BI1090" s="1">
        <v>0</v>
      </c>
      <c r="BJ1090" s="1">
        <v>1</v>
      </c>
      <c r="BK1090" s="1">
        <v>0</v>
      </c>
      <c r="BL1090" s="2">
        <v>58.565938014799997</v>
      </c>
      <c r="BM1090" s="2">
        <v>530</v>
      </c>
      <c r="BN1090" s="2">
        <v>43.421568627500001</v>
      </c>
      <c r="BO1090" s="2">
        <v>80.2</v>
      </c>
      <c r="BP1090" s="2">
        <v>6.2</v>
      </c>
      <c r="BQ1090" s="2">
        <v>20.652173912999999</v>
      </c>
      <c r="BR1090" s="2">
        <v>0</v>
      </c>
      <c r="BS1090" s="2">
        <v>1.1000000000000001</v>
      </c>
      <c r="BT1090" s="2">
        <v>0.34736842105299998</v>
      </c>
      <c r="BU1090" s="2">
        <v>55957</v>
      </c>
      <c r="BV1090" s="2">
        <v>0.45723999999999998</v>
      </c>
      <c r="BW1090" s="2">
        <v>0.30244100000000002</v>
      </c>
      <c r="BX1090" s="2">
        <v>0.25</v>
      </c>
      <c r="BY1090" s="2">
        <v>0.97872340425500004</v>
      </c>
      <c r="BZ1090" s="2">
        <v>0.88405797101399997</v>
      </c>
      <c r="CA1090" s="2">
        <v>0.30156699999999997</v>
      </c>
      <c r="CB1090" s="2">
        <v>0.74509803921600004</v>
      </c>
      <c r="CC1090" s="2">
        <v>95.525429963799994</v>
      </c>
      <c r="CD1090" s="2">
        <v>84.739272419399995</v>
      </c>
      <c r="CE1090" s="2">
        <v>1668</v>
      </c>
      <c r="CF1090" s="2">
        <v>696</v>
      </c>
      <c r="CG1090" s="2">
        <v>2322.1265670100001</v>
      </c>
      <c r="CH1090" s="2">
        <v>205.44470263299999</v>
      </c>
      <c r="CI1090" s="2">
        <v>3402.0963561100002</v>
      </c>
      <c r="CJ1090" s="2">
        <v>4.7321960908099996</v>
      </c>
      <c r="CK1090" s="2">
        <v>73.466238164000004</v>
      </c>
      <c r="CL1090" s="2">
        <v>0.68255755391600004</v>
      </c>
      <c r="CM1090" s="1">
        <v>4</v>
      </c>
    </row>
    <row r="1091" spans="1:91" x14ac:dyDescent="0.5">
      <c r="A1091" s="1">
        <v>1090</v>
      </c>
      <c r="B1091" s="2">
        <v>1195572659</v>
      </c>
      <c r="C1091" s="2">
        <v>1</v>
      </c>
      <c r="D1091" s="2">
        <v>0</v>
      </c>
      <c r="E1091" s="2">
        <v>0</v>
      </c>
      <c r="F1091" s="2">
        <v>3.7</v>
      </c>
      <c r="G1091" s="2">
        <v>1</v>
      </c>
      <c r="H1091" s="2">
        <v>1</v>
      </c>
      <c r="I1091" s="2">
        <v>3</v>
      </c>
      <c r="J1091" s="2">
        <v>3</v>
      </c>
      <c r="K1091" s="1">
        <v>1</v>
      </c>
      <c r="L1091" s="1">
        <v>0</v>
      </c>
      <c r="M1091" s="1">
        <v>1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1</v>
      </c>
      <c r="AF1091" s="1">
        <v>0</v>
      </c>
      <c r="AG1091" s="1">
        <v>0</v>
      </c>
      <c r="AH1091" s="1">
        <v>1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1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1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1</v>
      </c>
      <c r="BK1091" s="1">
        <v>0</v>
      </c>
      <c r="BL1091" s="2">
        <v>38.666732380200003</v>
      </c>
      <c r="BM1091" s="2">
        <v>530</v>
      </c>
      <c r="BN1091" s="2">
        <v>40.971962616799999</v>
      </c>
      <c r="BO1091" s="2">
        <v>69.7</v>
      </c>
      <c r="BP1091" s="2">
        <v>3.2</v>
      </c>
      <c r="BQ1091" s="2">
        <v>18.867924528300001</v>
      </c>
      <c r="BR1091" s="2">
        <v>5.6603773584899999</v>
      </c>
      <c r="BS1091" s="2">
        <v>0.9</v>
      </c>
      <c r="BT1091" s="2">
        <v>0.39130434782599999</v>
      </c>
      <c r="BU1091" s="2">
        <v>58454</v>
      </c>
      <c r="BV1091" s="2">
        <v>0.51509300000000002</v>
      </c>
      <c r="BW1091" s="2">
        <v>0.29393000000000002</v>
      </c>
      <c r="BX1091" s="2">
        <v>0.9</v>
      </c>
      <c r="BY1091" s="2">
        <v>0.95391705069099997</v>
      </c>
      <c r="BZ1091" s="2">
        <v>0.75845410627999998</v>
      </c>
      <c r="CA1091" s="2">
        <v>0.45919666666699999</v>
      </c>
      <c r="CB1091" s="2">
        <v>0.72727272727299996</v>
      </c>
      <c r="CC1091" s="2">
        <v>92.635092598300005</v>
      </c>
      <c r="CD1091" s="2">
        <v>67.587674990699995</v>
      </c>
      <c r="CE1091" s="2">
        <v>1668</v>
      </c>
      <c r="CF1091" s="2">
        <v>696</v>
      </c>
      <c r="CG1091" s="2">
        <v>2533.62301149</v>
      </c>
      <c r="CH1091" s="2">
        <v>287.33095446700003</v>
      </c>
      <c r="CI1091" s="2">
        <v>4288.5303139999996</v>
      </c>
      <c r="CJ1091" s="2">
        <v>4.6002740274700002</v>
      </c>
      <c r="CK1091" s="2">
        <v>139.536788043</v>
      </c>
      <c r="CL1091" s="2">
        <v>0.59079051003000005</v>
      </c>
      <c r="CM1091" s="1">
        <v>4</v>
      </c>
    </row>
    <row r="1092" spans="1:91" x14ac:dyDescent="0.5">
      <c r="A1092" s="1">
        <v>1091</v>
      </c>
      <c r="B1092" s="2">
        <v>1170654414</v>
      </c>
      <c r="C1092" s="2">
        <v>1</v>
      </c>
      <c r="D1092" s="2">
        <v>0</v>
      </c>
      <c r="E1092" s="2">
        <v>1</v>
      </c>
      <c r="F1092" s="2">
        <v>2.4</v>
      </c>
      <c r="G1092" s="2">
        <v>0</v>
      </c>
      <c r="H1092" s="2">
        <v>1</v>
      </c>
      <c r="I1092" s="2">
        <v>3</v>
      </c>
      <c r="J1092" s="2">
        <v>3</v>
      </c>
      <c r="K1092" s="1">
        <v>0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1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1</v>
      </c>
      <c r="BC1092" s="1">
        <v>0</v>
      </c>
      <c r="BD1092" s="1">
        <v>0</v>
      </c>
      <c r="BE1092" s="1">
        <v>0</v>
      </c>
      <c r="BF1092" s="1">
        <v>1</v>
      </c>
      <c r="BG1092" s="1">
        <v>0</v>
      </c>
      <c r="BH1092" s="1">
        <v>0</v>
      </c>
      <c r="BI1092" s="1">
        <v>1</v>
      </c>
      <c r="BJ1092" s="1">
        <v>0</v>
      </c>
      <c r="BK1092" s="1">
        <v>0</v>
      </c>
      <c r="BL1092" s="2">
        <v>38.666732380200003</v>
      </c>
      <c r="BM1092" s="2">
        <v>530</v>
      </c>
      <c r="BN1092" s="2">
        <v>40.971962616799999</v>
      </c>
      <c r="BO1092" s="2">
        <v>69.7</v>
      </c>
      <c r="BP1092" s="2">
        <v>3.2</v>
      </c>
      <c r="BQ1092" s="2">
        <v>18.867924528300001</v>
      </c>
      <c r="BR1092" s="2">
        <v>5.6603773584899999</v>
      </c>
      <c r="BS1092" s="2">
        <v>0.9</v>
      </c>
      <c r="BT1092" s="2">
        <v>0.39130434782599999</v>
      </c>
      <c r="BU1092" s="2">
        <v>58454</v>
      </c>
      <c r="BV1092" s="2">
        <v>0.51509300000000002</v>
      </c>
      <c r="BW1092" s="2">
        <v>0.29393000000000002</v>
      </c>
      <c r="BX1092" s="2">
        <v>0.9</v>
      </c>
      <c r="BY1092" s="2">
        <v>0.95391705069099997</v>
      </c>
      <c r="BZ1092" s="2">
        <v>0.75845410627999998</v>
      </c>
      <c r="CA1092" s="2">
        <v>0.45919666666699999</v>
      </c>
      <c r="CB1092" s="2">
        <v>0.72727272727299996</v>
      </c>
      <c r="CC1092" s="2">
        <v>92.635092598300005</v>
      </c>
      <c r="CD1092" s="2">
        <v>67.587674990699995</v>
      </c>
      <c r="CE1092" s="2">
        <v>1668</v>
      </c>
      <c r="CF1092" s="2">
        <v>696</v>
      </c>
      <c r="CG1092" s="2">
        <v>2740.7235750300001</v>
      </c>
      <c r="CH1092" s="2">
        <v>260.73876124100002</v>
      </c>
      <c r="CI1092" s="2">
        <v>4414.9011424099999</v>
      </c>
      <c r="CJ1092" s="2">
        <v>4.7898100712599998</v>
      </c>
      <c r="CK1092" s="2">
        <v>223.498303112</v>
      </c>
      <c r="CL1092" s="2">
        <v>0.62078934196400004</v>
      </c>
      <c r="CM1092" s="1">
        <v>4</v>
      </c>
    </row>
    <row r="1093" spans="1:91" x14ac:dyDescent="0.5">
      <c r="A1093" s="1">
        <v>1092</v>
      </c>
      <c r="B1093" s="2">
        <v>1170542031</v>
      </c>
      <c r="C1093" s="2">
        <v>0</v>
      </c>
      <c r="D1093" s="2">
        <v>1</v>
      </c>
      <c r="E1093" s="2">
        <v>0</v>
      </c>
      <c r="F1093" s="2">
        <v>2</v>
      </c>
      <c r="G1093" s="2">
        <v>1</v>
      </c>
      <c r="H1093" s="2">
        <v>0</v>
      </c>
      <c r="I1093" s="2">
        <v>1</v>
      </c>
      <c r="J1093" s="2">
        <v>2</v>
      </c>
      <c r="K1093" s="1">
        <v>0</v>
      </c>
      <c r="L1093" s="1">
        <v>0</v>
      </c>
      <c r="M1093" s="1">
        <v>0</v>
      </c>
      <c r="N1093" s="1">
        <v>1</v>
      </c>
      <c r="O1093" s="1">
        <v>0</v>
      </c>
      <c r="P1093" s="1">
        <v>0</v>
      </c>
      <c r="Q1093" s="1">
        <v>1</v>
      </c>
      <c r="R1093" s="1">
        <v>0</v>
      </c>
      <c r="S1093" s="1">
        <v>0</v>
      </c>
      <c r="T1093" s="1">
        <v>0</v>
      </c>
      <c r="U1093" s="1">
        <v>1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1</v>
      </c>
      <c r="AE1093" s="1">
        <v>0</v>
      </c>
      <c r="AF1093" s="1">
        <v>0</v>
      </c>
      <c r="AG1093" s="1">
        <v>0</v>
      </c>
      <c r="AH1093" s="1">
        <v>0</v>
      </c>
      <c r="AI1093" s="1">
        <v>1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1</v>
      </c>
      <c r="BB1093" s="1">
        <v>0</v>
      </c>
      <c r="BC1093" s="1">
        <v>0</v>
      </c>
      <c r="BD1093" s="1">
        <v>0</v>
      </c>
      <c r="BE1093" s="1">
        <v>1</v>
      </c>
      <c r="BF1093" s="1">
        <v>0</v>
      </c>
      <c r="BG1093" s="1">
        <v>0</v>
      </c>
      <c r="BH1093" s="1">
        <v>0</v>
      </c>
      <c r="BI1093" s="1">
        <v>1</v>
      </c>
      <c r="BJ1093" s="1">
        <v>0</v>
      </c>
      <c r="BK1093" s="1">
        <v>0</v>
      </c>
      <c r="BL1093" s="2">
        <v>25.678903437900001</v>
      </c>
      <c r="BM1093" s="2">
        <v>300</v>
      </c>
      <c r="BN1093" s="2">
        <v>36.5161290323</v>
      </c>
      <c r="BO1093" s="2">
        <v>68.099999999999994</v>
      </c>
      <c r="BP1093" s="2">
        <v>18.8</v>
      </c>
      <c r="BQ1093" s="2">
        <v>13.114754098400001</v>
      </c>
      <c r="BR1093" s="2">
        <v>8.3333333333299997</v>
      </c>
      <c r="BS1093" s="2">
        <v>1.5</v>
      </c>
      <c r="BT1093" s="2">
        <v>0.30188679245299999</v>
      </c>
      <c r="BU1093" s="2">
        <v>52690</v>
      </c>
      <c r="BV1093" s="2">
        <v>0.13495799999999999</v>
      </c>
      <c r="BW1093" s="2">
        <v>0.23191700000000001</v>
      </c>
      <c r="BX1093" s="2">
        <v>0.3</v>
      </c>
      <c r="BY1093" s="2">
        <v>0.92024539877300005</v>
      </c>
      <c r="BZ1093" s="2">
        <v>0.993333333333</v>
      </c>
      <c r="CA1093" s="2">
        <v>0.33836125</v>
      </c>
      <c r="CB1093" s="2">
        <v>0.54347826086999995</v>
      </c>
      <c r="CC1093" s="2">
        <v>92.862958090099994</v>
      </c>
      <c r="CD1093" s="2">
        <v>92.273374197999999</v>
      </c>
      <c r="CE1093" s="2">
        <v>872</v>
      </c>
      <c r="CF1093" s="2">
        <v>121</v>
      </c>
      <c r="CG1093" s="2">
        <v>1092.2875165200001</v>
      </c>
      <c r="CH1093" s="2">
        <v>311.283673701</v>
      </c>
      <c r="CI1093" s="2">
        <v>1280.03997024</v>
      </c>
      <c r="CJ1093" s="2">
        <v>1.9524189347100001</v>
      </c>
      <c r="CK1093" s="2">
        <v>297.95983295299999</v>
      </c>
      <c r="CL1093" s="2">
        <v>0.85332297578000005</v>
      </c>
      <c r="CM1093" s="1">
        <v>4</v>
      </c>
    </row>
    <row r="1094" spans="1:91" x14ac:dyDescent="0.5">
      <c r="A1094" s="1">
        <v>1093</v>
      </c>
      <c r="B1094" s="2">
        <v>1170582052</v>
      </c>
      <c r="C1094" s="2">
        <v>0</v>
      </c>
      <c r="D1094" s="2">
        <v>1</v>
      </c>
      <c r="E1094" s="2">
        <v>0</v>
      </c>
      <c r="F1094" s="2">
        <v>2.1</v>
      </c>
      <c r="G1094" s="2">
        <v>1</v>
      </c>
      <c r="H1094" s="2">
        <v>0</v>
      </c>
      <c r="I1094" s="2">
        <v>1</v>
      </c>
      <c r="J1094" s="2">
        <v>1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0</v>
      </c>
      <c r="W1094" s="1">
        <v>0</v>
      </c>
      <c r="X1094" s="1">
        <v>0</v>
      </c>
      <c r="Y1094" s="1">
        <v>1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1</v>
      </c>
      <c r="AF1094" s="1">
        <v>0</v>
      </c>
      <c r="AG1094" s="1">
        <v>0</v>
      </c>
      <c r="AH1094" s="1">
        <v>1</v>
      </c>
      <c r="AI1094" s="1">
        <v>0</v>
      </c>
      <c r="AJ1094" s="1">
        <v>0</v>
      </c>
      <c r="AK1094" s="1">
        <v>0</v>
      </c>
      <c r="AL1094" s="1">
        <v>1</v>
      </c>
      <c r="AM1094" s="1">
        <v>0</v>
      </c>
      <c r="AN1094" s="1">
        <v>0</v>
      </c>
      <c r="AO1094" s="1">
        <v>0</v>
      </c>
      <c r="AP1094" s="1">
        <v>1</v>
      </c>
      <c r="AQ1094" s="1">
        <v>0</v>
      </c>
      <c r="AR1094" s="1">
        <v>0</v>
      </c>
      <c r="AS1094" s="1">
        <v>0</v>
      </c>
      <c r="AT1094" s="1">
        <v>0</v>
      </c>
      <c r="AU1094" s="1">
        <v>1</v>
      </c>
      <c r="AV1094" s="1">
        <v>0</v>
      </c>
      <c r="AW1094" s="1">
        <v>1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1</v>
      </c>
      <c r="BH1094" s="1">
        <v>0</v>
      </c>
      <c r="BI1094" s="1">
        <v>0</v>
      </c>
      <c r="BJ1094" s="1">
        <v>1</v>
      </c>
      <c r="BK1094" s="1">
        <v>0</v>
      </c>
      <c r="BL1094" s="2">
        <v>25.678903437900001</v>
      </c>
      <c r="BM1094" s="2">
        <v>300</v>
      </c>
      <c r="BN1094" s="2">
        <v>36.5161290323</v>
      </c>
      <c r="BO1094" s="2">
        <v>68.099999999999994</v>
      </c>
      <c r="BP1094" s="2">
        <v>18.8</v>
      </c>
      <c r="BQ1094" s="2">
        <v>13.114754098400001</v>
      </c>
      <c r="BR1094" s="2">
        <v>8.3333333333299997</v>
      </c>
      <c r="BS1094" s="2">
        <v>1.5</v>
      </c>
      <c r="BT1094" s="2">
        <v>0.30188679245299999</v>
      </c>
      <c r="BU1094" s="2">
        <v>52690</v>
      </c>
      <c r="BV1094" s="2">
        <v>0.13495799999999999</v>
      </c>
      <c r="BW1094" s="2">
        <v>0.23191700000000001</v>
      </c>
      <c r="BX1094" s="2">
        <v>0.3</v>
      </c>
      <c r="BY1094" s="2">
        <v>0.92024539877300005</v>
      </c>
      <c r="BZ1094" s="2">
        <v>0.993333333333</v>
      </c>
      <c r="CA1094" s="2">
        <v>0.33836125</v>
      </c>
      <c r="CB1094" s="2">
        <v>0.54347826086999995</v>
      </c>
      <c r="CC1094" s="2">
        <v>92.862958090099994</v>
      </c>
      <c r="CD1094" s="2">
        <v>92.273374197999999</v>
      </c>
      <c r="CE1094" s="2">
        <v>872</v>
      </c>
      <c r="CF1094" s="2">
        <v>121</v>
      </c>
      <c r="CG1094" s="2">
        <v>1271.35115378</v>
      </c>
      <c r="CH1094" s="2">
        <v>256.39780966699999</v>
      </c>
      <c r="CI1094" s="2">
        <v>1367.9778500100001</v>
      </c>
      <c r="CJ1094" s="2">
        <v>2.0938538818199999</v>
      </c>
      <c r="CK1094" s="2">
        <v>337.22409141999998</v>
      </c>
      <c r="CL1094" s="2">
        <v>0.92936530643799997</v>
      </c>
      <c r="CM1094" s="1">
        <v>4</v>
      </c>
    </row>
    <row r="1095" spans="1:91" x14ac:dyDescent="0.5">
      <c r="A1095" s="1">
        <v>1094</v>
      </c>
      <c r="B1095" s="2">
        <v>1170766622</v>
      </c>
      <c r="C1095" s="2">
        <v>0</v>
      </c>
      <c r="D1095" s="2">
        <v>1</v>
      </c>
      <c r="E1095" s="2">
        <v>0</v>
      </c>
      <c r="F1095" s="2">
        <v>1.9</v>
      </c>
      <c r="G1095" s="2">
        <v>0</v>
      </c>
      <c r="H1095" s="2">
        <v>0</v>
      </c>
      <c r="I1095" s="2">
        <v>2</v>
      </c>
      <c r="J1095" s="2">
        <v>2</v>
      </c>
      <c r="K1095" s="1">
        <v>0</v>
      </c>
      <c r="L1095" s="1">
        <v>0</v>
      </c>
      <c r="M1095" s="1">
        <v>1</v>
      </c>
      <c r="N1095" s="1">
        <v>0</v>
      </c>
      <c r="O1095" s="1">
        <v>0</v>
      </c>
      <c r="P1095" s="1">
        <v>0</v>
      </c>
      <c r="Q1095" s="1">
        <v>0</v>
      </c>
      <c r="R1095" s="1">
        <v>1</v>
      </c>
      <c r="S1095" s="1">
        <v>0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1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1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1</v>
      </c>
      <c r="AX1095" s="1">
        <v>0</v>
      </c>
      <c r="AY1095" s="1">
        <v>0</v>
      </c>
      <c r="AZ1095" s="1">
        <v>0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1</v>
      </c>
      <c r="BJ1095" s="1">
        <v>0</v>
      </c>
      <c r="BK1095" s="1">
        <v>0</v>
      </c>
      <c r="BL1095" s="2">
        <v>25.678903437900001</v>
      </c>
      <c r="BM1095" s="2">
        <v>300</v>
      </c>
      <c r="BN1095" s="2">
        <v>36.5161290323</v>
      </c>
      <c r="BO1095" s="2">
        <v>68.099999999999994</v>
      </c>
      <c r="BP1095" s="2">
        <v>18.8</v>
      </c>
      <c r="BQ1095" s="2">
        <v>13.114754098400001</v>
      </c>
      <c r="BR1095" s="2">
        <v>8.3333333333299997</v>
      </c>
      <c r="BS1095" s="2">
        <v>1.5</v>
      </c>
      <c r="BT1095" s="2">
        <v>0.30188679245299999</v>
      </c>
      <c r="BU1095" s="2">
        <v>52690</v>
      </c>
      <c r="BV1095" s="2">
        <v>0.13495799999999999</v>
      </c>
      <c r="BW1095" s="2">
        <v>0.23191700000000001</v>
      </c>
      <c r="BX1095" s="2">
        <v>0.3</v>
      </c>
      <c r="BY1095" s="2">
        <v>0.92024539877300005</v>
      </c>
      <c r="BZ1095" s="2">
        <v>0.993333333333</v>
      </c>
      <c r="CA1095" s="2">
        <v>0.33836125</v>
      </c>
      <c r="CB1095" s="2">
        <v>0.54347826086999995</v>
      </c>
      <c r="CC1095" s="2">
        <v>92.862958090099994</v>
      </c>
      <c r="CD1095" s="2">
        <v>92.273374197999999</v>
      </c>
      <c r="CE1095" s="2">
        <v>872</v>
      </c>
      <c r="CF1095" s="2">
        <v>121</v>
      </c>
      <c r="CG1095" s="2">
        <v>1337.08480814</v>
      </c>
      <c r="CH1095" s="2">
        <v>277.98722490099999</v>
      </c>
      <c r="CI1095" s="2">
        <v>1389.56726525</v>
      </c>
      <c r="CJ1095" s="2">
        <v>2.1261951473399998</v>
      </c>
      <c r="CK1095" s="2">
        <v>358.81350665399998</v>
      </c>
      <c r="CL1095" s="2">
        <v>0.96223107839199995</v>
      </c>
      <c r="CM1095" s="1">
        <v>4</v>
      </c>
    </row>
    <row r="1096" spans="1:91" x14ac:dyDescent="0.5">
      <c r="A1096" s="1">
        <v>1095</v>
      </c>
      <c r="B1096" s="2">
        <v>1170809638</v>
      </c>
      <c r="C1096" s="2">
        <v>0</v>
      </c>
      <c r="D1096" s="2">
        <v>1</v>
      </c>
      <c r="E1096" s="2">
        <v>0</v>
      </c>
      <c r="F1096" s="2">
        <v>2</v>
      </c>
      <c r="G1096" s="2">
        <v>1</v>
      </c>
      <c r="H1096" s="2">
        <v>0</v>
      </c>
      <c r="I1096" s="2">
        <v>1</v>
      </c>
      <c r="J1096" s="2">
        <v>3</v>
      </c>
      <c r="K1096" s="1">
        <v>0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0</v>
      </c>
      <c r="R1096" s="1">
        <v>1</v>
      </c>
      <c r="S1096" s="1">
        <v>0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1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1</v>
      </c>
      <c r="AQ1096" s="1">
        <v>0</v>
      </c>
      <c r="AR1096" s="1">
        <v>0</v>
      </c>
      <c r="AS1096" s="1">
        <v>1</v>
      </c>
      <c r="AT1096" s="1">
        <v>0</v>
      </c>
      <c r="AU1096" s="1">
        <v>0</v>
      </c>
      <c r="AV1096" s="1">
        <v>0</v>
      </c>
      <c r="AW1096" s="1">
        <v>1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1</v>
      </c>
      <c r="BK1096" s="1">
        <v>0</v>
      </c>
      <c r="BL1096" s="2">
        <v>25.678903437900001</v>
      </c>
      <c r="BM1096" s="2">
        <v>300</v>
      </c>
      <c r="BN1096" s="2">
        <v>36.5161290323</v>
      </c>
      <c r="BO1096" s="2">
        <v>68.099999999999994</v>
      </c>
      <c r="BP1096" s="2">
        <v>18.8</v>
      </c>
      <c r="BQ1096" s="2">
        <v>13.114754098400001</v>
      </c>
      <c r="BR1096" s="2">
        <v>8.3333333333299997</v>
      </c>
      <c r="BS1096" s="2">
        <v>1.5</v>
      </c>
      <c r="BT1096" s="2">
        <v>0.30188679245299999</v>
      </c>
      <c r="BU1096" s="2">
        <v>52690</v>
      </c>
      <c r="BV1096" s="2">
        <v>0.13495799999999999</v>
      </c>
      <c r="BW1096" s="2">
        <v>0.23191700000000001</v>
      </c>
      <c r="BX1096" s="2">
        <v>0.3</v>
      </c>
      <c r="BY1096" s="2">
        <v>0.92024539877300005</v>
      </c>
      <c r="BZ1096" s="2">
        <v>0.993333333333</v>
      </c>
      <c r="CA1096" s="2">
        <v>0.33836125</v>
      </c>
      <c r="CB1096" s="2">
        <v>0.54347826086999995</v>
      </c>
      <c r="CC1096" s="2">
        <v>92.862958090099994</v>
      </c>
      <c r="CD1096" s="2">
        <v>92.273374197999999</v>
      </c>
      <c r="CE1096" s="2">
        <v>872</v>
      </c>
      <c r="CF1096" s="2">
        <v>121</v>
      </c>
      <c r="CG1096" s="2">
        <v>966.50077818399996</v>
      </c>
      <c r="CH1096" s="2">
        <v>13.8104840322</v>
      </c>
      <c r="CI1096" s="2">
        <v>1013.50448054</v>
      </c>
      <c r="CJ1096" s="2">
        <v>1.5619336014</v>
      </c>
      <c r="CK1096" s="2">
        <v>2.8083432572599998</v>
      </c>
      <c r="CL1096" s="2">
        <v>0.95362260033199997</v>
      </c>
      <c r="CM1096" s="1">
        <v>4</v>
      </c>
    </row>
    <row r="1097" spans="1:91" x14ac:dyDescent="0.5">
      <c r="A1097" s="1">
        <v>1096</v>
      </c>
      <c r="B1097" s="2">
        <v>1170848309</v>
      </c>
      <c r="C1097" s="2">
        <v>0</v>
      </c>
      <c r="D1097" s="2">
        <v>1</v>
      </c>
      <c r="E1097" s="2">
        <v>1</v>
      </c>
      <c r="F1097" s="2">
        <v>2.1</v>
      </c>
      <c r="G1097" s="2">
        <v>1</v>
      </c>
      <c r="H1097" s="2">
        <v>0</v>
      </c>
      <c r="I1097" s="2">
        <v>1</v>
      </c>
      <c r="J1097" s="2">
        <v>3</v>
      </c>
      <c r="K1097" s="1">
        <v>0</v>
      </c>
      <c r="L1097" s="1">
        <v>0</v>
      </c>
      <c r="M1097" s="1">
        <v>0</v>
      </c>
      <c r="N1097" s="1">
        <v>1</v>
      </c>
      <c r="O1097" s="1">
        <v>0</v>
      </c>
      <c r="P1097" s="1">
        <v>0</v>
      </c>
      <c r="Q1097" s="1">
        <v>1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1</v>
      </c>
      <c r="AH1097" s="1">
        <v>0</v>
      </c>
      <c r="AI1097" s="1">
        <v>0</v>
      </c>
      <c r="AJ1097" s="1">
        <v>0</v>
      </c>
      <c r="AK1097" s="1">
        <v>0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1</v>
      </c>
      <c r="AT1097" s="1">
        <v>0</v>
      </c>
      <c r="AU1097" s="1">
        <v>0</v>
      </c>
      <c r="AV1097" s="1">
        <v>0</v>
      </c>
      <c r="AW1097" s="1">
        <v>1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1</v>
      </c>
      <c r="BK1097" s="1">
        <v>0</v>
      </c>
      <c r="BL1097" s="2">
        <v>25.678903437900001</v>
      </c>
      <c r="BM1097" s="2">
        <v>300</v>
      </c>
      <c r="BN1097" s="2">
        <v>36.5161290323</v>
      </c>
      <c r="BO1097" s="2">
        <v>68.099999999999994</v>
      </c>
      <c r="BP1097" s="2">
        <v>18.8</v>
      </c>
      <c r="BQ1097" s="2">
        <v>13.114754098400001</v>
      </c>
      <c r="BR1097" s="2">
        <v>8.3333333333299997</v>
      </c>
      <c r="BS1097" s="2">
        <v>1.5</v>
      </c>
      <c r="BT1097" s="2">
        <v>0.30188679245299999</v>
      </c>
      <c r="BU1097" s="2">
        <v>52690</v>
      </c>
      <c r="BV1097" s="2">
        <v>0.13495799999999999</v>
      </c>
      <c r="BW1097" s="2">
        <v>0.23191700000000001</v>
      </c>
      <c r="BX1097" s="2">
        <v>0.3</v>
      </c>
      <c r="BY1097" s="2">
        <v>0.92024539877300005</v>
      </c>
      <c r="BZ1097" s="2">
        <v>0.993333333333</v>
      </c>
      <c r="CA1097" s="2">
        <v>0.33836125</v>
      </c>
      <c r="CB1097" s="2">
        <v>0.54347826086999995</v>
      </c>
      <c r="CC1097" s="2">
        <v>92.862958090099994</v>
      </c>
      <c r="CD1097" s="2">
        <v>92.273374197999999</v>
      </c>
      <c r="CE1097" s="2">
        <v>872</v>
      </c>
      <c r="CF1097" s="2">
        <v>121</v>
      </c>
      <c r="CG1097" s="2">
        <v>899.88423199399995</v>
      </c>
      <c r="CH1097" s="2">
        <v>30.191412847500001</v>
      </c>
      <c r="CI1097" s="2">
        <v>942.14336833699997</v>
      </c>
      <c r="CJ1097" s="2">
        <v>1.4542523118299999</v>
      </c>
      <c r="CK1097" s="2">
        <v>66.835481319099998</v>
      </c>
      <c r="CL1097" s="2">
        <v>0.95514574770299998</v>
      </c>
      <c r="CM1097" s="1">
        <v>4</v>
      </c>
    </row>
    <row r="1098" spans="1:91" x14ac:dyDescent="0.5">
      <c r="A1098" s="1">
        <v>1097</v>
      </c>
      <c r="B1098" s="2">
        <v>1171626056</v>
      </c>
      <c r="C1098" s="2">
        <v>0</v>
      </c>
      <c r="D1098" s="2">
        <v>1</v>
      </c>
      <c r="E1098" s="2">
        <v>0</v>
      </c>
      <c r="F1098" s="2">
        <v>1.8</v>
      </c>
      <c r="G1098" s="2">
        <v>1</v>
      </c>
      <c r="H1098" s="2">
        <v>0</v>
      </c>
      <c r="I1098" s="2">
        <v>1</v>
      </c>
      <c r="J1098" s="2">
        <v>2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1</v>
      </c>
      <c r="AF1098" s="1">
        <v>0</v>
      </c>
      <c r="AG1098" s="1">
        <v>1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1</v>
      </c>
      <c r="AN1098" s="1">
        <v>0</v>
      </c>
      <c r="AO1098" s="1">
        <v>0</v>
      </c>
      <c r="AP1098" s="1">
        <v>1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1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2">
        <v>25.678903437900001</v>
      </c>
      <c r="BM1098" s="2">
        <v>300</v>
      </c>
      <c r="BN1098" s="2">
        <v>36.5161290323</v>
      </c>
      <c r="BO1098" s="2">
        <v>68.099999999999994</v>
      </c>
      <c r="BP1098" s="2">
        <v>18.8</v>
      </c>
      <c r="BQ1098" s="2">
        <v>13.114754098400001</v>
      </c>
      <c r="BR1098" s="2">
        <v>8.3333333333299997</v>
      </c>
      <c r="BS1098" s="2">
        <v>1.5</v>
      </c>
      <c r="BT1098" s="2">
        <v>0.30188679245299999</v>
      </c>
      <c r="BU1098" s="2">
        <v>52690</v>
      </c>
      <c r="BV1098" s="2">
        <v>0.13495799999999999</v>
      </c>
      <c r="BW1098" s="2">
        <v>0.23191700000000001</v>
      </c>
      <c r="BX1098" s="2">
        <v>0.3</v>
      </c>
      <c r="BY1098" s="2">
        <v>0.92024539877300005</v>
      </c>
      <c r="BZ1098" s="2">
        <v>0.993333333333</v>
      </c>
      <c r="CA1098" s="2">
        <v>0.33836125</v>
      </c>
      <c r="CB1098" s="2">
        <v>0.54347826086999995</v>
      </c>
      <c r="CC1098" s="2">
        <v>92.862958090099994</v>
      </c>
      <c r="CD1098" s="2">
        <v>92.273374197999999</v>
      </c>
      <c r="CE1098" s="2">
        <v>872</v>
      </c>
      <c r="CF1098" s="2">
        <v>121</v>
      </c>
      <c r="CG1098" s="2">
        <v>1206.31734041</v>
      </c>
      <c r="CH1098" s="2">
        <v>140.18620081500001</v>
      </c>
      <c r="CI1098" s="2">
        <v>1251.7662411599999</v>
      </c>
      <c r="CJ1098" s="2">
        <v>1.9196830683299999</v>
      </c>
      <c r="CK1098" s="2">
        <v>221.012482568</v>
      </c>
      <c r="CL1098" s="2">
        <v>0.963692182088</v>
      </c>
      <c r="CM1098" s="1">
        <v>4</v>
      </c>
    </row>
    <row r="1099" spans="1:91" x14ac:dyDescent="0.5">
      <c r="A1099" s="1">
        <v>1098</v>
      </c>
      <c r="B1099" s="2">
        <v>1171695133</v>
      </c>
      <c r="C1099" s="2">
        <v>0</v>
      </c>
      <c r="D1099" s="2">
        <v>1</v>
      </c>
      <c r="E1099" s="2">
        <v>1</v>
      </c>
      <c r="F1099" s="2">
        <v>2.1</v>
      </c>
      <c r="G1099" s="2">
        <v>0</v>
      </c>
      <c r="H1099" s="2">
        <v>0</v>
      </c>
      <c r="I1099" s="2">
        <v>1</v>
      </c>
      <c r="J1099" s="2">
        <v>3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1</v>
      </c>
      <c r="AA1099" s="1">
        <v>0</v>
      </c>
      <c r="AB1099" s="1">
        <v>0</v>
      </c>
      <c r="AC1099" s="1">
        <v>0</v>
      </c>
      <c r="AD1099" s="1">
        <v>1</v>
      </c>
      <c r="AE1099" s="1">
        <v>0</v>
      </c>
      <c r="AF1099" s="1">
        <v>0</v>
      </c>
      <c r="AG1099" s="1">
        <v>0</v>
      </c>
      <c r="AH1099" s="1">
        <v>1</v>
      </c>
      <c r="AI1099" s="1">
        <v>0</v>
      </c>
      <c r="AJ1099" s="1">
        <v>0</v>
      </c>
      <c r="AK1099" s="1">
        <v>1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1</v>
      </c>
      <c r="AU1099" s="1">
        <v>0</v>
      </c>
      <c r="AV1099" s="1">
        <v>0</v>
      </c>
      <c r="AW1099" s="1">
        <v>1</v>
      </c>
      <c r="AX1099" s="1">
        <v>0</v>
      </c>
      <c r="AY1099" s="1">
        <v>0</v>
      </c>
      <c r="AZ1099" s="1">
        <v>0</v>
      </c>
      <c r="BA1099" s="1">
        <v>0</v>
      </c>
      <c r="BB1099" s="1">
        <v>1</v>
      </c>
      <c r="BC1099" s="1">
        <v>0</v>
      </c>
      <c r="BD1099" s="1">
        <v>0</v>
      </c>
      <c r="BE1099" s="1">
        <v>0</v>
      </c>
      <c r="BF1099" s="1">
        <v>1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2">
        <v>25.678903437900001</v>
      </c>
      <c r="BM1099" s="2">
        <v>300</v>
      </c>
      <c r="BN1099" s="2">
        <v>36.5161290323</v>
      </c>
      <c r="BO1099" s="2">
        <v>68.099999999999994</v>
      </c>
      <c r="BP1099" s="2">
        <v>18.8</v>
      </c>
      <c r="BQ1099" s="2">
        <v>13.114754098400001</v>
      </c>
      <c r="BR1099" s="2">
        <v>8.3333333333299997</v>
      </c>
      <c r="BS1099" s="2">
        <v>1.5</v>
      </c>
      <c r="BT1099" s="2">
        <v>0.30188679245299999</v>
      </c>
      <c r="BU1099" s="2">
        <v>52690</v>
      </c>
      <c r="BV1099" s="2">
        <v>0.13495799999999999</v>
      </c>
      <c r="BW1099" s="2">
        <v>0.23191700000000001</v>
      </c>
      <c r="BX1099" s="2">
        <v>0.3</v>
      </c>
      <c r="BY1099" s="2">
        <v>0.92024539877300005</v>
      </c>
      <c r="BZ1099" s="2">
        <v>0.993333333333</v>
      </c>
      <c r="CA1099" s="2">
        <v>0.33836125</v>
      </c>
      <c r="CB1099" s="2">
        <v>0.54347826086999995</v>
      </c>
      <c r="CC1099" s="2">
        <v>92.862958090099994</v>
      </c>
      <c r="CD1099" s="2">
        <v>92.273374197999999</v>
      </c>
      <c r="CE1099" s="2">
        <v>872</v>
      </c>
      <c r="CF1099" s="2">
        <v>121</v>
      </c>
      <c r="CG1099" s="2">
        <v>1337.45085767</v>
      </c>
      <c r="CH1099" s="2">
        <v>375.20041565299999</v>
      </c>
      <c r="CI1099" s="2">
        <v>1486.780456</v>
      </c>
      <c r="CJ1099" s="2">
        <v>2.2719811991999999</v>
      </c>
      <c r="CK1099" s="2">
        <v>456.02669740599998</v>
      </c>
      <c r="CL1099" s="2">
        <v>0.89956176937599996</v>
      </c>
      <c r="CM1099" s="1">
        <v>4</v>
      </c>
    </row>
    <row r="1100" spans="1:91" x14ac:dyDescent="0.5">
      <c r="A1100" s="1">
        <v>1099</v>
      </c>
      <c r="B1100" s="2">
        <v>1172227762</v>
      </c>
      <c r="C1100" s="2">
        <v>0</v>
      </c>
      <c r="D1100" s="2">
        <v>1</v>
      </c>
      <c r="E1100" s="2">
        <v>0</v>
      </c>
      <c r="F1100" s="2">
        <v>2</v>
      </c>
      <c r="G1100" s="2">
        <v>1</v>
      </c>
      <c r="H1100" s="2">
        <v>0</v>
      </c>
      <c r="I1100" s="2">
        <v>1</v>
      </c>
      <c r="J1100" s="2">
        <v>4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1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0</v>
      </c>
      <c r="BF1100" s="1">
        <v>0</v>
      </c>
      <c r="BG1100" s="1">
        <v>1</v>
      </c>
      <c r="BH1100" s="1">
        <v>0</v>
      </c>
      <c r="BI1100" s="1">
        <v>0</v>
      </c>
      <c r="BJ1100" s="1">
        <v>0</v>
      </c>
      <c r="BK1100" s="1">
        <v>0</v>
      </c>
      <c r="BL1100" s="2">
        <v>25.678903437900001</v>
      </c>
      <c r="BM1100" s="2">
        <v>300</v>
      </c>
      <c r="BN1100" s="2">
        <v>36.5161290323</v>
      </c>
      <c r="BO1100" s="2">
        <v>68.099999999999994</v>
      </c>
      <c r="BP1100" s="2">
        <v>18.8</v>
      </c>
      <c r="BQ1100" s="2">
        <v>13.114754098400001</v>
      </c>
      <c r="BR1100" s="2">
        <v>8.3333333333299997</v>
      </c>
      <c r="BS1100" s="2">
        <v>1.5</v>
      </c>
      <c r="BT1100" s="2">
        <v>0.30188679245299999</v>
      </c>
      <c r="BU1100" s="2">
        <v>52690</v>
      </c>
      <c r="BV1100" s="2">
        <v>0.13495799999999999</v>
      </c>
      <c r="BW1100" s="2">
        <v>0.23191700000000001</v>
      </c>
      <c r="BX1100" s="2">
        <v>0.3</v>
      </c>
      <c r="BY1100" s="2">
        <v>0.92024539877300005</v>
      </c>
      <c r="BZ1100" s="2">
        <v>0.993333333333</v>
      </c>
      <c r="CA1100" s="2">
        <v>0.33836125</v>
      </c>
      <c r="CB1100" s="2">
        <v>0.54347826086999995</v>
      </c>
      <c r="CC1100" s="2">
        <v>92.862958090099994</v>
      </c>
      <c r="CD1100" s="2">
        <v>92.273374197999999</v>
      </c>
      <c r="CE1100" s="2">
        <v>872</v>
      </c>
      <c r="CF1100" s="2">
        <v>121</v>
      </c>
      <c r="CG1100" s="2">
        <v>1337.08480814</v>
      </c>
      <c r="CH1100" s="2">
        <v>277.98722490099999</v>
      </c>
      <c r="CI1100" s="2">
        <v>1389.56726525</v>
      </c>
      <c r="CJ1100" s="2">
        <v>2.1261951473399998</v>
      </c>
      <c r="CK1100" s="2">
        <v>358.81350665399998</v>
      </c>
      <c r="CL1100" s="2">
        <v>0.96223107839199995</v>
      </c>
      <c r="CM1100" s="1">
        <v>4</v>
      </c>
    </row>
    <row r="1101" spans="1:91" x14ac:dyDescent="0.5">
      <c r="A1101" s="1">
        <v>1100</v>
      </c>
      <c r="B1101" s="2">
        <v>1172893260</v>
      </c>
      <c r="C1101" s="2">
        <v>0</v>
      </c>
      <c r="D1101" s="2">
        <v>1</v>
      </c>
      <c r="E1101" s="2">
        <v>1</v>
      </c>
      <c r="F1101" s="2">
        <v>2</v>
      </c>
      <c r="G1101" s="2">
        <v>0</v>
      </c>
      <c r="H1101" s="2">
        <v>0</v>
      </c>
      <c r="I1101" s="2">
        <v>1</v>
      </c>
      <c r="J1101" s="2">
        <v>2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1</v>
      </c>
      <c r="S1101" s="1">
        <v>0</v>
      </c>
      <c r="T1101" s="1">
        <v>1</v>
      </c>
      <c r="U1101" s="1">
        <v>0</v>
      </c>
      <c r="V1101" s="1">
        <v>0</v>
      </c>
      <c r="W1101" s="1">
        <v>0</v>
      </c>
      <c r="X1101" s="1">
        <v>0</v>
      </c>
      <c r="Y1101" s="1">
        <v>1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1</v>
      </c>
      <c r="AJ1101" s="1">
        <v>0</v>
      </c>
      <c r="AK1101" s="1">
        <v>1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1</v>
      </c>
      <c r="AT1101" s="1">
        <v>0</v>
      </c>
      <c r="AU1101" s="1">
        <v>0</v>
      </c>
      <c r="AV1101" s="1">
        <v>0</v>
      </c>
      <c r="AW1101" s="1">
        <v>1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0</v>
      </c>
      <c r="BE1101" s="1">
        <v>1</v>
      </c>
      <c r="BF1101" s="1">
        <v>0</v>
      </c>
      <c r="BG1101" s="1">
        <v>0</v>
      </c>
      <c r="BH1101" s="1">
        <v>0</v>
      </c>
      <c r="BI1101" s="1">
        <v>1</v>
      </c>
      <c r="BJ1101" s="1">
        <v>0</v>
      </c>
      <c r="BK1101" s="1">
        <v>0</v>
      </c>
      <c r="BL1101" s="2">
        <v>25.678903437900001</v>
      </c>
      <c r="BM1101" s="2">
        <v>300</v>
      </c>
      <c r="BN1101" s="2">
        <v>36.5161290323</v>
      </c>
      <c r="BO1101" s="2">
        <v>68.099999999999994</v>
      </c>
      <c r="BP1101" s="2">
        <v>18.8</v>
      </c>
      <c r="BQ1101" s="2">
        <v>13.114754098400001</v>
      </c>
      <c r="BR1101" s="2">
        <v>8.3333333333299997</v>
      </c>
      <c r="BS1101" s="2">
        <v>1.5</v>
      </c>
      <c r="BT1101" s="2">
        <v>0.30188679245299999</v>
      </c>
      <c r="BU1101" s="2">
        <v>52690</v>
      </c>
      <c r="BV1101" s="2">
        <v>0.13495799999999999</v>
      </c>
      <c r="BW1101" s="2">
        <v>0.23191700000000001</v>
      </c>
      <c r="BX1101" s="2">
        <v>0.3</v>
      </c>
      <c r="BY1101" s="2">
        <v>0.92024539877300005</v>
      </c>
      <c r="BZ1101" s="2">
        <v>0.993333333333</v>
      </c>
      <c r="CA1101" s="2">
        <v>0.33836125</v>
      </c>
      <c r="CB1101" s="2">
        <v>0.54347826086999995</v>
      </c>
      <c r="CC1101" s="2">
        <v>92.862958090099994</v>
      </c>
      <c r="CD1101" s="2">
        <v>92.273374197999999</v>
      </c>
      <c r="CE1101" s="2">
        <v>872</v>
      </c>
      <c r="CF1101" s="2">
        <v>121</v>
      </c>
      <c r="CG1101" s="2">
        <v>1420.41681079</v>
      </c>
      <c r="CH1101" s="2">
        <v>445.16566470700002</v>
      </c>
      <c r="CI1101" s="2">
        <v>1532.5087050499999</v>
      </c>
      <c r="CJ1101" s="2">
        <v>2.3309863398399999</v>
      </c>
      <c r="CK1101" s="2">
        <v>525.99194646000001</v>
      </c>
      <c r="CL1101" s="2">
        <v>0.92685725445199996</v>
      </c>
      <c r="CM1101" s="1">
        <v>4</v>
      </c>
    </row>
    <row r="1102" spans="1:91" x14ac:dyDescent="0.5">
      <c r="A1102" s="1">
        <v>1101</v>
      </c>
      <c r="B1102" s="2">
        <v>1173076969</v>
      </c>
      <c r="C1102" s="2">
        <v>0</v>
      </c>
      <c r="D1102" s="2">
        <v>1</v>
      </c>
      <c r="E1102" s="2">
        <v>1</v>
      </c>
      <c r="F1102" s="2">
        <v>2.1</v>
      </c>
      <c r="G1102" s="2">
        <v>0</v>
      </c>
      <c r="H1102" s="2">
        <v>0</v>
      </c>
      <c r="I1102" s="2">
        <v>1</v>
      </c>
      <c r="J1102" s="2">
        <v>3</v>
      </c>
      <c r="K1102" s="1">
        <v>0</v>
      </c>
      <c r="L1102" s="1">
        <v>0</v>
      </c>
      <c r="M1102" s="1">
        <v>0</v>
      </c>
      <c r="N1102" s="1">
        <v>1</v>
      </c>
      <c r="O1102" s="1">
        <v>0</v>
      </c>
      <c r="P1102" s="1">
        <v>0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1</v>
      </c>
      <c r="AD1102" s="1">
        <v>0</v>
      </c>
      <c r="AE1102" s="1">
        <v>0</v>
      </c>
      <c r="AF1102" s="1">
        <v>0</v>
      </c>
      <c r="AG1102" s="1">
        <v>1</v>
      </c>
      <c r="AH1102" s="1">
        <v>0</v>
      </c>
      <c r="AI1102" s="1">
        <v>0</v>
      </c>
      <c r="AJ1102" s="1">
        <v>0</v>
      </c>
      <c r="AK1102" s="1">
        <v>1</v>
      </c>
      <c r="AL1102" s="1">
        <v>0</v>
      </c>
      <c r="AM1102" s="1">
        <v>0</v>
      </c>
      <c r="AN1102" s="1">
        <v>0</v>
      </c>
      <c r="AO1102" s="1">
        <v>0</v>
      </c>
      <c r="AP1102" s="1">
        <v>1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1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1</v>
      </c>
      <c r="BG1102" s="1">
        <v>0</v>
      </c>
      <c r="BH1102" s="1">
        <v>0</v>
      </c>
      <c r="BI1102" s="1">
        <v>1</v>
      </c>
      <c r="BJ1102" s="1">
        <v>0</v>
      </c>
      <c r="BK1102" s="1">
        <v>0</v>
      </c>
      <c r="BL1102" s="2">
        <v>25.678903437900001</v>
      </c>
      <c r="BM1102" s="2">
        <v>300</v>
      </c>
      <c r="BN1102" s="2">
        <v>36.5161290323</v>
      </c>
      <c r="BO1102" s="2">
        <v>68.099999999999994</v>
      </c>
      <c r="BP1102" s="2">
        <v>18.8</v>
      </c>
      <c r="BQ1102" s="2">
        <v>13.114754098400001</v>
      </c>
      <c r="BR1102" s="2">
        <v>8.3333333333299997</v>
      </c>
      <c r="BS1102" s="2">
        <v>1.5</v>
      </c>
      <c r="BT1102" s="2">
        <v>0.30188679245299999</v>
      </c>
      <c r="BU1102" s="2">
        <v>52690</v>
      </c>
      <c r="BV1102" s="2">
        <v>0.13495799999999999</v>
      </c>
      <c r="BW1102" s="2">
        <v>0.23191700000000001</v>
      </c>
      <c r="BX1102" s="2">
        <v>0.3</v>
      </c>
      <c r="BY1102" s="2">
        <v>0.92024539877300005</v>
      </c>
      <c r="BZ1102" s="2">
        <v>0.993333333333</v>
      </c>
      <c r="CA1102" s="2">
        <v>0.33836125</v>
      </c>
      <c r="CB1102" s="2">
        <v>0.54347826086999995</v>
      </c>
      <c r="CC1102" s="2">
        <v>92.862958090099994</v>
      </c>
      <c r="CD1102" s="2">
        <v>92.273374197999999</v>
      </c>
      <c r="CE1102" s="2">
        <v>872</v>
      </c>
      <c r="CF1102" s="2">
        <v>121</v>
      </c>
      <c r="CG1102" s="2">
        <v>1265.7430301300001</v>
      </c>
      <c r="CH1102" s="2">
        <v>205.41235992</v>
      </c>
      <c r="CI1102" s="2">
        <v>1316.99240027</v>
      </c>
      <c r="CJ1102" s="2">
        <v>2.0174955945800002</v>
      </c>
      <c r="CK1102" s="2">
        <v>286.23864167300002</v>
      </c>
      <c r="CL1102" s="2">
        <v>0.961086054764</v>
      </c>
      <c r="CM1102" s="1">
        <v>4</v>
      </c>
    </row>
    <row r="1103" spans="1:91" x14ac:dyDescent="0.5">
      <c r="A1103" s="1">
        <v>1102</v>
      </c>
      <c r="B1103" s="2">
        <v>1173080137</v>
      </c>
      <c r="C1103" s="2">
        <v>0</v>
      </c>
      <c r="D1103" s="2">
        <v>1</v>
      </c>
      <c r="E1103" s="2">
        <v>1</v>
      </c>
      <c r="F1103" s="2">
        <v>1.9</v>
      </c>
      <c r="G1103" s="2">
        <v>0</v>
      </c>
      <c r="H1103" s="2">
        <v>0</v>
      </c>
      <c r="I1103" s="2">
        <v>1</v>
      </c>
      <c r="J1103" s="2">
        <v>2</v>
      </c>
      <c r="K1103" s="1">
        <v>0</v>
      </c>
      <c r="L1103" s="1">
        <v>0</v>
      </c>
      <c r="M1103" s="1">
        <v>0</v>
      </c>
      <c r="N1103" s="1">
        <v>0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1</v>
      </c>
      <c r="AH1103" s="1">
        <v>0</v>
      </c>
      <c r="AI1103" s="1">
        <v>0</v>
      </c>
      <c r="AJ1103" s="1">
        <v>1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1</v>
      </c>
      <c r="AT1103" s="1">
        <v>0</v>
      </c>
      <c r="AU1103" s="1">
        <v>0</v>
      </c>
      <c r="AV1103" s="1">
        <v>0</v>
      </c>
      <c r="AW1103" s="1">
        <v>1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1</v>
      </c>
      <c r="BH1103" s="1">
        <v>0</v>
      </c>
      <c r="BI1103" s="1">
        <v>1</v>
      </c>
      <c r="BJ1103" s="1">
        <v>0</v>
      </c>
      <c r="BK1103" s="1">
        <v>0</v>
      </c>
      <c r="BL1103" s="2">
        <v>25.678903437900001</v>
      </c>
      <c r="BM1103" s="2">
        <v>300</v>
      </c>
      <c r="BN1103" s="2">
        <v>36.5161290323</v>
      </c>
      <c r="BO1103" s="2">
        <v>68.099999999999994</v>
      </c>
      <c r="BP1103" s="2">
        <v>18.8</v>
      </c>
      <c r="BQ1103" s="2">
        <v>13.114754098400001</v>
      </c>
      <c r="BR1103" s="2">
        <v>8.3333333333299997</v>
      </c>
      <c r="BS1103" s="2">
        <v>1.5</v>
      </c>
      <c r="BT1103" s="2">
        <v>0.30188679245299999</v>
      </c>
      <c r="BU1103" s="2">
        <v>52690</v>
      </c>
      <c r="BV1103" s="2">
        <v>0.13495799999999999</v>
      </c>
      <c r="BW1103" s="2">
        <v>0.23191700000000001</v>
      </c>
      <c r="BX1103" s="2">
        <v>0.3</v>
      </c>
      <c r="BY1103" s="2">
        <v>0.92024539877300005</v>
      </c>
      <c r="BZ1103" s="2">
        <v>0.993333333333</v>
      </c>
      <c r="CA1103" s="2">
        <v>0.33836125</v>
      </c>
      <c r="CB1103" s="2">
        <v>0.54347826086999995</v>
      </c>
      <c r="CC1103" s="2">
        <v>92.862958090099994</v>
      </c>
      <c r="CD1103" s="2">
        <v>92.273374197999999</v>
      </c>
      <c r="CE1103" s="2">
        <v>872</v>
      </c>
      <c r="CF1103" s="2">
        <v>121</v>
      </c>
      <c r="CG1103" s="2">
        <v>866.99998244899996</v>
      </c>
      <c r="CH1103" s="2">
        <v>58.933613069300002</v>
      </c>
      <c r="CI1103" s="2">
        <v>942.07007966000003</v>
      </c>
      <c r="CJ1103" s="2">
        <v>1.4539685816100001</v>
      </c>
      <c r="CK1103" s="2">
        <v>27.563309184400001</v>
      </c>
      <c r="CL1103" s="2">
        <v>0.92031368065700003</v>
      </c>
      <c r="CM1103" s="1">
        <v>4</v>
      </c>
    </row>
    <row r="1104" spans="1:91" x14ac:dyDescent="0.5">
      <c r="A1104" s="1">
        <v>1103</v>
      </c>
      <c r="B1104" s="2">
        <v>1173139795</v>
      </c>
      <c r="C1104" s="2">
        <v>0</v>
      </c>
      <c r="D1104" s="2">
        <v>1</v>
      </c>
      <c r="E1104" s="2">
        <v>0</v>
      </c>
      <c r="F1104" s="2">
        <v>2.1</v>
      </c>
      <c r="G1104" s="2">
        <v>1</v>
      </c>
      <c r="H1104" s="2">
        <v>0</v>
      </c>
      <c r="I1104" s="2">
        <v>1</v>
      </c>
      <c r="J1104" s="2">
        <v>2</v>
      </c>
      <c r="K1104" s="1">
        <v>0</v>
      </c>
      <c r="L1104" s="1">
        <v>0</v>
      </c>
      <c r="M1104" s="1">
        <v>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1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1</v>
      </c>
      <c r="AN1104" s="1">
        <v>0</v>
      </c>
      <c r="AO1104" s="1">
        <v>0</v>
      </c>
      <c r="AP1104" s="1">
        <v>0</v>
      </c>
      <c r="AQ1104" s="1">
        <v>1</v>
      </c>
      <c r="AR1104" s="1">
        <v>0</v>
      </c>
      <c r="AS1104" s="1">
        <v>0</v>
      </c>
      <c r="AT1104" s="1">
        <v>0</v>
      </c>
      <c r="AU1104" s="1">
        <v>1</v>
      </c>
      <c r="AV1104" s="1">
        <v>0</v>
      </c>
      <c r="AW1104" s="1">
        <v>0</v>
      </c>
      <c r="AX1104" s="1">
        <v>1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2">
        <v>25.678903437900001</v>
      </c>
      <c r="BM1104" s="2">
        <v>300</v>
      </c>
      <c r="BN1104" s="2">
        <v>36.5161290323</v>
      </c>
      <c r="BO1104" s="2">
        <v>68.099999999999994</v>
      </c>
      <c r="BP1104" s="2">
        <v>18.8</v>
      </c>
      <c r="BQ1104" s="2">
        <v>13.114754098400001</v>
      </c>
      <c r="BR1104" s="2">
        <v>8.3333333333299997</v>
      </c>
      <c r="BS1104" s="2">
        <v>1.5</v>
      </c>
      <c r="BT1104" s="2">
        <v>0.30188679245299999</v>
      </c>
      <c r="BU1104" s="2">
        <v>52690</v>
      </c>
      <c r="BV1104" s="2">
        <v>0.13495799999999999</v>
      </c>
      <c r="BW1104" s="2">
        <v>0.23191700000000001</v>
      </c>
      <c r="BX1104" s="2">
        <v>0.3</v>
      </c>
      <c r="BY1104" s="2">
        <v>0.92024539877300005</v>
      </c>
      <c r="BZ1104" s="2">
        <v>0.993333333333</v>
      </c>
      <c r="CA1104" s="2">
        <v>0.33836125</v>
      </c>
      <c r="CB1104" s="2">
        <v>0.54347826086999995</v>
      </c>
      <c r="CC1104" s="2">
        <v>92.862958090099994</v>
      </c>
      <c r="CD1104" s="2">
        <v>92.273374197999999</v>
      </c>
      <c r="CE1104" s="2">
        <v>872</v>
      </c>
      <c r="CF1104" s="2">
        <v>121</v>
      </c>
      <c r="CG1104" s="2">
        <v>1337.08480814</v>
      </c>
      <c r="CH1104" s="2">
        <v>277.98722490099999</v>
      </c>
      <c r="CI1104" s="2">
        <v>1389.56726525</v>
      </c>
      <c r="CJ1104" s="2">
        <v>2.1261951473399998</v>
      </c>
      <c r="CK1104" s="2">
        <v>358.81350665399998</v>
      </c>
      <c r="CL1104" s="2">
        <v>0.96223107839199995</v>
      </c>
      <c r="CM1104" s="1">
        <v>4</v>
      </c>
    </row>
    <row r="1105" spans="1:91" x14ac:dyDescent="0.5">
      <c r="A1105" s="1">
        <v>1104</v>
      </c>
      <c r="B1105" s="2">
        <v>1173431864</v>
      </c>
      <c r="C1105" s="2">
        <v>0</v>
      </c>
      <c r="D1105" s="2">
        <v>1</v>
      </c>
      <c r="E1105" s="2">
        <v>1</v>
      </c>
      <c r="F1105" s="2">
        <v>1.9</v>
      </c>
      <c r="G1105" s="2">
        <v>0</v>
      </c>
      <c r="H1105" s="2">
        <v>0</v>
      </c>
      <c r="I1105" s="2">
        <v>2</v>
      </c>
      <c r="J1105" s="2">
        <v>3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1</v>
      </c>
      <c r="S1105" s="1">
        <v>0</v>
      </c>
      <c r="T1105" s="1">
        <v>0</v>
      </c>
      <c r="U1105" s="1">
        <v>1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1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1</v>
      </c>
      <c r="AQ1105" s="1">
        <v>0</v>
      </c>
      <c r="AR1105" s="1">
        <v>0</v>
      </c>
      <c r="AS1105" s="1">
        <v>1</v>
      </c>
      <c r="AT1105" s="1">
        <v>0</v>
      </c>
      <c r="AU1105" s="1">
        <v>0</v>
      </c>
      <c r="AV1105" s="1">
        <v>0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1</v>
      </c>
      <c r="BJ1105" s="1">
        <v>0</v>
      </c>
      <c r="BK1105" s="1">
        <v>0</v>
      </c>
      <c r="BL1105" s="2">
        <v>25.678903437900001</v>
      </c>
      <c r="BM1105" s="2">
        <v>300</v>
      </c>
      <c r="BN1105" s="2">
        <v>36.5161290323</v>
      </c>
      <c r="BO1105" s="2">
        <v>68.099999999999994</v>
      </c>
      <c r="BP1105" s="2">
        <v>18.8</v>
      </c>
      <c r="BQ1105" s="2">
        <v>13.114754098400001</v>
      </c>
      <c r="BR1105" s="2">
        <v>8.3333333333299997</v>
      </c>
      <c r="BS1105" s="2">
        <v>1.5</v>
      </c>
      <c r="BT1105" s="2">
        <v>0.30188679245299999</v>
      </c>
      <c r="BU1105" s="2">
        <v>52690</v>
      </c>
      <c r="BV1105" s="2">
        <v>0.13495799999999999</v>
      </c>
      <c r="BW1105" s="2">
        <v>0.23191700000000001</v>
      </c>
      <c r="BX1105" s="2">
        <v>0.3</v>
      </c>
      <c r="BY1105" s="2">
        <v>0.92024539877300005</v>
      </c>
      <c r="BZ1105" s="2">
        <v>0.993333333333</v>
      </c>
      <c r="CA1105" s="2">
        <v>0.33836125</v>
      </c>
      <c r="CB1105" s="2">
        <v>0.54347826086999995</v>
      </c>
      <c r="CC1105" s="2">
        <v>92.862958090099994</v>
      </c>
      <c r="CD1105" s="2">
        <v>92.273374197999999</v>
      </c>
      <c r="CE1105" s="2">
        <v>872</v>
      </c>
      <c r="CF1105" s="2">
        <v>121</v>
      </c>
      <c r="CG1105" s="2">
        <v>1154.4811756500001</v>
      </c>
      <c r="CH1105" s="2">
        <v>228.926594279</v>
      </c>
      <c r="CI1105" s="2">
        <v>1313.7326346299999</v>
      </c>
      <c r="CJ1105" s="2">
        <v>2.0027141780200002</v>
      </c>
      <c r="CK1105" s="2">
        <v>309.75287603200002</v>
      </c>
      <c r="CL1105" s="2">
        <v>0.87877939941600003</v>
      </c>
      <c r="CM1105" s="1">
        <v>4</v>
      </c>
    </row>
    <row r="1106" spans="1:91" x14ac:dyDescent="0.5">
      <c r="A1106" s="1">
        <v>1105</v>
      </c>
      <c r="B1106" s="2">
        <v>1174174800</v>
      </c>
      <c r="C1106" s="2">
        <v>0</v>
      </c>
      <c r="D1106" s="2">
        <v>1</v>
      </c>
      <c r="E1106" s="2">
        <v>1</v>
      </c>
      <c r="F1106" s="2">
        <v>1.9</v>
      </c>
      <c r="G1106" s="2">
        <v>1</v>
      </c>
      <c r="H1106" s="2">
        <v>0</v>
      </c>
      <c r="I1106" s="2">
        <v>1</v>
      </c>
      <c r="J1106" s="2">
        <v>2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1</v>
      </c>
      <c r="W1106" s="1">
        <v>0</v>
      </c>
      <c r="X1106" s="1">
        <v>0</v>
      </c>
      <c r="Y1106" s="1">
        <v>1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1</v>
      </c>
      <c r="AI1106" s="1">
        <v>0</v>
      </c>
      <c r="AJ1106" s="1">
        <v>0</v>
      </c>
      <c r="AK1106" s="1">
        <v>1</v>
      </c>
      <c r="AL1106" s="1">
        <v>0</v>
      </c>
      <c r="AM1106" s="1">
        <v>0</v>
      </c>
      <c r="AN1106" s="1">
        <v>0</v>
      </c>
      <c r="AO1106" s="1">
        <v>1</v>
      </c>
      <c r="AP1106" s="1">
        <v>0</v>
      </c>
      <c r="AQ1106" s="1">
        <v>0</v>
      </c>
      <c r="AR1106" s="1">
        <v>0</v>
      </c>
      <c r="AS1106" s="1">
        <v>1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1</v>
      </c>
      <c r="BJ1106" s="1">
        <v>0</v>
      </c>
      <c r="BK1106" s="1">
        <v>0</v>
      </c>
      <c r="BL1106" s="2">
        <v>25.678903437900001</v>
      </c>
      <c r="BM1106" s="2">
        <v>300</v>
      </c>
      <c r="BN1106" s="2">
        <v>36.5161290323</v>
      </c>
      <c r="BO1106" s="2">
        <v>68.099999999999994</v>
      </c>
      <c r="BP1106" s="2">
        <v>18.8</v>
      </c>
      <c r="BQ1106" s="2">
        <v>13.114754098400001</v>
      </c>
      <c r="BR1106" s="2">
        <v>8.3333333333299997</v>
      </c>
      <c r="BS1106" s="2">
        <v>1.5</v>
      </c>
      <c r="BT1106" s="2">
        <v>0.30188679245299999</v>
      </c>
      <c r="BU1106" s="2">
        <v>52690</v>
      </c>
      <c r="BV1106" s="2">
        <v>0.13495799999999999</v>
      </c>
      <c r="BW1106" s="2">
        <v>0.23191700000000001</v>
      </c>
      <c r="BX1106" s="2">
        <v>0.3</v>
      </c>
      <c r="BY1106" s="2">
        <v>0.92024539877300005</v>
      </c>
      <c r="BZ1106" s="2">
        <v>0.993333333333</v>
      </c>
      <c r="CA1106" s="2">
        <v>0.33836125</v>
      </c>
      <c r="CB1106" s="2">
        <v>0.54347826086999995</v>
      </c>
      <c r="CC1106" s="2">
        <v>92.862958090099994</v>
      </c>
      <c r="CD1106" s="2">
        <v>92.273374197999999</v>
      </c>
      <c r="CE1106" s="2">
        <v>872</v>
      </c>
      <c r="CF1106" s="2">
        <v>121</v>
      </c>
      <c r="CG1106" s="2">
        <v>1337.08480814</v>
      </c>
      <c r="CH1106" s="2">
        <v>277.98722490099999</v>
      </c>
      <c r="CI1106" s="2">
        <v>1389.56726525</v>
      </c>
      <c r="CJ1106" s="2">
        <v>2.1261951473399998</v>
      </c>
      <c r="CK1106" s="2">
        <v>358.81350665399998</v>
      </c>
      <c r="CL1106" s="2">
        <v>0.96223107839199995</v>
      </c>
      <c r="CM1106" s="1">
        <v>4</v>
      </c>
    </row>
    <row r="1107" spans="1:91" x14ac:dyDescent="0.5">
      <c r="A1107" s="1">
        <v>1106</v>
      </c>
      <c r="B1107" s="2">
        <v>1174248099</v>
      </c>
      <c r="C1107" s="2">
        <v>0</v>
      </c>
      <c r="D1107" s="2">
        <v>1</v>
      </c>
      <c r="E1107" s="2">
        <v>1</v>
      </c>
      <c r="F1107" s="2">
        <v>1.9</v>
      </c>
      <c r="G1107" s="2">
        <v>0</v>
      </c>
      <c r="H1107" s="2">
        <v>0</v>
      </c>
      <c r="I1107" s="2">
        <v>1</v>
      </c>
      <c r="J1107" s="2">
        <v>2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1</v>
      </c>
      <c r="R1107" s="1">
        <v>0</v>
      </c>
      <c r="S1107" s="1">
        <v>0</v>
      </c>
      <c r="T1107" s="1">
        <v>0</v>
      </c>
      <c r="U1107" s="1">
        <v>1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0</v>
      </c>
      <c r="AB1107" s="1">
        <v>0</v>
      </c>
      <c r="AC1107" s="1">
        <v>0</v>
      </c>
      <c r="AD1107" s="1">
        <v>1</v>
      </c>
      <c r="AE1107" s="1">
        <v>0</v>
      </c>
      <c r="AF1107" s="1">
        <v>0</v>
      </c>
      <c r="AG1107" s="1">
        <v>0</v>
      </c>
      <c r="AH1107" s="1">
        <v>1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1</v>
      </c>
      <c r="AP1107" s="1">
        <v>0</v>
      </c>
      <c r="AQ1107" s="1">
        <v>0</v>
      </c>
      <c r="AR1107" s="1">
        <v>0</v>
      </c>
      <c r="AS1107" s="1">
        <v>0</v>
      </c>
      <c r="AT1107" s="1">
        <v>1</v>
      </c>
      <c r="AU1107" s="1">
        <v>0</v>
      </c>
      <c r="AV1107" s="1">
        <v>0</v>
      </c>
      <c r="AW1107" s="1">
        <v>1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>
        <v>1</v>
      </c>
      <c r="BF1107" s="1">
        <v>0</v>
      </c>
      <c r="BG1107" s="1">
        <v>0</v>
      </c>
      <c r="BH1107" s="1">
        <v>0</v>
      </c>
      <c r="BI1107" s="1">
        <v>1</v>
      </c>
      <c r="BJ1107" s="1">
        <v>0</v>
      </c>
      <c r="BK1107" s="1">
        <v>0</v>
      </c>
      <c r="BL1107" s="2">
        <v>25.678903437900001</v>
      </c>
      <c r="BM1107" s="2">
        <v>300</v>
      </c>
      <c r="BN1107" s="2">
        <v>36.5161290323</v>
      </c>
      <c r="BO1107" s="2">
        <v>68.099999999999994</v>
      </c>
      <c r="BP1107" s="2">
        <v>18.8</v>
      </c>
      <c r="BQ1107" s="2">
        <v>13.114754098400001</v>
      </c>
      <c r="BR1107" s="2">
        <v>8.3333333333299997</v>
      </c>
      <c r="BS1107" s="2">
        <v>1.5</v>
      </c>
      <c r="BT1107" s="2">
        <v>0.30188679245299999</v>
      </c>
      <c r="BU1107" s="2">
        <v>52690</v>
      </c>
      <c r="BV1107" s="2">
        <v>0.13495799999999999</v>
      </c>
      <c r="BW1107" s="2">
        <v>0.23191700000000001</v>
      </c>
      <c r="BX1107" s="2">
        <v>0.3</v>
      </c>
      <c r="BY1107" s="2">
        <v>0.92024539877300005</v>
      </c>
      <c r="BZ1107" s="2">
        <v>0.993333333333</v>
      </c>
      <c r="CA1107" s="2">
        <v>0.33836125</v>
      </c>
      <c r="CB1107" s="2">
        <v>0.54347826086999995</v>
      </c>
      <c r="CC1107" s="2">
        <v>92.862958090099994</v>
      </c>
      <c r="CD1107" s="2">
        <v>92.273374197999999</v>
      </c>
      <c r="CE1107" s="2">
        <v>872</v>
      </c>
      <c r="CF1107" s="2">
        <v>121</v>
      </c>
      <c r="CG1107" s="2">
        <v>1417.1757906099999</v>
      </c>
      <c r="CH1107" s="2">
        <v>489.72650394599998</v>
      </c>
      <c r="CI1107" s="2">
        <v>1577.0695442900001</v>
      </c>
      <c r="CJ1107" s="2">
        <v>2.3979536922800002</v>
      </c>
      <c r="CK1107" s="2">
        <v>570.55278569899997</v>
      </c>
      <c r="CL1107" s="2">
        <v>0.89861337804399999</v>
      </c>
      <c r="CM1107" s="1">
        <v>4</v>
      </c>
    </row>
    <row r="1108" spans="1:91" x14ac:dyDescent="0.5">
      <c r="A1108" s="1">
        <v>1107</v>
      </c>
      <c r="B1108" s="2">
        <v>1174368963</v>
      </c>
      <c r="C1108" s="2">
        <v>0</v>
      </c>
      <c r="D1108" s="2">
        <v>1</v>
      </c>
      <c r="E1108" s="2">
        <v>0</v>
      </c>
      <c r="F1108" s="2">
        <v>1.9</v>
      </c>
      <c r="G1108" s="2">
        <v>0</v>
      </c>
      <c r="H1108" s="2">
        <v>0</v>
      </c>
      <c r="I1108" s="2">
        <v>1</v>
      </c>
      <c r="J1108" s="2">
        <v>3</v>
      </c>
      <c r="K1108" s="1">
        <v>0</v>
      </c>
      <c r="L1108" s="1">
        <v>0</v>
      </c>
      <c r="M1108" s="1">
        <v>0</v>
      </c>
      <c r="N1108" s="1">
        <v>1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0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1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1</v>
      </c>
      <c r="AJ1108" s="1">
        <v>0</v>
      </c>
      <c r="AK1108" s="1">
        <v>0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1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1</v>
      </c>
      <c r="BG1108" s="1">
        <v>0</v>
      </c>
      <c r="BH1108" s="1">
        <v>0</v>
      </c>
      <c r="BI1108" s="1">
        <v>1</v>
      </c>
      <c r="BJ1108" s="1">
        <v>0</v>
      </c>
      <c r="BK1108" s="1">
        <v>0</v>
      </c>
      <c r="BL1108" s="2">
        <v>25.678903437900001</v>
      </c>
      <c r="BM1108" s="2">
        <v>300</v>
      </c>
      <c r="BN1108" s="2">
        <v>36.5161290323</v>
      </c>
      <c r="BO1108" s="2">
        <v>68.099999999999994</v>
      </c>
      <c r="BP1108" s="2">
        <v>18.8</v>
      </c>
      <c r="BQ1108" s="2">
        <v>13.114754098400001</v>
      </c>
      <c r="BR1108" s="2">
        <v>8.3333333333299997</v>
      </c>
      <c r="BS1108" s="2">
        <v>1.5</v>
      </c>
      <c r="BT1108" s="2">
        <v>0.30188679245299999</v>
      </c>
      <c r="BU1108" s="2">
        <v>52690</v>
      </c>
      <c r="BV1108" s="2">
        <v>0.13495799999999999</v>
      </c>
      <c r="BW1108" s="2">
        <v>0.23191700000000001</v>
      </c>
      <c r="BX1108" s="2">
        <v>0.3</v>
      </c>
      <c r="BY1108" s="2">
        <v>0.92024539877300005</v>
      </c>
      <c r="BZ1108" s="2">
        <v>0.993333333333</v>
      </c>
      <c r="CA1108" s="2">
        <v>0.33836125</v>
      </c>
      <c r="CB1108" s="2">
        <v>0.54347826086999995</v>
      </c>
      <c r="CC1108" s="2">
        <v>92.862958090099994</v>
      </c>
      <c r="CD1108" s="2">
        <v>92.273374197999999</v>
      </c>
      <c r="CE1108" s="2">
        <v>872</v>
      </c>
      <c r="CF1108" s="2">
        <v>121</v>
      </c>
      <c r="CG1108" s="2">
        <v>1235.2371322399999</v>
      </c>
      <c r="CH1108" s="2">
        <v>344.86965810200002</v>
      </c>
      <c r="CI1108" s="2">
        <v>1428.3146984499999</v>
      </c>
      <c r="CJ1108" s="2">
        <v>2.17468869081</v>
      </c>
      <c r="CK1108" s="2">
        <v>425.69593985500001</v>
      </c>
      <c r="CL1108" s="2">
        <v>0.86482141056200001</v>
      </c>
      <c r="CM1108" s="1">
        <v>4</v>
      </c>
    </row>
    <row r="1109" spans="1:91" x14ac:dyDescent="0.5">
      <c r="A1109" s="1">
        <v>1108</v>
      </c>
      <c r="B1109" s="2">
        <v>1174494649</v>
      </c>
      <c r="C1109" s="2">
        <v>0</v>
      </c>
      <c r="D1109" s="2">
        <v>1</v>
      </c>
      <c r="E1109" s="2">
        <v>0</v>
      </c>
      <c r="F1109" s="2">
        <v>2</v>
      </c>
      <c r="G1109" s="2">
        <v>1</v>
      </c>
      <c r="H1109" s="2">
        <v>0</v>
      </c>
      <c r="I1109" s="2">
        <v>1</v>
      </c>
      <c r="J1109" s="2">
        <v>3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1</v>
      </c>
      <c r="R1109" s="1">
        <v>0</v>
      </c>
      <c r="S1109" s="1">
        <v>0</v>
      </c>
      <c r="T1109" s="1">
        <v>0</v>
      </c>
      <c r="U1109" s="1">
        <v>0</v>
      </c>
      <c r="V1109" s="1">
        <v>1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1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1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1</v>
      </c>
      <c r="BJ1109" s="1">
        <v>0</v>
      </c>
      <c r="BK1109" s="1">
        <v>0</v>
      </c>
      <c r="BL1109" s="2">
        <v>25.678903437900001</v>
      </c>
      <c r="BM1109" s="2">
        <v>300</v>
      </c>
      <c r="BN1109" s="2">
        <v>36.5161290323</v>
      </c>
      <c r="BO1109" s="2">
        <v>68.099999999999994</v>
      </c>
      <c r="BP1109" s="2">
        <v>18.8</v>
      </c>
      <c r="BQ1109" s="2">
        <v>13.114754098400001</v>
      </c>
      <c r="BR1109" s="2">
        <v>8.3333333333299997</v>
      </c>
      <c r="BS1109" s="2">
        <v>1.5</v>
      </c>
      <c r="BT1109" s="2">
        <v>0.30188679245299999</v>
      </c>
      <c r="BU1109" s="2">
        <v>52690</v>
      </c>
      <c r="BV1109" s="2">
        <v>0.13495799999999999</v>
      </c>
      <c r="BW1109" s="2">
        <v>0.23191700000000001</v>
      </c>
      <c r="BX1109" s="2">
        <v>0.3</v>
      </c>
      <c r="BY1109" s="2">
        <v>0.92024539877300005</v>
      </c>
      <c r="BZ1109" s="2">
        <v>0.993333333333</v>
      </c>
      <c r="CA1109" s="2">
        <v>0.33836125</v>
      </c>
      <c r="CB1109" s="2">
        <v>0.54347826086999995</v>
      </c>
      <c r="CC1109" s="2">
        <v>92.862958090099994</v>
      </c>
      <c r="CD1109" s="2">
        <v>92.273374197999999</v>
      </c>
      <c r="CE1109" s="2">
        <v>872</v>
      </c>
      <c r="CF1109" s="2">
        <v>121</v>
      </c>
      <c r="CG1109" s="2">
        <v>1097.8128482100001</v>
      </c>
      <c r="CH1109" s="2">
        <v>31.290326588300001</v>
      </c>
      <c r="CI1109" s="2">
        <v>1142.8703669399999</v>
      </c>
      <c r="CJ1109" s="2">
        <v>1.75641924267</v>
      </c>
      <c r="CK1109" s="2">
        <v>112.116608341</v>
      </c>
      <c r="CL1109" s="2">
        <v>0.96057512730500005</v>
      </c>
      <c r="CM1109" s="1">
        <v>4</v>
      </c>
    </row>
    <row r="1110" spans="1:91" x14ac:dyDescent="0.5">
      <c r="A1110" s="1">
        <v>1109</v>
      </c>
      <c r="B1110" s="2">
        <v>1174894653</v>
      </c>
      <c r="C1110" s="2">
        <v>0</v>
      </c>
      <c r="D1110" s="2">
        <v>1</v>
      </c>
      <c r="E1110" s="2">
        <v>0</v>
      </c>
      <c r="F1110" s="2">
        <v>1.9</v>
      </c>
      <c r="G1110" s="2">
        <v>0</v>
      </c>
      <c r="H1110" s="2">
        <v>0</v>
      </c>
      <c r="I1110" s="2">
        <v>2</v>
      </c>
      <c r="J1110" s="2">
        <v>2</v>
      </c>
      <c r="K1110" s="1">
        <v>0</v>
      </c>
      <c r="L1110" s="1">
        <v>0</v>
      </c>
      <c r="M1110" s="1">
        <v>0</v>
      </c>
      <c r="N1110" s="1">
        <v>1</v>
      </c>
      <c r="O1110" s="1">
        <v>0</v>
      </c>
      <c r="P1110" s="1">
        <v>0</v>
      </c>
      <c r="Q1110" s="1">
        <v>1</v>
      </c>
      <c r="R1110" s="1">
        <v>0</v>
      </c>
      <c r="S1110" s="1">
        <v>0</v>
      </c>
      <c r="T1110" s="1">
        <v>0</v>
      </c>
      <c r="U1110" s="1">
        <v>0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1</v>
      </c>
      <c r="AF1110" s="1">
        <v>0</v>
      </c>
      <c r="AG1110" s="1">
        <v>0</v>
      </c>
      <c r="AH1110" s="1">
        <v>0</v>
      </c>
      <c r="AI1110" s="1">
        <v>1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1</v>
      </c>
      <c r="AP1110" s="1">
        <v>0</v>
      </c>
      <c r="AQ1110" s="1">
        <v>0</v>
      </c>
      <c r="AR1110" s="1">
        <v>0</v>
      </c>
      <c r="AS1110" s="1">
        <v>1</v>
      </c>
      <c r="AT1110" s="1">
        <v>0</v>
      </c>
      <c r="AU1110" s="1">
        <v>0</v>
      </c>
      <c r="AV1110" s="1">
        <v>0</v>
      </c>
      <c r="AW1110" s="1">
        <v>1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2">
        <v>25.678903437900001</v>
      </c>
      <c r="BM1110" s="2">
        <v>300</v>
      </c>
      <c r="BN1110" s="2">
        <v>36.5161290323</v>
      </c>
      <c r="BO1110" s="2">
        <v>68.099999999999994</v>
      </c>
      <c r="BP1110" s="2">
        <v>18.8</v>
      </c>
      <c r="BQ1110" s="2">
        <v>13.114754098400001</v>
      </c>
      <c r="BR1110" s="2">
        <v>8.3333333333299997</v>
      </c>
      <c r="BS1110" s="2">
        <v>1.5</v>
      </c>
      <c r="BT1110" s="2">
        <v>0.30188679245299999</v>
      </c>
      <c r="BU1110" s="2">
        <v>52690</v>
      </c>
      <c r="BV1110" s="2">
        <v>0.13495799999999999</v>
      </c>
      <c r="BW1110" s="2">
        <v>0.23191700000000001</v>
      </c>
      <c r="BX1110" s="2">
        <v>0.3</v>
      </c>
      <c r="BY1110" s="2">
        <v>0.92024539877300005</v>
      </c>
      <c r="BZ1110" s="2">
        <v>0.993333333333</v>
      </c>
      <c r="CA1110" s="2">
        <v>0.33836125</v>
      </c>
      <c r="CB1110" s="2">
        <v>0.54347826086999995</v>
      </c>
      <c r="CC1110" s="2">
        <v>92.862958090099994</v>
      </c>
      <c r="CD1110" s="2">
        <v>92.273374197999999</v>
      </c>
      <c r="CE1110" s="2">
        <v>872</v>
      </c>
      <c r="CF1110" s="2">
        <v>121</v>
      </c>
      <c r="CG1110" s="2">
        <v>899.88423199399995</v>
      </c>
      <c r="CH1110" s="2">
        <v>30.191412847500001</v>
      </c>
      <c r="CI1110" s="2">
        <v>942.14336833699997</v>
      </c>
      <c r="CJ1110" s="2">
        <v>1.4542523118299999</v>
      </c>
      <c r="CK1110" s="2">
        <v>66.835481319099998</v>
      </c>
      <c r="CL1110" s="2">
        <v>0.95514574770299998</v>
      </c>
      <c r="CM1110" s="1">
        <v>4</v>
      </c>
    </row>
    <row r="1111" spans="1:91" x14ac:dyDescent="0.5">
      <c r="A1111" s="1">
        <v>1110</v>
      </c>
      <c r="B1111" s="2">
        <v>1174905338</v>
      </c>
      <c r="C1111" s="2">
        <v>0</v>
      </c>
      <c r="D1111" s="2">
        <v>1</v>
      </c>
      <c r="E1111" s="2">
        <v>1</v>
      </c>
      <c r="F1111" s="2">
        <v>2.1</v>
      </c>
      <c r="G1111" s="2">
        <v>0</v>
      </c>
      <c r="H1111" s="2">
        <v>0</v>
      </c>
      <c r="I1111" s="2">
        <v>1</v>
      </c>
      <c r="J1111" s="2">
        <v>2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1</v>
      </c>
      <c r="T1111" s="1">
        <v>0</v>
      </c>
      <c r="U1111" s="1">
        <v>1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1</v>
      </c>
      <c r="AD1111" s="1">
        <v>0</v>
      </c>
      <c r="AE1111" s="1">
        <v>0</v>
      </c>
      <c r="AF1111" s="1">
        <v>0</v>
      </c>
      <c r="AG1111" s="1">
        <v>0</v>
      </c>
      <c r="AH1111" s="1">
        <v>1</v>
      </c>
      <c r="AI1111" s="1">
        <v>0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1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1</v>
      </c>
      <c r="BF1111" s="1">
        <v>0</v>
      </c>
      <c r="BG1111" s="1">
        <v>0</v>
      </c>
      <c r="BH1111" s="1">
        <v>0</v>
      </c>
      <c r="BI1111" s="1">
        <v>0</v>
      </c>
      <c r="BJ1111" s="1">
        <v>1</v>
      </c>
      <c r="BK1111" s="1">
        <v>0</v>
      </c>
      <c r="BL1111" s="2">
        <v>25.678903437900001</v>
      </c>
      <c r="BM1111" s="2">
        <v>300</v>
      </c>
      <c r="BN1111" s="2">
        <v>36.5161290323</v>
      </c>
      <c r="BO1111" s="2">
        <v>68.099999999999994</v>
      </c>
      <c r="BP1111" s="2">
        <v>18.8</v>
      </c>
      <c r="BQ1111" s="2">
        <v>13.114754098400001</v>
      </c>
      <c r="BR1111" s="2">
        <v>8.3333333333299997</v>
      </c>
      <c r="BS1111" s="2">
        <v>1.5</v>
      </c>
      <c r="BT1111" s="2">
        <v>0.30188679245299999</v>
      </c>
      <c r="BU1111" s="2">
        <v>52690</v>
      </c>
      <c r="BV1111" s="2">
        <v>0.13495799999999999</v>
      </c>
      <c r="BW1111" s="2">
        <v>0.23191700000000001</v>
      </c>
      <c r="BX1111" s="2">
        <v>0.3</v>
      </c>
      <c r="BY1111" s="2">
        <v>0.92024539877300005</v>
      </c>
      <c r="BZ1111" s="2">
        <v>0.993333333333</v>
      </c>
      <c r="CA1111" s="2">
        <v>0.33836125</v>
      </c>
      <c r="CB1111" s="2">
        <v>0.54347826086999995</v>
      </c>
      <c r="CC1111" s="2">
        <v>92.862958090099994</v>
      </c>
      <c r="CD1111" s="2">
        <v>92.273374197999999</v>
      </c>
      <c r="CE1111" s="2">
        <v>872</v>
      </c>
      <c r="CF1111" s="2">
        <v>121</v>
      </c>
      <c r="CG1111" s="2">
        <v>899.88423199399995</v>
      </c>
      <c r="CH1111" s="2">
        <v>30.191412847500001</v>
      </c>
      <c r="CI1111" s="2">
        <v>942.14336833699997</v>
      </c>
      <c r="CJ1111" s="2">
        <v>1.4542523118299999</v>
      </c>
      <c r="CK1111" s="2">
        <v>66.835481319099998</v>
      </c>
      <c r="CL1111" s="2">
        <v>0.95514574770299998</v>
      </c>
      <c r="CM1111" s="1">
        <v>4</v>
      </c>
    </row>
    <row r="1112" spans="1:91" x14ac:dyDescent="0.5">
      <c r="A1112" s="1">
        <v>1111</v>
      </c>
      <c r="B1112" s="2">
        <v>1174940220</v>
      </c>
      <c r="C1112" s="2">
        <v>0</v>
      </c>
      <c r="D1112" s="2">
        <v>1</v>
      </c>
      <c r="E1112" s="2">
        <v>0</v>
      </c>
      <c r="F1112" s="2">
        <v>1.9</v>
      </c>
      <c r="G1112" s="2">
        <v>1</v>
      </c>
      <c r="H1112" s="2">
        <v>0</v>
      </c>
      <c r="I1112" s="2">
        <v>1</v>
      </c>
      <c r="J1112" s="2">
        <v>2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1</v>
      </c>
      <c r="R1112" s="1">
        <v>0</v>
      </c>
      <c r="S1112" s="1">
        <v>0</v>
      </c>
      <c r="T1112" s="1">
        <v>1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1</v>
      </c>
      <c r="AV1112" s="1">
        <v>0</v>
      </c>
      <c r="AW1112" s="1">
        <v>1</v>
      </c>
      <c r="AX1112" s="1">
        <v>0</v>
      </c>
      <c r="AY1112" s="1">
        <v>0</v>
      </c>
      <c r="AZ1112" s="1">
        <v>0</v>
      </c>
      <c r="BA1112" s="1">
        <v>0</v>
      </c>
      <c r="BB1112" s="1">
        <v>1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2">
        <v>25.678903437900001</v>
      </c>
      <c r="BM1112" s="2">
        <v>300</v>
      </c>
      <c r="BN1112" s="2">
        <v>36.5161290323</v>
      </c>
      <c r="BO1112" s="2">
        <v>68.099999999999994</v>
      </c>
      <c r="BP1112" s="2">
        <v>18.8</v>
      </c>
      <c r="BQ1112" s="2">
        <v>13.114754098400001</v>
      </c>
      <c r="BR1112" s="2">
        <v>8.3333333333299997</v>
      </c>
      <c r="BS1112" s="2">
        <v>1.5</v>
      </c>
      <c r="BT1112" s="2">
        <v>0.30188679245299999</v>
      </c>
      <c r="BU1112" s="2">
        <v>52690</v>
      </c>
      <c r="BV1112" s="2">
        <v>0.13495799999999999</v>
      </c>
      <c r="BW1112" s="2">
        <v>0.23191700000000001</v>
      </c>
      <c r="BX1112" s="2">
        <v>0.3</v>
      </c>
      <c r="BY1112" s="2">
        <v>0.92024539877300005</v>
      </c>
      <c r="BZ1112" s="2">
        <v>0.993333333333</v>
      </c>
      <c r="CA1112" s="2">
        <v>0.33836125</v>
      </c>
      <c r="CB1112" s="2">
        <v>0.54347826086999995</v>
      </c>
      <c r="CC1112" s="2">
        <v>92.862958090099994</v>
      </c>
      <c r="CD1112" s="2">
        <v>92.273374197999999</v>
      </c>
      <c r="CE1112" s="2">
        <v>872</v>
      </c>
      <c r="CF1112" s="2">
        <v>121</v>
      </c>
      <c r="CG1112" s="2">
        <v>966.50077818399996</v>
      </c>
      <c r="CH1112" s="2">
        <v>13.8104840322</v>
      </c>
      <c r="CI1112" s="2">
        <v>1013.50448054</v>
      </c>
      <c r="CJ1112" s="2">
        <v>1.5619336014</v>
      </c>
      <c r="CK1112" s="2">
        <v>2.8083432572599998</v>
      </c>
      <c r="CL1112" s="2">
        <v>0.95362260033199997</v>
      </c>
      <c r="CM1112" s="1">
        <v>4</v>
      </c>
    </row>
    <row r="1113" spans="1:91" x14ac:dyDescent="0.5">
      <c r="A1113" s="1">
        <v>1112</v>
      </c>
      <c r="B1113" s="2">
        <v>1174956404</v>
      </c>
      <c r="C1113" s="2">
        <v>0</v>
      </c>
      <c r="D1113" s="2">
        <v>1</v>
      </c>
      <c r="E1113" s="2">
        <v>0</v>
      </c>
      <c r="F1113" s="2">
        <v>2</v>
      </c>
      <c r="G1113" s="2">
        <v>0</v>
      </c>
      <c r="H1113" s="2">
        <v>0</v>
      </c>
      <c r="I1113" s="2">
        <v>1</v>
      </c>
      <c r="J1113" s="2">
        <v>2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2">
        <v>25.678903437900001</v>
      </c>
      <c r="BM1113" s="2">
        <v>300</v>
      </c>
      <c r="BN1113" s="2">
        <v>36.5161290323</v>
      </c>
      <c r="BO1113" s="2">
        <v>68.099999999999994</v>
      </c>
      <c r="BP1113" s="2">
        <v>18.8</v>
      </c>
      <c r="BQ1113" s="2">
        <v>13.114754098400001</v>
      </c>
      <c r="BR1113" s="2">
        <v>8.3333333333299997</v>
      </c>
      <c r="BS1113" s="2">
        <v>1.5</v>
      </c>
      <c r="BT1113" s="2">
        <v>0.30188679245299999</v>
      </c>
      <c r="BU1113" s="2">
        <v>52690</v>
      </c>
      <c r="BV1113" s="2">
        <v>0.13495799999999999</v>
      </c>
      <c r="BW1113" s="2">
        <v>0.23191700000000001</v>
      </c>
      <c r="BX1113" s="2">
        <v>0.3</v>
      </c>
      <c r="BY1113" s="2">
        <v>0.92024539877300005</v>
      </c>
      <c r="BZ1113" s="2">
        <v>0.993333333333</v>
      </c>
      <c r="CA1113" s="2">
        <v>0.33836125</v>
      </c>
      <c r="CB1113" s="2">
        <v>0.54347826086999995</v>
      </c>
      <c r="CC1113" s="2">
        <v>92.862958090099994</v>
      </c>
      <c r="CD1113" s="2">
        <v>92.273374197999999</v>
      </c>
      <c r="CE1113" s="2">
        <v>872</v>
      </c>
      <c r="CF1113" s="2">
        <v>121</v>
      </c>
      <c r="CG1113" s="2">
        <v>1156.1704592000001</v>
      </c>
      <c r="CH1113" s="2">
        <v>178.072054759</v>
      </c>
      <c r="CI1113" s="2">
        <v>1262.87809511</v>
      </c>
      <c r="CJ1113" s="2">
        <v>1.92644584614</v>
      </c>
      <c r="CK1113" s="2">
        <v>258.89833651200001</v>
      </c>
      <c r="CL1113" s="2">
        <v>0.91550440512099995</v>
      </c>
      <c r="CM1113" s="1">
        <v>4</v>
      </c>
    </row>
    <row r="1114" spans="1:91" x14ac:dyDescent="0.5">
      <c r="A1114" s="1">
        <v>1113</v>
      </c>
      <c r="B1114" s="2">
        <v>1174977001</v>
      </c>
      <c r="C1114" s="2">
        <v>0</v>
      </c>
      <c r="D1114" s="2">
        <v>1</v>
      </c>
      <c r="E1114" s="2">
        <v>1</v>
      </c>
      <c r="F1114" s="2">
        <v>1.9</v>
      </c>
      <c r="G1114" s="2">
        <v>0</v>
      </c>
      <c r="H1114" s="2">
        <v>0</v>
      </c>
      <c r="I1114" s="2">
        <v>1</v>
      </c>
      <c r="J1114" s="2">
        <v>2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</v>
      </c>
      <c r="Z1114" s="1">
        <v>0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1</v>
      </c>
      <c r="AL1114" s="1">
        <v>0</v>
      </c>
      <c r="AM1114" s="1">
        <v>0</v>
      </c>
      <c r="AN1114" s="1">
        <v>0</v>
      </c>
      <c r="AO1114" s="1">
        <v>0</v>
      </c>
      <c r="AP1114" s="1">
        <v>1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1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1</v>
      </c>
      <c r="BJ1114" s="1">
        <v>0</v>
      </c>
      <c r="BK1114" s="1">
        <v>0</v>
      </c>
      <c r="BL1114" s="2">
        <v>25.678903437900001</v>
      </c>
      <c r="BM1114" s="2">
        <v>300</v>
      </c>
      <c r="BN1114" s="2">
        <v>36.5161290323</v>
      </c>
      <c r="BO1114" s="2">
        <v>68.099999999999994</v>
      </c>
      <c r="BP1114" s="2">
        <v>18.8</v>
      </c>
      <c r="BQ1114" s="2">
        <v>13.114754098400001</v>
      </c>
      <c r="BR1114" s="2">
        <v>8.3333333333299997</v>
      </c>
      <c r="BS1114" s="2">
        <v>1.5</v>
      </c>
      <c r="BT1114" s="2">
        <v>0.30188679245299999</v>
      </c>
      <c r="BU1114" s="2">
        <v>52690</v>
      </c>
      <c r="BV1114" s="2">
        <v>0.13495799999999999</v>
      </c>
      <c r="BW1114" s="2">
        <v>0.23191700000000001</v>
      </c>
      <c r="BX1114" s="2">
        <v>0.3</v>
      </c>
      <c r="BY1114" s="2">
        <v>0.92024539877300005</v>
      </c>
      <c r="BZ1114" s="2">
        <v>0.993333333333</v>
      </c>
      <c r="CA1114" s="2">
        <v>0.33836125</v>
      </c>
      <c r="CB1114" s="2">
        <v>0.54347826086999995</v>
      </c>
      <c r="CC1114" s="2">
        <v>92.862958090099994</v>
      </c>
      <c r="CD1114" s="2">
        <v>92.273374197999999</v>
      </c>
      <c r="CE1114" s="2">
        <v>872</v>
      </c>
      <c r="CF1114" s="2">
        <v>121</v>
      </c>
      <c r="CG1114" s="2">
        <v>1002.85114737</v>
      </c>
      <c r="CH1114" s="2">
        <v>23.018364171000002</v>
      </c>
      <c r="CI1114" s="2">
        <v>1050.33332875</v>
      </c>
      <c r="CJ1114" s="2">
        <v>1.6171478135899999</v>
      </c>
      <c r="CK1114" s="2">
        <v>19.579570152599999</v>
      </c>
      <c r="CL1114" s="2">
        <v>0.95479322603799999</v>
      </c>
      <c r="CM1114" s="1">
        <v>4</v>
      </c>
    </row>
    <row r="1115" spans="1:91" x14ac:dyDescent="0.5">
      <c r="A1115" s="1">
        <v>1114</v>
      </c>
      <c r="B1115" s="2">
        <v>1174986041</v>
      </c>
      <c r="C1115" s="2">
        <v>0</v>
      </c>
      <c r="D1115" s="2">
        <v>1</v>
      </c>
      <c r="E1115" s="2">
        <v>0</v>
      </c>
      <c r="F1115" s="2">
        <v>1.9</v>
      </c>
      <c r="G1115" s="2">
        <v>1</v>
      </c>
      <c r="H1115" s="2">
        <v>0</v>
      </c>
      <c r="I1115" s="2">
        <v>1</v>
      </c>
      <c r="J1115" s="2">
        <v>2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0</v>
      </c>
      <c r="Q1115" s="1">
        <v>1</v>
      </c>
      <c r="R1115" s="1">
        <v>0</v>
      </c>
      <c r="S1115" s="1">
        <v>0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0</v>
      </c>
      <c r="AA1115" s="1">
        <v>1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1</v>
      </c>
      <c r="AH1115" s="1">
        <v>0</v>
      </c>
      <c r="AI1115" s="1">
        <v>0</v>
      </c>
      <c r="AJ1115" s="1">
        <v>0</v>
      </c>
      <c r="AK1115" s="1">
        <v>1</v>
      </c>
      <c r="AL1115" s="1">
        <v>0</v>
      </c>
      <c r="AM1115" s="1">
        <v>0</v>
      </c>
      <c r="AN1115" s="1">
        <v>0</v>
      </c>
      <c r="AO1115" s="1">
        <v>1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1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1</v>
      </c>
      <c r="BF1115" s="1">
        <v>0</v>
      </c>
      <c r="BG1115" s="1">
        <v>0</v>
      </c>
      <c r="BH1115" s="1">
        <v>0</v>
      </c>
      <c r="BI1115" s="1">
        <v>1</v>
      </c>
      <c r="BJ1115" s="1">
        <v>0</v>
      </c>
      <c r="BK1115" s="1">
        <v>0</v>
      </c>
      <c r="BL1115" s="2">
        <v>25.678903437900001</v>
      </c>
      <c r="BM1115" s="2">
        <v>300</v>
      </c>
      <c r="BN1115" s="2">
        <v>36.5161290323</v>
      </c>
      <c r="BO1115" s="2">
        <v>68.099999999999994</v>
      </c>
      <c r="BP1115" s="2">
        <v>18.8</v>
      </c>
      <c r="BQ1115" s="2">
        <v>13.114754098400001</v>
      </c>
      <c r="BR1115" s="2">
        <v>8.3333333333299997</v>
      </c>
      <c r="BS1115" s="2">
        <v>1.5</v>
      </c>
      <c r="BT1115" s="2">
        <v>0.30188679245299999</v>
      </c>
      <c r="BU1115" s="2">
        <v>52690</v>
      </c>
      <c r="BV1115" s="2">
        <v>0.13495799999999999</v>
      </c>
      <c r="BW1115" s="2">
        <v>0.23191700000000001</v>
      </c>
      <c r="BX1115" s="2">
        <v>0.3</v>
      </c>
      <c r="BY1115" s="2">
        <v>0.92024539877300005</v>
      </c>
      <c r="BZ1115" s="2">
        <v>0.993333333333</v>
      </c>
      <c r="CA1115" s="2">
        <v>0.33836125</v>
      </c>
      <c r="CB1115" s="2">
        <v>0.54347826086999995</v>
      </c>
      <c r="CC1115" s="2">
        <v>92.862958090099994</v>
      </c>
      <c r="CD1115" s="2">
        <v>92.273374197999999</v>
      </c>
      <c r="CE1115" s="2">
        <v>872</v>
      </c>
      <c r="CF1115" s="2">
        <v>121</v>
      </c>
      <c r="CG1115" s="2">
        <v>1417.1757906099999</v>
      </c>
      <c r="CH1115" s="2">
        <v>489.72650394599998</v>
      </c>
      <c r="CI1115" s="2">
        <v>1577.0695442900001</v>
      </c>
      <c r="CJ1115" s="2">
        <v>2.3979536922800002</v>
      </c>
      <c r="CK1115" s="2">
        <v>570.55278569899997</v>
      </c>
      <c r="CL1115" s="2">
        <v>0.89861337804399999</v>
      </c>
      <c r="CM1115" s="1">
        <v>4</v>
      </c>
    </row>
    <row r="1116" spans="1:91" x14ac:dyDescent="0.5">
      <c r="A1116" s="1">
        <v>1115</v>
      </c>
      <c r="B1116" s="2">
        <v>1174998457</v>
      </c>
      <c r="C1116" s="2">
        <v>0</v>
      </c>
      <c r="D1116" s="2">
        <v>1</v>
      </c>
      <c r="E1116" s="2">
        <v>0</v>
      </c>
      <c r="F1116" s="2">
        <v>2</v>
      </c>
      <c r="G1116" s="2">
        <v>0</v>
      </c>
      <c r="H1116" s="2">
        <v>0</v>
      </c>
      <c r="I1116" s="2">
        <v>1</v>
      </c>
      <c r="J1116" s="2">
        <v>2</v>
      </c>
      <c r="K1116" s="1">
        <v>0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</v>
      </c>
      <c r="R1116" s="1">
        <v>1</v>
      </c>
      <c r="S1116" s="1">
        <v>0</v>
      </c>
      <c r="T1116" s="1">
        <v>0</v>
      </c>
      <c r="U1116" s="1">
        <v>1</v>
      </c>
      <c r="V1116" s="1">
        <v>0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0</v>
      </c>
      <c r="AE1116" s="1">
        <v>1</v>
      </c>
      <c r="AF1116" s="1">
        <v>1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</v>
      </c>
      <c r="AM1116" s="1">
        <v>0</v>
      </c>
      <c r="AN1116" s="1">
        <v>0</v>
      </c>
      <c r="AO1116" s="1">
        <v>1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1</v>
      </c>
      <c r="AV1116" s="1">
        <v>1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1</v>
      </c>
      <c r="BK1116" s="1">
        <v>0</v>
      </c>
      <c r="BL1116" s="2">
        <v>25.678903437900001</v>
      </c>
      <c r="BM1116" s="2">
        <v>300</v>
      </c>
      <c r="BN1116" s="2">
        <v>36.5161290323</v>
      </c>
      <c r="BO1116" s="2">
        <v>68.099999999999994</v>
      </c>
      <c r="BP1116" s="2">
        <v>18.8</v>
      </c>
      <c r="BQ1116" s="2">
        <v>13.114754098400001</v>
      </c>
      <c r="BR1116" s="2">
        <v>8.3333333333299997</v>
      </c>
      <c r="BS1116" s="2">
        <v>1.5</v>
      </c>
      <c r="BT1116" s="2">
        <v>0.30188679245299999</v>
      </c>
      <c r="BU1116" s="2">
        <v>52690</v>
      </c>
      <c r="BV1116" s="2">
        <v>0.13495799999999999</v>
      </c>
      <c r="BW1116" s="2">
        <v>0.23191700000000001</v>
      </c>
      <c r="BX1116" s="2">
        <v>0.3</v>
      </c>
      <c r="BY1116" s="2">
        <v>0.92024539877300005</v>
      </c>
      <c r="BZ1116" s="2">
        <v>0.993333333333</v>
      </c>
      <c r="CA1116" s="2">
        <v>0.33836125</v>
      </c>
      <c r="CB1116" s="2">
        <v>0.54347826086999995</v>
      </c>
      <c r="CC1116" s="2">
        <v>92.862958090099994</v>
      </c>
      <c r="CD1116" s="2">
        <v>92.273374197999999</v>
      </c>
      <c r="CE1116" s="2">
        <v>872</v>
      </c>
      <c r="CF1116" s="2">
        <v>121</v>
      </c>
      <c r="CG1116" s="2">
        <v>1342.25097798</v>
      </c>
      <c r="CH1116" s="2">
        <v>276.50694901700001</v>
      </c>
      <c r="CI1116" s="2">
        <v>1388.08698936</v>
      </c>
      <c r="CJ1116" s="2">
        <v>2.1239780591500002</v>
      </c>
      <c r="CK1116" s="2">
        <v>357.33323077</v>
      </c>
      <c r="CL1116" s="2">
        <v>0.96697900655000002</v>
      </c>
      <c r="CM1116" s="1">
        <v>4</v>
      </c>
    </row>
    <row r="1117" spans="1:91" x14ac:dyDescent="0.5">
      <c r="A1117" s="1">
        <v>1116</v>
      </c>
      <c r="B1117" s="2">
        <v>1175040974</v>
      </c>
      <c r="C1117" s="2">
        <v>0</v>
      </c>
      <c r="D1117" s="2">
        <v>1</v>
      </c>
      <c r="E1117" s="2">
        <v>1</v>
      </c>
      <c r="F1117" s="2">
        <v>1.9</v>
      </c>
      <c r="G1117" s="2">
        <v>1</v>
      </c>
      <c r="H1117" s="2">
        <v>0</v>
      </c>
      <c r="I1117" s="2">
        <v>2</v>
      </c>
      <c r="J1117" s="2">
        <v>2</v>
      </c>
      <c r="K1117" s="1">
        <v>0</v>
      </c>
      <c r="L1117" s="1">
        <v>0</v>
      </c>
      <c r="M1117" s="1">
        <v>0</v>
      </c>
      <c r="N1117" s="1">
        <v>0</v>
      </c>
      <c r="O1117" s="1">
        <v>1</v>
      </c>
      <c r="P1117" s="1">
        <v>0</v>
      </c>
      <c r="Q1117" s="1">
        <v>0</v>
      </c>
      <c r="R1117" s="1">
        <v>1</v>
      </c>
      <c r="S1117" s="1">
        <v>0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1</v>
      </c>
      <c r="AA1117" s="1">
        <v>0</v>
      </c>
      <c r="AB1117" s="1">
        <v>0</v>
      </c>
      <c r="AC1117" s="1">
        <v>1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1</v>
      </c>
      <c r="AJ1117" s="1">
        <v>1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1</v>
      </c>
      <c r="AW1117" s="1">
        <v>0</v>
      </c>
      <c r="AX1117" s="1">
        <v>0</v>
      </c>
      <c r="AY1117" s="1">
        <v>0</v>
      </c>
      <c r="AZ1117" s="1">
        <v>1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1</v>
      </c>
      <c r="BG1117" s="1">
        <v>0</v>
      </c>
      <c r="BH1117" s="1">
        <v>0</v>
      </c>
      <c r="BI1117" s="1">
        <v>0</v>
      </c>
      <c r="BJ1117" s="1">
        <v>0</v>
      </c>
      <c r="BK1117" s="1">
        <v>1</v>
      </c>
      <c r="BL1117" s="2">
        <v>25.678903437900001</v>
      </c>
      <c r="BM1117" s="2">
        <v>300</v>
      </c>
      <c r="BN1117" s="2">
        <v>36.5161290323</v>
      </c>
      <c r="BO1117" s="2">
        <v>68.099999999999994</v>
      </c>
      <c r="BP1117" s="2">
        <v>18.8</v>
      </c>
      <c r="BQ1117" s="2">
        <v>13.114754098400001</v>
      </c>
      <c r="BR1117" s="2">
        <v>8.3333333333299997</v>
      </c>
      <c r="BS1117" s="2">
        <v>1.5</v>
      </c>
      <c r="BT1117" s="2">
        <v>0.30188679245299999</v>
      </c>
      <c r="BU1117" s="2">
        <v>52690</v>
      </c>
      <c r="BV1117" s="2">
        <v>0.13495799999999999</v>
      </c>
      <c r="BW1117" s="2">
        <v>0.23191700000000001</v>
      </c>
      <c r="BX1117" s="2">
        <v>0.3</v>
      </c>
      <c r="BY1117" s="2">
        <v>0.92024539877300005</v>
      </c>
      <c r="BZ1117" s="2">
        <v>0.993333333333</v>
      </c>
      <c r="CA1117" s="2">
        <v>0.33836125</v>
      </c>
      <c r="CB1117" s="2">
        <v>0.54347826086999995</v>
      </c>
      <c r="CC1117" s="2">
        <v>92.862958090099994</v>
      </c>
      <c r="CD1117" s="2">
        <v>92.273374197999999</v>
      </c>
      <c r="CE1117" s="2">
        <v>872</v>
      </c>
      <c r="CF1117" s="2">
        <v>121</v>
      </c>
      <c r="CG1117" s="2">
        <v>1271.35115378</v>
      </c>
      <c r="CH1117" s="2">
        <v>256.39780966699999</v>
      </c>
      <c r="CI1117" s="2">
        <v>1367.9778500100001</v>
      </c>
      <c r="CJ1117" s="2">
        <v>2.0938538818199999</v>
      </c>
      <c r="CK1117" s="2">
        <v>337.22409141999998</v>
      </c>
      <c r="CL1117" s="2">
        <v>0.92936530643799997</v>
      </c>
      <c r="CM1117" s="1">
        <v>4</v>
      </c>
    </row>
    <row r="1118" spans="1:91" x14ac:dyDescent="0.5">
      <c r="A1118" s="1">
        <v>1117</v>
      </c>
      <c r="B1118" s="2">
        <v>1175135755</v>
      </c>
      <c r="C1118" s="2">
        <v>0</v>
      </c>
      <c r="D1118" s="2">
        <v>1</v>
      </c>
      <c r="E1118" s="2">
        <v>0</v>
      </c>
      <c r="F1118" s="2">
        <v>2</v>
      </c>
      <c r="G1118" s="2">
        <v>0</v>
      </c>
      <c r="H1118" s="2">
        <v>0</v>
      </c>
      <c r="I1118" s="2">
        <v>1</v>
      </c>
      <c r="J1118" s="2">
        <v>2</v>
      </c>
      <c r="K1118" s="1">
        <v>0</v>
      </c>
      <c r="L1118" s="1">
        <v>0</v>
      </c>
      <c r="M1118" s="1">
        <v>0</v>
      </c>
      <c r="N1118" s="1">
        <v>0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1</v>
      </c>
      <c r="AB1118" s="1">
        <v>0</v>
      </c>
      <c r="AC1118" s="1">
        <v>1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1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0</v>
      </c>
      <c r="BE1118" s="1">
        <v>0</v>
      </c>
      <c r="BF1118" s="1">
        <v>1</v>
      </c>
      <c r="BG1118" s="1">
        <v>0</v>
      </c>
      <c r="BH1118" s="1">
        <v>0</v>
      </c>
      <c r="BI1118" s="1">
        <v>1</v>
      </c>
      <c r="BJ1118" s="1">
        <v>0</v>
      </c>
      <c r="BK1118" s="1">
        <v>0</v>
      </c>
      <c r="BL1118" s="2">
        <v>25.678903437900001</v>
      </c>
      <c r="BM1118" s="2">
        <v>300</v>
      </c>
      <c r="BN1118" s="2">
        <v>36.5161290323</v>
      </c>
      <c r="BO1118" s="2">
        <v>68.099999999999994</v>
      </c>
      <c r="BP1118" s="2">
        <v>18.8</v>
      </c>
      <c r="BQ1118" s="2">
        <v>13.114754098400001</v>
      </c>
      <c r="BR1118" s="2">
        <v>8.3333333333299997</v>
      </c>
      <c r="BS1118" s="2">
        <v>1.5</v>
      </c>
      <c r="BT1118" s="2">
        <v>0.30188679245299999</v>
      </c>
      <c r="BU1118" s="2">
        <v>52690</v>
      </c>
      <c r="BV1118" s="2">
        <v>0.13495799999999999</v>
      </c>
      <c r="BW1118" s="2">
        <v>0.23191700000000001</v>
      </c>
      <c r="BX1118" s="2">
        <v>0.3</v>
      </c>
      <c r="BY1118" s="2">
        <v>0.92024539877300005</v>
      </c>
      <c r="BZ1118" s="2">
        <v>0.993333333333</v>
      </c>
      <c r="CA1118" s="2">
        <v>0.33836125</v>
      </c>
      <c r="CB1118" s="2">
        <v>0.54347826086999995</v>
      </c>
      <c r="CC1118" s="2">
        <v>92.862958090099994</v>
      </c>
      <c r="CD1118" s="2">
        <v>92.273374197999999</v>
      </c>
      <c r="CE1118" s="2">
        <v>872</v>
      </c>
      <c r="CF1118" s="2">
        <v>121</v>
      </c>
      <c r="CG1118" s="2">
        <v>899.88423199399995</v>
      </c>
      <c r="CH1118" s="2">
        <v>30.191412847500001</v>
      </c>
      <c r="CI1118" s="2">
        <v>942.14336833699997</v>
      </c>
      <c r="CJ1118" s="2">
        <v>1.4542523118299999</v>
      </c>
      <c r="CK1118" s="2">
        <v>66.835481319099998</v>
      </c>
      <c r="CL1118" s="2">
        <v>0.95514574770299998</v>
      </c>
      <c r="CM1118" s="1">
        <v>4</v>
      </c>
    </row>
    <row r="1119" spans="1:91" x14ac:dyDescent="0.5">
      <c r="A1119" s="1">
        <v>1118</v>
      </c>
      <c r="B1119" s="2">
        <v>1175237907</v>
      </c>
      <c r="C1119" s="2">
        <v>0</v>
      </c>
      <c r="D1119" s="2">
        <v>1</v>
      </c>
      <c r="E1119" s="2">
        <v>1</v>
      </c>
      <c r="F1119" s="2">
        <v>2.1</v>
      </c>
      <c r="G1119" s="2">
        <v>0</v>
      </c>
      <c r="H1119" s="2">
        <v>0</v>
      </c>
      <c r="I1119" s="2">
        <v>2</v>
      </c>
      <c r="J1119" s="2">
        <v>2</v>
      </c>
      <c r="K1119" s="1">
        <v>0</v>
      </c>
      <c r="L1119" s="1">
        <v>0</v>
      </c>
      <c r="M1119" s="1">
        <v>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1</v>
      </c>
      <c r="W1119" s="1">
        <v>0</v>
      </c>
      <c r="X1119" s="1">
        <v>0</v>
      </c>
      <c r="Y1119" s="1">
        <v>0</v>
      </c>
      <c r="Z1119" s="1">
        <v>1</v>
      </c>
      <c r="AA1119" s="1">
        <v>0</v>
      </c>
      <c r="AB1119" s="1">
        <v>0</v>
      </c>
      <c r="AC1119" s="1">
        <v>0</v>
      </c>
      <c r="AD1119" s="1">
        <v>1</v>
      </c>
      <c r="AE1119" s="1">
        <v>0</v>
      </c>
      <c r="AF1119" s="1">
        <v>0</v>
      </c>
      <c r="AG1119" s="1">
        <v>0</v>
      </c>
      <c r="AH1119" s="1">
        <v>0</v>
      </c>
      <c r="AI1119" s="1">
        <v>1</v>
      </c>
      <c r="AJ1119" s="1">
        <v>0</v>
      </c>
      <c r="AK1119" s="1">
        <v>0</v>
      </c>
      <c r="AL1119" s="1">
        <v>0</v>
      </c>
      <c r="AM1119" s="1">
        <v>0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1</v>
      </c>
      <c r="AT1119" s="1">
        <v>0</v>
      </c>
      <c r="AU1119" s="1">
        <v>0</v>
      </c>
      <c r="AV1119" s="1">
        <v>1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1</v>
      </c>
      <c r="BC1119" s="1">
        <v>0</v>
      </c>
      <c r="BD1119" s="1">
        <v>0</v>
      </c>
      <c r="BE1119" s="1">
        <v>1</v>
      </c>
      <c r="BF1119" s="1">
        <v>0</v>
      </c>
      <c r="BG1119" s="1">
        <v>0</v>
      </c>
      <c r="BH1119" s="1">
        <v>0</v>
      </c>
      <c r="BI1119" s="1">
        <v>0</v>
      </c>
      <c r="BJ1119" s="1">
        <v>1</v>
      </c>
      <c r="BK1119" s="1">
        <v>0</v>
      </c>
      <c r="BL1119" s="2">
        <v>25.678903437900001</v>
      </c>
      <c r="BM1119" s="2">
        <v>300</v>
      </c>
      <c r="BN1119" s="2">
        <v>36.5161290323</v>
      </c>
      <c r="BO1119" s="2">
        <v>68.099999999999994</v>
      </c>
      <c r="BP1119" s="2">
        <v>18.8</v>
      </c>
      <c r="BQ1119" s="2">
        <v>13.114754098400001</v>
      </c>
      <c r="BR1119" s="2">
        <v>8.3333333333299997</v>
      </c>
      <c r="BS1119" s="2">
        <v>1.5</v>
      </c>
      <c r="BT1119" s="2">
        <v>0.30188679245299999</v>
      </c>
      <c r="BU1119" s="2">
        <v>52690</v>
      </c>
      <c r="BV1119" s="2">
        <v>0.13495799999999999</v>
      </c>
      <c r="BW1119" s="2">
        <v>0.23191700000000001</v>
      </c>
      <c r="BX1119" s="2">
        <v>0.3</v>
      </c>
      <c r="BY1119" s="2">
        <v>0.92024539877300005</v>
      </c>
      <c r="BZ1119" s="2">
        <v>0.993333333333</v>
      </c>
      <c r="CA1119" s="2">
        <v>0.33836125</v>
      </c>
      <c r="CB1119" s="2">
        <v>0.54347826086999995</v>
      </c>
      <c r="CC1119" s="2">
        <v>92.862958090099994</v>
      </c>
      <c r="CD1119" s="2">
        <v>92.273374197999999</v>
      </c>
      <c r="CE1119" s="2">
        <v>872</v>
      </c>
      <c r="CF1119" s="2">
        <v>121</v>
      </c>
      <c r="CG1119" s="2">
        <v>899.88423199399995</v>
      </c>
      <c r="CH1119" s="2">
        <v>30.191412847500001</v>
      </c>
      <c r="CI1119" s="2">
        <v>942.14336833699997</v>
      </c>
      <c r="CJ1119" s="2">
        <v>1.4542523118299999</v>
      </c>
      <c r="CK1119" s="2">
        <v>66.835481319099998</v>
      </c>
      <c r="CL1119" s="2">
        <v>0.95514574770299998</v>
      </c>
      <c r="CM1119" s="1">
        <v>4</v>
      </c>
    </row>
    <row r="1120" spans="1:91" x14ac:dyDescent="0.5">
      <c r="A1120" s="1">
        <v>1119</v>
      </c>
      <c r="B1120" s="2">
        <v>1178672813</v>
      </c>
      <c r="C1120" s="2">
        <v>0</v>
      </c>
      <c r="D1120" s="2">
        <v>1</v>
      </c>
      <c r="E1120" s="2">
        <v>1</v>
      </c>
      <c r="F1120" s="2">
        <v>2</v>
      </c>
      <c r="G1120" s="2">
        <v>1</v>
      </c>
      <c r="H1120" s="2">
        <v>0</v>
      </c>
      <c r="I1120" s="2">
        <v>2</v>
      </c>
      <c r="J1120" s="2">
        <v>3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0</v>
      </c>
      <c r="AG1120" s="1">
        <v>1</v>
      </c>
      <c r="AH1120" s="1">
        <v>0</v>
      </c>
      <c r="AI1120" s="1">
        <v>0</v>
      </c>
      <c r="AJ1120" s="1">
        <v>0</v>
      </c>
      <c r="AK1120" s="1">
        <v>1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1</v>
      </c>
      <c r="AR1120" s="1">
        <v>0</v>
      </c>
      <c r="AS1120" s="1">
        <v>1</v>
      </c>
      <c r="AT1120" s="1">
        <v>0</v>
      </c>
      <c r="AU1120" s="1">
        <v>0</v>
      </c>
      <c r="AV1120" s="1">
        <v>1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0</v>
      </c>
      <c r="BE1120" s="1">
        <v>0</v>
      </c>
      <c r="BF1120" s="1">
        <v>1</v>
      </c>
      <c r="BG1120" s="1">
        <v>0</v>
      </c>
      <c r="BH1120" s="1">
        <v>1</v>
      </c>
      <c r="BI1120" s="1">
        <v>0</v>
      </c>
      <c r="BJ1120" s="1">
        <v>0</v>
      </c>
      <c r="BK1120" s="1">
        <v>0</v>
      </c>
      <c r="BL1120" s="2">
        <v>25.678903437900001</v>
      </c>
      <c r="BM1120" s="2">
        <v>300</v>
      </c>
      <c r="BN1120" s="2">
        <v>36.5161290323</v>
      </c>
      <c r="BO1120" s="2">
        <v>68.099999999999994</v>
      </c>
      <c r="BP1120" s="2">
        <v>18.8</v>
      </c>
      <c r="BQ1120" s="2">
        <v>13.114754098400001</v>
      </c>
      <c r="BR1120" s="2">
        <v>8.3333333333299997</v>
      </c>
      <c r="BS1120" s="2">
        <v>1.5</v>
      </c>
      <c r="BT1120" s="2">
        <v>0.30188679245299999</v>
      </c>
      <c r="BU1120" s="2">
        <v>52690</v>
      </c>
      <c r="BV1120" s="2">
        <v>0.13495799999999999</v>
      </c>
      <c r="BW1120" s="2">
        <v>0.23191700000000001</v>
      </c>
      <c r="BX1120" s="2">
        <v>0.3</v>
      </c>
      <c r="BY1120" s="2">
        <v>0.92024539877300005</v>
      </c>
      <c r="BZ1120" s="2">
        <v>0.993333333333</v>
      </c>
      <c r="CA1120" s="2">
        <v>0.33836125</v>
      </c>
      <c r="CB1120" s="2">
        <v>0.54347826086999995</v>
      </c>
      <c r="CC1120" s="2">
        <v>92.862958090099994</v>
      </c>
      <c r="CD1120" s="2">
        <v>92.273374197999999</v>
      </c>
      <c r="CE1120" s="2">
        <v>872</v>
      </c>
      <c r="CF1120" s="2">
        <v>121</v>
      </c>
      <c r="CG1120" s="2">
        <v>1337.45085767</v>
      </c>
      <c r="CH1120" s="2">
        <v>375.20041565299999</v>
      </c>
      <c r="CI1120" s="2">
        <v>1486.780456</v>
      </c>
      <c r="CJ1120" s="2">
        <v>2.2719811991999999</v>
      </c>
      <c r="CK1120" s="2">
        <v>456.02669740599998</v>
      </c>
      <c r="CL1120" s="2">
        <v>0.89956176937599996</v>
      </c>
      <c r="CM1120" s="1">
        <v>4</v>
      </c>
    </row>
    <row r="1121" spans="1:91" x14ac:dyDescent="0.5">
      <c r="A1121" s="1">
        <v>1120</v>
      </c>
      <c r="B1121" s="2">
        <v>1179786466</v>
      </c>
      <c r="C1121" s="2">
        <v>0</v>
      </c>
      <c r="D1121" s="2">
        <v>1</v>
      </c>
      <c r="E1121" s="2">
        <v>1</v>
      </c>
      <c r="F1121" s="2">
        <v>2.1</v>
      </c>
      <c r="G1121" s="2">
        <v>0</v>
      </c>
      <c r="H1121" s="2">
        <v>0</v>
      </c>
      <c r="I1121" s="2">
        <v>1</v>
      </c>
      <c r="J1121" s="2">
        <v>2</v>
      </c>
      <c r="K1121" s="1">
        <v>0</v>
      </c>
      <c r="L1121" s="1">
        <v>1</v>
      </c>
      <c r="M1121" s="1">
        <v>0</v>
      </c>
      <c r="N1121" s="1">
        <v>0</v>
      </c>
      <c r="O1121" s="1">
        <v>0</v>
      </c>
      <c r="P1121" s="1">
        <v>0</v>
      </c>
      <c r="Q1121" s="1">
        <v>1</v>
      </c>
      <c r="R1121" s="1">
        <v>0</v>
      </c>
      <c r="S1121" s="1">
        <v>0</v>
      </c>
      <c r="T1121" s="1">
        <v>0</v>
      </c>
      <c r="U1121" s="1">
        <v>1</v>
      </c>
      <c r="V1121" s="1">
        <v>0</v>
      </c>
      <c r="W1121" s="1">
        <v>0</v>
      </c>
      <c r="X1121" s="1">
        <v>0</v>
      </c>
      <c r="Y1121" s="1">
        <v>1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</v>
      </c>
      <c r="AK1121" s="1">
        <v>0</v>
      </c>
      <c r="AL1121" s="1">
        <v>0</v>
      </c>
      <c r="AM1121" s="1">
        <v>0</v>
      </c>
      <c r="AN1121" s="1">
        <v>0</v>
      </c>
      <c r="AO1121" s="1">
        <v>1</v>
      </c>
      <c r="AP1121" s="1">
        <v>0</v>
      </c>
      <c r="AQ1121" s="1">
        <v>0</v>
      </c>
      <c r="AR1121" s="1">
        <v>0</v>
      </c>
      <c r="AS1121" s="1">
        <v>1</v>
      </c>
      <c r="AT1121" s="1">
        <v>0</v>
      </c>
      <c r="AU1121" s="1">
        <v>0</v>
      </c>
      <c r="AV1121" s="1">
        <v>1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1</v>
      </c>
      <c r="BC1121" s="1">
        <v>0</v>
      </c>
      <c r="BD1121" s="1">
        <v>1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2">
        <v>25.678903437900001</v>
      </c>
      <c r="BM1121" s="2">
        <v>300</v>
      </c>
      <c r="BN1121" s="2">
        <v>36.5161290323</v>
      </c>
      <c r="BO1121" s="2">
        <v>68.099999999999994</v>
      </c>
      <c r="BP1121" s="2">
        <v>18.8</v>
      </c>
      <c r="BQ1121" s="2">
        <v>13.114754098400001</v>
      </c>
      <c r="BR1121" s="2">
        <v>8.3333333333299997</v>
      </c>
      <c r="BS1121" s="2">
        <v>1.5</v>
      </c>
      <c r="BT1121" s="2">
        <v>0.30188679245299999</v>
      </c>
      <c r="BU1121" s="2">
        <v>52690</v>
      </c>
      <c r="BV1121" s="2">
        <v>0.13495799999999999</v>
      </c>
      <c r="BW1121" s="2">
        <v>0.23191700000000001</v>
      </c>
      <c r="BX1121" s="2">
        <v>0.3</v>
      </c>
      <c r="BY1121" s="2">
        <v>0.92024539877300005</v>
      </c>
      <c r="BZ1121" s="2">
        <v>0.993333333333</v>
      </c>
      <c r="CA1121" s="2">
        <v>0.33836125</v>
      </c>
      <c r="CB1121" s="2">
        <v>0.54347826086999995</v>
      </c>
      <c r="CC1121" s="2">
        <v>92.862958090099994</v>
      </c>
      <c r="CD1121" s="2">
        <v>92.273374197999999</v>
      </c>
      <c r="CE1121" s="2">
        <v>872</v>
      </c>
      <c r="CF1121" s="2">
        <v>121</v>
      </c>
      <c r="CG1121" s="2">
        <v>966.50077818399996</v>
      </c>
      <c r="CH1121" s="2">
        <v>13.8104840322</v>
      </c>
      <c r="CI1121" s="2">
        <v>1013.50448054</v>
      </c>
      <c r="CJ1121" s="2">
        <v>1.5619336014</v>
      </c>
      <c r="CK1121" s="2">
        <v>2.8083432572599998</v>
      </c>
      <c r="CL1121" s="2">
        <v>0.95362260033199997</v>
      </c>
      <c r="CM1121" s="1">
        <v>4</v>
      </c>
    </row>
    <row r="1122" spans="1:91" x14ac:dyDescent="0.5">
      <c r="A1122" s="1">
        <v>1121</v>
      </c>
      <c r="B1122" s="2">
        <v>1184074358</v>
      </c>
      <c r="C1122" s="2">
        <v>0</v>
      </c>
      <c r="D1122" s="2">
        <v>1</v>
      </c>
      <c r="E1122" s="2">
        <v>0</v>
      </c>
      <c r="F1122" s="2">
        <v>2</v>
      </c>
      <c r="G1122" s="2">
        <v>1</v>
      </c>
      <c r="H1122" s="2">
        <v>0</v>
      </c>
      <c r="I1122" s="2">
        <v>1</v>
      </c>
      <c r="J1122" s="2">
        <v>2</v>
      </c>
      <c r="K1122" s="1">
        <v>0</v>
      </c>
      <c r="L1122" s="1">
        <v>0</v>
      </c>
      <c r="M1122" s="1">
        <v>0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1</v>
      </c>
      <c r="W1122" s="1">
        <v>0</v>
      </c>
      <c r="X1122" s="1">
        <v>1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1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</v>
      </c>
      <c r="AK1122" s="1">
        <v>0</v>
      </c>
      <c r="AL1122" s="1">
        <v>0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1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1</v>
      </c>
      <c r="BG1122" s="1">
        <v>0</v>
      </c>
      <c r="BH1122" s="1">
        <v>1</v>
      </c>
      <c r="BI1122" s="1">
        <v>0</v>
      </c>
      <c r="BJ1122" s="1">
        <v>0</v>
      </c>
      <c r="BK1122" s="1">
        <v>0</v>
      </c>
      <c r="BL1122" s="2">
        <v>25.678903437900001</v>
      </c>
      <c r="BM1122" s="2">
        <v>300</v>
      </c>
      <c r="BN1122" s="2">
        <v>36.5161290323</v>
      </c>
      <c r="BO1122" s="2">
        <v>68.099999999999994</v>
      </c>
      <c r="BP1122" s="2">
        <v>18.8</v>
      </c>
      <c r="BQ1122" s="2">
        <v>13.114754098400001</v>
      </c>
      <c r="BR1122" s="2">
        <v>8.3333333333299997</v>
      </c>
      <c r="BS1122" s="2">
        <v>1.5</v>
      </c>
      <c r="BT1122" s="2">
        <v>0.30188679245299999</v>
      </c>
      <c r="BU1122" s="2">
        <v>52690</v>
      </c>
      <c r="BV1122" s="2">
        <v>0.13495799999999999</v>
      </c>
      <c r="BW1122" s="2">
        <v>0.23191700000000001</v>
      </c>
      <c r="BX1122" s="2">
        <v>0.3</v>
      </c>
      <c r="BY1122" s="2">
        <v>0.92024539877300005</v>
      </c>
      <c r="BZ1122" s="2">
        <v>0.993333333333</v>
      </c>
      <c r="CA1122" s="2">
        <v>0.33836125</v>
      </c>
      <c r="CB1122" s="2">
        <v>0.54347826086999995</v>
      </c>
      <c r="CC1122" s="2">
        <v>92.862958090099994</v>
      </c>
      <c r="CD1122" s="2">
        <v>92.273374197999999</v>
      </c>
      <c r="CE1122" s="2">
        <v>872</v>
      </c>
      <c r="CF1122" s="2">
        <v>121</v>
      </c>
      <c r="CG1122" s="2">
        <v>1206.31734041</v>
      </c>
      <c r="CH1122" s="2">
        <v>140.18620081500001</v>
      </c>
      <c r="CI1122" s="2">
        <v>1251.7662411599999</v>
      </c>
      <c r="CJ1122" s="2">
        <v>1.9196830683299999</v>
      </c>
      <c r="CK1122" s="2">
        <v>221.012482568</v>
      </c>
      <c r="CL1122" s="2">
        <v>0.963692182088</v>
      </c>
      <c r="CM1122" s="1">
        <v>4</v>
      </c>
    </row>
    <row r="1123" spans="1:91" x14ac:dyDescent="0.5">
      <c r="A1123" s="1">
        <v>1122</v>
      </c>
      <c r="B1123" s="2">
        <v>1190641494</v>
      </c>
      <c r="C1123" s="2">
        <v>0</v>
      </c>
      <c r="D1123" s="2">
        <v>1</v>
      </c>
      <c r="E1123" s="2">
        <v>1</v>
      </c>
      <c r="F1123" s="2">
        <v>2.1</v>
      </c>
      <c r="G1123" s="2">
        <v>1</v>
      </c>
      <c r="H1123" s="2">
        <v>0</v>
      </c>
      <c r="I1123" s="2">
        <v>1</v>
      </c>
      <c r="J1123" s="2">
        <v>2</v>
      </c>
      <c r="K1123" s="1">
        <v>0</v>
      </c>
      <c r="L1123" s="1">
        <v>0</v>
      </c>
      <c r="M1123" s="1">
        <v>0</v>
      </c>
      <c r="N1123" s="1">
        <v>1</v>
      </c>
      <c r="O1123" s="1">
        <v>0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1</v>
      </c>
      <c r="W1123" s="1">
        <v>0</v>
      </c>
      <c r="X1123" s="1">
        <v>1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0</v>
      </c>
      <c r="AJ1123" s="1">
        <v>1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1</v>
      </c>
      <c r="AQ1123" s="1">
        <v>0</v>
      </c>
      <c r="AR1123" s="1">
        <v>0</v>
      </c>
      <c r="AS1123" s="1">
        <v>1</v>
      </c>
      <c r="AT1123" s="1">
        <v>0</v>
      </c>
      <c r="AU1123" s="1">
        <v>0</v>
      </c>
      <c r="AV1123" s="1">
        <v>0</v>
      </c>
      <c r="AW1123" s="1">
        <v>1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1</v>
      </c>
      <c r="BG1123" s="1">
        <v>0</v>
      </c>
      <c r="BH1123" s="1">
        <v>0</v>
      </c>
      <c r="BI1123" s="1">
        <v>1</v>
      </c>
      <c r="BJ1123" s="1">
        <v>0</v>
      </c>
      <c r="BK1123" s="1">
        <v>0</v>
      </c>
      <c r="BL1123" s="2">
        <v>25.678903437900001</v>
      </c>
      <c r="BM1123" s="2">
        <v>300</v>
      </c>
      <c r="BN1123" s="2">
        <v>36.5161290323</v>
      </c>
      <c r="BO1123" s="2">
        <v>68.099999999999994</v>
      </c>
      <c r="BP1123" s="2">
        <v>18.8</v>
      </c>
      <c r="BQ1123" s="2">
        <v>13.114754098400001</v>
      </c>
      <c r="BR1123" s="2">
        <v>8.3333333333299997</v>
      </c>
      <c r="BS1123" s="2">
        <v>1.5</v>
      </c>
      <c r="BT1123" s="2">
        <v>0.30188679245299999</v>
      </c>
      <c r="BU1123" s="2">
        <v>52690</v>
      </c>
      <c r="BV1123" s="2">
        <v>0.13495799999999999</v>
      </c>
      <c r="BW1123" s="2">
        <v>0.23191700000000001</v>
      </c>
      <c r="BX1123" s="2">
        <v>0.3</v>
      </c>
      <c r="BY1123" s="2">
        <v>0.92024539877300005</v>
      </c>
      <c r="BZ1123" s="2">
        <v>0.993333333333</v>
      </c>
      <c r="CA1123" s="2">
        <v>0.33836125</v>
      </c>
      <c r="CB1123" s="2">
        <v>0.54347826086999995</v>
      </c>
      <c r="CC1123" s="2">
        <v>92.862958090099994</v>
      </c>
      <c r="CD1123" s="2">
        <v>92.273374197999999</v>
      </c>
      <c r="CE1123" s="2">
        <v>872</v>
      </c>
      <c r="CF1123" s="2">
        <v>121</v>
      </c>
      <c r="CG1123" s="2">
        <v>1337.08480814</v>
      </c>
      <c r="CH1123" s="2">
        <v>277.98722490099999</v>
      </c>
      <c r="CI1123" s="2">
        <v>1389.56726525</v>
      </c>
      <c r="CJ1123" s="2">
        <v>2.1261951473399998</v>
      </c>
      <c r="CK1123" s="2">
        <v>358.81350665399998</v>
      </c>
      <c r="CL1123" s="2">
        <v>0.96223107839199995</v>
      </c>
      <c r="CM1123" s="1">
        <v>4</v>
      </c>
    </row>
    <row r="1124" spans="1:91" x14ac:dyDescent="0.5">
      <c r="A1124" s="1">
        <v>1123</v>
      </c>
      <c r="B1124" s="2">
        <v>1191329189</v>
      </c>
      <c r="C1124" s="2">
        <v>0</v>
      </c>
      <c r="D1124" s="2">
        <v>1</v>
      </c>
      <c r="E1124" s="2">
        <v>0</v>
      </c>
      <c r="F1124" s="2">
        <v>2.2000000000000002</v>
      </c>
      <c r="G1124" s="2">
        <v>1</v>
      </c>
      <c r="H1124" s="2">
        <v>0</v>
      </c>
      <c r="I1124" s="2">
        <v>1</v>
      </c>
      <c r="J1124" s="2">
        <v>2</v>
      </c>
      <c r="K1124" s="1">
        <v>0</v>
      </c>
      <c r="L1124" s="1">
        <v>0</v>
      </c>
      <c r="M1124" s="1">
        <v>1</v>
      </c>
      <c r="N1124" s="1">
        <v>0</v>
      </c>
      <c r="O1124" s="1">
        <v>0</v>
      </c>
      <c r="P1124" s="1">
        <v>0</v>
      </c>
      <c r="Q1124" s="1">
        <v>0</v>
      </c>
      <c r="R1124" s="1">
        <v>1</v>
      </c>
      <c r="S1124" s="1">
        <v>0</v>
      </c>
      <c r="T1124" s="1">
        <v>0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1</v>
      </c>
      <c r="AT1124" s="1">
        <v>0</v>
      </c>
      <c r="AU1124" s="1">
        <v>0</v>
      </c>
      <c r="AV1124" s="1">
        <v>0</v>
      </c>
      <c r="AW1124" s="1">
        <v>1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1</v>
      </c>
      <c r="BI1124" s="1">
        <v>0</v>
      </c>
      <c r="BJ1124" s="1">
        <v>0</v>
      </c>
      <c r="BK1124" s="1">
        <v>0</v>
      </c>
      <c r="BL1124" s="2">
        <v>25.678903437900001</v>
      </c>
      <c r="BM1124" s="2">
        <v>300</v>
      </c>
      <c r="BN1124" s="2">
        <v>36.5161290323</v>
      </c>
      <c r="BO1124" s="2">
        <v>68.099999999999994</v>
      </c>
      <c r="BP1124" s="2">
        <v>18.8</v>
      </c>
      <c r="BQ1124" s="2">
        <v>13.114754098400001</v>
      </c>
      <c r="BR1124" s="2">
        <v>8.3333333333299997</v>
      </c>
      <c r="BS1124" s="2">
        <v>1.5</v>
      </c>
      <c r="BT1124" s="2">
        <v>0.30188679245299999</v>
      </c>
      <c r="BU1124" s="2">
        <v>52690</v>
      </c>
      <c r="BV1124" s="2">
        <v>0.13495799999999999</v>
      </c>
      <c r="BW1124" s="2">
        <v>0.23191700000000001</v>
      </c>
      <c r="BX1124" s="2">
        <v>0.3</v>
      </c>
      <c r="BY1124" s="2">
        <v>0.92024539877300005</v>
      </c>
      <c r="BZ1124" s="2">
        <v>0.993333333333</v>
      </c>
      <c r="CA1124" s="2">
        <v>0.33836125</v>
      </c>
      <c r="CB1124" s="2">
        <v>0.54347826086999995</v>
      </c>
      <c r="CC1124" s="2">
        <v>92.862958090099994</v>
      </c>
      <c r="CD1124" s="2">
        <v>92.273374197999999</v>
      </c>
      <c r="CE1124" s="2">
        <v>872</v>
      </c>
      <c r="CF1124" s="2">
        <v>121</v>
      </c>
      <c r="CG1124" s="2">
        <v>1235.2371322399999</v>
      </c>
      <c r="CH1124" s="2">
        <v>344.86965810200002</v>
      </c>
      <c r="CI1124" s="2">
        <v>1428.3146984499999</v>
      </c>
      <c r="CJ1124" s="2">
        <v>2.17468869081</v>
      </c>
      <c r="CK1124" s="2">
        <v>425.69593985500001</v>
      </c>
      <c r="CL1124" s="2">
        <v>0.86482141056200001</v>
      </c>
      <c r="CM1124" s="1">
        <v>4</v>
      </c>
    </row>
    <row r="1125" spans="1:91" x14ac:dyDescent="0.5">
      <c r="A1125" s="1">
        <v>1124</v>
      </c>
      <c r="B1125" s="2">
        <v>1192456453</v>
      </c>
      <c r="C1125" s="2">
        <v>1</v>
      </c>
      <c r="D1125" s="2">
        <v>0</v>
      </c>
      <c r="E1125" s="2">
        <v>1</v>
      </c>
      <c r="F1125" s="2">
        <v>2.2999999999999998</v>
      </c>
      <c r="G1125" s="2">
        <v>1</v>
      </c>
      <c r="H1125" s="2">
        <v>0</v>
      </c>
      <c r="I1125" s="2">
        <v>1</v>
      </c>
      <c r="J1125" s="2">
        <v>2</v>
      </c>
      <c r="K1125" s="1">
        <v>0</v>
      </c>
      <c r="L1125" s="1">
        <v>0</v>
      </c>
      <c r="M1125" s="1">
        <v>0</v>
      </c>
      <c r="N1125" s="1">
        <v>1</v>
      </c>
      <c r="O1125" s="1">
        <v>0</v>
      </c>
      <c r="P1125" s="1">
        <v>0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s="1">
        <v>0</v>
      </c>
      <c r="X1125" s="1">
        <v>0</v>
      </c>
      <c r="Y1125" s="1">
        <v>0</v>
      </c>
      <c r="Z1125" s="1">
        <v>1</v>
      </c>
      <c r="AA1125" s="1">
        <v>0</v>
      </c>
      <c r="AB1125" s="1">
        <v>0</v>
      </c>
      <c r="AC1125" s="1">
        <v>0</v>
      </c>
      <c r="AD1125" s="1">
        <v>1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  <c r="AJ1125" s="1">
        <v>0</v>
      </c>
      <c r="AK1125" s="1">
        <v>1</v>
      </c>
      <c r="AL1125" s="1">
        <v>0</v>
      </c>
      <c r="AM1125" s="1">
        <v>0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1</v>
      </c>
      <c r="AT1125" s="1">
        <v>0</v>
      </c>
      <c r="AU1125" s="1">
        <v>0</v>
      </c>
      <c r="AV1125" s="1">
        <v>1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0</v>
      </c>
      <c r="BF1125" s="1">
        <v>1</v>
      </c>
      <c r="BG1125" s="1">
        <v>0</v>
      </c>
      <c r="BH1125" s="1">
        <v>1</v>
      </c>
      <c r="BI1125" s="1">
        <v>0</v>
      </c>
      <c r="BJ1125" s="1">
        <v>0</v>
      </c>
      <c r="BK1125" s="1">
        <v>0</v>
      </c>
      <c r="BL1125" s="2">
        <v>25.678903437900001</v>
      </c>
      <c r="BM1125" s="2">
        <v>300</v>
      </c>
      <c r="BN1125" s="2">
        <v>36.5161290323</v>
      </c>
      <c r="BO1125" s="2">
        <v>68.099999999999994</v>
      </c>
      <c r="BP1125" s="2">
        <v>18.8</v>
      </c>
      <c r="BQ1125" s="2">
        <v>13.114754098400001</v>
      </c>
      <c r="BR1125" s="2">
        <v>8.3333333333299997</v>
      </c>
      <c r="BS1125" s="2">
        <v>1.5</v>
      </c>
      <c r="BT1125" s="2">
        <v>0.30188679245299999</v>
      </c>
      <c r="BU1125" s="2">
        <v>52690</v>
      </c>
      <c r="BV1125" s="2">
        <v>0.13495799999999999</v>
      </c>
      <c r="BW1125" s="2">
        <v>0.23191700000000001</v>
      </c>
      <c r="BX1125" s="2">
        <v>0.3</v>
      </c>
      <c r="BY1125" s="2">
        <v>0.92024539877300005</v>
      </c>
      <c r="BZ1125" s="2">
        <v>0.993333333333</v>
      </c>
      <c r="CA1125" s="2">
        <v>0.33836125</v>
      </c>
      <c r="CB1125" s="2">
        <v>0.54347826086999995</v>
      </c>
      <c r="CC1125" s="2">
        <v>92.862958090099994</v>
      </c>
      <c r="CD1125" s="2">
        <v>92.273374197999999</v>
      </c>
      <c r="CE1125" s="2">
        <v>1668</v>
      </c>
      <c r="CF1125" s="2">
        <v>696</v>
      </c>
      <c r="CG1125" s="2">
        <v>1154.4811756500001</v>
      </c>
      <c r="CH1125" s="2">
        <v>228.926594279</v>
      </c>
      <c r="CI1125" s="2">
        <v>1313.7326346299999</v>
      </c>
      <c r="CJ1125" s="2">
        <v>2.0027141780200002</v>
      </c>
      <c r="CK1125" s="2">
        <v>309.75287603200002</v>
      </c>
      <c r="CL1125" s="2">
        <v>0.87877939941600003</v>
      </c>
      <c r="CM1125" s="1">
        <v>4</v>
      </c>
    </row>
    <row r="1126" spans="1:91" x14ac:dyDescent="0.5">
      <c r="A1126" s="1">
        <v>1125</v>
      </c>
      <c r="B1126" s="2">
        <v>1192468318</v>
      </c>
      <c r="C1126" s="2">
        <v>0</v>
      </c>
      <c r="D1126" s="2">
        <v>1</v>
      </c>
      <c r="E1126" s="2">
        <v>1</v>
      </c>
      <c r="F1126" s="2">
        <v>2.2999999999999998</v>
      </c>
      <c r="G1126" s="2">
        <v>1</v>
      </c>
      <c r="H1126" s="2">
        <v>0</v>
      </c>
      <c r="I1126" s="2">
        <v>1</v>
      </c>
      <c r="J1126" s="2">
        <v>2</v>
      </c>
      <c r="K1126" s="1">
        <v>0</v>
      </c>
      <c r="L1126" s="1">
        <v>0</v>
      </c>
      <c r="M1126" s="1">
        <v>0</v>
      </c>
      <c r="N1126" s="1">
        <v>1</v>
      </c>
      <c r="O1126" s="1">
        <v>0</v>
      </c>
      <c r="P1126" s="1">
        <v>0</v>
      </c>
      <c r="Q1126" s="1">
        <v>1</v>
      </c>
      <c r="R1126" s="1">
        <v>0</v>
      </c>
      <c r="S1126" s="1">
        <v>0</v>
      </c>
      <c r="T1126" s="1">
        <v>0</v>
      </c>
      <c r="U1126" s="1">
        <v>0</v>
      </c>
      <c r="V1126" s="1">
        <v>1</v>
      </c>
      <c r="W1126" s="1">
        <v>0</v>
      </c>
      <c r="X1126" s="1">
        <v>0</v>
      </c>
      <c r="Y1126" s="1">
        <v>0</v>
      </c>
      <c r="Z1126" s="1">
        <v>1</v>
      </c>
      <c r="AA1126" s="1">
        <v>0</v>
      </c>
      <c r="AB1126" s="1">
        <v>0</v>
      </c>
      <c r="AC1126" s="1">
        <v>0</v>
      </c>
      <c r="AD1126" s="1">
        <v>1</v>
      </c>
      <c r="AE1126" s="1">
        <v>0</v>
      </c>
      <c r="AF1126" s="1">
        <v>0</v>
      </c>
      <c r="AG1126" s="1">
        <v>1</v>
      </c>
      <c r="AH1126" s="1">
        <v>0</v>
      </c>
      <c r="AI1126" s="1">
        <v>0</v>
      </c>
      <c r="AJ1126" s="1">
        <v>0</v>
      </c>
      <c r="AK1126" s="1">
        <v>1</v>
      </c>
      <c r="AL1126" s="1">
        <v>0</v>
      </c>
      <c r="AM1126" s="1">
        <v>0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1</v>
      </c>
      <c r="AT1126" s="1">
        <v>0</v>
      </c>
      <c r="AU1126" s="1">
        <v>0</v>
      </c>
      <c r="AV1126" s="1">
        <v>1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1</v>
      </c>
      <c r="BC1126" s="1">
        <v>0</v>
      </c>
      <c r="BD1126" s="1">
        <v>0</v>
      </c>
      <c r="BE1126" s="1">
        <v>0</v>
      </c>
      <c r="BF1126" s="1">
        <v>1</v>
      </c>
      <c r="BG1126" s="1">
        <v>0</v>
      </c>
      <c r="BH1126" s="1">
        <v>1</v>
      </c>
      <c r="BI1126" s="1">
        <v>0</v>
      </c>
      <c r="BJ1126" s="1">
        <v>0</v>
      </c>
      <c r="BK1126" s="1">
        <v>0</v>
      </c>
      <c r="BL1126" s="2">
        <v>25.678903437900001</v>
      </c>
      <c r="BM1126" s="2">
        <v>300</v>
      </c>
      <c r="BN1126" s="2">
        <v>36.5161290323</v>
      </c>
      <c r="BO1126" s="2">
        <v>68.099999999999994</v>
      </c>
      <c r="BP1126" s="2">
        <v>18.8</v>
      </c>
      <c r="BQ1126" s="2">
        <v>13.114754098400001</v>
      </c>
      <c r="BR1126" s="2">
        <v>8.3333333333299997</v>
      </c>
      <c r="BS1126" s="2">
        <v>1.5</v>
      </c>
      <c r="BT1126" s="2">
        <v>0.30188679245299999</v>
      </c>
      <c r="BU1126" s="2">
        <v>52690</v>
      </c>
      <c r="BV1126" s="2">
        <v>0.13495799999999999</v>
      </c>
      <c r="BW1126" s="2">
        <v>0.23191700000000001</v>
      </c>
      <c r="BX1126" s="2">
        <v>0.3</v>
      </c>
      <c r="BY1126" s="2">
        <v>0.92024539877300005</v>
      </c>
      <c r="BZ1126" s="2">
        <v>0.993333333333</v>
      </c>
      <c r="CA1126" s="2">
        <v>0.33836125</v>
      </c>
      <c r="CB1126" s="2">
        <v>0.54347826086999995</v>
      </c>
      <c r="CC1126" s="2">
        <v>92.862958090099994</v>
      </c>
      <c r="CD1126" s="2">
        <v>92.273374197999999</v>
      </c>
      <c r="CE1126" s="2">
        <v>872</v>
      </c>
      <c r="CF1126" s="2">
        <v>121</v>
      </c>
      <c r="CG1126" s="2">
        <v>1154.4811756500001</v>
      </c>
      <c r="CH1126" s="2">
        <v>228.926594279</v>
      </c>
      <c r="CI1126" s="2">
        <v>1313.7326346299999</v>
      </c>
      <c r="CJ1126" s="2">
        <v>2.0027141780200002</v>
      </c>
      <c r="CK1126" s="2">
        <v>309.75287603200002</v>
      </c>
      <c r="CL1126" s="2">
        <v>0.87877939941600003</v>
      </c>
      <c r="CM1126" s="1">
        <v>4</v>
      </c>
    </row>
    <row r="1127" spans="1:91" x14ac:dyDescent="0.5">
      <c r="A1127" s="1">
        <v>1126</v>
      </c>
      <c r="B1127" s="2">
        <v>1192556981</v>
      </c>
      <c r="C1127" s="2">
        <v>0</v>
      </c>
      <c r="D1127" s="2">
        <v>1</v>
      </c>
      <c r="E1127" s="2">
        <v>1</v>
      </c>
      <c r="F1127" s="2">
        <v>1.9</v>
      </c>
      <c r="G1127" s="2">
        <v>1</v>
      </c>
      <c r="H1127" s="2">
        <v>1</v>
      </c>
      <c r="I1127" s="2">
        <v>2</v>
      </c>
      <c r="J1127" s="2">
        <v>3</v>
      </c>
      <c r="K1127" s="1">
        <v>0</v>
      </c>
      <c r="L1127" s="1">
        <v>1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1</v>
      </c>
      <c r="V1127" s="1">
        <v>0</v>
      </c>
      <c r="W1127" s="1">
        <v>0</v>
      </c>
      <c r="X1127" s="1">
        <v>1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1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1</v>
      </c>
      <c r="AM1127" s="1">
        <v>0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1</v>
      </c>
      <c r="AT1127" s="1">
        <v>0</v>
      </c>
      <c r="AU1127" s="1">
        <v>0</v>
      </c>
      <c r="AV1127" s="1">
        <v>1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1</v>
      </c>
      <c r="BD1127" s="1">
        <v>0</v>
      </c>
      <c r="BE1127" s="1">
        <v>1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2">
        <v>25.678903437900001</v>
      </c>
      <c r="BM1127" s="2">
        <v>300</v>
      </c>
      <c r="BN1127" s="2">
        <v>36.5161290323</v>
      </c>
      <c r="BO1127" s="2">
        <v>68.099999999999994</v>
      </c>
      <c r="BP1127" s="2">
        <v>18.8</v>
      </c>
      <c r="BQ1127" s="2">
        <v>13.114754098400001</v>
      </c>
      <c r="BR1127" s="2">
        <v>8.3333333333299997</v>
      </c>
      <c r="BS1127" s="2">
        <v>1.5</v>
      </c>
      <c r="BT1127" s="2">
        <v>0.30188679245299999</v>
      </c>
      <c r="BU1127" s="2">
        <v>52690</v>
      </c>
      <c r="BV1127" s="2">
        <v>0.13495799999999999</v>
      </c>
      <c r="BW1127" s="2">
        <v>0.23191700000000001</v>
      </c>
      <c r="BX1127" s="2">
        <v>0.3</v>
      </c>
      <c r="BY1127" s="2">
        <v>0.92024539877300005</v>
      </c>
      <c r="BZ1127" s="2">
        <v>0.993333333333</v>
      </c>
      <c r="CA1127" s="2">
        <v>0.33836125</v>
      </c>
      <c r="CB1127" s="2">
        <v>0.54347826086999995</v>
      </c>
      <c r="CC1127" s="2">
        <v>92.862958090099994</v>
      </c>
      <c r="CD1127" s="2">
        <v>92.273374197999999</v>
      </c>
      <c r="CE1127" s="2">
        <v>872</v>
      </c>
      <c r="CF1127" s="2">
        <v>121</v>
      </c>
      <c r="CG1127" s="2">
        <v>1337.45085767</v>
      </c>
      <c r="CH1127" s="2">
        <v>375.20041565299999</v>
      </c>
      <c r="CI1127" s="2">
        <v>1486.780456</v>
      </c>
      <c r="CJ1127" s="2">
        <v>2.2719811991999999</v>
      </c>
      <c r="CK1127" s="2">
        <v>456.02669740599998</v>
      </c>
      <c r="CL1127" s="2">
        <v>0.89956176937599996</v>
      </c>
      <c r="CM1127" s="1">
        <v>4</v>
      </c>
    </row>
    <row r="1128" spans="1:91" x14ac:dyDescent="0.5">
      <c r="A1128" s="1">
        <v>1127</v>
      </c>
      <c r="B1128" s="2">
        <v>1192564986</v>
      </c>
      <c r="C1128" s="2">
        <v>0</v>
      </c>
      <c r="D1128" s="2">
        <v>1</v>
      </c>
      <c r="E1128" s="2">
        <v>1</v>
      </c>
      <c r="F1128" s="2">
        <v>3</v>
      </c>
      <c r="G1128" s="2">
        <v>1</v>
      </c>
      <c r="H1128" s="2">
        <v>0</v>
      </c>
      <c r="I1128" s="2">
        <v>1</v>
      </c>
      <c r="J1128" s="2">
        <v>3</v>
      </c>
      <c r="K1128" s="1">
        <v>0</v>
      </c>
      <c r="L1128" s="1">
        <v>0</v>
      </c>
      <c r="M1128" s="1">
        <v>0</v>
      </c>
      <c r="N1128" s="1">
        <v>0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1">
        <v>0</v>
      </c>
      <c r="AD1128" s="1">
        <v>1</v>
      </c>
      <c r="AE1128" s="1">
        <v>0</v>
      </c>
      <c r="AF1128" s="1">
        <v>0</v>
      </c>
      <c r="AG1128" s="1">
        <v>1</v>
      </c>
      <c r="AH1128" s="1">
        <v>0</v>
      </c>
      <c r="AI1128" s="1">
        <v>0</v>
      </c>
      <c r="AJ1128" s="1">
        <v>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1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1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1</v>
      </c>
      <c r="BI1128" s="1">
        <v>0</v>
      </c>
      <c r="BJ1128" s="1">
        <v>0</v>
      </c>
      <c r="BK1128" s="1">
        <v>0</v>
      </c>
      <c r="BL1128" s="2">
        <v>25.678903437900001</v>
      </c>
      <c r="BM1128" s="2">
        <v>300</v>
      </c>
      <c r="BN1128" s="2">
        <v>36.5161290323</v>
      </c>
      <c r="BO1128" s="2">
        <v>68.099999999999994</v>
      </c>
      <c r="BP1128" s="2">
        <v>18.8</v>
      </c>
      <c r="BQ1128" s="2">
        <v>13.114754098400001</v>
      </c>
      <c r="BR1128" s="2">
        <v>8.3333333333299997</v>
      </c>
      <c r="BS1128" s="2">
        <v>1.5</v>
      </c>
      <c r="BT1128" s="2">
        <v>0.30188679245299999</v>
      </c>
      <c r="BU1128" s="2">
        <v>52690</v>
      </c>
      <c r="BV1128" s="2">
        <v>0.13495799999999999</v>
      </c>
      <c r="BW1128" s="2">
        <v>0.23191700000000001</v>
      </c>
      <c r="BX1128" s="2">
        <v>0.3</v>
      </c>
      <c r="BY1128" s="2">
        <v>0.92024539877300005</v>
      </c>
      <c r="BZ1128" s="2">
        <v>0.993333333333</v>
      </c>
      <c r="CA1128" s="2">
        <v>0.33836125</v>
      </c>
      <c r="CB1128" s="2">
        <v>0.54347826086999995</v>
      </c>
      <c r="CC1128" s="2">
        <v>92.862958090099994</v>
      </c>
      <c r="CD1128" s="2">
        <v>92.273374197999999</v>
      </c>
      <c r="CE1128" s="2">
        <v>872</v>
      </c>
      <c r="CF1128" s="2">
        <v>121</v>
      </c>
      <c r="CG1128" s="2">
        <v>1337.45085767</v>
      </c>
      <c r="CH1128" s="2">
        <v>375.20041565299999</v>
      </c>
      <c r="CI1128" s="2">
        <v>1486.780456</v>
      </c>
      <c r="CJ1128" s="2">
        <v>2.2719811991999999</v>
      </c>
      <c r="CK1128" s="2">
        <v>456.02669740599998</v>
      </c>
      <c r="CL1128" s="2">
        <v>0.89956176937599996</v>
      </c>
      <c r="CM1128" s="1">
        <v>4</v>
      </c>
    </row>
    <row r="1129" spans="1:91" x14ac:dyDescent="0.5">
      <c r="A1129" s="1">
        <v>1128</v>
      </c>
      <c r="B1129" s="2">
        <v>1192946471</v>
      </c>
      <c r="C1129" s="2">
        <v>0</v>
      </c>
      <c r="D1129" s="2">
        <v>1</v>
      </c>
      <c r="E1129" s="2">
        <v>0</v>
      </c>
      <c r="F1129" s="2">
        <v>1.9</v>
      </c>
      <c r="G1129" s="2">
        <v>1</v>
      </c>
      <c r="H1129" s="2">
        <v>0</v>
      </c>
      <c r="I1129" s="2">
        <v>2</v>
      </c>
      <c r="J1129" s="2">
        <v>2</v>
      </c>
      <c r="K1129" s="1">
        <v>0</v>
      </c>
      <c r="L1129" s="1">
        <v>0</v>
      </c>
      <c r="M1129" s="1">
        <v>1</v>
      </c>
      <c r="N1129" s="1">
        <v>0</v>
      </c>
      <c r="O1129" s="1">
        <v>0</v>
      </c>
      <c r="P1129" s="1">
        <v>0</v>
      </c>
      <c r="Q1129" s="1">
        <v>0</v>
      </c>
      <c r="R1129" s="1">
        <v>1</v>
      </c>
      <c r="S1129" s="1">
        <v>0</v>
      </c>
      <c r="T1129" s="1">
        <v>0</v>
      </c>
      <c r="U1129" s="1">
        <v>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1</v>
      </c>
      <c r="AE1129" s="1">
        <v>0</v>
      </c>
      <c r="AF1129" s="1">
        <v>0</v>
      </c>
      <c r="AG1129" s="1">
        <v>0</v>
      </c>
      <c r="AH1129" s="1">
        <v>1</v>
      </c>
      <c r="AI1129" s="1">
        <v>0</v>
      </c>
      <c r="AJ1129" s="1">
        <v>0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1</v>
      </c>
      <c r="AQ1129" s="1">
        <v>0</v>
      </c>
      <c r="AR1129" s="1">
        <v>0</v>
      </c>
      <c r="AS1129" s="1">
        <v>1</v>
      </c>
      <c r="AT1129" s="1">
        <v>0</v>
      </c>
      <c r="AU1129" s="1">
        <v>0</v>
      </c>
      <c r="AV1129" s="1">
        <v>1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1</v>
      </c>
      <c r="BJ1129" s="1">
        <v>0</v>
      </c>
      <c r="BK1129" s="1">
        <v>0</v>
      </c>
      <c r="BL1129" s="2">
        <v>25.678903437900001</v>
      </c>
      <c r="BM1129" s="2">
        <v>300</v>
      </c>
      <c r="BN1129" s="2">
        <v>36.5161290323</v>
      </c>
      <c r="BO1129" s="2">
        <v>68.099999999999994</v>
      </c>
      <c r="BP1129" s="2">
        <v>18.8</v>
      </c>
      <c r="BQ1129" s="2">
        <v>13.114754098400001</v>
      </c>
      <c r="BR1129" s="2">
        <v>8.3333333333299997</v>
      </c>
      <c r="BS1129" s="2">
        <v>1.5</v>
      </c>
      <c r="BT1129" s="2">
        <v>0.30188679245299999</v>
      </c>
      <c r="BU1129" s="2">
        <v>52690</v>
      </c>
      <c r="BV1129" s="2">
        <v>0.13495799999999999</v>
      </c>
      <c r="BW1129" s="2">
        <v>0.23191700000000001</v>
      </c>
      <c r="BX1129" s="2">
        <v>0.3</v>
      </c>
      <c r="BY1129" s="2">
        <v>0.92024539877300005</v>
      </c>
      <c r="BZ1129" s="2">
        <v>0.993333333333</v>
      </c>
      <c r="CA1129" s="2">
        <v>0.33836125</v>
      </c>
      <c r="CB1129" s="2">
        <v>0.54347826086999995</v>
      </c>
      <c r="CC1129" s="2">
        <v>92.862958090099994</v>
      </c>
      <c r="CD1129" s="2">
        <v>92.273374197999999</v>
      </c>
      <c r="CE1129" s="2">
        <v>872</v>
      </c>
      <c r="CF1129" s="2">
        <v>121</v>
      </c>
      <c r="CG1129" s="2">
        <v>1154.4811756500001</v>
      </c>
      <c r="CH1129" s="2">
        <v>228.926594279</v>
      </c>
      <c r="CI1129" s="2">
        <v>1313.7326346299999</v>
      </c>
      <c r="CJ1129" s="2">
        <v>2.0027141780200002</v>
      </c>
      <c r="CK1129" s="2">
        <v>309.75287603200002</v>
      </c>
      <c r="CL1129" s="2">
        <v>0.87877939941600003</v>
      </c>
      <c r="CM1129" s="1">
        <v>4</v>
      </c>
    </row>
    <row r="1130" spans="1:91" x14ac:dyDescent="0.5">
      <c r="A1130" s="1">
        <v>1129</v>
      </c>
      <c r="B1130" s="2">
        <v>1194644203</v>
      </c>
      <c r="C1130" s="2">
        <v>0</v>
      </c>
      <c r="D1130" s="2">
        <v>1</v>
      </c>
      <c r="E1130" s="2">
        <v>1</v>
      </c>
      <c r="F1130" s="2">
        <v>2.4</v>
      </c>
      <c r="G1130" s="2">
        <v>1</v>
      </c>
      <c r="H1130" s="2">
        <v>0</v>
      </c>
      <c r="I1130" s="2">
        <v>1</v>
      </c>
      <c r="J1130" s="2">
        <v>2</v>
      </c>
      <c r="K1130" s="1">
        <v>0</v>
      </c>
      <c r="L1130" s="1">
        <v>0</v>
      </c>
      <c r="M1130" s="1">
        <v>0</v>
      </c>
      <c r="N1130" s="1">
        <v>1</v>
      </c>
      <c r="O1130" s="1">
        <v>0</v>
      </c>
      <c r="P1130" s="1">
        <v>0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1</v>
      </c>
      <c r="AE1130" s="1">
        <v>0</v>
      </c>
      <c r="AF1130" s="1">
        <v>0</v>
      </c>
      <c r="AG1130" s="1">
        <v>1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1</v>
      </c>
      <c r="AT1130" s="1">
        <v>0</v>
      </c>
      <c r="AU1130" s="1">
        <v>0</v>
      </c>
      <c r="AV1130" s="1">
        <v>1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1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2">
        <v>25.678903437900001</v>
      </c>
      <c r="BM1130" s="2">
        <v>300</v>
      </c>
      <c r="BN1130" s="2">
        <v>36.5161290323</v>
      </c>
      <c r="BO1130" s="2">
        <v>68.099999999999994</v>
      </c>
      <c r="BP1130" s="2">
        <v>18.8</v>
      </c>
      <c r="BQ1130" s="2">
        <v>13.114754098400001</v>
      </c>
      <c r="BR1130" s="2">
        <v>8.3333333333299997</v>
      </c>
      <c r="BS1130" s="2">
        <v>1.5</v>
      </c>
      <c r="BT1130" s="2">
        <v>0.30188679245299999</v>
      </c>
      <c r="BU1130" s="2">
        <v>52690</v>
      </c>
      <c r="BV1130" s="2">
        <v>0.13495799999999999</v>
      </c>
      <c r="BW1130" s="2">
        <v>0.23191700000000001</v>
      </c>
      <c r="BX1130" s="2">
        <v>0.3</v>
      </c>
      <c r="BY1130" s="2">
        <v>0.92024539877300005</v>
      </c>
      <c r="BZ1130" s="2">
        <v>0.993333333333</v>
      </c>
      <c r="CA1130" s="2">
        <v>0.33836125</v>
      </c>
      <c r="CB1130" s="2">
        <v>0.54347826086999995</v>
      </c>
      <c r="CC1130" s="2">
        <v>92.862958090099994</v>
      </c>
      <c r="CD1130" s="2">
        <v>92.273374197999999</v>
      </c>
      <c r="CE1130" s="2">
        <v>872</v>
      </c>
      <c r="CF1130" s="2">
        <v>121</v>
      </c>
      <c r="CG1130" s="2">
        <v>899.88423199399995</v>
      </c>
      <c r="CH1130" s="2">
        <v>30.191412847500001</v>
      </c>
      <c r="CI1130" s="2">
        <v>942.14336833699997</v>
      </c>
      <c r="CJ1130" s="2">
        <v>1.4542523118299999</v>
      </c>
      <c r="CK1130" s="2">
        <v>66.835481319099998</v>
      </c>
      <c r="CL1130" s="2">
        <v>0.95514574770299998</v>
      </c>
      <c r="CM1130" s="1">
        <v>4</v>
      </c>
    </row>
    <row r="1131" spans="1:91" x14ac:dyDescent="0.5">
      <c r="A1131" s="1">
        <v>1130</v>
      </c>
      <c r="B1131" s="2">
        <v>1194664026</v>
      </c>
      <c r="C1131" s="2">
        <v>0</v>
      </c>
      <c r="D1131" s="2">
        <v>1</v>
      </c>
      <c r="E1131" s="2">
        <v>1</v>
      </c>
      <c r="F1131" s="2">
        <v>2.1</v>
      </c>
      <c r="G1131" s="2">
        <v>0</v>
      </c>
      <c r="H1131" s="2">
        <v>0</v>
      </c>
      <c r="I1131" s="2">
        <v>2</v>
      </c>
      <c r="J1131" s="2">
        <v>2</v>
      </c>
      <c r="K1131" s="1">
        <v>0</v>
      </c>
      <c r="L1131" s="1">
        <v>0</v>
      </c>
      <c r="M1131" s="1">
        <v>0</v>
      </c>
      <c r="N1131" s="1">
        <v>1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0</v>
      </c>
      <c r="W1131" s="1">
        <v>0</v>
      </c>
      <c r="X1131" s="1">
        <v>0</v>
      </c>
      <c r="Y1131" s="1">
        <v>0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1</v>
      </c>
      <c r="AI1131" s="1">
        <v>0</v>
      </c>
      <c r="AJ1131" s="1">
        <v>0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1</v>
      </c>
      <c r="AQ1131" s="1">
        <v>0</v>
      </c>
      <c r="AR1131" s="1">
        <v>0</v>
      </c>
      <c r="AS1131" s="1">
        <v>1</v>
      </c>
      <c r="AT1131" s="1">
        <v>0</v>
      </c>
      <c r="AU1131" s="1">
        <v>0</v>
      </c>
      <c r="AV1131" s="1">
        <v>0</v>
      </c>
      <c r="AW1131" s="1">
        <v>1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2">
        <v>25.678903437900001</v>
      </c>
      <c r="BM1131" s="2">
        <v>300</v>
      </c>
      <c r="BN1131" s="2">
        <v>36.5161290323</v>
      </c>
      <c r="BO1131" s="2">
        <v>68.099999999999994</v>
      </c>
      <c r="BP1131" s="2">
        <v>18.8</v>
      </c>
      <c r="BQ1131" s="2">
        <v>13.114754098400001</v>
      </c>
      <c r="BR1131" s="2">
        <v>8.3333333333299997</v>
      </c>
      <c r="BS1131" s="2">
        <v>1.5</v>
      </c>
      <c r="BT1131" s="2">
        <v>0.30188679245299999</v>
      </c>
      <c r="BU1131" s="2">
        <v>52690</v>
      </c>
      <c r="BV1131" s="2">
        <v>0.13495799999999999</v>
      </c>
      <c r="BW1131" s="2">
        <v>0.23191700000000001</v>
      </c>
      <c r="BX1131" s="2">
        <v>0.3</v>
      </c>
      <c r="BY1131" s="2">
        <v>0.92024539877300005</v>
      </c>
      <c r="BZ1131" s="2">
        <v>0.993333333333</v>
      </c>
      <c r="CA1131" s="2">
        <v>0.33836125</v>
      </c>
      <c r="CB1131" s="2">
        <v>0.54347826086999995</v>
      </c>
      <c r="CC1131" s="2">
        <v>92.862958090099994</v>
      </c>
      <c r="CD1131" s="2">
        <v>92.273374197999999</v>
      </c>
      <c r="CE1131" s="2">
        <v>872</v>
      </c>
      <c r="CF1131" s="2">
        <v>121</v>
      </c>
      <c r="CG1131" s="2">
        <v>1154.4811756500001</v>
      </c>
      <c r="CH1131" s="2">
        <v>228.926594279</v>
      </c>
      <c r="CI1131" s="2">
        <v>1313.7326346299999</v>
      </c>
      <c r="CJ1131" s="2">
        <v>2.0027141780200002</v>
      </c>
      <c r="CK1131" s="2">
        <v>309.75287603200002</v>
      </c>
      <c r="CL1131" s="2">
        <v>0.87877939941600003</v>
      </c>
      <c r="CM1131" s="1">
        <v>4</v>
      </c>
    </row>
    <row r="1132" spans="1:91" x14ac:dyDescent="0.5">
      <c r="A1132" s="1">
        <v>1131</v>
      </c>
      <c r="B1132" s="2">
        <v>1195269828</v>
      </c>
      <c r="C1132" s="2">
        <v>0</v>
      </c>
      <c r="D1132" s="2">
        <v>1</v>
      </c>
      <c r="E1132" s="2">
        <v>1</v>
      </c>
      <c r="F1132" s="2">
        <v>1.8</v>
      </c>
      <c r="G1132" s="2">
        <v>1</v>
      </c>
      <c r="H1132" s="2">
        <v>0</v>
      </c>
      <c r="I1132" s="2">
        <v>2</v>
      </c>
      <c r="J1132" s="2">
        <v>2</v>
      </c>
      <c r="K1132" s="1">
        <v>0</v>
      </c>
      <c r="L1132" s="1">
        <v>0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1</v>
      </c>
      <c r="T1132" s="1">
        <v>0</v>
      </c>
      <c r="U1132" s="1">
        <v>1</v>
      </c>
      <c r="V1132" s="1">
        <v>0</v>
      </c>
      <c r="W1132" s="1">
        <v>0</v>
      </c>
      <c r="X1132" s="1">
        <v>1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1</v>
      </c>
      <c r="AE1132" s="1">
        <v>0</v>
      </c>
      <c r="AF1132" s="1">
        <v>0</v>
      </c>
      <c r="AG1132" s="1">
        <v>0</v>
      </c>
      <c r="AH1132" s="1">
        <v>0</v>
      </c>
      <c r="AI1132" s="1">
        <v>1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1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1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1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2">
        <v>25.678903437900001</v>
      </c>
      <c r="BM1132" s="2">
        <v>300</v>
      </c>
      <c r="BN1132" s="2">
        <v>36.5161290323</v>
      </c>
      <c r="BO1132" s="2">
        <v>68.099999999999994</v>
      </c>
      <c r="BP1132" s="2">
        <v>18.8</v>
      </c>
      <c r="BQ1132" s="2">
        <v>13.114754098400001</v>
      </c>
      <c r="BR1132" s="2">
        <v>8.3333333333299997</v>
      </c>
      <c r="BS1132" s="2">
        <v>1.5</v>
      </c>
      <c r="BT1132" s="2">
        <v>0.30188679245299999</v>
      </c>
      <c r="BU1132" s="2">
        <v>52690</v>
      </c>
      <c r="BV1132" s="2">
        <v>0.13495799999999999</v>
      </c>
      <c r="BW1132" s="2">
        <v>0.23191700000000001</v>
      </c>
      <c r="BX1132" s="2">
        <v>0.3</v>
      </c>
      <c r="BY1132" s="2">
        <v>0.92024539877300005</v>
      </c>
      <c r="BZ1132" s="2">
        <v>0.993333333333</v>
      </c>
      <c r="CA1132" s="2">
        <v>0.33836125</v>
      </c>
      <c r="CB1132" s="2">
        <v>0.54347826086999995</v>
      </c>
      <c r="CC1132" s="2">
        <v>92.862958090099994</v>
      </c>
      <c r="CD1132" s="2">
        <v>92.273374197999999</v>
      </c>
      <c r="CE1132" s="2">
        <v>872</v>
      </c>
      <c r="CF1132" s="2">
        <v>121</v>
      </c>
      <c r="CG1132" s="2">
        <v>1337.08480814</v>
      </c>
      <c r="CH1132" s="2">
        <v>277.98722490099999</v>
      </c>
      <c r="CI1132" s="2">
        <v>1389.56726525</v>
      </c>
      <c r="CJ1132" s="2">
        <v>2.1261951473399998</v>
      </c>
      <c r="CK1132" s="2">
        <v>358.81350665399998</v>
      </c>
      <c r="CL1132" s="2">
        <v>0.96223107839199995</v>
      </c>
      <c r="CM1132" s="1">
        <v>4</v>
      </c>
    </row>
    <row r="1133" spans="1:91" x14ac:dyDescent="0.5">
      <c r="A1133" s="1">
        <v>1132</v>
      </c>
      <c r="B1133" s="2">
        <v>1195631507</v>
      </c>
      <c r="C1133" s="2">
        <v>1</v>
      </c>
      <c r="D1133" s="2">
        <v>0</v>
      </c>
      <c r="E1133" s="2">
        <v>1</v>
      </c>
      <c r="F1133" s="2">
        <v>2.2000000000000002</v>
      </c>
      <c r="G1133" s="2">
        <v>1</v>
      </c>
      <c r="H1133" s="2">
        <v>0</v>
      </c>
      <c r="I1133" s="2">
        <v>1</v>
      </c>
      <c r="J1133" s="2">
        <v>2</v>
      </c>
      <c r="K1133" s="1">
        <v>0</v>
      </c>
      <c r="L1133" s="1">
        <v>0</v>
      </c>
      <c r="M1133" s="1">
        <v>0</v>
      </c>
      <c r="N1133" s="1">
        <v>1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2">
        <v>25.678903437900001</v>
      </c>
      <c r="BM1133" s="2">
        <v>300</v>
      </c>
      <c r="BN1133" s="2">
        <v>36.5161290323</v>
      </c>
      <c r="BO1133" s="2">
        <v>68.099999999999994</v>
      </c>
      <c r="BP1133" s="2">
        <v>18.8</v>
      </c>
      <c r="BQ1133" s="2">
        <v>13.114754098400001</v>
      </c>
      <c r="BR1133" s="2">
        <v>8.3333333333299997</v>
      </c>
      <c r="BS1133" s="2">
        <v>1.5</v>
      </c>
      <c r="BT1133" s="2">
        <v>0.30188679245299999</v>
      </c>
      <c r="BU1133" s="2">
        <v>52690</v>
      </c>
      <c r="BV1133" s="2">
        <v>0.13495799999999999</v>
      </c>
      <c r="BW1133" s="2">
        <v>0.23191700000000001</v>
      </c>
      <c r="BX1133" s="2">
        <v>0.3</v>
      </c>
      <c r="BY1133" s="2">
        <v>0.92024539877300005</v>
      </c>
      <c r="BZ1133" s="2">
        <v>0.993333333333</v>
      </c>
      <c r="CA1133" s="2">
        <v>0.33836125</v>
      </c>
      <c r="CB1133" s="2">
        <v>0.54347826086999995</v>
      </c>
      <c r="CC1133" s="2">
        <v>92.862958090099994</v>
      </c>
      <c r="CD1133" s="2">
        <v>92.273374197999999</v>
      </c>
      <c r="CE1133" s="2">
        <v>1668</v>
      </c>
      <c r="CF1133" s="2">
        <v>696</v>
      </c>
      <c r="CG1133" s="2">
        <v>981.67932066399999</v>
      </c>
      <c r="CH1133" s="2">
        <v>63.521867546599999</v>
      </c>
      <c r="CI1133" s="2">
        <v>1060.89416409</v>
      </c>
      <c r="CJ1133" s="2">
        <v>1.63301542322</v>
      </c>
      <c r="CK1133" s="2">
        <v>50.198026798500003</v>
      </c>
      <c r="CL1133" s="2">
        <v>0.92533200190700005</v>
      </c>
      <c r="CM1133" s="1">
        <v>4</v>
      </c>
    </row>
    <row r="1134" spans="1:91" x14ac:dyDescent="0.5">
      <c r="A1134" s="1">
        <v>1133</v>
      </c>
      <c r="B1134" s="2">
        <v>1216054233</v>
      </c>
      <c r="C1134" s="2">
        <v>0</v>
      </c>
      <c r="D1134" s="2">
        <v>1</v>
      </c>
      <c r="E1134" s="2">
        <v>1</v>
      </c>
      <c r="F1134" s="2">
        <v>2.2000000000000002</v>
      </c>
      <c r="G1134" s="2">
        <v>0</v>
      </c>
      <c r="H1134" s="2">
        <v>0</v>
      </c>
      <c r="I1134" s="2">
        <v>2</v>
      </c>
      <c r="J1134" s="2">
        <v>2</v>
      </c>
      <c r="K1134" s="1">
        <v>0</v>
      </c>
      <c r="L1134" s="1">
        <v>0</v>
      </c>
      <c r="M1134" s="1">
        <v>0</v>
      </c>
      <c r="N1134" s="1">
        <v>1</v>
      </c>
      <c r="O1134" s="1">
        <v>0</v>
      </c>
      <c r="P1134" s="1">
        <v>0</v>
      </c>
      <c r="Q1134" s="1">
        <v>1</v>
      </c>
      <c r="R1134" s="1">
        <v>0</v>
      </c>
      <c r="S1134" s="1">
        <v>0</v>
      </c>
      <c r="T1134" s="1">
        <v>0</v>
      </c>
      <c r="U1134" s="1">
        <v>1</v>
      </c>
      <c r="V1134" s="1">
        <v>0</v>
      </c>
      <c r="W1134" s="1">
        <v>0</v>
      </c>
      <c r="X1134" s="1">
        <v>0</v>
      </c>
      <c r="Y1134" s="1">
        <v>1</v>
      </c>
      <c r="Z1134" s="1">
        <v>0</v>
      </c>
      <c r="AA1134" s="1">
        <v>0</v>
      </c>
      <c r="AB1134" s="1">
        <v>0</v>
      </c>
      <c r="AC1134" s="1">
        <v>0</v>
      </c>
      <c r="AD1134" s="1">
        <v>1</v>
      </c>
      <c r="AE1134" s="1">
        <v>0</v>
      </c>
      <c r="AF1134" s="1">
        <v>0</v>
      </c>
      <c r="AG1134" s="1">
        <v>0</v>
      </c>
      <c r="AH1134" s="1">
        <v>1</v>
      </c>
      <c r="AI1134" s="1">
        <v>0</v>
      </c>
      <c r="AJ1134" s="1">
        <v>0</v>
      </c>
      <c r="AK1134" s="1">
        <v>1</v>
      </c>
      <c r="AL1134" s="1">
        <v>0</v>
      </c>
      <c r="AM1134" s="1">
        <v>0</v>
      </c>
      <c r="AN1134" s="1">
        <v>0</v>
      </c>
      <c r="AO1134" s="1">
        <v>1</v>
      </c>
      <c r="AP1134" s="1">
        <v>0</v>
      </c>
      <c r="AQ1134" s="1">
        <v>0</v>
      </c>
      <c r="AR1134" s="1">
        <v>0</v>
      </c>
      <c r="AS1134" s="1">
        <v>1</v>
      </c>
      <c r="AT1134" s="1">
        <v>0</v>
      </c>
      <c r="AU1134" s="1">
        <v>0</v>
      </c>
      <c r="AV1134" s="1">
        <v>0</v>
      </c>
      <c r="AW1134" s="1">
        <v>1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1</v>
      </c>
      <c r="BK1134" s="1">
        <v>0</v>
      </c>
      <c r="BL1134" s="2">
        <v>25.678903437900001</v>
      </c>
      <c r="BM1134" s="2">
        <v>300</v>
      </c>
      <c r="BN1134" s="2">
        <v>36.5161290323</v>
      </c>
      <c r="BO1134" s="2">
        <v>68.099999999999994</v>
      </c>
      <c r="BP1134" s="2">
        <v>18.8</v>
      </c>
      <c r="BQ1134" s="2">
        <v>13.114754098400001</v>
      </c>
      <c r="BR1134" s="2">
        <v>8.3333333333299997</v>
      </c>
      <c r="BS1134" s="2">
        <v>1.5</v>
      </c>
      <c r="BT1134" s="2">
        <v>0.30188679245299999</v>
      </c>
      <c r="BU1134" s="2">
        <v>52690</v>
      </c>
      <c r="BV1134" s="2">
        <v>0.13495799999999999</v>
      </c>
      <c r="BW1134" s="2">
        <v>0.23191700000000001</v>
      </c>
      <c r="BX1134" s="2">
        <v>0.3</v>
      </c>
      <c r="BY1134" s="2">
        <v>0.92024539877300005</v>
      </c>
      <c r="BZ1134" s="2">
        <v>0.993333333333</v>
      </c>
      <c r="CA1134" s="2">
        <v>0.33836125</v>
      </c>
      <c r="CB1134" s="2">
        <v>0.54347826086999995</v>
      </c>
      <c r="CC1134" s="2">
        <v>92.862958090099994</v>
      </c>
      <c r="CD1134" s="2">
        <v>92.273374197999999</v>
      </c>
      <c r="CE1134" s="2">
        <v>872</v>
      </c>
      <c r="CF1134" s="2">
        <v>121</v>
      </c>
      <c r="CG1134" s="2">
        <v>1097.8128482100001</v>
      </c>
      <c r="CH1134" s="2">
        <v>31.290326588300001</v>
      </c>
      <c r="CI1134" s="2">
        <v>1142.8703669399999</v>
      </c>
      <c r="CJ1134" s="2">
        <v>1.75641924267</v>
      </c>
      <c r="CK1134" s="2">
        <v>112.116608341</v>
      </c>
      <c r="CL1134" s="2">
        <v>0.96057512730500005</v>
      </c>
      <c r="CM1134" s="1">
        <v>4</v>
      </c>
    </row>
    <row r="1135" spans="1:91" x14ac:dyDescent="0.5">
      <c r="A1135" s="1">
        <v>1134</v>
      </c>
      <c r="B1135" s="2">
        <v>1216284583</v>
      </c>
      <c r="C1135" s="2">
        <v>0</v>
      </c>
      <c r="D1135" s="2">
        <v>1</v>
      </c>
      <c r="E1135" s="2">
        <v>1</v>
      </c>
      <c r="F1135" s="2">
        <v>2</v>
      </c>
      <c r="G1135" s="2">
        <v>0</v>
      </c>
      <c r="H1135" s="2">
        <v>0</v>
      </c>
      <c r="I1135" s="2">
        <v>1</v>
      </c>
      <c r="J1135" s="2">
        <v>3</v>
      </c>
      <c r="K1135" s="1">
        <v>0</v>
      </c>
      <c r="L1135" s="1">
        <v>0</v>
      </c>
      <c r="M1135" s="1">
        <v>0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1</v>
      </c>
      <c r="V1135" s="1">
        <v>0</v>
      </c>
      <c r="W1135" s="1">
        <v>0</v>
      </c>
      <c r="X1135" s="1">
        <v>0</v>
      </c>
      <c r="Y1135" s="1">
        <v>0</v>
      </c>
      <c r="Z1135" s="1">
        <v>1</v>
      </c>
      <c r="AA1135" s="1">
        <v>0</v>
      </c>
      <c r="AB1135" s="1">
        <v>0</v>
      </c>
      <c r="AC1135" s="1">
        <v>0</v>
      </c>
      <c r="AD1135" s="1">
        <v>0</v>
      </c>
      <c r="AE1135" s="1">
        <v>1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1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1</v>
      </c>
      <c r="AR1135" s="1">
        <v>0</v>
      </c>
      <c r="AS1135" s="1">
        <v>0</v>
      </c>
      <c r="AT1135" s="1">
        <v>1</v>
      </c>
      <c r="AU1135" s="1">
        <v>0</v>
      </c>
      <c r="AV1135" s="1">
        <v>0</v>
      </c>
      <c r="AW1135" s="1">
        <v>1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2">
        <v>25.678903437900001</v>
      </c>
      <c r="BM1135" s="2">
        <v>300</v>
      </c>
      <c r="BN1135" s="2">
        <v>36.5161290323</v>
      </c>
      <c r="BO1135" s="2">
        <v>68.099999999999994</v>
      </c>
      <c r="BP1135" s="2">
        <v>18.8</v>
      </c>
      <c r="BQ1135" s="2">
        <v>13.114754098400001</v>
      </c>
      <c r="BR1135" s="2">
        <v>8.3333333333299997</v>
      </c>
      <c r="BS1135" s="2">
        <v>1.5</v>
      </c>
      <c r="BT1135" s="2">
        <v>0.30188679245299999</v>
      </c>
      <c r="BU1135" s="2">
        <v>52690</v>
      </c>
      <c r="BV1135" s="2">
        <v>0.13495799999999999</v>
      </c>
      <c r="BW1135" s="2">
        <v>0.23191700000000001</v>
      </c>
      <c r="BX1135" s="2">
        <v>0.3</v>
      </c>
      <c r="BY1135" s="2">
        <v>0.92024539877300005</v>
      </c>
      <c r="BZ1135" s="2">
        <v>0.993333333333</v>
      </c>
      <c r="CA1135" s="2">
        <v>0.33836125</v>
      </c>
      <c r="CB1135" s="2">
        <v>0.54347826086999995</v>
      </c>
      <c r="CC1135" s="2">
        <v>92.862958090099994</v>
      </c>
      <c r="CD1135" s="2">
        <v>92.273374197999999</v>
      </c>
      <c r="CE1135" s="2">
        <v>872</v>
      </c>
      <c r="CF1135" s="2">
        <v>121</v>
      </c>
      <c r="CG1135" s="2">
        <v>983.54631877700001</v>
      </c>
      <c r="CH1135" s="2">
        <v>117.583467859</v>
      </c>
      <c r="CI1135" s="2">
        <v>1086.3397643999999</v>
      </c>
      <c r="CJ1135" s="2">
        <v>1.66209704848</v>
      </c>
      <c r="CK1135" s="2">
        <v>104.259627111</v>
      </c>
      <c r="CL1135" s="2">
        <v>0.90537633897900005</v>
      </c>
      <c r="CM1135" s="1">
        <v>4</v>
      </c>
    </row>
    <row r="1136" spans="1:91" x14ac:dyDescent="0.5">
      <c r="A1136" s="1">
        <v>1135</v>
      </c>
      <c r="B1136" s="2">
        <v>1216340519</v>
      </c>
      <c r="C1136" s="2">
        <v>0</v>
      </c>
      <c r="D1136" s="2">
        <v>1</v>
      </c>
      <c r="E1136" s="2">
        <v>1</v>
      </c>
      <c r="F1136" s="2">
        <v>1.9</v>
      </c>
      <c r="G1136" s="2">
        <v>1</v>
      </c>
      <c r="H1136" s="2">
        <v>0</v>
      </c>
      <c r="I1136" s="2">
        <v>2</v>
      </c>
      <c r="J1136" s="2">
        <v>2</v>
      </c>
      <c r="K1136" s="1">
        <v>0</v>
      </c>
      <c r="L1136" s="1">
        <v>1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1</v>
      </c>
      <c r="S1136" s="1">
        <v>0</v>
      </c>
      <c r="T1136" s="1">
        <v>1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1</v>
      </c>
      <c r="AF1136" s="1">
        <v>0</v>
      </c>
      <c r="AG1136" s="1">
        <v>0</v>
      </c>
      <c r="AH1136" s="1">
        <v>0</v>
      </c>
      <c r="AI1136" s="1">
        <v>1</v>
      </c>
      <c r="AJ1136" s="1">
        <v>0</v>
      </c>
      <c r="AK1136" s="1">
        <v>0</v>
      </c>
      <c r="AL1136" s="1">
        <v>1</v>
      </c>
      <c r="AM1136" s="1">
        <v>0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1</v>
      </c>
      <c r="AV1136" s="1">
        <v>0</v>
      </c>
      <c r="AW1136" s="1">
        <v>1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1</v>
      </c>
      <c r="BD1136" s="1">
        <v>0</v>
      </c>
      <c r="BE1136" s="1">
        <v>1</v>
      </c>
      <c r="BF1136" s="1">
        <v>0</v>
      </c>
      <c r="BG1136" s="1">
        <v>0</v>
      </c>
      <c r="BH1136" s="1">
        <v>0</v>
      </c>
      <c r="BI1136" s="1">
        <v>0</v>
      </c>
      <c r="BJ1136" s="1">
        <v>1</v>
      </c>
      <c r="BK1136" s="1">
        <v>0</v>
      </c>
      <c r="BL1136" s="2">
        <v>25.678903437900001</v>
      </c>
      <c r="BM1136" s="2">
        <v>300</v>
      </c>
      <c r="BN1136" s="2">
        <v>36.5161290323</v>
      </c>
      <c r="BO1136" s="2">
        <v>68.099999999999994</v>
      </c>
      <c r="BP1136" s="2">
        <v>18.8</v>
      </c>
      <c r="BQ1136" s="2">
        <v>13.114754098400001</v>
      </c>
      <c r="BR1136" s="2">
        <v>8.3333333333299997</v>
      </c>
      <c r="BS1136" s="2">
        <v>1.5</v>
      </c>
      <c r="BT1136" s="2">
        <v>0.30188679245299999</v>
      </c>
      <c r="BU1136" s="2">
        <v>52690</v>
      </c>
      <c r="BV1136" s="2">
        <v>0.13495799999999999</v>
      </c>
      <c r="BW1136" s="2">
        <v>0.23191700000000001</v>
      </c>
      <c r="BX1136" s="2">
        <v>0.3</v>
      </c>
      <c r="BY1136" s="2">
        <v>0.92024539877300005</v>
      </c>
      <c r="BZ1136" s="2">
        <v>0.993333333333</v>
      </c>
      <c r="CA1136" s="2">
        <v>0.33836125</v>
      </c>
      <c r="CB1136" s="2">
        <v>0.54347826086999995</v>
      </c>
      <c r="CC1136" s="2">
        <v>92.862958090099994</v>
      </c>
      <c r="CD1136" s="2">
        <v>92.273374197999999</v>
      </c>
      <c r="CE1136" s="2">
        <v>872</v>
      </c>
      <c r="CF1136" s="2">
        <v>121</v>
      </c>
      <c r="CG1136" s="2">
        <v>899.88423199399995</v>
      </c>
      <c r="CH1136" s="2">
        <v>30.191412847500001</v>
      </c>
      <c r="CI1136" s="2">
        <v>942.14336833699997</v>
      </c>
      <c r="CJ1136" s="2">
        <v>1.4542523118299999</v>
      </c>
      <c r="CK1136" s="2">
        <v>66.835481319099998</v>
      </c>
      <c r="CL1136" s="2">
        <v>0.95514574770299998</v>
      </c>
      <c r="CM1136" s="1">
        <v>4</v>
      </c>
    </row>
    <row r="1137" spans="1:91" x14ac:dyDescent="0.5">
      <c r="A1137" s="1">
        <v>1136</v>
      </c>
      <c r="B1137" s="2">
        <v>1218506902</v>
      </c>
      <c r="C1137" s="2">
        <v>0</v>
      </c>
      <c r="D1137" s="2">
        <v>1</v>
      </c>
      <c r="E1137" s="2">
        <v>1</v>
      </c>
      <c r="F1137" s="2">
        <v>1.9</v>
      </c>
      <c r="G1137" s="2">
        <v>1</v>
      </c>
      <c r="H1137" s="2">
        <v>0</v>
      </c>
      <c r="I1137" s="2">
        <v>1</v>
      </c>
      <c r="J1137" s="2">
        <v>3</v>
      </c>
      <c r="K1137" s="1">
        <v>0</v>
      </c>
      <c r="L1137" s="1">
        <v>0</v>
      </c>
      <c r="M1137" s="1">
        <v>1</v>
      </c>
      <c r="N1137" s="1">
        <v>0</v>
      </c>
      <c r="O1137" s="1">
        <v>0</v>
      </c>
      <c r="P1137" s="1">
        <v>0</v>
      </c>
      <c r="Q1137" s="1">
        <v>1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</v>
      </c>
      <c r="X1137" s="1">
        <v>0</v>
      </c>
      <c r="Y1137" s="1">
        <v>0</v>
      </c>
      <c r="Z1137" s="1">
        <v>0</v>
      </c>
      <c r="AA1137" s="1">
        <v>1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1</v>
      </c>
      <c r="AI1137" s="1">
        <v>0</v>
      </c>
      <c r="AJ1137" s="1">
        <v>0</v>
      </c>
      <c r="AK1137" s="1">
        <v>0</v>
      </c>
      <c r="AL1137" s="1">
        <v>1</v>
      </c>
      <c r="AM1137" s="1">
        <v>0</v>
      </c>
      <c r="AN1137" s="1">
        <v>0</v>
      </c>
      <c r="AO1137" s="1">
        <v>1</v>
      </c>
      <c r="AP1137" s="1">
        <v>0</v>
      </c>
      <c r="AQ1137" s="1">
        <v>0</v>
      </c>
      <c r="AR1137" s="1">
        <v>0</v>
      </c>
      <c r="AS1137" s="1">
        <v>0</v>
      </c>
      <c r="AT1137" s="1">
        <v>1</v>
      </c>
      <c r="AU1137" s="1">
        <v>0</v>
      </c>
      <c r="AV1137" s="1">
        <v>1</v>
      </c>
      <c r="AW1137" s="1">
        <v>0</v>
      </c>
      <c r="AX1137" s="1">
        <v>0</v>
      </c>
      <c r="AY1137" s="1">
        <v>0</v>
      </c>
      <c r="AZ1137" s="1">
        <v>0</v>
      </c>
      <c r="BA1137" s="1">
        <v>1</v>
      </c>
      <c r="BB1137" s="1">
        <v>0</v>
      </c>
      <c r="BC1137" s="1">
        <v>0</v>
      </c>
      <c r="BD1137" s="1">
        <v>0</v>
      </c>
      <c r="BE1137" s="1">
        <v>1</v>
      </c>
      <c r="BF1137" s="1">
        <v>0</v>
      </c>
      <c r="BG1137" s="1">
        <v>0</v>
      </c>
      <c r="BH1137" s="1">
        <v>0</v>
      </c>
      <c r="BI1137" s="1">
        <v>0</v>
      </c>
      <c r="BJ1137" s="1">
        <v>1</v>
      </c>
      <c r="BK1137" s="1">
        <v>0</v>
      </c>
      <c r="BL1137" s="2">
        <v>25.678903437900001</v>
      </c>
      <c r="BM1137" s="2">
        <v>300</v>
      </c>
      <c r="BN1137" s="2">
        <v>36.5161290323</v>
      </c>
      <c r="BO1137" s="2">
        <v>68.099999999999994</v>
      </c>
      <c r="BP1137" s="2">
        <v>18.8</v>
      </c>
      <c r="BQ1137" s="2">
        <v>13.114754098400001</v>
      </c>
      <c r="BR1137" s="2">
        <v>8.3333333333299997</v>
      </c>
      <c r="BS1137" s="2">
        <v>1.5</v>
      </c>
      <c r="BT1137" s="2">
        <v>0.30188679245299999</v>
      </c>
      <c r="BU1137" s="2">
        <v>52690</v>
      </c>
      <c r="BV1137" s="2">
        <v>0.13495799999999999</v>
      </c>
      <c r="BW1137" s="2">
        <v>0.23191700000000001</v>
      </c>
      <c r="BX1137" s="2">
        <v>0.3</v>
      </c>
      <c r="BY1137" s="2">
        <v>0.92024539877300005</v>
      </c>
      <c r="BZ1137" s="2">
        <v>0.993333333333</v>
      </c>
      <c r="CA1137" s="2">
        <v>0.33836125</v>
      </c>
      <c r="CB1137" s="2">
        <v>0.54347826086999995</v>
      </c>
      <c r="CC1137" s="2">
        <v>92.862958090099994</v>
      </c>
      <c r="CD1137" s="2">
        <v>92.273374197999999</v>
      </c>
      <c r="CE1137" s="2">
        <v>872</v>
      </c>
      <c r="CF1137" s="2">
        <v>121</v>
      </c>
      <c r="CG1137" s="2">
        <v>1271.35115378</v>
      </c>
      <c r="CH1137" s="2">
        <v>256.39780966699999</v>
      </c>
      <c r="CI1137" s="2">
        <v>1367.9778500100001</v>
      </c>
      <c r="CJ1137" s="2">
        <v>2.0938538818199999</v>
      </c>
      <c r="CK1137" s="2">
        <v>337.22409141999998</v>
      </c>
      <c r="CL1137" s="2">
        <v>0.92936530643799997</v>
      </c>
      <c r="CM1137" s="1">
        <v>4</v>
      </c>
    </row>
    <row r="1138" spans="1:91" x14ac:dyDescent="0.5">
      <c r="A1138" s="1">
        <v>1137</v>
      </c>
      <c r="B1138" s="2">
        <v>1219643354</v>
      </c>
      <c r="C1138" s="2">
        <v>1</v>
      </c>
      <c r="D1138" s="2">
        <v>0</v>
      </c>
      <c r="E1138" s="2">
        <v>1</v>
      </c>
      <c r="F1138" s="2">
        <v>3.1</v>
      </c>
      <c r="G1138" s="2">
        <v>1</v>
      </c>
      <c r="H1138" s="2">
        <v>1</v>
      </c>
      <c r="I1138" s="2">
        <v>1</v>
      </c>
      <c r="J1138" s="2">
        <v>3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1</v>
      </c>
      <c r="R1138" s="1">
        <v>0</v>
      </c>
      <c r="S1138" s="1">
        <v>0</v>
      </c>
      <c r="T1138" s="1">
        <v>0</v>
      </c>
      <c r="U1138" s="1">
        <v>0</v>
      </c>
      <c r="V1138" s="1">
        <v>1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1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1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1</v>
      </c>
      <c r="BG1138" s="1">
        <v>0</v>
      </c>
      <c r="BH1138" s="1">
        <v>0</v>
      </c>
      <c r="BI1138" s="1">
        <v>1</v>
      </c>
      <c r="BJ1138" s="1">
        <v>0</v>
      </c>
      <c r="BK1138" s="1">
        <v>0</v>
      </c>
      <c r="BL1138" s="2">
        <v>25.678903437900001</v>
      </c>
      <c r="BM1138" s="2">
        <v>300</v>
      </c>
      <c r="BN1138" s="2">
        <v>36.5161290323</v>
      </c>
      <c r="BO1138" s="2">
        <v>68.099999999999994</v>
      </c>
      <c r="BP1138" s="2">
        <v>18.8</v>
      </c>
      <c r="BQ1138" s="2">
        <v>13.114754098400001</v>
      </c>
      <c r="BR1138" s="2">
        <v>8.3333333333299997</v>
      </c>
      <c r="BS1138" s="2">
        <v>1.5</v>
      </c>
      <c r="BT1138" s="2">
        <v>0.30188679245299999</v>
      </c>
      <c r="BU1138" s="2">
        <v>52690</v>
      </c>
      <c r="BV1138" s="2">
        <v>0.13495799999999999</v>
      </c>
      <c r="BW1138" s="2">
        <v>0.23191700000000001</v>
      </c>
      <c r="BX1138" s="2">
        <v>0.3</v>
      </c>
      <c r="BY1138" s="2">
        <v>0.92024539877300005</v>
      </c>
      <c r="BZ1138" s="2">
        <v>0.993333333333</v>
      </c>
      <c r="CA1138" s="2">
        <v>0.33836125</v>
      </c>
      <c r="CB1138" s="2">
        <v>0.54347826086999995</v>
      </c>
      <c r="CC1138" s="2">
        <v>92.862958090099994</v>
      </c>
      <c r="CD1138" s="2">
        <v>92.273374197999999</v>
      </c>
      <c r="CE1138" s="2">
        <v>1668</v>
      </c>
      <c r="CF1138" s="2">
        <v>696</v>
      </c>
      <c r="CG1138" s="2">
        <v>1271.35115378</v>
      </c>
      <c r="CH1138" s="2">
        <v>256.39780966699999</v>
      </c>
      <c r="CI1138" s="2">
        <v>1367.9778500100001</v>
      </c>
      <c r="CJ1138" s="2">
        <v>2.0938538818199999</v>
      </c>
      <c r="CK1138" s="2">
        <v>337.22409141999998</v>
      </c>
      <c r="CL1138" s="2">
        <v>0.92936530643799997</v>
      </c>
      <c r="CM1138" s="1">
        <v>4</v>
      </c>
    </row>
    <row r="1139" spans="1:91" x14ac:dyDescent="0.5">
      <c r="A1139" s="1">
        <v>1138</v>
      </c>
      <c r="B1139" s="2">
        <v>1221274147</v>
      </c>
      <c r="C1139" s="2">
        <v>0</v>
      </c>
      <c r="D1139" s="2">
        <v>1</v>
      </c>
      <c r="E1139" s="2">
        <v>0</v>
      </c>
      <c r="F1139" s="2">
        <v>2.6</v>
      </c>
      <c r="G1139" s="2">
        <v>0</v>
      </c>
      <c r="H1139" s="2">
        <v>0</v>
      </c>
      <c r="I1139" s="2">
        <v>1</v>
      </c>
      <c r="J1139" s="2">
        <v>2</v>
      </c>
      <c r="K1139" s="1">
        <v>0</v>
      </c>
      <c r="L1139" s="1">
        <v>0</v>
      </c>
      <c r="M1139" s="1">
        <v>0</v>
      </c>
      <c r="N1139" s="1">
        <v>0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  <c r="AJ1139" s="1">
        <v>1</v>
      </c>
      <c r="AK1139" s="1">
        <v>0</v>
      </c>
      <c r="AL1139" s="1">
        <v>0</v>
      </c>
      <c r="AM1139" s="1">
        <v>0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1</v>
      </c>
      <c r="AT1139" s="1">
        <v>0</v>
      </c>
      <c r="AU1139" s="1">
        <v>0</v>
      </c>
      <c r="AV1139" s="1">
        <v>0</v>
      </c>
      <c r="AW1139" s="1">
        <v>1</v>
      </c>
      <c r="AX1139" s="1">
        <v>0</v>
      </c>
      <c r="AY1139" s="1">
        <v>0</v>
      </c>
      <c r="AZ1139" s="1">
        <v>0</v>
      </c>
      <c r="BA1139" s="1">
        <v>1</v>
      </c>
      <c r="BB1139" s="1">
        <v>0</v>
      </c>
      <c r="BC1139" s="1">
        <v>0</v>
      </c>
      <c r="BD1139" s="1">
        <v>0</v>
      </c>
      <c r="BE1139" s="1">
        <v>1</v>
      </c>
      <c r="BF1139" s="1">
        <v>0</v>
      </c>
      <c r="BG1139" s="1">
        <v>0</v>
      </c>
      <c r="BH1139" s="1">
        <v>1</v>
      </c>
      <c r="BI1139" s="1">
        <v>0</v>
      </c>
      <c r="BJ1139" s="1">
        <v>0</v>
      </c>
      <c r="BK1139" s="1">
        <v>0</v>
      </c>
      <c r="BL1139" s="2">
        <v>25.678903437900001</v>
      </c>
      <c r="BM1139" s="2">
        <v>300</v>
      </c>
      <c r="BN1139" s="2">
        <v>36.5161290323</v>
      </c>
      <c r="BO1139" s="2">
        <v>68.099999999999994</v>
      </c>
      <c r="BP1139" s="2">
        <v>18.8</v>
      </c>
      <c r="BQ1139" s="2">
        <v>13.114754098400001</v>
      </c>
      <c r="BR1139" s="2">
        <v>8.3333333333299997</v>
      </c>
      <c r="BS1139" s="2">
        <v>1.5</v>
      </c>
      <c r="BT1139" s="2">
        <v>0.30188679245299999</v>
      </c>
      <c r="BU1139" s="2">
        <v>52690</v>
      </c>
      <c r="BV1139" s="2">
        <v>0.13495799999999999</v>
      </c>
      <c r="BW1139" s="2">
        <v>0.23191700000000001</v>
      </c>
      <c r="BX1139" s="2">
        <v>0.3</v>
      </c>
      <c r="BY1139" s="2">
        <v>0.92024539877300005</v>
      </c>
      <c r="BZ1139" s="2">
        <v>0.993333333333</v>
      </c>
      <c r="CA1139" s="2">
        <v>0.33836125</v>
      </c>
      <c r="CB1139" s="2">
        <v>0.54347826086999995</v>
      </c>
      <c r="CC1139" s="2">
        <v>92.862958090099994</v>
      </c>
      <c r="CD1139" s="2">
        <v>92.273374197999999</v>
      </c>
      <c r="CE1139" s="2">
        <v>872</v>
      </c>
      <c r="CF1139" s="2">
        <v>121</v>
      </c>
      <c r="CG1139" s="2">
        <v>1002.85114737</v>
      </c>
      <c r="CH1139" s="2">
        <v>23.018364171000002</v>
      </c>
      <c r="CI1139" s="2">
        <v>1050.33332875</v>
      </c>
      <c r="CJ1139" s="2">
        <v>1.6171478135899999</v>
      </c>
      <c r="CK1139" s="2">
        <v>19.579570152599999</v>
      </c>
      <c r="CL1139" s="2">
        <v>0.95479322603799999</v>
      </c>
      <c r="CM1139" s="1">
        <v>4</v>
      </c>
    </row>
    <row r="1140" spans="1:91" x14ac:dyDescent="0.5">
      <c r="A1140" s="1">
        <v>1139</v>
      </c>
      <c r="B1140" s="2">
        <v>1231256290</v>
      </c>
      <c r="C1140" s="2">
        <v>0</v>
      </c>
      <c r="D1140" s="2">
        <v>1</v>
      </c>
      <c r="E1140" s="2">
        <v>0</v>
      </c>
      <c r="F1140" s="2">
        <v>2</v>
      </c>
      <c r="G1140" s="2">
        <v>0</v>
      </c>
      <c r="H1140" s="2">
        <v>0</v>
      </c>
      <c r="I1140" s="2">
        <v>1</v>
      </c>
      <c r="J1140" s="2">
        <v>2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1</v>
      </c>
      <c r="W1140" s="1">
        <v>0</v>
      </c>
      <c r="X1140" s="1">
        <v>0</v>
      </c>
      <c r="Y1140" s="1">
        <v>1</v>
      </c>
      <c r="Z1140" s="1">
        <v>0</v>
      </c>
      <c r="AA1140" s="1">
        <v>0</v>
      </c>
      <c r="AB1140" s="1">
        <v>0</v>
      </c>
      <c r="AC1140" s="1">
        <v>1</v>
      </c>
      <c r="AD1140" s="1">
        <v>0</v>
      </c>
      <c r="AE1140" s="1">
        <v>0</v>
      </c>
      <c r="AF1140" s="1">
        <v>0</v>
      </c>
      <c r="AG1140" s="1">
        <v>0</v>
      </c>
      <c r="AH1140" s="1">
        <v>1</v>
      </c>
      <c r="AI1140" s="1">
        <v>0</v>
      </c>
      <c r="AJ1140" s="1">
        <v>1</v>
      </c>
      <c r="AK1140" s="1">
        <v>0</v>
      </c>
      <c r="AL1140" s="1">
        <v>0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1</v>
      </c>
      <c r="AW1140" s="1">
        <v>0</v>
      </c>
      <c r="AX1140" s="1">
        <v>0</v>
      </c>
      <c r="AY1140" s="1">
        <v>0</v>
      </c>
      <c r="AZ1140" s="1">
        <v>1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1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2">
        <v>25.678903437900001</v>
      </c>
      <c r="BM1140" s="2">
        <v>300</v>
      </c>
      <c r="BN1140" s="2">
        <v>36.5161290323</v>
      </c>
      <c r="BO1140" s="2">
        <v>68.099999999999994</v>
      </c>
      <c r="BP1140" s="2">
        <v>18.8</v>
      </c>
      <c r="BQ1140" s="2">
        <v>13.114754098400001</v>
      </c>
      <c r="BR1140" s="2">
        <v>8.3333333333299997</v>
      </c>
      <c r="BS1140" s="2">
        <v>1.5</v>
      </c>
      <c r="BT1140" s="2">
        <v>0.30188679245299999</v>
      </c>
      <c r="BU1140" s="2">
        <v>52690</v>
      </c>
      <c r="BV1140" s="2">
        <v>0.13495799999999999</v>
      </c>
      <c r="BW1140" s="2">
        <v>0.23191700000000001</v>
      </c>
      <c r="BX1140" s="2">
        <v>0.3</v>
      </c>
      <c r="BY1140" s="2">
        <v>0.92024539877300005</v>
      </c>
      <c r="BZ1140" s="2">
        <v>0.993333333333</v>
      </c>
      <c r="CA1140" s="2">
        <v>0.33836125</v>
      </c>
      <c r="CB1140" s="2">
        <v>0.54347826086999995</v>
      </c>
      <c r="CC1140" s="2">
        <v>92.862958090099994</v>
      </c>
      <c r="CD1140" s="2">
        <v>92.273374197999999</v>
      </c>
      <c r="CE1140" s="2">
        <v>872</v>
      </c>
      <c r="CF1140" s="2">
        <v>121</v>
      </c>
      <c r="CG1140" s="2">
        <v>1342.25097798</v>
      </c>
      <c r="CH1140" s="2">
        <v>276.50694901700001</v>
      </c>
      <c r="CI1140" s="2">
        <v>1388.08698936</v>
      </c>
      <c r="CJ1140" s="2">
        <v>2.1239780591500002</v>
      </c>
      <c r="CK1140" s="2">
        <v>357.33323077</v>
      </c>
      <c r="CL1140" s="2">
        <v>0.96697900655000002</v>
      </c>
      <c r="CM1140" s="1">
        <v>4</v>
      </c>
    </row>
    <row r="1141" spans="1:91" x14ac:dyDescent="0.5">
      <c r="A1141" s="1">
        <v>1140</v>
      </c>
      <c r="B1141" s="2">
        <v>1231908307</v>
      </c>
      <c r="C1141" s="2">
        <v>0</v>
      </c>
      <c r="D1141" s="2">
        <v>1</v>
      </c>
      <c r="E1141" s="2">
        <v>0</v>
      </c>
      <c r="F1141" s="2">
        <v>1.9</v>
      </c>
      <c r="G1141" s="2">
        <v>1</v>
      </c>
      <c r="H1141" s="2">
        <v>0</v>
      </c>
      <c r="I1141" s="2">
        <v>1</v>
      </c>
      <c r="J1141" s="2">
        <v>2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1</v>
      </c>
      <c r="R1141" s="1">
        <v>0</v>
      </c>
      <c r="S1141" s="1">
        <v>0</v>
      </c>
      <c r="T1141" s="1">
        <v>0</v>
      </c>
      <c r="U1141" s="1">
        <v>1</v>
      </c>
      <c r="V1141" s="1">
        <v>0</v>
      </c>
      <c r="W1141" s="1">
        <v>0</v>
      </c>
      <c r="X1141" s="1">
        <v>0</v>
      </c>
      <c r="Y1141" s="1">
        <v>1</v>
      </c>
      <c r="Z1141" s="1">
        <v>0</v>
      </c>
      <c r="AA1141" s="1">
        <v>0</v>
      </c>
      <c r="AB1141" s="1">
        <v>0</v>
      </c>
      <c r="AC1141" s="1">
        <v>1</v>
      </c>
      <c r="AD1141" s="1">
        <v>0</v>
      </c>
      <c r="AE1141" s="1">
        <v>0</v>
      </c>
      <c r="AF1141" s="1">
        <v>0</v>
      </c>
      <c r="AG1141" s="1">
        <v>0</v>
      </c>
      <c r="AH1141" s="1">
        <v>1</v>
      </c>
      <c r="AI1141" s="1">
        <v>0</v>
      </c>
      <c r="AJ1141" s="1">
        <v>1</v>
      </c>
      <c r="AK1141" s="1">
        <v>0</v>
      </c>
      <c r="AL1141" s="1">
        <v>0</v>
      </c>
      <c r="AM1141" s="1">
        <v>0</v>
      </c>
      <c r="AN1141" s="1">
        <v>0</v>
      </c>
      <c r="AO1141" s="1">
        <v>1</v>
      </c>
      <c r="AP1141" s="1">
        <v>0</v>
      </c>
      <c r="AQ1141" s="1">
        <v>0</v>
      </c>
      <c r="AR1141" s="1">
        <v>0</v>
      </c>
      <c r="AS1141" s="1">
        <v>0</v>
      </c>
      <c r="AT1141" s="1">
        <v>1</v>
      </c>
      <c r="AU1141" s="1">
        <v>0</v>
      </c>
      <c r="AV1141" s="1">
        <v>1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1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1</v>
      </c>
      <c r="BK1141" s="1">
        <v>0</v>
      </c>
      <c r="BL1141" s="2">
        <v>25.678903437900001</v>
      </c>
      <c r="BM1141" s="2">
        <v>300</v>
      </c>
      <c r="BN1141" s="2">
        <v>36.5161290323</v>
      </c>
      <c r="BO1141" s="2">
        <v>68.099999999999994</v>
      </c>
      <c r="BP1141" s="2">
        <v>18.8</v>
      </c>
      <c r="BQ1141" s="2">
        <v>13.114754098400001</v>
      </c>
      <c r="BR1141" s="2">
        <v>8.3333333333299997</v>
      </c>
      <c r="BS1141" s="2">
        <v>1.5</v>
      </c>
      <c r="BT1141" s="2">
        <v>0.30188679245299999</v>
      </c>
      <c r="BU1141" s="2">
        <v>52690</v>
      </c>
      <c r="BV1141" s="2">
        <v>0.13495799999999999</v>
      </c>
      <c r="BW1141" s="2">
        <v>0.23191700000000001</v>
      </c>
      <c r="BX1141" s="2">
        <v>0.3</v>
      </c>
      <c r="BY1141" s="2">
        <v>0.92024539877300005</v>
      </c>
      <c r="BZ1141" s="2">
        <v>0.993333333333</v>
      </c>
      <c r="CA1141" s="2">
        <v>0.33836125</v>
      </c>
      <c r="CB1141" s="2">
        <v>0.54347826086999995</v>
      </c>
      <c r="CC1141" s="2">
        <v>92.862958090099994</v>
      </c>
      <c r="CD1141" s="2">
        <v>92.273374197999999</v>
      </c>
      <c r="CE1141" s="2">
        <v>872</v>
      </c>
      <c r="CF1141" s="2">
        <v>121</v>
      </c>
      <c r="CG1141" s="2">
        <v>1206.31734041</v>
      </c>
      <c r="CH1141" s="2">
        <v>140.18620081500001</v>
      </c>
      <c r="CI1141" s="2">
        <v>1251.7662411599999</v>
      </c>
      <c r="CJ1141" s="2">
        <v>1.9196830683299999</v>
      </c>
      <c r="CK1141" s="2">
        <v>221.012482568</v>
      </c>
      <c r="CL1141" s="2">
        <v>0.963692182088</v>
      </c>
      <c r="CM1141" s="1">
        <v>4</v>
      </c>
    </row>
    <row r="1142" spans="1:91" x14ac:dyDescent="0.5">
      <c r="A1142" s="1">
        <v>1141</v>
      </c>
      <c r="B1142" s="2">
        <v>1232116019</v>
      </c>
      <c r="C1142" s="2">
        <v>0</v>
      </c>
      <c r="D1142" s="2">
        <v>1</v>
      </c>
      <c r="E1142" s="2">
        <v>1</v>
      </c>
      <c r="F1142" s="2">
        <v>2.1</v>
      </c>
      <c r="G1142" s="2">
        <v>0</v>
      </c>
      <c r="H1142" s="2">
        <v>0</v>
      </c>
      <c r="I1142" s="2">
        <v>1</v>
      </c>
      <c r="J1142" s="2">
        <v>3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1</v>
      </c>
      <c r="W1142" s="1">
        <v>0</v>
      </c>
      <c r="X1142" s="1">
        <v>0</v>
      </c>
      <c r="Y1142" s="1">
        <v>0</v>
      </c>
      <c r="Z1142" s="1">
        <v>1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0</v>
      </c>
      <c r="AG1142" s="1">
        <v>0</v>
      </c>
      <c r="AH1142" s="1">
        <v>1</v>
      </c>
      <c r="AI1142" s="1">
        <v>0</v>
      </c>
      <c r="AJ1142" s="1">
        <v>0</v>
      </c>
      <c r="AK1142" s="1">
        <v>1</v>
      </c>
      <c r="AL1142" s="1">
        <v>0</v>
      </c>
      <c r="AM1142" s="1">
        <v>0</v>
      </c>
      <c r="AN1142" s="1">
        <v>0</v>
      </c>
      <c r="AO1142" s="1">
        <v>0</v>
      </c>
      <c r="AP1142" s="1">
        <v>1</v>
      </c>
      <c r="AQ1142" s="1">
        <v>0</v>
      </c>
      <c r="AR1142" s="1">
        <v>0</v>
      </c>
      <c r="AS1142" s="1">
        <v>1</v>
      </c>
      <c r="AT1142" s="1">
        <v>0</v>
      </c>
      <c r="AU1142" s="1">
        <v>0</v>
      </c>
      <c r="AV1142" s="1">
        <v>0</v>
      </c>
      <c r="AW1142" s="1">
        <v>1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2">
        <v>25.678903437900001</v>
      </c>
      <c r="BM1142" s="2">
        <v>300</v>
      </c>
      <c r="BN1142" s="2">
        <v>36.5161290323</v>
      </c>
      <c r="BO1142" s="2">
        <v>68.099999999999994</v>
      </c>
      <c r="BP1142" s="2">
        <v>18.8</v>
      </c>
      <c r="BQ1142" s="2">
        <v>13.114754098400001</v>
      </c>
      <c r="BR1142" s="2">
        <v>8.3333333333299997</v>
      </c>
      <c r="BS1142" s="2">
        <v>1.5</v>
      </c>
      <c r="BT1142" s="2">
        <v>0.30188679245299999</v>
      </c>
      <c r="BU1142" s="2">
        <v>52690</v>
      </c>
      <c r="BV1142" s="2">
        <v>0.13495799999999999</v>
      </c>
      <c r="BW1142" s="2">
        <v>0.23191700000000001</v>
      </c>
      <c r="BX1142" s="2">
        <v>0.3</v>
      </c>
      <c r="BY1142" s="2">
        <v>0.92024539877300005</v>
      </c>
      <c r="BZ1142" s="2">
        <v>0.993333333333</v>
      </c>
      <c r="CA1142" s="2">
        <v>0.33836125</v>
      </c>
      <c r="CB1142" s="2">
        <v>0.54347826086999995</v>
      </c>
      <c r="CC1142" s="2">
        <v>92.862958090099994</v>
      </c>
      <c r="CD1142" s="2">
        <v>92.273374197999999</v>
      </c>
      <c r="CE1142" s="2">
        <v>872</v>
      </c>
      <c r="CF1142" s="2">
        <v>121</v>
      </c>
      <c r="CG1142" s="2">
        <v>961.88366225200002</v>
      </c>
      <c r="CH1142" s="2">
        <v>66.373262719099998</v>
      </c>
      <c r="CI1142" s="2">
        <v>1063.7455592599999</v>
      </c>
      <c r="CJ1142" s="2">
        <v>1.6372923021300001</v>
      </c>
      <c r="CK1142" s="2">
        <v>53.049421971100003</v>
      </c>
      <c r="CL1142" s="2">
        <v>0.904242235261</v>
      </c>
      <c r="CM1142" s="1">
        <v>4</v>
      </c>
    </row>
    <row r="1143" spans="1:91" x14ac:dyDescent="0.5">
      <c r="A1143" s="1">
        <v>1142</v>
      </c>
      <c r="B1143" s="2">
        <v>1171111547</v>
      </c>
      <c r="C1143" s="2">
        <v>0</v>
      </c>
      <c r="D1143" s="2">
        <v>1</v>
      </c>
      <c r="E1143" s="2">
        <v>1</v>
      </c>
      <c r="F1143" s="2">
        <v>1.9</v>
      </c>
      <c r="G1143" s="2">
        <v>0</v>
      </c>
      <c r="H1143" s="2">
        <v>0</v>
      </c>
      <c r="I1143" s="2">
        <v>1</v>
      </c>
      <c r="J1143" s="2">
        <v>2</v>
      </c>
      <c r="K1143" s="1">
        <v>0</v>
      </c>
      <c r="L1143" s="1">
        <v>0</v>
      </c>
      <c r="M1143" s="1">
        <v>0</v>
      </c>
      <c r="N1143" s="1">
        <v>0</v>
      </c>
      <c r="O1143" s="1">
        <v>1</v>
      </c>
      <c r="P1143" s="1">
        <v>0</v>
      </c>
      <c r="Q1143" s="1">
        <v>1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1</v>
      </c>
      <c r="AF1143" s="1">
        <v>0</v>
      </c>
      <c r="AG1143" s="1">
        <v>1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1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1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1</v>
      </c>
      <c r="BC1143" s="1">
        <v>0</v>
      </c>
      <c r="BD1143" s="1">
        <v>0</v>
      </c>
      <c r="BE1143" s="1">
        <v>0</v>
      </c>
      <c r="BF1143" s="1">
        <v>1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2">
        <v>28.189294963999998</v>
      </c>
      <c r="BM1143" s="2">
        <v>375</v>
      </c>
      <c r="BN1143" s="2">
        <v>45.3108108108</v>
      </c>
      <c r="BO1143" s="2">
        <v>53.8</v>
      </c>
      <c r="BP1143" s="2">
        <v>14.3</v>
      </c>
      <c r="BQ1143" s="2">
        <v>36</v>
      </c>
      <c r="BR1143" s="2">
        <v>6.6666666666700003</v>
      </c>
      <c r="BS1143" s="2">
        <v>1.3</v>
      </c>
      <c r="BT1143" s="2">
        <v>0.44776119402999998</v>
      </c>
      <c r="BU1143" s="2">
        <v>0</v>
      </c>
      <c r="BV1143" s="2">
        <v>0.15381900000000001</v>
      </c>
      <c r="BW1143" s="2">
        <v>0.29585600000000001</v>
      </c>
      <c r="BX1143" s="2">
        <v>0.77777777777799995</v>
      </c>
      <c r="BY1143" s="2">
        <v>0.95027624309400005</v>
      </c>
      <c r="BZ1143" s="2">
        <v>0.94767441860500001</v>
      </c>
      <c r="CA1143" s="2">
        <v>0.35285114285699998</v>
      </c>
      <c r="CB1143" s="2">
        <v>0.66265060240999996</v>
      </c>
      <c r="CC1143" s="2">
        <v>93.879893245900007</v>
      </c>
      <c r="CD1143" s="2">
        <v>93.353190465699996</v>
      </c>
      <c r="CE1143" s="2">
        <v>872</v>
      </c>
      <c r="CF1143" s="2">
        <v>121</v>
      </c>
      <c r="CG1143" s="2">
        <v>752.371439581</v>
      </c>
      <c r="CH1143" s="2">
        <v>288.45617171499998</v>
      </c>
      <c r="CI1143" s="2">
        <v>919.20934480400001</v>
      </c>
      <c r="CJ1143" s="2">
        <v>1.41123812105</v>
      </c>
      <c r="CK1143" s="2">
        <v>335.99202379299999</v>
      </c>
      <c r="CL1143" s="2">
        <v>0.818498467008</v>
      </c>
      <c r="CM1143" s="1">
        <v>4</v>
      </c>
    </row>
    <row r="1144" spans="1:91" x14ac:dyDescent="0.5">
      <c r="A1144" s="1">
        <v>1143</v>
      </c>
      <c r="B1144" s="2">
        <v>1171115270</v>
      </c>
      <c r="C1144" s="2">
        <v>0</v>
      </c>
      <c r="D1144" s="2">
        <v>1</v>
      </c>
      <c r="E1144" s="2">
        <v>1</v>
      </c>
      <c r="F1144" s="2">
        <v>2</v>
      </c>
      <c r="G1144" s="2">
        <v>0</v>
      </c>
      <c r="H1144" s="2">
        <v>0</v>
      </c>
      <c r="I1144" s="2">
        <v>2</v>
      </c>
      <c r="J1144" s="2">
        <v>3</v>
      </c>
      <c r="K1144" s="1">
        <v>0</v>
      </c>
      <c r="L1144" s="1">
        <v>0</v>
      </c>
      <c r="M1144" s="1">
        <v>1</v>
      </c>
      <c r="N1144" s="1">
        <v>0</v>
      </c>
      <c r="O1144" s="1">
        <v>0</v>
      </c>
      <c r="P1144" s="1">
        <v>0</v>
      </c>
      <c r="Q1144" s="1">
        <v>0</v>
      </c>
      <c r="R1144" s="1">
        <v>1</v>
      </c>
      <c r="S1144" s="1">
        <v>0</v>
      </c>
      <c r="T1144" s="1">
        <v>0</v>
      </c>
      <c r="U1144" s="1">
        <v>1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1</v>
      </c>
      <c r="AD1144" s="1">
        <v>0</v>
      </c>
      <c r="AE1144" s="1">
        <v>0</v>
      </c>
      <c r="AF1144" s="1">
        <v>0</v>
      </c>
      <c r="AG1144" s="1">
        <v>1</v>
      </c>
      <c r="AH1144" s="1">
        <v>0</v>
      </c>
      <c r="AI1144" s="1">
        <v>0</v>
      </c>
      <c r="AJ1144" s="1">
        <v>0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1</v>
      </c>
      <c r="AT1144" s="1">
        <v>0</v>
      </c>
      <c r="AU1144" s="1">
        <v>0</v>
      </c>
      <c r="AV1144" s="1">
        <v>0</v>
      </c>
      <c r="AW1144" s="1">
        <v>1</v>
      </c>
      <c r="AX1144" s="1">
        <v>0</v>
      </c>
      <c r="AY1144" s="1">
        <v>0</v>
      </c>
      <c r="AZ1144" s="1">
        <v>0</v>
      </c>
      <c r="BA1144" s="1">
        <v>1</v>
      </c>
      <c r="BB1144" s="1">
        <v>0</v>
      </c>
      <c r="BC1144" s="1">
        <v>0</v>
      </c>
      <c r="BD1144" s="1">
        <v>0</v>
      </c>
      <c r="BE1144" s="1">
        <v>1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2">
        <v>28.189294963999998</v>
      </c>
      <c r="BM1144" s="2">
        <v>375</v>
      </c>
      <c r="BN1144" s="2">
        <v>45.3108108108</v>
      </c>
      <c r="BO1144" s="2">
        <v>53.8</v>
      </c>
      <c r="BP1144" s="2">
        <v>14.3</v>
      </c>
      <c r="BQ1144" s="2">
        <v>36</v>
      </c>
      <c r="BR1144" s="2">
        <v>6.6666666666700003</v>
      </c>
      <c r="BS1144" s="2">
        <v>1.3</v>
      </c>
      <c r="BT1144" s="2">
        <v>0.44776119402999998</v>
      </c>
      <c r="BU1144" s="2">
        <v>0</v>
      </c>
      <c r="BV1144" s="2">
        <v>0.15381900000000001</v>
      </c>
      <c r="BW1144" s="2">
        <v>0.29585600000000001</v>
      </c>
      <c r="BX1144" s="2">
        <v>0.77777777777799995</v>
      </c>
      <c r="BY1144" s="2">
        <v>0.95027624309400005</v>
      </c>
      <c r="BZ1144" s="2">
        <v>0.94767441860500001</v>
      </c>
      <c r="CA1144" s="2">
        <v>0.35285114285699998</v>
      </c>
      <c r="CB1144" s="2">
        <v>0.66265060240999996</v>
      </c>
      <c r="CC1144" s="2">
        <v>93.879893245900007</v>
      </c>
      <c r="CD1144" s="2">
        <v>93.353190465699996</v>
      </c>
      <c r="CE1144" s="2">
        <v>872</v>
      </c>
      <c r="CF1144" s="2">
        <v>121</v>
      </c>
      <c r="CG1144" s="2">
        <v>967.00438734299996</v>
      </c>
      <c r="CH1144" s="2">
        <v>344.95296213400002</v>
      </c>
      <c r="CI1144" s="2">
        <v>1313.7092586700001</v>
      </c>
      <c r="CJ1144" s="2">
        <v>2.0033993777800001</v>
      </c>
      <c r="CK1144" s="2">
        <v>331.62912138600001</v>
      </c>
      <c r="CL1144" s="2">
        <v>0.73608706108999999</v>
      </c>
      <c r="CM1144" s="1">
        <v>4</v>
      </c>
    </row>
    <row r="1145" spans="1:91" x14ac:dyDescent="0.5">
      <c r="A1145" s="1">
        <v>1144</v>
      </c>
      <c r="B1145" s="2">
        <v>1171192114</v>
      </c>
      <c r="C1145" s="2">
        <v>0</v>
      </c>
      <c r="D1145" s="2">
        <v>1</v>
      </c>
      <c r="E1145" s="2">
        <v>0</v>
      </c>
      <c r="F1145" s="2">
        <v>1.9</v>
      </c>
      <c r="G1145" s="2">
        <v>1</v>
      </c>
      <c r="H1145" s="2">
        <v>1</v>
      </c>
      <c r="I1145" s="2">
        <v>1</v>
      </c>
      <c r="J1145" s="2">
        <v>3</v>
      </c>
      <c r="K1145" s="1">
        <v>0</v>
      </c>
      <c r="L1145" s="1">
        <v>0</v>
      </c>
      <c r="M1145" s="1">
        <v>0</v>
      </c>
      <c r="N1145" s="1">
        <v>1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1</v>
      </c>
      <c r="Z1145" s="1">
        <v>0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0</v>
      </c>
      <c r="AG1145" s="1">
        <v>1</v>
      </c>
      <c r="AH1145" s="1">
        <v>0</v>
      </c>
      <c r="AI1145" s="1">
        <v>0</v>
      </c>
      <c r="AJ1145" s="1">
        <v>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1</v>
      </c>
      <c r="AQ1145" s="1">
        <v>0</v>
      </c>
      <c r="AR1145" s="1">
        <v>0</v>
      </c>
      <c r="AS1145" s="1">
        <v>1</v>
      </c>
      <c r="AT1145" s="1">
        <v>0</v>
      </c>
      <c r="AU1145" s="1">
        <v>0</v>
      </c>
      <c r="AV1145" s="1">
        <v>0</v>
      </c>
      <c r="AW1145" s="1">
        <v>1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1</v>
      </c>
      <c r="BG1145" s="1">
        <v>0</v>
      </c>
      <c r="BH1145" s="1">
        <v>0</v>
      </c>
      <c r="BI1145" s="1">
        <v>1</v>
      </c>
      <c r="BJ1145" s="1">
        <v>0</v>
      </c>
      <c r="BK1145" s="1">
        <v>0</v>
      </c>
      <c r="BL1145" s="2">
        <v>28.189294963999998</v>
      </c>
      <c r="BM1145" s="2">
        <v>375</v>
      </c>
      <c r="BN1145" s="2">
        <v>45.3108108108</v>
      </c>
      <c r="BO1145" s="2">
        <v>53.8</v>
      </c>
      <c r="BP1145" s="2">
        <v>14.3</v>
      </c>
      <c r="BQ1145" s="2">
        <v>36</v>
      </c>
      <c r="BR1145" s="2">
        <v>6.6666666666700003</v>
      </c>
      <c r="BS1145" s="2">
        <v>1.3</v>
      </c>
      <c r="BT1145" s="2">
        <v>0.44776119402999998</v>
      </c>
      <c r="BU1145" s="2">
        <v>0</v>
      </c>
      <c r="BV1145" s="2">
        <v>0.15381900000000001</v>
      </c>
      <c r="BW1145" s="2">
        <v>0.29585600000000001</v>
      </c>
      <c r="BX1145" s="2">
        <v>0.77777777777799995</v>
      </c>
      <c r="BY1145" s="2">
        <v>0.95027624309400005</v>
      </c>
      <c r="BZ1145" s="2">
        <v>0.94767441860500001</v>
      </c>
      <c r="CA1145" s="2">
        <v>0.35285114285699998</v>
      </c>
      <c r="CB1145" s="2">
        <v>0.66265060240999996</v>
      </c>
      <c r="CC1145" s="2">
        <v>93.879893245900007</v>
      </c>
      <c r="CD1145" s="2">
        <v>93.353190465699996</v>
      </c>
      <c r="CE1145" s="2">
        <v>872</v>
      </c>
      <c r="CF1145" s="2">
        <v>121</v>
      </c>
      <c r="CG1145" s="2">
        <v>977.79561353400004</v>
      </c>
      <c r="CH1145" s="2">
        <v>347.58742788500001</v>
      </c>
      <c r="CI1145" s="2">
        <v>1316.3437244199999</v>
      </c>
      <c r="CJ1145" s="2">
        <v>2.0073445832600001</v>
      </c>
      <c r="CK1145" s="2">
        <v>334.263587137</v>
      </c>
      <c r="CL1145" s="2">
        <v>0.74281177126599995</v>
      </c>
      <c r="CM1145" s="1">
        <v>4</v>
      </c>
    </row>
    <row r="1146" spans="1:91" x14ac:dyDescent="0.5">
      <c r="A1146" s="1">
        <v>1145</v>
      </c>
      <c r="B1146" s="2">
        <v>1171651590</v>
      </c>
      <c r="C1146" s="2">
        <v>0</v>
      </c>
      <c r="D1146" s="2">
        <v>1</v>
      </c>
      <c r="E1146" s="2">
        <v>1</v>
      </c>
      <c r="F1146" s="2">
        <v>1.9</v>
      </c>
      <c r="G1146" s="2">
        <v>1</v>
      </c>
      <c r="H1146" s="2">
        <v>0</v>
      </c>
      <c r="I1146" s="2">
        <v>1</v>
      </c>
      <c r="J1146" s="2">
        <v>2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1</v>
      </c>
      <c r="W1146" s="1">
        <v>0</v>
      </c>
      <c r="X1146" s="1">
        <v>0</v>
      </c>
      <c r="Y1146" s="1">
        <v>1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0</v>
      </c>
      <c r="AG1146" s="1">
        <v>0</v>
      </c>
      <c r="AH1146" s="1">
        <v>1</v>
      </c>
      <c r="AI1146" s="1">
        <v>0</v>
      </c>
      <c r="AJ1146" s="1">
        <v>0</v>
      </c>
      <c r="AK1146" s="1">
        <v>1</v>
      </c>
      <c r="AL1146" s="1">
        <v>0</v>
      </c>
      <c r="AM1146" s="1">
        <v>0</v>
      </c>
      <c r="AN1146" s="1">
        <v>0</v>
      </c>
      <c r="AO1146" s="1">
        <v>0</v>
      </c>
      <c r="AP1146" s="1">
        <v>1</v>
      </c>
      <c r="AQ1146" s="1">
        <v>0</v>
      </c>
      <c r="AR1146" s="1">
        <v>0</v>
      </c>
      <c r="AS1146" s="1">
        <v>1</v>
      </c>
      <c r="AT1146" s="1">
        <v>0</v>
      </c>
      <c r="AU1146" s="1">
        <v>0</v>
      </c>
      <c r="AV1146" s="1">
        <v>1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1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1</v>
      </c>
      <c r="BK1146" s="1">
        <v>0</v>
      </c>
      <c r="BL1146" s="2">
        <v>28.189294963999998</v>
      </c>
      <c r="BM1146" s="2">
        <v>375</v>
      </c>
      <c r="BN1146" s="2">
        <v>45.3108108108</v>
      </c>
      <c r="BO1146" s="2">
        <v>53.8</v>
      </c>
      <c r="BP1146" s="2">
        <v>14.3</v>
      </c>
      <c r="BQ1146" s="2">
        <v>36</v>
      </c>
      <c r="BR1146" s="2">
        <v>6.6666666666700003</v>
      </c>
      <c r="BS1146" s="2">
        <v>1.3</v>
      </c>
      <c r="BT1146" s="2">
        <v>0.44776119402999998</v>
      </c>
      <c r="BU1146" s="2">
        <v>0</v>
      </c>
      <c r="BV1146" s="2">
        <v>0.15381900000000001</v>
      </c>
      <c r="BW1146" s="2">
        <v>0.29585600000000001</v>
      </c>
      <c r="BX1146" s="2">
        <v>0.77777777777799995</v>
      </c>
      <c r="BY1146" s="2">
        <v>0.95027624309400005</v>
      </c>
      <c r="BZ1146" s="2">
        <v>0.94767441860500001</v>
      </c>
      <c r="CA1146" s="2">
        <v>0.35285114285699998</v>
      </c>
      <c r="CB1146" s="2">
        <v>0.66265060240999996</v>
      </c>
      <c r="CC1146" s="2">
        <v>93.879893245900007</v>
      </c>
      <c r="CD1146" s="2">
        <v>93.353190465699996</v>
      </c>
      <c r="CE1146" s="2">
        <v>872</v>
      </c>
      <c r="CF1146" s="2">
        <v>121</v>
      </c>
      <c r="CG1146" s="2">
        <v>977.79561353400004</v>
      </c>
      <c r="CH1146" s="2">
        <v>347.58742788500001</v>
      </c>
      <c r="CI1146" s="2">
        <v>1316.3437244199999</v>
      </c>
      <c r="CJ1146" s="2">
        <v>2.0073445832600001</v>
      </c>
      <c r="CK1146" s="2">
        <v>334.263587137</v>
      </c>
      <c r="CL1146" s="2">
        <v>0.74281177126599995</v>
      </c>
      <c r="CM1146" s="1">
        <v>4</v>
      </c>
    </row>
    <row r="1147" spans="1:91" x14ac:dyDescent="0.5">
      <c r="A1147" s="1">
        <v>1146</v>
      </c>
      <c r="B1147" s="2">
        <v>1171735009</v>
      </c>
      <c r="C1147" s="2">
        <v>1</v>
      </c>
      <c r="D1147" s="2">
        <v>0</v>
      </c>
      <c r="E1147" s="2">
        <v>0</v>
      </c>
      <c r="F1147" s="2">
        <v>2.4</v>
      </c>
      <c r="G1147" s="2">
        <v>1</v>
      </c>
      <c r="H1147" s="2">
        <v>0</v>
      </c>
      <c r="I1147" s="2">
        <v>2</v>
      </c>
      <c r="J1147" s="2">
        <v>1</v>
      </c>
      <c r="K1147" s="1">
        <v>1</v>
      </c>
      <c r="L1147" s="1">
        <v>0</v>
      </c>
      <c r="M1147" s="1">
        <v>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1</v>
      </c>
      <c r="T1147" s="1">
        <v>0</v>
      </c>
      <c r="U1147" s="1">
        <v>1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1</v>
      </c>
      <c r="AT1147" s="1">
        <v>0</v>
      </c>
      <c r="AU1147" s="1">
        <v>0</v>
      </c>
      <c r="AV1147" s="1">
        <v>0</v>
      </c>
      <c r="AW1147" s="1">
        <v>1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1</v>
      </c>
      <c r="BF1147" s="1">
        <v>0</v>
      </c>
      <c r="BG1147" s="1">
        <v>0</v>
      </c>
      <c r="BH1147" s="1">
        <v>0</v>
      </c>
      <c r="BI1147" s="1">
        <v>0</v>
      </c>
      <c r="BJ1147" s="1">
        <v>1</v>
      </c>
      <c r="BK1147" s="1">
        <v>0</v>
      </c>
      <c r="BL1147" s="2">
        <v>28.189294963999998</v>
      </c>
      <c r="BM1147" s="2">
        <v>375</v>
      </c>
      <c r="BN1147" s="2">
        <v>45.3108108108</v>
      </c>
      <c r="BO1147" s="2">
        <v>53.8</v>
      </c>
      <c r="BP1147" s="2">
        <v>14.3</v>
      </c>
      <c r="BQ1147" s="2">
        <v>36</v>
      </c>
      <c r="BR1147" s="2">
        <v>6.6666666666700003</v>
      </c>
      <c r="BS1147" s="2">
        <v>1.3</v>
      </c>
      <c r="BT1147" s="2">
        <v>0.44776119402999998</v>
      </c>
      <c r="BU1147" s="2">
        <v>0</v>
      </c>
      <c r="BV1147" s="2">
        <v>0.15381900000000001</v>
      </c>
      <c r="BW1147" s="2">
        <v>0.29585600000000001</v>
      </c>
      <c r="BX1147" s="2">
        <v>0.77777777777799995</v>
      </c>
      <c r="BY1147" s="2">
        <v>0.95027624309400005</v>
      </c>
      <c r="BZ1147" s="2">
        <v>0.94767441860500001</v>
      </c>
      <c r="CA1147" s="2">
        <v>0.35285114285699998</v>
      </c>
      <c r="CB1147" s="2">
        <v>0.66265060240999996</v>
      </c>
      <c r="CC1147" s="2">
        <v>93.879893245900007</v>
      </c>
      <c r="CD1147" s="2">
        <v>93.353190465699996</v>
      </c>
      <c r="CE1147" s="2">
        <v>1668</v>
      </c>
      <c r="CF1147" s="2">
        <v>696</v>
      </c>
      <c r="CG1147" s="2">
        <v>954.00598872499995</v>
      </c>
      <c r="CH1147" s="2">
        <v>459.37410615700003</v>
      </c>
      <c r="CI1147" s="2">
        <v>1227.1402548000001</v>
      </c>
      <c r="CJ1147" s="2">
        <v>1.87280200129</v>
      </c>
      <c r="CK1147" s="2">
        <v>446.05026540900002</v>
      </c>
      <c r="CL1147" s="2">
        <v>0.777422128396</v>
      </c>
      <c r="CM1147" s="1">
        <v>4</v>
      </c>
    </row>
    <row r="1148" spans="1:91" x14ac:dyDescent="0.5">
      <c r="A1148" s="1">
        <v>1147</v>
      </c>
      <c r="B1148" s="2">
        <v>1171811960</v>
      </c>
      <c r="C1148" s="2">
        <v>0</v>
      </c>
      <c r="D1148" s="2">
        <v>1</v>
      </c>
      <c r="E1148" s="2">
        <v>0</v>
      </c>
      <c r="F1148" s="2">
        <v>2.2000000000000002</v>
      </c>
      <c r="G1148" s="2">
        <v>1</v>
      </c>
      <c r="H1148" s="2">
        <v>1</v>
      </c>
      <c r="I1148" s="2">
        <v>1</v>
      </c>
      <c r="J1148" s="2">
        <v>4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1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1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2">
        <v>28.189294963999998</v>
      </c>
      <c r="BM1148" s="2">
        <v>375</v>
      </c>
      <c r="BN1148" s="2">
        <v>45.3108108108</v>
      </c>
      <c r="BO1148" s="2">
        <v>53.8</v>
      </c>
      <c r="BP1148" s="2">
        <v>14.3</v>
      </c>
      <c r="BQ1148" s="2">
        <v>36</v>
      </c>
      <c r="BR1148" s="2">
        <v>6.6666666666700003</v>
      </c>
      <c r="BS1148" s="2">
        <v>1.3</v>
      </c>
      <c r="BT1148" s="2">
        <v>0.44776119402999998</v>
      </c>
      <c r="BU1148" s="2">
        <v>0</v>
      </c>
      <c r="BV1148" s="2">
        <v>0.15381900000000001</v>
      </c>
      <c r="BW1148" s="2">
        <v>0.29585600000000001</v>
      </c>
      <c r="BX1148" s="2">
        <v>0.77777777777799995</v>
      </c>
      <c r="BY1148" s="2">
        <v>0.95027624309400005</v>
      </c>
      <c r="BZ1148" s="2">
        <v>0.94767441860500001</v>
      </c>
      <c r="CA1148" s="2">
        <v>0.35285114285699998</v>
      </c>
      <c r="CB1148" s="2">
        <v>0.66265060240999996</v>
      </c>
      <c r="CC1148" s="2">
        <v>93.879893245900007</v>
      </c>
      <c r="CD1148" s="2">
        <v>93.353190465699996</v>
      </c>
      <c r="CE1148" s="2">
        <v>872</v>
      </c>
      <c r="CF1148" s="2">
        <v>121</v>
      </c>
      <c r="CG1148" s="2">
        <v>715.60001694699997</v>
      </c>
      <c r="CH1148" s="2">
        <v>233.545389492</v>
      </c>
      <c r="CI1148" s="2">
        <v>864.29856258100006</v>
      </c>
      <c r="CJ1148" s="2">
        <v>1.3288195308699999</v>
      </c>
      <c r="CK1148" s="2">
        <v>281.08124157100002</v>
      </c>
      <c r="CL1148" s="2">
        <v>0.82795465355200004</v>
      </c>
      <c r="CM1148" s="1">
        <v>4</v>
      </c>
    </row>
    <row r="1149" spans="1:91" x14ac:dyDescent="0.5">
      <c r="A1149" s="1">
        <v>1148</v>
      </c>
      <c r="B1149" s="2">
        <v>1171840126</v>
      </c>
      <c r="C1149" s="2">
        <v>0</v>
      </c>
      <c r="D1149" s="2">
        <v>1</v>
      </c>
      <c r="E1149" s="2">
        <v>0</v>
      </c>
      <c r="F1149" s="2">
        <v>2.1</v>
      </c>
      <c r="G1149" s="2">
        <v>1</v>
      </c>
      <c r="H1149" s="2">
        <v>1</v>
      </c>
      <c r="I1149" s="2">
        <v>1</v>
      </c>
      <c r="J1149" s="2">
        <v>3</v>
      </c>
      <c r="K1149" s="1">
        <v>0</v>
      </c>
      <c r="L1149" s="1">
        <v>0</v>
      </c>
      <c r="M1149" s="1">
        <v>0</v>
      </c>
      <c r="N1149" s="1">
        <v>1</v>
      </c>
      <c r="O1149" s="1">
        <v>0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1</v>
      </c>
      <c r="W1149" s="1">
        <v>0</v>
      </c>
      <c r="X1149" s="1">
        <v>0</v>
      </c>
      <c r="Y1149" s="1">
        <v>1</v>
      </c>
      <c r="Z1149" s="1">
        <v>0</v>
      </c>
      <c r="AA1149" s="1">
        <v>0</v>
      </c>
      <c r="AB1149" s="1">
        <v>0</v>
      </c>
      <c r="AC1149" s="1">
        <v>1</v>
      </c>
      <c r="AD1149" s="1">
        <v>0</v>
      </c>
      <c r="AE1149" s="1">
        <v>0</v>
      </c>
      <c r="AF1149" s="1">
        <v>0</v>
      </c>
      <c r="AG1149" s="1">
        <v>1</v>
      </c>
      <c r="AH1149" s="1">
        <v>0</v>
      </c>
      <c r="AI1149" s="1">
        <v>0</v>
      </c>
      <c r="AJ1149" s="1">
        <v>0</v>
      </c>
      <c r="AK1149" s="1">
        <v>1</v>
      </c>
      <c r="AL1149" s="1">
        <v>0</v>
      </c>
      <c r="AM1149" s="1">
        <v>0</v>
      </c>
      <c r="AN1149" s="1">
        <v>0</v>
      </c>
      <c r="AO1149" s="1">
        <v>1</v>
      </c>
      <c r="AP1149" s="1">
        <v>0</v>
      </c>
      <c r="AQ1149" s="1">
        <v>0</v>
      </c>
      <c r="AR1149" s="1">
        <v>0</v>
      </c>
      <c r="AS1149" s="1">
        <v>1</v>
      </c>
      <c r="AT1149" s="1">
        <v>0</v>
      </c>
      <c r="AU1149" s="1">
        <v>0</v>
      </c>
      <c r="AV1149" s="1">
        <v>0</v>
      </c>
      <c r="AW1149" s="1">
        <v>1</v>
      </c>
      <c r="AX1149" s="1">
        <v>0</v>
      </c>
      <c r="AY1149" s="1">
        <v>0</v>
      </c>
      <c r="AZ1149" s="1">
        <v>0</v>
      </c>
      <c r="BA1149" s="1">
        <v>0</v>
      </c>
      <c r="BB1149" s="1">
        <v>1</v>
      </c>
      <c r="BC1149" s="1">
        <v>0</v>
      </c>
      <c r="BD1149" s="1">
        <v>0</v>
      </c>
      <c r="BE1149" s="1">
        <v>0</v>
      </c>
      <c r="BF1149" s="1">
        <v>1</v>
      </c>
      <c r="BG1149" s="1">
        <v>0</v>
      </c>
      <c r="BH1149" s="1">
        <v>0</v>
      </c>
      <c r="BI1149" s="1">
        <v>1</v>
      </c>
      <c r="BJ1149" s="1">
        <v>0</v>
      </c>
      <c r="BK1149" s="1">
        <v>0</v>
      </c>
      <c r="BL1149" s="2">
        <v>28.189294963999998</v>
      </c>
      <c r="BM1149" s="2">
        <v>375</v>
      </c>
      <c r="BN1149" s="2">
        <v>45.3108108108</v>
      </c>
      <c r="BO1149" s="2">
        <v>53.8</v>
      </c>
      <c r="BP1149" s="2">
        <v>14.3</v>
      </c>
      <c r="BQ1149" s="2">
        <v>36</v>
      </c>
      <c r="BR1149" s="2">
        <v>6.6666666666700003</v>
      </c>
      <c r="BS1149" s="2">
        <v>1.3</v>
      </c>
      <c r="BT1149" s="2">
        <v>0.44776119402999998</v>
      </c>
      <c r="BU1149" s="2">
        <v>0</v>
      </c>
      <c r="BV1149" s="2">
        <v>0.15381900000000001</v>
      </c>
      <c r="BW1149" s="2">
        <v>0.29585600000000001</v>
      </c>
      <c r="BX1149" s="2">
        <v>0.77777777777799995</v>
      </c>
      <c r="BY1149" s="2">
        <v>0.95027624309400005</v>
      </c>
      <c r="BZ1149" s="2">
        <v>0.94767441860500001</v>
      </c>
      <c r="CA1149" s="2">
        <v>0.35285114285699998</v>
      </c>
      <c r="CB1149" s="2">
        <v>0.66265060240999996</v>
      </c>
      <c r="CC1149" s="2">
        <v>93.879893245900007</v>
      </c>
      <c r="CD1149" s="2">
        <v>93.353190465699996</v>
      </c>
      <c r="CE1149" s="2">
        <v>872</v>
      </c>
      <c r="CF1149" s="2">
        <v>121</v>
      </c>
      <c r="CG1149" s="2">
        <v>967.00438734299996</v>
      </c>
      <c r="CH1149" s="2">
        <v>344.95296213400002</v>
      </c>
      <c r="CI1149" s="2">
        <v>1313.7092586700001</v>
      </c>
      <c r="CJ1149" s="2">
        <v>2.0033993777800001</v>
      </c>
      <c r="CK1149" s="2">
        <v>331.62912138600001</v>
      </c>
      <c r="CL1149" s="2">
        <v>0.73608706108999999</v>
      </c>
      <c r="CM1149" s="1">
        <v>4</v>
      </c>
    </row>
    <row r="1150" spans="1:91" x14ac:dyDescent="0.5">
      <c r="A1150" s="1">
        <v>1149</v>
      </c>
      <c r="B1150" s="2">
        <v>1171897113</v>
      </c>
      <c r="C1150" s="2">
        <v>0</v>
      </c>
      <c r="D1150" s="2">
        <v>1</v>
      </c>
      <c r="E1150" s="2">
        <v>1</v>
      </c>
      <c r="F1150" s="2">
        <v>2</v>
      </c>
      <c r="G1150" s="2">
        <v>0</v>
      </c>
      <c r="H1150" s="2">
        <v>0</v>
      </c>
      <c r="I1150" s="2">
        <v>2</v>
      </c>
      <c r="J1150" s="2">
        <v>2</v>
      </c>
      <c r="K1150" s="1">
        <v>0</v>
      </c>
      <c r="L1150" s="1">
        <v>0</v>
      </c>
      <c r="M1150" s="1">
        <v>0</v>
      </c>
      <c r="N1150" s="1">
        <v>1</v>
      </c>
      <c r="O1150" s="1">
        <v>0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0</v>
      </c>
      <c r="AG1150" s="1">
        <v>1</v>
      </c>
      <c r="AH1150" s="1">
        <v>0</v>
      </c>
      <c r="AI1150" s="1">
        <v>0</v>
      </c>
      <c r="AJ1150" s="1">
        <v>1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1</v>
      </c>
      <c r="AQ1150" s="1">
        <v>0</v>
      </c>
      <c r="AR1150" s="1">
        <v>0</v>
      </c>
      <c r="AS1150" s="1">
        <v>1</v>
      </c>
      <c r="AT1150" s="1">
        <v>0</v>
      </c>
      <c r="AU1150" s="1">
        <v>0</v>
      </c>
      <c r="AV1150" s="1">
        <v>1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1</v>
      </c>
      <c r="BJ1150" s="1">
        <v>0</v>
      </c>
      <c r="BK1150" s="1">
        <v>0</v>
      </c>
      <c r="BL1150" s="2">
        <v>28.189294963999998</v>
      </c>
      <c r="BM1150" s="2">
        <v>375</v>
      </c>
      <c r="BN1150" s="2">
        <v>45.3108108108</v>
      </c>
      <c r="BO1150" s="2">
        <v>53.8</v>
      </c>
      <c r="BP1150" s="2">
        <v>14.3</v>
      </c>
      <c r="BQ1150" s="2">
        <v>36</v>
      </c>
      <c r="BR1150" s="2">
        <v>6.6666666666700003</v>
      </c>
      <c r="BS1150" s="2">
        <v>1.3</v>
      </c>
      <c r="BT1150" s="2">
        <v>0.44776119402999998</v>
      </c>
      <c r="BU1150" s="2">
        <v>0</v>
      </c>
      <c r="BV1150" s="2">
        <v>0.15381900000000001</v>
      </c>
      <c r="BW1150" s="2">
        <v>0.29585600000000001</v>
      </c>
      <c r="BX1150" s="2">
        <v>0.77777777777799995</v>
      </c>
      <c r="BY1150" s="2">
        <v>0.95027624309400005</v>
      </c>
      <c r="BZ1150" s="2">
        <v>0.94767441860500001</v>
      </c>
      <c r="CA1150" s="2">
        <v>0.35285114285699998</v>
      </c>
      <c r="CB1150" s="2">
        <v>0.66265060240999996</v>
      </c>
      <c r="CC1150" s="2">
        <v>93.879893245900007</v>
      </c>
      <c r="CD1150" s="2">
        <v>93.353190465699996</v>
      </c>
      <c r="CE1150" s="2">
        <v>872</v>
      </c>
      <c r="CF1150" s="2">
        <v>121</v>
      </c>
      <c r="CG1150" s="2">
        <v>612.16870250900001</v>
      </c>
      <c r="CH1150" s="2">
        <v>188.481801832</v>
      </c>
      <c r="CI1150" s="2">
        <v>849.45110785400004</v>
      </c>
      <c r="CJ1150" s="2">
        <v>1.2336605000200001</v>
      </c>
      <c r="CK1150" s="2">
        <v>329.055228629</v>
      </c>
      <c r="CL1150" s="2">
        <v>0.72066384615699997</v>
      </c>
      <c r="CM1150" s="1">
        <v>4</v>
      </c>
    </row>
    <row r="1151" spans="1:91" x14ac:dyDescent="0.5">
      <c r="A1151" s="1">
        <v>1150</v>
      </c>
      <c r="B1151" s="2">
        <v>1171982062</v>
      </c>
      <c r="C1151" s="2">
        <v>0</v>
      </c>
      <c r="D1151" s="2">
        <v>1</v>
      </c>
      <c r="E1151" s="2">
        <v>1</v>
      </c>
      <c r="F1151" s="2">
        <v>1.9</v>
      </c>
      <c r="G1151" s="2">
        <v>1</v>
      </c>
      <c r="H1151" s="2">
        <v>0</v>
      </c>
      <c r="I1151" s="2">
        <v>1</v>
      </c>
      <c r="J1151" s="2">
        <v>2</v>
      </c>
      <c r="K1151" s="1">
        <v>0</v>
      </c>
      <c r="L1151" s="1">
        <v>0</v>
      </c>
      <c r="M1151" s="1">
        <v>1</v>
      </c>
      <c r="N1151" s="1">
        <v>0</v>
      </c>
      <c r="O1151" s="1">
        <v>0</v>
      </c>
      <c r="P1151" s="1">
        <v>0</v>
      </c>
      <c r="Q1151" s="1">
        <v>0</v>
      </c>
      <c r="R1151" s="1">
        <v>1</v>
      </c>
      <c r="S1151" s="1">
        <v>0</v>
      </c>
      <c r="T1151" s="1">
        <v>0</v>
      </c>
      <c r="U1151" s="1">
        <v>1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0</v>
      </c>
      <c r="AG1151" s="1">
        <v>0</v>
      </c>
      <c r="AH1151" s="1">
        <v>1</v>
      </c>
      <c r="AI1151" s="1">
        <v>0</v>
      </c>
      <c r="AJ1151" s="1">
        <v>0</v>
      </c>
      <c r="AK1151" s="1">
        <v>0</v>
      </c>
      <c r="AL1151" s="1">
        <v>1</v>
      </c>
      <c r="AM1151" s="1">
        <v>0</v>
      </c>
      <c r="AN1151" s="1">
        <v>0</v>
      </c>
      <c r="AO1151" s="1">
        <v>1</v>
      </c>
      <c r="AP1151" s="1">
        <v>0</v>
      </c>
      <c r="AQ1151" s="1">
        <v>0</v>
      </c>
      <c r="AR1151" s="1">
        <v>0</v>
      </c>
      <c r="AS1151" s="1">
        <v>1</v>
      </c>
      <c r="AT1151" s="1">
        <v>0</v>
      </c>
      <c r="AU1151" s="1">
        <v>0</v>
      </c>
      <c r="AV1151" s="1">
        <v>1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1</v>
      </c>
      <c r="BC1151" s="1">
        <v>0</v>
      </c>
      <c r="BD1151" s="1">
        <v>0</v>
      </c>
      <c r="BE1151" s="1">
        <v>1</v>
      </c>
      <c r="BF1151" s="1">
        <v>0</v>
      </c>
      <c r="BG1151" s="1">
        <v>0</v>
      </c>
      <c r="BH1151" s="1">
        <v>0</v>
      </c>
      <c r="BI1151" s="1">
        <v>1</v>
      </c>
      <c r="BJ1151" s="1">
        <v>0</v>
      </c>
      <c r="BK1151" s="1">
        <v>0</v>
      </c>
      <c r="BL1151" s="2">
        <v>28.189294963999998</v>
      </c>
      <c r="BM1151" s="2">
        <v>375</v>
      </c>
      <c r="BN1151" s="2">
        <v>45.3108108108</v>
      </c>
      <c r="BO1151" s="2">
        <v>53.8</v>
      </c>
      <c r="BP1151" s="2">
        <v>14.3</v>
      </c>
      <c r="BQ1151" s="2">
        <v>36</v>
      </c>
      <c r="BR1151" s="2">
        <v>6.6666666666700003</v>
      </c>
      <c r="BS1151" s="2">
        <v>1.3</v>
      </c>
      <c r="BT1151" s="2">
        <v>0.44776119402999998</v>
      </c>
      <c r="BU1151" s="2">
        <v>0</v>
      </c>
      <c r="BV1151" s="2">
        <v>0.15381900000000001</v>
      </c>
      <c r="BW1151" s="2">
        <v>0.29585600000000001</v>
      </c>
      <c r="BX1151" s="2">
        <v>0.77777777777799995</v>
      </c>
      <c r="BY1151" s="2">
        <v>0.95027624309400005</v>
      </c>
      <c r="BZ1151" s="2">
        <v>0.94767441860500001</v>
      </c>
      <c r="CA1151" s="2">
        <v>0.35285114285699998</v>
      </c>
      <c r="CB1151" s="2">
        <v>0.66265060240999996</v>
      </c>
      <c r="CC1151" s="2">
        <v>93.879893245900007</v>
      </c>
      <c r="CD1151" s="2">
        <v>93.353190465699996</v>
      </c>
      <c r="CE1151" s="2">
        <v>872</v>
      </c>
      <c r="CF1151" s="2">
        <v>121</v>
      </c>
      <c r="CG1151" s="2">
        <v>872.023108009</v>
      </c>
      <c r="CH1151" s="2">
        <v>159.702342421</v>
      </c>
      <c r="CI1151" s="2">
        <v>1017.94480901</v>
      </c>
      <c r="CJ1151" s="2">
        <v>1.5593334286</v>
      </c>
      <c r="CK1151" s="2">
        <v>128.332038536</v>
      </c>
      <c r="CL1151" s="2">
        <v>0.856650675252</v>
      </c>
      <c r="CM1151" s="1">
        <v>4</v>
      </c>
    </row>
    <row r="1152" spans="1:91" x14ac:dyDescent="0.5">
      <c r="A1152" s="1">
        <v>1151</v>
      </c>
      <c r="B1152" s="2">
        <v>1172221014</v>
      </c>
      <c r="C1152" s="2">
        <v>0</v>
      </c>
      <c r="D1152" s="2">
        <v>1</v>
      </c>
      <c r="E1152" s="2">
        <v>1</v>
      </c>
      <c r="F1152" s="2">
        <v>2.2999999999999998</v>
      </c>
      <c r="G1152" s="2">
        <v>1</v>
      </c>
      <c r="H1152" s="2">
        <v>0</v>
      </c>
      <c r="I1152" s="2">
        <v>1</v>
      </c>
      <c r="J1152" s="2">
        <v>2</v>
      </c>
      <c r="K1152" s="1">
        <v>0</v>
      </c>
      <c r="L1152" s="1">
        <v>0</v>
      </c>
      <c r="M1152" s="1">
        <v>0</v>
      </c>
      <c r="N1152" s="1">
        <v>1</v>
      </c>
      <c r="O1152" s="1">
        <v>0</v>
      </c>
      <c r="P1152" s="1">
        <v>0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1</v>
      </c>
      <c r="AH1152" s="1">
        <v>0</v>
      </c>
      <c r="AI1152" s="1">
        <v>0</v>
      </c>
      <c r="AJ1152" s="1">
        <v>0</v>
      </c>
      <c r="AK1152" s="1">
        <v>1</v>
      </c>
      <c r="AL1152" s="1">
        <v>0</v>
      </c>
      <c r="AM1152" s="1">
        <v>0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1</v>
      </c>
      <c r="BC1152" s="1">
        <v>0</v>
      </c>
      <c r="BD1152" s="1">
        <v>0</v>
      </c>
      <c r="BE1152" s="1">
        <v>1</v>
      </c>
      <c r="BF1152" s="1">
        <v>0</v>
      </c>
      <c r="BG1152" s="1">
        <v>0</v>
      </c>
      <c r="BH1152" s="1">
        <v>0</v>
      </c>
      <c r="BI1152" s="1">
        <v>0</v>
      </c>
      <c r="BJ1152" s="1">
        <v>1</v>
      </c>
      <c r="BK1152" s="1">
        <v>0</v>
      </c>
      <c r="BL1152" s="2">
        <v>28.189294963999998</v>
      </c>
      <c r="BM1152" s="2">
        <v>375</v>
      </c>
      <c r="BN1152" s="2">
        <v>45.3108108108</v>
      </c>
      <c r="BO1152" s="2">
        <v>53.8</v>
      </c>
      <c r="BP1152" s="2">
        <v>14.3</v>
      </c>
      <c r="BQ1152" s="2">
        <v>36</v>
      </c>
      <c r="BR1152" s="2">
        <v>6.6666666666700003</v>
      </c>
      <c r="BS1152" s="2">
        <v>1.3</v>
      </c>
      <c r="BT1152" s="2">
        <v>0.44776119402999998</v>
      </c>
      <c r="BU1152" s="2">
        <v>0</v>
      </c>
      <c r="BV1152" s="2">
        <v>0.15381900000000001</v>
      </c>
      <c r="BW1152" s="2">
        <v>0.29585600000000001</v>
      </c>
      <c r="BX1152" s="2">
        <v>0.77777777777799995</v>
      </c>
      <c r="BY1152" s="2">
        <v>0.95027624309400005</v>
      </c>
      <c r="BZ1152" s="2">
        <v>0.94767441860500001</v>
      </c>
      <c r="CA1152" s="2">
        <v>0.35285114285699998</v>
      </c>
      <c r="CB1152" s="2">
        <v>0.66265060240999996</v>
      </c>
      <c r="CC1152" s="2">
        <v>93.879893245900007</v>
      </c>
      <c r="CD1152" s="2">
        <v>93.353190465699996</v>
      </c>
      <c r="CE1152" s="2">
        <v>872</v>
      </c>
      <c r="CF1152" s="2">
        <v>121</v>
      </c>
      <c r="CG1152" s="2">
        <v>715.60001694699997</v>
      </c>
      <c r="CH1152" s="2">
        <v>233.545389492</v>
      </c>
      <c r="CI1152" s="2">
        <v>864.29856258100006</v>
      </c>
      <c r="CJ1152" s="2">
        <v>1.3288195308699999</v>
      </c>
      <c r="CK1152" s="2">
        <v>281.08124157100002</v>
      </c>
      <c r="CL1152" s="2">
        <v>0.82795465355200004</v>
      </c>
      <c r="CM1152" s="1">
        <v>4</v>
      </c>
    </row>
    <row r="1153" spans="1:91" x14ac:dyDescent="0.5">
      <c r="A1153" s="1">
        <v>1152</v>
      </c>
      <c r="B1153" s="2">
        <v>1172428190</v>
      </c>
      <c r="C1153" s="2">
        <v>0</v>
      </c>
      <c r="D1153" s="2">
        <v>1</v>
      </c>
      <c r="E1153" s="2">
        <v>0</v>
      </c>
      <c r="F1153" s="2">
        <v>1.9</v>
      </c>
      <c r="G1153" s="2">
        <v>0</v>
      </c>
      <c r="H1153" s="2">
        <v>0</v>
      </c>
      <c r="I1153" s="2">
        <v>1</v>
      </c>
      <c r="J1153" s="2">
        <v>2</v>
      </c>
      <c r="K1153" s="1">
        <v>0</v>
      </c>
      <c r="L1153" s="1">
        <v>0</v>
      </c>
      <c r="M1153" s="1">
        <v>0</v>
      </c>
      <c r="N1153" s="1">
        <v>1</v>
      </c>
      <c r="O1153" s="1">
        <v>0</v>
      </c>
      <c r="P1153" s="1">
        <v>0</v>
      </c>
      <c r="Q1153" s="1">
        <v>1</v>
      </c>
      <c r="R1153" s="1">
        <v>0</v>
      </c>
      <c r="S1153" s="1">
        <v>0</v>
      </c>
      <c r="T1153" s="1">
        <v>0</v>
      </c>
      <c r="U1153" s="1">
        <v>0</v>
      </c>
      <c r="V1153" s="1">
        <v>1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1</v>
      </c>
      <c r="AD1153" s="1">
        <v>0</v>
      </c>
      <c r="AE1153" s="1">
        <v>0</v>
      </c>
      <c r="AF1153" s="1">
        <v>0</v>
      </c>
      <c r="AG1153" s="1">
        <v>1</v>
      </c>
      <c r="AH1153" s="1">
        <v>0</v>
      </c>
      <c r="AI1153" s="1">
        <v>0</v>
      </c>
      <c r="AJ1153" s="1">
        <v>1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1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1</v>
      </c>
      <c r="BG1153" s="1">
        <v>0</v>
      </c>
      <c r="BH1153" s="1">
        <v>0</v>
      </c>
      <c r="BI1153" s="1">
        <v>0</v>
      </c>
      <c r="BJ1153" s="1">
        <v>1</v>
      </c>
      <c r="BK1153" s="1">
        <v>0</v>
      </c>
      <c r="BL1153" s="2">
        <v>28.189294963999998</v>
      </c>
      <c r="BM1153" s="2">
        <v>375</v>
      </c>
      <c r="BN1153" s="2">
        <v>45.3108108108</v>
      </c>
      <c r="BO1153" s="2">
        <v>53.8</v>
      </c>
      <c r="BP1153" s="2">
        <v>14.3</v>
      </c>
      <c r="BQ1153" s="2">
        <v>36</v>
      </c>
      <c r="BR1153" s="2">
        <v>6.6666666666700003</v>
      </c>
      <c r="BS1153" s="2">
        <v>1.3</v>
      </c>
      <c r="BT1153" s="2">
        <v>0.44776119402999998</v>
      </c>
      <c r="BU1153" s="2">
        <v>0</v>
      </c>
      <c r="BV1153" s="2">
        <v>0.15381900000000001</v>
      </c>
      <c r="BW1153" s="2">
        <v>0.29585600000000001</v>
      </c>
      <c r="BX1153" s="2">
        <v>0.77777777777799995</v>
      </c>
      <c r="BY1153" s="2">
        <v>0.95027624309400005</v>
      </c>
      <c r="BZ1153" s="2">
        <v>0.94767441860500001</v>
      </c>
      <c r="CA1153" s="2">
        <v>0.35285114285699998</v>
      </c>
      <c r="CB1153" s="2">
        <v>0.66265060240999996</v>
      </c>
      <c r="CC1153" s="2">
        <v>93.879893245900007</v>
      </c>
      <c r="CD1153" s="2">
        <v>93.353190465699996</v>
      </c>
      <c r="CE1153" s="2">
        <v>872</v>
      </c>
      <c r="CF1153" s="2">
        <v>121</v>
      </c>
      <c r="CG1153" s="2">
        <v>771.92983971499996</v>
      </c>
      <c r="CH1153" s="2">
        <v>361.738133705</v>
      </c>
      <c r="CI1153" s="2">
        <v>1091.5372550699999</v>
      </c>
      <c r="CJ1153" s="2">
        <v>1.59628521522</v>
      </c>
      <c r="CK1153" s="2">
        <v>336.29015432699998</v>
      </c>
      <c r="CL1153" s="2">
        <v>0.70719513798699996</v>
      </c>
      <c r="CM1153" s="1">
        <v>4</v>
      </c>
    </row>
    <row r="1154" spans="1:91" x14ac:dyDescent="0.5">
      <c r="A1154" s="1">
        <v>1153</v>
      </c>
      <c r="B1154" s="2">
        <v>1172743159</v>
      </c>
      <c r="C1154" s="2">
        <v>1</v>
      </c>
      <c r="D1154" s="2">
        <v>0</v>
      </c>
      <c r="E1154" s="2">
        <v>1</v>
      </c>
      <c r="F1154" s="2">
        <v>2.2999999999999998</v>
      </c>
      <c r="G1154" s="2">
        <v>1</v>
      </c>
      <c r="H1154" s="2">
        <v>0</v>
      </c>
      <c r="I1154" s="2">
        <v>1</v>
      </c>
      <c r="J1154" s="2">
        <v>2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1</v>
      </c>
      <c r="S1154" s="1">
        <v>0</v>
      </c>
      <c r="T1154" s="1">
        <v>1</v>
      </c>
      <c r="U1154" s="1">
        <v>0</v>
      </c>
      <c r="V1154" s="1">
        <v>0</v>
      </c>
      <c r="W1154" s="1">
        <v>0</v>
      </c>
      <c r="X1154" s="1">
        <v>0</v>
      </c>
      <c r="Y1154" s="1">
        <v>1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</v>
      </c>
      <c r="AG1154" s="1">
        <v>0</v>
      </c>
      <c r="AH1154" s="1">
        <v>1</v>
      </c>
      <c r="AI1154" s="1">
        <v>0</v>
      </c>
      <c r="AJ1154" s="1">
        <v>0</v>
      </c>
      <c r="AK1154" s="1">
        <v>1</v>
      </c>
      <c r="AL1154" s="1">
        <v>0</v>
      </c>
      <c r="AM1154" s="1">
        <v>0</v>
      </c>
      <c r="AN1154" s="1">
        <v>0</v>
      </c>
      <c r="AO1154" s="1">
        <v>0</v>
      </c>
      <c r="AP1154" s="1">
        <v>1</v>
      </c>
      <c r="AQ1154" s="1">
        <v>0</v>
      </c>
      <c r="AR1154" s="1">
        <v>0</v>
      </c>
      <c r="AS1154" s="1">
        <v>0</v>
      </c>
      <c r="AT1154" s="1">
        <v>1</v>
      </c>
      <c r="AU1154" s="1">
        <v>0</v>
      </c>
      <c r="AV1154" s="1">
        <v>0</v>
      </c>
      <c r="AW1154" s="1">
        <v>1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1</v>
      </c>
      <c r="BG1154" s="1">
        <v>0</v>
      </c>
      <c r="BH1154" s="1">
        <v>0</v>
      </c>
      <c r="BI1154" s="1">
        <v>0</v>
      </c>
      <c r="BJ1154" s="1">
        <v>1</v>
      </c>
      <c r="BK1154" s="1">
        <v>0</v>
      </c>
      <c r="BL1154" s="2">
        <v>28.189294963999998</v>
      </c>
      <c r="BM1154" s="2">
        <v>375</v>
      </c>
      <c r="BN1154" s="2">
        <v>45.3108108108</v>
      </c>
      <c r="BO1154" s="2">
        <v>53.8</v>
      </c>
      <c r="BP1154" s="2">
        <v>14.3</v>
      </c>
      <c r="BQ1154" s="2">
        <v>36</v>
      </c>
      <c r="BR1154" s="2">
        <v>6.6666666666700003</v>
      </c>
      <c r="BS1154" s="2">
        <v>1.3</v>
      </c>
      <c r="BT1154" s="2">
        <v>0.44776119402999998</v>
      </c>
      <c r="BU1154" s="2">
        <v>0</v>
      </c>
      <c r="BV1154" s="2">
        <v>0.15381900000000001</v>
      </c>
      <c r="BW1154" s="2">
        <v>0.29585600000000001</v>
      </c>
      <c r="BX1154" s="2">
        <v>0.77777777777799995</v>
      </c>
      <c r="BY1154" s="2">
        <v>0.95027624309400005</v>
      </c>
      <c r="BZ1154" s="2">
        <v>0.94767441860500001</v>
      </c>
      <c r="CA1154" s="2">
        <v>0.35285114285699998</v>
      </c>
      <c r="CB1154" s="2">
        <v>0.66265060240999996</v>
      </c>
      <c r="CC1154" s="2">
        <v>93.879893245900007</v>
      </c>
      <c r="CD1154" s="2">
        <v>93.353190465699996</v>
      </c>
      <c r="CE1154" s="2">
        <v>1668</v>
      </c>
      <c r="CF1154" s="2">
        <v>696</v>
      </c>
      <c r="CG1154" s="2">
        <v>672.86756169399996</v>
      </c>
      <c r="CH1154" s="2">
        <v>154.14975402300001</v>
      </c>
      <c r="CI1154" s="2">
        <v>784.90292711300003</v>
      </c>
      <c r="CJ1154" s="2">
        <v>1.2096478778499999</v>
      </c>
      <c r="CK1154" s="2">
        <v>201.68560610200001</v>
      </c>
      <c r="CL1154" s="2">
        <v>0.85726213834999998</v>
      </c>
      <c r="CM1154" s="1">
        <v>4</v>
      </c>
    </row>
    <row r="1155" spans="1:91" x14ac:dyDescent="0.5">
      <c r="A1155" s="1">
        <v>1154</v>
      </c>
      <c r="B1155" s="2">
        <v>1173215897</v>
      </c>
      <c r="C1155" s="2">
        <v>1</v>
      </c>
      <c r="D1155" s="2">
        <v>0</v>
      </c>
      <c r="E1155" s="2">
        <v>1</v>
      </c>
      <c r="F1155" s="2">
        <v>2.2000000000000002</v>
      </c>
      <c r="G1155" s="2">
        <v>0</v>
      </c>
      <c r="H1155" s="2">
        <v>0</v>
      </c>
      <c r="I1155" s="2">
        <v>1</v>
      </c>
      <c r="J1155" s="2">
        <v>1</v>
      </c>
      <c r="K1155" s="1">
        <v>0</v>
      </c>
      <c r="L1155" s="1">
        <v>0</v>
      </c>
      <c r="M1155" s="1">
        <v>1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1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1</v>
      </c>
      <c r="AT1155" s="1">
        <v>0</v>
      </c>
      <c r="AU1155" s="1">
        <v>0</v>
      </c>
      <c r="AV1155" s="1">
        <v>1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1</v>
      </c>
      <c r="BJ1155" s="1">
        <v>0</v>
      </c>
      <c r="BK1155" s="1">
        <v>0</v>
      </c>
      <c r="BL1155" s="2">
        <v>28.189294963999998</v>
      </c>
      <c r="BM1155" s="2">
        <v>375</v>
      </c>
      <c r="BN1155" s="2">
        <v>45.3108108108</v>
      </c>
      <c r="BO1155" s="2">
        <v>53.8</v>
      </c>
      <c r="BP1155" s="2">
        <v>14.3</v>
      </c>
      <c r="BQ1155" s="2">
        <v>36</v>
      </c>
      <c r="BR1155" s="2">
        <v>6.6666666666700003</v>
      </c>
      <c r="BS1155" s="2">
        <v>1.3</v>
      </c>
      <c r="BT1155" s="2">
        <v>0.44776119402999998</v>
      </c>
      <c r="BU1155" s="2">
        <v>0</v>
      </c>
      <c r="BV1155" s="2">
        <v>0.15381900000000001</v>
      </c>
      <c r="BW1155" s="2">
        <v>0.29585600000000001</v>
      </c>
      <c r="BX1155" s="2">
        <v>0.77777777777799995</v>
      </c>
      <c r="BY1155" s="2">
        <v>0.95027624309400005</v>
      </c>
      <c r="BZ1155" s="2">
        <v>0.94767441860500001</v>
      </c>
      <c r="CA1155" s="2">
        <v>0.35285114285699998</v>
      </c>
      <c r="CB1155" s="2">
        <v>0.66265060240999996</v>
      </c>
      <c r="CC1155" s="2">
        <v>93.879893245900007</v>
      </c>
      <c r="CD1155" s="2">
        <v>93.353190465699996</v>
      </c>
      <c r="CE1155" s="2">
        <v>1668</v>
      </c>
      <c r="CF1155" s="2">
        <v>696</v>
      </c>
      <c r="CG1155" s="2">
        <v>738.12484374300004</v>
      </c>
      <c r="CH1155" s="2">
        <v>364.87273642500003</v>
      </c>
      <c r="CI1155" s="2">
        <v>1025.84204245</v>
      </c>
      <c r="CJ1155" s="2">
        <v>1.4978167308400001</v>
      </c>
      <c r="CK1155" s="2">
        <v>432.25694170700001</v>
      </c>
      <c r="CL1155" s="2">
        <v>0.71953070083000004</v>
      </c>
      <c r="CM1155" s="1">
        <v>4</v>
      </c>
    </row>
    <row r="1156" spans="1:91" x14ac:dyDescent="0.5">
      <c r="A1156" s="1">
        <v>1155</v>
      </c>
      <c r="B1156" s="2">
        <v>1173263776</v>
      </c>
      <c r="C1156" s="2">
        <v>0</v>
      </c>
      <c r="D1156" s="2">
        <v>1</v>
      </c>
      <c r="E1156" s="2">
        <v>1</v>
      </c>
      <c r="F1156" s="2">
        <v>1.9</v>
      </c>
      <c r="G1156" s="2">
        <v>1</v>
      </c>
      <c r="H1156" s="2">
        <v>0</v>
      </c>
      <c r="I1156" s="2">
        <v>1</v>
      </c>
      <c r="J1156" s="2">
        <v>2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1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1</v>
      </c>
      <c r="AF1156" s="1">
        <v>0</v>
      </c>
      <c r="AG1156" s="1">
        <v>1</v>
      </c>
      <c r="AH1156" s="1">
        <v>0</v>
      </c>
      <c r="AI1156" s="1">
        <v>0</v>
      </c>
      <c r="AJ1156" s="1">
        <v>1</v>
      </c>
      <c r="AK1156" s="1">
        <v>0</v>
      </c>
      <c r="AL1156" s="1">
        <v>0</v>
      </c>
      <c r="AM1156" s="1">
        <v>0</v>
      </c>
      <c r="AN1156" s="1">
        <v>0</v>
      </c>
      <c r="AO1156" s="1">
        <v>1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1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1</v>
      </c>
      <c r="BE1156" s="1">
        <v>0</v>
      </c>
      <c r="BF1156" s="1">
        <v>0</v>
      </c>
      <c r="BG1156" s="1">
        <v>0</v>
      </c>
      <c r="BH1156" s="1">
        <v>0</v>
      </c>
      <c r="BI1156" s="1">
        <v>1</v>
      </c>
      <c r="BJ1156" s="1">
        <v>0</v>
      </c>
      <c r="BK1156" s="1">
        <v>0</v>
      </c>
      <c r="BL1156" s="2">
        <v>28.189294963999998</v>
      </c>
      <c r="BM1156" s="2">
        <v>375</v>
      </c>
      <c r="BN1156" s="2">
        <v>45.3108108108</v>
      </c>
      <c r="BO1156" s="2">
        <v>53.8</v>
      </c>
      <c r="BP1156" s="2">
        <v>14.3</v>
      </c>
      <c r="BQ1156" s="2">
        <v>36</v>
      </c>
      <c r="BR1156" s="2">
        <v>6.6666666666700003</v>
      </c>
      <c r="BS1156" s="2">
        <v>1.3</v>
      </c>
      <c r="BT1156" s="2">
        <v>0.44776119402999998</v>
      </c>
      <c r="BU1156" s="2">
        <v>0</v>
      </c>
      <c r="BV1156" s="2">
        <v>0.15381900000000001</v>
      </c>
      <c r="BW1156" s="2">
        <v>0.29585600000000001</v>
      </c>
      <c r="BX1156" s="2">
        <v>0.77777777777799995</v>
      </c>
      <c r="BY1156" s="2">
        <v>0.95027624309400005</v>
      </c>
      <c r="BZ1156" s="2">
        <v>0.94767441860500001</v>
      </c>
      <c r="CA1156" s="2">
        <v>0.35285114285699998</v>
      </c>
      <c r="CB1156" s="2">
        <v>0.66265060240999996</v>
      </c>
      <c r="CC1156" s="2">
        <v>93.879893245900007</v>
      </c>
      <c r="CD1156" s="2">
        <v>93.353190465699996</v>
      </c>
      <c r="CE1156" s="2">
        <v>872</v>
      </c>
      <c r="CF1156" s="2">
        <v>121</v>
      </c>
      <c r="CG1156" s="2">
        <v>983.80873869300001</v>
      </c>
      <c r="CH1156" s="2">
        <v>167.71250421400001</v>
      </c>
      <c r="CI1156" s="2">
        <v>1136.4688007499999</v>
      </c>
      <c r="CJ1156" s="2">
        <v>1.73730266153</v>
      </c>
      <c r="CK1156" s="2">
        <v>154.388663466</v>
      </c>
      <c r="CL1156" s="2">
        <v>0.86567157676600004</v>
      </c>
      <c r="CM1156" s="1">
        <v>4</v>
      </c>
    </row>
    <row r="1157" spans="1:91" x14ac:dyDescent="0.5">
      <c r="A1157" s="1">
        <v>1156</v>
      </c>
      <c r="B1157" s="2">
        <v>1173409279</v>
      </c>
      <c r="C1157" s="2">
        <v>0</v>
      </c>
      <c r="D1157" s="2">
        <v>1</v>
      </c>
      <c r="E1157" s="2">
        <v>1</v>
      </c>
      <c r="F1157" s="2">
        <v>1.9</v>
      </c>
      <c r="G1157" s="2">
        <v>0</v>
      </c>
      <c r="H1157" s="2">
        <v>0</v>
      </c>
      <c r="I1157" s="2">
        <v>1</v>
      </c>
      <c r="J1157" s="2">
        <v>1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1</v>
      </c>
      <c r="S1157" s="1">
        <v>0</v>
      </c>
      <c r="T1157" s="1">
        <v>0</v>
      </c>
      <c r="U1157" s="1">
        <v>1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1</v>
      </c>
      <c r="AN1157" s="1">
        <v>0</v>
      </c>
      <c r="AO1157" s="1">
        <v>1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1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2">
        <v>28.189294963999998</v>
      </c>
      <c r="BM1157" s="2">
        <v>375</v>
      </c>
      <c r="BN1157" s="2">
        <v>45.3108108108</v>
      </c>
      <c r="BO1157" s="2">
        <v>53.8</v>
      </c>
      <c r="BP1157" s="2">
        <v>14.3</v>
      </c>
      <c r="BQ1157" s="2">
        <v>36</v>
      </c>
      <c r="BR1157" s="2">
        <v>6.6666666666700003</v>
      </c>
      <c r="BS1157" s="2">
        <v>1.3</v>
      </c>
      <c r="BT1157" s="2">
        <v>0.44776119402999998</v>
      </c>
      <c r="BU1157" s="2">
        <v>0</v>
      </c>
      <c r="BV1157" s="2">
        <v>0.15381900000000001</v>
      </c>
      <c r="BW1157" s="2">
        <v>0.29585600000000001</v>
      </c>
      <c r="BX1157" s="2">
        <v>0.77777777777799995</v>
      </c>
      <c r="BY1157" s="2">
        <v>0.95027624309400005</v>
      </c>
      <c r="BZ1157" s="2">
        <v>0.94767441860500001</v>
      </c>
      <c r="CA1157" s="2">
        <v>0.35285114285699998</v>
      </c>
      <c r="CB1157" s="2">
        <v>0.66265060240999996</v>
      </c>
      <c r="CC1157" s="2">
        <v>93.879893245900007</v>
      </c>
      <c r="CD1157" s="2">
        <v>93.353190465699996</v>
      </c>
      <c r="CE1157" s="2">
        <v>872</v>
      </c>
      <c r="CF1157" s="2">
        <v>121</v>
      </c>
      <c r="CG1157" s="2">
        <v>752.371439581</v>
      </c>
      <c r="CH1157" s="2">
        <v>288.45617171499998</v>
      </c>
      <c r="CI1157" s="2">
        <v>919.20934480400001</v>
      </c>
      <c r="CJ1157" s="2">
        <v>1.41123812105</v>
      </c>
      <c r="CK1157" s="2">
        <v>335.99202379299999</v>
      </c>
      <c r="CL1157" s="2">
        <v>0.818498467008</v>
      </c>
      <c r="CM1157" s="1">
        <v>4</v>
      </c>
    </row>
    <row r="1158" spans="1:91" x14ac:dyDescent="0.5">
      <c r="A1158" s="1">
        <v>1157</v>
      </c>
      <c r="B1158" s="2">
        <v>1173665722</v>
      </c>
      <c r="C1158" s="2">
        <v>0</v>
      </c>
      <c r="D1158" s="2">
        <v>1</v>
      </c>
      <c r="E1158" s="2">
        <v>0</v>
      </c>
      <c r="F1158" s="2">
        <v>2.1</v>
      </c>
      <c r="G1158" s="2">
        <v>1</v>
      </c>
      <c r="H1158" s="2">
        <v>0</v>
      </c>
      <c r="I1158" s="2">
        <v>1</v>
      </c>
      <c r="J1158" s="2">
        <v>1</v>
      </c>
      <c r="K1158" s="1">
        <v>0</v>
      </c>
      <c r="L1158" s="1">
        <v>0</v>
      </c>
      <c r="M1158" s="1">
        <v>0</v>
      </c>
      <c r="N1158" s="1">
        <v>1</v>
      </c>
      <c r="O1158" s="1">
        <v>0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1</v>
      </c>
      <c r="W1158" s="1">
        <v>0</v>
      </c>
      <c r="X1158" s="1">
        <v>0</v>
      </c>
      <c r="Y1158" s="1">
        <v>1</v>
      </c>
      <c r="Z1158" s="1">
        <v>0</v>
      </c>
      <c r="AA1158" s="1">
        <v>0</v>
      </c>
      <c r="AB1158" s="1">
        <v>0</v>
      </c>
      <c r="AC1158" s="1">
        <v>0</v>
      </c>
      <c r="AD1158" s="1">
        <v>1</v>
      </c>
      <c r="AE1158" s="1">
        <v>0</v>
      </c>
      <c r="AF1158" s="1">
        <v>0</v>
      </c>
      <c r="AG1158" s="1">
        <v>1</v>
      </c>
      <c r="AH1158" s="1">
        <v>0</v>
      </c>
      <c r="AI1158" s="1">
        <v>0</v>
      </c>
      <c r="AJ1158" s="1">
        <v>0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1</v>
      </c>
      <c r="AQ1158" s="1">
        <v>0</v>
      </c>
      <c r="AR1158" s="1">
        <v>0</v>
      </c>
      <c r="AS1158" s="1">
        <v>1</v>
      </c>
      <c r="AT1158" s="1">
        <v>0</v>
      </c>
      <c r="AU1158" s="1">
        <v>0</v>
      </c>
      <c r="AV1158" s="1">
        <v>1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1</v>
      </c>
      <c r="BI1158" s="1">
        <v>0</v>
      </c>
      <c r="BJ1158" s="1">
        <v>0</v>
      </c>
      <c r="BK1158" s="1">
        <v>0</v>
      </c>
      <c r="BL1158" s="2">
        <v>28.189294963999998</v>
      </c>
      <c r="BM1158" s="2">
        <v>375</v>
      </c>
      <c r="BN1158" s="2">
        <v>45.3108108108</v>
      </c>
      <c r="BO1158" s="2">
        <v>53.8</v>
      </c>
      <c r="BP1158" s="2">
        <v>14.3</v>
      </c>
      <c r="BQ1158" s="2">
        <v>36</v>
      </c>
      <c r="BR1158" s="2">
        <v>6.6666666666700003</v>
      </c>
      <c r="BS1158" s="2">
        <v>1.3</v>
      </c>
      <c r="BT1158" s="2">
        <v>0.44776119402999998</v>
      </c>
      <c r="BU1158" s="2">
        <v>0</v>
      </c>
      <c r="BV1158" s="2">
        <v>0.15381900000000001</v>
      </c>
      <c r="BW1158" s="2">
        <v>0.29585600000000001</v>
      </c>
      <c r="BX1158" s="2">
        <v>0.77777777777799995</v>
      </c>
      <c r="BY1158" s="2">
        <v>0.95027624309400005</v>
      </c>
      <c r="BZ1158" s="2">
        <v>0.94767441860500001</v>
      </c>
      <c r="CA1158" s="2">
        <v>0.35285114285699998</v>
      </c>
      <c r="CB1158" s="2">
        <v>0.66265060240999996</v>
      </c>
      <c r="CC1158" s="2">
        <v>93.879893245900007</v>
      </c>
      <c r="CD1158" s="2">
        <v>93.353190465699996</v>
      </c>
      <c r="CE1158" s="2">
        <v>872</v>
      </c>
      <c r="CF1158" s="2">
        <v>121</v>
      </c>
      <c r="CG1158" s="2">
        <v>748.77052685599995</v>
      </c>
      <c r="CH1158" s="2">
        <v>360.30026758499997</v>
      </c>
      <c r="CI1158" s="2">
        <v>1021.26957361</v>
      </c>
      <c r="CJ1158" s="2">
        <v>1.4909621419700001</v>
      </c>
      <c r="CK1158" s="2">
        <v>427.68447286700001</v>
      </c>
      <c r="CL1158" s="2">
        <v>0.73317618208400004</v>
      </c>
      <c r="CM1158" s="1">
        <v>4</v>
      </c>
    </row>
    <row r="1159" spans="1:91" x14ac:dyDescent="0.5">
      <c r="A1159" s="1">
        <v>1158</v>
      </c>
      <c r="B1159" s="2">
        <v>1174286547</v>
      </c>
      <c r="C1159" s="2">
        <v>0</v>
      </c>
      <c r="D1159" s="2">
        <v>1</v>
      </c>
      <c r="E1159" s="2">
        <v>0</v>
      </c>
      <c r="F1159" s="2">
        <v>2.1</v>
      </c>
      <c r="G1159" s="2">
        <v>1</v>
      </c>
      <c r="H1159" s="2">
        <v>0</v>
      </c>
      <c r="I1159" s="2">
        <v>2</v>
      </c>
      <c r="J1159" s="2">
        <v>3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1</v>
      </c>
      <c r="R1159" s="1">
        <v>0</v>
      </c>
      <c r="S1159" s="1">
        <v>0</v>
      </c>
      <c r="T1159" s="1">
        <v>0</v>
      </c>
      <c r="U1159" s="1">
        <v>1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1</v>
      </c>
      <c r="AB1159" s="1">
        <v>0</v>
      </c>
      <c r="AC1159" s="1">
        <v>0</v>
      </c>
      <c r="AD1159" s="1">
        <v>0</v>
      </c>
      <c r="AE1159" s="1">
        <v>1</v>
      </c>
      <c r="AF1159" s="1">
        <v>0</v>
      </c>
      <c r="AG1159" s="1">
        <v>0</v>
      </c>
      <c r="AH1159" s="1">
        <v>1</v>
      </c>
      <c r="AI1159" s="1">
        <v>0</v>
      </c>
      <c r="AJ1159" s="1">
        <v>0</v>
      </c>
      <c r="AK1159" s="1">
        <v>1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1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1</v>
      </c>
      <c r="BK1159" s="1">
        <v>0</v>
      </c>
      <c r="BL1159" s="2">
        <v>28.189294963999998</v>
      </c>
      <c r="BM1159" s="2">
        <v>375</v>
      </c>
      <c r="BN1159" s="2">
        <v>45.3108108108</v>
      </c>
      <c r="BO1159" s="2">
        <v>53.8</v>
      </c>
      <c r="BP1159" s="2">
        <v>14.3</v>
      </c>
      <c r="BQ1159" s="2">
        <v>36</v>
      </c>
      <c r="BR1159" s="2">
        <v>6.6666666666700003</v>
      </c>
      <c r="BS1159" s="2">
        <v>1.3</v>
      </c>
      <c r="BT1159" s="2">
        <v>0.44776119402999998</v>
      </c>
      <c r="BU1159" s="2">
        <v>0</v>
      </c>
      <c r="BV1159" s="2">
        <v>0.15381900000000001</v>
      </c>
      <c r="BW1159" s="2">
        <v>0.29585600000000001</v>
      </c>
      <c r="BX1159" s="2">
        <v>0.77777777777799995</v>
      </c>
      <c r="BY1159" s="2">
        <v>0.95027624309400005</v>
      </c>
      <c r="BZ1159" s="2">
        <v>0.94767441860500001</v>
      </c>
      <c r="CA1159" s="2">
        <v>0.35285114285699998</v>
      </c>
      <c r="CB1159" s="2">
        <v>0.66265060240999996</v>
      </c>
      <c r="CC1159" s="2">
        <v>93.879893245900007</v>
      </c>
      <c r="CD1159" s="2">
        <v>93.353190465699996</v>
      </c>
      <c r="CE1159" s="2">
        <v>872</v>
      </c>
      <c r="CF1159" s="2">
        <v>121</v>
      </c>
      <c r="CG1159" s="2">
        <v>672.86756169399996</v>
      </c>
      <c r="CH1159" s="2">
        <v>154.14975402300001</v>
      </c>
      <c r="CI1159" s="2">
        <v>784.90292711300003</v>
      </c>
      <c r="CJ1159" s="2">
        <v>1.2096478778499999</v>
      </c>
      <c r="CK1159" s="2">
        <v>201.68560610200001</v>
      </c>
      <c r="CL1159" s="2">
        <v>0.85726213834999998</v>
      </c>
      <c r="CM1159" s="1">
        <v>4</v>
      </c>
    </row>
    <row r="1160" spans="1:91" x14ac:dyDescent="0.5">
      <c r="A1160" s="1">
        <v>1159</v>
      </c>
      <c r="B1160" s="2">
        <v>1174613019</v>
      </c>
      <c r="C1160" s="2">
        <v>0</v>
      </c>
      <c r="D1160" s="2">
        <v>1</v>
      </c>
      <c r="E1160" s="2">
        <v>0</v>
      </c>
      <c r="F1160" s="2">
        <v>2.2000000000000002</v>
      </c>
      <c r="G1160" s="2">
        <v>1</v>
      </c>
      <c r="H1160" s="2">
        <v>0</v>
      </c>
      <c r="I1160" s="2">
        <v>1</v>
      </c>
      <c r="J1160" s="2">
        <v>3</v>
      </c>
      <c r="K1160" s="1">
        <v>0</v>
      </c>
      <c r="L1160" s="1">
        <v>0</v>
      </c>
      <c r="M1160" s="1">
        <v>0</v>
      </c>
      <c r="N1160" s="1">
        <v>1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1</v>
      </c>
      <c r="AE1160" s="1">
        <v>0</v>
      </c>
      <c r="AF1160" s="1">
        <v>0</v>
      </c>
      <c r="AG1160" s="1">
        <v>1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1</v>
      </c>
      <c r="AQ1160" s="1">
        <v>0</v>
      </c>
      <c r="AR1160" s="1">
        <v>0</v>
      </c>
      <c r="AS1160" s="1">
        <v>1</v>
      </c>
      <c r="AT1160" s="1">
        <v>0</v>
      </c>
      <c r="AU1160" s="1">
        <v>0</v>
      </c>
      <c r="AV1160" s="1">
        <v>1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1</v>
      </c>
      <c r="BC1160" s="1">
        <v>0</v>
      </c>
      <c r="BD1160" s="1">
        <v>0</v>
      </c>
      <c r="BE1160" s="1">
        <v>0</v>
      </c>
      <c r="BF1160" s="1">
        <v>0</v>
      </c>
      <c r="BG1160" s="1">
        <v>1</v>
      </c>
      <c r="BH1160" s="1">
        <v>0</v>
      </c>
      <c r="BI1160" s="1">
        <v>1</v>
      </c>
      <c r="BJ1160" s="1">
        <v>0</v>
      </c>
      <c r="BK1160" s="1">
        <v>0</v>
      </c>
      <c r="BL1160" s="2">
        <v>28.189294963999998</v>
      </c>
      <c r="BM1160" s="2">
        <v>375</v>
      </c>
      <c r="BN1160" s="2">
        <v>45.3108108108</v>
      </c>
      <c r="BO1160" s="2">
        <v>53.8</v>
      </c>
      <c r="BP1160" s="2">
        <v>14.3</v>
      </c>
      <c r="BQ1160" s="2">
        <v>36</v>
      </c>
      <c r="BR1160" s="2">
        <v>6.6666666666700003</v>
      </c>
      <c r="BS1160" s="2">
        <v>1.3</v>
      </c>
      <c r="BT1160" s="2">
        <v>0.44776119402999998</v>
      </c>
      <c r="BU1160" s="2">
        <v>0</v>
      </c>
      <c r="BV1160" s="2">
        <v>0.15381900000000001</v>
      </c>
      <c r="BW1160" s="2">
        <v>0.29585600000000001</v>
      </c>
      <c r="BX1160" s="2">
        <v>0.77777777777799995</v>
      </c>
      <c r="BY1160" s="2">
        <v>0.95027624309400005</v>
      </c>
      <c r="BZ1160" s="2">
        <v>0.94767441860500001</v>
      </c>
      <c r="CA1160" s="2">
        <v>0.35285114285699998</v>
      </c>
      <c r="CB1160" s="2">
        <v>0.66265060240999996</v>
      </c>
      <c r="CC1160" s="2">
        <v>93.879893245900007</v>
      </c>
      <c r="CD1160" s="2">
        <v>93.353190465699996</v>
      </c>
      <c r="CE1160" s="2">
        <v>872</v>
      </c>
      <c r="CF1160" s="2">
        <v>121</v>
      </c>
      <c r="CG1160" s="2">
        <v>612.16870250900001</v>
      </c>
      <c r="CH1160" s="2">
        <v>188.481801832</v>
      </c>
      <c r="CI1160" s="2">
        <v>849.45110785400004</v>
      </c>
      <c r="CJ1160" s="2">
        <v>1.2336605000200001</v>
      </c>
      <c r="CK1160" s="2">
        <v>329.055228629</v>
      </c>
      <c r="CL1160" s="2">
        <v>0.72066384615699997</v>
      </c>
      <c r="CM1160" s="1">
        <v>4</v>
      </c>
    </row>
    <row r="1161" spans="1:91" x14ac:dyDescent="0.5">
      <c r="A1161" s="1">
        <v>1160</v>
      </c>
      <c r="B1161" s="2">
        <v>1174659725</v>
      </c>
      <c r="C1161" s="2">
        <v>0</v>
      </c>
      <c r="D1161" s="2">
        <v>1</v>
      </c>
      <c r="E1161" s="2">
        <v>1</v>
      </c>
      <c r="F1161" s="2">
        <v>1.8</v>
      </c>
      <c r="G1161" s="2">
        <v>0</v>
      </c>
      <c r="H1161" s="2">
        <v>0</v>
      </c>
      <c r="I1161" s="2">
        <v>1</v>
      </c>
      <c r="J1161" s="2">
        <v>3</v>
      </c>
      <c r="K1161" s="1">
        <v>0</v>
      </c>
      <c r="L1161" s="1">
        <v>0</v>
      </c>
      <c r="M1161" s="1">
        <v>0</v>
      </c>
      <c r="N1161" s="1">
        <v>1</v>
      </c>
      <c r="O1161" s="1">
        <v>0</v>
      </c>
      <c r="P1161" s="1">
        <v>0</v>
      </c>
      <c r="Q1161" s="1">
        <v>0</v>
      </c>
      <c r="R1161" s="1">
        <v>1</v>
      </c>
      <c r="S1161" s="1">
        <v>0</v>
      </c>
      <c r="T1161" s="1">
        <v>0</v>
      </c>
      <c r="U1161" s="1">
        <v>1</v>
      </c>
      <c r="V1161" s="1">
        <v>0</v>
      </c>
      <c r="W1161" s="1">
        <v>0</v>
      </c>
      <c r="X1161" s="1">
        <v>0</v>
      </c>
      <c r="Y1161" s="1">
        <v>1</v>
      </c>
      <c r="Z1161" s="1">
        <v>0</v>
      </c>
      <c r="AA1161" s="1">
        <v>0</v>
      </c>
      <c r="AB1161" s="1">
        <v>0</v>
      </c>
      <c r="AC1161" s="1">
        <v>0</v>
      </c>
      <c r="AD1161" s="1">
        <v>1</v>
      </c>
      <c r="AE1161" s="1">
        <v>0</v>
      </c>
      <c r="AF1161" s="1">
        <v>0</v>
      </c>
      <c r="AG1161" s="1">
        <v>0</v>
      </c>
      <c r="AH1161" s="1">
        <v>1</v>
      </c>
      <c r="AI1161" s="1">
        <v>0</v>
      </c>
      <c r="AJ1161" s="1">
        <v>0</v>
      </c>
      <c r="AK1161" s="1">
        <v>1</v>
      </c>
      <c r="AL1161" s="1">
        <v>0</v>
      </c>
      <c r="AM1161" s="1">
        <v>0</v>
      </c>
      <c r="AN1161" s="1">
        <v>0</v>
      </c>
      <c r="AO1161" s="1">
        <v>1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1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1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2">
        <v>28.189294963999998</v>
      </c>
      <c r="BM1161" s="2">
        <v>375</v>
      </c>
      <c r="BN1161" s="2">
        <v>45.3108108108</v>
      </c>
      <c r="BO1161" s="2">
        <v>53.8</v>
      </c>
      <c r="BP1161" s="2">
        <v>14.3</v>
      </c>
      <c r="BQ1161" s="2">
        <v>36</v>
      </c>
      <c r="BR1161" s="2">
        <v>6.6666666666700003</v>
      </c>
      <c r="BS1161" s="2">
        <v>1.3</v>
      </c>
      <c r="BT1161" s="2">
        <v>0.44776119402999998</v>
      </c>
      <c r="BU1161" s="2">
        <v>0</v>
      </c>
      <c r="BV1161" s="2">
        <v>0.15381900000000001</v>
      </c>
      <c r="BW1161" s="2">
        <v>0.29585600000000001</v>
      </c>
      <c r="BX1161" s="2">
        <v>0.77777777777799995</v>
      </c>
      <c r="BY1161" s="2">
        <v>0.95027624309400005</v>
      </c>
      <c r="BZ1161" s="2">
        <v>0.94767441860500001</v>
      </c>
      <c r="CA1161" s="2">
        <v>0.35285114285699998</v>
      </c>
      <c r="CB1161" s="2">
        <v>0.66265060240999996</v>
      </c>
      <c r="CC1161" s="2">
        <v>93.879893245900007</v>
      </c>
      <c r="CD1161" s="2">
        <v>93.353190465699996</v>
      </c>
      <c r="CE1161" s="2">
        <v>872</v>
      </c>
      <c r="CF1161" s="2">
        <v>121</v>
      </c>
      <c r="CG1161" s="2">
        <v>715.60001694699997</v>
      </c>
      <c r="CH1161" s="2">
        <v>233.545389492</v>
      </c>
      <c r="CI1161" s="2">
        <v>864.29856258100006</v>
      </c>
      <c r="CJ1161" s="2">
        <v>1.3288195308699999</v>
      </c>
      <c r="CK1161" s="2">
        <v>281.08124157100002</v>
      </c>
      <c r="CL1161" s="2">
        <v>0.82795465355200004</v>
      </c>
      <c r="CM1161" s="1">
        <v>4</v>
      </c>
    </row>
    <row r="1162" spans="1:91" x14ac:dyDescent="0.5">
      <c r="A1162" s="1">
        <v>1161</v>
      </c>
      <c r="B1162" s="2">
        <v>1174785747</v>
      </c>
      <c r="C1162" s="2">
        <v>0</v>
      </c>
      <c r="D1162" s="2">
        <v>1</v>
      </c>
      <c r="E1162" s="2">
        <v>1</v>
      </c>
      <c r="F1162" s="2">
        <v>2.1</v>
      </c>
      <c r="G1162" s="2">
        <v>1</v>
      </c>
      <c r="H1162" s="2">
        <v>0</v>
      </c>
      <c r="I1162" s="2">
        <v>1</v>
      </c>
      <c r="J1162" s="2">
        <v>1</v>
      </c>
      <c r="K1162" s="1">
        <v>0</v>
      </c>
      <c r="L1162" s="1">
        <v>0</v>
      </c>
      <c r="M1162" s="1">
        <v>0</v>
      </c>
      <c r="N1162" s="1">
        <v>1</v>
      </c>
      <c r="O1162" s="1">
        <v>0</v>
      </c>
      <c r="P1162" s="1">
        <v>0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1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1</v>
      </c>
      <c r="AF1162" s="1">
        <v>0</v>
      </c>
      <c r="AG1162" s="1">
        <v>1</v>
      </c>
      <c r="AH1162" s="1">
        <v>0</v>
      </c>
      <c r="AI1162" s="1">
        <v>0</v>
      </c>
      <c r="AJ1162" s="1">
        <v>0</v>
      </c>
      <c r="AK1162" s="1">
        <v>1</v>
      </c>
      <c r="AL1162" s="1">
        <v>0</v>
      </c>
      <c r="AM1162" s="1">
        <v>0</v>
      </c>
      <c r="AN1162" s="1">
        <v>0</v>
      </c>
      <c r="AO1162" s="1">
        <v>1</v>
      </c>
      <c r="AP1162" s="1">
        <v>0</v>
      </c>
      <c r="AQ1162" s="1">
        <v>0</v>
      </c>
      <c r="AR1162" s="1">
        <v>0</v>
      </c>
      <c r="AS1162" s="1">
        <v>1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0</v>
      </c>
      <c r="BB1162" s="1">
        <v>1</v>
      </c>
      <c r="BC1162" s="1">
        <v>0</v>
      </c>
      <c r="BD1162" s="1">
        <v>0</v>
      </c>
      <c r="BE1162" s="1">
        <v>1</v>
      </c>
      <c r="BF1162" s="1">
        <v>0</v>
      </c>
      <c r="BG1162" s="1">
        <v>0</v>
      </c>
      <c r="BH1162" s="1">
        <v>0</v>
      </c>
      <c r="BI1162" s="1">
        <v>1</v>
      </c>
      <c r="BJ1162" s="1">
        <v>0</v>
      </c>
      <c r="BK1162" s="1">
        <v>0</v>
      </c>
      <c r="BL1162" s="2">
        <v>28.189294963999998</v>
      </c>
      <c r="BM1162" s="2">
        <v>375</v>
      </c>
      <c r="BN1162" s="2">
        <v>45.3108108108</v>
      </c>
      <c r="BO1162" s="2">
        <v>53.8</v>
      </c>
      <c r="BP1162" s="2">
        <v>14.3</v>
      </c>
      <c r="BQ1162" s="2">
        <v>36</v>
      </c>
      <c r="BR1162" s="2">
        <v>6.6666666666700003</v>
      </c>
      <c r="BS1162" s="2">
        <v>1.3</v>
      </c>
      <c r="BT1162" s="2">
        <v>0.44776119402999998</v>
      </c>
      <c r="BU1162" s="2">
        <v>0</v>
      </c>
      <c r="BV1162" s="2">
        <v>0.15381900000000001</v>
      </c>
      <c r="BW1162" s="2">
        <v>0.29585600000000001</v>
      </c>
      <c r="BX1162" s="2">
        <v>0.77777777777799995</v>
      </c>
      <c r="BY1162" s="2">
        <v>0.95027624309400005</v>
      </c>
      <c r="BZ1162" s="2">
        <v>0.94767441860500001</v>
      </c>
      <c r="CA1162" s="2">
        <v>0.35285114285699998</v>
      </c>
      <c r="CB1162" s="2">
        <v>0.66265060240999996</v>
      </c>
      <c r="CC1162" s="2">
        <v>93.879893245900007</v>
      </c>
      <c r="CD1162" s="2">
        <v>93.353190465699996</v>
      </c>
      <c r="CE1162" s="2">
        <v>872</v>
      </c>
      <c r="CF1162" s="2">
        <v>121</v>
      </c>
      <c r="CG1162" s="2">
        <v>612.16870250900001</v>
      </c>
      <c r="CH1162" s="2">
        <v>188.481801832</v>
      </c>
      <c r="CI1162" s="2">
        <v>849.45110785400004</v>
      </c>
      <c r="CJ1162" s="2">
        <v>1.2336605000200001</v>
      </c>
      <c r="CK1162" s="2">
        <v>329.055228629</v>
      </c>
      <c r="CL1162" s="2">
        <v>0.72066384615699997</v>
      </c>
      <c r="CM1162" s="1">
        <v>4</v>
      </c>
    </row>
    <row r="1163" spans="1:91" x14ac:dyDescent="0.5">
      <c r="A1163" s="1">
        <v>1162</v>
      </c>
      <c r="B1163" s="2">
        <v>1174892819</v>
      </c>
      <c r="C1163" s="2">
        <v>0</v>
      </c>
      <c r="D1163" s="2">
        <v>1</v>
      </c>
      <c r="E1163" s="2">
        <v>1</v>
      </c>
      <c r="F1163" s="2">
        <v>2.1</v>
      </c>
      <c r="G1163" s="2">
        <v>0</v>
      </c>
      <c r="H1163" s="2">
        <v>0</v>
      </c>
      <c r="I1163" s="2">
        <v>1</v>
      </c>
      <c r="J1163" s="2">
        <v>1</v>
      </c>
      <c r="K1163" s="1">
        <v>0</v>
      </c>
      <c r="L1163" s="1">
        <v>1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1</v>
      </c>
      <c r="T1163" s="1">
        <v>1</v>
      </c>
      <c r="U1163" s="1">
        <v>0</v>
      </c>
      <c r="V1163" s="1">
        <v>0</v>
      </c>
      <c r="W1163" s="1">
        <v>0</v>
      </c>
      <c r="X1163" s="1">
        <v>1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1</v>
      </c>
      <c r="AF1163" s="1">
        <v>0</v>
      </c>
      <c r="AG1163" s="1">
        <v>0</v>
      </c>
      <c r="AH1163" s="1">
        <v>0</v>
      </c>
      <c r="AI1163" s="1">
        <v>1</v>
      </c>
      <c r="AJ1163" s="1">
        <v>0</v>
      </c>
      <c r="AK1163" s="1">
        <v>0</v>
      </c>
      <c r="AL1163" s="1">
        <v>0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1</v>
      </c>
      <c r="AU1163" s="1">
        <v>0</v>
      </c>
      <c r="AV1163" s="1">
        <v>1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1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1</v>
      </c>
      <c r="BL1163" s="2">
        <v>28.189294963999998</v>
      </c>
      <c r="BM1163" s="2">
        <v>375</v>
      </c>
      <c r="BN1163" s="2">
        <v>45.3108108108</v>
      </c>
      <c r="BO1163" s="2">
        <v>53.8</v>
      </c>
      <c r="BP1163" s="2">
        <v>14.3</v>
      </c>
      <c r="BQ1163" s="2">
        <v>36</v>
      </c>
      <c r="BR1163" s="2">
        <v>6.6666666666700003</v>
      </c>
      <c r="BS1163" s="2">
        <v>1.3</v>
      </c>
      <c r="BT1163" s="2">
        <v>0.44776119402999998</v>
      </c>
      <c r="BU1163" s="2">
        <v>0</v>
      </c>
      <c r="BV1163" s="2">
        <v>0.15381900000000001</v>
      </c>
      <c r="BW1163" s="2">
        <v>0.29585600000000001</v>
      </c>
      <c r="BX1163" s="2">
        <v>0.77777777777799995</v>
      </c>
      <c r="BY1163" s="2">
        <v>0.95027624309400005</v>
      </c>
      <c r="BZ1163" s="2">
        <v>0.94767441860500001</v>
      </c>
      <c r="CA1163" s="2">
        <v>0.35285114285699998</v>
      </c>
      <c r="CB1163" s="2">
        <v>0.66265060240999996</v>
      </c>
      <c r="CC1163" s="2">
        <v>93.879893245900007</v>
      </c>
      <c r="CD1163" s="2">
        <v>93.353190465699996</v>
      </c>
      <c r="CE1163" s="2">
        <v>872</v>
      </c>
      <c r="CF1163" s="2">
        <v>121</v>
      </c>
      <c r="CG1163" s="2">
        <v>715.60001694699997</v>
      </c>
      <c r="CH1163" s="2">
        <v>233.545389492</v>
      </c>
      <c r="CI1163" s="2">
        <v>864.29856258100006</v>
      </c>
      <c r="CJ1163" s="2">
        <v>1.3288195308699999</v>
      </c>
      <c r="CK1163" s="2">
        <v>281.08124157100002</v>
      </c>
      <c r="CL1163" s="2">
        <v>0.82795465355200004</v>
      </c>
      <c r="CM1163" s="1">
        <v>4</v>
      </c>
    </row>
    <row r="1164" spans="1:91" x14ac:dyDescent="0.5">
      <c r="A1164" s="1">
        <v>1163</v>
      </c>
      <c r="B1164" s="2">
        <v>1174907998</v>
      </c>
      <c r="C1164" s="2">
        <v>0</v>
      </c>
      <c r="D1164" s="2">
        <v>1</v>
      </c>
      <c r="E1164" s="2">
        <v>1</v>
      </c>
      <c r="F1164" s="2">
        <v>1.9</v>
      </c>
      <c r="G1164" s="2">
        <v>0</v>
      </c>
      <c r="H1164" s="2">
        <v>0</v>
      </c>
      <c r="I1164" s="2">
        <v>1</v>
      </c>
      <c r="J1164" s="2">
        <v>3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1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1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1</v>
      </c>
      <c r="AE1164" s="1">
        <v>0</v>
      </c>
      <c r="AF1164" s="1">
        <v>0</v>
      </c>
      <c r="AG1164" s="1">
        <v>1</v>
      </c>
      <c r="AH1164" s="1">
        <v>0</v>
      </c>
      <c r="AI1164" s="1">
        <v>0</v>
      </c>
      <c r="AJ1164" s="1">
        <v>0</v>
      </c>
      <c r="AK1164" s="1">
        <v>1</v>
      </c>
      <c r="AL1164" s="1">
        <v>0</v>
      </c>
      <c r="AM1164" s="1">
        <v>0</v>
      </c>
      <c r="AN1164" s="1">
        <v>0</v>
      </c>
      <c r="AO1164" s="1">
        <v>1</v>
      </c>
      <c r="AP1164" s="1">
        <v>0</v>
      </c>
      <c r="AQ1164" s="1">
        <v>0</v>
      </c>
      <c r="AR1164" s="1">
        <v>0</v>
      </c>
      <c r="AS1164" s="1">
        <v>1</v>
      </c>
      <c r="AT1164" s="1">
        <v>0</v>
      </c>
      <c r="AU1164" s="1">
        <v>0</v>
      </c>
      <c r="AV1164" s="1">
        <v>0</v>
      </c>
      <c r="AW1164" s="1">
        <v>1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1</v>
      </c>
      <c r="BJ1164" s="1">
        <v>0</v>
      </c>
      <c r="BK1164" s="1">
        <v>0</v>
      </c>
      <c r="BL1164" s="2">
        <v>28.189294963999998</v>
      </c>
      <c r="BM1164" s="2">
        <v>375</v>
      </c>
      <c r="BN1164" s="2">
        <v>45.3108108108</v>
      </c>
      <c r="BO1164" s="2">
        <v>53.8</v>
      </c>
      <c r="BP1164" s="2">
        <v>14.3</v>
      </c>
      <c r="BQ1164" s="2">
        <v>36</v>
      </c>
      <c r="BR1164" s="2">
        <v>6.6666666666700003</v>
      </c>
      <c r="BS1164" s="2">
        <v>1.3</v>
      </c>
      <c r="BT1164" s="2">
        <v>0.44776119402999998</v>
      </c>
      <c r="BU1164" s="2">
        <v>0</v>
      </c>
      <c r="BV1164" s="2">
        <v>0.15381900000000001</v>
      </c>
      <c r="BW1164" s="2">
        <v>0.29585600000000001</v>
      </c>
      <c r="BX1164" s="2">
        <v>0.77777777777799995</v>
      </c>
      <c r="BY1164" s="2">
        <v>0.95027624309400005</v>
      </c>
      <c r="BZ1164" s="2">
        <v>0.94767441860500001</v>
      </c>
      <c r="CA1164" s="2">
        <v>0.35285114285699998</v>
      </c>
      <c r="CB1164" s="2">
        <v>0.66265060240999996</v>
      </c>
      <c r="CC1164" s="2">
        <v>93.879893245900007</v>
      </c>
      <c r="CD1164" s="2">
        <v>93.353190465699996</v>
      </c>
      <c r="CE1164" s="2">
        <v>872</v>
      </c>
      <c r="CF1164" s="2">
        <v>121</v>
      </c>
      <c r="CG1164" s="2">
        <v>872.023108009</v>
      </c>
      <c r="CH1164" s="2">
        <v>159.702342421</v>
      </c>
      <c r="CI1164" s="2">
        <v>1017.94480901</v>
      </c>
      <c r="CJ1164" s="2">
        <v>1.5593334286</v>
      </c>
      <c r="CK1164" s="2">
        <v>128.332038536</v>
      </c>
      <c r="CL1164" s="2">
        <v>0.856650675252</v>
      </c>
      <c r="CM1164" s="1">
        <v>4</v>
      </c>
    </row>
    <row r="1165" spans="1:91" x14ac:dyDescent="0.5">
      <c r="A1165" s="1">
        <v>1164</v>
      </c>
      <c r="B1165" s="2">
        <v>1174915061</v>
      </c>
      <c r="C1165" s="2">
        <v>0</v>
      </c>
      <c r="D1165" s="2">
        <v>1</v>
      </c>
      <c r="E1165" s="2">
        <v>1</v>
      </c>
      <c r="F1165" s="2">
        <v>2.2000000000000002</v>
      </c>
      <c r="G1165" s="2">
        <v>0</v>
      </c>
      <c r="H1165" s="2">
        <v>0</v>
      </c>
      <c r="I1165" s="2">
        <v>4</v>
      </c>
      <c r="J1165" s="2">
        <v>1</v>
      </c>
      <c r="K1165" s="1">
        <v>0</v>
      </c>
      <c r="L1165" s="1">
        <v>0</v>
      </c>
      <c r="M1165" s="1">
        <v>0</v>
      </c>
      <c r="N1165" s="1">
        <v>1</v>
      </c>
      <c r="O1165" s="1">
        <v>0</v>
      </c>
      <c r="P1165" s="1">
        <v>0</v>
      </c>
      <c r="Q1165" s="1">
        <v>0</v>
      </c>
      <c r="R1165" s="1">
        <v>1</v>
      </c>
      <c r="S1165" s="1">
        <v>0</v>
      </c>
      <c r="T1165" s="1">
        <v>1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1</v>
      </c>
      <c r="AB1165" s="1">
        <v>0</v>
      </c>
      <c r="AC1165" s="1">
        <v>0</v>
      </c>
      <c r="AD1165" s="1">
        <v>0</v>
      </c>
      <c r="AE1165" s="1">
        <v>1</v>
      </c>
      <c r="AF1165" s="1">
        <v>0</v>
      </c>
      <c r="AG1165" s="1">
        <v>0</v>
      </c>
      <c r="AH1165" s="1">
        <v>1</v>
      </c>
      <c r="AI1165" s="1">
        <v>0</v>
      </c>
      <c r="AJ1165" s="1">
        <v>0</v>
      </c>
      <c r="AK1165" s="1">
        <v>1</v>
      </c>
      <c r="AL1165" s="1">
        <v>0</v>
      </c>
      <c r="AM1165" s="1">
        <v>0</v>
      </c>
      <c r="AN1165" s="1">
        <v>0</v>
      </c>
      <c r="AO1165" s="1">
        <v>1</v>
      </c>
      <c r="AP1165" s="1">
        <v>0</v>
      </c>
      <c r="AQ1165" s="1">
        <v>0</v>
      </c>
      <c r="AR1165" s="1">
        <v>0</v>
      </c>
      <c r="AS1165" s="1">
        <v>1</v>
      </c>
      <c r="AT1165" s="1">
        <v>0</v>
      </c>
      <c r="AU1165" s="1">
        <v>0</v>
      </c>
      <c r="AV1165" s="1">
        <v>0</v>
      </c>
      <c r="AW1165" s="1">
        <v>1</v>
      </c>
      <c r="AX1165" s="1">
        <v>0</v>
      </c>
      <c r="AY1165" s="1">
        <v>0</v>
      </c>
      <c r="AZ1165" s="1">
        <v>0</v>
      </c>
      <c r="BA1165" s="1">
        <v>0</v>
      </c>
      <c r="BB1165" s="1">
        <v>1</v>
      </c>
      <c r="BC1165" s="1">
        <v>0</v>
      </c>
      <c r="BD1165" s="1">
        <v>0</v>
      </c>
      <c r="BE1165" s="1">
        <v>1</v>
      </c>
      <c r="BF1165" s="1">
        <v>0</v>
      </c>
      <c r="BG1165" s="1">
        <v>0</v>
      </c>
      <c r="BH1165" s="1">
        <v>0</v>
      </c>
      <c r="BI1165" s="1">
        <v>1</v>
      </c>
      <c r="BJ1165" s="1">
        <v>0</v>
      </c>
      <c r="BK1165" s="1">
        <v>0</v>
      </c>
      <c r="BL1165" s="2">
        <v>28.189294963999998</v>
      </c>
      <c r="BM1165" s="2">
        <v>375</v>
      </c>
      <c r="BN1165" s="2">
        <v>45.3108108108</v>
      </c>
      <c r="BO1165" s="2">
        <v>53.8</v>
      </c>
      <c r="BP1165" s="2">
        <v>14.3</v>
      </c>
      <c r="BQ1165" s="2">
        <v>36</v>
      </c>
      <c r="BR1165" s="2">
        <v>6.6666666666700003</v>
      </c>
      <c r="BS1165" s="2">
        <v>1.3</v>
      </c>
      <c r="BT1165" s="2">
        <v>0.44776119402999998</v>
      </c>
      <c r="BU1165" s="2">
        <v>0</v>
      </c>
      <c r="BV1165" s="2">
        <v>0.15381900000000001</v>
      </c>
      <c r="BW1165" s="2">
        <v>0.29585600000000001</v>
      </c>
      <c r="BX1165" s="2">
        <v>0.77777777777799995</v>
      </c>
      <c r="BY1165" s="2">
        <v>0.95027624309400005</v>
      </c>
      <c r="BZ1165" s="2">
        <v>0.94767441860500001</v>
      </c>
      <c r="CA1165" s="2">
        <v>0.35285114285699998</v>
      </c>
      <c r="CB1165" s="2">
        <v>0.66265060240999996</v>
      </c>
      <c r="CC1165" s="2">
        <v>93.879893245900007</v>
      </c>
      <c r="CD1165" s="2">
        <v>93.353190465699996</v>
      </c>
      <c r="CE1165" s="2">
        <v>872</v>
      </c>
      <c r="CF1165" s="2">
        <v>121</v>
      </c>
      <c r="CG1165" s="2">
        <v>715.60001694699997</v>
      </c>
      <c r="CH1165" s="2">
        <v>233.545389492</v>
      </c>
      <c r="CI1165" s="2">
        <v>864.29856258100006</v>
      </c>
      <c r="CJ1165" s="2">
        <v>1.3288195308699999</v>
      </c>
      <c r="CK1165" s="2">
        <v>281.08124157100002</v>
      </c>
      <c r="CL1165" s="2">
        <v>0.82795465355200004</v>
      </c>
      <c r="CM1165" s="1">
        <v>4</v>
      </c>
    </row>
    <row r="1166" spans="1:91" x14ac:dyDescent="0.5">
      <c r="A1166" s="1">
        <v>1165</v>
      </c>
      <c r="B1166" s="2">
        <v>1174918748</v>
      </c>
      <c r="C1166" s="2">
        <v>0</v>
      </c>
      <c r="D1166" s="2">
        <v>1</v>
      </c>
      <c r="E1166" s="2">
        <v>0</v>
      </c>
      <c r="F1166" s="2">
        <v>1.9</v>
      </c>
      <c r="G1166" s="2">
        <v>0</v>
      </c>
      <c r="H1166" s="2">
        <v>0</v>
      </c>
      <c r="I1166" s="2">
        <v>1</v>
      </c>
      <c r="J1166" s="2">
        <v>2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1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0</v>
      </c>
      <c r="AH1166" s="1">
        <v>0</v>
      </c>
      <c r="AI1166" s="1">
        <v>1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1</v>
      </c>
      <c r="AR1166" s="1">
        <v>0</v>
      </c>
      <c r="AS1166" s="1">
        <v>1</v>
      </c>
      <c r="AT1166" s="1">
        <v>0</v>
      </c>
      <c r="AU1166" s="1">
        <v>0</v>
      </c>
      <c r="AV1166" s="1">
        <v>1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1</v>
      </c>
      <c r="BC1166" s="1">
        <v>0</v>
      </c>
      <c r="BD1166" s="1">
        <v>0</v>
      </c>
      <c r="BE1166" s="1">
        <v>1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2">
        <v>28.189294963999998</v>
      </c>
      <c r="BM1166" s="2">
        <v>375</v>
      </c>
      <c r="BN1166" s="2">
        <v>45.3108108108</v>
      </c>
      <c r="BO1166" s="2">
        <v>53.8</v>
      </c>
      <c r="BP1166" s="2">
        <v>14.3</v>
      </c>
      <c r="BQ1166" s="2">
        <v>36</v>
      </c>
      <c r="BR1166" s="2">
        <v>6.6666666666700003</v>
      </c>
      <c r="BS1166" s="2">
        <v>1.3</v>
      </c>
      <c r="BT1166" s="2">
        <v>0.44776119402999998</v>
      </c>
      <c r="BU1166" s="2">
        <v>0</v>
      </c>
      <c r="BV1166" s="2">
        <v>0.15381900000000001</v>
      </c>
      <c r="BW1166" s="2">
        <v>0.29585600000000001</v>
      </c>
      <c r="BX1166" s="2">
        <v>0.77777777777799995</v>
      </c>
      <c r="BY1166" s="2">
        <v>0.95027624309400005</v>
      </c>
      <c r="BZ1166" s="2">
        <v>0.94767441860500001</v>
      </c>
      <c r="CA1166" s="2">
        <v>0.35285114285699998</v>
      </c>
      <c r="CB1166" s="2">
        <v>0.66265060240999996</v>
      </c>
      <c r="CC1166" s="2">
        <v>93.879893245900007</v>
      </c>
      <c r="CD1166" s="2">
        <v>93.353190465699996</v>
      </c>
      <c r="CE1166" s="2">
        <v>872</v>
      </c>
      <c r="CF1166" s="2">
        <v>121</v>
      </c>
      <c r="CG1166" s="2">
        <v>872.023108009</v>
      </c>
      <c r="CH1166" s="2">
        <v>159.702342421</v>
      </c>
      <c r="CI1166" s="2">
        <v>1017.94480901</v>
      </c>
      <c r="CJ1166" s="2">
        <v>1.5593334286</v>
      </c>
      <c r="CK1166" s="2">
        <v>128.332038536</v>
      </c>
      <c r="CL1166" s="2">
        <v>0.856650675252</v>
      </c>
      <c r="CM1166" s="1">
        <v>4</v>
      </c>
    </row>
    <row r="1167" spans="1:91" x14ac:dyDescent="0.5">
      <c r="A1167" s="1">
        <v>1166</v>
      </c>
      <c r="B1167" s="2">
        <v>1175357614</v>
      </c>
      <c r="C1167" s="2">
        <v>0</v>
      </c>
      <c r="D1167" s="2">
        <v>1</v>
      </c>
      <c r="E1167" s="2">
        <v>1</v>
      </c>
      <c r="F1167" s="2">
        <v>2.1</v>
      </c>
      <c r="G1167" s="2">
        <v>1</v>
      </c>
      <c r="H1167" s="2">
        <v>0</v>
      </c>
      <c r="I1167" s="2">
        <v>1</v>
      </c>
      <c r="J1167" s="2">
        <v>3</v>
      </c>
      <c r="K1167" s="1">
        <v>0</v>
      </c>
      <c r="L1167" s="1">
        <v>0</v>
      </c>
      <c r="M1167" s="1">
        <v>0</v>
      </c>
      <c r="N1167" s="1">
        <v>0</v>
      </c>
      <c r="O1167" s="1">
        <v>1</v>
      </c>
      <c r="P1167" s="1">
        <v>0</v>
      </c>
      <c r="Q1167" s="1">
        <v>0</v>
      </c>
      <c r="R1167" s="1">
        <v>1</v>
      </c>
      <c r="S1167" s="1">
        <v>0</v>
      </c>
      <c r="T1167" s="1">
        <v>0</v>
      </c>
      <c r="U1167" s="1">
        <v>0</v>
      </c>
      <c r="V1167" s="1">
        <v>1</v>
      </c>
      <c r="W1167" s="1">
        <v>0</v>
      </c>
      <c r="X1167" s="1">
        <v>0</v>
      </c>
      <c r="Y1167" s="1">
        <v>1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1</v>
      </c>
      <c r="AI1167" s="1">
        <v>0</v>
      </c>
      <c r="AJ1167" s="1">
        <v>0</v>
      </c>
      <c r="AK1167" s="1">
        <v>0</v>
      </c>
      <c r="AL1167" s="1">
        <v>1</v>
      </c>
      <c r="AM1167" s="1">
        <v>0</v>
      </c>
      <c r="AN1167" s="1">
        <v>0</v>
      </c>
      <c r="AO1167" s="1">
        <v>0</v>
      </c>
      <c r="AP1167" s="1">
        <v>1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1</v>
      </c>
      <c r="AX1167" s="1">
        <v>0</v>
      </c>
      <c r="AY1167" s="1">
        <v>0</v>
      </c>
      <c r="AZ1167" s="1">
        <v>0</v>
      </c>
      <c r="BA1167" s="1">
        <v>0</v>
      </c>
      <c r="BB1167" s="1">
        <v>1</v>
      </c>
      <c r="BC1167" s="1">
        <v>0</v>
      </c>
      <c r="BD1167" s="1">
        <v>0</v>
      </c>
      <c r="BE1167" s="1">
        <v>0</v>
      </c>
      <c r="BF1167" s="1">
        <v>1</v>
      </c>
      <c r="BG1167" s="1">
        <v>0</v>
      </c>
      <c r="BH1167" s="1">
        <v>0</v>
      </c>
      <c r="BI1167" s="1">
        <v>0</v>
      </c>
      <c r="BJ1167" s="1">
        <v>1</v>
      </c>
      <c r="BK1167" s="1">
        <v>0</v>
      </c>
      <c r="BL1167" s="2">
        <v>28.189294963999998</v>
      </c>
      <c r="BM1167" s="2">
        <v>375</v>
      </c>
      <c r="BN1167" s="2">
        <v>45.3108108108</v>
      </c>
      <c r="BO1167" s="2">
        <v>53.8</v>
      </c>
      <c r="BP1167" s="2">
        <v>14.3</v>
      </c>
      <c r="BQ1167" s="2">
        <v>36</v>
      </c>
      <c r="BR1167" s="2">
        <v>6.6666666666700003</v>
      </c>
      <c r="BS1167" s="2">
        <v>1.3</v>
      </c>
      <c r="BT1167" s="2">
        <v>0.44776119402999998</v>
      </c>
      <c r="BU1167" s="2">
        <v>0</v>
      </c>
      <c r="BV1167" s="2">
        <v>0.15381900000000001</v>
      </c>
      <c r="BW1167" s="2">
        <v>0.29585600000000001</v>
      </c>
      <c r="BX1167" s="2">
        <v>0.77777777777799995</v>
      </c>
      <c r="BY1167" s="2">
        <v>0.95027624309400005</v>
      </c>
      <c r="BZ1167" s="2">
        <v>0.94767441860500001</v>
      </c>
      <c r="CA1167" s="2">
        <v>0.35285114285699998</v>
      </c>
      <c r="CB1167" s="2">
        <v>0.66265060240999996</v>
      </c>
      <c r="CC1167" s="2">
        <v>93.879893245900007</v>
      </c>
      <c r="CD1167" s="2">
        <v>93.353190465699996</v>
      </c>
      <c r="CE1167" s="2">
        <v>872</v>
      </c>
      <c r="CF1167" s="2">
        <v>121</v>
      </c>
      <c r="CG1167" s="2">
        <v>872.023108009</v>
      </c>
      <c r="CH1167" s="2">
        <v>159.702342421</v>
      </c>
      <c r="CI1167" s="2">
        <v>1017.94480901</v>
      </c>
      <c r="CJ1167" s="2">
        <v>1.5593334286</v>
      </c>
      <c r="CK1167" s="2">
        <v>128.332038536</v>
      </c>
      <c r="CL1167" s="2">
        <v>0.856650675252</v>
      </c>
      <c r="CM1167" s="1">
        <v>4</v>
      </c>
    </row>
    <row r="1168" spans="1:91" x14ac:dyDescent="0.5">
      <c r="A1168" s="1">
        <v>1167</v>
      </c>
      <c r="B1168" s="2">
        <v>1175410552</v>
      </c>
      <c r="C1168" s="2">
        <v>0</v>
      </c>
      <c r="D1168" s="2">
        <v>1</v>
      </c>
      <c r="E1168" s="2">
        <v>1</v>
      </c>
      <c r="F1168" s="2">
        <v>1.9</v>
      </c>
      <c r="G1168" s="2">
        <v>0</v>
      </c>
      <c r="H1168" s="2">
        <v>0</v>
      </c>
      <c r="I1168" s="2">
        <v>1</v>
      </c>
      <c r="J1168" s="2">
        <v>3</v>
      </c>
      <c r="K1168" s="1">
        <v>0</v>
      </c>
      <c r="L1168" s="1">
        <v>0</v>
      </c>
      <c r="M1168" s="1">
        <v>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  <c r="W1168" s="1">
        <v>0</v>
      </c>
      <c r="X1168" s="1">
        <v>0</v>
      </c>
      <c r="Y1168" s="1">
        <v>1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1</v>
      </c>
      <c r="AF1168" s="1">
        <v>0</v>
      </c>
      <c r="AG1168" s="1">
        <v>0</v>
      </c>
      <c r="AH1168" s="1">
        <v>1</v>
      </c>
      <c r="AI1168" s="1">
        <v>0</v>
      </c>
      <c r="AJ1168" s="1">
        <v>0</v>
      </c>
      <c r="AK1168" s="1">
        <v>1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1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1</v>
      </c>
      <c r="BC1168" s="1">
        <v>0</v>
      </c>
      <c r="BD1168" s="1">
        <v>0</v>
      </c>
      <c r="BE1168" s="1">
        <v>1</v>
      </c>
      <c r="BF1168" s="1">
        <v>0</v>
      </c>
      <c r="BG1168" s="1">
        <v>0</v>
      </c>
      <c r="BH1168" s="1">
        <v>0</v>
      </c>
      <c r="BI1168" s="1">
        <v>1</v>
      </c>
      <c r="BJ1168" s="1">
        <v>0</v>
      </c>
      <c r="BK1168" s="1">
        <v>0</v>
      </c>
      <c r="BL1168" s="2">
        <v>28.189294963999998</v>
      </c>
      <c r="BM1168" s="2">
        <v>375</v>
      </c>
      <c r="BN1168" s="2">
        <v>45.3108108108</v>
      </c>
      <c r="BO1168" s="2">
        <v>53.8</v>
      </c>
      <c r="BP1168" s="2">
        <v>14.3</v>
      </c>
      <c r="BQ1168" s="2">
        <v>36</v>
      </c>
      <c r="BR1168" s="2">
        <v>6.6666666666700003</v>
      </c>
      <c r="BS1168" s="2">
        <v>1.3</v>
      </c>
      <c r="BT1168" s="2">
        <v>0.44776119402999998</v>
      </c>
      <c r="BU1168" s="2">
        <v>0</v>
      </c>
      <c r="BV1168" s="2">
        <v>0.15381900000000001</v>
      </c>
      <c r="BW1168" s="2">
        <v>0.29585600000000001</v>
      </c>
      <c r="BX1168" s="2">
        <v>0.77777777777799995</v>
      </c>
      <c r="BY1168" s="2">
        <v>0.95027624309400005</v>
      </c>
      <c r="BZ1168" s="2">
        <v>0.94767441860500001</v>
      </c>
      <c r="CA1168" s="2">
        <v>0.35285114285699998</v>
      </c>
      <c r="CB1168" s="2">
        <v>0.66265060240999996</v>
      </c>
      <c r="CC1168" s="2">
        <v>93.879893245900007</v>
      </c>
      <c r="CD1168" s="2">
        <v>93.353190465699996</v>
      </c>
      <c r="CE1168" s="2">
        <v>872</v>
      </c>
      <c r="CF1168" s="2">
        <v>121</v>
      </c>
      <c r="CG1168" s="2">
        <v>612.16870250900001</v>
      </c>
      <c r="CH1168" s="2">
        <v>188.481801832</v>
      </c>
      <c r="CI1168" s="2">
        <v>849.45110785400004</v>
      </c>
      <c r="CJ1168" s="2">
        <v>1.2336605000200001</v>
      </c>
      <c r="CK1168" s="2">
        <v>329.055228629</v>
      </c>
      <c r="CL1168" s="2">
        <v>0.72066384615699997</v>
      </c>
      <c r="CM1168" s="1">
        <v>4</v>
      </c>
    </row>
    <row r="1169" spans="1:91" x14ac:dyDescent="0.5">
      <c r="A1169" s="1">
        <v>1168</v>
      </c>
      <c r="B1169" s="2">
        <v>1176263093</v>
      </c>
      <c r="C1169" s="2">
        <v>0</v>
      </c>
      <c r="D1169" s="2">
        <v>1</v>
      </c>
      <c r="E1169" s="2">
        <v>1</v>
      </c>
      <c r="F1169" s="2">
        <v>2</v>
      </c>
      <c r="G1169" s="2">
        <v>1</v>
      </c>
      <c r="H1169" s="2">
        <v>0</v>
      </c>
      <c r="I1169" s="2">
        <v>1</v>
      </c>
      <c r="J1169" s="2">
        <v>2</v>
      </c>
      <c r="K1169" s="1">
        <v>0</v>
      </c>
      <c r="L1169" s="1">
        <v>0</v>
      </c>
      <c r="M1169" s="1">
        <v>0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0</v>
      </c>
      <c r="W1169" s="1">
        <v>0</v>
      </c>
      <c r="X1169" s="1">
        <v>0</v>
      </c>
      <c r="Y1169" s="1">
        <v>1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  <c r="AH1169" s="1">
        <v>1</v>
      </c>
      <c r="AI1169" s="1">
        <v>0</v>
      </c>
      <c r="AJ1169" s="1">
        <v>0</v>
      </c>
      <c r="AK1169" s="1">
        <v>1</v>
      </c>
      <c r="AL1169" s="1">
        <v>0</v>
      </c>
      <c r="AM1169" s="1">
        <v>0</v>
      </c>
      <c r="AN1169" s="1">
        <v>0</v>
      </c>
      <c r="AO1169" s="1">
        <v>0</v>
      </c>
      <c r="AP1169" s="1">
        <v>1</v>
      </c>
      <c r="AQ1169" s="1">
        <v>0</v>
      </c>
      <c r="AR1169" s="1">
        <v>0</v>
      </c>
      <c r="AS1169" s="1">
        <v>1</v>
      </c>
      <c r="AT1169" s="1">
        <v>0</v>
      </c>
      <c r="AU1169" s="1">
        <v>0</v>
      </c>
      <c r="AV1169" s="1">
        <v>0</v>
      </c>
      <c r="AW1169" s="1">
        <v>1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1</v>
      </c>
      <c r="BF1169" s="1">
        <v>0</v>
      </c>
      <c r="BG1169" s="1">
        <v>0</v>
      </c>
      <c r="BH1169" s="1">
        <v>0</v>
      </c>
      <c r="BI1169" s="1">
        <v>1</v>
      </c>
      <c r="BJ1169" s="1">
        <v>0</v>
      </c>
      <c r="BK1169" s="1">
        <v>0</v>
      </c>
      <c r="BL1169" s="2">
        <v>28.189294963999998</v>
      </c>
      <c r="BM1169" s="2">
        <v>375</v>
      </c>
      <c r="BN1169" s="2">
        <v>45.3108108108</v>
      </c>
      <c r="BO1169" s="2">
        <v>53.8</v>
      </c>
      <c r="BP1169" s="2">
        <v>14.3</v>
      </c>
      <c r="BQ1169" s="2">
        <v>36</v>
      </c>
      <c r="BR1169" s="2">
        <v>6.6666666666700003</v>
      </c>
      <c r="BS1169" s="2">
        <v>1.3</v>
      </c>
      <c r="BT1169" s="2">
        <v>0.44776119402999998</v>
      </c>
      <c r="BU1169" s="2">
        <v>0</v>
      </c>
      <c r="BV1169" s="2">
        <v>0.15381900000000001</v>
      </c>
      <c r="BW1169" s="2">
        <v>0.29585600000000001</v>
      </c>
      <c r="BX1169" s="2">
        <v>0.77777777777799995</v>
      </c>
      <c r="BY1169" s="2">
        <v>0.95027624309400005</v>
      </c>
      <c r="BZ1169" s="2">
        <v>0.94767441860500001</v>
      </c>
      <c r="CA1169" s="2">
        <v>0.35285114285699998</v>
      </c>
      <c r="CB1169" s="2">
        <v>0.66265060240999996</v>
      </c>
      <c r="CC1169" s="2">
        <v>93.879893245900007</v>
      </c>
      <c r="CD1169" s="2">
        <v>93.353190465699996</v>
      </c>
      <c r="CE1169" s="2">
        <v>872</v>
      </c>
      <c r="CF1169" s="2">
        <v>121</v>
      </c>
      <c r="CG1169" s="2">
        <v>977.79561353400004</v>
      </c>
      <c r="CH1169" s="2">
        <v>347.58742788500001</v>
      </c>
      <c r="CI1169" s="2">
        <v>1316.3437244199999</v>
      </c>
      <c r="CJ1169" s="2">
        <v>2.0073445832600001</v>
      </c>
      <c r="CK1169" s="2">
        <v>334.263587137</v>
      </c>
      <c r="CL1169" s="2">
        <v>0.74281177126599995</v>
      </c>
      <c r="CM1169" s="1">
        <v>4</v>
      </c>
    </row>
    <row r="1170" spans="1:91" x14ac:dyDescent="0.5">
      <c r="A1170" s="1">
        <v>1169</v>
      </c>
      <c r="B1170" s="2">
        <v>1176394601</v>
      </c>
      <c r="C1170" s="2">
        <v>0</v>
      </c>
      <c r="D1170" s="2">
        <v>1</v>
      </c>
      <c r="E1170" s="2">
        <v>0</v>
      </c>
      <c r="F1170" s="2">
        <v>2.2000000000000002</v>
      </c>
      <c r="G1170" s="2">
        <v>0</v>
      </c>
      <c r="H1170" s="2">
        <v>0</v>
      </c>
      <c r="I1170" s="2">
        <v>1</v>
      </c>
      <c r="J1170" s="2">
        <v>3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</v>
      </c>
      <c r="AL1170" s="1">
        <v>0</v>
      </c>
      <c r="AM1170" s="1">
        <v>0</v>
      </c>
      <c r="AN1170" s="1">
        <v>0</v>
      </c>
      <c r="AO1170" s="1">
        <v>1</v>
      </c>
      <c r="AP1170" s="1">
        <v>0</v>
      </c>
      <c r="AQ1170" s="1">
        <v>0</v>
      </c>
      <c r="AR1170" s="1">
        <v>0</v>
      </c>
      <c r="AS1170" s="1">
        <v>1</v>
      </c>
      <c r="AT1170" s="1">
        <v>0</v>
      </c>
      <c r="AU1170" s="1">
        <v>0</v>
      </c>
      <c r="AV1170" s="1">
        <v>0</v>
      </c>
      <c r="AW1170" s="1">
        <v>1</v>
      </c>
      <c r="AX1170" s="1">
        <v>0</v>
      </c>
      <c r="AY1170" s="1">
        <v>0</v>
      </c>
      <c r="AZ1170" s="1">
        <v>0</v>
      </c>
      <c r="BA1170" s="1">
        <v>0</v>
      </c>
      <c r="BB1170" s="1">
        <v>1</v>
      </c>
      <c r="BC1170" s="1">
        <v>0</v>
      </c>
      <c r="BD1170" s="1">
        <v>0</v>
      </c>
      <c r="BE1170" s="1">
        <v>0</v>
      </c>
      <c r="BF1170" s="1">
        <v>1</v>
      </c>
      <c r="BG1170" s="1">
        <v>0</v>
      </c>
      <c r="BH1170" s="1">
        <v>0</v>
      </c>
      <c r="BI1170" s="1">
        <v>1</v>
      </c>
      <c r="BJ1170" s="1">
        <v>0</v>
      </c>
      <c r="BK1170" s="1">
        <v>0</v>
      </c>
      <c r="BL1170" s="2">
        <v>28.189294963999998</v>
      </c>
      <c r="BM1170" s="2">
        <v>375</v>
      </c>
      <c r="BN1170" s="2">
        <v>45.3108108108</v>
      </c>
      <c r="BO1170" s="2">
        <v>53.8</v>
      </c>
      <c r="BP1170" s="2">
        <v>14.3</v>
      </c>
      <c r="BQ1170" s="2">
        <v>36</v>
      </c>
      <c r="BR1170" s="2">
        <v>6.6666666666700003</v>
      </c>
      <c r="BS1170" s="2">
        <v>1.3</v>
      </c>
      <c r="BT1170" s="2">
        <v>0.44776119402999998</v>
      </c>
      <c r="BU1170" s="2">
        <v>0</v>
      </c>
      <c r="BV1170" s="2">
        <v>0.15381900000000001</v>
      </c>
      <c r="BW1170" s="2">
        <v>0.29585600000000001</v>
      </c>
      <c r="BX1170" s="2">
        <v>0.77777777777799995</v>
      </c>
      <c r="BY1170" s="2">
        <v>0.95027624309400005</v>
      </c>
      <c r="BZ1170" s="2">
        <v>0.94767441860500001</v>
      </c>
      <c r="CA1170" s="2">
        <v>0.35285114285699998</v>
      </c>
      <c r="CB1170" s="2">
        <v>0.66265060240999996</v>
      </c>
      <c r="CC1170" s="2">
        <v>93.879893245900007</v>
      </c>
      <c r="CD1170" s="2">
        <v>93.353190465699996</v>
      </c>
      <c r="CE1170" s="2">
        <v>872</v>
      </c>
      <c r="CF1170" s="2">
        <v>121</v>
      </c>
      <c r="CG1170" s="2">
        <v>890.68744754099998</v>
      </c>
      <c r="CH1170" s="2">
        <v>155.45225535700001</v>
      </c>
      <c r="CI1170" s="2">
        <v>1013.69472195</v>
      </c>
      <c r="CJ1170" s="2">
        <v>1.5529473680200001</v>
      </c>
      <c r="CK1170" s="2">
        <v>124.081951472</v>
      </c>
      <c r="CL1170" s="2">
        <v>0.87865451822600005</v>
      </c>
      <c r="CM1170" s="1">
        <v>4</v>
      </c>
    </row>
    <row r="1171" spans="1:91" x14ac:dyDescent="0.5">
      <c r="A1171" s="1">
        <v>1170</v>
      </c>
      <c r="B1171" s="2">
        <v>1178007037</v>
      </c>
      <c r="C1171" s="2">
        <v>0</v>
      </c>
      <c r="D1171" s="2">
        <v>1</v>
      </c>
      <c r="E1171" s="2">
        <v>0</v>
      </c>
      <c r="F1171" s="2">
        <v>2.2000000000000002</v>
      </c>
      <c r="G1171" s="2">
        <v>1</v>
      </c>
      <c r="H1171" s="2">
        <v>0</v>
      </c>
      <c r="I1171" s="2">
        <v>1</v>
      </c>
      <c r="J1171" s="2">
        <v>3</v>
      </c>
      <c r="K1171" s="1">
        <v>0</v>
      </c>
      <c r="L1171" s="1">
        <v>0</v>
      </c>
      <c r="M1171" s="1">
        <v>0</v>
      </c>
      <c r="N1171" s="1">
        <v>0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1</v>
      </c>
      <c r="W1171" s="1">
        <v>0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1</v>
      </c>
      <c r="AL1171" s="1">
        <v>0</v>
      </c>
      <c r="AM1171" s="1">
        <v>0</v>
      </c>
      <c r="AN1171" s="1">
        <v>0</v>
      </c>
      <c r="AO1171" s="1">
        <v>0</v>
      </c>
      <c r="AP1171" s="1">
        <v>1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1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1</v>
      </c>
      <c r="BH1171" s="1">
        <v>0</v>
      </c>
      <c r="BI1171" s="1">
        <v>0</v>
      </c>
      <c r="BJ1171" s="1">
        <v>0</v>
      </c>
      <c r="BK1171" s="1">
        <v>0</v>
      </c>
      <c r="BL1171" s="2">
        <v>28.189294963999998</v>
      </c>
      <c r="BM1171" s="2">
        <v>375</v>
      </c>
      <c r="BN1171" s="2">
        <v>45.3108108108</v>
      </c>
      <c r="BO1171" s="2">
        <v>53.8</v>
      </c>
      <c r="BP1171" s="2">
        <v>14.3</v>
      </c>
      <c r="BQ1171" s="2">
        <v>36</v>
      </c>
      <c r="BR1171" s="2">
        <v>6.6666666666700003</v>
      </c>
      <c r="BS1171" s="2">
        <v>1.3</v>
      </c>
      <c r="BT1171" s="2">
        <v>0.44776119402999998</v>
      </c>
      <c r="BU1171" s="2">
        <v>0</v>
      </c>
      <c r="BV1171" s="2">
        <v>0.15381900000000001</v>
      </c>
      <c r="BW1171" s="2">
        <v>0.29585600000000001</v>
      </c>
      <c r="BX1171" s="2">
        <v>0.77777777777799995</v>
      </c>
      <c r="BY1171" s="2">
        <v>0.95027624309400005</v>
      </c>
      <c r="BZ1171" s="2">
        <v>0.94767441860500001</v>
      </c>
      <c r="CA1171" s="2">
        <v>0.35285114285699998</v>
      </c>
      <c r="CB1171" s="2">
        <v>0.66265060240999996</v>
      </c>
      <c r="CC1171" s="2">
        <v>93.879893245900007</v>
      </c>
      <c r="CD1171" s="2">
        <v>93.353190465699996</v>
      </c>
      <c r="CE1171" s="2">
        <v>872</v>
      </c>
      <c r="CF1171" s="2">
        <v>121</v>
      </c>
      <c r="CG1171" s="2">
        <v>604.109659115</v>
      </c>
      <c r="CH1171" s="2">
        <v>168.95472731300001</v>
      </c>
      <c r="CI1171" s="2">
        <v>829.92403333499999</v>
      </c>
      <c r="CJ1171" s="2">
        <v>1.20431169642</v>
      </c>
      <c r="CK1171" s="2">
        <v>330.50893259499998</v>
      </c>
      <c r="CL1171" s="2">
        <v>0.72790958551700002</v>
      </c>
      <c r="CM1171" s="1">
        <v>4</v>
      </c>
    </row>
    <row r="1172" spans="1:91" x14ac:dyDescent="0.5">
      <c r="A1172" s="1">
        <v>1171</v>
      </c>
      <c r="B1172" s="2">
        <v>1178038460</v>
      </c>
      <c r="C1172" s="2">
        <v>0</v>
      </c>
      <c r="D1172" s="2">
        <v>1</v>
      </c>
      <c r="E1172" s="2">
        <v>1</v>
      </c>
      <c r="F1172" s="2">
        <v>1.9</v>
      </c>
      <c r="G1172" s="2">
        <v>0</v>
      </c>
      <c r="H1172" s="2">
        <v>0</v>
      </c>
      <c r="I1172" s="2">
        <v>2</v>
      </c>
      <c r="J1172" s="2">
        <v>2</v>
      </c>
      <c r="K1172" s="1">
        <v>0</v>
      </c>
      <c r="L1172" s="1">
        <v>0</v>
      </c>
      <c r="M1172" s="1">
        <v>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1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1</v>
      </c>
      <c r="AF1172" s="1">
        <v>0</v>
      </c>
      <c r="AG1172" s="1">
        <v>0</v>
      </c>
      <c r="AH1172" s="1">
        <v>0</v>
      </c>
      <c r="AI1172" s="1">
        <v>1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1</v>
      </c>
      <c r="AP1172" s="1">
        <v>0</v>
      </c>
      <c r="AQ1172" s="1">
        <v>0</v>
      </c>
      <c r="AR1172" s="1">
        <v>0</v>
      </c>
      <c r="AS1172" s="1">
        <v>1</v>
      </c>
      <c r="AT1172" s="1">
        <v>0</v>
      </c>
      <c r="AU1172" s="1">
        <v>0</v>
      </c>
      <c r="AV1172" s="1">
        <v>1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1</v>
      </c>
      <c r="BE1172" s="1">
        <v>0</v>
      </c>
      <c r="BF1172" s="1">
        <v>0</v>
      </c>
      <c r="BG1172" s="1">
        <v>0</v>
      </c>
      <c r="BH1172" s="1">
        <v>0</v>
      </c>
      <c r="BI1172" s="1">
        <v>1</v>
      </c>
      <c r="BJ1172" s="1">
        <v>0</v>
      </c>
      <c r="BK1172" s="1">
        <v>0</v>
      </c>
      <c r="BL1172" s="2">
        <v>28.189294963999998</v>
      </c>
      <c r="BM1172" s="2">
        <v>375</v>
      </c>
      <c r="BN1172" s="2">
        <v>45.3108108108</v>
      </c>
      <c r="BO1172" s="2">
        <v>53.8</v>
      </c>
      <c r="BP1172" s="2">
        <v>14.3</v>
      </c>
      <c r="BQ1172" s="2">
        <v>36</v>
      </c>
      <c r="BR1172" s="2">
        <v>6.6666666666700003</v>
      </c>
      <c r="BS1172" s="2">
        <v>1.3</v>
      </c>
      <c r="BT1172" s="2">
        <v>0.44776119402999998</v>
      </c>
      <c r="BU1172" s="2">
        <v>0</v>
      </c>
      <c r="BV1172" s="2">
        <v>0.15381900000000001</v>
      </c>
      <c r="BW1172" s="2">
        <v>0.29585600000000001</v>
      </c>
      <c r="BX1172" s="2">
        <v>0.77777777777799995</v>
      </c>
      <c r="BY1172" s="2">
        <v>0.95027624309400005</v>
      </c>
      <c r="BZ1172" s="2">
        <v>0.94767441860500001</v>
      </c>
      <c r="CA1172" s="2">
        <v>0.35285114285699998</v>
      </c>
      <c r="CB1172" s="2">
        <v>0.66265060240999996</v>
      </c>
      <c r="CC1172" s="2">
        <v>93.879893245900007</v>
      </c>
      <c r="CD1172" s="2">
        <v>93.353190465699996</v>
      </c>
      <c r="CE1172" s="2">
        <v>872</v>
      </c>
      <c r="CF1172" s="2">
        <v>121</v>
      </c>
      <c r="CG1172" s="2">
        <v>902.80155161899995</v>
      </c>
      <c r="CH1172" s="2">
        <v>215.950115713</v>
      </c>
      <c r="CI1172" s="2">
        <v>1074.1925822999999</v>
      </c>
      <c r="CJ1172" s="2">
        <v>1.6438500038299999</v>
      </c>
      <c r="CK1172" s="2">
        <v>184.579811828</v>
      </c>
      <c r="CL1172" s="2">
        <v>0.84044664475599995</v>
      </c>
      <c r="CM1172" s="1">
        <v>4</v>
      </c>
    </row>
    <row r="1173" spans="1:91" x14ac:dyDescent="0.5">
      <c r="A1173" s="1">
        <v>1172</v>
      </c>
      <c r="B1173" s="2">
        <v>1178285506</v>
      </c>
      <c r="C1173" s="2">
        <v>1</v>
      </c>
      <c r="D1173" s="2">
        <v>0</v>
      </c>
      <c r="E1173" s="2">
        <v>1</v>
      </c>
      <c r="F1173" s="2">
        <v>5.4</v>
      </c>
      <c r="G1173" s="2">
        <v>1</v>
      </c>
      <c r="H1173" s="2">
        <v>1</v>
      </c>
      <c r="I1173" s="2">
        <v>1</v>
      </c>
      <c r="J1173" s="2">
        <v>3</v>
      </c>
      <c r="K1173" s="1">
        <v>0</v>
      </c>
      <c r="L1173" s="1">
        <v>0</v>
      </c>
      <c r="M1173" s="1">
        <v>0</v>
      </c>
      <c r="N1173" s="1">
        <v>0</v>
      </c>
      <c r="O1173" s="1">
        <v>1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0</v>
      </c>
      <c r="Y1173" s="1">
        <v>1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1</v>
      </c>
      <c r="AG1173" s="1">
        <v>0</v>
      </c>
      <c r="AH1173" s="1">
        <v>0</v>
      </c>
      <c r="AI1173" s="1">
        <v>0</v>
      </c>
      <c r="AJ1173" s="1">
        <v>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1</v>
      </c>
      <c r="AQ1173" s="1">
        <v>0</v>
      </c>
      <c r="AR1173" s="1">
        <v>0</v>
      </c>
      <c r="AS1173" s="1">
        <v>1</v>
      </c>
      <c r="AT1173" s="1">
        <v>0</v>
      </c>
      <c r="AU1173" s="1">
        <v>0</v>
      </c>
      <c r="AV1173" s="1">
        <v>1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1</v>
      </c>
      <c r="BH1173" s="1">
        <v>0</v>
      </c>
      <c r="BI1173" s="1">
        <v>0</v>
      </c>
      <c r="BJ1173" s="1">
        <v>1</v>
      </c>
      <c r="BK1173" s="1">
        <v>0</v>
      </c>
      <c r="BL1173" s="2">
        <v>28.189294963999998</v>
      </c>
      <c r="BM1173" s="2">
        <v>375</v>
      </c>
      <c r="BN1173" s="2">
        <v>45.3108108108</v>
      </c>
      <c r="BO1173" s="2">
        <v>53.8</v>
      </c>
      <c r="BP1173" s="2">
        <v>14.3</v>
      </c>
      <c r="BQ1173" s="2">
        <v>36</v>
      </c>
      <c r="BR1173" s="2">
        <v>6.6666666666700003</v>
      </c>
      <c r="BS1173" s="2">
        <v>1.3</v>
      </c>
      <c r="BT1173" s="2">
        <v>0.44776119402999998</v>
      </c>
      <c r="BU1173" s="2">
        <v>0</v>
      </c>
      <c r="BV1173" s="2">
        <v>0.15381900000000001</v>
      </c>
      <c r="BW1173" s="2">
        <v>0.29585600000000001</v>
      </c>
      <c r="BX1173" s="2">
        <v>0.77777777777799995</v>
      </c>
      <c r="BY1173" s="2">
        <v>0.95027624309400005</v>
      </c>
      <c r="BZ1173" s="2">
        <v>0.94767441860500001</v>
      </c>
      <c r="CA1173" s="2">
        <v>0.35285114285699998</v>
      </c>
      <c r="CB1173" s="2">
        <v>0.66265060240999996</v>
      </c>
      <c r="CC1173" s="2">
        <v>93.879893245900007</v>
      </c>
      <c r="CD1173" s="2">
        <v>93.353190465699996</v>
      </c>
      <c r="CE1173" s="2">
        <v>1668</v>
      </c>
      <c r="CF1173" s="2">
        <v>696</v>
      </c>
      <c r="CG1173" s="2">
        <v>748.77052685599995</v>
      </c>
      <c r="CH1173" s="2">
        <v>360.30026758499997</v>
      </c>
      <c r="CI1173" s="2">
        <v>1021.26957361</v>
      </c>
      <c r="CJ1173" s="2">
        <v>1.4909621419700001</v>
      </c>
      <c r="CK1173" s="2">
        <v>427.68447286700001</v>
      </c>
      <c r="CL1173" s="2">
        <v>0.73317618208400004</v>
      </c>
      <c r="CM1173" s="1">
        <v>4</v>
      </c>
    </row>
    <row r="1174" spans="1:91" x14ac:dyDescent="0.5">
      <c r="A1174" s="1">
        <v>1173</v>
      </c>
      <c r="B1174" s="2">
        <v>1183540375</v>
      </c>
      <c r="C1174" s="2">
        <v>0</v>
      </c>
      <c r="D1174" s="2">
        <v>1</v>
      </c>
      <c r="E1174" s="2">
        <v>0</v>
      </c>
      <c r="F1174" s="2">
        <v>1.9</v>
      </c>
      <c r="G1174" s="2">
        <v>1</v>
      </c>
      <c r="H1174" s="2">
        <v>0</v>
      </c>
      <c r="I1174" s="2">
        <v>1</v>
      </c>
      <c r="J1174" s="2">
        <v>3</v>
      </c>
      <c r="K1174" s="1">
        <v>0</v>
      </c>
      <c r="L1174" s="1">
        <v>0</v>
      </c>
      <c r="M1174" s="1">
        <v>0</v>
      </c>
      <c r="N1174" s="1">
        <v>1</v>
      </c>
      <c r="O1174" s="1">
        <v>0</v>
      </c>
      <c r="P1174" s="1">
        <v>0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1</v>
      </c>
      <c r="AI1174" s="1">
        <v>0</v>
      </c>
      <c r="AJ1174" s="1">
        <v>0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2">
        <v>28.189294963999998</v>
      </c>
      <c r="BM1174" s="2">
        <v>375</v>
      </c>
      <c r="BN1174" s="2">
        <v>45.3108108108</v>
      </c>
      <c r="BO1174" s="2">
        <v>53.8</v>
      </c>
      <c r="BP1174" s="2">
        <v>14.3</v>
      </c>
      <c r="BQ1174" s="2">
        <v>36</v>
      </c>
      <c r="BR1174" s="2">
        <v>6.6666666666700003</v>
      </c>
      <c r="BS1174" s="2">
        <v>1.3</v>
      </c>
      <c r="BT1174" s="2">
        <v>0.44776119402999998</v>
      </c>
      <c r="BU1174" s="2">
        <v>0</v>
      </c>
      <c r="BV1174" s="2">
        <v>0.15381900000000001</v>
      </c>
      <c r="BW1174" s="2">
        <v>0.29585600000000001</v>
      </c>
      <c r="BX1174" s="2">
        <v>0.77777777777799995</v>
      </c>
      <c r="BY1174" s="2">
        <v>0.95027624309400005</v>
      </c>
      <c r="BZ1174" s="2">
        <v>0.94767441860500001</v>
      </c>
      <c r="CA1174" s="2">
        <v>0.35285114285699998</v>
      </c>
      <c r="CB1174" s="2">
        <v>0.66265060240999996</v>
      </c>
      <c r="CC1174" s="2">
        <v>93.879893245900007</v>
      </c>
      <c r="CD1174" s="2">
        <v>93.353190465699996</v>
      </c>
      <c r="CE1174" s="2">
        <v>872</v>
      </c>
      <c r="CF1174" s="2">
        <v>121</v>
      </c>
      <c r="CG1174" s="2">
        <v>647.19226591500001</v>
      </c>
      <c r="CH1174" s="2">
        <v>105.805683703</v>
      </c>
      <c r="CI1174" s="2">
        <v>736.55885679300002</v>
      </c>
      <c r="CJ1174" s="2">
        <v>1.13708233914</v>
      </c>
      <c r="CK1174" s="2">
        <v>153.34153578199999</v>
      </c>
      <c r="CL1174" s="2">
        <v>0.87867012927199994</v>
      </c>
      <c r="CM1174" s="1">
        <v>4</v>
      </c>
    </row>
    <row r="1175" spans="1:91" x14ac:dyDescent="0.5">
      <c r="A1175" s="1">
        <v>1174</v>
      </c>
      <c r="B1175" s="2">
        <v>1187767222</v>
      </c>
      <c r="C1175" s="2">
        <v>0</v>
      </c>
      <c r="D1175" s="2">
        <v>1</v>
      </c>
      <c r="E1175" s="2">
        <v>1</v>
      </c>
      <c r="F1175" s="2">
        <v>2.1</v>
      </c>
      <c r="G1175" s="2">
        <v>0</v>
      </c>
      <c r="H1175" s="2">
        <v>0</v>
      </c>
      <c r="I1175" s="2">
        <v>1</v>
      </c>
      <c r="J1175" s="2">
        <v>2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1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1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1</v>
      </c>
      <c r="AQ1175" s="1">
        <v>0</v>
      </c>
      <c r="AR1175" s="1">
        <v>0</v>
      </c>
      <c r="AS1175" s="1">
        <v>1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1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2">
        <v>28.189294963999998</v>
      </c>
      <c r="BM1175" s="2">
        <v>375</v>
      </c>
      <c r="BN1175" s="2">
        <v>45.3108108108</v>
      </c>
      <c r="BO1175" s="2">
        <v>53.8</v>
      </c>
      <c r="BP1175" s="2">
        <v>14.3</v>
      </c>
      <c r="BQ1175" s="2">
        <v>36</v>
      </c>
      <c r="BR1175" s="2">
        <v>6.6666666666700003</v>
      </c>
      <c r="BS1175" s="2">
        <v>1.3</v>
      </c>
      <c r="BT1175" s="2">
        <v>0.44776119402999998</v>
      </c>
      <c r="BU1175" s="2">
        <v>0</v>
      </c>
      <c r="BV1175" s="2">
        <v>0.15381900000000001</v>
      </c>
      <c r="BW1175" s="2">
        <v>0.29585600000000001</v>
      </c>
      <c r="BX1175" s="2">
        <v>0.77777777777799995</v>
      </c>
      <c r="BY1175" s="2">
        <v>0.95027624309400005</v>
      </c>
      <c r="BZ1175" s="2">
        <v>0.94767441860500001</v>
      </c>
      <c r="CA1175" s="2">
        <v>0.35285114285699998</v>
      </c>
      <c r="CB1175" s="2">
        <v>0.66265060240999996</v>
      </c>
      <c r="CC1175" s="2">
        <v>93.879893245900007</v>
      </c>
      <c r="CD1175" s="2">
        <v>93.353190465699996</v>
      </c>
      <c r="CE1175" s="2">
        <v>872</v>
      </c>
      <c r="CF1175" s="2">
        <v>121</v>
      </c>
      <c r="CG1175" s="2">
        <v>738.12484374300004</v>
      </c>
      <c r="CH1175" s="2">
        <v>364.87273642500003</v>
      </c>
      <c r="CI1175" s="2">
        <v>1025.84204245</v>
      </c>
      <c r="CJ1175" s="2">
        <v>1.4978167308400001</v>
      </c>
      <c r="CK1175" s="2">
        <v>432.25694170700001</v>
      </c>
      <c r="CL1175" s="2">
        <v>0.71953070083000004</v>
      </c>
      <c r="CM1175" s="1">
        <v>4</v>
      </c>
    </row>
    <row r="1176" spans="1:91" x14ac:dyDescent="0.5">
      <c r="A1176" s="1">
        <v>1175</v>
      </c>
      <c r="B1176" s="2">
        <v>1191486086</v>
      </c>
      <c r="C1176" s="2">
        <v>1</v>
      </c>
      <c r="D1176" s="2">
        <v>0</v>
      </c>
      <c r="E1176" s="2">
        <v>0</v>
      </c>
      <c r="F1176" s="2">
        <v>2.8</v>
      </c>
      <c r="G1176" s="2">
        <v>0</v>
      </c>
      <c r="H1176" s="2">
        <v>0</v>
      </c>
      <c r="I1176" s="2">
        <v>1</v>
      </c>
      <c r="J1176" s="2">
        <v>2</v>
      </c>
      <c r="K1176" s="1">
        <v>0</v>
      </c>
      <c r="L1176" s="1">
        <v>0</v>
      </c>
      <c r="M1176" s="1">
        <v>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1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1</v>
      </c>
      <c r="AT1176" s="1">
        <v>0</v>
      </c>
      <c r="AU1176" s="1">
        <v>0</v>
      </c>
      <c r="AV1176" s="1">
        <v>1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1</v>
      </c>
      <c r="BI1176" s="1">
        <v>0</v>
      </c>
      <c r="BJ1176" s="1">
        <v>0</v>
      </c>
      <c r="BK1176" s="1">
        <v>0</v>
      </c>
      <c r="BL1176" s="2">
        <v>28.189294963999998</v>
      </c>
      <c r="BM1176" s="2">
        <v>375</v>
      </c>
      <c r="BN1176" s="2">
        <v>45.3108108108</v>
      </c>
      <c r="BO1176" s="2">
        <v>53.8</v>
      </c>
      <c r="BP1176" s="2">
        <v>14.3</v>
      </c>
      <c r="BQ1176" s="2">
        <v>36</v>
      </c>
      <c r="BR1176" s="2">
        <v>6.6666666666700003</v>
      </c>
      <c r="BS1176" s="2">
        <v>1.3</v>
      </c>
      <c r="BT1176" s="2">
        <v>0.44776119402999998</v>
      </c>
      <c r="BU1176" s="2">
        <v>0</v>
      </c>
      <c r="BV1176" s="2">
        <v>0.15381900000000001</v>
      </c>
      <c r="BW1176" s="2">
        <v>0.29585600000000001</v>
      </c>
      <c r="BX1176" s="2">
        <v>0.77777777777799995</v>
      </c>
      <c r="BY1176" s="2">
        <v>0.95027624309400005</v>
      </c>
      <c r="BZ1176" s="2">
        <v>0.94767441860500001</v>
      </c>
      <c r="CA1176" s="2">
        <v>0.35285114285699998</v>
      </c>
      <c r="CB1176" s="2">
        <v>0.66265060240999996</v>
      </c>
      <c r="CC1176" s="2">
        <v>93.879893245900007</v>
      </c>
      <c r="CD1176" s="2">
        <v>93.353190465699996</v>
      </c>
      <c r="CE1176" s="2">
        <v>1668</v>
      </c>
      <c r="CF1176" s="2">
        <v>696</v>
      </c>
      <c r="CG1176" s="2">
        <v>612.16870250900001</v>
      </c>
      <c r="CH1176" s="2">
        <v>188.481801832</v>
      </c>
      <c r="CI1176" s="2">
        <v>849.45110785400004</v>
      </c>
      <c r="CJ1176" s="2">
        <v>1.2336605000200001</v>
      </c>
      <c r="CK1176" s="2">
        <v>329.055228629</v>
      </c>
      <c r="CL1176" s="2">
        <v>0.72066384615699997</v>
      </c>
      <c r="CM1176" s="1">
        <v>4</v>
      </c>
    </row>
    <row r="1177" spans="1:91" x14ac:dyDescent="0.5">
      <c r="A1177" s="1">
        <v>1176</v>
      </c>
      <c r="B1177" s="2">
        <v>1192169273</v>
      </c>
      <c r="C1177" s="2">
        <v>0</v>
      </c>
      <c r="D1177" s="2">
        <v>1</v>
      </c>
      <c r="E1177" s="2">
        <v>1</v>
      </c>
      <c r="F1177" s="2">
        <v>1.9</v>
      </c>
      <c r="G1177" s="2">
        <v>0</v>
      </c>
      <c r="H1177" s="2">
        <v>0</v>
      </c>
      <c r="I1177" s="2">
        <v>1</v>
      </c>
      <c r="J1177" s="2">
        <v>2</v>
      </c>
      <c r="K1177" s="1">
        <v>0</v>
      </c>
      <c r="L1177" s="1">
        <v>0</v>
      </c>
      <c r="M1177" s="1">
        <v>0</v>
      </c>
      <c r="N1177" s="1">
        <v>1</v>
      </c>
      <c r="O1177" s="1">
        <v>0</v>
      </c>
      <c r="P1177" s="1">
        <v>0</v>
      </c>
      <c r="Q1177" s="1">
        <v>0</v>
      </c>
      <c r="R1177" s="1">
        <v>1</v>
      </c>
      <c r="S1177" s="1">
        <v>0</v>
      </c>
      <c r="T1177" s="1">
        <v>1</v>
      </c>
      <c r="U1177" s="1">
        <v>0</v>
      </c>
      <c r="V1177" s="1">
        <v>0</v>
      </c>
      <c r="W1177" s="1">
        <v>0</v>
      </c>
      <c r="X1177" s="1">
        <v>0</v>
      </c>
      <c r="Y1177" s="1">
        <v>1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1</v>
      </c>
      <c r="AI1177" s="1">
        <v>0</v>
      </c>
      <c r="AJ1177" s="1">
        <v>1</v>
      </c>
      <c r="AK1177" s="1">
        <v>0</v>
      </c>
      <c r="AL1177" s="1">
        <v>0</v>
      </c>
      <c r="AM1177" s="1">
        <v>0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1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0</v>
      </c>
      <c r="BE1177" s="1">
        <v>1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2">
        <v>28.189294963999998</v>
      </c>
      <c r="BM1177" s="2">
        <v>375</v>
      </c>
      <c r="BN1177" s="2">
        <v>45.3108108108</v>
      </c>
      <c r="BO1177" s="2">
        <v>53.8</v>
      </c>
      <c r="BP1177" s="2">
        <v>14.3</v>
      </c>
      <c r="BQ1177" s="2">
        <v>36</v>
      </c>
      <c r="BR1177" s="2">
        <v>6.6666666666700003</v>
      </c>
      <c r="BS1177" s="2">
        <v>1.3</v>
      </c>
      <c r="BT1177" s="2">
        <v>0.44776119402999998</v>
      </c>
      <c r="BU1177" s="2">
        <v>0</v>
      </c>
      <c r="BV1177" s="2">
        <v>0.15381900000000001</v>
      </c>
      <c r="BW1177" s="2">
        <v>0.29585600000000001</v>
      </c>
      <c r="BX1177" s="2">
        <v>0.77777777777799995</v>
      </c>
      <c r="BY1177" s="2">
        <v>0.95027624309400005</v>
      </c>
      <c r="BZ1177" s="2">
        <v>0.94767441860500001</v>
      </c>
      <c r="CA1177" s="2">
        <v>0.35285114285699998</v>
      </c>
      <c r="CB1177" s="2">
        <v>0.66265060240999996</v>
      </c>
      <c r="CC1177" s="2">
        <v>93.879893245900007</v>
      </c>
      <c r="CD1177" s="2">
        <v>93.353190465699996</v>
      </c>
      <c r="CE1177" s="2">
        <v>872</v>
      </c>
      <c r="CF1177" s="2">
        <v>121</v>
      </c>
      <c r="CG1177" s="2">
        <v>612.16870250900001</v>
      </c>
      <c r="CH1177" s="2">
        <v>188.481801832</v>
      </c>
      <c r="CI1177" s="2">
        <v>849.45110785400004</v>
      </c>
      <c r="CJ1177" s="2">
        <v>1.2336605000200001</v>
      </c>
      <c r="CK1177" s="2">
        <v>329.055228629</v>
      </c>
      <c r="CL1177" s="2">
        <v>0.72066384615699997</v>
      </c>
      <c r="CM1177" s="1">
        <v>4</v>
      </c>
    </row>
    <row r="1178" spans="1:91" x14ac:dyDescent="0.5">
      <c r="A1178" s="1">
        <v>1177</v>
      </c>
      <c r="B1178" s="2">
        <v>1192769344</v>
      </c>
      <c r="C1178" s="2">
        <v>0</v>
      </c>
      <c r="D1178" s="2">
        <v>1</v>
      </c>
      <c r="E1178" s="2">
        <v>1</v>
      </c>
      <c r="F1178" s="2">
        <v>2</v>
      </c>
      <c r="G1178" s="2">
        <v>0</v>
      </c>
      <c r="H1178" s="2">
        <v>0</v>
      </c>
      <c r="I1178" s="2">
        <v>1</v>
      </c>
      <c r="J1178" s="2">
        <v>3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0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1</v>
      </c>
      <c r="Z1178" s="1">
        <v>0</v>
      </c>
      <c r="AA1178" s="1">
        <v>0</v>
      </c>
      <c r="AB1178" s="1">
        <v>0</v>
      </c>
      <c r="AC1178" s="1">
        <v>0</v>
      </c>
      <c r="AD1178" s="1">
        <v>1</v>
      </c>
      <c r="AE1178" s="1">
        <v>0</v>
      </c>
      <c r="AF1178" s="1">
        <v>0</v>
      </c>
      <c r="AG1178" s="1">
        <v>1</v>
      </c>
      <c r="AH1178" s="1">
        <v>0</v>
      </c>
      <c r="AI1178" s="1">
        <v>0</v>
      </c>
      <c r="AJ1178" s="1">
        <v>0</v>
      </c>
      <c r="AK1178" s="1">
        <v>1</v>
      </c>
      <c r="AL1178" s="1">
        <v>0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1</v>
      </c>
      <c r="AT1178" s="1">
        <v>0</v>
      </c>
      <c r="AU1178" s="1">
        <v>0</v>
      </c>
      <c r="AV1178" s="1">
        <v>0</v>
      </c>
      <c r="AW1178" s="1">
        <v>1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0</v>
      </c>
      <c r="BF1178" s="1">
        <v>1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2">
        <v>28.189294963999998</v>
      </c>
      <c r="BM1178" s="2">
        <v>375</v>
      </c>
      <c r="BN1178" s="2">
        <v>45.3108108108</v>
      </c>
      <c r="BO1178" s="2">
        <v>53.8</v>
      </c>
      <c r="BP1178" s="2">
        <v>14.3</v>
      </c>
      <c r="BQ1178" s="2">
        <v>36</v>
      </c>
      <c r="BR1178" s="2">
        <v>6.6666666666700003</v>
      </c>
      <c r="BS1178" s="2">
        <v>1.3</v>
      </c>
      <c r="BT1178" s="2">
        <v>0.44776119402999998</v>
      </c>
      <c r="BU1178" s="2">
        <v>0</v>
      </c>
      <c r="BV1178" s="2">
        <v>0.15381900000000001</v>
      </c>
      <c r="BW1178" s="2">
        <v>0.29585600000000001</v>
      </c>
      <c r="BX1178" s="2">
        <v>0.77777777777799995</v>
      </c>
      <c r="BY1178" s="2">
        <v>0.95027624309400005</v>
      </c>
      <c r="BZ1178" s="2">
        <v>0.94767441860500001</v>
      </c>
      <c r="CA1178" s="2">
        <v>0.35285114285699998</v>
      </c>
      <c r="CB1178" s="2">
        <v>0.66265060240999996</v>
      </c>
      <c r="CC1178" s="2">
        <v>93.879893245900007</v>
      </c>
      <c r="CD1178" s="2">
        <v>93.353190465699996</v>
      </c>
      <c r="CE1178" s="2">
        <v>872</v>
      </c>
      <c r="CF1178" s="2">
        <v>121</v>
      </c>
      <c r="CG1178" s="2">
        <v>941.69385250599998</v>
      </c>
      <c r="CH1178" s="2">
        <v>251.484667457</v>
      </c>
      <c r="CI1178" s="2">
        <v>1109.7271340499999</v>
      </c>
      <c r="CJ1178" s="2">
        <v>1.69724619541</v>
      </c>
      <c r="CK1178" s="2">
        <v>220.114363572</v>
      </c>
      <c r="CL1178" s="2">
        <v>0.84858144278299996</v>
      </c>
      <c r="CM1178" s="1">
        <v>4</v>
      </c>
    </row>
    <row r="1179" spans="1:91" x14ac:dyDescent="0.5">
      <c r="A1179" s="1">
        <v>1178</v>
      </c>
      <c r="B1179" s="2">
        <v>1193864387</v>
      </c>
      <c r="C1179" s="2">
        <v>0</v>
      </c>
      <c r="D1179" s="2">
        <v>1</v>
      </c>
      <c r="E1179" s="2">
        <v>0</v>
      </c>
      <c r="F1179" s="2">
        <v>1.9</v>
      </c>
      <c r="G1179" s="2">
        <v>0</v>
      </c>
      <c r="H1179" s="2">
        <v>1</v>
      </c>
      <c r="I1179" s="2">
        <v>1</v>
      </c>
      <c r="J1179" s="2">
        <v>2</v>
      </c>
      <c r="K1179" s="1">
        <v>0</v>
      </c>
      <c r="L1179" s="1">
        <v>0</v>
      </c>
      <c r="M1179" s="1">
        <v>1</v>
      </c>
      <c r="N1179" s="1">
        <v>0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1</v>
      </c>
      <c r="V1179" s="1">
        <v>0</v>
      </c>
      <c r="W1179" s="1">
        <v>0</v>
      </c>
      <c r="X1179" s="1">
        <v>0</v>
      </c>
      <c r="Y1179" s="1">
        <v>1</v>
      </c>
      <c r="Z1179" s="1">
        <v>0</v>
      </c>
      <c r="AA1179" s="1">
        <v>0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0</v>
      </c>
      <c r="AH1179" s="1">
        <v>0</v>
      </c>
      <c r="AI1179" s="1">
        <v>1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1</v>
      </c>
      <c r="AQ1179" s="1">
        <v>0</v>
      </c>
      <c r="AR1179" s="1">
        <v>0</v>
      </c>
      <c r="AS1179" s="1">
        <v>0</v>
      </c>
      <c r="AT1179" s="1">
        <v>0</v>
      </c>
      <c r="AU1179" s="1">
        <v>1</v>
      </c>
      <c r="AV1179" s="1">
        <v>1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1</v>
      </c>
      <c r="BF1179" s="1">
        <v>0</v>
      </c>
      <c r="BG1179" s="1">
        <v>0</v>
      </c>
      <c r="BH1179" s="1">
        <v>0</v>
      </c>
      <c r="BI1179" s="1">
        <v>1</v>
      </c>
      <c r="BJ1179" s="1">
        <v>0</v>
      </c>
      <c r="BK1179" s="1">
        <v>0</v>
      </c>
      <c r="BL1179" s="2">
        <v>28.189294963999998</v>
      </c>
      <c r="BM1179" s="2">
        <v>375</v>
      </c>
      <c r="BN1179" s="2">
        <v>45.3108108108</v>
      </c>
      <c r="BO1179" s="2">
        <v>53.8</v>
      </c>
      <c r="BP1179" s="2">
        <v>14.3</v>
      </c>
      <c r="BQ1179" s="2">
        <v>36</v>
      </c>
      <c r="BR1179" s="2">
        <v>6.6666666666700003</v>
      </c>
      <c r="BS1179" s="2">
        <v>1.3</v>
      </c>
      <c r="BT1179" s="2">
        <v>0.44776119402999998</v>
      </c>
      <c r="BU1179" s="2">
        <v>0</v>
      </c>
      <c r="BV1179" s="2">
        <v>0.15381900000000001</v>
      </c>
      <c r="BW1179" s="2">
        <v>0.29585600000000001</v>
      </c>
      <c r="BX1179" s="2">
        <v>0.77777777777799995</v>
      </c>
      <c r="BY1179" s="2">
        <v>0.95027624309400005</v>
      </c>
      <c r="BZ1179" s="2">
        <v>0.94767441860500001</v>
      </c>
      <c r="CA1179" s="2">
        <v>0.35285114285699998</v>
      </c>
      <c r="CB1179" s="2">
        <v>0.66265060240999996</v>
      </c>
      <c r="CC1179" s="2">
        <v>93.879893245900007</v>
      </c>
      <c r="CD1179" s="2">
        <v>93.353190465699996</v>
      </c>
      <c r="CE1179" s="2">
        <v>872</v>
      </c>
      <c r="CF1179" s="2">
        <v>121</v>
      </c>
      <c r="CG1179" s="2">
        <v>612.16870250900001</v>
      </c>
      <c r="CH1179" s="2">
        <v>188.481801832</v>
      </c>
      <c r="CI1179" s="2">
        <v>849.45110785400004</v>
      </c>
      <c r="CJ1179" s="2">
        <v>1.2336605000200001</v>
      </c>
      <c r="CK1179" s="2">
        <v>329.055228629</v>
      </c>
      <c r="CL1179" s="2">
        <v>0.72066384615699997</v>
      </c>
      <c r="CM1179" s="1">
        <v>4</v>
      </c>
    </row>
    <row r="1180" spans="1:91" x14ac:dyDescent="0.5">
      <c r="A1180" s="1">
        <v>1179</v>
      </c>
      <c r="B1180" s="2">
        <v>1193899024</v>
      </c>
      <c r="C1180" s="2">
        <v>1</v>
      </c>
      <c r="D1180" s="2">
        <v>0</v>
      </c>
      <c r="E1180" s="2">
        <v>0</v>
      </c>
      <c r="F1180" s="2">
        <v>3.3</v>
      </c>
      <c r="G1180" s="2">
        <v>1</v>
      </c>
      <c r="H1180" s="2">
        <v>0</v>
      </c>
      <c r="I1180" s="2">
        <v>1</v>
      </c>
      <c r="J1180" s="2">
        <v>3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1</v>
      </c>
      <c r="V1180" s="1">
        <v>0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1</v>
      </c>
      <c r="AF1180" s="1">
        <v>0</v>
      </c>
      <c r="AG1180" s="1">
        <v>0</v>
      </c>
      <c r="AH1180" s="1">
        <v>1</v>
      </c>
      <c r="AI1180" s="1">
        <v>0</v>
      </c>
      <c r="AJ1180" s="1">
        <v>0</v>
      </c>
      <c r="AK1180" s="1">
        <v>1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1</v>
      </c>
      <c r="AT1180" s="1">
        <v>0</v>
      </c>
      <c r="AU1180" s="1">
        <v>0</v>
      </c>
      <c r="AV1180" s="1">
        <v>0</v>
      </c>
      <c r="AW1180" s="1">
        <v>1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1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2">
        <v>28.189294963999998</v>
      </c>
      <c r="BM1180" s="2">
        <v>375</v>
      </c>
      <c r="BN1180" s="2">
        <v>45.3108108108</v>
      </c>
      <c r="BO1180" s="2">
        <v>53.8</v>
      </c>
      <c r="BP1180" s="2">
        <v>14.3</v>
      </c>
      <c r="BQ1180" s="2">
        <v>36</v>
      </c>
      <c r="BR1180" s="2">
        <v>6.6666666666700003</v>
      </c>
      <c r="BS1180" s="2">
        <v>1.3</v>
      </c>
      <c r="BT1180" s="2">
        <v>0.44776119402999998</v>
      </c>
      <c r="BU1180" s="2">
        <v>0</v>
      </c>
      <c r="BV1180" s="2">
        <v>0.15381900000000001</v>
      </c>
      <c r="BW1180" s="2">
        <v>0.29585600000000001</v>
      </c>
      <c r="BX1180" s="2">
        <v>0.77777777777799995</v>
      </c>
      <c r="BY1180" s="2">
        <v>0.95027624309400005</v>
      </c>
      <c r="BZ1180" s="2">
        <v>0.94767441860500001</v>
      </c>
      <c r="CA1180" s="2">
        <v>0.35285114285699998</v>
      </c>
      <c r="CB1180" s="2">
        <v>0.66265060240999996</v>
      </c>
      <c r="CC1180" s="2">
        <v>93.879893245900007</v>
      </c>
      <c r="CD1180" s="2">
        <v>93.353190465699996</v>
      </c>
      <c r="CE1180" s="2">
        <v>1668</v>
      </c>
      <c r="CF1180" s="2">
        <v>696</v>
      </c>
      <c r="CG1180" s="2">
        <v>715.60001694699997</v>
      </c>
      <c r="CH1180" s="2">
        <v>233.545389492</v>
      </c>
      <c r="CI1180" s="2">
        <v>864.29856258100006</v>
      </c>
      <c r="CJ1180" s="2">
        <v>1.3288195308699999</v>
      </c>
      <c r="CK1180" s="2">
        <v>281.08124157100002</v>
      </c>
      <c r="CL1180" s="2">
        <v>0.82795465355200004</v>
      </c>
      <c r="CM1180" s="1">
        <v>4</v>
      </c>
    </row>
    <row r="1181" spans="1:91" x14ac:dyDescent="0.5">
      <c r="A1181" s="1">
        <v>1180</v>
      </c>
      <c r="B1181" s="2">
        <v>1194773516</v>
      </c>
      <c r="C1181" s="2">
        <v>0</v>
      </c>
      <c r="D1181" s="2">
        <v>1</v>
      </c>
      <c r="E1181" s="2">
        <v>1</v>
      </c>
      <c r="F1181" s="2">
        <v>2</v>
      </c>
      <c r="G1181" s="2">
        <v>1</v>
      </c>
      <c r="H1181" s="2">
        <v>0</v>
      </c>
      <c r="I1181" s="2">
        <v>1</v>
      </c>
      <c r="J1181" s="2">
        <v>2</v>
      </c>
      <c r="K1181" s="1">
        <v>0</v>
      </c>
      <c r="L1181" s="1">
        <v>0</v>
      </c>
      <c r="M1181" s="1">
        <v>0</v>
      </c>
      <c r="N1181" s="1">
        <v>0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1</v>
      </c>
      <c r="X1181" s="1">
        <v>1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1</v>
      </c>
      <c r="AQ1181" s="1">
        <v>0</v>
      </c>
      <c r="AR1181" s="1">
        <v>0</v>
      </c>
      <c r="AS1181" s="1">
        <v>1</v>
      </c>
      <c r="AT1181" s="1">
        <v>0</v>
      </c>
      <c r="AU1181" s="1">
        <v>0</v>
      </c>
      <c r="AV1181" s="1">
        <v>1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1</v>
      </c>
      <c r="BF1181" s="1">
        <v>0</v>
      </c>
      <c r="BG1181" s="1">
        <v>0</v>
      </c>
      <c r="BH1181" s="1">
        <v>0</v>
      </c>
      <c r="BI1181" s="1">
        <v>1</v>
      </c>
      <c r="BJ1181" s="1">
        <v>0</v>
      </c>
      <c r="BK1181" s="1">
        <v>0</v>
      </c>
      <c r="BL1181" s="2">
        <v>28.189294963999998</v>
      </c>
      <c r="BM1181" s="2">
        <v>375</v>
      </c>
      <c r="BN1181" s="2">
        <v>45.3108108108</v>
      </c>
      <c r="BO1181" s="2">
        <v>53.8</v>
      </c>
      <c r="BP1181" s="2">
        <v>14.3</v>
      </c>
      <c r="BQ1181" s="2">
        <v>36</v>
      </c>
      <c r="BR1181" s="2">
        <v>6.6666666666700003</v>
      </c>
      <c r="BS1181" s="2">
        <v>1.3</v>
      </c>
      <c r="BT1181" s="2">
        <v>0.44776119402999998</v>
      </c>
      <c r="BU1181" s="2">
        <v>0</v>
      </c>
      <c r="BV1181" s="2">
        <v>0.15381900000000001</v>
      </c>
      <c r="BW1181" s="2">
        <v>0.29585600000000001</v>
      </c>
      <c r="BX1181" s="2">
        <v>0.77777777777799995</v>
      </c>
      <c r="BY1181" s="2">
        <v>0.95027624309400005</v>
      </c>
      <c r="BZ1181" s="2">
        <v>0.94767441860500001</v>
      </c>
      <c r="CA1181" s="2">
        <v>0.35285114285699998</v>
      </c>
      <c r="CB1181" s="2">
        <v>0.66265060240999996</v>
      </c>
      <c r="CC1181" s="2">
        <v>93.879893245900007</v>
      </c>
      <c r="CD1181" s="2">
        <v>93.353190465699996</v>
      </c>
      <c r="CE1181" s="2">
        <v>872</v>
      </c>
      <c r="CF1181" s="2">
        <v>121</v>
      </c>
      <c r="CG1181" s="2">
        <v>872.023108009</v>
      </c>
      <c r="CH1181" s="2">
        <v>159.702342421</v>
      </c>
      <c r="CI1181" s="2">
        <v>1017.94480901</v>
      </c>
      <c r="CJ1181" s="2">
        <v>1.5593334286</v>
      </c>
      <c r="CK1181" s="2">
        <v>128.332038536</v>
      </c>
      <c r="CL1181" s="2">
        <v>0.856650675252</v>
      </c>
      <c r="CM1181" s="1">
        <v>4</v>
      </c>
    </row>
    <row r="1182" spans="1:91" x14ac:dyDescent="0.5">
      <c r="A1182" s="1">
        <v>1181</v>
      </c>
      <c r="B1182" s="2">
        <v>1194783326</v>
      </c>
      <c r="C1182" s="2">
        <v>0</v>
      </c>
      <c r="D1182" s="2">
        <v>1</v>
      </c>
      <c r="E1182" s="2">
        <v>0</v>
      </c>
      <c r="F1182" s="2">
        <v>2.1</v>
      </c>
      <c r="G1182" s="2">
        <v>1</v>
      </c>
      <c r="H1182" s="2">
        <v>0</v>
      </c>
      <c r="I1182" s="2">
        <v>1</v>
      </c>
      <c r="J1182" s="2">
        <v>4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1</v>
      </c>
      <c r="AH1182" s="1">
        <v>0</v>
      </c>
      <c r="AI1182" s="1">
        <v>0</v>
      </c>
      <c r="AJ1182" s="1">
        <v>0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1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1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2">
        <v>28.189294963999998</v>
      </c>
      <c r="BM1182" s="2">
        <v>375</v>
      </c>
      <c r="BN1182" s="2">
        <v>45.3108108108</v>
      </c>
      <c r="BO1182" s="2">
        <v>53.8</v>
      </c>
      <c r="BP1182" s="2">
        <v>14.3</v>
      </c>
      <c r="BQ1182" s="2">
        <v>36</v>
      </c>
      <c r="BR1182" s="2">
        <v>6.6666666666700003</v>
      </c>
      <c r="BS1182" s="2">
        <v>1.3</v>
      </c>
      <c r="BT1182" s="2">
        <v>0.44776119402999998</v>
      </c>
      <c r="BU1182" s="2">
        <v>0</v>
      </c>
      <c r="BV1182" s="2">
        <v>0.15381900000000001</v>
      </c>
      <c r="BW1182" s="2">
        <v>0.29585600000000001</v>
      </c>
      <c r="BX1182" s="2">
        <v>0.77777777777799995</v>
      </c>
      <c r="BY1182" s="2">
        <v>0.95027624309400005</v>
      </c>
      <c r="BZ1182" s="2">
        <v>0.94767441860500001</v>
      </c>
      <c r="CA1182" s="2">
        <v>0.35285114285699998</v>
      </c>
      <c r="CB1182" s="2">
        <v>0.66265060240999996</v>
      </c>
      <c r="CC1182" s="2">
        <v>93.879893245900007</v>
      </c>
      <c r="CD1182" s="2">
        <v>93.353190465699996</v>
      </c>
      <c r="CE1182" s="2">
        <v>872</v>
      </c>
      <c r="CF1182" s="2">
        <v>121</v>
      </c>
      <c r="CG1182" s="2">
        <v>715.60001694699997</v>
      </c>
      <c r="CH1182" s="2">
        <v>233.545389492</v>
      </c>
      <c r="CI1182" s="2">
        <v>864.29856258100006</v>
      </c>
      <c r="CJ1182" s="2">
        <v>1.3288195308699999</v>
      </c>
      <c r="CK1182" s="2">
        <v>281.08124157100002</v>
      </c>
      <c r="CL1182" s="2">
        <v>0.82795465355200004</v>
      </c>
      <c r="CM1182" s="1">
        <v>4</v>
      </c>
    </row>
    <row r="1183" spans="1:91" x14ac:dyDescent="0.5">
      <c r="A1183" s="1">
        <v>1182</v>
      </c>
      <c r="B1183" s="2">
        <v>1195230576</v>
      </c>
      <c r="C1183" s="2">
        <v>0</v>
      </c>
      <c r="D1183" s="2">
        <v>1</v>
      </c>
      <c r="E1183" s="2">
        <v>1</v>
      </c>
      <c r="F1183" s="2">
        <v>1.9</v>
      </c>
      <c r="G1183" s="2">
        <v>0</v>
      </c>
      <c r="H1183" s="2">
        <v>1</v>
      </c>
      <c r="I1183" s="2">
        <v>1</v>
      </c>
      <c r="J1183" s="2">
        <v>2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1</v>
      </c>
      <c r="AE1183" s="1">
        <v>0</v>
      </c>
      <c r="AF1183" s="1">
        <v>0</v>
      </c>
      <c r="AG1183" s="1">
        <v>1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1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1</v>
      </c>
      <c r="BJ1183" s="1">
        <v>0</v>
      </c>
      <c r="BK1183" s="1">
        <v>0</v>
      </c>
      <c r="BL1183" s="2">
        <v>28.189294963999998</v>
      </c>
      <c r="BM1183" s="2">
        <v>375</v>
      </c>
      <c r="BN1183" s="2">
        <v>45.3108108108</v>
      </c>
      <c r="BO1183" s="2">
        <v>53.8</v>
      </c>
      <c r="BP1183" s="2">
        <v>14.3</v>
      </c>
      <c r="BQ1183" s="2">
        <v>36</v>
      </c>
      <c r="BR1183" s="2">
        <v>6.6666666666700003</v>
      </c>
      <c r="BS1183" s="2">
        <v>1.3</v>
      </c>
      <c r="BT1183" s="2">
        <v>0.44776119402999998</v>
      </c>
      <c r="BU1183" s="2">
        <v>0</v>
      </c>
      <c r="BV1183" s="2">
        <v>0.15381900000000001</v>
      </c>
      <c r="BW1183" s="2">
        <v>0.29585600000000001</v>
      </c>
      <c r="BX1183" s="2">
        <v>0.77777777777799995</v>
      </c>
      <c r="BY1183" s="2">
        <v>0.95027624309400005</v>
      </c>
      <c r="BZ1183" s="2">
        <v>0.94767441860500001</v>
      </c>
      <c r="CA1183" s="2">
        <v>0.35285114285699998</v>
      </c>
      <c r="CB1183" s="2">
        <v>0.66265060240999996</v>
      </c>
      <c r="CC1183" s="2">
        <v>93.879893245900007</v>
      </c>
      <c r="CD1183" s="2">
        <v>93.353190465699996</v>
      </c>
      <c r="CE1183" s="2">
        <v>872</v>
      </c>
      <c r="CF1183" s="2">
        <v>121</v>
      </c>
      <c r="CG1183" s="2">
        <v>748.77052685599995</v>
      </c>
      <c r="CH1183" s="2">
        <v>360.30026758499997</v>
      </c>
      <c r="CI1183" s="2">
        <v>1021.26957361</v>
      </c>
      <c r="CJ1183" s="2">
        <v>1.4909621419700001</v>
      </c>
      <c r="CK1183" s="2">
        <v>427.68447286700001</v>
      </c>
      <c r="CL1183" s="2">
        <v>0.73317618208400004</v>
      </c>
      <c r="CM1183" s="1">
        <v>4</v>
      </c>
    </row>
    <row r="1184" spans="1:91" x14ac:dyDescent="0.5">
      <c r="A1184" s="1">
        <v>1183</v>
      </c>
      <c r="B1184" s="2">
        <v>1214392864</v>
      </c>
      <c r="C1184" s="2">
        <v>0</v>
      </c>
      <c r="D1184" s="2">
        <v>1</v>
      </c>
      <c r="E1184" s="2">
        <v>1</v>
      </c>
      <c r="F1184" s="2">
        <v>2.1</v>
      </c>
      <c r="G1184" s="2">
        <v>0</v>
      </c>
      <c r="H1184" s="2">
        <v>0</v>
      </c>
      <c r="I1184" s="2">
        <v>1</v>
      </c>
      <c r="J1184" s="2">
        <v>1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1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1</v>
      </c>
      <c r="Z1184" s="1">
        <v>0</v>
      </c>
      <c r="AA1184" s="1">
        <v>0</v>
      </c>
      <c r="AB1184" s="1">
        <v>0</v>
      </c>
      <c r="AC1184" s="1">
        <v>0</v>
      </c>
      <c r="AD1184" s="1">
        <v>1</v>
      </c>
      <c r="AE1184" s="1">
        <v>0</v>
      </c>
      <c r="AF1184" s="1">
        <v>0</v>
      </c>
      <c r="AG1184" s="1">
        <v>0</v>
      </c>
      <c r="AH1184" s="1">
        <v>1</v>
      </c>
      <c r="AI1184" s="1">
        <v>0</v>
      </c>
      <c r="AJ1184" s="1">
        <v>0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1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1</v>
      </c>
      <c r="AX1184" s="1">
        <v>0</v>
      </c>
      <c r="AY1184" s="1">
        <v>0</v>
      </c>
      <c r="AZ1184" s="1">
        <v>0</v>
      </c>
      <c r="BA1184" s="1">
        <v>0</v>
      </c>
      <c r="BB1184" s="1">
        <v>1</v>
      </c>
      <c r="BC1184" s="1">
        <v>0</v>
      </c>
      <c r="BD1184" s="1">
        <v>0</v>
      </c>
      <c r="BE1184" s="1">
        <v>1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2">
        <v>28.189294963999998</v>
      </c>
      <c r="BM1184" s="2">
        <v>375</v>
      </c>
      <c r="BN1184" s="2">
        <v>45.3108108108</v>
      </c>
      <c r="BO1184" s="2">
        <v>53.8</v>
      </c>
      <c r="BP1184" s="2">
        <v>14.3</v>
      </c>
      <c r="BQ1184" s="2">
        <v>36</v>
      </c>
      <c r="BR1184" s="2">
        <v>6.6666666666700003</v>
      </c>
      <c r="BS1184" s="2">
        <v>1.3</v>
      </c>
      <c r="BT1184" s="2">
        <v>0.44776119402999998</v>
      </c>
      <c r="BU1184" s="2">
        <v>0</v>
      </c>
      <c r="BV1184" s="2">
        <v>0.15381900000000001</v>
      </c>
      <c r="BW1184" s="2">
        <v>0.29585600000000001</v>
      </c>
      <c r="BX1184" s="2">
        <v>0.77777777777799995</v>
      </c>
      <c r="BY1184" s="2">
        <v>0.95027624309400005</v>
      </c>
      <c r="BZ1184" s="2">
        <v>0.94767441860500001</v>
      </c>
      <c r="CA1184" s="2">
        <v>0.35285114285699998</v>
      </c>
      <c r="CB1184" s="2">
        <v>0.66265060240999996</v>
      </c>
      <c r="CC1184" s="2">
        <v>93.879893245900007</v>
      </c>
      <c r="CD1184" s="2">
        <v>93.353190465699996</v>
      </c>
      <c r="CE1184" s="2">
        <v>872</v>
      </c>
      <c r="CF1184" s="2">
        <v>121</v>
      </c>
      <c r="CG1184" s="2">
        <v>612.16870250900001</v>
      </c>
      <c r="CH1184" s="2">
        <v>188.481801832</v>
      </c>
      <c r="CI1184" s="2">
        <v>849.45110785400004</v>
      </c>
      <c r="CJ1184" s="2">
        <v>1.2336605000200001</v>
      </c>
      <c r="CK1184" s="2">
        <v>329.055228629</v>
      </c>
      <c r="CL1184" s="2">
        <v>0.72066384615699997</v>
      </c>
      <c r="CM1184" s="1">
        <v>4</v>
      </c>
    </row>
    <row r="1185" spans="1:91" x14ac:dyDescent="0.5">
      <c r="A1185" s="1">
        <v>1184</v>
      </c>
      <c r="B1185" s="2">
        <v>1215934060</v>
      </c>
      <c r="C1185" s="2">
        <v>0</v>
      </c>
      <c r="D1185" s="2">
        <v>1</v>
      </c>
      <c r="E1185" s="2">
        <v>1</v>
      </c>
      <c r="F1185" s="2">
        <v>2.4</v>
      </c>
      <c r="G1185" s="2">
        <v>0</v>
      </c>
      <c r="H1185" s="2">
        <v>0</v>
      </c>
      <c r="I1185" s="2">
        <v>1</v>
      </c>
      <c r="J1185" s="2">
        <v>1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1</v>
      </c>
      <c r="AH1185" s="1">
        <v>0</v>
      </c>
      <c r="AI1185" s="1">
        <v>0</v>
      </c>
      <c r="AJ1185" s="1">
        <v>0</v>
      </c>
      <c r="AK1185" s="1">
        <v>1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1</v>
      </c>
      <c r="AT1185" s="1">
        <v>0</v>
      </c>
      <c r="AU1185" s="1">
        <v>0</v>
      </c>
      <c r="AV1185" s="1">
        <v>0</v>
      </c>
      <c r="AW1185" s="1">
        <v>1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0</v>
      </c>
      <c r="BE1185" s="1">
        <v>0</v>
      </c>
      <c r="BF1185" s="1">
        <v>1</v>
      </c>
      <c r="BG1185" s="1">
        <v>0</v>
      </c>
      <c r="BH1185" s="1">
        <v>0</v>
      </c>
      <c r="BI1185" s="1">
        <v>1</v>
      </c>
      <c r="BJ1185" s="1">
        <v>0</v>
      </c>
      <c r="BK1185" s="1">
        <v>0</v>
      </c>
      <c r="BL1185" s="2">
        <v>28.189294963999998</v>
      </c>
      <c r="BM1185" s="2">
        <v>375</v>
      </c>
      <c r="BN1185" s="2">
        <v>45.3108108108</v>
      </c>
      <c r="BO1185" s="2">
        <v>53.8</v>
      </c>
      <c r="BP1185" s="2">
        <v>14.3</v>
      </c>
      <c r="BQ1185" s="2">
        <v>36</v>
      </c>
      <c r="BR1185" s="2">
        <v>6.6666666666700003</v>
      </c>
      <c r="BS1185" s="2">
        <v>1.3</v>
      </c>
      <c r="BT1185" s="2">
        <v>0.44776119402999998</v>
      </c>
      <c r="BU1185" s="2">
        <v>0</v>
      </c>
      <c r="BV1185" s="2">
        <v>0.15381900000000001</v>
      </c>
      <c r="BW1185" s="2">
        <v>0.29585600000000001</v>
      </c>
      <c r="BX1185" s="2">
        <v>0.77777777777799995</v>
      </c>
      <c r="BY1185" s="2">
        <v>0.95027624309400005</v>
      </c>
      <c r="BZ1185" s="2">
        <v>0.94767441860500001</v>
      </c>
      <c r="CA1185" s="2">
        <v>0.35285114285699998</v>
      </c>
      <c r="CB1185" s="2">
        <v>0.66265060240999996</v>
      </c>
      <c r="CC1185" s="2">
        <v>93.879893245900007</v>
      </c>
      <c r="CD1185" s="2">
        <v>93.353190465699996</v>
      </c>
      <c r="CE1185" s="2">
        <v>872</v>
      </c>
      <c r="CF1185" s="2">
        <v>121</v>
      </c>
      <c r="CG1185" s="2">
        <v>738.12484374300004</v>
      </c>
      <c r="CH1185" s="2">
        <v>364.87273642500003</v>
      </c>
      <c r="CI1185" s="2">
        <v>1025.84204245</v>
      </c>
      <c r="CJ1185" s="2">
        <v>1.4978167308400001</v>
      </c>
      <c r="CK1185" s="2">
        <v>432.25694170700001</v>
      </c>
      <c r="CL1185" s="2">
        <v>0.71953070083000004</v>
      </c>
      <c r="CM1185" s="1">
        <v>4</v>
      </c>
    </row>
    <row r="1186" spans="1:91" x14ac:dyDescent="0.5">
      <c r="A1186" s="1">
        <v>1185</v>
      </c>
      <c r="B1186" s="2">
        <v>1216157617</v>
      </c>
      <c r="C1186" s="2">
        <v>0</v>
      </c>
      <c r="D1186" s="2">
        <v>1</v>
      </c>
      <c r="E1186" s="2">
        <v>1</v>
      </c>
      <c r="F1186" s="2">
        <v>2.5</v>
      </c>
      <c r="G1186" s="2">
        <v>0</v>
      </c>
      <c r="H1186" s="2">
        <v>0</v>
      </c>
      <c r="I1186" s="2">
        <v>1</v>
      </c>
      <c r="J1186" s="2">
        <v>2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1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</v>
      </c>
      <c r="AG1186" s="1">
        <v>0</v>
      </c>
      <c r="AH1186" s="1">
        <v>1</v>
      </c>
      <c r="AI1186" s="1">
        <v>0</v>
      </c>
      <c r="AJ1186" s="1">
        <v>0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1</v>
      </c>
      <c r="AQ1186" s="1">
        <v>0</v>
      </c>
      <c r="AR1186" s="1">
        <v>0</v>
      </c>
      <c r="AS1186" s="1">
        <v>1</v>
      </c>
      <c r="AT1186" s="1">
        <v>0</v>
      </c>
      <c r="AU1186" s="1">
        <v>0</v>
      </c>
      <c r="AV1186" s="1">
        <v>0</v>
      </c>
      <c r="AW1186" s="1">
        <v>1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1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2">
        <v>28.189294963999998</v>
      </c>
      <c r="BM1186" s="2">
        <v>375</v>
      </c>
      <c r="BN1186" s="2">
        <v>45.3108108108</v>
      </c>
      <c r="BO1186" s="2">
        <v>53.8</v>
      </c>
      <c r="BP1186" s="2">
        <v>14.3</v>
      </c>
      <c r="BQ1186" s="2">
        <v>36</v>
      </c>
      <c r="BR1186" s="2">
        <v>6.6666666666700003</v>
      </c>
      <c r="BS1186" s="2">
        <v>1.3</v>
      </c>
      <c r="BT1186" s="2">
        <v>0.44776119402999998</v>
      </c>
      <c r="BU1186" s="2">
        <v>0</v>
      </c>
      <c r="BV1186" s="2">
        <v>0.15381900000000001</v>
      </c>
      <c r="BW1186" s="2">
        <v>0.29585600000000001</v>
      </c>
      <c r="BX1186" s="2">
        <v>0.77777777777799995</v>
      </c>
      <c r="BY1186" s="2">
        <v>0.95027624309400005</v>
      </c>
      <c r="BZ1186" s="2">
        <v>0.94767441860500001</v>
      </c>
      <c r="CA1186" s="2">
        <v>0.35285114285699998</v>
      </c>
      <c r="CB1186" s="2">
        <v>0.66265060240999996</v>
      </c>
      <c r="CC1186" s="2">
        <v>93.879893245900007</v>
      </c>
      <c r="CD1186" s="2">
        <v>93.353190465699996</v>
      </c>
      <c r="CE1186" s="2">
        <v>872</v>
      </c>
      <c r="CF1186" s="2">
        <v>121</v>
      </c>
      <c r="CG1186" s="2">
        <v>977.79561353400004</v>
      </c>
      <c r="CH1186" s="2">
        <v>347.58742788500001</v>
      </c>
      <c r="CI1186" s="2">
        <v>1316.3437244199999</v>
      </c>
      <c r="CJ1186" s="2">
        <v>2.0073445832600001</v>
      </c>
      <c r="CK1186" s="2">
        <v>334.263587137</v>
      </c>
      <c r="CL1186" s="2">
        <v>0.74281177126599995</v>
      </c>
      <c r="CM1186" s="1">
        <v>4</v>
      </c>
    </row>
    <row r="1187" spans="1:91" x14ac:dyDescent="0.5">
      <c r="A1187" s="1">
        <v>1186</v>
      </c>
      <c r="B1187" s="2">
        <v>1216813846</v>
      </c>
      <c r="C1187" s="2">
        <v>0</v>
      </c>
      <c r="D1187" s="2">
        <v>1</v>
      </c>
      <c r="E1187" s="2">
        <v>0</v>
      </c>
      <c r="F1187" s="2">
        <v>2.1</v>
      </c>
      <c r="G1187" s="2">
        <v>0</v>
      </c>
      <c r="H1187" s="2">
        <v>0</v>
      </c>
      <c r="I1187" s="2">
        <v>1</v>
      </c>
      <c r="J1187" s="2">
        <v>1</v>
      </c>
      <c r="K1187" s="1">
        <v>0</v>
      </c>
      <c r="L1187" s="1">
        <v>0</v>
      </c>
      <c r="M1187" s="1">
        <v>0</v>
      </c>
      <c r="N1187" s="1">
        <v>1</v>
      </c>
      <c r="O1187" s="1">
        <v>0</v>
      </c>
      <c r="P1187" s="1">
        <v>0</v>
      </c>
      <c r="Q1187" s="1">
        <v>0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1</v>
      </c>
      <c r="AQ1187" s="1">
        <v>0</v>
      </c>
      <c r="AR1187" s="1">
        <v>0</v>
      </c>
      <c r="AS1187" s="1">
        <v>0</v>
      </c>
      <c r="AT1187" s="1">
        <v>1</v>
      </c>
      <c r="AU1187" s="1">
        <v>0</v>
      </c>
      <c r="AV1187" s="1">
        <v>0</v>
      </c>
      <c r="AW1187" s="1">
        <v>1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1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2">
        <v>28.189294963999998</v>
      </c>
      <c r="BM1187" s="2">
        <v>375</v>
      </c>
      <c r="BN1187" s="2">
        <v>45.3108108108</v>
      </c>
      <c r="BO1187" s="2">
        <v>53.8</v>
      </c>
      <c r="BP1187" s="2">
        <v>14.3</v>
      </c>
      <c r="BQ1187" s="2">
        <v>36</v>
      </c>
      <c r="BR1187" s="2">
        <v>6.6666666666700003</v>
      </c>
      <c r="BS1187" s="2">
        <v>1.3</v>
      </c>
      <c r="BT1187" s="2">
        <v>0.44776119402999998</v>
      </c>
      <c r="BU1187" s="2">
        <v>0</v>
      </c>
      <c r="BV1187" s="2">
        <v>0.15381900000000001</v>
      </c>
      <c r="BW1187" s="2">
        <v>0.29585600000000001</v>
      </c>
      <c r="BX1187" s="2">
        <v>0.77777777777799995</v>
      </c>
      <c r="BY1187" s="2">
        <v>0.95027624309400005</v>
      </c>
      <c r="BZ1187" s="2">
        <v>0.94767441860500001</v>
      </c>
      <c r="CA1187" s="2">
        <v>0.35285114285699998</v>
      </c>
      <c r="CB1187" s="2">
        <v>0.66265060240999996</v>
      </c>
      <c r="CC1187" s="2">
        <v>93.879893245900007</v>
      </c>
      <c r="CD1187" s="2">
        <v>93.353190465699996</v>
      </c>
      <c r="CE1187" s="2">
        <v>872</v>
      </c>
      <c r="CF1187" s="2">
        <v>121</v>
      </c>
      <c r="CG1187" s="2">
        <v>715.60001694699997</v>
      </c>
      <c r="CH1187" s="2">
        <v>233.545389492</v>
      </c>
      <c r="CI1187" s="2">
        <v>864.29856258100006</v>
      </c>
      <c r="CJ1187" s="2">
        <v>1.3288195308699999</v>
      </c>
      <c r="CK1187" s="2">
        <v>281.08124157100002</v>
      </c>
      <c r="CL1187" s="2">
        <v>0.82795465355200004</v>
      </c>
      <c r="CM1187" s="1">
        <v>4</v>
      </c>
    </row>
    <row r="1188" spans="1:91" x14ac:dyDescent="0.5">
      <c r="A1188" s="1">
        <v>1187</v>
      </c>
      <c r="B1188" s="2">
        <v>1217355251</v>
      </c>
      <c r="C1188" s="2">
        <v>0</v>
      </c>
      <c r="D1188" s="2">
        <v>1</v>
      </c>
      <c r="E1188" s="2">
        <v>1</v>
      </c>
      <c r="F1188" s="2">
        <v>2.2000000000000002</v>
      </c>
      <c r="G1188" s="2">
        <v>0</v>
      </c>
      <c r="H1188" s="2">
        <v>0</v>
      </c>
      <c r="I1188" s="2">
        <v>1</v>
      </c>
      <c r="J1188" s="2">
        <v>3</v>
      </c>
      <c r="K1188" s="1">
        <v>0</v>
      </c>
      <c r="L1188" s="1">
        <v>0</v>
      </c>
      <c r="M1188" s="1">
        <v>0</v>
      </c>
      <c r="N1188" s="1">
        <v>0</v>
      </c>
      <c r="O1188" s="1">
        <v>1</v>
      </c>
      <c r="P1188" s="1">
        <v>0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1</v>
      </c>
      <c r="AR1188" s="1">
        <v>0</v>
      </c>
      <c r="AS1188" s="1">
        <v>1</v>
      </c>
      <c r="AT1188" s="1">
        <v>0</v>
      </c>
      <c r="AU1188" s="1">
        <v>0</v>
      </c>
      <c r="AV1188" s="1">
        <v>0</v>
      </c>
      <c r="AW1188" s="1">
        <v>1</v>
      </c>
      <c r="AX1188" s="1">
        <v>0</v>
      </c>
      <c r="AY1188" s="1">
        <v>0</v>
      </c>
      <c r="AZ1188" s="1">
        <v>0</v>
      </c>
      <c r="BA1188" s="1">
        <v>0</v>
      </c>
      <c r="BB1188" s="1">
        <v>1</v>
      </c>
      <c r="BC1188" s="1">
        <v>0</v>
      </c>
      <c r="BD1188" s="1">
        <v>0</v>
      </c>
      <c r="BE1188" s="1">
        <v>0</v>
      </c>
      <c r="BF1188" s="1">
        <v>0</v>
      </c>
      <c r="BG1188" s="1">
        <v>1</v>
      </c>
      <c r="BH1188" s="1">
        <v>0</v>
      </c>
      <c r="BI1188" s="1">
        <v>1</v>
      </c>
      <c r="BJ1188" s="1">
        <v>0</v>
      </c>
      <c r="BK1188" s="1">
        <v>0</v>
      </c>
      <c r="BL1188" s="2">
        <v>28.189294963999998</v>
      </c>
      <c r="BM1188" s="2">
        <v>375</v>
      </c>
      <c r="BN1188" s="2">
        <v>45.3108108108</v>
      </c>
      <c r="BO1188" s="2">
        <v>53.8</v>
      </c>
      <c r="BP1188" s="2">
        <v>14.3</v>
      </c>
      <c r="BQ1188" s="2">
        <v>36</v>
      </c>
      <c r="BR1188" s="2">
        <v>6.6666666666700003</v>
      </c>
      <c r="BS1188" s="2">
        <v>1.3</v>
      </c>
      <c r="BT1188" s="2">
        <v>0.44776119402999998</v>
      </c>
      <c r="BU1188" s="2">
        <v>0</v>
      </c>
      <c r="BV1188" s="2">
        <v>0.15381900000000001</v>
      </c>
      <c r="BW1188" s="2">
        <v>0.29585600000000001</v>
      </c>
      <c r="BX1188" s="2">
        <v>0.77777777777799995</v>
      </c>
      <c r="BY1188" s="2">
        <v>0.95027624309400005</v>
      </c>
      <c r="BZ1188" s="2">
        <v>0.94767441860500001</v>
      </c>
      <c r="CA1188" s="2">
        <v>0.35285114285699998</v>
      </c>
      <c r="CB1188" s="2">
        <v>0.66265060240999996</v>
      </c>
      <c r="CC1188" s="2">
        <v>93.879893245900007</v>
      </c>
      <c r="CD1188" s="2">
        <v>93.353190465699996</v>
      </c>
      <c r="CE1188" s="2">
        <v>872</v>
      </c>
      <c r="CF1188" s="2">
        <v>121</v>
      </c>
      <c r="CG1188" s="2">
        <v>752.371439581</v>
      </c>
      <c r="CH1188" s="2">
        <v>288.45617171499998</v>
      </c>
      <c r="CI1188" s="2">
        <v>919.20934480400001</v>
      </c>
      <c r="CJ1188" s="2">
        <v>1.41123812105</v>
      </c>
      <c r="CK1188" s="2">
        <v>335.99202379299999</v>
      </c>
      <c r="CL1188" s="2">
        <v>0.818498467008</v>
      </c>
      <c r="CM1188" s="1">
        <v>4</v>
      </c>
    </row>
    <row r="1189" spans="1:91" x14ac:dyDescent="0.5">
      <c r="A1189" s="1">
        <v>1188</v>
      </c>
      <c r="B1189" s="2">
        <v>1217562192</v>
      </c>
      <c r="C1189" s="2">
        <v>0</v>
      </c>
      <c r="D1189" s="2">
        <v>1</v>
      </c>
      <c r="E1189" s="2">
        <v>0</v>
      </c>
      <c r="F1189" s="2">
        <v>2.1</v>
      </c>
      <c r="G1189" s="2">
        <v>0</v>
      </c>
      <c r="H1189" s="2">
        <v>0</v>
      </c>
      <c r="I1189" s="2">
        <v>1</v>
      </c>
      <c r="J1189" s="2">
        <v>3</v>
      </c>
      <c r="K1189" s="1">
        <v>0</v>
      </c>
      <c r="L1189" s="1">
        <v>0</v>
      </c>
      <c r="M1189" s="1">
        <v>1</v>
      </c>
      <c r="N1189" s="1">
        <v>0</v>
      </c>
      <c r="O1189" s="1">
        <v>0</v>
      </c>
      <c r="P1189" s="1">
        <v>0</v>
      </c>
      <c r="Q1189" s="1">
        <v>1</v>
      </c>
      <c r="R1189" s="1">
        <v>0</v>
      </c>
      <c r="S1189" s="1">
        <v>0</v>
      </c>
      <c r="T1189" s="1">
        <v>0</v>
      </c>
      <c r="U1189" s="1">
        <v>1</v>
      </c>
      <c r="V1189" s="1">
        <v>0</v>
      </c>
      <c r="W1189" s="1">
        <v>0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1</v>
      </c>
      <c r="AF1189" s="1">
        <v>1</v>
      </c>
      <c r="AG1189" s="1">
        <v>0</v>
      </c>
      <c r="AH1189" s="1">
        <v>0</v>
      </c>
      <c r="AI1189" s="1">
        <v>0</v>
      </c>
      <c r="AJ1189" s="1">
        <v>0</v>
      </c>
      <c r="AK1189" s="1">
        <v>1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1</v>
      </c>
      <c r="AR1189" s="1">
        <v>0</v>
      </c>
      <c r="AS1189" s="1">
        <v>1</v>
      </c>
      <c r="AT1189" s="1">
        <v>0</v>
      </c>
      <c r="AU1189" s="1">
        <v>0</v>
      </c>
      <c r="AV1189" s="1">
        <v>0</v>
      </c>
      <c r="AW1189" s="1">
        <v>1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1</v>
      </c>
      <c r="BF1189" s="1">
        <v>0</v>
      </c>
      <c r="BG1189" s="1">
        <v>0</v>
      </c>
      <c r="BH1189" s="1">
        <v>0</v>
      </c>
      <c r="BI1189" s="1">
        <v>1</v>
      </c>
      <c r="BJ1189" s="1">
        <v>0</v>
      </c>
      <c r="BK1189" s="1">
        <v>0</v>
      </c>
      <c r="BL1189" s="2">
        <v>28.189294963999998</v>
      </c>
      <c r="BM1189" s="2">
        <v>375</v>
      </c>
      <c r="BN1189" s="2">
        <v>45.3108108108</v>
      </c>
      <c r="BO1189" s="2">
        <v>53.8</v>
      </c>
      <c r="BP1189" s="2">
        <v>14.3</v>
      </c>
      <c r="BQ1189" s="2">
        <v>36</v>
      </c>
      <c r="BR1189" s="2">
        <v>6.6666666666700003</v>
      </c>
      <c r="BS1189" s="2">
        <v>1.3</v>
      </c>
      <c r="BT1189" s="2">
        <v>0.44776119402999998</v>
      </c>
      <c r="BU1189" s="2">
        <v>0</v>
      </c>
      <c r="BV1189" s="2">
        <v>0.15381900000000001</v>
      </c>
      <c r="BW1189" s="2">
        <v>0.29585600000000001</v>
      </c>
      <c r="BX1189" s="2">
        <v>0.77777777777799995</v>
      </c>
      <c r="BY1189" s="2">
        <v>0.95027624309400005</v>
      </c>
      <c r="BZ1189" s="2">
        <v>0.94767441860500001</v>
      </c>
      <c r="CA1189" s="2">
        <v>0.35285114285699998</v>
      </c>
      <c r="CB1189" s="2">
        <v>0.66265060240999996</v>
      </c>
      <c r="CC1189" s="2">
        <v>93.879893245900007</v>
      </c>
      <c r="CD1189" s="2">
        <v>93.353190465699996</v>
      </c>
      <c r="CE1189" s="2">
        <v>872</v>
      </c>
      <c r="CF1189" s="2">
        <v>121</v>
      </c>
      <c r="CG1189" s="2">
        <v>612.16870250900001</v>
      </c>
      <c r="CH1189" s="2">
        <v>188.481801832</v>
      </c>
      <c r="CI1189" s="2">
        <v>849.45110785400004</v>
      </c>
      <c r="CJ1189" s="2">
        <v>1.2336605000200001</v>
      </c>
      <c r="CK1189" s="2">
        <v>329.055228629</v>
      </c>
      <c r="CL1189" s="2">
        <v>0.72066384615699997</v>
      </c>
      <c r="CM1189" s="1">
        <v>4</v>
      </c>
    </row>
    <row r="1190" spans="1:91" x14ac:dyDescent="0.5">
      <c r="A1190" s="1">
        <v>1189</v>
      </c>
      <c r="B1190" s="2">
        <v>1218465715</v>
      </c>
      <c r="C1190" s="2">
        <v>0</v>
      </c>
      <c r="D1190" s="2">
        <v>1</v>
      </c>
      <c r="E1190" s="2">
        <v>0</v>
      </c>
      <c r="F1190" s="2">
        <v>2.2999999999999998</v>
      </c>
      <c r="G1190" s="2">
        <v>1</v>
      </c>
      <c r="H1190" s="2">
        <v>0</v>
      </c>
      <c r="I1190" s="2">
        <v>1</v>
      </c>
      <c r="J1190" s="2">
        <v>2</v>
      </c>
      <c r="K1190" s="1">
        <v>0</v>
      </c>
      <c r="L1190" s="1">
        <v>0</v>
      </c>
      <c r="M1190" s="1">
        <v>0</v>
      </c>
      <c r="N1190" s="1">
        <v>0</v>
      </c>
      <c r="O1190" s="1">
        <v>1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1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1</v>
      </c>
      <c r="AG1190" s="1">
        <v>0</v>
      </c>
      <c r="AH1190" s="1">
        <v>0</v>
      </c>
      <c r="AI1190" s="1">
        <v>0</v>
      </c>
      <c r="AJ1190" s="1">
        <v>0</v>
      </c>
      <c r="AK1190" s="1">
        <v>1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1</v>
      </c>
      <c r="AS1190" s="1">
        <v>0</v>
      </c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1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1</v>
      </c>
      <c r="BG1190" s="1">
        <v>0</v>
      </c>
      <c r="BH1190" s="1">
        <v>1</v>
      </c>
      <c r="BI1190" s="1">
        <v>0</v>
      </c>
      <c r="BJ1190" s="1">
        <v>0</v>
      </c>
      <c r="BK1190" s="1">
        <v>0</v>
      </c>
      <c r="BL1190" s="2">
        <v>28.189294963999998</v>
      </c>
      <c r="BM1190" s="2">
        <v>375</v>
      </c>
      <c r="BN1190" s="2">
        <v>45.3108108108</v>
      </c>
      <c r="BO1190" s="2">
        <v>53.8</v>
      </c>
      <c r="BP1190" s="2">
        <v>14.3</v>
      </c>
      <c r="BQ1190" s="2">
        <v>36</v>
      </c>
      <c r="BR1190" s="2">
        <v>6.6666666666700003</v>
      </c>
      <c r="BS1190" s="2">
        <v>1.3</v>
      </c>
      <c r="BT1190" s="2">
        <v>0.44776119402999998</v>
      </c>
      <c r="BU1190" s="2">
        <v>0</v>
      </c>
      <c r="BV1190" s="2">
        <v>0.15381900000000001</v>
      </c>
      <c r="BW1190" s="2">
        <v>0.29585600000000001</v>
      </c>
      <c r="BX1190" s="2">
        <v>0.77777777777799995</v>
      </c>
      <c r="BY1190" s="2">
        <v>0.95027624309400005</v>
      </c>
      <c r="BZ1190" s="2">
        <v>0.94767441860500001</v>
      </c>
      <c r="CA1190" s="2">
        <v>0.35285114285699998</v>
      </c>
      <c r="CB1190" s="2">
        <v>0.66265060240999996</v>
      </c>
      <c r="CC1190" s="2">
        <v>93.879893245900007</v>
      </c>
      <c r="CD1190" s="2">
        <v>93.353190465699996</v>
      </c>
      <c r="CE1190" s="2">
        <v>872</v>
      </c>
      <c r="CF1190" s="2">
        <v>121</v>
      </c>
      <c r="CG1190" s="2">
        <v>748.77052685599995</v>
      </c>
      <c r="CH1190" s="2">
        <v>360.30026758499997</v>
      </c>
      <c r="CI1190" s="2">
        <v>1021.26957361</v>
      </c>
      <c r="CJ1190" s="2">
        <v>1.4909621419700001</v>
      </c>
      <c r="CK1190" s="2">
        <v>427.68447286700001</v>
      </c>
      <c r="CL1190" s="2">
        <v>0.73317618208400004</v>
      </c>
      <c r="CM1190" s="1">
        <v>4</v>
      </c>
    </row>
    <row r="1191" spans="1:91" x14ac:dyDescent="0.5">
      <c r="A1191" s="1">
        <v>1190</v>
      </c>
      <c r="B1191" s="2">
        <v>1218558089</v>
      </c>
      <c r="C1191" s="2">
        <v>0</v>
      </c>
      <c r="D1191" s="2">
        <v>1</v>
      </c>
      <c r="E1191" s="2">
        <v>1</v>
      </c>
      <c r="F1191" s="2">
        <v>2.2000000000000002</v>
      </c>
      <c r="G1191" s="2">
        <v>0</v>
      </c>
      <c r="H1191" s="2">
        <v>0</v>
      </c>
      <c r="I1191" s="2">
        <v>1</v>
      </c>
      <c r="J1191" s="2">
        <v>1</v>
      </c>
      <c r="K1191" s="1">
        <v>0</v>
      </c>
      <c r="L1191" s="1">
        <v>0</v>
      </c>
      <c r="M1191" s="1">
        <v>1</v>
      </c>
      <c r="N1191" s="1">
        <v>0</v>
      </c>
      <c r="O1191" s="1">
        <v>0</v>
      </c>
      <c r="P1191" s="1">
        <v>0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1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0</v>
      </c>
      <c r="AE1191" s="1">
        <v>1</v>
      </c>
      <c r="AF1191" s="1">
        <v>0</v>
      </c>
      <c r="AG1191" s="1">
        <v>0</v>
      </c>
      <c r="AH1191" s="1">
        <v>1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1</v>
      </c>
      <c r="AP1191" s="1">
        <v>0</v>
      </c>
      <c r="AQ1191" s="1">
        <v>0</v>
      </c>
      <c r="AR1191" s="1">
        <v>0</v>
      </c>
      <c r="AS1191" s="1">
        <v>1</v>
      </c>
      <c r="AT1191" s="1">
        <v>0</v>
      </c>
      <c r="AU1191" s="1">
        <v>0</v>
      </c>
      <c r="AV1191" s="1">
        <v>1</v>
      </c>
      <c r="AW1191" s="1">
        <v>0</v>
      </c>
      <c r="AX1191" s="1">
        <v>0</v>
      </c>
      <c r="AY1191" s="1">
        <v>0</v>
      </c>
      <c r="AZ1191" s="1">
        <v>0</v>
      </c>
      <c r="BA1191" s="1">
        <v>1</v>
      </c>
      <c r="BB1191" s="1">
        <v>0</v>
      </c>
      <c r="BC1191" s="1">
        <v>0</v>
      </c>
      <c r="BD1191" s="1">
        <v>0</v>
      </c>
      <c r="BE1191" s="1">
        <v>1</v>
      </c>
      <c r="BF1191" s="1">
        <v>0</v>
      </c>
      <c r="BG1191" s="1">
        <v>0</v>
      </c>
      <c r="BH1191" s="1">
        <v>0</v>
      </c>
      <c r="BI1191" s="1">
        <v>0</v>
      </c>
      <c r="BJ1191" s="1">
        <v>1</v>
      </c>
      <c r="BK1191" s="1">
        <v>0</v>
      </c>
      <c r="BL1191" s="2">
        <v>28.189294963999998</v>
      </c>
      <c r="BM1191" s="2">
        <v>375</v>
      </c>
      <c r="BN1191" s="2">
        <v>45.3108108108</v>
      </c>
      <c r="BO1191" s="2">
        <v>53.8</v>
      </c>
      <c r="BP1191" s="2">
        <v>14.3</v>
      </c>
      <c r="BQ1191" s="2">
        <v>36</v>
      </c>
      <c r="BR1191" s="2">
        <v>6.6666666666700003</v>
      </c>
      <c r="BS1191" s="2">
        <v>1.3</v>
      </c>
      <c r="BT1191" s="2">
        <v>0.44776119402999998</v>
      </c>
      <c r="BU1191" s="2">
        <v>0</v>
      </c>
      <c r="BV1191" s="2">
        <v>0.15381900000000001</v>
      </c>
      <c r="BW1191" s="2">
        <v>0.29585600000000001</v>
      </c>
      <c r="BX1191" s="2">
        <v>0.77777777777799995</v>
      </c>
      <c r="BY1191" s="2">
        <v>0.95027624309400005</v>
      </c>
      <c r="BZ1191" s="2">
        <v>0.94767441860500001</v>
      </c>
      <c r="CA1191" s="2">
        <v>0.35285114285699998</v>
      </c>
      <c r="CB1191" s="2">
        <v>0.66265060240999996</v>
      </c>
      <c r="CC1191" s="2">
        <v>93.879893245900007</v>
      </c>
      <c r="CD1191" s="2">
        <v>93.353190465699996</v>
      </c>
      <c r="CE1191" s="2">
        <v>872</v>
      </c>
      <c r="CF1191" s="2">
        <v>121</v>
      </c>
      <c r="CG1191" s="2">
        <v>612.16870250900001</v>
      </c>
      <c r="CH1191" s="2">
        <v>188.481801832</v>
      </c>
      <c r="CI1191" s="2">
        <v>849.45110785400004</v>
      </c>
      <c r="CJ1191" s="2">
        <v>1.2336605000200001</v>
      </c>
      <c r="CK1191" s="2">
        <v>329.055228629</v>
      </c>
      <c r="CL1191" s="2">
        <v>0.72066384615699997</v>
      </c>
      <c r="CM1191" s="1">
        <v>4</v>
      </c>
    </row>
    <row r="1192" spans="1:91" x14ac:dyDescent="0.5">
      <c r="A1192" s="1">
        <v>1191</v>
      </c>
      <c r="B1192" s="2">
        <v>1218667358</v>
      </c>
      <c r="C1192" s="2">
        <v>0</v>
      </c>
      <c r="D1192" s="2">
        <v>1</v>
      </c>
      <c r="E1192" s="2">
        <v>0</v>
      </c>
      <c r="F1192" s="2">
        <v>2.4</v>
      </c>
      <c r="G1192" s="2">
        <v>0</v>
      </c>
      <c r="H1192" s="2">
        <v>0</v>
      </c>
      <c r="I1192" s="2">
        <v>1</v>
      </c>
      <c r="J1192" s="2">
        <v>1</v>
      </c>
      <c r="K1192" s="1">
        <v>0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">
        <v>0</v>
      </c>
      <c r="S1192" s="1">
        <v>1</v>
      </c>
      <c r="T1192" s="1">
        <v>0</v>
      </c>
      <c r="U1192" s="1">
        <v>0</v>
      </c>
      <c r="V1192" s="1">
        <v>0</v>
      </c>
      <c r="W1192" s="1">
        <v>1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1</v>
      </c>
      <c r="AG1192" s="1">
        <v>0</v>
      </c>
      <c r="AH1192" s="1">
        <v>0</v>
      </c>
      <c r="AI1192" s="1">
        <v>0</v>
      </c>
      <c r="AJ1192" s="1">
        <v>1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1</v>
      </c>
      <c r="AR1192" s="1">
        <v>0</v>
      </c>
      <c r="AS1192" s="1">
        <v>0</v>
      </c>
      <c r="AT1192" s="1">
        <v>0</v>
      </c>
      <c r="AU1192" s="1">
        <v>1</v>
      </c>
      <c r="AV1192" s="1">
        <v>1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1</v>
      </c>
      <c r="BH1192" s="1">
        <v>1</v>
      </c>
      <c r="BI1192" s="1">
        <v>0</v>
      </c>
      <c r="BJ1192" s="1">
        <v>0</v>
      </c>
      <c r="BK1192" s="1">
        <v>0</v>
      </c>
      <c r="BL1192" s="2">
        <v>28.189294963999998</v>
      </c>
      <c r="BM1192" s="2">
        <v>375</v>
      </c>
      <c r="BN1192" s="2">
        <v>45.3108108108</v>
      </c>
      <c r="BO1192" s="2">
        <v>53.8</v>
      </c>
      <c r="BP1192" s="2">
        <v>14.3</v>
      </c>
      <c r="BQ1192" s="2">
        <v>36</v>
      </c>
      <c r="BR1192" s="2">
        <v>6.6666666666700003</v>
      </c>
      <c r="BS1192" s="2">
        <v>1.3</v>
      </c>
      <c r="BT1192" s="2">
        <v>0.44776119402999998</v>
      </c>
      <c r="BU1192" s="2">
        <v>0</v>
      </c>
      <c r="BV1192" s="2">
        <v>0.15381900000000001</v>
      </c>
      <c r="BW1192" s="2">
        <v>0.29585600000000001</v>
      </c>
      <c r="BX1192" s="2">
        <v>0.77777777777799995</v>
      </c>
      <c r="BY1192" s="2">
        <v>0.95027624309400005</v>
      </c>
      <c r="BZ1192" s="2">
        <v>0.94767441860500001</v>
      </c>
      <c r="CA1192" s="2">
        <v>0.35285114285699998</v>
      </c>
      <c r="CB1192" s="2">
        <v>0.66265060240999996</v>
      </c>
      <c r="CC1192" s="2">
        <v>93.879893245900007</v>
      </c>
      <c r="CD1192" s="2">
        <v>93.353190465699996</v>
      </c>
      <c r="CE1192" s="2">
        <v>872</v>
      </c>
      <c r="CF1192" s="2">
        <v>121</v>
      </c>
      <c r="CG1192" s="2">
        <v>612.16870250900001</v>
      </c>
      <c r="CH1192" s="2">
        <v>188.481801832</v>
      </c>
      <c r="CI1192" s="2">
        <v>849.45110785400004</v>
      </c>
      <c r="CJ1192" s="2">
        <v>1.2336605000200001</v>
      </c>
      <c r="CK1192" s="2">
        <v>329.055228629</v>
      </c>
      <c r="CL1192" s="2">
        <v>0.72066384615699997</v>
      </c>
      <c r="CM1192" s="1">
        <v>4</v>
      </c>
    </row>
    <row r="1193" spans="1:91" x14ac:dyDescent="0.5">
      <c r="A1193" s="1">
        <v>1192</v>
      </c>
      <c r="B1193" s="2">
        <v>1229404715</v>
      </c>
      <c r="C1193" s="2">
        <v>0</v>
      </c>
      <c r="D1193" s="2">
        <v>1</v>
      </c>
      <c r="E1193" s="2">
        <v>0</v>
      </c>
      <c r="F1193" s="2">
        <v>2.1</v>
      </c>
      <c r="G1193" s="2">
        <v>0</v>
      </c>
      <c r="H1193" s="2">
        <v>0</v>
      </c>
      <c r="I1193" s="2">
        <v>1</v>
      </c>
      <c r="J1193" s="2">
        <v>2</v>
      </c>
      <c r="K1193" s="1">
        <v>0</v>
      </c>
      <c r="L1193" s="1">
        <v>0</v>
      </c>
      <c r="M1193" s="1">
        <v>0</v>
      </c>
      <c r="N1193" s="1">
        <v>1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1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0</v>
      </c>
      <c r="AD1193" s="1">
        <v>1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1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2">
        <v>28.189294963999998</v>
      </c>
      <c r="BM1193" s="2">
        <v>375</v>
      </c>
      <c r="BN1193" s="2">
        <v>45.3108108108</v>
      </c>
      <c r="BO1193" s="2">
        <v>53.8</v>
      </c>
      <c r="BP1193" s="2">
        <v>14.3</v>
      </c>
      <c r="BQ1193" s="2">
        <v>36</v>
      </c>
      <c r="BR1193" s="2">
        <v>6.6666666666700003</v>
      </c>
      <c r="BS1193" s="2">
        <v>1.3</v>
      </c>
      <c r="BT1193" s="2">
        <v>0.44776119402999998</v>
      </c>
      <c r="BU1193" s="2">
        <v>0</v>
      </c>
      <c r="BV1193" s="2">
        <v>0.15381900000000001</v>
      </c>
      <c r="BW1193" s="2">
        <v>0.29585600000000001</v>
      </c>
      <c r="BX1193" s="2">
        <v>0.77777777777799995</v>
      </c>
      <c r="BY1193" s="2">
        <v>0.95027624309400005</v>
      </c>
      <c r="BZ1193" s="2">
        <v>0.94767441860500001</v>
      </c>
      <c r="CA1193" s="2">
        <v>0.35285114285699998</v>
      </c>
      <c r="CB1193" s="2">
        <v>0.66265060240999996</v>
      </c>
      <c r="CC1193" s="2">
        <v>93.879893245900007</v>
      </c>
      <c r="CD1193" s="2">
        <v>93.353190465699996</v>
      </c>
      <c r="CE1193" s="2">
        <v>872</v>
      </c>
      <c r="CF1193" s="2">
        <v>121</v>
      </c>
      <c r="CG1193" s="2">
        <v>612.16870250900001</v>
      </c>
      <c r="CH1193" s="2">
        <v>188.481801832</v>
      </c>
      <c r="CI1193" s="2">
        <v>849.45110785400004</v>
      </c>
      <c r="CJ1193" s="2">
        <v>1.2336605000200001</v>
      </c>
      <c r="CK1193" s="2">
        <v>329.055228629</v>
      </c>
      <c r="CL1193" s="2">
        <v>0.72066384615699997</v>
      </c>
      <c r="CM1193" s="1">
        <v>4</v>
      </c>
    </row>
    <row r="1194" spans="1:91" x14ac:dyDescent="0.5">
      <c r="A1194" s="1">
        <v>1193</v>
      </c>
      <c r="B1194" s="2">
        <v>1229668624</v>
      </c>
      <c r="C1194" s="2">
        <v>0</v>
      </c>
      <c r="D1194" s="2">
        <v>1</v>
      </c>
      <c r="E1194" s="2">
        <v>1</v>
      </c>
      <c r="F1194" s="2">
        <v>2</v>
      </c>
      <c r="G1194" s="2">
        <v>0</v>
      </c>
      <c r="H1194" s="2">
        <v>0</v>
      </c>
      <c r="I1194" s="2">
        <v>1</v>
      </c>
      <c r="J1194" s="2">
        <v>2</v>
      </c>
      <c r="K1194" s="1">
        <v>0</v>
      </c>
      <c r="L1194" s="1">
        <v>0</v>
      </c>
      <c r="M1194" s="1">
        <v>0</v>
      </c>
      <c r="N1194" s="1">
        <v>1</v>
      </c>
      <c r="O1194" s="1">
        <v>0</v>
      </c>
      <c r="P1194" s="1">
        <v>0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1</v>
      </c>
      <c r="W1194" s="1">
        <v>0</v>
      </c>
      <c r="X1194" s="1">
        <v>0</v>
      </c>
      <c r="Y1194" s="1">
        <v>1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1</v>
      </c>
      <c r="AH1194" s="1">
        <v>0</v>
      </c>
      <c r="AI1194" s="1">
        <v>0</v>
      </c>
      <c r="AJ1194" s="1">
        <v>0</v>
      </c>
      <c r="AK1194" s="1">
        <v>1</v>
      </c>
      <c r="AL1194" s="1">
        <v>0</v>
      </c>
      <c r="AM1194" s="1">
        <v>0</v>
      </c>
      <c r="AN1194" s="1">
        <v>0</v>
      </c>
      <c r="AO1194" s="1">
        <v>1</v>
      </c>
      <c r="AP1194" s="1">
        <v>0</v>
      </c>
      <c r="AQ1194" s="1">
        <v>0</v>
      </c>
      <c r="AR1194" s="1">
        <v>0</v>
      </c>
      <c r="AS1194" s="1">
        <v>1</v>
      </c>
      <c r="AT1194" s="1">
        <v>0</v>
      </c>
      <c r="AU1194" s="1">
        <v>0</v>
      </c>
      <c r="AV1194" s="1">
        <v>0</v>
      </c>
      <c r="AW1194" s="1">
        <v>1</v>
      </c>
      <c r="AX1194" s="1">
        <v>0</v>
      </c>
      <c r="AY1194" s="1">
        <v>0</v>
      </c>
      <c r="AZ1194" s="1">
        <v>0</v>
      </c>
      <c r="BA1194" s="1">
        <v>1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1</v>
      </c>
      <c r="BJ1194" s="1">
        <v>0</v>
      </c>
      <c r="BK1194" s="1">
        <v>0</v>
      </c>
      <c r="BL1194" s="2">
        <v>28.189294963999998</v>
      </c>
      <c r="BM1194" s="2">
        <v>375</v>
      </c>
      <c r="BN1194" s="2">
        <v>45.3108108108</v>
      </c>
      <c r="BO1194" s="2">
        <v>53.8</v>
      </c>
      <c r="BP1194" s="2">
        <v>14.3</v>
      </c>
      <c r="BQ1194" s="2">
        <v>36</v>
      </c>
      <c r="BR1194" s="2">
        <v>6.6666666666700003</v>
      </c>
      <c r="BS1194" s="2">
        <v>1.3</v>
      </c>
      <c r="BT1194" s="2">
        <v>0.44776119402999998</v>
      </c>
      <c r="BU1194" s="2">
        <v>0</v>
      </c>
      <c r="BV1194" s="2">
        <v>0.15381900000000001</v>
      </c>
      <c r="BW1194" s="2">
        <v>0.29585600000000001</v>
      </c>
      <c r="BX1194" s="2">
        <v>0.77777777777799995</v>
      </c>
      <c r="BY1194" s="2">
        <v>0.95027624309400005</v>
      </c>
      <c r="BZ1194" s="2">
        <v>0.94767441860500001</v>
      </c>
      <c r="CA1194" s="2">
        <v>0.35285114285699998</v>
      </c>
      <c r="CB1194" s="2">
        <v>0.66265060240999996</v>
      </c>
      <c r="CC1194" s="2">
        <v>93.879893245900007</v>
      </c>
      <c r="CD1194" s="2">
        <v>93.353190465699996</v>
      </c>
      <c r="CE1194" s="2">
        <v>872</v>
      </c>
      <c r="CF1194" s="2">
        <v>121</v>
      </c>
      <c r="CG1194" s="2">
        <v>890.68744754099998</v>
      </c>
      <c r="CH1194" s="2">
        <v>155.45225535700001</v>
      </c>
      <c r="CI1194" s="2">
        <v>1013.69472195</v>
      </c>
      <c r="CJ1194" s="2">
        <v>1.5529473680200001</v>
      </c>
      <c r="CK1194" s="2">
        <v>124.081951472</v>
      </c>
      <c r="CL1194" s="2">
        <v>0.87865451822600005</v>
      </c>
      <c r="CM1194" s="1">
        <v>4</v>
      </c>
    </row>
    <row r="1195" spans="1:91" x14ac:dyDescent="0.5">
      <c r="A1195" s="1">
        <v>1194</v>
      </c>
      <c r="B1195" s="2">
        <v>1230386947</v>
      </c>
      <c r="C1195" s="2">
        <v>0</v>
      </c>
      <c r="D1195" s="2">
        <v>1</v>
      </c>
      <c r="E1195" s="2">
        <v>0</v>
      </c>
      <c r="F1195" s="2">
        <v>2.9</v>
      </c>
      <c r="G1195" s="2">
        <v>1</v>
      </c>
      <c r="H1195" s="2">
        <v>0</v>
      </c>
      <c r="I1195" s="2">
        <v>1</v>
      </c>
      <c r="J1195" s="2">
        <v>3</v>
      </c>
      <c r="K1195" s="1">
        <v>0</v>
      </c>
      <c r="L1195" s="1">
        <v>0</v>
      </c>
      <c r="M1195" s="1">
        <v>0</v>
      </c>
      <c r="N1195" s="1">
        <v>0</v>
      </c>
      <c r="O1195" s="1">
        <v>1</v>
      </c>
      <c r="P1195" s="1">
        <v>0</v>
      </c>
      <c r="Q1195" s="1">
        <v>1</v>
      </c>
      <c r="R1195" s="1">
        <v>0</v>
      </c>
      <c r="S1195" s="1">
        <v>0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1</v>
      </c>
      <c r="Z1195" s="1">
        <v>0</v>
      </c>
      <c r="AA1195" s="1">
        <v>0</v>
      </c>
      <c r="AB1195" s="1">
        <v>0</v>
      </c>
      <c r="AC1195" s="1">
        <v>1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</v>
      </c>
      <c r="AK1195" s="1">
        <v>0</v>
      </c>
      <c r="AL1195" s="1">
        <v>0</v>
      </c>
      <c r="AM1195" s="1">
        <v>0</v>
      </c>
      <c r="AN1195" s="1">
        <v>0</v>
      </c>
      <c r="AO1195" s="1">
        <v>1</v>
      </c>
      <c r="AP1195" s="1">
        <v>0</v>
      </c>
      <c r="AQ1195" s="1">
        <v>0</v>
      </c>
      <c r="AR1195" s="1">
        <v>0</v>
      </c>
      <c r="AS1195" s="1">
        <v>1</v>
      </c>
      <c r="AT1195" s="1">
        <v>0</v>
      </c>
      <c r="AU1195" s="1">
        <v>0</v>
      </c>
      <c r="AV1195" s="1">
        <v>1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1</v>
      </c>
      <c r="BG1195" s="1">
        <v>0</v>
      </c>
      <c r="BH1195" s="1">
        <v>0</v>
      </c>
      <c r="BI1195" s="1">
        <v>1</v>
      </c>
      <c r="BJ1195" s="1">
        <v>0</v>
      </c>
      <c r="BK1195" s="1">
        <v>0</v>
      </c>
      <c r="BL1195" s="2">
        <v>28.189294963999998</v>
      </c>
      <c r="BM1195" s="2">
        <v>375</v>
      </c>
      <c r="BN1195" s="2">
        <v>45.3108108108</v>
      </c>
      <c r="BO1195" s="2">
        <v>53.8</v>
      </c>
      <c r="BP1195" s="2">
        <v>14.3</v>
      </c>
      <c r="BQ1195" s="2">
        <v>36</v>
      </c>
      <c r="BR1195" s="2">
        <v>6.6666666666700003</v>
      </c>
      <c r="BS1195" s="2">
        <v>1.3</v>
      </c>
      <c r="BT1195" s="2">
        <v>0.44776119402999998</v>
      </c>
      <c r="BU1195" s="2">
        <v>0</v>
      </c>
      <c r="BV1195" s="2">
        <v>0.15381900000000001</v>
      </c>
      <c r="BW1195" s="2">
        <v>0.29585600000000001</v>
      </c>
      <c r="BX1195" s="2">
        <v>0.77777777777799995</v>
      </c>
      <c r="BY1195" s="2">
        <v>0.95027624309400005</v>
      </c>
      <c r="BZ1195" s="2">
        <v>0.94767441860500001</v>
      </c>
      <c r="CA1195" s="2">
        <v>0.35285114285699998</v>
      </c>
      <c r="CB1195" s="2">
        <v>0.66265060240999996</v>
      </c>
      <c r="CC1195" s="2">
        <v>93.879893245900007</v>
      </c>
      <c r="CD1195" s="2">
        <v>93.353190465699996</v>
      </c>
      <c r="CE1195" s="2">
        <v>872</v>
      </c>
      <c r="CF1195" s="2">
        <v>121</v>
      </c>
      <c r="CG1195" s="2">
        <v>872.023108009</v>
      </c>
      <c r="CH1195" s="2">
        <v>159.702342421</v>
      </c>
      <c r="CI1195" s="2">
        <v>1017.94480901</v>
      </c>
      <c r="CJ1195" s="2">
        <v>1.5593334286</v>
      </c>
      <c r="CK1195" s="2">
        <v>128.332038536</v>
      </c>
      <c r="CL1195" s="2">
        <v>0.856650675252</v>
      </c>
      <c r="CM1195" s="1">
        <v>4</v>
      </c>
    </row>
    <row r="1196" spans="1:91" x14ac:dyDescent="0.5">
      <c r="A1196" s="1">
        <v>1195</v>
      </c>
      <c r="B1196" s="2">
        <v>1232437726</v>
      </c>
      <c r="C1196" s="2">
        <v>0</v>
      </c>
      <c r="D1196" s="2">
        <v>1</v>
      </c>
      <c r="E1196" s="2">
        <v>0</v>
      </c>
      <c r="F1196" s="2">
        <v>2.1</v>
      </c>
      <c r="G1196" s="2">
        <v>0</v>
      </c>
      <c r="H1196" s="2">
        <v>1</v>
      </c>
      <c r="I1196" s="2">
        <v>2</v>
      </c>
      <c r="J1196" s="2">
        <v>2</v>
      </c>
      <c r="K1196" s="1">
        <v>0</v>
      </c>
      <c r="L1196" s="1">
        <v>0</v>
      </c>
      <c r="M1196" s="1">
        <v>0</v>
      </c>
      <c r="N1196" s="1">
        <v>1</v>
      </c>
      <c r="O1196" s="1">
        <v>0</v>
      </c>
      <c r="P1196" s="1">
        <v>0</v>
      </c>
      <c r="Q1196" s="1">
        <v>0</v>
      </c>
      <c r="R1196" s="1">
        <v>1</v>
      </c>
      <c r="S1196" s="1">
        <v>0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1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1</v>
      </c>
      <c r="AF1196" s="1">
        <v>0</v>
      </c>
      <c r="AG1196" s="1">
        <v>1</v>
      </c>
      <c r="AH1196" s="1">
        <v>0</v>
      </c>
      <c r="AI1196" s="1">
        <v>0</v>
      </c>
      <c r="AJ1196" s="1">
        <v>0</v>
      </c>
      <c r="AK1196" s="1">
        <v>0</v>
      </c>
      <c r="AL1196" s="1">
        <v>1</v>
      </c>
      <c r="AM1196" s="1">
        <v>0</v>
      </c>
      <c r="AN1196" s="1">
        <v>0</v>
      </c>
      <c r="AO1196" s="1">
        <v>0</v>
      </c>
      <c r="AP1196" s="1">
        <v>1</v>
      </c>
      <c r="AQ1196" s="1">
        <v>0</v>
      </c>
      <c r="AR1196" s="1">
        <v>0</v>
      </c>
      <c r="AS1196" s="1">
        <v>1</v>
      </c>
      <c r="AT1196" s="1">
        <v>0</v>
      </c>
      <c r="AU1196" s="1">
        <v>0</v>
      </c>
      <c r="AV1196" s="1">
        <v>0</v>
      </c>
      <c r="AW1196" s="1">
        <v>1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0</v>
      </c>
      <c r="BF1196" s="1">
        <v>1</v>
      </c>
      <c r="BG1196" s="1">
        <v>0</v>
      </c>
      <c r="BH1196" s="1">
        <v>0</v>
      </c>
      <c r="BI1196" s="1">
        <v>1</v>
      </c>
      <c r="BJ1196" s="1">
        <v>0</v>
      </c>
      <c r="BK1196" s="1">
        <v>0</v>
      </c>
      <c r="BL1196" s="2">
        <v>28.189294963999998</v>
      </c>
      <c r="BM1196" s="2">
        <v>375</v>
      </c>
      <c r="BN1196" s="2">
        <v>45.3108108108</v>
      </c>
      <c r="BO1196" s="2">
        <v>53.8</v>
      </c>
      <c r="BP1196" s="2">
        <v>14.3</v>
      </c>
      <c r="BQ1196" s="2">
        <v>36</v>
      </c>
      <c r="BR1196" s="2">
        <v>6.6666666666700003</v>
      </c>
      <c r="BS1196" s="2">
        <v>1.3</v>
      </c>
      <c r="BT1196" s="2">
        <v>0.44776119402999998</v>
      </c>
      <c r="BU1196" s="2">
        <v>0</v>
      </c>
      <c r="BV1196" s="2">
        <v>0.15381900000000001</v>
      </c>
      <c r="BW1196" s="2">
        <v>0.29585600000000001</v>
      </c>
      <c r="BX1196" s="2">
        <v>0.77777777777799995</v>
      </c>
      <c r="BY1196" s="2">
        <v>0.95027624309400005</v>
      </c>
      <c r="BZ1196" s="2">
        <v>0.94767441860500001</v>
      </c>
      <c r="CA1196" s="2">
        <v>0.35285114285699998</v>
      </c>
      <c r="CB1196" s="2">
        <v>0.66265060240999996</v>
      </c>
      <c r="CC1196" s="2">
        <v>93.879893245900007</v>
      </c>
      <c r="CD1196" s="2">
        <v>93.353190465699996</v>
      </c>
      <c r="CE1196" s="2">
        <v>872</v>
      </c>
      <c r="CF1196" s="2">
        <v>121</v>
      </c>
      <c r="CG1196" s="2">
        <v>890.68744754099998</v>
      </c>
      <c r="CH1196" s="2">
        <v>155.45225535700001</v>
      </c>
      <c r="CI1196" s="2">
        <v>1013.69472195</v>
      </c>
      <c r="CJ1196" s="2">
        <v>1.5529473680200001</v>
      </c>
      <c r="CK1196" s="2">
        <v>124.081951472</v>
      </c>
      <c r="CL1196" s="2">
        <v>0.87865451822600005</v>
      </c>
      <c r="CM1196" s="1">
        <v>4</v>
      </c>
    </row>
    <row r="1197" spans="1:91" x14ac:dyDescent="0.5">
      <c r="A1197" s="1">
        <v>1196</v>
      </c>
      <c r="B1197" s="2">
        <v>1170515236</v>
      </c>
      <c r="C1197" s="2">
        <v>0</v>
      </c>
      <c r="D1197" s="2">
        <v>1</v>
      </c>
      <c r="E1197" s="2">
        <v>1</v>
      </c>
      <c r="F1197" s="2">
        <v>1.9</v>
      </c>
      <c r="G1197" s="2">
        <v>0</v>
      </c>
      <c r="H1197" s="2">
        <v>0</v>
      </c>
      <c r="I1197" s="2">
        <v>1</v>
      </c>
      <c r="J1197" s="2">
        <v>3</v>
      </c>
      <c r="K1197" s="1">
        <v>0</v>
      </c>
      <c r="L1197" s="1">
        <v>0</v>
      </c>
      <c r="M1197" s="1">
        <v>0</v>
      </c>
      <c r="N1197" s="1">
        <v>1</v>
      </c>
      <c r="O1197" s="1">
        <v>0</v>
      </c>
      <c r="P1197" s="1">
        <v>0</v>
      </c>
      <c r="Q1197" s="1">
        <v>0</v>
      </c>
      <c r="R1197" s="1">
        <v>1</v>
      </c>
      <c r="S1197" s="1">
        <v>0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1</v>
      </c>
      <c r="AP1197" s="1">
        <v>0</v>
      </c>
      <c r="AQ1197" s="1">
        <v>0</v>
      </c>
      <c r="AR1197" s="1">
        <v>0</v>
      </c>
      <c r="AS1197" s="1">
        <v>1</v>
      </c>
      <c r="AT1197" s="1">
        <v>0</v>
      </c>
      <c r="AU1197" s="1">
        <v>0</v>
      </c>
      <c r="AV1197" s="1">
        <v>0</v>
      </c>
      <c r="AW1197" s="1">
        <v>1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0</v>
      </c>
      <c r="BF1197" s="1">
        <v>1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2">
        <v>19.1181955176</v>
      </c>
      <c r="BM1197" s="2">
        <v>375</v>
      </c>
      <c r="BN1197" s="2">
        <v>39.4675324675</v>
      </c>
      <c r="BO1197" s="2">
        <v>60.9</v>
      </c>
      <c r="BP1197" s="2">
        <v>0</v>
      </c>
      <c r="BQ1197" s="2">
        <v>21.333333333300001</v>
      </c>
      <c r="BR1197" s="2">
        <v>10.666666666699999</v>
      </c>
      <c r="BS1197" s="2">
        <v>0.8</v>
      </c>
      <c r="BT1197" s="2">
        <v>0.348484848485</v>
      </c>
      <c r="BU1197" s="2">
        <v>54911</v>
      </c>
      <c r="BV1197" s="2">
        <v>0.47946</v>
      </c>
      <c r="BW1197" s="2">
        <v>0.26824900000000002</v>
      </c>
      <c r="BX1197" s="2">
        <v>0.615384615385</v>
      </c>
      <c r="BY1197" s="2">
        <v>0.88153310104500004</v>
      </c>
      <c r="BZ1197" s="2">
        <v>1</v>
      </c>
      <c r="CA1197" s="2">
        <v>0.42229671428600002</v>
      </c>
      <c r="CB1197" s="2">
        <v>0.59302325581399995</v>
      </c>
      <c r="CC1197" s="2">
        <v>92.529845378100006</v>
      </c>
      <c r="CD1197" s="2">
        <v>91.962411194699996</v>
      </c>
      <c r="CE1197" s="2">
        <v>872</v>
      </c>
      <c r="CF1197" s="2">
        <v>121</v>
      </c>
      <c r="CG1197" s="2">
        <v>659.62918615000001</v>
      </c>
      <c r="CH1197" s="2">
        <v>31.5590056385</v>
      </c>
      <c r="CI1197" s="2">
        <v>706.57749004300001</v>
      </c>
      <c r="CJ1197" s="2">
        <v>1.10104874002</v>
      </c>
      <c r="CK1197" s="2">
        <v>192.590585186</v>
      </c>
      <c r="CL1197" s="2">
        <v>0.93355533603200003</v>
      </c>
      <c r="CM1197" s="1">
        <v>4</v>
      </c>
    </row>
    <row r="1198" spans="1:91" x14ac:dyDescent="0.5">
      <c r="A1198" s="1">
        <v>1197</v>
      </c>
      <c r="B1198" s="2">
        <v>1170527991</v>
      </c>
      <c r="C1198" s="2">
        <v>0</v>
      </c>
      <c r="D1198" s="2">
        <v>1</v>
      </c>
      <c r="E1198" s="2">
        <v>0</v>
      </c>
      <c r="F1198" s="2">
        <v>1.9</v>
      </c>
      <c r="G1198" s="2">
        <v>1</v>
      </c>
      <c r="H1198" s="2">
        <v>0</v>
      </c>
      <c r="I1198" s="2">
        <v>1</v>
      </c>
      <c r="J1198" s="2">
        <v>2</v>
      </c>
      <c r="K1198" s="1">
        <v>0</v>
      </c>
      <c r="L1198" s="1">
        <v>1</v>
      </c>
      <c r="M1198" s="1">
        <v>0</v>
      </c>
      <c r="N1198" s="1">
        <v>0</v>
      </c>
      <c r="O1198" s="1">
        <v>0</v>
      </c>
      <c r="P1198" s="1">
        <v>0</v>
      </c>
      <c r="Q1198" s="1">
        <v>1</v>
      </c>
      <c r="R1198" s="1">
        <v>0</v>
      </c>
      <c r="S1198" s="1">
        <v>0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1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</v>
      </c>
      <c r="AL1198" s="1">
        <v>0</v>
      </c>
      <c r="AM1198" s="1">
        <v>0</v>
      </c>
      <c r="AN1198" s="1">
        <v>0</v>
      </c>
      <c r="AO1198" s="1">
        <v>1</v>
      </c>
      <c r="AP1198" s="1">
        <v>0</v>
      </c>
      <c r="AQ1198" s="1">
        <v>0</v>
      </c>
      <c r="AR1198" s="1">
        <v>0</v>
      </c>
      <c r="AS1198" s="1">
        <v>1</v>
      </c>
      <c r="AT1198" s="1">
        <v>0</v>
      </c>
      <c r="AU1198" s="1">
        <v>0</v>
      </c>
      <c r="AV1198" s="1">
        <v>1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1</v>
      </c>
      <c r="BG1198" s="1">
        <v>0</v>
      </c>
      <c r="BH1198" s="1">
        <v>1</v>
      </c>
      <c r="BI1198" s="1">
        <v>0</v>
      </c>
      <c r="BJ1198" s="1">
        <v>0</v>
      </c>
      <c r="BK1198" s="1">
        <v>0</v>
      </c>
      <c r="BL1198" s="2">
        <v>19.1181955176</v>
      </c>
      <c r="BM1198" s="2">
        <v>375</v>
      </c>
      <c r="BN1198" s="2">
        <v>39.4675324675</v>
      </c>
      <c r="BO1198" s="2">
        <v>60.9</v>
      </c>
      <c r="BP1198" s="2">
        <v>0</v>
      </c>
      <c r="BQ1198" s="2">
        <v>21.333333333300001</v>
      </c>
      <c r="BR1198" s="2">
        <v>10.666666666699999</v>
      </c>
      <c r="BS1198" s="2">
        <v>0.8</v>
      </c>
      <c r="BT1198" s="2">
        <v>0.348484848485</v>
      </c>
      <c r="BU1198" s="2">
        <v>54911</v>
      </c>
      <c r="BV1198" s="2">
        <v>0.47946</v>
      </c>
      <c r="BW1198" s="2">
        <v>0.26824900000000002</v>
      </c>
      <c r="BX1198" s="2">
        <v>0.615384615385</v>
      </c>
      <c r="BY1198" s="2">
        <v>0.88153310104500004</v>
      </c>
      <c r="BZ1198" s="2">
        <v>1</v>
      </c>
      <c r="CA1198" s="2">
        <v>0.42229671428600002</v>
      </c>
      <c r="CB1198" s="2">
        <v>0.59302325581399995</v>
      </c>
      <c r="CC1198" s="2">
        <v>92.529845378100006</v>
      </c>
      <c r="CD1198" s="2">
        <v>91.962411194699996</v>
      </c>
      <c r="CE1198" s="2">
        <v>872</v>
      </c>
      <c r="CF1198" s="2">
        <v>121</v>
      </c>
      <c r="CG1198" s="2">
        <v>458.37622539199998</v>
      </c>
      <c r="CH1198" s="2">
        <v>12.5380574541</v>
      </c>
      <c r="CI1198" s="2">
        <v>497.68129037599999</v>
      </c>
      <c r="CJ1198" s="2">
        <v>0.78377405240300002</v>
      </c>
      <c r="CK1198" s="2">
        <v>31.589537739400001</v>
      </c>
      <c r="CL1198" s="2">
        <v>0.92102362346199995</v>
      </c>
      <c r="CM1198" s="1">
        <v>4</v>
      </c>
    </row>
    <row r="1199" spans="1:91" x14ac:dyDescent="0.5">
      <c r="A1199" s="1">
        <v>1198</v>
      </c>
      <c r="B1199" s="2">
        <v>1170543062</v>
      </c>
      <c r="C1199" s="2">
        <v>0</v>
      </c>
      <c r="D1199" s="2">
        <v>1</v>
      </c>
      <c r="E1199" s="2">
        <v>1</v>
      </c>
      <c r="F1199" s="2">
        <v>1.9</v>
      </c>
      <c r="G1199" s="2">
        <v>0</v>
      </c>
      <c r="H1199" s="2">
        <v>0</v>
      </c>
      <c r="I1199" s="2">
        <v>1</v>
      </c>
      <c r="J1199" s="2">
        <v>3</v>
      </c>
      <c r="K1199" s="1">
        <v>0</v>
      </c>
      <c r="L1199" s="1">
        <v>0</v>
      </c>
      <c r="M1199" s="1">
        <v>0</v>
      </c>
      <c r="N1199" s="1">
        <v>0</v>
      </c>
      <c r="O1199" s="1">
        <v>1</v>
      </c>
      <c r="P1199" s="1">
        <v>1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</v>
      </c>
      <c r="AF1199" s="1">
        <v>1</v>
      </c>
      <c r="AG1199" s="1">
        <v>0</v>
      </c>
      <c r="AH1199" s="1">
        <v>0</v>
      </c>
      <c r="AI1199" s="1">
        <v>0</v>
      </c>
      <c r="AJ1199" s="1">
        <v>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1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2">
        <v>19.1181955176</v>
      </c>
      <c r="BM1199" s="2">
        <v>375</v>
      </c>
      <c r="BN1199" s="2">
        <v>39.4675324675</v>
      </c>
      <c r="BO1199" s="2">
        <v>60.9</v>
      </c>
      <c r="BP1199" s="2">
        <v>0</v>
      </c>
      <c r="BQ1199" s="2">
        <v>21.333333333300001</v>
      </c>
      <c r="BR1199" s="2">
        <v>10.666666666699999</v>
      </c>
      <c r="BS1199" s="2">
        <v>0.8</v>
      </c>
      <c r="BT1199" s="2">
        <v>0.348484848485</v>
      </c>
      <c r="BU1199" s="2">
        <v>54911</v>
      </c>
      <c r="BV1199" s="2">
        <v>0.47946</v>
      </c>
      <c r="BW1199" s="2">
        <v>0.26824900000000002</v>
      </c>
      <c r="BX1199" s="2">
        <v>0.615384615385</v>
      </c>
      <c r="BY1199" s="2">
        <v>0.88153310104500004</v>
      </c>
      <c r="BZ1199" s="2">
        <v>1</v>
      </c>
      <c r="CA1199" s="2">
        <v>0.42229671428600002</v>
      </c>
      <c r="CB1199" s="2">
        <v>0.59302325581399995</v>
      </c>
      <c r="CC1199" s="2">
        <v>92.529845378100006</v>
      </c>
      <c r="CD1199" s="2">
        <v>91.962411194699996</v>
      </c>
      <c r="CE1199" s="2">
        <v>872</v>
      </c>
      <c r="CF1199" s="2">
        <v>121</v>
      </c>
      <c r="CG1199" s="2">
        <v>595.89735349499995</v>
      </c>
      <c r="CH1199" s="2">
        <v>37.797433947999998</v>
      </c>
      <c r="CI1199" s="2">
        <v>843.95193286599999</v>
      </c>
      <c r="CJ1199" s="2">
        <v>1.1293209830599999</v>
      </c>
      <c r="CK1199" s="2">
        <v>21.968499101799999</v>
      </c>
      <c r="CL1199" s="2">
        <v>0.70607973071600005</v>
      </c>
      <c r="CM1199" s="1">
        <v>4</v>
      </c>
    </row>
    <row r="1200" spans="1:91" x14ac:dyDescent="0.5">
      <c r="A1200" s="1">
        <v>1199</v>
      </c>
      <c r="B1200" s="2">
        <v>1170605675</v>
      </c>
      <c r="C1200" s="2">
        <v>0</v>
      </c>
      <c r="D1200" s="2">
        <v>1</v>
      </c>
      <c r="E1200" s="2">
        <v>1</v>
      </c>
      <c r="F1200" s="2">
        <v>2</v>
      </c>
      <c r="G1200" s="2">
        <v>1</v>
      </c>
      <c r="H1200" s="2">
        <v>0</v>
      </c>
      <c r="I1200" s="2">
        <v>1</v>
      </c>
      <c r="J1200" s="2">
        <v>2</v>
      </c>
      <c r="K1200" s="1">
        <v>0</v>
      </c>
      <c r="L1200" s="1">
        <v>0</v>
      </c>
      <c r="M1200" s="1">
        <v>0</v>
      </c>
      <c r="N1200" s="1">
        <v>0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1</v>
      </c>
      <c r="AF1200" s="1">
        <v>0</v>
      </c>
      <c r="AG1200" s="1">
        <v>1</v>
      </c>
      <c r="AH1200" s="1">
        <v>0</v>
      </c>
      <c r="AI1200" s="1">
        <v>0</v>
      </c>
      <c r="AJ1200" s="1">
        <v>1</v>
      </c>
      <c r="AK1200" s="1">
        <v>0</v>
      </c>
      <c r="AL1200" s="1">
        <v>0</v>
      </c>
      <c r="AM1200" s="1">
        <v>0</v>
      </c>
      <c r="AN1200" s="1">
        <v>0</v>
      </c>
      <c r="AO1200" s="1">
        <v>1</v>
      </c>
      <c r="AP1200" s="1">
        <v>0</v>
      </c>
      <c r="AQ1200" s="1">
        <v>0</v>
      </c>
      <c r="AR1200" s="1">
        <v>0</v>
      </c>
      <c r="AS1200" s="1">
        <v>1</v>
      </c>
      <c r="AT1200" s="1">
        <v>0</v>
      </c>
      <c r="AU1200" s="1">
        <v>0</v>
      </c>
      <c r="AV1200" s="1">
        <v>0</v>
      </c>
      <c r="AW1200" s="1">
        <v>1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1</v>
      </c>
      <c r="BG1200" s="1">
        <v>0</v>
      </c>
      <c r="BH1200" s="1">
        <v>0</v>
      </c>
      <c r="BI1200" s="1">
        <v>0</v>
      </c>
      <c r="BJ1200" s="1">
        <v>1</v>
      </c>
      <c r="BK1200" s="1">
        <v>0</v>
      </c>
      <c r="BL1200" s="2">
        <v>19.1181955176</v>
      </c>
      <c r="BM1200" s="2">
        <v>375</v>
      </c>
      <c r="BN1200" s="2">
        <v>39.4675324675</v>
      </c>
      <c r="BO1200" s="2">
        <v>60.9</v>
      </c>
      <c r="BP1200" s="2">
        <v>0</v>
      </c>
      <c r="BQ1200" s="2">
        <v>21.333333333300001</v>
      </c>
      <c r="BR1200" s="2">
        <v>10.666666666699999</v>
      </c>
      <c r="BS1200" s="2">
        <v>0.8</v>
      </c>
      <c r="BT1200" s="2">
        <v>0.348484848485</v>
      </c>
      <c r="BU1200" s="2">
        <v>54911</v>
      </c>
      <c r="BV1200" s="2">
        <v>0.47946</v>
      </c>
      <c r="BW1200" s="2">
        <v>0.26824900000000002</v>
      </c>
      <c r="BX1200" s="2">
        <v>0.615384615385</v>
      </c>
      <c r="BY1200" s="2">
        <v>0.88153310104500004</v>
      </c>
      <c r="BZ1200" s="2">
        <v>1</v>
      </c>
      <c r="CA1200" s="2">
        <v>0.42229671428600002</v>
      </c>
      <c r="CB1200" s="2">
        <v>0.59302325581399995</v>
      </c>
      <c r="CC1200" s="2">
        <v>92.529845378100006</v>
      </c>
      <c r="CD1200" s="2">
        <v>91.962411194699996</v>
      </c>
      <c r="CE1200" s="2">
        <v>872</v>
      </c>
      <c r="CF1200" s="2">
        <v>121</v>
      </c>
      <c r="CG1200" s="2">
        <v>595.89735349499995</v>
      </c>
      <c r="CH1200" s="2">
        <v>37.797433947999998</v>
      </c>
      <c r="CI1200" s="2">
        <v>843.95193286599999</v>
      </c>
      <c r="CJ1200" s="2">
        <v>1.1293209830599999</v>
      </c>
      <c r="CK1200" s="2">
        <v>21.968499101799999</v>
      </c>
      <c r="CL1200" s="2">
        <v>0.70607973071600005</v>
      </c>
      <c r="CM1200" s="1">
        <v>4</v>
      </c>
    </row>
    <row r="1201" spans="1:91" x14ac:dyDescent="0.5">
      <c r="A1201" s="1">
        <v>1200</v>
      </c>
      <c r="B1201" s="2">
        <v>1170635952</v>
      </c>
      <c r="C1201" s="2">
        <v>0</v>
      </c>
      <c r="D1201" s="2">
        <v>1</v>
      </c>
      <c r="E1201" s="2">
        <v>1</v>
      </c>
      <c r="F1201" s="2">
        <v>2.1</v>
      </c>
      <c r="G1201" s="2">
        <v>0</v>
      </c>
      <c r="H1201" s="2">
        <v>0</v>
      </c>
      <c r="I1201" s="2">
        <v>1</v>
      </c>
      <c r="J1201" s="2">
        <v>3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1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1</v>
      </c>
      <c r="AI1201" s="1">
        <v>0</v>
      </c>
      <c r="AJ1201" s="1">
        <v>0</v>
      </c>
      <c r="AK1201" s="1">
        <v>1</v>
      </c>
      <c r="AL1201" s="1">
        <v>0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1</v>
      </c>
      <c r="AU1201" s="1">
        <v>0</v>
      </c>
      <c r="AV1201" s="1">
        <v>1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1</v>
      </c>
      <c r="BK1201" s="1">
        <v>0</v>
      </c>
      <c r="BL1201" s="2">
        <v>19.1181955176</v>
      </c>
      <c r="BM1201" s="2">
        <v>375</v>
      </c>
      <c r="BN1201" s="2">
        <v>39.4675324675</v>
      </c>
      <c r="BO1201" s="2">
        <v>60.9</v>
      </c>
      <c r="BP1201" s="2">
        <v>0</v>
      </c>
      <c r="BQ1201" s="2">
        <v>21.333333333300001</v>
      </c>
      <c r="BR1201" s="2">
        <v>10.666666666699999</v>
      </c>
      <c r="BS1201" s="2">
        <v>0.8</v>
      </c>
      <c r="BT1201" s="2">
        <v>0.348484848485</v>
      </c>
      <c r="BU1201" s="2">
        <v>54911</v>
      </c>
      <c r="BV1201" s="2">
        <v>0.47946</v>
      </c>
      <c r="BW1201" s="2">
        <v>0.26824900000000002</v>
      </c>
      <c r="BX1201" s="2">
        <v>0.615384615385</v>
      </c>
      <c r="BY1201" s="2">
        <v>0.88153310104500004</v>
      </c>
      <c r="BZ1201" s="2">
        <v>1</v>
      </c>
      <c r="CA1201" s="2">
        <v>0.42229671428600002</v>
      </c>
      <c r="CB1201" s="2">
        <v>0.59302325581399995</v>
      </c>
      <c r="CC1201" s="2">
        <v>92.529845378100006</v>
      </c>
      <c r="CD1201" s="2">
        <v>91.962411194699996</v>
      </c>
      <c r="CE1201" s="2">
        <v>872</v>
      </c>
      <c r="CF1201" s="2">
        <v>121</v>
      </c>
      <c r="CG1201" s="2">
        <v>1062.6863204599999</v>
      </c>
      <c r="CH1201" s="2">
        <v>83.832665475200002</v>
      </c>
      <c r="CI1201" s="2">
        <v>1220.2652826200001</v>
      </c>
      <c r="CJ1201" s="2">
        <v>1.8726415324900001</v>
      </c>
      <c r="CK1201" s="2">
        <v>189.51152402700001</v>
      </c>
      <c r="CL1201" s="2">
        <v>0.87086499598900002</v>
      </c>
      <c r="CM1201" s="1">
        <v>4</v>
      </c>
    </row>
    <row r="1202" spans="1:91" x14ac:dyDescent="0.5">
      <c r="A1202" s="1">
        <v>1201</v>
      </c>
      <c r="B1202" s="2">
        <v>1170637781</v>
      </c>
      <c r="C1202" s="2">
        <v>0</v>
      </c>
      <c r="D1202" s="2">
        <v>1</v>
      </c>
      <c r="E1202" s="2">
        <v>0</v>
      </c>
      <c r="F1202" s="2">
        <v>2.2000000000000002</v>
      </c>
      <c r="G1202" s="2">
        <v>0</v>
      </c>
      <c r="H1202" s="2">
        <v>0</v>
      </c>
      <c r="I1202" s="2">
        <v>1</v>
      </c>
      <c r="J1202" s="2">
        <v>3</v>
      </c>
      <c r="K1202" s="1">
        <v>0</v>
      </c>
      <c r="L1202" s="1">
        <v>0</v>
      </c>
      <c r="M1202" s="1">
        <v>0</v>
      </c>
      <c r="N1202" s="1">
        <v>0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1</v>
      </c>
      <c r="W1202" s="1">
        <v>0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0</v>
      </c>
      <c r="AF1202" s="1">
        <v>1</v>
      </c>
      <c r="AG1202" s="1">
        <v>0</v>
      </c>
      <c r="AH1202" s="1">
        <v>0</v>
      </c>
      <c r="AI1202" s="1">
        <v>0</v>
      </c>
      <c r="AJ1202" s="1">
        <v>1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1</v>
      </c>
      <c r="AQ1202" s="1">
        <v>0</v>
      </c>
      <c r="AR1202" s="1">
        <v>0</v>
      </c>
      <c r="AS1202" s="1">
        <v>0</v>
      </c>
      <c r="AT1202" s="1">
        <v>1</v>
      </c>
      <c r="AU1202" s="1">
        <v>0</v>
      </c>
      <c r="AV1202" s="1">
        <v>1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1</v>
      </c>
      <c r="BG1202" s="1">
        <v>0</v>
      </c>
      <c r="BH1202" s="1">
        <v>0</v>
      </c>
      <c r="BI1202" s="1">
        <v>1</v>
      </c>
      <c r="BJ1202" s="1">
        <v>0</v>
      </c>
      <c r="BK1202" s="1">
        <v>0</v>
      </c>
      <c r="BL1202" s="2">
        <v>19.1181955176</v>
      </c>
      <c r="BM1202" s="2">
        <v>375</v>
      </c>
      <c r="BN1202" s="2">
        <v>39.4675324675</v>
      </c>
      <c r="BO1202" s="2">
        <v>60.9</v>
      </c>
      <c r="BP1202" s="2">
        <v>0</v>
      </c>
      <c r="BQ1202" s="2">
        <v>21.333333333300001</v>
      </c>
      <c r="BR1202" s="2">
        <v>10.666666666699999</v>
      </c>
      <c r="BS1202" s="2">
        <v>0.8</v>
      </c>
      <c r="BT1202" s="2">
        <v>0.348484848485</v>
      </c>
      <c r="BU1202" s="2">
        <v>54911</v>
      </c>
      <c r="BV1202" s="2">
        <v>0.47946</v>
      </c>
      <c r="BW1202" s="2">
        <v>0.26824900000000002</v>
      </c>
      <c r="BX1202" s="2">
        <v>0.615384615385</v>
      </c>
      <c r="BY1202" s="2">
        <v>0.88153310104500004</v>
      </c>
      <c r="BZ1202" s="2">
        <v>1</v>
      </c>
      <c r="CA1202" s="2">
        <v>0.42229671428600002</v>
      </c>
      <c r="CB1202" s="2">
        <v>0.59302325581399995</v>
      </c>
      <c r="CC1202" s="2">
        <v>92.529845378100006</v>
      </c>
      <c r="CD1202" s="2">
        <v>91.962411194699996</v>
      </c>
      <c r="CE1202" s="2">
        <v>872</v>
      </c>
      <c r="CF1202" s="2">
        <v>121</v>
      </c>
      <c r="CG1202" s="2">
        <v>851.87643316699996</v>
      </c>
      <c r="CH1202" s="2">
        <v>13.948258281599999</v>
      </c>
      <c r="CI1202" s="2">
        <v>898.00369720799995</v>
      </c>
      <c r="CJ1202" s="2">
        <v>1.3878087827900001</v>
      </c>
      <c r="CK1202" s="2">
        <v>22.69581019</v>
      </c>
      <c r="CL1202" s="2">
        <v>0.94863354774099995</v>
      </c>
      <c r="CM1202" s="1">
        <v>4</v>
      </c>
    </row>
    <row r="1203" spans="1:91" x14ac:dyDescent="0.5">
      <c r="A1203" s="1">
        <v>1202</v>
      </c>
      <c r="B1203" s="2">
        <v>1170666303</v>
      </c>
      <c r="C1203" s="2">
        <v>0</v>
      </c>
      <c r="D1203" s="2">
        <v>1</v>
      </c>
      <c r="E1203" s="2">
        <v>1</v>
      </c>
      <c r="F1203" s="2">
        <v>2.1</v>
      </c>
      <c r="G1203" s="2">
        <v>0</v>
      </c>
      <c r="H1203" s="2">
        <v>0</v>
      </c>
      <c r="I1203" s="2">
        <v>2</v>
      </c>
      <c r="J1203" s="2">
        <v>2</v>
      </c>
      <c r="K1203" s="1">
        <v>0</v>
      </c>
      <c r="L1203" s="1">
        <v>0</v>
      </c>
      <c r="M1203" s="1">
        <v>1</v>
      </c>
      <c r="N1203" s="1">
        <v>0</v>
      </c>
      <c r="O1203" s="1">
        <v>0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0</v>
      </c>
      <c r="X1203" s="1">
        <v>0</v>
      </c>
      <c r="Y1203" s="1">
        <v>1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1</v>
      </c>
      <c r="AF1203" s="1">
        <v>0</v>
      </c>
      <c r="AG1203" s="1">
        <v>1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1</v>
      </c>
      <c r="AX1203" s="1">
        <v>0</v>
      </c>
      <c r="AY1203" s="1">
        <v>0</v>
      </c>
      <c r="AZ1203" s="1">
        <v>0</v>
      </c>
      <c r="BA1203" s="1">
        <v>0</v>
      </c>
      <c r="BB1203" s="1">
        <v>1</v>
      </c>
      <c r="BC1203" s="1">
        <v>0</v>
      </c>
      <c r="BD1203" s="1">
        <v>0</v>
      </c>
      <c r="BE1203" s="1">
        <v>1</v>
      </c>
      <c r="BF1203" s="1">
        <v>0</v>
      </c>
      <c r="BG1203" s="1">
        <v>0</v>
      </c>
      <c r="BH1203" s="1">
        <v>0</v>
      </c>
      <c r="BI1203" s="1">
        <v>1</v>
      </c>
      <c r="BJ1203" s="1">
        <v>0</v>
      </c>
      <c r="BK1203" s="1">
        <v>0</v>
      </c>
      <c r="BL1203" s="2">
        <v>19.1181955176</v>
      </c>
      <c r="BM1203" s="2">
        <v>375</v>
      </c>
      <c r="BN1203" s="2">
        <v>39.4675324675</v>
      </c>
      <c r="BO1203" s="2">
        <v>60.9</v>
      </c>
      <c r="BP1203" s="2">
        <v>0</v>
      </c>
      <c r="BQ1203" s="2">
        <v>21.333333333300001</v>
      </c>
      <c r="BR1203" s="2">
        <v>10.666666666699999</v>
      </c>
      <c r="BS1203" s="2">
        <v>0.8</v>
      </c>
      <c r="BT1203" s="2">
        <v>0.348484848485</v>
      </c>
      <c r="BU1203" s="2">
        <v>54911</v>
      </c>
      <c r="BV1203" s="2">
        <v>0.47946</v>
      </c>
      <c r="BW1203" s="2">
        <v>0.26824900000000002</v>
      </c>
      <c r="BX1203" s="2">
        <v>0.615384615385</v>
      </c>
      <c r="BY1203" s="2">
        <v>0.88153310104500004</v>
      </c>
      <c r="BZ1203" s="2">
        <v>1</v>
      </c>
      <c r="CA1203" s="2">
        <v>0.42229671428600002</v>
      </c>
      <c r="CB1203" s="2">
        <v>0.59302325581399995</v>
      </c>
      <c r="CC1203" s="2">
        <v>92.529845378100006</v>
      </c>
      <c r="CD1203" s="2">
        <v>91.962411194699996</v>
      </c>
      <c r="CE1203" s="2">
        <v>872</v>
      </c>
      <c r="CF1203" s="2">
        <v>121</v>
      </c>
      <c r="CG1203" s="2">
        <v>833.03818686600005</v>
      </c>
      <c r="CH1203" s="2">
        <v>110.929595558</v>
      </c>
      <c r="CI1203" s="2">
        <v>994.066062149</v>
      </c>
      <c r="CJ1203" s="2">
        <v>1.5319519393700001</v>
      </c>
      <c r="CK1203" s="2">
        <v>69.568287988099996</v>
      </c>
      <c r="CL1203" s="2">
        <v>0.83801089141399998</v>
      </c>
      <c r="CM1203" s="1">
        <v>4</v>
      </c>
    </row>
    <row r="1204" spans="1:91" x14ac:dyDescent="0.5">
      <c r="A1204" s="1">
        <v>1203</v>
      </c>
      <c r="B1204" s="2">
        <v>1170686188</v>
      </c>
      <c r="C1204" s="2">
        <v>0</v>
      </c>
      <c r="D1204" s="2">
        <v>1</v>
      </c>
      <c r="E1204" s="2">
        <v>0</v>
      </c>
      <c r="F1204" s="2">
        <v>2</v>
      </c>
      <c r="G1204" s="2">
        <v>1</v>
      </c>
      <c r="H1204" s="2">
        <v>0</v>
      </c>
      <c r="I1204" s="2">
        <v>1</v>
      </c>
      <c r="J1204" s="2">
        <v>1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1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</v>
      </c>
      <c r="AA1204" s="1">
        <v>0</v>
      </c>
      <c r="AB1204" s="1">
        <v>0</v>
      </c>
      <c r="AC1204" s="1">
        <v>0</v>
      </c>
      <c r="AD1204" s="1">
        <v>1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1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1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1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2">
        <v>19.1181955176</v>
      </c>
      <c r="BM1204" s="2">
        <v>375</v>
      </c>
      <c r="BN1204" s="2">
        <v>39.4675324675</v>
      </c>
      <c r="BO1204" s="2">
        <v>60.9</v>
      </c>
      <c r="BP1204" s="2">
        <v>0</v>
      </c>
      <c r="BQ1204" s="2">
        <v>21.333333333300001</v>
      </c>
      <c r="BR1204" s="2">
        <v>10.666666666699999</v>
      </c>
      <c r="BS1204" s="2">
        <v>0.8</v>
      </c>
      <c r="BT1204" s="2">
        <v>0.348484848485</v>
      </c>
      <c r="BU1204" s="2">
        <v>54911</v>
      </c>
      <c r="BV1204" s="2">
        <v>0.47946</v>
      </c>
      <c r="BW1204" s="2">
        <v>0.26824900000000002</v>
      </c>
      <c r="BX1204" s="2">
        <v>0.615384615385</v>
      </c>
      <c r="BY1204" s="2">
        <v>0.88153310104500004</v>
      </c>
      <c r="BZ1204" s="2">
        <v>1</v>
      </c>
      <c r="CA1204" s="2">
        <v>0.42229671428600002</v>
      </c>
      <c r="CB1204" s="2">
        <v>0.59302325581399995</v>
      </c>
      <c r="CC1204" s="2">
        <v>92.529845378100006</v>
      </c>
      <c r="CD1204" s="2">
        <v>91.962411194699996</v>
      </c>
      <c r="CE1204" s="2">
        <v>872</v>
      </c>
      <c r="CF1204" s="2">
        <v>121</v>
      </c>
      <c r="CG1204" s="2">
        <v>458.37622539199998</v>
      </c>
      <c r="CH1204" s="2">
        <v>12.5380574541</v>
      </c>
      <c r="CI1204" s="2">
        <v>497.68129037599999</v>
      </c>
      <c r="CJ1204" s="2">
        <v>0.78377405240300002</v>
      </c>
      <c r="CK1204" s="2">
        <v>31.589537739400001</v>
      </c>
      <c r="CL1204" s="2">
        <v>0.92102362346199995</v>
      </c>
      <c r="CM1204" s="1">
        <v>4</v>
      </c>
    </row>
    <row r="1205" spans="1:91" x14ac:dyDescent="0.5">
      <c r="A1205" s="1">
        <v>1204</v>
      </c>
      <c r="B1205" s="2">
        <v>1170697864</v>
      </c>
      <c r="C1205" s="2">
        <v>0</v>
      </c>
      <c r="D1205" s="2">
        <v>1</v>
      </c>
      <c r="E1205" s="2">
        <v>1</v>
      </c>
      <c r="F1205" s="2">
        <v>2.1</v>
      </c>
      <c r="G1205" s="2">
        <v>1</v>
      </c>
      <c r="H1205" s="2">
        <v>1</v>
      </c>
      <c r="I1205" s="2">
        <v>1</v>
      </c>
      <c r="J1205" s="2">
        <v>3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0</v>
      </c>
      <c r="AB1205" s="1">
        <v>0</v>
      </c>
      <c r="AC1205" s="1">
        <v>0</v>
      </c>
      <c r="AD1205" s="1">
        <v>1</v>
      </c>
      <c r="AE1205" s="1">
        <v>0</v>
      </c>
      <c r="AF1205" s="1">
        <v>0</v>
      </c>
      <c r="AG1205" s="1">
        <v>1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1</v>
      </c>
      <c r="AQ1205" s="1">
        <v>0</v>
      </c>
      <c r="AR1205" s="1">
        <v>0</v>
      </c>
      <c r="AS1205" s="1">
        <v>0</v>
      </c>
      <c r="AT1205" s="1">
        <v>0</v>
      </c>
      <c r="AU1205" s="1">
        <v>1</v>
      </c>
      <c r="AV1205" s="1">
        <v>1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1</v>
      </c>
      <c r="BC1205" s="1">
        <v>0</v>
      </c>
      <c r="BD1205" s="1">
        <v>0</v>
      </c>
      <c r="BE1205" s="1">
        <v>0</v>
      </c>
      <c r="BF1205" s="1">
        <v>1</v>
      </c>
      <c r="BG1205" s="1">
        <v>0</v>
      </c>
      <c r="BH1205" s="1">
        <v>0</v>
      </c>
      <c r="BI1205" s="1">
        <v>0</v>
      </c>
      <c r="BJ1205" s="1">
        <v>0</v>
      </c>
      <c r="BK1205" s="1">
        <v>1</v>
      </c>
      <c r="BL1205" s="2">
        <v>19.1181955176</v>
      </c>
      <c r="BM1205" s="2">
        <v>375</v>
      </c>
      <c r="BN1205" s="2">
        <v>39.4675324675</v>
      </c>
      <c r="BO1205" s="2">
        <v>60.9</v>
      </c>
      <c r="BP1205" s="2">
        <v>0</v>
      </c>
      <c r="BQ1205" s="2">
        <v>21.333333333300001</v>
      </c>
      <c r="BR1205" s="2">
        <v>10.666666666699999</v>
      </c>
      <c r="BS1205" s="2">
        <v>0.8</v>
      </c>
      <c r="BT1205" s="2">
        <v>0.348484848485</v>
      </c>
      <c r="BU1205" s="2">
        <v>54911</v>
      </c>
      <c r="BV1205" s="2">
        <v>0.47946</v>
      </c>
      <c r="BW1205" s="2">
        <v>0.26824900000000002</v>
      </c>
      <c r="BX1205" s="2">
        <v>0.615384615385</v>
      </c>
      <c r="BY1205" s="2">
        <v>0.88153310104500004</v>
      </c>
      <c r="BZ1205" s="2">
        <v>1</v>
      </c>
      <c r="CA1205" s="2">
        <v>0.42229671428600002</v>
      </c>
      <c r="CB1205" s="2">
        <v>0.59302325581399995</v>
      </c>
      <c r="CC1205" s="2">
        <v>92.529845378100006</v>
      </c>
      <c r="CD1205" s="2">
        <v>91.962411194699996</v>
      </c>
      <c r="CE1205" s="2">
        <v>872</v>
      </c>
      <c r="CF1205" s="2">
        <v>121</v>
      </c>
      <c r="CG1205" s="2">
        <v>1008.26656884</v>
      </c>
      <c r="CH1205" s="2">
        <v>122.74176144800001</v>
      </c>
      <c r="CI1205" s="2">
        <v>1150.05672602</v>
      </c>
      <c r="CJ1205" s="2">
        <v>1.7667037587700001</v>
      </c>
      <c r="CK1205" s="2">
        <v>79.246718501199993</v>
      </c>
      <c r="CL1205" s="2">
        <v>0.87671029264900002</v>
      </c>
      <c r="CM1205" s="1">
        <v>4</v>
      </c>
    </row>
    <row r="1206" spans="1:91" x14ac:dyDescent="0.5">
      <c r="A1206" s="1">
        <v>1205</v>
      </c>
      <c r="B1206" s="2">
        <v>1170706186</v>
      </c>
      <c r="C1206" s="2">
        <v>0</v>
      </c>
      <c r="D1206" s="2">
        <v>1</v>
      </c>
      <c r="E1206" s="2">
        <v>1</v>
      </c>
      <c r="F1206" s="2">
        <v>2</v>
      </c>
      <c r="G1206" s="2">
        <v>1</v>
      </c>
      <c r="H1206" s="2">
        <v>0</v>
      </c>
      <c r="I1206" s="2">
        <v>1</v>
      </c>
      <c r="J1206" s="2">
        <v>2</v>
      </c>
      <c r="K1206" s="1">
        <v>0</v>
      </c>
      <c r="L1206" s="1">
        <v>0</v>
      </c>
      <c r="M1206" s="1">
        <v>0</v>
      </c>
      <c r="N1206" s="1">
        <v>1</v>
      </c>
      <c r="O1206" s="1">
        <v>0</v>
      </c>
      <c r="P1206" s="1">
        <v>0</v>
      </c>
      <c r="Q1206" s="1">
        <v>0</v>
      </c>
      <c r="R1206" s="1">
        <v>0</v>
      </c>
      <c r="S1206" s="1">
        <v>1</v>
      </c>
      <c r="T1206" s="1">
        <v>1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0</v>
      </c>
      <c r="AA1206" s="1">
        <v>0</v>
      </c>
      <c r="AB1206" s="1">
        <v>0</v>
      </c>
      <c r="AC1206" s="1">
        <v>1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  <c r="AJ1206" s="1">
        <v>1</v>
      </c>
      <c r="AK1206" s="1">
        <v>0</v>
      </c>
      <c r="AL1206" s="1">
        <v>0</v>
      </c>
      <c r="AM1206" s="1">
        <v>0</v>
      </c>
      <c r="AN1206" s="1">
        <v>1</v>
      </c>
      <c r="AO1206" s="1">
        <v>0</v>
      </c>
      <c r="AP1206" s="1">
        <v>0</v>
      </c>
      <c r="AQ1206" s="1">
        <v>0</v>
      </c>
      <c r="AR1206" s="1">
        <v>0</v>
      </c>
      <c r="AS1206" s="1">
        <v>1</v>
      </c>
      <c r="AT1206" s="1">
        <v>0</v>
      </c>
      <c r="AU1206" s="1">
        <v>0</v>
      </c>
      <c r="AV1206" s="1">
        <v>1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1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2">
        <v>19.1181955176</v>
      </c>
      <c r="BM1206" s="2">
        <v>375</v>
      </c>
      <c r="BN1206" s="2">
        <v>39.4675324675</v>
      </c>
      <c r="BO1206" s="2">
        <v>60.9</v>
      </c>
      <c r="BP1206" s="2">
        <v>0</v>
      </c>
      <c r="BQ1206" s="2">
        <v>21.333333333300001</v>
      </c>
      <c r="BR1206" s="2">
        <v>10.666666666699999</v>
      </c>
      <c r="BS1206" s="2">
        <v>0.8</v>
      </c>
      <c r="BT1206" s="2">
        <v>0.348484848485</v>
      </c>
      <c r="BU1206" s="2">
        <v>54911</v>
      </c>
      <c r="BV1206" s="2">
        <v>0.47946</v>
      </c>
      <c r="BW1206" s="2">
        <v>0.26824900000000002</v>
      </c>
      <c r="BX1206" s="2">
        <v>0.615384615385</v>
      </c>
      <c r="BY1206" s="2">
        <v>0.88153310104500004</v>
      </c>
      <c r="BZ1206" s="2">
        <v>1</v>
      </c>
      <c r="CA1206" s="2">
        <v>0.42229671428600002</v>
      </c>
      <c r="CB1206" s="2">
        <v>0.59302325581399995</v>
      </c>
      <c r="CC1206" s="2">
        <v>92.529845378100006</v>
      </c>
      <c r="CD1206" s="2">
        <v>91.962411194699996</v>
      </c>
      <c r="CE1206" s="2">
        <v>872</v>
      </c>
      <c r="CF1206" s="2">
        <v>121</v>
      </c>
      <c r="CG1206" s="2">
        <v>458.37622539199998</v>
      </c>
      <c r="CH1206" s="2">
        <v>12.5380574541</v>
      </c>
      <c r="CI1206" s="2">
        <v>497.68129037599999</v>
      </c>
      <c r="CJ1206" s="2">
        <v>0.78377405240300002</v>
      </c>
      <c r="CK1206" s="2">
        <v>31.589537739400001</v>
      </c>
      <c r="CL1206" s="2">
        <v>0.92102362346199995</v>
      </c>
      <c r="CM1206" s="1">
        <v>4</v>
      </c>
    </row>
    <row r="1207" spans="1:91" x14ac:dyDescent="0.5">
      <c r="A1207" s="1">
        <v>1206</v>
      </c>
      <c r="B1207" s="2">
        <v>1170817641</v>
      </c>
      <c r="C1207" s="2">
        <v>0</v>
      </c>
      <c r="D1207" s="2">
        <v>1</v>
      </c>
      <c r="E1207" s="2">
        <v>1</v>
      </c>
      <c r="F1207" s="2">
        <v>2</v>
      </c>
      <c r="G1207" s="2">
        <v>0</v>
      </c>
      <c r="H1207" s="2">
        <v>0</v>
      </c>
      <c r="I1207" s="2">
        <v>2</v>
      </c>
      <c r="J1207" s="2">
        <v>2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1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1</v>
      </c>
      <c r="AE1207" s="1">
        <v>0</v>
      </c>
      <c r="AF1207" s="1">
        <v>0</v>
      </c>
      <c r="AG1207" s="1">
        <v>0</v>
      </c>
      <c r="AH1207" s="1">
        <v>1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1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1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1</v>
      </c>
      <c r="BK1207" s="1">
        <v>0</v>
      </c>
      <c r="BL1207" s="2">
        <v>19.1181955176</v>
      </c>
      <c r="BM1207" s="2">
        <v>375</v>
      </c>
      <c r="BN1207" s="2">
        <v>39.4675324675</v>
      </c>
      <c r="BO1207" s="2">
        <v>60.9</v>
      </c>
      <c r="BP1207" s="2">
        <v>0</v>
      </c>
      <c r="BQ1207" s="2">
        <v>21.333333333300001</v>
      </c>
      <c r="BR1207" s="2">
        <v>10.666666666699999</v>
      </c>
      <c r="BS1207" s="2">
        <v>0.8</v>
      </c>
      <c r="BT1207" s="2">
        <v>0.348484848485</v>
      </c>
      <c r="BU1207" s="2">
        <v>54911</v>
      </c>
      <c r="BV1207" s="2">
        <v>0.47946</v>
      </c>
      <c r="BW1207" s="2">
        <v>0.26824900000000002</v>
      </c>
      <c r="BX1207" s="2">
        <v>0.615384615385</v>
      </c>
      <c r="BY1207" s="2">
        <v>0.88153310104500004</v>
      </c>
      <c r="BZ1207" s="2">
        <v>1</v>
      </c>
      <c r="CA1207" s="2">
        <v>0.42229671428600002</v>
      </c>
      <c r="CB1207" s="2">
        <v>0.59302325581399995</v>
      </c>
      <c r="CC1207" s="2">
        <v>92.529845378100006</v>
      </c>
      <c r="CD1207" s="2">
        <v>91.962411194699996</v>
      </c>
      <c r="CE1207" s="2">
        <v>872</v>
      </c>
      <c r="CF1207" s="2">
        <v>121</v>
      </c>
      <c r="CG1207" s="2">
        <v>1040.99646628</v>
      </c>
      <c r="CH1207" s="2">
        <v>8.7980830724000008</v>
      </c>
      <c r="CI1207" s="2">
        <v>1092.42125659</v>
      </c>
      <c r="CJ1207" s="2">
        <v>1.68055991831</v>
      </c>
      <c r="CK1207" s="2">
        <v>61.667498000400002</v>
      </c>
      <c r="CL1207" s="2">
        <v>0.95292586078200003</v>
      </c>
      <c r="CM1207" s="1">
        <v>4</v>
      </c>
    </row>
    <row r="1208" spans="1:91" x14ac:dyDescent="0.5">
      <c r="A1208" s="1">
        <v>1207</v>
      </c>
      <c r="B1208" s="2">
        <v>1170869409</v>
      </c>
      <c r="C1208" s="2">
        <v>0</v>
      </c>
      <c r="D1208" s="2">
        <v>1</v>
      </c>
      <c r="E1208" s="2">
        <v>0</v>
      </c>
      <c r="F1208" s="2">
        <v>2</v>
      </c>
      <c r="G1208" s="2">
        <v>0</v>
      </c>
      <c r="H1208" s="2">
        <v>0</v>
      </c>
      <c r="I1208" s="2">
        <v>1</v>
      </c>
      <c r="J1208" s="2">
        <v>2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2">
        <v>19.1181955176</v>
      </c>
      <c r="BM1208" s="2">
        <v>375</v>
      </c>
      <c r="BN1208" s="2">
        <v>39.4675324675</v>
      </c>
      <c r="BO1208" s="2">
        <v>60.9</v>
      </c>
      <c r="BP1208" s="2">
        <v>0</v>
      </c>
      <c r="BQ1208" s="2">
        <v>21.333333333300001</v>
      </c>
      <c r="BR1208" s="2">
        <v>10.666666666699999</v>
      </c>
      <c r="BS1208" s="2">
        <v>0.8</v>
      </c>
      <c r="BT1208" s="2">
        <v>0.348484848485</v>
      </c>
      <c r="BU1208" s="2">
        <v>54911</v>
      </c>
      <c r="BV1208" s="2">
        <v>0.47946</v>
      </c>
      <c r="BW1208" s="2">
        <v>0.26824900000000002</v>
      </c>
      <c r="BX1208" s="2">
        <v>0.615384615385</v>
      </c>
      <c r="BY1208" s="2">
        <v>0.88153310104500004</v>
      </c>
      <c r="BZ1208" s="2">
        <v>1</v>
      </c>
      <c r="CA1208" s="2">
        <v>0.42229671428600002</v>
      </c>
      <c r="CB1208" s="2">
        <v>0.59302325581399995</v>
      </c>
      <c r="CC1208" s="2">
        <v>92.529845378100006</v>
      </c>
      <c r="CD1208" s="2">
        <v>91.962411194699996</v>
      </c>
      <c r="CE1208" s="2">
        <v>872</v>
      </c>
      <c r="CF1208" s="2">
        <v>121</v>
      </c>
      <c r="CG1208" s="2">
        <v>774.76547713000002</v>
      </c>
      <c r="CH1208" s="2">
        <v>59.605334112000001</v>
      </c>
      <c r="CI1208" s="2">
        <v>823.53113247900001</v>
      </c>
      <c r="CJ1208" s="2">
        <v>1.27619255799</v>
      </c>
      <c r="CK1208" s="2">
        <v>90.975637996900005</v>
      </c>
      <c r="CL1208" s="2">
        <v>0.94078468508900004</v>
      </c>
      <c r="CM1208" s="1">
        <v>4</v>
      </c>
    </row>
    <row r="1209" spans="1:91" x14ac:dyDescent="0.5">
      <c r="A1209" s="1">
        <v>1208</v>
      </c>
      <c r="B1209" s="2">
        <v>1170906087</v>
      </c>
      <c r="C1209" s="2">
        <v>0</v>
      </c>
      <c r="D1209" s="2">
        <v>1</v>
      </c>
      <c r="E1209" s="2">
        <v>1</v>
      </c>
      <c r="F1209" s="2">
        <v>1.8</v>
      </c>
      <c r="G1209" s="2">
        <v>0</v>
      </c>
      <c r="H1209" s="2">
        <v>0</v>
      </c>
      <c r="I1209" s="2">
        <v>1</v>
      </c>
      <c r="J1209" s="2">
        <v>2</v>
      </c>
      <c r="K1209" s="1">
        <v>0</v>
      </c>
      <c r="L1209" s="1">
        <v>0</v>
      </c>
      <c r="M1209" s="1">
        <v>0</v>
      </c>
      <c r="N1209" s="1">
        <v>0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1</v>
      </c>
      <c r="W1209" s="1">
        <v>0</v>
      </c>
      <c r="X1209" s="1">
        <v>1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1</v>
      </c>
      <c r="AJ1209" s="1">
        <v>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1</v>
      </c>
      <c r="AR1209" s="1">
        <v>0</v>
      </c>
      <c r="AS1209" s="1">
        <v>1</v>
      </c>
      <c r="AT1209" s="1">
        <v>0</v>
      </c>
      <c r="AU1209" s="1">
        <v>0</v>
      </c>
      <c r="AV1209" s="1">
        <v>0</v>
      </c>
      <c r="AW1209" s="1">
        <v>1</v>
      </c>
      <c r="AX1209" s="1">
        <v>0</v>
      </c>
      <c r="AY1209" s="1">
        <v>0</v>
      </c>
      <c r="AZ1209" s="1">
        <v>0</v>
      </c>
      <c r="BA1209" s="1">
        <v>0</v>
      </c>
      <c r="BB1209" s="1">
        <v>1</v>
      </c>
      <c r="BC1209" s="1">
        <v>0</v>
      </c>
      <c r="BD1209" s="1">
        <v>0</v>
      </c>
      <c r="BE1209" s="1">
        <v>0</v>
      </c>
      <c r="BF1209" s="1">
        <v>0</v>
      </c>
      <c r="BG1209" s="1">
        <v>1</v>
      </c>
      <c r="BH1209" s="1">
        <v>0</v>
      </c>
      <c r="BI1209" s="1">
        <v>1</v>
      </c>
      <c r="BJ1209" s="1">
        <v>0</v>
      </c>
      <c r="BK1209" s="1">
        <v>0</v>
      </c>
      <c r="BL1209" s="2">
        <v>19.1181955176</v>
      </c>
      <c r="BM1209" s="2">
        <v>375</v>
      </c>
      <c r="BN1209" s="2">
        <v>39.4675324675</v>
      </c>
      <c r="BO1209" s="2">
        <v>60.9</v>
      </c>
      <c r="BP1209" s="2">
        <v>0</v>
      </c>
      <c r="BQ1209" s="2">
        <v>21.333333333300001</v>
      </c>
      <c r="BR1209" s="2">
        <v>10.666666666699999</v>
      </c>
      <c r="BS1209" s="2">
        <v>0.8</v>
      </c>
      <c r="BT1209" s="2">
        <v>0.348484848485</v>
      </c>
      <c r="BU1209" s="2">
        <v>54911</v>
      </c>
      <c r="BV1209" s="2">
        <v>0.47946</v>
      </c>
      <c r="BW1209" s="2">
        <v>0.26824900000000002</v>
      </c>
      <c r="BX1209" s="2">
        <v>0.615384615385</v>
      </c>
      <c r="BY1209" s="2">
        <v>0.88153310104500004</v>
      </c>
      <c r="BZ1209" s="2">
        <v>1</v>
      </c>
      <c r="CA1209" s="2">
        <v>0.42229671428600002</v>
      </c>
      <c r="CB1209" s="2">
        <v>0.59302325581399995</v>
      </c>
      <c r="CC1209" s="2">
        <v>92.529845378100006</v>
      </c>
      <c r="CD1209" s="2">
        <v>91.962411194699996</v>
      </c>
      <c r="CE1209" s="2">
        <v>872</v>
      </c>
      <c r="CF1209" s="2">
        <v>121</v>
      </c>
      <c r="CG1209" s="2">
        <v>708.38958520300002</v>
      </c>
      <c r="CH1209" s="2">
        <v>218.26994413099999</v>
      </c>
      <c r="CI1209" s="2">
        <v>952.94222895799999</v>
      </c>
      <c r="CJ1209" s="2">
        <v>1.3569348425300001</v>
      </c>
      <c r="CK1209" s="2">
        <v>147.73475743</v>
      </c>
      <c r="CL1209" s="2">
        <v>0.74337096591600005</v>
      </c>
      <c r="CM1209" s="1">
        <v>4</v>
      </c>
    </row>
    <row r="1210" spans="1:91" x14ac:dyDescent="0.5">
      <c r="A1210" s="1">
        <v>1209</v>
      </c>
      <c r="B1210" s="2">
        <v>1170928659</v>
      </c>
      <c r="C1210" s="2">
        <v>0</v>
      </c>
      <c r="D1210" s="2">
        <v>1</v>
      </c>
      <c r="E1210" s="2">
        <v>0</v>
      </c>
      <c r="F1210" s="2">
        <v>2</v>
      </c>
      <c r="G1210" s="2">
        <v>0</v>
      </c>
      <c r="H1210" s="2">
        <v>0</v>
      </c>
      <c r="I1210" s="2">
        <v>1</v>
      </c>
      <c r="J1210" s="2">
        <v>2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1</v>
      </c>
      <c r="AE1210" s="1">
        <v>0</v>
      </c>
      <c r="AF1210" s="1">
        <v>0</v>
      </c>
      <c r="AG1210" s="1">
        <v>0</v>
      </c>
      <c r="AH1210" s="1">
        <v>1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0</v>
      </c>
      <c r="BB1210" s="1">
        <v>1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1</v>
      </c>
      <c r="BJ1210" s="1">
        <v>0</v>
      </c>
      <c r="BK1210" s="1">
        <v>0</v>
      </c>
      <c r="BL1210" s="2">
        <v>19.1181955176</v>
      </c>
      <c r="BM1210" s="2">
        <v>375</v>
      </c>
      <c r="BN1210" s="2">
        <v>39.4675324675</v>
      </c>
      <c r="BO1210" s="2">
        <v>60.9</v>
      </c>
      <c r="BP1210" s="2">
        <v>0</v>
      </c>
      <c r="BQ1210" s="2">
        <v>21.333333333300001</v>
      </c>
      <c r="BR1210" s="2">
        <v>10.666666666699999</v>
      </c>
      <c r="BS1210" s="2">
        <v>0.8</v>
      </c>
      <c r="BT1210" s="2">
        <v>0.348484848485</v>
      </c>
      <c r="BU1210" s="2">
        <v>54911</v>
      </c>
      <c r="BV1210" s="2">
        <v>0.47946</v>
      </c>
      <c r="BW1210" s="2">
        <v>0.26824900000000002</v>
      </c>
      <c r="BX1210" s="2">
        <v>0.615384615385</v>
      </c>
      <c r="BY1210" s="2">
        <v>0.88153310104500004</v>
      </c>
      <c r="BZ1210" s="2">
        <v>1</v>
      </c>
      <c r="CA1210" s="2">
        <v>0.42229671428600002</v>
      </c>
      <c r="CB1210" s="2">
        <v>0.59302325581399995</v>
      </c>
      <c r="CC1210" s="2">
        <v>92.529845378100006</v>
      </c>
      <c r="CD1210" s="2">
        <v>91.962411194699996</v>
      </c>
      <c r="CE1210" s="2">
        <v>872</v>
      </c>
      <c r="CF1210" s="2">
        <v>121</v>
      </c>
      <c r="CG1210" s="2">
        <v>929.80272027599995</v>
      </c>
      <c r="CH1210" s="2">
        <v>128.037181436</v>
      </c>
      <c r="CI1210" s="2">
        <v>1070.61554239</v>
      </c>
      <c r="CJ1210" s="2">
        <v>1.6470539496400001</v>
      </c>
      <c r="CK1210" s="2">
        <v>141.36102218400001</v>
      </c>
      <c r="CL1210" s="2">
        <v>0.86847489454399995</v>
      </c>
      <c r="CM1210" s="1">
        <v>4</v>
      </c>
    </row>
    <row r="1211" spans="1:91" x14ac:dyDescent="0.5">
      <c r="A1211" s="1">
        <v>1210</v>
      </c>
      <c r="B1211" s="2">
        <v>1171018743</v>
      </c>
      <c r="C1211" s="2">
        <v>0</v>
      </c>
      <c r="D1211" s="2">
        <v>1</v>
      </c>
      <c r="E1211" s="2">
        <v>1</v>
      </c>
      <c r="F1211" s="2">
        <v>1.9</v>
      </c>
      <c r="G1211" s="2">
        <v>1</v>
      </c>
      <c r="H1211" s="2">
        <v>0</v>
      </c>
      <c r="I1211" s="2">
        <v>1</v>
      </c>
      <c r="J1211" s="2">
        <v>2</v>
      </c>
      <c r="K1211" s="1">
        <v>0</v>
      </c>
      <c r="L1211" s="1">
        <v>0</v>
      </c>
      <c r="M1211" s="1">
        <v>0</v>
      </c>
      <c r="N1211" s="1">
        <v>1</v>
      </c>
      <c r="O1211" s="1">
        <v>0</v>
      </c>
      <c r="P1211" s="1">
        <v>0</v>
      </c>
      <c r="Q1211" s="1">
        <v>0</v>
      </c>
      <c r="R1211" s="1">
        <v>1</v>
      </c>
      <c r="S1211" s="1">
        <v>0</v>
      </c>
      <c r="T1211" s="1">
        <v>0</v>
      </c>
      <c r="U1211" s="1">
        <v>1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  <c r="AH1211" s="1">
        <v>1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1</v>
      </c>
      <c r="AQ1211" s="1">
        <v>0</v>
      </c>
      <c r="AR1211" s="1">
        <v>0</v>
      </c>
      <c r="AS1211" s="1">
        <v>0</v>
      </c>
      <c r="AT1211" s="1">
        <v>1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1</v>
      </c>
      <c r="BB1211" s="1">
        <v>0</v>
      </c>
      <c r="BC1211" s="1">
        <v>0</v>
      </c>
      <c r="BD1211" s="1">
        <v>0</v>
      </c>
      <c r="BE1211" s="1">
        <v>0</v>
      </c>
      <c r="BF1211" s="1">
        <v>1</v>
      </c>
      <c r="BG1211" s="1">
        <v>0</v>
      </c>
      <c r="BH1211" s="1">
        <v>0</v>
      </c>
      <c r="BI1211" s="1">
        <v>1</v>
      </c>
      <c r="BJ1211" s="1">
        <v>0</v>
      </c>
      <c r="BK1211" s="1">
        <v>0</v>
      </c>
      <c r="BL1211" s="2">
        <v>19.1181955176</v>
      </c>
      <c r="BM1211" s="2">
        <v>375</v>
      </c>
      <c r="BN1211" s="2">
        <v>39.4675324675</v>
      </c>
      <c r="BO1211" s="2">
        <v>60.9</v>
      </c>
      <c r="BP1211" s="2">
        <v>0</v>
      </c>
      <c r="BQ1211" s="2">
        <v>21.333333333300001</v>
      </c>
      <c r="BR1211" s="2">
        <v>10.666666666699999</v>
      </c>
      <c r="BS1211" s="2">
        <v>0.8</v>
      </c>
      <c r="BT1211" s="2">
        <v>0.348484848485</v>
      </c>
      <c r="BU1211" s="2">
        <v>54911</v>
      </c>
      <c r="BV1211" s="2">
        <v>0.47946</v>
      </c>
      <c r="BW1211" s="2">
        <v>0.26824900000000002</v>
      </c>
      <c r="BX1211" s="2">
        <v>0.615384615385</v>
      </c>
      <c r="BY1211" s="2">
        <v>0.88153310104500004</v>
      </c>
      <c r="BZ1211" s="2">
        <v>1</v>
      </c>
      <c r="CA1211" s="2">
        <v>0.42229671428600002</v>
      </c>
      <c r="CB1211" s="2">
        <v>0.59302325581399995</v>
      </c>
      <c r="CC1211" s="2">
        <v>92.529845378100006</v>
      </c>
      <c r="CD1211" s="2">
        <v>91.962411194699996</v>
      </c>
      <c r="CE1211" s="2">
        <v>872</v>
      </c>
      <c r="CF1211" s="2">
        <v>121</v>
      </c>
      <c r="CG1211" s="2">
        <v>458.37622539199998</v>
      </c>
      <c r="CH1211" s="2">
        <v>12.5380574541</v>
      </c>
      <c r="CI1211" s="2">
        <v>497.68129037599999</v>
      </c>
      <c r="CJ1211" s="2">
        <v>0.78377405240300002</v>
      </c>
      <c r="CK1211" s="2">
        <v>31.589537739400001</v>
      </c>
      <c r="CL1211" s="2">
        <v>0.92102362346199995</v>
      </c>
      <c r="CM1211" s="1">
        <v>4</v>
      </c>
    </row>
    <row r="1212" spans="1:91" x14ac:dyDescent="0.5">
      <c r="A1212" s="1">
        <v>1211</v>
      </c>
      <c r="B1212" s="2">
        <v>1171039936</v>
      </c>
      <c r="C1212" s="2">
        <v>0</v>
      </c>
      <c r="D1212" s="2">
        <v>1</v>
      </c>
      <c r="E1212" s="2">
        <v>1</v>
      </c>
      <c r="F1212" s="2">
        <v>1.9</v>
      </c>
      <c r="G1212" s="2">
        <v>1</v>
      </c>
      <c r="H1212" s="2">
        <v>0</v>
      </c>
      <c r="I1212" s="2">
        <v>1</v>
      </c>
      <c r="J1212" s="2">
        <v>2</v>
      </c>
      <c r="K1212" s="1">
        <v>0</v>
      </c>
      <c r="L1212" s="1">
        <v>0</v>
      </c>
      <c r="M1212" s="1">
        <v>0</v>
      </c>
      <c r="N1212" s="1">
        <v>1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s="1">
        <v>0</v>
      </c>
      <c r="X1212" s="1">
        <v>0</v>
      </c>
      <c r="Y1212" s="1">
        <v>0</v>
      </c>
      <c r="Z1212" s="1">
        <v>1</v>
      </c>
      <c r="AA1212" s="1">
        <v>0</v>
      </c>
      <c r="AB1212" s="1">
        <v>0</v>
      </c>
      <c r="AC1212" s="1">
        <v>0</v>
      </c>
      <c r="AD1212" s="1">
        <v>1</v>
      </c>
      <c r="AE1212" s="1">
        <v>0</v>
      </c>
      <c r="AF1212" s="1">
        <v>0</v>
      </c>
      <c r="AG1212" s="1">
        <v>1</v>
      </c>
      <c r="AH1212" s="1">
        <v>0</v>
      </c>
      <c r="AI1212" s="1">
        <v>0</v>
      </c>
      <c r="AJ1212" s="1">
        <v>0</v>
      </c>
      <c r="AK1212" s="1">
        <v>1</v>
      </c>
      <c r="AL1212" s="1">
        <v>0</v>
      </c>
      <c r="AM1212" s="1">
        <v>0</v>
      </c>
      <c r="AN1212" s="1">
        <v>0</v>
      </c>
      <c r="AO1212" s="1">
        <v>0</v>
      </c>
      <c r="AP1212" s="1">
        <v>1</v>
      </c>
      <c r="AQ1212" s="1">
        <v>0</v>
      </c>
      <c r="AR1212" s="1">
        <v>0</v>
      </c>
      <c r="AS1212" s="1">
        <v>0</v>
      </c>
      <c r="AT1212" s="1">
        <v>1</v>
      </c>
      <c r="AU1212" s="1">
        <v>0</v>
      </c>
      <c r="AV1212" s="1">
        <v>1</v>
      </c>
      <c r="AW1212" s="1">
        <v>0</v>
      </c>
      <c r="AX1212" s="1">
        <v>0</v>
      </c>
      <c r="AY1212" s="1">
        <v>0</v>
      </c>
      <c r="AZ1212" s="1">
        <v>0</v>
      </c>
      <c r="BA1212" s="1">
        <v>1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1</v>
      </c>
      <c r="BH1212" s="1">
        <v>0</v>
      </c>
      <c r="BI1212" s="1">
        <v>0</v>
      </c>
      <c r="BJ1212" s="1">
        <v>1</v>
      </c>
      <c r="BK1212" s="1">
        <v>0</v>
      </c>
      <c r="BL1212" s="2">
        <v>19.1181955176</v>
      </c>
      <c r="BM1212" s="2">
        <v>375</v>
      </c>
      <c r="BN1212" s="2">
        <v>39.4675324675</v>
      </c>
      <c r="BO1212" s="2">
        <v>60.9</v>
      </c>
      <c r="BP1212" s="2">
        <v>0</v>
      </c>
      <c r="BQ1212" s="2">
        <v>21.333333333300001</v>
      </c>
      <c r="BR1212" s="2">
        <v>10.666666666699999</v>
      </c>
      <c r="BS1212" s="2">
        <v>0.8</v>
      </c>
      <c r="BT1212" s="2">
        <v>0.348484848485</v>
      </c>
      <c r="BU1212" s="2">
        <v>54911</v>
      </c>
      <c r="BV1212" s="2">
        <v>0.47946</v>
      </c>
      <c r="BW1212" s="2">
        <v>0.26824900000000002</v>
      </c>
      <c r="BX1212" s="2">
        <v>0.615384615385</v>
      </c>
      <c r="BY1212" s="2">
        <v>0.88153310104500004</v>
      </c>
      <c r="BZ1212" s="2">
        <v>1</v>
      </c>
      <c r="CA1212" s="2">
        <v>0.42229671428600002</v>
      </c>
      <c r="CB1212" s="2">
        <v>0.59302325581399995</v>
      </c>
      <c r="CC1212" s="2">
        <v>92.529845378100006</v>
      </c>
      <c r="CD1212" s="2">
        <v>91.962411194699996</v>
      </c>
      <c r="CE1212" s="2">
        <v>872</v>
      </c>
      <c r="CF1212" s="2">
        <v>121</v>
      </c>
      <c r="CG1212" s="2">
        <v>929.80272027599995</v>
      </c>
      <c r="CH1212" s="2">
        <v>128.037181436</v>
      </c>
      <c r="CI1212" s="2">
        <v>1070.61554239</v>
      </c>
      <c r="CJ1212" s="2">
        <v>1.6470539496400001</v>
      </c>
      <c r="CK1212" s="2">
        <v>141.36102218400001</v>
      </c>
      <c r="CL1212" s="2">
        <v>0.86847489454399995</v>
      </c>
      <c r="CM1212" s="1">
        <v>4</v>
      </c>
    </row>
    <row r="1213" spans="1:91" x14ac:dyDescent="0.5">
      <c r="A1213" s="1">
        <v>1212</v>
      </c>
      <c r="B1213" s="2">
        <v>1171041516</v>
      </c>
      <c r="C1213" s="2">
        <v>0</v>
      </c>
      <c r="D1213" s="2">
        <v>1</v>
      </c>
      <c r="E1213" s="2">
        <v>0</v>
      </c>
      <c r="F1213" s="2">
        <v>2.2000000000000002</v>
      </c>
      <c r="G1213" s="2">
        <v>0</v>
      </c>
      <c r="H1213" s="2">
        <v>1</v>
      </c>
      <c r="I1213" s="2">
        <v>1</v>
      </c>
      <c r="J1213" s="2">
        <v>3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1</v>
      </c>
      <c r="AT1213" s="1">
        <v>0</v>
      </c>
      <c r="AU1213" s="1">
        <v>0</v>
      </c>
      <c r="AV1213" s="1">
        <v>0</v>
      </c>
      <c r="AW1213" s="1">
        <v>1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1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1</v>
      </c>
      <c r="BK1213" s="1">
        <v>0</v>
      </c>
      <c r="BL1213" s="2">
        <v>19.1181955176</v>
      </c>
      <c r="BM1213" s="2">
        <v>375</v>
      </c>
      <c r="BN1213" s="2">
        <v>39.4675324675</v>
      </c>
      <c r="BO1213" s="2">
        <v>60.9</v>
      </c>
      <c r="BP1213" s="2">
        <v>0</v>
      </c>
      <c r="BQ1213" s="2">
        <v>21.333333333300001</v>
      </c>
      <c r="BR1213" s="2">
        <v>10.666666666699999</v>
      </c>
      <c r="BS1213" s="2">
        <v>0.8</v>
      </c>
      <c r="BT1213" s="2">
        <v>0.348484848485</v>
      </c>
      <c r="BU1213" s="2">
        <v>54911</v>
      </c>
      <c r="BV1213" s="2">
        <v>0.47946</v>
      </c>
      <c r="BW1213" s="2">
        <v>0.26824900000000002</v>
      </c>
      <c r="BX1213" s="2">
        <v>0.615384615385</v>
      </c>
      <c r="BY1213" s="2">
        <v>0.88153310104500004</v>
      </c>
      <c r="BZ1213" s="2">
        <v>1</v>
      </c>
      <c r="CA1213" s="2">
        <v>0.42229671428600002</v>
      </c>
      <c r="CB1213" s="2">
        <v>0.59302325581399995</v>
      </c>
      <c r="CC1213" s="2">
        <v>92.529845378100006</v>
      </c>
      <c r="CD1213" s="2">
        <v>91.962411194699996</v>
      </c>
      <c r="CE1213" s="2">
        <v>872</v>
      </c>
      <c r="CF1213" s="2">
        <v>121</v>
      </c>
      <c r="CG1213" s="2">
        <v>458.737277592</v>
      </c>
      <c r="CH1213" s="2">
        <v>99.472806769100004</v>
      </c>
      <c r="CI1213" s="2">
        <v>535.63039896700002</v>
      </c>
      <c r="CJ1213" s="2">
        <v>0.83538677556700003</v>
      </c>
      <c r="CK1213" s="2">
        <v>32.792633515299997</v>
      </c>
      <c r="CL1213" s="2">
        <v>0.85644369415199995</v>
      </c>
      <c r="CM1213" s="1">
        <v>4</v>
      </c>
    </row>
    <row r="1214" spans="1:91" x14ac:dyDescent="0.5">
      <c r="A1214" s="1">
        <v>1213</v>
      </c>
      <c r="B1214" s="2">
        <v>1171127122</v>
      </c>
      <c r="C1214" s="2">
        <v>0</v>
      </c>
      <c r="D1214" s="2">
        <v>1</v>
      </c>
      <c r="E1214" s="2">
        <v>0</v>
      </c>
      <c r="F1214" s="2">
        <v>2</v>
      </c>
      <c r="G1214" s="2">
        <v>1</v>
      </c>
      <c r="H1214" s="2">
        <v>0</v>
      </c>
      <c r="I1214" s="2">
        <v>1</v>
      </c>
      <c r="J1214" s="2">
        <v>2</v>
      </c>
      <c r="K1214" s="1">
        <v>0</v>
      </c>
      <c r="L1214" s="1">
        <v>0</v>
      </c>
      <c r="M1214" s="1">
        <v>0</v>
      </c>
      <c r="N1214" s="1">
        <v>1</v>
      </c>
      <c r="O1214" s="1">
        <v>0</v>
      </c>
      <c r="P1214" s="1">
        <v>0</v>
      </c>
      <c r="Q1214" s="1">
        <v>0</v>
      </c>
      <c r="R1214" s="1">
        <v>0</v>
      </c>
      <c r="S1214" s="1">
        <v>1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1</v>
      </c>
      <c r="AF1214" s="1">
        <v>0</v>
      </c>
      <c r="AG1214" s="1">
        <v>1</v>
      </c>
      <c r="AH1214" s="1">
        <v>0</v>
      </c>
      <c r="AI1214" s="1">
        <v>0</v>
      </c>
      <c r="AJ1214" s="1">
        <v>0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1</v>
      </c>
      <c r="AU1214" s="1">
        <v>0</v>
      </c>
      <c r="AV1214" s="1">
        <v>0</v>
      </c>
      <c r="AW1214" s="1">
        <v>1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1</v>
      </c>
      <c r="BG1214" s="1">
        <v>0</v>
      </c>
      <c r="BH1214" s="1">
        <v>0</v>
      </c>
      <c r="BI1214" s="1">
        <v>1</v>
      </c>
      <c r="BJ1214" s="1">
        <v>0</v>
      </c>
      <c r="BK1214" s="1">
        <v>0</v>
      </c>
      <c r="BL1214" s="2">
        <v>19.1181955176</v>
      </c>
      <c r="BM1214" s="2">
        <v>375</v>
      </c>
      <c r="BN1214" s="2">
        <v>39.4675324675</v>
      </c>
      <c r="BO1214" s="2">
        <v>60.9</v>
      </c>
      <c r="BP1214" s="2">
        <v>0</v>
      </c>
      <c r="BQ1214" s="2">
        <v>21.333333333300001</v>
      </c>
      <c r="BR1214" s="2">
        <v>10.666666666699999</v>
      </c>
      <c r="BS1214" s="2">
        <v>0.8</v>
      </c>
      <c r="BT1214" s="2">
        <v>0.348484848485</v>
      </c>
      <c r="BU1214" s="2">
        <v>54911</v>
      </c>
      <c r="BV1214" s="2">
        <v>0.47946</v>
      </c>
      <c r="BW1214" s="2">
        <v>0.26824900000000002</v>
      </c>
      <c r="BX1214" s="2">
        <v>0.615384615385</v>
      </c>
      <c r="BY1214" s="2">
        <v>0.88153310104500004</v>
      </c>
      <c r="BZ1214" s="2">
        <v>1</v>
      </c>
      <c r="CA1214" s="2">
        <v>0.42229671428600002</v>
      </c>
      <c r="CB1214" s="2">
        <v>0.59302325581399995</v>
      </c>
      <c r="CC1214" s="2">
        <v>92.529845378100006</v>
      </c>
      <c r="CD1214" s="2">
        <v>91.962411194699996</v>
      </c>
      <c r="CE1214" s="2">
        <v>872</v>
      </c>
      <c r="CF1214" s="2">
        <v>121</v>
      </c>
      <c r="CG1214" s="2">
        <v>847.26998063600001</v>
      </c>
      <c r="CH1214" s="2">
        <v>61.836111242199998</v>
      </c>
      <c r="CI1214" s="2">
        <v>944.97257783299995</v>
      </c>
      <c r="CJ1214" s="2">
        <v>1.4583270455699999</v>
      </c>
      <c r="CK1214" s="2">
        <v>30.465807357300001</v>
      </c>
      <c r="CL1214" s="2">
        <v>0.89660800801100005</v>
      </c>
      <c r="CM1214" s="1">
        <v>4</v>
      </c>
    </row>
    <row r="1215" spans="1:91" x14ac:dyDescent="0.5">
      <c r="A1215" s="1">
        <v>1214</v>
      </c>
      <c r="B1215" s="2">
        <v>1171171866</v>
      </c>
      <c r="C1215" s="2">
        <v>0</v>
      </c>
      <c r="D1215" s="2">
        <v>1</v>
      </c>
      <c r="E1215" s="2">
        <v>1</v>
      </c>
      <c r="F1215" s="2">
        <v>1.9</v>
      </c>
      <c r="G1215" s="2">
        <v>1</v>
      </c>
      <c r="H1215" s="2">
        <v>1</v>
      </c>
      <c r="I1215" s="2">
        <v>4</v>
      </c>
      <c r="J1215" s="2">
        <v>3</v>
      </c>
      <c r="K1215" s="1">
        <v>0</v>
      </c>
      <c r="L1215" s="1">
        <v>0</v>
      </c>
      <c r="M1215" s="1">
        <v>0</v>
      </c>
      <c r="N1215" s="1">
        <v>1</v>
      </c>
      <c r="O1215" s="1">
        <v>0</v>
      </c>
      <c r="P1215" s="1">
        <v>1</v>
      </c>
      <c r="Q1215" s="1">
        <v>0</v>
      </c>
      <c r="R1215" s="1">
        <v>0</v>
      </c>
      <c r="S1215" s="1">
        <v>0</v>
      </c>
      <c r="T1215" s="1">
        <v>1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0</v>
      </c>
      <c r="AH1215" s="1">
        <v>1</v>
      </c>
      <c r="AI1215" s="1">
        <v>0</v>
      </c>
      <c r="AJ1215" s="1">
        <v>0</v>
      </c>
      <c r="AK1215" s="1">
        <v>0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1</v>
      </c>
      <c r="AR1215" s="1">
        <v>0</v>
      </c>
      <c r="AS1215" s="1">
        <v>0</v>
      </c>
      <c r="AT1215" s="1">
        <v>0</v>
      </c>
      <c r="AU1215" s="1">
        <v>1</v>
      </c>
      <c r="AV1215" s="1">
        <v>1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1</v>
      </c>
      <c r="BG1215" s="1">
        <v>0</v>
      </c>
      <c r="BH1215" s="1">
        <v>0</v>
      </c>
      <c r="BI1215" s="1">
        <v>0</v>
      </c>
      <c r="BJ1215" s="1">
        <v>1</v>
      </c>
      <c r="BK1215" s="1">
        <v>0</v>
      </c>
      <c r="BL1215" s="2">
        <v>19.1181955176</v>
      </c>
      <c r="BM1215" s="2">
        <v>375</v>
      </c>
      <c r="BN1215" s="2">
        <v>39.4675324675</v>
      </c>
      <c r="BO1215" s="2">
        <v>60.9</v>
      </c>
      <c r="BP1215" s="2">
        <v>0</v>
      </c>
      <c r="BQ1215" s="2">
        <v>21.333333333300001</v>
      </c>
      <c r="BR1215" s="2">
        <v>10.666666666699999</v>
      </c>
      <c r="BS1215" s="2">
        <v>0.8</v>
      </c>
      <c r="BT1215" s="2">
        <v>0.348484848485</v>
      </c>
      <c r="BU1215" s="2">
        <v>54911</v>
      </c>
      <c r="BV1215" s="2">
        <v>0.47946</v>
      </c>
      <c r="BW1215" s="2">
        <v>0.26824900000000002</v>
      </c>
      <c r="BX1215" s="2">
        <v>0.615384615385</v>
      </c>
      <c r="BY1215" s="2">
        <v>0.88153310104500004</v>
      </c>
      <c r="BZ1215" s="2">
        <v>1</v>
      </c>
      <c r="CA1215" s="2">
        <v>0.42229671428600002</v>
      </c>
      <c r="CB1215" s="2">
        <v>0.59302325581399995</v>
      </c>
      <c r="CC1215" s="2">
        <v>92.529845378100006</v>
      </c>
      <c r="CD1215" s="2">
        <v>91.962411194699996</v>
      </c>
      <c r="CE1215" s="2">
        <v>872</v>
      </c>
      <c r="CF1215" s="2">
        <v>121</v>
      </c>
      <c r="CG1215" s="2">
        <v>614.90161259700005</v>
      </c>
      <c r="CH1215" s="2">
        <v>97.312966237599994</v>
      </c>
      <c r="CI1215" s="2">
        <v>756.48203760399997</v>
      </c>
      <c r="CJ1215" s="2">
        <v>1.1755279864399999</v>
      </c>
      <c r="CK1215" s="2">
        <v>110.47414836199999</v>
      </c>
      <c r="CL1215" s="2">
        <v>0.81284363941399995</v>
      </c>
      <c r="CM1215" s="1">
        <v>4</v>
      </c>
    </row>
    <row r="1216" spans="1:91" x14ac:dyDescent="0.5">
      <c r="A1216" s="1">
        <v>1215</v>
      </c>
      <c r="B1216" s="2">
        <v>1171267250</v>
      </c>
      <c r="C1216" s="2">
        <v>0</v>
      </c>
      <c r="D1216" s="2">
        <v>1</v>
      </c>
      <c r="E1216" s="2">
        <v>0</v>
      </c>
      <c r="F1216" s="2">
        <v>2.1</v>
      </c>
      <c r="G1216" s="2">
        <v>1</v>
      </c>
      <c r="H1216" s="2">
        <v>1</v>
      </c>
      <c r="I1216" s="2">
        <v>2</v>
      </c>
      <c r="J1216" s="2">
        <v>2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1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1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1</v>
      </c>
      <c r="BL1216" s="2">
        <v>19.1181955176</v>
      </c>
      <c r="BM1216" s="2">
        <v>375</v>
      </c>
      <c r="BN1216" s="2">
        <v>39.4675324675</v>
      </c>
      <c r="BO1216" s="2">
        <v>60.9</v>
      </c>
      <c r="BP1216" s="2">
        <v>0</v>
      </c>
      <c r="BQ1216" s="2">
        <v>21.333333333300001</v>
      </c>
      <c r="BR1216" s="2">
        <v>10.666666666699999</v>
      </c>
      <c r="BS1216" s="2">
        <v>0.8</v>
      </c>
      <c r="BT1216" s="2">
        <v>0.348484848485</v>
      </c>
      <c r="BU1216" s="2">
        <v>54911</v>
      </c>
      <c r="BV1216" s="2">
        <v>0.47946</v>
      </c>
      <c r="BW1216" s="2">
        <v>0.26824900000000002</v>
      </c>
      <c r="BX1216" s="2">
        <v>0.615384615385</v>
      </c>
      <c r="BY1216" s="2">
        <v>0.88153310104500004</v>
      </c>
      <c r="BZ1216" s="2">
        <v>1</v>
      </c>
      <c r="CA1216" s="2">
        <v>0.42229671428600002</v>
      </c>
      <c r="CB1216" s="2">
        <v>0.59302325581399995</v>
      </c>
      <c r="CC1216" s="2">
        <v>92.529845378100006</v>
      </c>
      <c r="CD1216" s="2">
        <v>91.962411194699996</v>
      </c>
      <c r="CE1216" s="2">
        <v>872</v>
      </c>
      <c r="CF1216" s="2">
        <v>121</v>
      </c>
      <c r="CG1216" s="2">
        <v>774.76547713000002</v>
      </c>
      <c r="CH1216" s="2">
        <v>59.605334112000001</v>
      </c>
      <c r="CI1216" s="2">
        <v>823.53113247900001</v>
      </c>
      <c r="CJ1216" s="2">
        <v>1.27619255799</v>
      </c>
      <c r="CK1216" s="2">
        <v>90.975637996900005</v>
      </c>
      <c r="CL1216" s="2">
        <v>0.94078468508900004</v>
      </c>
      <c r="CM1216" s="1">
        <v>4</v>
      </c>
    </row>
    <row r="1217" spans="1:91" x14ac:dyDescent="0.5">
      <c r="A1217" s="1">
        <v>1216</v>
      </c>
      <c r="B1217" s="2">
        <v>1171294874</v>
      </c>
      <c r="C1217" s="2">
        <v>0</v>
      </c>
      <c r="D1217" s="2">
        <v>1</v>
      </c>
      <c r="E1217" s="2">
        <v>1</v>
      </c>
      <c r="F1217" s="2">
        <v>1.9</v>
      </c>
      <c r="G1217" s="2">
        <v>1</v>
      </c>
      <c r="H1217" s="2">
        <v>0</v>
      </c>
      <c r="I1217" s="2">
        <v>1</v>
      </c>
      <c r="J1217" s="2">
        <v>3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1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1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1</v>
      </c>
      <c r="AT1217" s="1">
        <v>0</v>
      </c>
      <c r="AU1217" s="1">
        <v>0</v>
      </c>
      <c r="AV1217" s="1">
        <v>0</v>
      </c>
      <c r="AW1217" s="1">
        <v>1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1</v>
      </c>
      <c r="BF1217" s="1">
        <v>0</v>
      </c>
      <c r="BG1217" s="1">
        <v>0</v>
      </c>
      <c r="BH1217" s="1">
        <v>0</v>
      </c>
      <c r="BI1217" s="1">
        <v>1</v>
      </c>
      <c r="BJ1217" s="1">
        <v>0</v>
      </c>
      <c r="BK1217" s="1">
        <v>0</v>
      </c>
      <c r="BL1217" s="2">
        <v>19.1181955176</v>
      </c>
      <c r="BM1217" s="2">
        <v>375</v>
      </c>
      <c r="BN1217" s="2">
        <v>39.4675324675</v>
      </c>
      <c r="BO1217" s="2">
        <v>60.9</v>
      </c>
      <c r="BP1217" s="2">
        <v>0</v>
      </c>
      <c r="BQ1217" s="2">
        <v>21.333333333300001</v>
      </c>
      <c r="BR1217" s="2">
        <v>10.666666666699999</v>
      </c>
      <c r="BS1217" s="2">
        <v>0.8</v>
      </c>
      <c r="BT1217" s="2">
        <v>0.348484848485</v>
      </c>
      <c r="BU1217" s="2">
        <v>54911</v>
      </c>
      <c r="BV1217" s="2">
        <v>0.47946</v>
      </c>
      <c r="BW1217" s="2">
        <v>0.26824900000000002</v>
      </c>
      <c r="BX1217" s="2">
        <v>0.615384615385</v>
      </c>
      <c r="BY1217" s="2">
        <v>0.88153310104500004</v>
      </c>
      <c r="BZ1217" s="2">
        <v>1</v>
      </c>
      <c r="CA1217" s="2">
        <v>0.42229671428600002</v>
      </c>
      <c r="CB1217" s="2">
        <v>0.59302325581399995</v>
      </c>
      <c r="CC1217" s="2">
        <v>92.529845378100006</v>
      </c>
      <c r="CD1217" s="2">
        <v>91.962411194699996</v>
      </c>
      <c r="CE1217" s="2">
        <v>872</v>
      </c>
      <c r="CF1217" s="2">
        <v>121</v>
      </c>
      <c r="CG1217" s="2">
        <v>458.37622539199998</v>
      </c>
      <c r="CH1217" s="2">
        <v>12.5380574541</v>
      </c>
      <c r="CI1217" s="2">
        <v>497.68129037599999</v>
      </c>
      <c r="CJ1217" s="2">
        <v>0.78377405240300002</v>
      </c>
      <c r="CK1217" s="2">
        <v>31.589537739400001</v>
      </c>
      <c r="CL1217" s="2">
        <v>0.92102362346199995</v>
      </c>
      <c r="CM1217" s="1">
        <v>4</v>
      </c>
    </row>
    <row r="1218" spans="1:91" x14ac:dyDescent="0.5">
      <c r="A1218" s="1">
        <v>1217</v>
      </c>
      <c r="B1218" s="2">
        <v>1171321770</v>
      </c>
      <c r="C1218" s="2">
        <v>0</v>
      </c>
      <c r="D1218" s="2">
        <v>1</v>
      </c>
      <c r="E1218" s="2">
        <v>1</v>
      </c>
      <c r="F1218" s="2">
        <v>2.4</v>
      </c>
      <c r="G1218" s="2">
        <v>1</v>
      </c>
      <c r="H1218" s="2">
        <v>0</v>
      </c>
      <c r="I1218" s="2">
        <v>1</v>
      </c>
      <c r="J1218" s="2">
        <v>1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1</v>
      </c>
      <c r="S1218" s="1">
        <v>0</v>
      </c>
      <c r="T1218" s="1">
        <v>1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1</v>
      </c>
      <c r="AF1218" s="1">
        <v>0</v>
      </c>
      <c r="AG1218" s="1">
        <v>0</v>
      </c>
      <c r="AH1218" s="1">
        <v>1</v>
      </c>
      <c r="AI1218" s="1">
        <v>0</v>
      </c>
      <c r="AJ1218" s="1">
        <v>0</v>
      </c>
      <c r="AK1218" s="1">
        <v>1</v>
      </c>
      <c r="AL1218" s="1">
        <v>0</v>
      </c>
      <c r="AM1218" s="1">
        <v>0</v>
      </c>
      <c r="AN1218" s="1">
        <v>0</v>
      </c>
      <c r="AO1218" s="1">
        <v>0</v>
      </c>
      <c r="AP1218" s="1">
        <v>1</v>
      </c>
      <c r="AQ1218" s="1">
        <v>0</v>
      </c>
      <c r="AR1218" s="1">
        <v>0</v>
      </c>
      <c r="AS1218" s="1">
        <v>1</v>
      </c>
      <c r="AT1218" s="1">
        <v>0</v>
      </c>
      <c r="AU1218" s="1">
        <v>0</v>
      </c>
      <c r="AV1218" s="1">
        <v>1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1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1</v>
      </c>
      <c r="BL1218" s="2">
        <v>19.1181955176</v>
      </c>
      <c r="BM1218" s="2">
        <v>375</v>
      </c>
      <c r="BN1218" s="2">
        <v>39.4675324675</v>
      </c>
      <c r="BO1218" s="2">
        <v>60.9</v>
      </c>
      <c r="BP1218" s="2">
        <v>0</v>
      </c>
      <c r="BQ1218" s="2">
        <v>21.333333333300001</v>
      </c>
      <c r="BR1218" s="2">
        <v>10.666666666699999</v>
      </c>
      <c r="BS1218" s="2">
        <v>0.8</v>
      </c>
      <c r="BT1218" s="2">
        <v>0.348484848485</v>
      </c>
      <c r="BU1218" s="2">
        <v>54911</v>
      </c>
      <c r="BV1218" s="2">
        <v>0.47946</v>
      </c>
      <c r="BW1218" s="2">
        <v>0.26824900000000002</v>
      </c>
      <c r="BX1218" s="2">
        <v>0.615384615385</v>
      </c>
      <c r="BY1218" s="2">
        <v>0.88153310104500004</v>
      </c>
      <c r="BZ1218" s="2">
        <v>1</v>
      </c>
      <c r="CA1218" s="2">
        <v>0.42229671428600002</v>
      </c>
      <c r="CB1218" s="2">
        <v>0.59302325581399995</v>
      </c>
      <c r="CC1218" s="2">
        <v>92.529845378100006</v>
      </c>
      <c r="CD1218" s="2">
        <v>91.962411194699996</v>
      </c>
      <c r="CE1218" s="2">
        <v>872</v>
      </c>
      <c r="CF1218" s="2">
        <v>121</v>
      </c>
      <c r="CG1218" s="2">
        <v>745.99289560900002</v>
      </c>
      <c r="CH1218" s="2">
        <v>274.82413366399999</v>
      </c>
      <c r="CI1218" s="2">
        <v>967.364024911</v>
      </c>
      <c r="CJ1218" s="2">
        <v>1.3782550437700001</v>
      </c>
      <c r="CK1218" s="2">
        <v>162.15655338400001</v>
      </c>
      <c r="CL1218" s="2">
        <v>0.77116046948000005</v>
      </c>
      <c r="CM1218" s="1">
        <v>4</v>
      </c>
    </row>
    <row r="1219" spans="1:91" x14ac:dyDescent="0.5">
      <c r="A1219" s="1">
        <v>1218</v>
      </c>
      <c r="B1219" s="2">
        <v>1171331126</v>
      </c>
      <c r="C1219" s="2">
        <v>0</v>
      </c>
      <c r="D1219" s="2">
        <v>1</v>
      </c>
      <c r="E1219" s="2">
        <v>0</v>
      </c>
      <c r="F1219" s="2">
        <v>2.2000000000000002</v>
      </c>
      <c r="G1219" s="2">
        <v>1</v>
      </c>
      <c r="H1219" s="2">
        <v>0</v>
      </c>
      <c r="I1219" s="2">
        <v>1</v>
      </c>
      <c r="J1219" s="2">
        <v>3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1</v>
      </c>
      <c r="R1219" s="1">
        <v>0</v>
      </c>
      <c r="S1219" s="1">
        <v>0</v>
      </c>
      <c r="T1219" s="1">
        <v>0</v>
      </c>
      <c r="U1219" s="1">
        <v>1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1</v>
      </c>
      <c r="AH1219" s="1">
        <v>0</v>
      </c>
      <c r="AI1219" s="1">
        <v>0</v>
      </c>
      <c r="AJ1219" s="1">
        <v>0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1</v>
      </c>
      <c r="AS1219" s="1">
        <v>0</v>
      </c>
      <c r="AT1219" s="1">
        <v>0</v>
      </c>
      <c r="AU1219" s="1">
        <v>0</v>
      </c>
      <c r="AV1219" s="1">
        <v>1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1</v>
      </c>
      <c r="BJ1219" s="1">
        <v>0</v>
      </c>
      <c r="BK1219" s="1">
        <v>0</v>
      </c>
      <c r="BL1219" s="2">
        <v>19.1181955176</v>
      </c>
      <c r="BM1219" s="2">
        <v>375</v>
      </c>
      <c r="BN1219" s="2">
        <v>39.4675324675</v>
      </c>
      <c r="BO1219" s="2">
        <v>60.9</v>
      </c>
      <c r="BP1219" s="2">
        <v>0</v>
      </c>
      <c r="BQ1219" s="2">
        <v>21.333333333300001</v>
      </c>
      <c r="BR1219" s="2">
        <v>10.666666666699999</v>
      </c>
      <c r="BS1219" s="2">
        <v>0.8</v>
      </c>
      <c r="BT1219" s="2">
        <v>0.348484848485</v>
      </c>
      <c r="BU1219" s="2">
        <v>54911</v>
      </c>
      <c r="BV1219" s="2">
        <v>0.47946</v>
      </c>
      <c r="BW1219" s="2">
        <v>0.26824900000000002</v>
      </c>
      <c r="BX1219" s="2">
        <v>0.615384615385</v>
      </c>
      <c r="BY1219" s="2">
        <v>0.88153310104500004</v>
      </c>
      <c r="BZ1219" s="2">
        <v>1</v>
      </c>
      <c r="CA1219" s="2">
        <v>0.42229671428600002</v>
      </c>
      <c r="CB1219" s="2">
        <v>0.59302325581399995</v>
      </c>
      <c r="CC1219" s="2">
        <v>92.529845378100006</v>
      </c>
      <c r="CD1219" s="2">
        <v>91.962411194699996</v>
      </c>
      <c r="CE1219" s="2">
        <v>872</v>
      </c>
      <c r="CF1219" s="2">
        <v>121</v>
      </c>
      <c r="CG1219" s="2">
        <v>659.62918615000001</v>
      </c>
      <c r="CH1219" s="2">
        <v>31.5590056385</v>
      </c>
      <c r="CI1219" s="2">
        <v>706.57749004300001</v>
      </c>
      <c r="CJ1219" s="2">
        <v>1.10104874002</v>
      </c>
      <c r="CK1219" s="2">
        <v>192.590585186</v>
      </c>
      <c r="CL1219" s="2">
        <v>0.93355533603200003</v>
      </c>
      <c r="CM1219" s="1">
        <v>4</v>
      </c>
    </row>
    <row r="1220" spans="1:91" x14ac:dyDescent="0.5">
      <c r="A1220" s="1">
        <v>1219</v>
      </c>
      <c r="B1220" s="2">
        <v>1171397021</v>
      </c>
      <c r="C1220" s="2">
        <v>0</v>
      </c>
      <c r="D1220" s="2">
        <v>1</v>
      </c>
      <c r="E1220" s="2">
        <v>1</v>
      </c>
      <c r="F1220" s="2">
        <v>2</v>
      </c>
      <c r="G1220" s="2">
        <v>0</v>
      </c>
      <c r="H1220" s="2">
        <v>0</v>
      </c>
      <c r="I1220" s="2">
        <v>1</v>
      </c>
      <c r="J1220" s="2">
        <v>3</v>
      </c>
      <c r="K1220" s="1">
        <v>0</v>
      </c>
      <c r="L1220" s="1">
        <v>0</v>
      </c>
      <c r="M1220" s="1">
        <v>0</v>
      </c>
      <c r="N1220" s="1">
        <v>1</v>
      </c>
      <c r="O1220" s="1">
        <v>0</v>
      </c>
      <c r="P1220" s="1">
        <v>0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1</v>
      </c>
      <c r="AE1220" s="1">
        <v>0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1</v>
      </c>
      <c r="AL1220" s="1">
        <v>0</v>
      </c>
      <c r="AM1220" s="1">
        <v>0</v>
      </c>
      <c r="AN1220" s="1">
        <v>0</v>
      </c>
      <c r="AO1220" s="1">
        <v>1</v>
      </c>
      <c r="AP1220" s="1">
        <v>0</v>
      </c>
      <c r="AQ1220" s="1">
        <v>0</v>
      </c>
      <c r="AR1220" s="1">
        <v>0</v>
      </c>
      <c r="AS1220" s="1">
        <v>1</v>
      </c>
      <c r="AT1220" s="1">
        <v>0</v>
      </c>
      <c r="AU1220" s="1">
        <v>0</v>
      </c>
      <c r="AV1220" s="1">
        <v>0</v>
      </c>
      <c r="AW1220" s="1">
        <v>1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0</v>
      </c>
      <c r="BE1220" s="1">
        <v>1</v>
      </c>
      <c r="BF1220" s="1">
        <v>0</v>
      </c>
      <c r="BG1220" s="1">
        <v>0</v>
      </c>
      <c r="BH1220" s="1">
        <v>0</v>
      </c>
      <c r="BI1220" s="1">
        <v>1</v>
      </c>
      <c r="BJ1220" s="1">
        <v>0</v>
      </c>
      <c r="BK1220" s="1">
        <v>0</v>
      </c>
      <c r="BL1220" s="2">
        <v>19.1181955176</v>
      </c>
      <c r="BM1220" s="2">
        <v>375</v>
      </c>
      <c r="BN1220" s="2">
        <v>39.4675324675</v>
      </c>
      <c r="BO1220" s="2">
        <v>60.9</v>
      </c>
      <c r="BP1220" s="2">
        <v>0</v>
      </c>
      <c r="BQ1220" s="2">
        <v>21.333333333300001</v>
      </c>
      <c r="BR1220" s="2">
        <v>10.666666666699999</v>
      </c>
      <c r="BS1220" s="2">
        <v>0.8</v>
      </c>
      <c r="BT1220" s="2">
        <v>0.348484848485</v>
      </c>
      <c r="BU1220" s="2">
        <v>54911</v>
      </c>
      <c r="BV1220" s="2">
        <v>0.47946</v>
      </c>
      <c r="BW1220" s="2">
        <v>0.26824900000000002</v>
      </c>
      <c r="BX1220" s="2">
        <v>0.615384615385</v>
      </c>
      <c r="BY1220" s="2">
        <v>0.88153310104500004</v>
      </c>
      <c r="BZ1220" s="2">
        <v>1</v>
      </c>
      <c r="CA1220" s="2">
        <v>0.42229671428600002</v>
      </c>
      <c r="CB1220" s="2">
        <v>0.59302325581399995</v>
      </c>
      <c r="CC1220" s="2">
        <v>92.529845378100006</v>
      </c>
      <c r="CD1220" s="2">
        <v>91.962411194699996</v>
      </c>
      <c r="CE1220" s="2">
        <v>872</v>
      </c>
      <c r="CF1220" s="2">
        <v>121</v>
      </c>
      <c r="CG1220" s="2">
        <v>460.535266584</v>
      </c>
      <c r="CH1220" s="2">
        <v>134.286195158</v>
      </c>
      <c r="CI1220" s="2">
        <v>570.44378735600003</v>
      </c>
      <c r="CJ1220" s="2">
        <v>0.86604578035199997</v>
      </c>
      <c r="CK1220" s="2">
        <v>83.908162344600001</v>
      </c>
      <c r="CL1220" s="2">
        <v>0.80732804316899998</v>
      </c>
      <c r="CM1220" s="1">
        <v>4</v>
      </c>
    </row>
    <row r="1221" spans="1:91" x14ac:dyDescent="0.5">
      <c r="A1221" s="1">
        <v>1220</v>
      </c>
      <c r="B1221" s="2">
        <v>1171460312</v>
      </c>
      <c r="C1221" s="2">
        <v>0</v>
      </c>
      <c r="D1221" s="2">
        <v>1</v>
      </c>
      <c r="E1221" s="2">
        <v>0</v>
      </c>
      <c r="F1221" s="2">
        <v>1.9</v>
      </c>
      <c r="G1221" s="2">
        <v>0</v>
      </c>
      <c r="H1221" s="2">
        <v>0</v>
      </c>
      <c r="I1221" s="2">
        <v>2</v>
      </c>
      <c r="J1221" s="2">
        <v>3</v>
      </c>
      <c r="K1221" s="1">
        <v>0</v>
      </c>
      <c r="L1221" s="1">
        <v>0</v>
      </c>
      <c r="M1221" s="1">
        <v>1</v>
      </c>
      <c r="N1221" s="1">
        <v>0</v>
      </c>
      <c r="O1221" s="1">
        <v>0</v>
      </c>
      <c r="P1221" s="1">
        <v>0</v>
      </c>
      <c r="Q1221" s="1">
        <v>0</v>
      </c>
      <c r="R1221" s="1">
        <v>1</v>
      </c>
      <c r="S1221" s="1">
        <v>0</v>
      </c>
      <c r="T1221" s="1">
        <v>0</v>
      </c>
      <c r="U1221" s="1">
        <v>0</v>
      </c>
      <c r="V1221" s="1">
        <v>1</v>
      </c>
      <c r="W1221" s="1">
        <v>0</v>
      </c>
      <c r="X1221" s="1">
        <v>0</v>
      </c>
      <c r="Y1221" s="1">
        <v>1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0</v>
      </c>
      <c r="AH1221" s="1">
        <v>0</v>
      </c>
      <c r="AI1221" s="1">
        <v>1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1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1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1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2">
        <v>19.1181955176</v>
      </c>
      <c r="BM1221" s="2">
        <v>375</v>
      </c>
      <c r="BN1221" s="2">
        <v>39.4675324675</v>
      </c>
      <c r="BO1221" s="2">
        <v>60.9</v>
      </c>
      <c r="BP1221" s="2">
        <v>0</v>
      </c>
      <c r="BQ1221" s="2">
        <v>21.333333333300001</v>
      </c>
      <c r="BR1221" s="2">
        <v>10.666666666699999</v>
      </c>
      <c r="BS1221" s="2">
        <v>0.8</v>
      </c>
      <c r="BT1221" s="2">
        <v>0.348484848485</v>
      </c>
      <c r="BU1221" s="2">
        <v>54911</v>
      </c>
      <c r="BV1221" s="2">
        <v>0.47946</v>
      </c>
      <c r="BW1221" s="2">
        <v>0.26824900000000002</v>
      </c>
      <c r="BX1221" s="2">
        <v>0.615384615385</v>
      </c>
      <c r="BY1221" s="2">
        <v>0.88153310104500004</v>
      </c>
      <c r="BZ1221" s="2">
        <v>1</v>
      </c>
      <c r="CA1221" s="2">
        <v>0.42229671428600002</v>
      </c>
      <c r="CB1221" s="2">
        <v>0.59302325581399995</v>
      </c>
      <c r="CC1221" s="2">
        <v>92.529845378100006</v>
      </c>
      <c r="CD1221" s="2">
        <v>91.962411194699996</v>
      </c>
      <c r="CE1221" s="2">
        <v>872</v>
      </c>
      <c r="CF1221" s="2">
        <v>121</v>
      </c>
      <c r="CG1221" s="2">
        <v>1071.2954674</v>
      </c>
      <c r="CH1221" s="2">
        <v>8.0694555100900003E-5</v>
      </c>
      <c r="CI1221" s="2">
        <v>1284.7000225100001</v>
      </c>
      <c r="CJ1221" s="2">
        <v>1.8542201082800001</v>
      </c>
      <c r="CK1221" s="2">
        <v>260.872014987</v>
      </c>
      <c r="CL1221" s="2">
        <v>0.83388763806900001</v>
      </c>
      <c r="CM1221" s="1">
        <v>4</v>
      </c>
    </row>
    <row r="1222" spans="1:91" x14ac:dyDescent="0.5">
      <c r="A1222" s="1">
        <v>1221</v>
      </c>
      <c r="B1222" s="2">
        <v>1171616534</v>
      </c>
      <c r="C1222" s="2">
        <v>0</v>
      </c>
      <c r="D1222" s="2">
        <v>1</v>
      </c>
      <c r="E1222" s="2">
        <v>0</v>
      </c>
      <c r="F1222" s="2">
        <v>2.2000000000000002</v>
      </c>
      <c r="G1222" s="2">
        <v>0</v>
      </c>
      <c r="H1222" s="2">
        <v>0</v>
      </c>
      <c r="I1222" s="2">
        <v>2</v>
      </c>
      <c r="J1222" s="2">
        <v>2</v>
      </c>
      <c r="K1222" s="1">
        <v>0</v>
      </c>
      <c r="L1222" s="1">
        <v>0</v>
      </c>
      <c r="M1222" s="1">
        <v>0</v>
      </c>
      <c r="N1222" s="1">
        <v>1</v>
      </c>
      <c r="O1222" s="1">
        <v>0</v>
      </c>
      <c r="P1222" s="1">
        <v>0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1</v>
      </c>
      <c r="AP1222" s="1">
        <v>0</v>
      </c>
      <c r="AQ1222" s="1">
        <v>0</v>
      </c>
      <c r="AR1222" s="1">
        <v>0</v>
      </c>
      <c r="AS1222" s="1">
        <v>1</v>
      </c>
      <c r="AT1222" s="1">
        <v>0</v>
      </c>
      <c r="AU1222" s="1">
        <v>0</v>
      </c>
      <c r="AV1222" s="1">
        <v>0</v>
      </c>
      <c r="AW1222" s="1">
        <v>1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2">
        <v>19.1181955176</v>
      </c>
      <c r="BM1222" s="2">
        <v>375</v>
      </c>
      <c r="BN1222" s="2">
        <v>39.4675324675</v>
      </c>
      <c r="BO1222" s="2">
        <v>60.9</v>
      </c>
      <c r="BP1222" s="2">
        <v>0</v>
      </c>
      <c r="BQ1222" s="2">
        <v>21.333333333300001</v>
      </c>
      <c r="BR1222" s="2">
        <v>10.666666666699999</v>
      </c>
      <c r="BS1222" s="2">
        <v>0.8</v>
      </c>
      <c r="BT1222" s="2">
        <v>0.348484848485</v>
      </c>
      <c r="BU1222" s="2">
        <v>54911</v>
      </c>
      <c r="BV1222" s="2">
        <v>0.47946</v>
      </c>
      <c r="BW1222" s="2">
        <v>0.26824900000000002</v>
      </c>
      <c r="BX1222" s="2">
        <v>0.615384615385</v>
      </c>
      <c r="BY1222" s="2">
        <v>0.88153310104500004</v>
      </c>
      <c r="BZ1222" s="2">
        <v>1</v>
      </c>
      <c r="CA1222" s="2">
        <v>0.42229671428600002</v>
      </c>
      <c r="CB1222" s="2">
        <v>0.59302325581399995</v>
      </c>
      <c r="CC1222" s="2">
        <v>92.529845378100006</v>
      </c>
      <c r="CD1222" s="2">
        <v>91.962411194699996</v>
      </c>
      <c r="CE1222" s="2">
        <v>872</v>
      </c>
      <c r="CF1222" s="2">
        <v>121</v>
      </c>
      <c r="CG1222" s="2">
        <v>739.62217023000005</v>
      </c>
      <c r="CH1222" s="2">
        <v>103.837630855</v>
      </c>
      <c r="CI1222" s="2">
        <v>779.298835736</v>
      </c>
      <c r="CJ1222" s="2">
        <v>1.20991168493</v>
      </c>
      <c r="CK1222" s="2">
        <v>135.20793474000001</v>
      </c>
      <c r="CL1222" s="2">
        <v>0.94908671271400002</v>
      </c>
      <c r="CM1222" s="1">
        <v>4</v>
      </c>
    </row>
    <row r="1223" spans="1:91" x14ac:dyDescent="0.5">
      <c r="A1223" s="1">
        <v>1222</v>
      </c>
      <c r="B1223" s="2">
        <v>1171662214</v>
      </c>
      <c r="C1223" s="2">
        <v>0</v>
      </c>
      <c r="D1223" s="2">
        <v>1</v>
      </c>
      <c r="E1223" s="2">
        <v>1</v>
      </c>
      <c r="F1223" s="2">
        <v>2</v>
      </c>
      <c r="G1223" s="2">
        <v>1</v>
      </c>
      <c r="H1223" s="2">
        <v>0</v>
      </c>
      <c r="I1223" s="2">
        <v>1</v>
      </c>
      <c r="J1223" s="2">
        <v>2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1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1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1</v>
      </c>
      <c r="AL1223" s="1">
        <v>0</v>
      </c>
      <c r="AM1223" s="1">
        <v>0</v>
      </c>
      <c r="AN1223" s="1">
        <v>0</v>
      </c>
      <c r="AO1223" s="1">
        <v>1</v>
      </c>
      <c r="AP1223" s="1">
        <v>0</v>
      </c>
      <c r="AQ1223" s="1">
        <v>0</v>
      </c>
      <c r="AR1223" s="1">
        <v>0</v>
      </c>
      <c r="AS1223" s="1">
        <v>1</v>
      </c>
      <c r="AT1223" s="1">
        <v>0</v>
      </c>
      <c r="AU1223" s="1">
        <v>0</v>
      </c>
      <c r="AV1223" s="1">
        <v>0</v>
      </c>
      <c r="AW1223" s="1">
        <v>1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1</v>
      </c>
      <c r="BG1223" s="1">
        <v>0</v>
      </c>
      <c r="BH1223" s="1">
        <v>0</v>
      </c>
      <c r="BI1223" s="1">
        <v>1</v>
      </c>
      <c r="BJ1223" s="1">
        <v>0</v>
      </c>
      <c r="BK1223" s="1">
        <v>0</v>
      </c>
      <c r="BL1223" s="2">
        <v>19.1181955176</v>
      </c>
      <c r="BM1223" s="2">
        <v>375</v>
      </c>
      <c r="BN1223" s="2">
        <v>39.4675324675</v>
      </c>
      <c r="BO1223" s="2">
        <v>60.9</v>
      </c>
      <c r="BP1223" s="2">
        <v>0</v>
      </c>
      <c r="BQ1223" s="2">
        <v>21.333333333300001</v>
      </c>
      <c r="BR1223" s="2">
        <v>10.666666666699999</v>
      </c>
      <c r="BS1223" s="2">
        <v>0.8</v>
      </c>
      <c r="BT1223" s="2">
        <v>0.348484848485</v>
      </c>
      <c r="BU1223" s="2">
        <v>54911</v>
      </c>
      <c r="BV1223" s="2">
        <v>0.47946</v>
      </c>
      <c r="BW1223" s="2">
        <v>0.26824900000000002</v>
      </c>
      <c r="BX1223" s="2">
        <v>0.615384615385</v>
      </c>
      <c r="BY1223" s="2">
        <v>0.88153310104500004</v>
      </c>
      <c r="BZ1223" s="2">
        <v>1</v>
      </c>
      <c r="CA1223" s="2">
        <v>0.42229671428600002</v>
      </c>
      <c r="CB1223" s="2">
        <v>0.59302325581399995</v>
      </c>
      <c r="CC1223" s="2">
        <v>92.529845378100006</v>
      </c>
      <c r="CD1223" s="2">
        <v>91.962411194699996</v>
      </c>
      <c r="CE1223" s="2">
        <v>872</v>
      </c>
      <c r="CF1223" s="2">
        <v>121</v>
      </c>
      <c r="CG1223" s="2">
        <v>1008.26656884</v>
      </c>
      <c r="CH1223" s="2">
        <v>122.74176144800001</v>
      </c>
      <c r="CI1223" s="2">
        <v>1150.05672602</v>
      </c>
      <c r="CJ1223" s="2">
        <v>1.7667037587700001</v>
      </c>
      <c r="CK1223" s="2">
        <v>79.246718501199993</v>
      </c>
      <c r="CL1223" s="2">
        <v>0.87671029264900002</v>
      </c>
      <c r="CM1223" s="1">
        <v>4</v>
      </c>
    </row>
    <row r="1224" spans="1:91" x14ac:dyDescent="0.5">
      <c r="A1224" s="1">
        <v>1223</v>
      </c>
      <c r="B1224" s="2">
        <v>1171707764</v>
      </c>
      <c r="C1224" s="2">
        <v>0</v>
      </c>
      <c r="D1224" s="2">
        <v>1</v>
      </c>
      <c r="E1224" s="2">
        <v>1</v>
      </c>
      <c r="F1224" s="2">
        <v>2</v>
      </c>
      <c r="G1224" s="2">
        <v>1</v>
      </c>
      <c r="H1224" s="2">
        <v>0</v>
      </c>
      <c r="I1224" s="2">
        <v>1</v>
      </c>
      <c r="J1224" s="2">
        <v>3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1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0</v>
      </c>
      <c r="AF1224" s="1">
        <v>0</v>
      </c>
      <c r="AG1224" s="1">
        <v>0</v>
      </c>
      <c r="AH1224" s="1">
        <v>1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0</v>
      </c>
      <c r="AO1224" s="1">
        <v>1</v>
      </c>
      <c r="AP1224" s="1">
        <v>0</v>
      </c>
      <c r="AQ1224" s="1">
        <v>0</v>
      </c>
      <c r="AR1224" s="1">
        <v>0</v>
      </c>
      <c r="AS1224" s="1">
        <v>0</v>
      </c>
      <c r="AT1224" s="1">
        <v>1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0</v>
      </c>
      <c r="BB1224" s="1">
        <v>1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2">
        <v>19.1181955176</v>
      </c>
      <c r="BM1224" s="2">
        <v>375</v>
      </c>
      <c r="BN1224" s="2">
        <v>39.4675324675</v>
      </c>
      <c r="BO1224" s="2">
        <v>60.9</v>
      </c>
      <c r="BP1224" s="2">
        <v>0</v>
      </c>
      <c r="BQ1224" s="2">
        <v>21.333333333300001</v>
      </c>
      <c r="BR1224" s="2">
        <v>10.666666666699999</v>
      </c>
      <c r="BS1224" s="2">
        <v>0.8</v>
      </c>
      <c r="BT1224" s="2">
        <v>0.348484848485</v>
      </c>
      <c r="BU1224" s="2">
        <v>54911</v>
      </c>
      <c r="BV1224" s="2">
        <v>0.47946</v>
      </c>
      <c r="BW1224" s="2">
        <v>0.26824900000000002</v>
      </c>
      <c r="BX1224" s="2">
        <v>0.615384615385</v>
      </c>
      <c r="BY1224" s="2">
        <v>0.88153310104500004</v>
      </c>
      <c r="BZ1224" s="2">
        <v>1</v>
      </c>
      <c r="CA1224" s="2">
        <v>0.42229671428600002</v>
      </c>
      <c r="CB1224" s="2">
        <v>0.59302325581399995</v>
      </c>
      <c r="CC1224" s="2">
        <v>92.529845378100006</v>
      </c>
      <c r="CD1224" s="2">
        <v>91.962411194699996</v>
      </c>
      <c r="CE1224" s="2">
        <v>872</v>
      </c>
      <c r="CF1224" s="2">
        <v>121</v>
      </c>
      <c r="CG1224" s="2">
        <v>709.95524038400004</v>
      </c>
      <c r="CH1224" s="2">
        <v>110.497866711</v>
      </c>
      <c r="CI1224" s="2">
        <v>1025.39897933</v>
      </c>
      <c r="CJ1224" s="2">
        <v>1.35940730502</v>
      </c>
      <c r="CK1224" s="2">
        <v>62.061951329199999</v>
      </c>
      <c r="CL1224" s="2">
        <v>0.69236975528</v>
      </c>
      <c r="CM1224" s="1">
        <v>4</v>
      </c>
    </row>
    <row r="1225" spans="1:91" x14ac:dyDescent="0.5">
      <c r="A1225" s="1">
        <v>1224</v>
      </c>
      <c r="B1225" s="2">
        <v>1171783473</v>
      </c>
      <c r="C1225" s="2">
        <v>0</v>
      </c>
      <c r="D1225" s="2">
        <v>1</v>
      </c>
      <c r="E1225" s="2">
        <v>1</v>
      </c>
      <c r="F1225" s="2">
        <v>1.9</v>
      </c>
      <c r="G1225" s="2">
        <v>0</v>
      </c>
      <c r="H1225" s="2">
        <v>0</v>
      </c>
      <c r="I1225" s="2">
        <v>1</v>
      </c>
      <c r="J1225" s="2">
        <v>3</v>
      </c>
      <c r="K1225" s="1">
        <v>0</v>
      </c>
      <c r="L1225" s="1">
        <v>0</v>
      </c>
      <c r="M1225" s="1">
        <v>1</v>
      </c>
      <c r="N1225" s="1">
        <v>0</v>
      </c>
      <c r="O1225" s="1">
        <v>0</v>
      </c>
      <c r="P1225" s="1">
        <v>0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1</v>
      </c>
      <c r="W1225" s="1">
        <v>0</v>
      </c>
      <c r="X1225" s="1">
        <v>0</v>
      </c>
      <c r="Y1225" s="1">
        <v>1</v>
      </c>
      <c r="Z1225" s="1">
        <v>0</v>
      </c>
      <c r="AA1225" s="1">
        <v>0</v>
      </c>
      <c r="AB1225" s="1">
        <v>0</v>
      </c>
      <c r="AC1225" s="1">
        <v>0</v>
      </c>
      <c r="AD1225" s="1">
        <v>1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</v>
      </c>
      <c r="AL1225" s="1">
        <v>0</v>
      </c>
      <c r="AM1225" s="1">
        <v>0</v>
      </c>
      <c r="AN1225" s="1">
        <v>0</v>
      </c>
      <c r="AO1225" s="1">
        <v>0</v>
      </c>
      <c r="AP1225" s="1">
        <v>1</v>
      </c>
      <c r="AQ1225" s="1">
        <v>0</v>
      </c>
      <c r="AR1225" s="1">
        <v>0</v>
      </c>
      <c r="AS1225" s="1">
        <v>0</v>
      </c>
      <c r="AT1225" s="1">
        <v>1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1</v>
      </c>
      <c r="BF1225" s="1">
        <v>0</v>
      </c>
      <c r="BG1225" s="1">
        <v>0</v>
      </c>
      <c r="BH1225" s="1">
        <v>0</v>
      </c>
      <c r="BI1225" s="1">
        <v>1</v>
      </c>
      <c r="BJ1225" s="1">
        <v>0</v>
      </c>
      <c r="BK1225" s="1">
        <v>0</v>
      </c>
      <c r="BL1225" s="2">
        <v>19.1181955176</v>
      </c>
      <c r="BM1225" s="2">
        <v>375</v>
      </c>
      <c r="BN1225" s="2">
        <v>39.4675324675</v>
      </c>
      <c r="BO1225" s="2">
        <v>60.9</v>
      </c>
      <c r="BP1225" s="2">
        <v>0</v>
      </c>
      <c r="BQ1225" s="2">
        <v>21.333333333300001</v>
      </c>
      <c r="BR1225" s="2">
        <v>10.666666666699999</v>
      </c>
      <c r="BS1225" s="2">
        <v>0.8</v>
      </c>
      <c r="BT1225" s="2">
        <v>0.348484848485</v>
      </c>
      <c r="BU1225" s="2">
        <v>54911</v>
      </c>
      <c r="BV1225" s="2">
        <v>0.47946</v>
      </c>
      <c r="BW1225" s="2">
        <v>0.26824900000000002</v>
      </c>
      <c r="BX1225" s="2">
        <v>0.615384615385</v>
      </c>
      <c r="BY1225" s="2">
        <v>0.88153310104500004</v>
      </c>
      <c r="BZ1225" s="2">
        <v>1</v>
      </c>
      <c r="CA1225" s="2">
        <v>0.42229671428600002</v>
      </c>
      <c r="CB1225" s="2">
        <v>0.59302325581399995</v>
      </c>
      <c r="CC1225" s="2">
        <v>92.529845378100006</v>
      </c>
      <c r="CD1225" s="2">
        <v>91.962411194699996</v>
      </c>
      <c r="CE1225" s="2">
        <v>872</v>
      </c>
      <c r="CF1225" s="2">
        <v>121</v>
      </c>
      <c r="CG1225" s="2">
        <v>709.95524038400004</v>
      </c>
      <c r="CH1225" s="2">
        <v>110.497866711</v>
      </c>
      <c r="CI1225" s="2">
        <v>1025.39897933</v>
      </c>
      <c r="CJ1225" s="2">
        <v>1.35940730502</v>
      </c>
      <c r="CK1225" s="2">
        <v>62.061951329199999</v>
      </c>
      <c r="CL1225" s="2">
        <v>0.69236975528</v>
      </c>
      <c r="CM1225" s="1">
        <v>4</v>
      </c>
    </row>
    <row r="1226" spans="1:91" x14ac:dyDescent="0.5">
      <c r="A1226" s="1">
        <v>1225</v>
      </c>
      <c r="B1226" s="2">
        <v>1171791154</v>
      </c>
      <c r="C1226" s="2">
        <v>0</v>
      </c>
      <c r="D1226" s="2">
        <v>1</v>
      </c>
      <c r="E1226" s="2">
        <v>0</v>
      </c>
      <c r="F1226" s="2">
        <v>2</v>
      </c>
      <c r="G1226" s="2">
        <v>1</v>
      </c>
      <c r="H1226" s="2">
        <v>0</v>
      </c>
      <c r="I1226" s="2">
        <v>1</v>
      </c>
      <c r="J1226" s="2">
        <v>3</v>
      </c>
      <c r="K1226" s="1">
        <v>0</v>
      </c>
      <c r="L1226" s="1">
        <v>0</v>
      </c>
      <c r="M1226" s="1">
        <v>0</v>
      </c>
      <c r="N1226" s="1">
        <v>1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1</v>
      </c>
      <c r="AB1226" s="1">
        <v>0</v>
      </c>
      <c r="AC1226" s="1">
        <v>0</v>
      </c>
      <c r="AD1226" s="1">
        <v>0</v>
      </c>
      <c r="AE1226" s="1">
        <v>1</v>
      </c>
      <c r="AF1226" s="1">
        <v>0</v>
      </c>
      <c r="AG1226" s="1">
        <v>0</v>
      </c>
      <c r="AH1226" s="1">
        <v>1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1</v>
      </c>
      <c r="AT1226" s="1">
        <v>0</v>
      </c>
      <c r="AU1226" s="1">
        <v>0</v>
      </c>
      <c r="AV1226" s="1">
        <v>1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  <c r="BF1226" s="1">
        <v>1</v>
      </c>
      <c r="BG1226" s="1">
        <v>0</v>
      </c>
      <c r="BH1226" s="1">
        <v>0</v>
      </c>
      <c r="BI1226" s="1">
        <v>1</v>
      </c>
      <c r="BJ1226" s="1">
        <v>0</v>
      </c>
      <c r="BK1226" s="1">
        <v>0</v>
      </c>
      <c r="BL1226" s="2">
        <v>19.1181955176</v>
      </c>
      <c r="BM1226" s="2">
        <v>375</v>
      </c>
      <c r="BN1226" s="2">
        <v>39.4675324675</v>
      </c>
      <c r="BO1226" s="2">
        <v>60.9</v>
      </c>
      <c r="BP1226" s="2">
        <v>0</v>
      </c>
      <c r="BQ1226" s="2">
        <v>21.333333333300001</v>
      </c>
      <c r="BR1226" s="2">
        <v>10.666666666699999</v>
      </c>
      <c r="BS1226" s="2">
        <v>0.8</v>
      </c>
      <c r="BT1226" s="2">
        <v>0.348484848485</v>
      </c>
      <c r="BU1226" s="2">
        <v>54911</v>
      </c>
      <c r="BV1226" s="2">
        <v>0.47946</v>
      </c>
      <c r="BW1226" s="2">
        <v>0.26824900000000002</v>
      </c>
      <c r="BX1226" s="2">
        <v>0.615384615385</v>
      </c>
      <c r="BY1226" s="2">
        <v>0.88153310104500004</v>
      </c>
      <c r="BZ1226" s="2">
        <v>1</v>
      </c>
      <c r="CA1226" s="2">
        <v>0.42229671428600002</v>
      </c>
      <c r="CB1226" s="2">
        <v>0.59302325581399995</v>
      </c>
      <c r="CC1226" s="2">
        <v>92.529845378100006</v>
      </c>
      <c r="CD1226" s="2">
        <v>91.962411194699996</v>
      </c>
      <c r="CE1226" s="2">
        <v>872</v>
      </c>
      <c r="CF1226" s="2">
        <v>121</v>
      </c>
      <c r="CG1226" s="2">
        <v>460.535266584</v>
      </c>
      <c r="CH1226" s="2">
        <v>134.286195158</v>
      </c>
      <c r="CI1226" s="2">
        <v>570.44378735600003</v>
      </c>
      <c r="CJ1226" s="2">
        <v>0.86604578035199997</v>
      </c>
      <c r="CK1226" s="2">
        <v>83.908162344600001</v>
      </c>
      <c r="CL1226" s="2">
        <v>0.80732804316899998</v>
      </c>
      <c r="CM1226" s="1">
        <v>4</v>
      </c>
    </row>
    <row r="1227" spans="1:91" x14ac:dyDescent="0.5">
      <c r="A1227" s="1">
        <v>1226</v>
      </c>
      <c r="B1227" s="2">
        <v>1171853449</v>
      </c>
      <c r="C1227" s="2">
        <v>0</v>
      </c>
      <c r="D1227" s="2">
        <v>1</v>
      </c>
      <c r="E1227" s="2">
        <v>1</v>
      </c>
      <c r="F1227" s="2">
        <v>1.8</v>
      </c>
      <c r="G1227" s="2">
        <v>0</v>
      </c>
      <c r="H1227" s="2">
        <v>0</v>
      </c>
      <c r="I1227" s="2">
        <v>1</v>
      </c>
      <c r="J1227" s="2">
        <v>2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1</v>
      </c>
      <c r="S1227" s="1">
        <v>0</v>
      </c>
      <c r="T1227" s="1">
        <v>0</v>
      </c>
      <c r="U1227" s="1">
        <v>1</v>
      </c>
      <c r="V1227" s="1">
        <v>0</v>
      </c>
      <c r="W1227" s="1">
        <v>0</v>
      </c>
      <c r="X1227" s="1">
        <v>0</v>
      </c>
      <c r="Y1227" s="1">
        <v>0</v>
      </c>
      <c r="Z1227" s="1">
        <v>1</v>
      </c>
      <c r="AA1227" s="1">
        <v>0</v>
      </c>
      <c r="AB1227" s="1">
        <v>0</v>
      </c>
      <c r="AC1227" s="1">
        <v>0</v>
      </c>
      <c r="AD1227" s="1">
        <v>1</v>
      </c>
      <c r="AE1227" s="1">
        <v>0</v>
      </c>
      <c r="AF1227" s="1">
        <v>0</v>
      </c>
      <c r="AG1227" s="1">
        <v>0</v>
      </c>
      <c r="AH1227" s="1">
        <v>1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1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1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0</v>
      </c>
      <c r="BE1227" s="1">
        <v>1</v>
      </c>
      <c r="BF1227" s="1">
        <v>0</v>
      </c>
      <c r="BG1227" s="1">
        <v>0</v>
      </c>
      <c r="BH1227" s="1">
        <v>0</v>
      </c>
      <c r="BI1227" s="1">
        <v>0</v>
      </c>
      <c r="BJ1227" s="1">
        <v>1</v>
      </c>
      <c r="BK1227" s="1">
        <v>0</v>
      </c>
      <c r="BL1227" s="2">
        <v>19.1181955176</v>
      </c>
      <c r="BM1227" s="2">
        <v>375</v>
      </c>
      <c r="BN1227" s="2">
        <v>39.4675324675</v>
      </c>
      <c r="BO1227" s="2">
        <v>60.9</v>
      </c>
      <c r="BP1227" s="2">
        <v>0</v>
      </c>
      <c r="BQ1227" s="2">
        <v>21.333333333300001</v>
      </c>
      <c r="BR1227" s="2">
        <v>10.666666666699999</v>
      </c>
      <c r="BS1227" s="2">
        <v>0.8</v>
      </c>
      <c r="BT1227" s="2">
        <v>0.348484848485</v>
      </c>
      <c r="BU1227" s="2">
        <v>54911</v>
      </c>
      <c r="BV1227" s="2">
        <v>0.47946</v>
      </c>
      <c r="BW1227" s="2">
        <v>0.26824900000000002</v>
      </c>
      <c r="BX1227" s="2">
        <v>0.615384615385</v>
      </c>
      <c r="BY1227" s="2">
        <v>0.88153310104500004</v>
      </c>
      <c r="BZ1227" s="2">
        <v>1</v>
      </c>
      <c r="CA1227" s="2">
        <v>0.42229671428600002</v>
      </c>
      <c r="CB1227" s="2">
        <v>0.59302325581399995</v>
      </c>
      <c r="CC1227" s="2">
        <v>92.529845378100006</v>
      </c>
      <c r="CD1227" s="2">
        <v>91.962411194699996</v>
      </c>
      <c r="CE1227" s="2">
        <v>872</v>
      </c>
      <c r="CF1227" s="2">
        <v>121</v>
      </c>
      <c r="CG1227" s="2">
        <v>708.38958520300002</v>
      </c>
      <c r="CH1227" s="2">
        <v>218.26994413099999</v>
      </c>
      <c r="CI1227" s="2">
        <v>952.94222895799999</v>
      </c>
      <c r="CJ1227" s="2">
        <v>1.3569348425300001</v>
      </c>
      <c r="CK1227" s="2">
        <v>147.73475743</v>
      </c>
      <c r="CL1227" s="2">
        <v>0.74337096591600005</v>
      </c>
      <c r="CM1227" s="1">
        <v>4</v>
      </c>
    </row>
    <row r="1228" spans="1:91" x14ac:dyDescent="0.5">
      <c r="A1228" s="1">
        <v>1227</v>
      </c>
      <c r="B1228" s="2">
        <v>1171896099</v>
      </c>
      <c r="C1228" s="2">
        <v>0</v>
      </c>
      <c r="D1228" s="2">
        <v>1</v>
      </c>
      <c r="E1228" s="2">
        <v>1</v>
      </c>
      <c r="F1228" s="2">
        <v>2</v>
      </c>
      <c r="G1228" s="2">
        <v>1</v>
      </c>
      <c r="H1228" s="2">
        <v>0</v>
      </c>
      <c r="I1228" s="2">
        <v>1</v>
      </c>
      <c r="J1228" s="2">
        <v>3</v>
      </c>
      <c r="K1228" s="1">
        <v>0</v>
      </c>
      <c r="L1228" s="1">
        <v>0</v>
      </c>
      <c r="M1228" s="1">
        <v>1</v>
      </c>
      <c r="N1228" s="1">
        <v>0</v>
      </c>
      <c r="O1228" s="1">
        <v>0</v>
      </c>
      <c r="P1228" s="1">
        <v>0</v>
      </c>
      <c r="Q1228" s="1">
        <v>1</v>
      </c>
      <c r="R1228" s="1">
        <v>0</v>
      </c>
      <c r="S1228" s="1">
        <v>0</v>
      </c>
      <c r="T1228" s="1">
        <v>0</v>
      </c>
      <c r="U1228" s="1">
        <v>1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1</v>
      </c>
      <c r="AI1228" s="1">
        <v>0</v>
      </c>
      <c r="AJ1228" s="1">
        <v>0</v>
      </c>
      <c r="AK1228" s="1">
        <v>1</v>
      </c>
      <c r="AL1228" s="1">
        <v>0</v>
      </c>
      <c r="AM1228" s="1">
        <v>0</v>
      </c>
      <c r="AN1228" s="1">
        <v>0</v>
      </c>
      <c r="AO1228" s="1">
        <v>0</v>
      </c>
      <c r="AP1228" s="1">
        <v>1</v>
      </c>
      <c r="AQ1228" s="1">
        <v>0</v>
      </c>
      <c r="AR1228" s="1">
        <v>0</v>
      </c>
      <c r="AS1228" s="1">
        <v>1</v>
      </c>
      <c r="AT1228" s="1">
        <v>0</v>
      </c>
      <c r="AU1228" s="1">
        <v>0</v>
      </c>
      <c r="AV1228" s="1">
        <v>1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0</v>
      </c>
      <c r="BE1228" s="1">
        <v>0</v>
      </c>
      <c r="BF1228" s="1">
        <v>1</v>
      </c>
      <c r="BG1228" s="1">
        <v>0</v>
      </c>
      <c r="BH1228" s="1">
        <v>0</v>
      </c>
      <c r="BI1228" s="1">
        <v>1</v>
      </c>
      <c r="BJ1228" s="1">
        <v>0</v>
      </c>
      <c r="BK1228" s="1">
        <v>0</v>
      </c>
      <c r="BL1228" s="2">
        <v>19.1181955176</v>
      </c>
      <c r="BM1228" s="2">
        <v>375</v>
      </c>
      <c r="BN1228" s="2">
        <v>39.4675324675</v>
      </c>
      <c r="BO1228" s="2">
        <v>60.9</v>
      </c>
      <c r="BP1228" s="2">
        <v>0</v>
      </c>
      <c r="BQ1228" s="2">
        <v>21.333333333300001</v>
      </c>
      <c r="BR1228" s="2">
        <v>10.666666666699999</v>
      </c>
      <c r="BS1228" s="2">
        <v>0.8</v>
      </c>
      <c r="BT1228" s="2">
        <v>0.348484848485</v>
      </c>
      <c r="BU1228" s="2">
        <v>54911</v>
      </c>
      <c r="BV1228" s="2">
        <v>0.47946</v>
      </c>
      <c r="BW1228" s="2">
        <v>0.26824900000000002</v>
      </c>
      <c r="BX1228" s="2">
        <v>0.615384615385</v>
      </c>
      <c r="BY1228" s="2">
        <v>0.88153310104500004</v>
      </c>
      <c r="BZ1228" s="2">
        <v>1</v>
      </c>
      <c r="CA1228" s="2">
        <v>0.42229671428600002</v>
      </c>
      <c r="CB1228" s="2">
        <v>0.59302325581399995</v>
      </c>
      <c r="CC1228" s="2">
        <v>92.529845378100006</v>
      </c>
      <c r="CD1228" s="2">
        <v>91.962411194699996</v>
      </c>
      <c r="CE1228" s="2">
        <v>872</v>
      </c>
      <c r="CF1228" s="2">
        <v>121</v>
      </c>
      <c r="CG1228" s="2">
        <v>458.37622539199998</v>
      </c>
      <c r="CH1228" s="2">
        <v>12.5380574541</v>
      </c>
      <c r="CI1228" s="2">
        <v>497.68129037599999</v>
      </c>
      <c r="CJ1228" s="2">
        <v>0.78377405240300002</v>
      </c>
      <c r="CK1228" s="2">
        <v>31.589537739400001</v>
      </c>
      <c r="CL1228" s="2">
        <v>0.92102362346199995</v>
      </c>
      <c r="CM1228" s="1">
        <v>4</v>
      </c>
    </row>
    <row r="1229" spans="1:91" x14ac:dyDescent="0.5">
      <c r="A1229" s="1">
        <v>1228</v>
      </c>
      <c r="B1229" s="2">
        <v>1171905241</v>
      </c>
      <c r="C1229" s="2">
        <v>0</v>
      </c>
      <c r="D1229" s="2">
        <v>1</v>
      </c>
      <c r="E1229" s="2">
        <v>1</v>
      </c>
      <c r="F1229" s="2">
        <v>1.9</v>
      </c>
      <c r="G1229" s="2">
        <v>0</v>
      </c>
      <c r="H1229" s="2">
        <v>0</v>
      </c>
      <c r="I1229" s="2">
        <v>1</v>
      </c>
      <c r="J1229" s="2">
        <v>3</v>
      </c>
      <c r="K1229" s="1">
        <v>0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1</v>
      </c>
      <c r="W1229" s="1">
        <v>0</v>
      </c>
      <c r="X1229" s="1">
        <v>0</v>
      </c>
      <c r="Y1229" s="1">
        <v>1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</v>
      </c>
      <c r="AF1229" s="1">
        <v>0</v>
      </c>
      <c r="AG1229" s="1">
        <v>0</v>
      </c>
      <c r="AH1229" s="1">
        <v>1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1</v>
      </c>
      <c r="AQ1229" s="1">
        <v>0</v>
      </c>
      <c r="AR1229" s="1">
        <v>0</v>
      </c>
      <c r="AS1229" s="1">
        <v>0</v>
      </c>
      <c r="AT1229" s="1">
        <v>1</v>
      </c>
      <c r="AU1229" s="1">
        <v>0</v>
      </c>
      <c r="AV1229" s="1">
        <v>1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1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2">
        <v>19.1181955176</v>
      </c>
      <c r="BM1229" s="2">
        <v>375</v>
      </c>
      <c r="BN1229" s="2">
        <v>39.4675324675</v>
      </c>
      <c r="BO1229" s="2">
        <v>60.9</v>
      </c>
      <c r="BP1229" s="2">
        <v>0</v>
      </c>
      <c r="BQ1229" s="2">
        <v>21.333333333300001</v>
      </c>
      <c r="BR1229" s="2">
        <v>10.666666666699999</v>
      </c>
      <c r="BS1229" s="2">
        <v>0.8</v>
      </c>
      <c r="BT1229" s="2">
        <v>0.348484848485</v>
      </c>
      <c r="BU1229" s="2">
        <v>54911</v>
      </c>
      <c r="BV1229" s="2">
        <v>0.47946</v>
      </c>
      <c r="BW1229" s="2">
        <v>0.26824900000000002</v>
      </c>
      <c r="BX1229" s="2">
        <v>0.615384615385</v>
      </c>
      <c r="BY1229" s="2">
        <v>0.88153310104500004</v>
      </c>
      <c r="BZ1229" s="2">
        <v>1</v>
      </c>
      <c r="CA1229" s="2">
        <v>0.42229671428600002</v>
      </c>
      <c r="CB1229" s="2">
        <v>0.59302325581399995</v>
      </c>
      <c r="CC1229" s="2">
        <v>92.529845378100006</v>
      </c>
      <c r="CD1229" s="2">
        <v>91.962411194699996</v>
      </c>
      <c r="CE1229" s="2">
        <v>872</v>
      </c>
      <c r="CF1229" s="2">
        <v>121</v>
      </c>
      <c r="CG1229" s="2">
        <v>595.31014633899997</v>
      </c>
      <c r="CH1229" s="2">
        <v>102.10822758</v>
      </c>
      <c r="CI1229" s="2">
        <v>761.27729894699996</v>
      </c>
      <c r="CJ1229" s="2">
        <v>1.18271624087</v>
      </c>
      <c r="CK1229" s="2">
        <v>105.678887019</v>
      </c>
      <c r="CL1229" s="2">
        <v>0.78198856994999999</v>
      </c>
      <c r="CM1229" s="1">
        <v>4</v>
      </c>
    </row>
    <row r="1230" spans="1:91" x14ac:dyDescent="0.5">
      <c r="A1230" s="1">
        <v>1229</v>
      </c>
      <c r="B1230" s="2">
        <v>1171908225</v>
      </c>
      <c r="C1230" s="2">
        <v>0</v>
      </c>
      <c r="D1230" s="2">
        <v>1</v>
      </c>
      <c r="E1230" s="2">
        <v>0</v>
      </c>
      <c r="F1230" s="2">
        <v>1.9</v>
      </c>
      <c r="G1230" s="2">
        <v>0</v>
      </c>
      <c r="H1230" s="2">
        <v>0</v>
      </c>
      <c r="I1230" s="2">
        <v>1</v>
      </c>
      <c r="J1230" s="2">
        <v>3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1</v>
      </c>
      <c r="V1230" s="1">
        <v>0</v>
      </c>
      <c r="W1230" s="1">
        <v>0</v>
      </c>
      <c r="X1230" s="1">
        <v>0</v>
      </c>
      <c r="Y1230" s="1">
        <v>1</v>
      </c>
      <c r="Z1230" s="1">
        <v>0</v>
      </c>
      <c r="AA1230" s="1">
        <v>0</v>
      </c>
      <c r="AB1230" s="1">
        <v>0</v>
      </c>
      <c r="AC1230" s="1">
        <v>0</v>
      </c>
      <c r="AD1230" s="1">
        <v>1</v>
      </c>
      <c r="AE1230" s="1">
        <v>0</v>
      </c>
      <c r="AF1230" s="1">
        <v>0</v>
      </c>
      <c r="AG1230" s="1">
        <v>1</v>
      </c>
      <c r="AH1230" s="1">
        <v>0</v>
      </c>
      <c r="AI1230" s="1">
        <v>0</v>
      </c>
      <c r="AJ1230" s="1">
        <v>0</v>
      </c>
      <c r="AK1230" s="1">
        <v>1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1</v>
      </c>
      <c r="AU1230" s="1">
        <v>0</v>
      </c>
      <c r="AV1230" s="1">
        <v>1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1</v>
      </c>
      <c r="BC1230" s="1">
        <v>0</v>
      </c>
      <c r="BD1230" s="1">
        <v>0</v>
      </c>
      <c r="BE1230" s="1">
        <v>1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2">
        <v>19.1181955176</v>
      </c>
      <c r="BM1230" s="2">
        <v>375</v>
      </c>
      <c r="BN1230" s="2">
        <v>39.4675324675</v>
      </c>
      <c r="BO1230" s="2">
        <v>60.9</v>
      </c>
      <c r="BP1230" s="2">
        <v>0</v>
      </c>
      <c r="BQ1230" s="2">
        <v>21.333333333300001</v>
      </c>
      <c r="BR1230" s="2">
        <v>10.666666666699999</v>
      </c>
      <c r="BS1230" s="2">
        <v>0.8</v>
      </c>
      <c r="BT1230" s="2">
        <v>0.348484848485</v>
      </c>
      <c r="BU1230" s="2">
        <v>54911</v>
      </c>
      <c r="BV1230" s="2">
        <v>0.47946</v>
      </c>
      <c r="BW1230" s="2">
        <v>0.26824900000000002</v>
      </c>
      <c r="BX1230" s="2">
        <v>0.615384615385</v>
      </c>
      <c r="BY1230" s="2">
        <v>0.88153310104500004</v>
      </c>
      <c r="BZ1230" s="2">
        <v>1</v>
      </c>
      <c r="CA1230" s="2">
        <v>0.42229671428600002</v>
      </c>
      <c r="CB1230" s="2">
        <v>0.59302325581399995</v>
      </c>
      <c r="CC1230" s="2">
        <v>92.529845378100006</v>
      </c>
      <c r="CD1230" s="2">
        <v>91.962411194699996</v>
      </c>
      <c r="CE1230" s="2">
        <v>872</v>
      </c>
      <c r="CF1230" s="2">
        <v>121</v>
      </c>
      <c r="CG1230" s="2">
        <v>851.87643316699996</v>
      </c>
      <c r="CH1230" s="2">
        <v>13.948258281599999</v>
      </c>
      <c r="CI1230" s="2">
        <v>898.00369720799995</v>
      </c>
      <c r="CJ1230" s="2">
        <v>1.3878087827900001</v>
      </c>
      <c r="CK1230" s="2">
        <v>22.69581019</v>
      </c>
      <c r="CL1230" s="2">
        <v>0.94863354774099995</v>
      </c>
      <c r="CM1230" s="1">
        <v>4</v>
      </c>
    </row>
    <row r="1231" spans="1:91" x14ac:dyDescent="0.5">
      <c r="A1231" s="1">
        <v>1230</v>
      </c>
      <c r="B1231" s="2">
        <v>1172012513</v>
      </c>
      <c r="C1231" s="2">
        <v>0</v>
      </c>
      <c r="D1231" s="2">
        <v>1</v>
      </c>
      <c r="E1231" s="2">
        <v>1</v>
      </c>
      <c r="F1231" s="2">
        <v>2</v>
      </c>
      <c r="G1231" s="2">
        <v>0</v>
      </c>
      <c r="H1231" s="2">
        <v>0</v>
      </c>
      <c r="I1231" s="2">
        <v>1</v>
      </c>
      <c r="J1231" s="2">
        <v>2</v>
      </c>
      <c r="K1231" s="1">
        <v>0</v>
      </c>
      <c r="L1231" s="1">
        <v>0</v>
      </c>
      <c r="M1231" s="1">
        <v>1</v>
      </c>
      <c r="N1231" s="1">
        <v>0</v>
      </c>
      <c r="O1231" s="1">
        <v>0</v>
      </c>
      <c r="P1231" s="1">
        <v>0</v>
      </c>
      <c r="Q1231" s="1">
        <v>0</v>
      </c>
      <c r="R1231" s="1">
        <v>1</v>
      </c>
      <c r="S1231" s="1">
        <v>0</v>
      </c>
      <c r="T1231" s="1">
        <v>0</v>
      </c>
      <c r="U1231" s="1">
        <v>1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1</v>
      </c>
      <c r="AB1231" s="1">
        <v>0</v>
      </c>
      <c r="AC1231" s="1">
        <v>0</v>
      </c>
      <c r="AD1231" s="1">
        <v>0</v>
      </c>
      <c r="AE1231" s="1">
        <v>1</v>
      </c>
      <c r="AF1231" s="1">
        <v>0</v>
      </c>
      <c r="AG1231" s="1">
        <v>0</v>
      </c>
      <c r="AH1231" s="1">
        <v>1</v>
      </c>
      <c r="AI1231" s="1">
        <v>0</v>
      </c>
      <c r="AJ1231" s="1">
        <v>0</v>
      </c>
      <c r="AK1231" s="1">
        <v>0</v>
      </c>
      <c r="AL1231" s="1">
        <v>1</v>
      </c>
      <c r="AM1231" s="1">
        <v>0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1</v>
      </c>
      <c r="AT1231" s="1">
        <v>0</v>
      </c>
      <c r="AU1231" s="1">
        <v>0</v>
      </c>
      <c r="AV1231" s="1">
        <v>1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1</v>
      </c>
      <c r="BF1231" s="1">
        <v>0</v>
      </c>
      <c r="BG1231" s="1">
        <v>0</v>
      </c>
      <c r="BH1231" s="1">
        <v>0</v>
      </c>
      <c r="BI1231" s="1">
        <v>1</v>
      </c>
      <c r="BJ1231" s="1">
        <v>0</v>
      </c>
      <c r="BK1231" s="1">
        <v>0</v>
      </c>
      <c r="BL1231" s="2">
        <v>19.1181955176</v>
      </c>
      <c r="BM1231" s="2">
        <v>375</v>
      </c>
      <c r="BN1231" s="2">
        <v>39.4675324675</v>
      </c>
      <c r="BO1231" s="2">
        <v>60.9</v>
      </c>
      <c r="BP1231" s="2">
        <v>0</v>
      </c>
      <c r="BQ1231" s="2">
        <v>21.333333333300001</v>
      </c>
      <c r="BR1231" s="2">
        <v>10.666666666699999</v>
      </c>
      <c r="BS1231" s="2">
        <v>0.8</v>
      </c>
      <c r="BT1231" s="2">
        <v>0.348484848485</v>
      </c>
      <c r="BU1231" s="2">
        <v>54911</v>
      </c>
      <c r="BV1231" s="2">
        <v>0.47946</v>
      </c>
      <c r="BW1231" s="2">
        <v>0.26824900000000002</v>
      </c>
      <c r="BX1231" s="2">
        <v>0.615384615385</v>
      </c>
      <c r="BY1231" s="2">
        <v>0.88153310104500004</v>
      </c>
      <c r="BZ1231" s="2">
        <v>1</v>
      </c>
      <c r="CA1231" s="2">
        <v>0.42229671428600002</v>
      </c>
      <c r="CB1231" s="2">
        <v>0.59302325581399995</v>
      </c>
      <c r="CC1231" s="2">
        <v>92.529845378100006</v>
      </c>
      <c r="CD1231" s="2">
        <v>91.962411194699996</v>
      </c>
      <c r="CE1231" s="2">
        <v>872</v>
      </c>
      <c r="CF1231" s="2">
        <v>121</v>
      </c>
      <c r="CG1231" s="2">
        <v>458.37622539199998</v>
      </c>
      <c r="CH1231" s="2">
        <v>12.5380574541</v>
      </c>
      <c r="CI1231" s="2">
        <v>497.68129037599999</v>
      </c>
      <c r="CJ1231" s="2">
        <v>0.78377405240300002</v>
      </c>
      <c r="CK1231" s="2">
        <v>31.589537739400001</v>
      </c>
      <c r="CL1231" s="2">
        <v>0.92102362346199995</v>
      </c>
      <c r="CM1231" s="1">
        <v>4</v>
      </c>
    </row>
    <row r="1232" spans="1:91" x14ac:dyDescent="0.5">
      <c r="A1232" s="1">
        <v>1231</v>
      </c>
      <c r="B1232" s="2">
        <v>1172066976</v>
      </c>
      <c r="C1232" s="2">
        <v>0</v>
      </c>
      <c r="D1232" s="2">
        <v>1</v>
      </c>
      <c r="E1232" s="2">
        <v>1</v>
      </c>
      <c r="F1232" s="2">
        <v>2.1</v>
      </c>
      <c r="G1232" s="2">
        <v>1</v>
      </c>
      <c r="H1232" s="2">
        <v>0</v>
      </c>
      <c r="I1232" s="2">
        <v>1</v>
      </c>
      <c r="J1232" s="2">
        <v>3</v>
      </c>
      <c r="K1232" s="1">
        <v>0</v>
      </c>
      <c r="L1232" s="1">
        <v>0</v>
      </c>
      <c r="M1232" s="1">
        <v>0</v>
      </c>
      <c r="N1232" s="1">
        <v>1</v>
      </c>
      <c r="O1232" s="1">
        <v>0</v>
      </c>
      <c r="P1232" s="1">
        <v>0</v>
      </c>
      <c r="Q1232" s="1">
        <v>1</v>
      </c>
      <c r="R1232" s="1">
        <v>0</v>
      </c>
      <c r="S1232" s="1">
        <v>0</v>
      </c>
      <c r="T1232" s="1">
        <v>0</v>
      </c>
      <c r="U1232" s="1">
        <v>1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1</v>
      </c>
      <c r="AF1232" s="1">
        <v>0</v>
      </c>
      <c r="AG1232" s="1">
        <v>0</v>
      </c>
      <c r="AH1232" s="1">
        <v>0</v>
      </c>
      <c r="AI1232" s="1">
        <v>1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1</v>
      </c>
      <c r="AT1232" s="1">
        <v>0</v>
      </c>
      <c r="AU1232" s="1">
        <v>0</v>
      </c>
      <c r="AV1232" s="1">
        <v>0</v>
      </c>
      <c r="AW1232" s="1">
        <v>1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1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1</v>
      </c>
      <c r="BK1232" s="1">
        <v>0</v>
      </c>
      <c r="BL1232" s="2">
        <v>19.1181955176</v>
      </c>
      <c r="BM1232" s="2">
        <v>375</v>
      </c>
      <c r="BN1232" s="2">
        <v>39.4675324675</v>
      </c>
      <c r="BO1232" s="2">
        <v>60.9</v>
      </c>
      <c r="BP1232" s="2">
        <v>0</v>
      </c>
      <c r="BQ1232" s="2">
        <v>21.333333333300001</v>
      </c>
      <c r="BR1232" s="2">
        <v>10.666666666699999</v>
      </c>
      <c r="BS1232" s="2">
        <v>0.8</v>
      </c>
      <c r="BT1232" s="2">
        <v>0.348484848485</v>
      </c>
      <c r="BU1232" s="2">
        <v>54911</v>
      </c>
      <c r="BV1232" s="2">
        <v>0.47946</v>
      </c>
      <c r="BW1232" s="2">
        <v>0.26824900000000002</v>
      </c>
      <c r="BX1232" s="2">
        <v>0.615384615385</v>
      </c>
      <c r="BY1232" s="2">
        <v>0.88153310104500004</v>
      </c>
      <c r="BZ1232" s="2">
        <v>1</v>
      </c>
      <c r="CA1232" s="2">
        <v>0.42229671428600002</v>
      </c>
      <c r="CB1232" s="2">
        <v>0.59302325581399995</v>
      </c>
      <c r="CC1232" s="2">
        <v>92.529845378100006</v>
      </c>
      <c r="CD1232" s="2">
        <v>91.962411194699996</v>
      </c>
      <c r="CE1232" s="2">
        <v>872</v>
      </c>
      <c r="CF1232" s="2">
        <v>121</v>
      </c>
      <c r="CG1232" s="2">
        <v>659.62918615000001</v>
      </c>
      <c r="CH1232" s="2">
        <v>31.5590056385</v>
      </c>
      <c r="CI1232" s="2">
        <v>706.57749004300001</v>
      </c>
      <c r="CJ1232" s="2">
        <v>1.10104874002</v>
      </c>
      <c r="CK1232" s="2">
        <v>192.590585186</v>
      </c>
      <c r="CL1232" s="2">
        <v>0.93355533603200003</v>
      </c>
      <c r="CM1232" s="1">
        <v>4</v>
      </c>
    </row>
    <row r="1233" spans="1:91" x14ac:dyDescent="0.5">
      <c r="A1233" s="1">
        <v>1232</v>
      </c>
      <c r="B1233" s="2">
        <v>1172212360</v>
      </c>
      <c r="C1233" s="2">
        <v>0</v>
      </c>
      <c r="D1233" s="2">
        <v>1</v>
      </c>
      <c r="E1233" s="2">
        <v>1</v>
      </c>
      <c r="F1233" s="2">
        <v>2</v>
      </c>
      <c r="G1233" s="2">
        <v>0</v>
      </c>
      <c r="H1233" s="2">
        <v>0</v>
      </c>
      <c r="I1233" s="2">
        <v>2</v>
      </c>
      <c r="J1233" s="2">
        <v>2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1</v>
      </c>
      <c r="AA1233" s="1">
        <v>0</v>
      </c>
      <c r="AB1233" s="1">
        <v>0</v>
      </c>
      <c r="AC1233" s="1">
        <v>0</v>
      </c>
      <c r="AD1233" s="1">
        <v>1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1</v>
      </c>
      <c r="AM1233" s="1">
        <v>0</v>
      </c>
      <c r="AN1233" s="1">
        <v>0</v>
      </c>
      <c r="AO1233" s="1">
        <v>1</v>
      </c>
      <c r="AP1233" s="1">
        <v>0</v>
      </c>
      <c r="AQ1233" s="1">
        <v>0</v>
      </c>
      <c r="AR1233" s="1">
        <v>0</v>
      </c>
      <c r="AS1233" s="1">
        <v>1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1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2">
        <v>19.1181955176</v>
      </c>
      <c r="BM1233" s="2">
        <v>375</v>
      </c>
      <c r="BN1233" s="2">
        <v>39.4675324675</v>
      </c>
      <c r="BO1233" s="2">
        <v>60.9</v>
      </c>
      <c r="BP1233" s="2">
        <v>0</v>
      </c>
      <c r="BQ1233" s="2">
        <v>21.333333333300001</v>
      </c>
      <c r="BR1233" s="2">
        <v>10.666666666699999</v>
      </c>
      <c r="BS1233" s="2">
        <v>0.8</v>
      </c>
      <c r="BT1233" s="2">
        <v>0.348484848485</v>
      </c>
      <c r="BU1233" s="2">
        <v>54911</v>
      </c>
      <c r="BV1233" s="2">
        <v>0.47946</v>
      </c>
      <c r="BW1233" s="2">
        <v>0.26824900000000002</v>
      </c>
      <c r="BX1233" s="2">
        <v>0.615384615385</v>
      </c>
      <c r="BY1233" s="2">
        <v>0.88153310104500004</v>
      </c>
      <c r="BZ1233" s="2">
        <v>1</v>
      </c>
      <c r="CA1233" s="2">
        <v>0.42229671428600002</v>
      </c>
      <c r="CB1233" s="2">
        <v>0.59302325581399995</v>
      </c>
      <c r="CC1233" s="2">
        <v>92.529845378100006</v>
      </c>
      <c r="CD1233" s="2">
        <v>91.962411194699996</v>
      </c>
      <c r="CE1233" s="2">
        <v>872</v>
      </c>
      <c r="CF1233" s="2">
        <v>121</v>
      </c>
      <c r="CG1233" s="2">
        <v>886.28365432199996</v>
      </c>
      <c r="CH1233" s="2">
        <v>24.4618288094</v>
      </c>
      <c r="CI1233" s="2">
        <v>936.41378429899999</v>
      </c>
      <c r="CJ1233" s="2">
        <v>1.44562755832</v>
      </c>
      <c r="CK1233" s="2">
        <v>61.105897280999997</v>
      </c>
      <c r="CL1233" s="2">
        <v>0.94646583506399995</v>
      </c>
      <c r="CM1233" s="1">
        <v>4</v>
      </c>
    </row>
    <row r="1234" spans="1:91" x14ac:dyDescent="0.5">
      <c r="A1234" s="1">
        <v>1233</v>
      </c>
      <c r="B1234" s="2">
        <v>1172233917</v>
      </c>
      <c r="C1234" s="2">
        <v>0</v>
      </c>
      <c r="D1234" s="2">
        <v>1</v>
      </c>
      <c r="E1234" s="2">
        <v>0</v>
      </c>
      <c r="F1234" s="2">
        <v>1.8</v>
      </c>
      <c r="G1234" s="2">
        <v>1</v>
      </c>
      <c r="H1234" s="2">
        <v>0</v>
      </c>
      <c r="I1234" s="2">
        <v>1</v>
      </c>
      <c r="J1234" s="2">
        <v>2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1</v>
      </c>
      <c r="W1234" s="1">
        <v>0</v>
      </c>
      <c r="X1234" s="1">
        <v>0</v>
      </c>
      <c r="Y1234" s="1">
        <v>1</v>
      </c>
      <c r="Z1234" s="1">
        <v>0</v>
      </c>
      <c r="AA1234" s="1">
        <v>0</v>
      </c>
      <c r="AB1234" s="1">
        <v>0</v>
      </c>
      <c r="AC1234" s="1">
        <v>0</v>
      </c>
      <c r="AD1234" s="1">
        <v>1</v>
      </c>
      <c r="AE1234" s="1">
        <v>0</v>
      </c>
      <c r="AF1234" s="1">
        <v>0</v>
      </c>
      <c r="AG1234" s="1">
        <v>1</v>
      </c>
      <c r="AH1234" s="1">
        <v>0</v>
      </c>
      <c r="AI1234" s="1">
        <v>0</v>
      </c>
      <c r="AJ1234" s="1">
        <v>0</v>
      </c>
      <c r="AK1234" s="1">
        <v>1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1</v>
      </c>
      <c r="AT1234" s="1">
        <v>0</v>
      </c>
      <c r="AU1234" s="1">
        <v>0</v>
      </c>
      <c r="AV1234" s="1">
        <v>0</v>
      </c>
      <c r="AW1234" s="1">
        <v>1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1</v>
      </c>
      <c r="BI1234" s="1">
        <v>0</v>
      </c>
      <c r="BJ1234" s="1">
        <v>0</v>
      </c>
      <c r="BK1234" s="1">
        <v>0</v>
      </c>
      <c r="BL1234" s="2">
        <v>19.1181955176</v>
      </c>
      <c r="BM1234" s="2">
        <v>375</v>
      </c>
      <c r="BN1234" s="2">
        <v>39.4675324675</v>
      </c>
      <c r="BO1234" s="2">
        <v>60.9</v>
      </c>
      <c r="BP1234" s="2">
        <v>0</v>
      </c>
      <c r="BQ1234" s="2">
        <v>21.333333333300001</v>
      </c>
      <c r="BR1234" s="2">
        <v>10.666666666699999</v>
      </c>
      <c r="BS1234" s="2">
        <v>0.8</v>
      </c>
      <c r="BT1234" s="2">
        <v>0.348484848485</v>
      </c>
      <c r="BU1234" s="2">
        <v>54911</v>
      </c>
      <c r="BV1234" s="2">
        <v>0.47946</v>
      </c>
      <c r="BW1234" s="2">
        <v>0.26824900000000002</v>
      </c>
      <c r="BX1234" s="2">
        <v>0.615384615385</v>
      </c>
      <c r="BY1234" s="2">
        <v>0.88153310104500004</v>
      </c>
      <c r="BZ1234" s="2">
        <v>1</v>
      </c>
      <c r="CA1234" s="2">
        <v>0.42229671428600002</v>
      </c>
      <c r="CB1234" s="2">
        <v>0.59302325581399995</v>
      </c>
      <c r="CC1234" s="2">
        <v>92.529845378100006</v>
      </c>
      <c r="CD1234" s="2">
        <v>91.962411194699996</v>
      </c>
      <c r="CE1234" s="2">
        <v>872</v>
      </c>
      <c r="CF1234" s="2">
        <v>121</v>
      </c>
      <c r="CG1234" s="2">
        <v>686.47277962999999</v>
      </c>
      <c r="CH1234" s="2">
        <v>152.32604702500001</v>
      </c>
      <c r="CI1234" s="2">
        <v>958.48054594400003</v>
      </c>
      <c r="CJ1234" s="2">
        <v>1.2981272475900001</v>
      </c>
      <c r="CK1234" s="2">
        <v>78.7944583962</v>
      </c>
      <c r="CL1234" s="2">
        <v>0.71620940303400005</v>
      </c>
      <c r="CM1234" s="1">
        <v>4</v>
      </c>
    </row>
    <row r="1235" spans="1:91" x14ac:dyDescent="0.5">
      <c r="A1235" s="1">
        <v>1234</v>
      </c>
      <c r="B1235" s="2">
        <v>1172250320</v>
      </c>
      <c r="C1235" s="2">
        <v>0</v>
      </c>
      <c r="D1235" s="2">
        <v>1</v>
      </c>
      <c r="E1235" s="2">
        <v>0</v>
      </c>
      <c r="F1235" s="2">
        <v>2.1</v>
      </c>
      <c r="G1235" s="2">
        <v>1</v>
      </c>
      <c r="H1235" s="2">
        <v>0</v>
      </c>
      <c r="I1235" s="2">
        <v>2</v>
      </c>
      <c r="J1235" s="2">
        <v>3</v>
      </c>
      <c r="K1235" s="1">
        <v>0</v>
      </c>
      <c r="L1235" s="1">
        <v>0</v>
      </c>
      <c r="M1235" s="1">
        <v>0</v>
      </c>
      <c r="N1235" s="1">
        <v>0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1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1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1</v>
      </c>
      <c r="BC1235" s="1">
        <v>0</v>
      </c>
      <c r="BD1235" s="1">
        <v>0</v>
      </c>
      <c r="BE1235" s="1">
        <v>1</v>
      </c>
      <c r="BF1235" s="1">
        <v>0</v>
      </c>
      <c r="BG1235" s="1">
        <v>0</v>
      </c>
      <c r="BH1235" s="1">
        <v>0</v>
      </c>
      <c r="BI1235" s="1">
        <v>1</v>
      </c>
      <c r="BJ1235" s="1">
        <v>0</v>
      </c>
      <c r="BK1235" s="1">
        <v>0</v>
      </c>
      <c r="BL1235" s="2">
        <v>19.1181955176</v>
      </c>
      <c r="BM1235" s="2">
        <v>375</v>
      </c>
      <c r="BN1235" s="2">
        <v>39.4675324675</v>
      </c>
      <c r="BO1235" s="2">
        <v>60.9</v>
      </c>
      <c r="BP1235" s="2">
        <v>0</v>
      </c>
      <c r="BQ1235" s="2">
        <v>21.333333333300001</v>
      </c>
      <c r="BR1235" s="2">
        <v>10.666666666699999</v>
      </c>
      <c r="BS1235" s="2">
        <v>0.8</v>
      </c>
      <c r="BT1235" s="2">
        <v>0.348484848485</v>
      </c>
      <c r="BU1235" s="2">
        <v>54911</v>
      </c>
      <c r="BV1235" s="2">
        <v>0.47946</v>
      </c>
      <c r="BW1235" s="2">
        <v>0.26824900000000002</v>
      </c>
      <c r="BX1235" s="2">
        <v>0.615384615385</v>
      </c>
      <c r="BY1235" s="2">
        <v>0.88153310104500004</v>
      </c>
      <c r="BZ1235" s="2">
        <v>1</v>
      </c>
      <c r="CA1235" s="2">
        <v>0.42229671428600002</v>
      </c>
      <c r="CB1235" s="2">
        <v>0.59302325581399995</v>
      </c>
      <c r="CC1235" s="2">
        <v>92.529845378100006</v>
      </c>
      <c r="CD1235" s="2">
        <v>91.962411194699996</v>
      </c>
      <c r="CE1235" s="2">
        <v>872</v>
      </c>
      <c r="CF1235" s="2">
        <v>121</v>
      </c>
      <c r="CG1235" s="2">
        <v>1062.6863204599999</v>
      </c>
      <c r="CH1235" s="2">
        <v>83.832665475200002</v>
      </c>
      <c r="CI1235" s="2">
        <v>1220.2652826200001</v>
      </c>
      <c r="CJ1235" s="2">
        <v>1.8726415324900001</v>
      </c>
      <c r="CK1235" s="2">
        <v>189.51152402700001</v>
      </c>
      <c r="CL1235" s="2">
        <v>0.87086499598900002</v>
      </c>
      <c r="CM1235" s="1">
        <v>4</v>
      </c>
    </row>
    <row r="1236" spans="1:91" x14ac:dyDescent="0.5">
      <c r="A1236" s="1">
        <v>1235</v>
      </c>
      <c r="B1236" s="2">
        <v>1172289437</v>
      </c>
      <c r="C1236" s="2">
        <v>0</v>
      </c>
      <c r="D1236" s="2">
        <v>1</v>
      </c>
      <c r="E1236" s="2">
        <v>1</v>
      </c>
      <c r="F1236" s="2">
        <v>2</v>
      </c>
      <c r="G1236" s="2">
        <v>0</v>
      </c>
      <c r="H1236" s="2">
        <v>0</v>
      </c>
      <c r="I1236" s="2">
        <v>1</v>
      </c>
      <c r="J1236" s="2">
        <v>2</v>
      </c>
      <c r="K1236" s="1">
        <v>0</v>
      </c>
      <c r="L1236" s="1">
        <v>0</v>
      </c>
      <c r="M1236" s="1">
        <v>0</v>
      </c>
      <c r="N1236" s="1">
        <v>1</v>
      </c>
      <c r="O1236" s="1">
        <v>0</v>
      </c>
      <c r="P1236" s="1">
        <v>0</v>
      </c>
      <c r="Q1236" s="1">
        <v>0</v>
      </c>
      <c r="R1236" s="1">
        <v>0</v>
      </c>
      <c r="S1236" s="1">
        <v>1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1</v>
      </c>
      <c r="AA1236" s="1">
        <v>0</v>
      </c>
      <c r="AB1236" s="1">
        <v>0</v>
      </c>
      <c r="AC1236" s="1">
        <v>0</v>
      </c>
      <c r="AD1236" s="1">
        <v>0</v>
      </c>
      <c r="AE1236" s="1">
        <v>1</v>
      </c>
      <c r="AF1236" s="1">
        <v>0</v>
      </c>
      <c r="AG1236" s="1">
        <v>0</v>
      </c>
      <c r="AH1236" s="1">
        <v>1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1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1</v>
      </c>
      <c r="AX1236" s="1">
        <v>0</v>
      </c>
      <c r="AY1236" s="1">
        <v>0</v>
      </c>
      <c r="AZ1236" s="1">
        <v>0</v>
      </c>
      <c r="BA1236" s="1">
        <v>0</v>
      </c>
      <c r="BB1236" s="1">
        <v>1</v>
      </c>
      <c r="BC1236" s="1">
        <v>0</v>
      </c>
      <c r="BD1236" s="1">
        <v>0</v>
      </c>
      <c r="BE1236" s="1">
        <v>0</v>
      </c>
      <c r="BF1236" s="1">
        <v>1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2">
        <v>19.1181955176</v>
      </c>
      <c r="BM1236" s="2">
        <v>375</v>
      </c>
      <c r="BN1236" s="2">
        <v>39.4675324675</v>
      </c>
      <c r="BO1236" s="2">
        <v>60.9</v>
      </c>
      <c r="BP1236" s="2">
        <v>0</v>
      </c>
      <c r="BQ1236" s="2">
        <v>21.333333333300001</v>
      </c>
      <c r="BR1236" s="2">
        <v>10.666666666699999</v>
      </c>
      <c r="BS1236" s="2">
        <v>0.8</v>
      </c>
      <c r="BT1236" s="2">
        <v>0.348484848485</v>
      </c>
      <c r="BU1236" s="2">
        <v>54911</v>
      </c>
      <c r="BV1236" s="2">
        <v>0.47946</v>
      </c>
      <c r="BW1236" s="2">
        <v>0.26824900000000002</v>
      </c>
      <c r="BX1236" s="2">
        <v>0.615384615385</v>
      </c>
      <c r="BY1236" s="2">
        <v>0.88153310104500004</v>
      </c>
      <c r="BZ1236" s="2">
        <v>1</v>
      </c>
      <c r="CA1236" s="2">
        <v>0.42229671428600002</v>
      </c>
      <c r="CB1236" s="2">
        <v>0.59302325581399995</v>
      </c>
      <c r="CC1236" s="2">
        <v>92.529845378100006</v>
      </c>
      <c r="CD1236" s="2">
        <v>91.962411194699996</v>
      </c>
      <c r="CE1236" s="2">
        <v>872</v>
      </c>
      <c r="CF1236" s="2">
        <v>121</v>
      </c>
      <c r="CG1236" s="2">
        <v>458.37622539199998</v>
      </c>
      <c r="CH1236" s="2">
        <v>12.5380574541</v>
      </c>
      <c r="CI1236" s="2">
        <v>497.68129037599999</v>
      </c>
      <c r="CJ1236" s="2">
        <v>0.78377405240300002</v>
      </c>
      <c r="CK1236" s="2">
        <v>31.589537739400001</v>
      </c>
      <c r="CL1236" s="2">
        <v>0.92102362346199995</v>
      </c>
      <c r="CM1236" s="1">
        <v>4</v>
      </c>
    </row>
    <row r="1237" spans="1:91" x14ac:dyDescent="0.5">
      <c r="A1237" s="1">
        <v>1236</v>
      </c>
      <c r="B1237" s="2">
        <v>1172308367</v>
      </c>
      <c r="C1237" s="2">
        <v>0</v>
      </c>
      <c r="D1237" s="2">
        <v>1</v>
      </c>
      <c r="E1237" s="2">
        <v>1</v>
      </c>
      <c r="F1237" s="2">
        <v>1.8</v>
      </c>
      <c r="G1237" s="2">
        <v>1</v>
      </c>
      <c r="H1237" s="2">
        <v>0</v>
      </c>
      <c r="I1237" s="2">
        <v>1</v>
      </c>
      <c r="J1237" s="2">
        <v>2</v>
      </c>
      <c r="K1237" s="1">
        <v>0</v>
      </c>
      <c r="L1237" s="1">
        <v>0</v>
      </c>
      <c r="M1237" s="1">
        <v>0</v>
      </c>
      <c r="N1237" s="1">
        <v>0</v>
      </c>
      <c r="O1237" s="1">
        <v>1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1</v>
      </c>
      <c r="AE1237" s="1">
        <v>0</v>
      </c>
      <c r="AF1237" s="1">
        <v>1</v>
      </c>
      <c r="AG1237" s="1">
        <v>0</v>
      </c>
      <c r="AH1237" s="1">
        <v>0</v>
      </c>
      <c r="AI1237" s="1">
        <v>0</v>
      </c>
      <c r="AJ1237" s="1">
        <v>1</v>
      </c>
      <c r="AK1237" s="1">
        <v>0</v>
      </c>
      <c r="AL1237" s="1">
        <v>0</v>
      </c>
      <c r="AM1237" s="1">
        <v>0</v>
      </c>
      <c r="AN1237" s="1">
        <v>1</v>
      </c>
      <c r="AO1237" s="1">
        <v>0</v>
      </c>
      <c r="AP1237" s="1">
        <v>0</v>
      </c>
      <c r="AQ1237" s="1">
        <v>0</v>
      </c>
      <c r="AR1237" s="1">
        <v>1</v>
      </c>
      <c r="AS1237" s="1">
        <v>0</v>
      </c>
      <c r="AT1237" s="1">
        <v>0</v>
      </c>
      <c r="AU1237" s="1">
        <v>0</v>
      </c>
      <c r="AV1237" s="1">
        <v>1</v>
      </c>
      <c r="AW1237" s="1">
        <v>0</v>
      </c>
      <c r="AX1237" s="1">
        <v>0</v>
      </c>
      <c r="AY1237" s="1">
        <v>0</v>
      </c>
      <c r="AZ1237" s="1">
        <v>1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1</v>
      </c>
      <c r="BI1237" s="1">
        <v>0</v>
      </c>
      <c r="BJ1237" s="1">
        <v>0</v>
      </c>
      <c r="BK1237" s="1">
        <v>0</v>
      </c>
      <c r="BL1237" s="2">
        <v>19.1181955176</v>
      </c>
      <c r="BM1237" s="2">
        <v>375</v>
      </c>
      <c r="BN1237" s="2">
        <v>39.4675324675</v>
      </c>
      <c r="BO1237" s="2">
        <v>60.9</v>
      </c>
      <c r="BP1237" s="2">
        <v>0</v>
      </c>
      <c r="BQ1237" s="2">
        <v>21.333333333300001</v>
      </c>
      <c r="BR1237" s="2">
        <v>10.666666666699999</v>
      </c>
      <c r="BS1237" s="2">
        <v>0.8</v>
      </c>
      <c r="BT1237" s="2">
        <v>0.348484848485</v>
      </c>
      <c r="BU1237" s="2">
        <v>54911</v>
      </c>
      <c r="BV1237" s="2">
        <v>0.47946</v>
      </c>
      <c r="BW1237" s="2">
        <v>0.26824900000000002</v>
      </c>
      <c r="BX1237" s="2">
        <v>0.615384615385</v>
      </c>
      <c r="BY1237" s="2">
        <v>0.88153310104500004</v>
      </c>
      <c r="BZ1237" s="2">
        <v>1</v>
      </c>
      <c r="CA1237" s="2">
        <v>0.42229671428600002</v>
      </c>
      <c r="CB1237" s="2">
        <v>0.59302325581399995</v>
      </c>
      <c r="CC1237" s="2">
        <v>92.529845378100006</v>
      </c>
      <c r="CD1237" s="2">
        <v>91.962411194699996</v>
      </c>
      <c r="CE1237" s="2">
        <v>872</v>
      </c>
      <c r="CF1237" s="2">
        <v>121</v>
      </c>
      <c r="CG1237" s="2">
        <v>458.37622539199998</v>
      </c>
      <c r="CH1237" s="2">
        <v>12.5380574541</v>
      </c>
      <c r="CI1237" s="2">
        <v>497.68129037599999</v>
      </c>
      <c r="CJ1237" s="2">
        <v>0.78377405240300002</v>
      </c>
      <c r="CK1237" s="2">
        <v>31.589537739400001</v>
      </c>
      <c r="CL1237" s="2">
        <v>0.92102362346199995</v>
      </c>
      <c r="CM1237" s="1">
        <v>4</v>
      </c>
    </row>
    <row r="1238" spans="1:91" x14ac:dyDescent="0.5">
      <c r="A1238" s="1">
        <v>1237</v>
      </c>
      <c r="B1238" s="2">
        <v>1172355457</v>
      </c>
      <c r="C1238" s="2">
        <v>0</v>
      </c>
      <c r="D1238" s="2">
        <v>1</v>
      </c>
      <c r="E1238" s="2">
        <v>0</v>
      </c>
      <c r="F1238" s="2">
        <v>2.1</v>
      </c>
      <c r="G1238" s="2">
        <v>0</v>
      </c>
      <c r="H1238" s="2">
        <v>0</v>
      </c>
      <c r="I1238" s="2">
        <v>1</v>
      </c>
      <c r="J1238" s="2">
        <v>2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0</v>
      </c>
      <c r="AJ1238" s="1">
        <v>0</v>
      </c>
      <c r="AK1238" s="1">
        <v>1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1</v>
      </c>
      <c r="AR1238" s="1">
        <v>0</v>
      </c>
      <c r="AS1238" s="1">
        <v>1</v>
      </c>
      <c r="AT1238" s="1">
        <v>0</v>
      </c>
      <c r="AU1238" s="1">
        <v>0</v>
      </c>
      <c r="AV1238" s="1">
        <v>1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1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2">
        <v>19.1181955176</v>
      </c>
      <c r="BM1238" s="2">
        <v>375</v>
      </c>
      <c r="BN1238" s="2">
        <v>39.4675324675</v>
      </c>
      <c r="BO1238" s="2">
        <v>60.9</v>
      </c>
      <c r="BP1238" s="2">
        <v>0</v>
      </c>
      <c r="BQ1238" s="2">
        <v>21.333333333300001</v>
      </c>
      <c r="BR1238" s="2">
        <v>10.666666666699999</v>
      </c>
      <c r="BS1238" s="2">
        <v>0.8</v>
      </c>
      <c r="BT1238" s="2">
        <v>0.348484848485</v>
      </c>
      <c r="BU1238" s="2">
        <v>54911</v>
      </c>
      <c r="BV1238" s="2">
        <v>0.47946</v>
      </c>
      <c r="BW1238" s="2">
        <v>0.26824900000000002</v>
      </c>
      <c r="BX1238" s="2">
        <v>0.615384615385</v>
      </c>
      <c r="BY1238" s="2">
        <v>0.88153310104500004</v>
      </c>
      <c r="BZ1238" s="2">
        <v>1</v>
      </c>
      <c r="CA1238" s="2">
        <v>0.42229671428600002</v>
      </c>
      <c r="CB1238" s="2">
        <v>0.59302325581399995</v>
      </c>
      <c r="CC1238" s="2">
        <v>92.529845378100006</v>
      </c>
      <c r="CD1238" s="2">
        <v>91.962411194699996</v>
      </c>
      <c r="CE1238" s="2">
        <v>872</v>
      </c>
      <c r="CF1238" s="2">
        <v>121</v>
      </c>
      <c r="CG1238" s="2">
        <v>1062.6863204599999</v>
      </c>
      <c r="CH1238" s="2">
        <v>83.832665475200002</v>
      </c>
      <c r="CI1238" s="2">
        <v>1220.2652826200001</v>
      </c>
      <c r="CJ1238" s="2">
        <v>1.8726415324900001</v>
      </c>
      <c r="CK1238" s="2">
        <v>189.51152402700001</v>
      </c>
      <c r="CL1238" s="2">
        <v>0.87086499598900002</v>
      </c>
      <c r="CM1238" s="1">
        <v>4</v>
      </c>
    </row>
    <row r="1239" spans="1:91" x14ac:dyDescent="0.5">
      <c r="A1239" s="1">
        <v>1238</v>
      </c>
      <c r="B1239" s="2">
        <v>1172450346</v>
      </c>
      <c r="C1239" s="2">
        <v>0</v>
      </c>
      <c r="D1239" s="2">
        <v>1</v>
      </c>
      <c r="E1239" s="2">
        <v>1</v>
      </c>
      <c r="F1239" s="2">
        <v>2.1</v>
      </c>
      <c r="G1239" s="2">
        <v>0</v>
      </c>
      <c r="H1239" s="2">
        <v>0</v>
      </c>
      <c r="I1239" s="2">
        <v>1</v>
      </c>
      <c r="J1239" s="2">
        <v>3</v>
      </c>
      <c r="K1239" s="1">
        <v>0</v>
      </c>
      <c r="L1239" s="1">
        <v>0</v>
      </c>
      <c r="M1239" s="1">
        <v>1</v>
      </c>
      <c r="N1239" s="1">
        <v>0</v>
      </c>
      <c r="O1239" s="1">
        <v>0</v>
      </c>
      <c r="P1239" s="1">
        <v>0</v>
      </c>
      <c r="Q1239" s="1">
        <v>0</v>
      </c>
      <c r="R1239" s="1">
        <v>1</v>
      </c>
      <c r="S1239" s="1">
        <v>0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1</v>
      </c>
      <c r="AF1239" s="1">
        <v>0</v>
      </c>
      <c r="AG1239" s="1">
        <v>0</v>
      </c>
      <c r="AH1239" s="1">
        <v>0</v>
      </c>
      <c r="AI1239" s="1">
        <v>1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0</v>
      </c>
      <c r="AQ1239" s="1">
        <v>0</v>
      </c>
      <c r="AR1239" s="1">
        <v>0</v>
      </c>
      <c r="AS1239" s="1">
        <v>1</v>
      </c>
      <c r="AT1239" s="1">
        <v>0</v>
      </c>
      <c r="AU1239" s="1">
        <v>0</v>
      </c>
      <c r="AV1239" s="1">
        <v>0</v>
      </c>
      <c r="AW1239" s="1">
        <v>1</v>
      </c>
      <c r="AX1239" s="1">
        <v>0</v>
      </c>
      <c r="AY1239" s="1">
        <v>0</v>
      </c>
      <c r="AZ1239" s="1">
        <v>0</v>
      </c>
      <c r="BA1239" s="1">
        <v>0</v>
      </c>
      <c r="BB1239" s="1">
        <v>1</v>
      </c>
      <c r="BC1239" s="1">
        <v>0</v>
      </c>
      <c r="BD1239" s="1">
        <v>1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2">
        <v>19.1181955176</v>
      </c>
      <c r="BM1239" s="2">
        <v>375</v>
      </c>
      <c r="BN1239" s="2">
        <v>39.4675324675</v>
      </c>
      <c r="BO1239" s="2">
        <v>60.9</v>
      </c>
      <c r="BP1239" s="2">
        <v>0</v>
      </c>
      <c r="BQ1239" s="2">
        <v>21.333333333300001</v>
      </c>
      <c r="BR1239" s="2">
        <v>10.666666666699999</v>
      </c>
      <c r="BS1239" s="2">
        <v>0.8</v>
      </c>
      <c r="BT1239" s="2">
        <v>0.348484848485</v>
      </c>
      <c r="BU1239" s="2">
        <v>54911</v>
      </c>
      <c r="BV1239" s="2">
        <v>0.47946</v>
      </c>
      <c r="BW1239" s="2">
        <v>0.26824900000000002</v>
      </c>
      <c r="BX1239" s="2">
        <v>0.615384615385</v>
      </c>
      <c r="BY1239" s="2">
        <v>0.88153310104500004</v>
      </c>
      <c r="BZ1239" s="2">
        <v>1</v>
      </c>
      <c r="CA1239" s="2">
        <v>0.42229671428600002</v>
      </c>
      <c r="CB1239" s="2">
        <v>0.59302325581399995</v>
      </c>
      <c r="CC1239" s="2">
        <v>92.529845378100006</v>
      </c>
      <c r="CD1239" s="2">
        <v>91.962411194699996</v>
      </c>
      <c r="CE1239" s="2">
        <v>872</v>
      </c>
      <c r="CF1239" s="2">
        <v>121</v>
      </c>
      <c r="CG1239" s="2">
        <v>458.37622539199998</v>
      </c>
      <c r="CH1239" s="2">
        <v>12.5380574541</v>
      </c>
      <c r="CI1239" s="2">
        <v>497.68129037599999</v>
      </c>
      <c r="CJ1239" s="2">
        <v>0.78377405240300002</v>
      </c>
      <c r="CK1239" s="2">
        <v>31.589537739400001</v>
      </c>
      <c r="CL1239" s="2">
        <v>0.92102362346199995</v>
      </c>
      <c r="CM1239" s="1">
        <v>4</v>
      </c>
    </row>
    <row r="1240" spans="1:91" x14ac:dyDescent="0.5">
      <c r="A1240" s="1">
        <v>1239</v>
      </c>
      <c r="B1240" s="2">
        <v>1172492188</v>
      </c>
      <c r="C1240" s="2">
        <v>0</v>
      </c>
      <c r="D1240" s="2">
        <v>1</v>
      </c>
      <c r="E1240" s="2">
        <v>1</v>
      </c>
      <c r="F1240" s="2">
        <v>2.2000000000000002</v>
      </c>
      <c r="G1240" s="2">
        <v>0</v>
      </c>
      <c r="H1240" s="2">
        <v>0</v>
      </c>
      <c r="I1240" s="2">
        <v>1</v>
      </c>
      <c r="J1240" s="2">
        <v>2</v>
      </c>
      <c r="K1240" s="1">
        <v>0</v>
      </c>
      <c r="L1240" s="1">
        <v>0</v>
      </c>
      <c r="M1240" s="1">
        <v>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1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0</v>
      </c>
      <c r="AF1240" s="1">
        <v>0</v>
      </c>
      <c r="AG1240" s="1">
        <v>0</v>
      </c>
      <c r="AH1240" s="1">
        <v>1</v>
      </c>
      <c r="AI1240" s="1">
        <v>0</v>
      </c>
      <c r="AJ1240" s="1">
        <v>0</v>
      </c>
      <c r="AK1240" s="1">
        <v>1</v>
      </c>
      <c r="AL1240" s="1">
        <v>0</v>
      </c>
      <c r="AM1240" s="1">
        <v>0</v>
      </c>
      <c r="AN1240" s="1">
        <v>0</v>
      </c>
      <c r="AO1240" s="1">
        <v>0</v>
      </c>
      <c r="AP1240" s="1">
        <v>1</v>
      </c>
      <c r="AQ1240" s="1">
        <v>0</v>
      </c>
      <c r="AR1240" s="1">
        <v>0</v>
      </c>
      <c r="AS1240" s="1">
        <v>0</v>
      </c>
      <c r="AT1240" s="1">
        <v>1</v>
      </c>
      <c r="AU1240" s="1">
        <v>0</v>
      </c>
      <c r="AV1240" s="1">
        <v>0</v>
      </c>
      <c r="AW1240" s="1">
        <v>1</v>
      </c>
      <c r="AX1240" s="1">
        <v>0</v>
      </c>
      <c r="AY1240" s="1">
        <v>0</v>
      </c>
      <c r="AZ1240" s="1">
        <v>0</v>
      </c>
      <c r="BA1240" s="1">
        <v>0</v>
      </c>
      <c r="BB1240" s="1">
        <v>1</v>
      </c>
      <c r="BC1240" s="1">
        <v>0</v>
      </c>
      <c r="BD1240" s="1">
        <v>0</v>
      </c>
      <c r="BE1240" s="1">
        <v>1</v>
      </c>
      <c r="BF1240" s="1">
        <v>0</v>
      </c>
      <c r="BG1240" s="1">
        <v>0</v>
      </c>
      <c r="BH1240" s="1">
        <v>0</v>
      </c>
      <c r="BI1240" s="1">
        <v>1</v>
      </c>
      <c r="BJ1240" s="1">
        <v>0</v>
      </c>
      <c r="BK1240" s="1">
        <v>0</v>
      </c>
      <c r="BL1240" s="2">
        <v>19.1181955176</v>
      </c>
      <c r="BM1240" s="2">
        <v>375</v>
      </c>
      <c r="BN1240" s="2">
        <v>39.4675324675</v>
      </c>
      <c r="BO1240" s="2">
        <v>60.9</v>
      </c>
      <c r="BP1240" s="2">
        <v>0</v>
      </c>
      <c r="BQ1240" s="2">
        <v>21.333333333300001</v>
      </c>
      <c r="BR1240" s="2">
        <v>10.666666666699999</v>
      </c>
      <c r="BS1240" s="2">
        <v>0.8</v>
      </c>
      <c r="BT1240" s="2">
        <v>0.348484848485</v>
      </c>
      <c r="BU1240" s="2">
        <v>54911</v>
      </c>
      <c r="BV1240" s="2">
        <v>0.47946</v>
      </c>
      <c r="BW1240" s="2">
        <v>0.26824900000000002</v>
      </c>
      <c r="BX1240" s="2">
        <v>0.615384615385</v>
      </c>
      <c r="BY1240" s="2">
        <v>0.88153310104500004</v>
      </c>
      <c r="BZ1240" s="2">
        <v>1</v>
      </c>
      <c r="CA1240" s="2">
        <v>0.42229671428600002</v>
      </c>
      <c r="CB1240" s="2">
        <v>0.59302325581399995</v>
      </c>
      <c r="CC1240" s="2">
        <v>92.529845378100006</v>
      </c>
      <c r="CD1240" s="2">
        <v>91.962411194699996</v>
      </c>
      <c r="CE1240" s="2">
        <v>872</v>
      </c>
      <c r="CF1240" s="2">
        <v>121</v>
      </c>
      <c r="CG1240" s="2">
        <v>460.535266584</v>
      </c>
      <c r="CH1240" s="2">
        <v>134.286195158</v>
      </c>
      <c r="CI1240" s="2">
        <v>570.44378735600003</v>
      </c>
      <c r="CJ1240" s="2">
        <v>0.86604578035199997</v>
      </c>
      <c r="CK1240" s="2">
        <v>83.908162344600001</v>
      </c>
      <c r="CL1240" s="2">
        <v>0.80732804316899998</v>
      </c>
      <c r="CM1240" s="1">
        <v>4</v>
      </c>
    </row>
    <row r="1241" spans="1:91" x14ac:dyDescent="0.5">
      <c r="A1241" s="1">
        <v>1240</v>
      </c>
      <c r="B1241" s="2">
        <v>1172535351</v>
      </c>
      <c r="C1241" s="2">
        <v>0</v>
      </c>
      <c r="D1241" s="2">
        <v>1</v>
      </c>
      <c r="E1241" s="2">
        <v>1</v>
      </c>
      <c r="F1241" s="2">
        <v>2.1</v>
      </c>
      <c r="G1241" s="2">
        <v>0</v>
      </c>
      <c r="H1241" s="2">
        <v>0</v>
      </c>
      <c r="I1241" s="2">
        <v>1</v>
      </c>
      <c r="J1241" s="2">
        <v>2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0</v>
      </c>
      <c r="AG1241" s="1">
        <v>0</v>
      </c>
      <c r="AH1241" s="1">
        <v>1</v>
      </c>
      <c r="AI1241" s="1">
        <v>0</v>
      </c>
      <c r="AJ1241" s="1">
        <v>0</v>
      </c>
      <c r="AK1241" s="1">
        <v>1</v>
      </c>
      <c r="AL1241" s="1">
        <v>0</v>
      </c>
      <c r="AM1241" s="1">
        <v>0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1</v>
      </c>
      <c r="AU1241" s="1">
        <v>0</v>
      </c>
      <c r="AV1241" s="1">
        <v>0</v>
      </c>
      <c r="AW1241" s="1">
        <v>1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1</v>
      </c>
      <c r="BK1241" s="1">
        <v>0</v>
      </c>
      <c r="BL1241" s="2">
        <v>19.1181955176</v>
      </c>
      <c r="BM1241" s="2">
        <v>375</v>
      </c>
      <c r="BN1241" s="2">
        <v>39.4675324675</v>
      </c>
      <c r="BO1241" s="2">
        <v>60.9</v>
      </c>
      <c r="BP1241" s="2">
        <v>0</v>
      </c>
      <c r="BQ1241" s="2">
        <v>21.333333333300001</v>
      </c>
      <c r="BR1241" s="2">
        <v>10.666666666699999</v>
      </c>
      <c r="BS1241" s="2">
        <v>0.8</v>
      </c>
      <c r="BT1241" s="2">
        <v>0.348484848485</v>
      </c>
      <c r="BU1241" s="2">
        <v>54911</v>
      </c>
      <c r="BV1241" s="2">
        <v>0.47946</v>
      </c>
      <c r="BW1241" s="2">
        <v>0.26824900000000002</v>
      </c>
      <c r="BX1241" s="2">
        <v>0.615384615385</v>
      </c>
      <c r="BY1241" s="2">
        <v>0.88153310104500004</v>
      </c>
      <c r="BZ1241" s="2">
        <v>1</v>
      </c>
      <c r="CA1241" s="2">
        <v>0.42229671428600002</v>
      </c>
      <c r="CB1241" s="2">
        <v>0.59302325581399995</v>
      </c>
      <c r="CC1241" s="2">
        <v>92.529845378100006</v>
      </c>
      <c r="CD1241" s="2">
        <v>91.962411194699996</v>
      </c>
      <c r="CE1241" s="2">
        <v>872</v>
      </c>
      <c r="CF1241" s="2">
        <v>121</v>
      </c>
      <c r="CG1241" s="2">
        <v>674.613341666</v>
      </c>
      <c r="CH1241" s="2">
        <v>154.97872040600001</v>
      </c>
      <c r="CI1241" s="2">
        <v>961.13321932400004</v>
      </c>
      <c r="CJ1241" s="2">
        <v>1.30210386914</v>
      </c>
      <c r="CK1241" s="2">
        <v>81.447131776299997</v>
      </c>
      <c r="CL1241" s="2">
        <v>0.70189368976400002</v>
      </c>
      <c r="CM1241" s="1">
        <v>4</v>
      </c>
    </row>
    <row r="1242" spans="1:91" x14ac:dyDescent="0.5">
      <c r="A1242" s="1">
        <v>1241</v>
      </c>
      <c r="B1242" s="2">
        <v>1172619158</v>
      </c>
      <c r="C1242" s="2">
        <v>0</v>
      </c>
      <c r="D1242" s="2">
        <v>1</v>
      </c>
      <c r="E1242" s="2">
        <v>1</v>
      </c>
      <c r="F1242" s="2">
        <v>2</v>
      </c>
      <c r="G1242" s="2">
        <v>1</v>
      </c>
      <c r="H1242" s="2">
        <v>1</v>
      </c>
      <c r="I1242" s="2">
        <v>1</v>
      </c>
      <c r="J1242" s="2">
        <v>3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0</v>
      </c>
      <c r="AF1242" s="1">
        <v>0</v>
      </c>
      <c r="AG1242" s="1">
        <v>0</v>
      </c>
      <c r="AH1242" s="1">
        <v>1</v>
      </c>
      <c r="AI1242" s="1">
        <v>0</v>
      </c>
      <c r="AJ1242" s="1">
        <v>0</v>
      </c>
      <c r="AK1242" s="1">
        <v>1</v>
      </c>
      <c r="AL1242" s="1">
        <v>0</v>
      </c>
      <c r="AM1242" s="1">
        <v>0</v>
      </c>
      <c r="AN1242" s="1">
        <v>0</v>
      </c>
      <c r="AO1242" s="1">
        <v>1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1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1</v>
      </c>
      <c r="BF1242" s="1">
        <v>0</v>
      </c>
      <c r="BG1242" s="1">
        <v>0</v>
      </c>
      <c r="BH1242" s="1">
        <v>0</v>
      </c>
      <c r="BI1242" s="1">
        <v>1</v>
      </c>
      <c r="BJ1242" s="1">
        <v>0</v>
      </c>
      <c r="BK1242" s="1">
        <v>0</v>
      </c>
      <c r="BL1242" s="2">
        <v>19.1181955176</v>
      </c>
      <c r="BM1242" s="2">
        <v>375</v>
      </c>
      <c r="BN1242" s="2">
        <v>39.4675324675</v>
      </c>
      <c r="BO1242" s="2">
        <v>60.9</v>
      </c>
      <c r="BP1242" s="2">
        <v>0</v>
      </c>
      <c r="BQ1242" s="2">
        <v>21.333333333300001</v>
      </c>
      <c r="BR1242" s="2">
        <v>10.666666666699999</v>
      </c>
      <c r="BS1242" s="2">
        <v>0.8</v>
      </c>
      <c r="BT1242" s="2">
        <v>0.348484848485</v>
      </c>
      <c r="BU1242" s="2">
        <v>54911</v>
      </c>
      <c r="BV1242" s="2">
        <v>0.47946</v>
      </c>
      <c r="BW1242" s="2">
        <v>0.26824900000000002</v>
      </c>
      <c r="BX1242" s="2">
        <v>0.615384615385</v>
      </c>
      <c r="BY1242" s="2">
        <v>0.88153310104500004</v>
      </c>
      <c r="BZ1242" s="2">
        <v>1</v>
      </c>
      <c r="CA1242" s="2">
        <v>0.42229671428600002</v>
      </c>
      <c r="CB1242" s="2">
        <v>0.59302325581399995</v>
      </c>
      <c r="CC1242" s="2">
        <v>92.529845378100006</v>
      </c>
      <c r="CD1242" s="2">
        <v>91.962411194699996</v>
      </c>
      <c r="CE1242" s="2">
        <v>872</v>
      </c>
      <c r="CF1242" s="2">
        <v>121</v>
      </c>
      <c r="CG1242" s="2">
        <v>458.37622539199998</v>
      </c>
      <c r="CH1242" s="2">
        <v>12.5380574541</v>
      </c>
      <c r="CI1242" s="2">
        <v>497.68129037599999</v>
      </c>
      <c r="CJ1242" s="2">
        <v>0.78377405240300002</v>
      </c>
      <c r="CK1242" s="2">
        <v>31.589537739400001</v>
      </c>
      <c r="CL1242" s="2">
        <v>0.92102362346199995</v>
      </c>
      <c r="CM1242" s="1">
        <v>4</v>
      </c>
    </row>
    <row r="1243" spans="1:91" x14ac:dyDescent="0.5">
      <c r="A1243" s="1">
        <v>1242</v>
      </c>
      <c r="B1243" s="2">
        <v>1172704942</v>
      </c>
      <c r="C1243" s="2">
        <v>0</v>
      </c>
      <c r="D1243" s="2">
        <v>1</v>
      </c>
      <c r="E1243" s="2">
        <v>0</v>
      </c>
      <c r="F1243" s="2">
        <v>2.1</v>
      </c>
      <c r="G1243" s="2">
        <v>1</v>
      </c>
      <c r="H1243" s="2">
        <v>0</v>
      </c>
      <c r="I1243" s="2">
        <v>1</v>
      </c>
      <c r="J1243" s="2">
        <v>2</v>
      </c>
      <c r="K1243" s="1">
        <v>0</v>
      </c>
      <c r="L1243" s="1">
        <v>0</v>
      </c>
      <c r="M1243" s="1">
        <v>0</v>
      </c>
      <c r="N1243" s="1">
        <v>1</v>
      </c>
      <c r="O1243" s="1">
        <v>0</v>
      </c>
      <c r="P1243" s="1">
        <v>0</v>
      </c>
      <c r="Q1243" s="1">
        <v>0</v>
      </c>
      <c r="R1243" s="1">
        <v>1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1</v>
      </c>
      <c r="AA1243" s="1">
        <v>0</v>
      </c>
      <c r="AB1243" s="1">
        <v>0</v>
      </c>
      <c r="AC1243" s="1">
        <v>0</v>
      </c>
      <c r="AD1243" s="1">
        <v>0</v>
      </c>
      <c r="AE1243" s="1">
        <v>1</v>
      </c>
      <c r="AF1243" s="1">
        <v>0</v>
      </c>
      <c r="AG1243" s="1">
        <v>0</v>
      </c>
      <c r="AH1243" s="1">
        <v>1</v>
      </c>
      <c r="AI1243" s="1">
        <v>0</v>
      </c>
      <c r="AJ1243" s="1">
        <v>0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  <c r="BE1243" s="1">
        <v>0</v>
      </c>
      <c r="BF1243" s="1">
        <v>1</v>
      </c>
      <c r="BG1243" s="1">
        <v>0</v>
      </c>
      <c r="BH1243" s="1">
        <v>0</v>
      </c>
      <c r="BI1243" s="1">
        <v>1</v>
      </c>
      <c r="BJ1243" s="1">
        <v>0</v>
      </c>
      <c r="BK1243" s="1">
        <v>0</v>
      </c>
      <c r="BL1243" s="2">
        <v>19.1181955176</v>
      </c>
      <c r="BM1243" s="2">
        <v>375</v>
      </c>
      <c r="BN1243" s="2">
        <v>39.4675324675</v>
      </c>
      <c r="BO1243" s="2">
        <v>60.9</v>
      </c>
      <c r="BP1243" s="2">
        <v>0</v>
      </c>
      <c r="BQ1243" s="2">
        <v>21.333333333300001</v>
      </c>
      <c r="BR1243" s="2">
        <v>10.666666666699999</v>
      </c>
      <c r="BS1243" s="2">
        <v>0.8</v>
      </c>
      <c r="BT1243" s="2">
        <v>0.348484848485</v>
      </c>
      <c r="BU1243" s="2">
        <v>54911</v>
      </c>
      <c r="BV1243" s="2">
        <v>0.47946</v>
      </c>
      <c r="BW1243" s="2">
        <v>0.26824900000000002</v>
      </c>
      <c r="BX1243" s="2">
        <v>0.615384615385</v>
      </c>
      <c r="BY1243" s="2">
        <v>0.88153310104500004</v>
      </c>
      <c r="BZ1243" s="2">
        <v>1</v>
      </c>
      <c r="CA1243" s="2">
        <v>0.42229671428600002</v>
      </c>
      <c r="CB1243" s="2">
        <v>0.59302325581399995</v>
      </c>
      <c r="CC1243" s="2">
        <v>92.529845378100006</v>
      </c>
      <c r="CD1243" s="2">
        <v>91.962411194699996</v>
      </c>
      <c r="CE1243" s="2">
        <v>872</v>
      </c>
      <c r="CF1243" s="2">
        <v>121</v>
      </c>
      <c r="CG1243" s="2">
        <v>1008.26656884</v>
      </c>
      <c r="CH1243" s="2">
        <v>122.74176144800001</v>
      </c>
      <c r="CI1243" s="2">
        <v>1150.05672602</v>
      </c>
      <c r="CJ1243" s="2">
        <v>1.7667037587700001</v>
      </c>
      <c r="CK1243" s="2">
        <v>79.246718501199993</v>
      </c>
      <c r="CL1243" s="2">
        <v>0.87671029264900002</v>
      </c>
      <c r="CM1243" s="1">
        <v>4</v>
      </c>
    </row>
    <row r="1244" spans="1:91" x14ac:dyDescent="0.5">
      <c r="A1244" s="1">
        <v>1243</v>
      </c>
      <c r="B1244" s="2">
        <v>1172790536</v>
      </c>
      <c r="C1244" s="2">
        <v>0</v>
      </c>
      <c r="D1244" s="2">
        <v>1</v>
      </c>
      <c r="E1244" s="2">
        <v>0</v>
      </c>
      <c r="F1244" s="2">
        <v>1.9</v>
      </c>
      <c r="G1244" s="2">
        <v>1</v>
      </c>
      <c r="H1244" s="2">
        <v>0</v>
      </c>
      <c r="I1244" s="2">
        <v>1</v>
      </c>
      <c r="J1244" s="2">
        <v>2</v>
      </c>
      <c r="K1244" s="1">
        <v>0</v>
      </c>
      <c r="L1244" s="1">
        <v>0</v>
      </c>
      <c r="M1244" s="1">
        <v>1</v>
      </c>
      <c r="N1244" s="1">
        <v>0</v>
      </c>
      <c r="O1244" s="1">
        <v>0</v>
      </c>
      <c r="P1244" s="1">
        <v>0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1</v>
      </c>
      <c r="AT1244" s="1">
        <v>0</v>
      </c>
      <c r="AU1244" s="1">
        <v>0</v>
      </c>
      <c r="AV1244" s="1">
        <v>1</v>
      </c>
      <c r="AW1244" s="1">
        <v>0</v>
      </c>
      <c r="AX1244" s="1">
        <v>0</v>
      </c>
      <c r="AY1244" s="1">
        <v>0</v>
      </c>
      <c r="AZ1244" s="1">
        <v>1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1</v>
      </c>
      <c r="BG1244" s="1">
        <v>0</v>
      </c>
      <c r="BH1244" s="1">
        <v>0</v>
      </c>
      <c r="BI1244" s="1">
        <v>1</v>
      </c>
      <c r="BJ1244" s="1">
        <v>0</v>
      </c>
      <c r="BK1244" s="1">
        <v>0</v>
      </c>
      <c r="BL1244" s="2">
        <v>19.1181955176</v>
      </c>
      <c r="BM1244" s="2">
        <v>375</v>
      </c>
      <c r="BN1244" s="2">
        <v>39.4675324675</v>
      </c>
      <c r="BO1244" s="2">
        <v>60.9</v>
      </c>
      <c r="BP1244" s="2">
        <v>0</v>
      </c>
      <c r="BQ1244" s="2">
        <v>21.333333333300001</v>
      </c>
      <c r="BR1244" s="2">
        <v>10.666666666699999</v>
      </c>
      <c r="BS1244" s="2">
        <v>0.8</v>
      </c>
      <c r="BT1244" s="2">
        <v>0.348484848485</v>
      </c>
      <c r="BU1244" s="2">
        <v>54911</v>
      </c>
      <c r="BV1244" s="2">
        <v>0.47946</v>
      </c>
      <c r="BW1244" s="2">
        <v>0.26824900000000002</v>
      </c>
      <c r="BX1244" s="2">
        <v>0.615384615385</v>
      </c>
      <c r="BY1244" s="2">
        <v>0.88153310104500004</v>
      </c>
      <c r="BZ1244" s="2">
        <v>1</v>
      </c>
      <c r="CA1244" s="2">
        <v>0.42229671428600002</v>
      </c>
      <c r="CB1244" s="2">
        <v>0.59302325581399995</v>
      </c>
      <c r="CC1244" s="2">
        <v>92.529845378100006</v>
      </c>
      <c r="CD1244" s="2">
        <v>91.962411194699996</v>
      </c>
      <c r="CE1244" s="2">
        <v>872</v>
      </c>
      <c r="CF1244" s="2">
        <v>121</v>
      </c>
      <c r="CG1244" s="2">
        <v>886.28365432199996</v>
      </c>
      <c r="CH1244" s="2">
        <v>24.4618288094</v>
      </c>
      <c r="CI1244" s="2">
        <v>936.41378429899999</v>
      </c>
      <c r="CJ1244" s="2">
        <v>1.44562755832</v>
      </c>
      <c r="CK1244" s="2">
        <v>61.105897280999997</v>
      </c>
      <c r="CL1244" s="2">
        <v>0.94646583506399995</v>
      </c>
      <c r="CM1244" s="1">
        <v>4</v>
      </c>
    </row>
    <row r="1245" spans="1:91" x14ac:dyDescent="0.5">
      <c r="A1245" s="1">
        <v>1244</v>
      </c>
      <c r="B1245" s="2">
        <v>1172792625</v>
      </c>
      <c r="C1245" s="2">
        <v>0</v>
      </c>
      <c r="D1245" s="2">
        <v>1</v>
      </c>
      <c r="E1245" s="2">
        <v>0</v>
      </c>
      <c r="F1245" s="2">
        <v>2.2999999999999998</v>
      </c>
      <c r="G1245" s="2">
        <v>0</v>
      </c>
      <c r="H1245" s="2">
        <v>0</v>
      </c>
      <c r="I1245" s="2">
        <v>1</v>
      </c>
      <c r="J1245" s="2">
        <v>4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1</v>
      </c>
      <c r="T1245" s="1">
        <v>1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0</v>
      </c>
      <c r="AD1245" s="1">
        <v>0</v>
      </c>
      <c r="AE1245" s="1">
        <v>1</v>
      </c>
      <c r="AF1245" s="1">
        <v>0</v>
      </c>
      <c r="AG1245" s="1">
        <v>0</v>
      </c>
      <c r="AH1245" s="1">
        <v>0</v>
      </c>
      <c r="AI1245" s="1">
        <v>1</v>
      </c>
      <c r="AJ1245" s="1">
        <v>0</v>
      </c>
      <c r="AK1245" s="1">
        <v>0</v>
      </c>
      <c r="AL1245" s="1">
        <v>0</v>
      </c>
      <c r="AM1245" s="1">
        <v>1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1</v>
      </c>
      <c r="AV1245" s="1">
        <v>0</v>
      </c>
      <c r="AW1245" s="1">
        <v>1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1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2">
        <v>19.1181955176</v>
      </c>
      <c r="BM1245" s="2">
        <v>375</v>
      </c>
      <c r="BN1245" s="2">
        <v>39.4675324675</v>
      </c>
      <c r="BO1245" s="2">
        <v>60.9</v>
      </c>
      <c r="BP1245" s="2">
        <v>0</v>
      </c>
      <c r="BQ1245" s="2">
        <v>21.333333333300001</v>
      </c>
      <c r="BR1245" s="2">
        <v>10.666666666699999</v>
      </c>
      <c r="BS1245" s="2">
        <v>0.8</v>
      </c>
      <c r="BT1245" s="2">
        <v>0.348484848485</v>
      </c>
      <c r="BU1245" s="2">
        <v>54911</v>
      </c>
      <c r="BV1245" s="2">
        <v>0.47946</v>
      </c>
      <c r="BW1245" s="2">
        <v>0.26824900000000002</v>
      </c>
      <c r="BX1245" s="2">
        <v>0.615384615385</v>
      </c>
      <c r="BY1245" s="2">
        <v>0.88153310104500004</v>
      </c>
      <c r="BZ1245" s="2">
        <v>1</v>
      </c>
      <c r="CA1245" s="2">
        <v>0.42229671428600002</v>
      </c>
      <c r="CB1245" s="2">
        <v>0.59302325581399995</v>
      </c>
      <c r="CC1245" s="2">
        <v>92.529845378100006</v>
      </c>
      <c r="CD1245" s="2">
        <v>91.962411194699996</v>
      </c>
      <c r="CE1245" s="2">
        <v>872</v>
      </c>
      <c r="CF1245" s="2">
        <v>121</v>
      </c>
      <c r="CG1245" s="2">
        <v>595.89735349499995</v>
      </c>
      <c r="CH1245" s="2">
        <v>37.797433947999998</v>
      </c>
      <c r="CI1245" s="2">
        <v>843.95193286599999</v>
      </c>
      <c r="CJ1245" s="2">
        <v>1.1293209830599999</v>
      </c>
      <c r="CK1245" s="2">
        <v>21.968499101799999</v>
      </c>
      <c r="CL1245" s="2">
        <v>0.70607973071600005</v>
      </c>
      <c r="CM1245" s="1">
        <v>4</v>
      </c>
    </row>
    <row r="1246" spans="1:91" x14ac:dyDescent="0.5">
      <c r="A1246" s="1">
        <v>1245</v>
      </c>
      <c r="B1246" s="2">
        <v>1172814274</v>
      </c>
      <c r="C1246" s="2">
        <v>0</v>
      </c>
      <c r="D1246" s="2">
        <v>1</v>
      </c>
      <c r="E1246" s="2">
        <v>1</v>
      </c>
      <c r="F1246" s="2">
        <v>2</v>
      </c>
      <c r="G1246" s="2">
        <v>1</v>
      </c>
      <c r="H1246" s="2">
        <v>0</v>
      </c>
      <c r="I1246" s="2">
        <v>1</v>
      </c>
      <c r="J1246" s="2">
        <v>3</v>
      </c>
      <c r="K1246" s="1">
        <v>0</v>
      </c>
      <c r="L1246" s="1">
        <v>0</v>
      </c>
      <c r="M1246" s="1">
        <v>0</v>
      </c>
      <c r="N1246" s="1">
        <v>0</v>
      </c>
      <c r="O1246" s="1">
        <v>1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1</v>
      </c>
      <c r="AH1246" s="1">
        <v>0</v>
      </c>
      <c r="AI1246" s="1">
        <v>0</v>
      </c>
      <c r="AJ1246" s="1">
        <v>1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1</v>
      </c>
      <c r="AQ1246" s="1">
        <v>0</v>
      </c>
      <c r="AR1246" s="1">
        <v>0</v>
      </c>
      <c r="AS1246" s="1">
        <v>0</v>
      </c>
      <c r="AT1246" s="1">
        <v>1</v>
      </c>
      <c r="AU1246" s="1">
        <v>0</v>
      </c>
      <c r="AV1246" s="1">
        <v>1</v>
      </c>
      <c r="AW1246" s="1">
        <v>0</v>
      </c>
      <c r="AX1246" s="1">
        <v>0</v>
      </c>
      <c r="AY1246" s="1">
        <v>0</v>
      </c>
      <c r="AZ1246" s="1">
        <v>0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1</v>
      </c>
      <c r="BG1246" s="1">
        <v>0</v>
      </c>
      <c r="BH1246" s="1">
        <v>0</v>
      </c>
      <c r="BI1246" s="1">
        <v>1</v>
      </c>
      <c r="BJ1246" s="1">
        <v>0</v>
      </c>
      <c r="BK1246" s="1">
        <v>0</v>
      </c>
      <c r="BL1246" s="2">
        <v>19.1181955176</v>
      </c>
      <c r="BM1246" s="2">
        <v>375</v>
      </c>
      <c r="BN1246" s="2">
        <v>39.4675324675</v>
      </c>
      <c r="BO1246" s="2">
        <v>60.9</v>
      </c>
      <c r="BP1246" s="2">
        <v>0</v>
      </c>
      <c r="BQ1246" s="2">
        <v>21.333333333300001</v>
      </c>
      <c r="BR1246" s="2">
        <v>10.666666666699999</v>
      </c>
      <c r="BS1246" s="2">
        <v>0.8</v>
      </c>
      <c r="BT1246" s="2">
        <v>0.348484848485</v>
      </c>
      <c r="BU1246" s="2">
        <v>54911</v>
      </c>
      <c r="BV1246" s="2">
        <v>0.47946</v>
      </c>
      <c r="BW1246" s="2">
        <v>0.26824900000000002</v>
      </c>
      <c r="BX1246" s="2">
        <v>0.615384615385</v>
      </c>
      <c r="BY1246" s="2">
        <v>0.88153310104500004</v>
      </c>
      <c r="BZ1246" s="2">
        <v>1</v>
      </c>
      <c r="CA1246" s="2">
        <v>0.42229671428600002</v>
      </c>
      <c r="CB1246" s="2">
        <v>0.59302325581399995</v>
      </c>
      <c r="CC1246" s="2">
        <v>92.529845378100006</v>
      </c>
      <c r="CD1246" s="2">
        <v>91.962411194699996</v>
      </c>
      <c r="CE1246" s="2">
        <v>872</v>
      </c>
      <c r="CF1246" s="2">
        <v>121</v>
      </c>
      <c r="CG1246" s="2">
        <v>1008.26656884</v>
      </c>
      <c r="CH1246" s="2">
        <v>122.74176144800001</v>
      </c>
      <c r="CI1246" s="2">
        <v>1150.05672602</v>
      </c>
      <c r="CJ1246" s="2">
        <v>1.7667037587700001</v>
      </c>
      <c r="CK1246" s="2">
        <v>79.246718501199993</v>
      </c>
      <c r="CL1246" s="2">
        <v>0.87671029264900002</v>
      </c>
      <c r="CM1246" s="1">
        <v>4</v>
      </c>
    </row>
    <row r="1247" spans="1:91" x14ac:dyDescent="0.5">
      <c r="A1247" s="1">
        <v>1246</v>
      </c>
      <c r="B1247" s="2">
        <v>1172826317</v>
      </c>
      <c r="C1247" s="2">
        <v>0</v>
      </c>
      <c r="D1247" s="2">
        <v>1</v>
      </c>
      <c r="E1247" s="2">
        <v>0</v>
      </c>
      <c r="F1247" s="2">
        <v>1.9</v>
      </c>
      <c r="G1247" s="2">
        <v>0</v>
      </c>
      <c r="H1247" s="2">
        <v>0</v>
      </c>
      <c r="I1247" s="2">
        <v>1</v>
      </c>
      <c r="J1247" s="2">
        <v>2</v>
      </c>
      <c r="K1247" s="1">
        <v>0</v>
      </c>
      <c r="L1247" s="1">
        <v>0</v>
      </c>
      <c r="M1247" s="1">
        <v>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0</v>
      </c>
      <c r="X1247" s="1">
        <v>0</v>
      </c>
      <c r="Y1247" s="1">
        <v>0</v>
      </c>
      <c r="Z1247" s="1">
        <v>1</v>
      </c>
      <c r="AA1247" s="1">
        <v>0</v>
      </c>
      <c r="AB1247" s="1">
        <v>0</v>
      </c>
      <c r="AC1247" s="1">
        <v>0</v>
      </c>
      <c r="AD1247" s="1">
        <v>1</v>
      </c>
      <c r="AE1247" s="1">
        <v>0</v>
      </c>
      <c r="AF1247" s="1">
        <v>0</v>
      </c>
      <c r="AG1247" s="1">
        <v>0</v>
      </c>
      <c r="AH1247" s="1">
        <v>1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1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1</v>
      </c>
      <c r="BK1247" s="1">
        <v>0</v>
      </c>
      <c r="BL1247" s="2">
        <v>19.1181955176</v>
      </c>
      <c r="BM1247" s="2">
        <v>375</v>
      </c>
      <c r="BN1247" s="2">
        <v>39.4675324675</v>
      </c>
      <c r="BO1247" s="2">
        <v>60.9</v>
      </c>
      <c r="BP1247" s="2">
        <v>0</v>
      </c>
      <c r="BQ1247" s="2">
        <v>21.333333333300001</v>
      </c>
      <c r="BR1247" s="2">
        <v>10.666666666699999</v>
      </c>
      <c r="BS1247" s="2">
        <v>0.8</v>
      </c>
      <c r="BT1247" s="2">
        <v>0.348484848485</v>
      </c>
      <c r="BU1247" s="2">
        <v>54911</v>
      </c>
      <c r="BV1247" s="2">
        <v>0.47946</v>
      </c>
      <c r="BW1247" s="2">
        <v>0.26824900000000002</v>
      </c>
      <c r="BX1247" s="2">
        <v>0.615384615385</v>
      </c>
      <c r="BY1247" s="2">
        <v>0.88153310104500004</v>
      </c>
      <c r="BZ1247" s="2">
        <v>1</v>
      </c>
      <c r="CA1247" s="2">
        <v>0.42229671428600002</v>
      </c>
      <c r="CB1247" s="2">
        <v>0.59302325581399995</v>
      </c>
      <c r="CC1247" s="2">
        <v>92.529845378100006</v>
      </c>
      <c r="CD1247" s="2">
        <v>91.962411194699996</v>
      </c>
      <c r="CE1247" s="2">
        <v>872</v>
      </c>
      <c r="CF1247" s="2">
        <v>121</v>
      </c>
      <c r="CG1247" s="2">
        <v>1008.26656884</v>
      </c>
      <c r="CH1247" s="2">
        <v>122.74176144800001</v>
      </c>
      <c r="CI1247" s="2">
        <v>1150.05672602</v>
      </c>
      <c r="CJ1247" s="2">
        <v>1.7667037587700001</v>
      </c>
      <c r="CK1247" s="2">
        <v>79.246718501199993</v>
      </c>
      <c r="CL1247" s="2">
        <v>0.87671029264900002</v>
      </c>
      <c r="CM1247" s="1">
        <v>4</v>
      </c>
    </row>
    <row r="1248" spans="1:91" x14ac:dyDescent="0.5">
      <c r="A1248" s="1">
        <v>1247</v>
      </c>
      <c r="B1248" s="2">
        <v>1172828312</v>
      </c>
      <c r="C1248" s="2">
        <v>0</v>
      </c>
      <c r="D1248" s="2">
        <v>1</v>
      </c>
      <c r="E1248" s="2">
        <v>1</v>
      </c>
      <c r="F1248" s="2">
        <v>2.1</v>
      </c>
      <c r="G1248" s="2">
        <v>1</v>
      </c>
      <c r="H1248" s="2">
        <v>0</v>
      </c>
      <c r="I1248" s="2">
        <v>1</v>
      </c>
      <c r="J1248" s="2">
        <v>2</v>
      </c>
      <c r="K1248" s="1">
        <v>0</v>
      </c>
      <c r="L1248" s="1">
        <v>0</v>
      </c>
      <c r="M1248" s="1">
        <v>1</v>
      </c>
      <c r="N1248" s="1">
        <v>0</v>
      </c>
      <c r="O1248" s="1">
        <v>0</v>
      </c>
      <c r="P1248" s="1">
        <v>0</v>
      </c>
      <c r="Q1248" s="1">
        <v>0</v>
      </c>
      <c r="R1248" s="1">
        <v>1</v>
      </c>
      <c r="S1248" s="1">
        <v>0</v>
      </c>
      <c r="T1248" s="1">
        <v>0</v>
      </c>
      <c r="U1248" s="1">
        <v>1</v>
      </c>
      <c r="V1248" s="1">
        <v>0</v>
      </c>
      <c r="W1248" s="1">
        <v>0</v>
      </c>
      <c r="X1248" s="1">
        <v>0</v>
      </c>
      <c r="Y1248" s="1">
        <v>1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1</v>
      </c>
      <c r="AF1248" s="1">
        <v>0</v>
      </c>
      <c r="AG1248" s="1">
        <v>0</v>
      </c>
      <c r="AH1248" s="1">
        <v>1</v>
      </c>
      <c r="AI1248" s="1">
        <v>0</v>
      </c>
      <c r="AJ1248" s="1">
        <v>0</v>
      </c>
      <c r="AK1248" s="1">
        <v>1</v>
      </c>
      <c r="AL1248" s="1">
        <v>0</v>
      </c>
      <c r="AM1248" s="1">
        <v>0</v>
      </c>
      <c r="AN1248" s="1">
        <v>0</v>
      </c>
      <c r="AO1248" s="1">
        <v>0</v>
      </c>
      <c r="AP1248" s="1">
        <v>1</v>
      </c>
      <c r="AQ1248" s="1">
        <v>0</v>
      </c>
      <c r="AR1248" s="1">
        <v>0</v>
      </c>
      <c r="AS1248" s="1">
        <v>1</v>
      </c>
      <c r="AT1248" s="1">
        <v>0</v>
      </c>
      <c r="AU1248" s="1">
        <v>0</v>
      </c>
      <c r="AV1248" s="1">
        <v>1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1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1</v>
      </c>
      <c r="BJ1248" s="1">
        <v>0</v>
      </c>
      <c r="BK1248" s="1">
        <v>0</v>
      </c>
      <c r="BL1248" s="2">
        <v>19.1181955176</v>
      </c>
      <c r="BM1248" s="2">
        <v>375</v>
      </c>
      <c r="BN1248" s="2">
        <v>39.4675324675</v>
      </c>
      <c r="BO1248" s="2">
        <v>60.9</v>
      </c>
      <c r="BP1248" s="2">
        <v>0</v>
      </c>
      <c r="BQ1248" s="2">
        <v>21.333333333300001</v>
      </c>
      <c r="BR1248" s="2">
        <v>10.666666666699999</v>
      </c>
      <c r="BS1248" s="2">
        <v>0.8</v>
      </c>
      <c r="BT1248" s="2">
        <v>0.348484848485</v>
      </c>
      <c r="BU1248" s="2">
        <v>54911</v>
      </c>
      <c r="BV1248" s="2">
        <v>0.47946</v>
      </c>
      <c r="BW1248" s="2">
        <v>0.26824900000000002</v>
      </c>
      <c r="BX1248" s="2">
        <v>0.615384615385</v>
      </c>
      <c r="BY1248" s="2">
        <v>0.88153310104500004</v>
      </c>
      <c r="BZ1248" s="2">
        <v>1</v>
      </c>
      <c r="CA1248" s="2">
        <v>0.42229671428600002</v>
      </c>
      <c r="CB1248" s="2">
        <v>0.59302325581399995</v>
      </c>
      <c r="CC1248" s="2">
        <v>92.529845378100006</v>
      </c>
      <c r="CD1248" s="2">
        <v>91.962411194699996</v>
      </c>
      <c r="CE1248" s="2">
        <v>872</v>
      </c>
      <c r="CF1248" s="2">
        <v>121</v>
      </c>
      <c r="CG1248" s="2">
        <v>853.13174339299997</v>
      </c>
      <c r="CH1248" s="2">
        <v>113.507457313</v>
      </c>
      <c r="CI1248" s="2">
        <v>996.64392390399996</v>
      </c>
      <c r="CJ1248" s="2">
        <v>1.53582044849</v>
      </c>
      <c r="CK1248" s="2">
        <v>72.1461497425</v>
      </c>
      <c r="CL1248" s="2">
        <v>0.85600455983500001</v>
      </c>
      <c r="CM1248" s="1">
        <v>4</v>
      </c>
    </row>
    <row r="1249" spans="1:91" x14ac:dyDescent="0.5">
      <c r="A1249" s="1">
        <v>1248</v>
      </c>
      <c r="B1249" s="2">
        <v>1172929537</v>
      </c>
      <c r="C1249" s="2">
        <v>0</v>
      </c>
      <c r="D1249" s="2">
        <v>1</v>
      </c>
      <c r="E1249" s="2">
        <v>0</v>
      </c>
      <c r="F1249" s="2">
        <v>1.9</v>
      </c>
      <c r="G1249" s="2">
        <v>0</v>
      </c>
      <c r="H1249" s="2">
        <v>0</v>
      </c>
      <c r="I1249" s="2">
        <v>1</v>
      </c>
      <c r="J1249" s="2">
        <v>2</v>
      </c>
      <c r="K1249" s="1">
        <v>0</v>
      </c>
      <c r="L1249" s="1">
        <v>0</v>
      </c>
      <c r="M1249" s="1">
        <v>1</v>
      </c>
      <c r="N1249" s="1">
        <v>0</v>
      </c>
      <c r="O1249" s="1">
        <v>0</v>
      </c>
      <c r="P1249" s="1">
        <v>0</v>
      </c>
      <c r="Q1249" s="1">
        <v>1</v>
      </c>
      <c r="R1249" s="1">
        <v>0</v>
      </c>
      <c r="S1249" s="1">
        <v>0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1</v>
      </c>
      <c r="AE1249" s="1">
        <v>0</v>
      </c>
      <c r="AF1249" s="1">
        <v>0</v>
      </c>
      <c r="AG1249" s="1">
        <v>1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1</v>
      </c>
      <c r="AP1249" s="1">
        <v>0</v>
      </c>
      <c r="AQ1249" s="1">
        <v>0</v>
      </c>
      <c r="AR1249" s="1">
        <v>0</v>
      </c>
      <c r="AS1249" s="1">
        <v>1</v>
      </c>
      <c r="AT1249" s="1">
        <v>0</v>
      </c>
      <c r="AU1249" s="1">
        <v>0</v>
      </c>
      <c r="AV1249" s="1">
        <v>1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1</v>
      </c>
      <c r="BG1249" s="1">
        <v>0</v>
      </c>
      <c r="BH1249" s="1">
        <v>0</v>
      </c>
      <c r="BI1249" s="1">
        <v>1</v>
      </c>
      <c r="BJ1249" s="1">
        <v>0</v>
      </c>
      <c r="BK1249" s="1">
        <v>0</v>
      </c>
      <c r="BL1249" s="2">
        <v>19.1181955176</v>
      </c>
      <c r="BM1249" s="2">
        <v>375</v>
      </c>
      <c r="BN1249" s="2">
        <v>39.4675324675</v>
      </c>
      <c r="BO1249" s="2">
        <v>60.9</v>
      </c>
      <c r="BP1249" s="2">
        <v>0</v>
      </c>
      <c r="BQ1249" s="2">
        <v>21.333333333300001</v>
      </c>
      <c r="BR1249" s="2">
        <v>10.666666666699999</v>
      </c>
      <c r="BS1249" s="2">
        <v>0.8</v>
      </c>
      <c r="BT1249" s="2">
        <v>0.348484848485</v>
      </c>
      <c r="BU1249" s="2">
        <v>54911</v>
      </c>
      <c r="BV1249" s="2">
        <v>0.47946</v>
      </c>
      <c r="BW1249" s="2">
        <v>0.26824900000000002</v>
      </c>
      <c r="BX1249" s="2">
        <v>0.615384615385</v>
      </c>
      <c r="BY1249" s="2">
        <v>0.88153310104500004</v>
      </c>
      <c r="BZ1249" s="2">
        <v>1</v>
      </c>
      <c r="CA1249" s="2">
        <v>0.42229671428600002</v>
      </c>
      <c r="CB1249" s="2">
        <v>0.59302325581399995</v>
      </c>
      <c r="CC1249" s="2">
        <v>92.529845378100006</v>
      </c>
      <c r="CD1249" s="2">
        <v>91.962411194699996</v>
      </c>
      <c r="CE1249" s="2">
        <v>872</v>
      </c>
      <c r="CF1249" s="2">
        <v>121</v>
      </c>
      <c r="CG1249" s="2">
        <v>458.37622539199998</v>
      </c>
      <c r="CH1249" s="2">
        <v>12.5380574541</v>
      </c>
      <c r="CI1249" s="2">
        <v>497.68129037599999</v>
      </c>
      <c r="CJ1249" s="2">
        <v>0.78377405240300002</v>
      </c>
      <c r="CK1249" s="2">
        <v>31.589537739400001</v>
      </c>
      <c r="CL1249" s="2">
        <v>0.92102362346199995</v>
      </c>
      <c r="CM1249" s="1">
        <v>4</v>
      </c>
    </row>
    <row r="1250" spans="1:91" x14ac:dyDescent="0.5">
      <c r="A1250" s="1">
        <v>1249</v>
      </c>
      <c r="B1250" s="2">
        <v>1172938004</v>
      </c>
      <c r="C1250" s="2">
        <v>0</v>
      </c>
      <c r="D1250" s="2">
        <v>1</v>
      </c>
      <c r="E1250" s="2">
        <v>1</v>
      </c>
      <c r="F1250" s="2">
        <v>1.9</v>
      </c>
      <c r="G1250" s="2">
        <v>0</v>
      </c>
      <c r="H1250" s="2">
        <v>0</v>
      </c>
      <c r="I1250" s="2">
        <v>1</v>
      </c>
      <c r="J1250" s="2">
        <v>3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1</v>
      </c>
      <c r="AE1250" s="1">
        <v>0</v>
      </c>
      <c r="AF1250" s="1">
        <v>0</v>
      </c>
      <c r="AG1250" s="1">
        <v>0</v>
      </c>
      <c r="AH1250" s="1">
        <v>1</v>
      </c>
      <c r="AI1250" s="1">
        <v>0</v>
      </c>
      <c r="AJ1250" s="1">
        <v>0</v>
      </c>
      <c r="AK1250" s="1">
        <v>0</v>
      </c>
      <c r="AL1250" s="1">
        <v>1</v>
      </c>
      <c r="AM1250" s="1">
        <v>0</v>
      </c>
      <c r="AN1250" s="1">
        <v>0</v>
      </c>
      <c r="AO1250" s="1">
        <v>1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1</v>
      </c>
      <c r="BF1250" s="1">
        <v>0</v>
      </c>
      <c r="BG1250" s="1">
        <v>0</v>
      </c>
      <c r="BH1250" s="1">
        <v>0</v>
      </c>
      <c r="BI1250" s="1">
        <v>0</v>
      </c>
      <c r="BJ1250" s="1">
        <v>1</v>
      </c>
      <c r="BK1250" s="1">
        <v>0</v>
      </c>
      <c r="BL1250" s="2">
        <v>19.1181955176</v>
      </c>
      <c r="BM1250" s="2">
        <v>375</v>
      </c>
      <c r="BN1250" s="2">
        <v>39.4675324675</v>
      </c>
      <c r="BO1250" s="2">
        <v>60.9</v>
      </c>
      <c r="BP1250" s="2">
        <v>0</v>
      </c>
      <c r="BQ1250" s="2">
        <v>21.333333333300001</v>
      </c>
      <c r="BR1250" s="2">
        <v>10.666666666699999</v>
      </c>
      <c r="BS1250" s="2">
        <v>0.8</v>
      </c>
      <c r="BT1250" s="2">
        <v>0.348484848485</v>
      </c>
      <c r="BU1250" s="2">
        <v>54911</v>
      </c>
      <c r="BV1250" s="2">
        <v>0.47946</v>
      </c>
      <c r="BW1250" s="2">
        <v>0.26824900000000002</v>
      </c>
      <c r="BX1250" s="2">
        <v>0.615384615385</v>
      </c>
      <c r="BY1250" s="2">
        <v>0.88153310104500004</v>
      </c>
      <c r="BZ1250" s="2">
        <v>1</v>
      </c>
      <c r="CA1250" s="2">
        <v>0.42229671428600002</v>
      </c>
      <c r="CB1250" s="2">
        <v>0.59302325581399995</v>
      </c>
      <c r="CC1250" s="2">
        <v>92.529845378100006</v>
      </c>
      <c r="CD1250" s="2">
        <v>91.962411194699996</v>
      </c>
      <c r="CE1250" s="2">
        <v>872</v>
      </c>
      <c r="CF1250" s="2">
        <v>121</v>
      </c>
      <c r="CG1250" s="2">
        <v>929.80272027599995</v>
      </c>
      <c r="CH1250" s="2">
        <v>128.037181436</v>
      </c>
      <c r="CI1250" s="2">
        <v>1070.61554239</v>
      </c>
      <c r="CJ1250" s="2">
        <v>1.6470539496400001</v>
      </c>
      <c r="CK1250" s="2">
        <v>141.36102218400001</v>
      </c>
      <c r="CL1250" s="2">
        <v>0.86847489454399995</v>
      </c>
      <c r="CM1250" s="1">
        <v>4</v>
      </c>
    </row>
    <row r="1251" spans="1:91" x14ac:dyDescent="0.5">
      <c r="A1251" s="1">
        <v>1250</v>
      </c>
      <c r="B1251" s="2">
        <v>1172988005</v>
      </c>
      <c r="C1251" s="2">
        <v>0</v>
      </c>
      <c r="D1251" s="2">
        <v>1</v>
      </c>
      <c r="E1251" s="2">
        <v>0</v>
      </c>
      <c r="F1251" s="2">
        <v>2</v>
      </c>
      <c r="G1251" s="2">
        <v>1</v>
      </c>
      <c r="H1251" s="2">
        <v>0</v>
      </c>
      <c r="I1251" s="2">
        <v>1</v>
      </c>
      <c r="J1251" s="2">
        <v>2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1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1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1</v>
      </c>
      <c r="BK1251" s="1">
        <v>0</v>
      </c>
      <c r="BL1251" s="2">
        <v>19.1181955176</v>
      </c>
      <c r="BM1251" s="2">
        <v>375</v>
      </c>
      <c r="BN1251" s="2">
        <v>39.4675324675</v>
      </c>
      <c r="BO1251" s="2">
        <v>60.9</v>
      </c>
      <c r="BP1251" s="2">
        <v>0</v>
      </c>
      <c r="BQ1251" s="2">
        <v>21.333333333300001</v>
      </c>
      <c r="BR1251" s="2">
        <v>10.666666666699999</v>
      </c>
      <c r="BS1251" s="2">
        <v>0.8</v>
      </c>
      <c r="BT1251" s="2">
        <v>0.348484848485</v>
      </c>
      <c r="BU1251" s="2">
        <v>54911</v>
      </c>
      <c r="BV1251" s="2">
        <v>0.47946</v>
      </c>
      <c r="BW1251" s="2">
        <v>0.26824900000000002</v>
      </c>
      <c r="BX1251" s="2">
        <v>0.615384615385</v>
      </c>
      <c r="BY1251" s="2">
        <v>0.88153310104500004</v>
      </c>
      <c r="BZ1251" s="2">
        <v>1</v>
      </c>
      <c r="CA1251" s="2">
        <v>0.42229671428600002</v>
      </c>
      <c r="CB1251" s="2">
        <v>0.59302325581399995</v>
      </c>
      <c r="CC1251" s="2">
        <v>92.529845378100006</v>
      </c>
      <c r="CD1251" s="2">
        <v>91.962411194699996</v>
      </c>
      <c r="CE1251" s="2">
        <v>872</v>
      </c>
      <c r="CF1251" s="2">
        <v>121</v>
      </c>
      <c r="CG1251" s="2">
        <v>458.37622539199998</v>
      </c>
      <c r="CH1251" s="2">
        <v>12.5380574541</v>
      </c>
      <c r="CI1251" s="2">
        <v>497.68129037599999</v>
      </c>
      <c r="CJ1251" s="2">
        <v>0.78377405240300002</v>
      </c>
      <c r="CK1251" s="2">
        <v>31.589537739400001</v>
      </c>
      <c r="CL1251" s="2">
        <v>0.92102362346199995</v>
      </c>
      <c r="CM1251" s="1">
        <v>4</v>
      </c>
    </row>
    <row r="1252" spans="1:91" x14ac:dyDescent="0.5">
      <c r="A1252" s="1">
        <v>1251</v>
      </c>
      <c r="B1252" s="2">
        <v>1172989610</v>
      </c>
      <c r="C1252" s="2">
        <v>0</v>
      </c>
      <c r="D1252" s="2">
        <v>1</v>
      </c>
      <c r="E1252" s="2">
        <v>0</v>
      </c>
      <c r="F1252" s="2">
        <v>1.9</v>
      </c>
      <c r="G1252" s="2">
        <v>1</v>
      </c>
      <c r="H1252" s="2">
        <v>0</v>
      </c>
      <c r="I1252" s="2">
        <v>1</v>
      </c>
      <c r="J1252" s="2">
        <v>2</v>
      </c>
      <c r="K1252" s="1">
        <v>0</v>
      </c>
      <c r="L1252" s="1">
        <v>0</v>
      </c>
      <c r="M1252" s="1">
        <v>1</v>
      </c>
      <c r="N1252" s="1">
        <v>0</v>
      </c>
      <c r="O1252" s="1">
        <v>0</v>
      </c>
      <c r="P1252" s="1">
        <v>0</v>
      </c>
      <c r="Q1252" s="1">
        <v>0</v>
      </c>
      <c r="R1252" s="1">
        <v>1</v>
      </c>
      <c r="S1252" s="1">
        <v>0</v>
      </c>
      <c r="T1252" s="1">
        <v>0</v>
      </c>
      <c r="U1252" s="1">
        <v>1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1</v>
      </c>
      <c r="AD1252" s="1">
        <v>0</v>
      </c>
      <c r="AE1252" s="1">
        <v>0</v>
      </c>
      <c r="AF1252" s="1">
        <v>0</v>
      </c>
      <c r="AG1252" s="1">
        <v>0</v>
      </c>
      <c r="AH1252" s="1">
        <v>1</v>
      </c>
      <c r="AI1252" s="1">
        <v>0</v>
      </c>
      <c r="AJ1252" s="1">
        <v>0</v>
      </c>
      <c r="AK1252" s="1">
        <v>0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1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1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1</v>
      </c>
      <c r="BK1252" s="1">
        <v>0</v>
      </c>
      <c r="BL1252" s="2">
        <v>19.1181955176</v>
      </c>
      <c r="BM1252" s="2">
        <v>375</v>
      </c>
      <c r="BN1252" s="2">
        <v>39.4675324675</v>
      </c>
      <c r="BO1252" s="2">
        <v>60.9</v>
      </c>
      <c r="BP1252" s="2">
        <v>0</v>
      </c>
      <c r="BQ1252" s="2">
        <v>21.333333333300001</v>
      </c>
      <c r="BR1252" s="2">
        <v>10.666666666699999</v>
      </c>
      <c r="BS1252" s="2">
        <v>0.8</v>
      </c>
      <c r="BT1252" s="2">
        <v>0.348484848485</v>
      </c>
      <c r="BU1252" s="2">
        <v>54911</v>
      </c>
      <c r="BV1252" s="2">
        <v>0.47946</v>
      </c>
      <c r="BW1252" s="2">
        <v>0.26824900000000002</v>
      </c>
      <c r="BX1252" s="2">
        <v>0.615384615385</v>
      </c>
      <c r="BY1252" s="2">
        <v>0.88153310104500004</v>
      </c>
      <c r="BZ1252" s="2">
        <v>1</v>
      </c>
      <c r="CA1252" s="2">
        <v>0.42229671428600002</v>
      </c>
      <c r="CB1252" s="2">
        <v>0.59302325581399995</v>
      </c>
      <c r="CC1252" s="2">
        <v>92.529845378100006</v>
      </c>
      <c r="CD1252" s="2">
        <v>91.962411194699996</v>
      </c>
      <c r="CE1252" s="2">
        <v>872</v>
      </c>
      <c r="CF1252" s="2">
        <v>121</v>
      </c>
      <c r="CG1252" s="2">
        <v>774.76547713000002</v>
      </c>
      <c r="CH1252" s="2">
        <v>59.605334112000001</v>
      </c>
      <c r="CI1252" s="2">
        <v>823.53113247900001</v>
      </c>
      <c r="CJ1252" s="2">
        <v>1.27619255799</v>
      </c>
      <c r="CK1252" s="2">
        <v>90.975637996900005</v>
      </c>
      <c r="CL1252" s="2">
        <v>0.94078468508900004</v>
      </c>
      <c r="CM1252" s="1">
        <v>4</v>
      </c>
    </row>
    <row r="1253" spans="1:91" x14ac:dyDescent="0.5">
      <c r="A1253" s="1">
        <v>1252</v>
      </c>
      <c r="B1253" s="2">
        <v>1173083048</v>
      </c>
      <c r="C1253" s="2">
        <v>0</v>
      </c>
      <c r="D1253" s="2">
        <v>1</v>
      </c>
      <c r="E1253" s="2">
        <v>1</v>
      </c>
      <c r="F1253" s="2">
        <v>1.9</v>
      </c>
      <c r="G1253" s="2">
        <v>1</v>
      </c>
      <c r="H1253" s="2">
        <v>0</v>
      </c>
      <c r="I1253" s="2">
        <v>1</v>
      </c>
      <c r="J1253" s="2">
        <v>2</v>
      </c>
      <c r="K1253" s="1">
        <v>0</v>
      </c>
      <c r="L1253" s="1">
        <v>0</v>
      </c>
      <c r="M1253" s="1">
        <v>0</v>
      </c>
      <c r="N1253" s="1">
        <v>1</v>
      </c>
      <c r="O1253" s="1">
        <v>0</v>
      </c>
      <c r="P1253" s="1">
        <v>0</v>
      </c>
      <c r="Q1253" s="1">
        <v>1</v>
      </c>
      <c r="R1253" s="1">
        <v>0</v>
      </c>
      <c r="S1253" s="1">
        <v>0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1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1</v>
      </c>
      <c r="AI1253" s="1">
        <v>0</v>
      </c>
      <c r="AJ1253" s="1">
        <v>1</v>
      </c>
      <c r="AK1253" s="1">
        <v>0</v>
      </c>
      <c r="AL1253" s="1">
        <v>0</v>
      </c>
      <c r="AM1253" s="1">
        <v>0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1</v>
      </c>
      <c r="AT1253" s="1">
        <v>0</v>
      </c>
      <c r="AU1253" s="1">
        <v>0</v>
      </c>
      <c r="AV1253" s="1">
        <v>0</v>
      </c>
      <c r="AW1253" s="1">
        <v>1</v>
      </c>
      <c r="AX1253" s="1">
        <v>0</v>
      </c>
      <c r="AY1253" s="1">
        <v>0</v>
      </c>
      <c r="AZ1253" s="1">
        <v>0</v>
      </c>
      <c r="BA1253" s="1">
        <v>0</v>
      </c>
      <c r="BB1253" s="1">
        <v>1</v>
      </c>
      <c r="BC1253" s="1">
        <v>0</v>
      </c>
      <c r="BD1253" s="1">
        <v>0</v>
      </c>
      <c r="BE1253" s="1">
        <v>1</v>
      </c>
      <c r="BF1253" s="1">
        <v>0</v>
      </c>
      <c r="BG1253" s="1">
        <v>0</v>
      </c>
      <c r="BH1253" s="1">
        <v>0</v>
      </c>
      <c r="BI1253" s="1">
        <v>1</v>
      </c>
      <c r="BJ1253" s="1">
        <v>0</v>
      </c>
      <c r="BK1253" s="1">
        <v>0</v>
      </c>
      <c r="BL1253" s="2">
        <v>19.1181955176</v>
      </c>
      <c r="BM1253" s="2">
        <v>375</v>
      </c>
      <c r="BN1253" s="2">
        <v>39.4675324675</v>
      </c>
      <c r="BO1253" s="2">
        <v>60.9</v>
      </c>
      <c r="BP1253" s="2">
        <v>0</v>
      </c>
      <c r="BQ1253" s="2">
        <v>21.333333333300001</v>
      </c>
      <c r="BR1253" s="2">
        <v>10.666666666699999</v>
      </c>
      <c r="BS1253" s="2">
        <v>0.8</v>
      </c>
      <c r="BT1253" s="2">
        <v>0.348484848485</v>
      </c>
      <c r="BU1253" s="2">
        <v>54911</v>
      </c>
      <c r="BV1253" s="2">
        <v>0.47946</v>
      </c>
      <c r="BW1253" s="2">
        <v>0.26824900000000002</v>
      </c>
      <c r="BX1253" s="2">
        <v>0.615384615385</v>
      </c>
      <c r="BY1253" s="2">
        <v>0.88153310104500004</v>
      </c>
      <c r="BZ1253" s="2">
        <v>1</v>
      </c>
      <c r="CA1253" s="2">
        <v>0.42229671428600002</v>
      </c>
      <c r="CB1253" s="2">
        <v>0.59302325581399995</v>
      </c>
      <c r="CC1253" s="2">
        <v>92.529845378100006</v>
      </c>
      <c r="CD1253" s="2">
        <v>91.962411194699996</v>
      </c>
      <c r="CE1253" s="2">
        <v>872</v>
      </c>
      <c r="CF1253" s="2">
        <v>121</v>
      </c>
      <c r="CG1253" s="2">
        <v>929.80272027599995</v>
      </c>
      <c r="CH1253" s="2">
        <v>128.037181436</v>
      </c>
      <c r="CI1253" s="2">
        <v>1070.61554239</v>
      </c>
      <c r="CJ1253" s="2">
        <v>1.6470539496400001</v>
      </c>
      <c r="CK1253" s="2">
        <v>141.36102218400001</v>
      </c>
      <c r="CL1253" s="2">
        <v>0.86847489454399995</v>
      </c>
      <c r="CM1253" s="1">
        <v>4</v>
      </c>
    </row>
    <row r="1254" spans="1:91" x14ac:dyDescent="0.5">
      <c r="A1254" s="1">
        <v>1253</v>
      </c>
      <c r="B1254" s="2">
        <v>1173109566</v>
      </c>
      <c r="C1254" s="2">
        <v>0</v>
      </c>
      <c r="D1254" s="2">
        <v>1</v>
      </c>
      <c r="E1254" s="2">
        <v>1</v>
      </c>
      <c r="F1254" s="2">
        <v>2</v>
      </c>
      <c r="G1254" s="2">
        <v>0</v>
      </c>
      <c r="H1254" s="2">
        <v>0</v>
      </c>
      <c r="I1254" s="2">
        <v>2</v>
      </c>
      <c r="J1254" s="2">
        <v>2</v>
      </c>
      <c r="K1254" s="1">
        <v>0</v>
      </c>
      <c r="L1254" s="1">
        <v>1</v>
      </c>
      <c r="M1254" s="1">
        <v>0</v>
      </c>
      <c r="N1254" s="1">
        <v>0</v>
      </c>
      <c r="O1254" s="1">
        <v>0</v>
      </c>
      <c r="P1254" s="1">
        <v>1</v>
      </c>
      <c r="Q1254" s="1">
        <v>0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1</v>
      </c>
      <c r="AF1254" s="1">
        <v>0</v>
      </c>
      <c r="AG1254" s="1">
        <v>0</v>
      </c>
      <c r="AH1254" s="1">
        <v>1</v>
      </c>
      <c r="AI1254" s="1">
        <v>0</v>
      </c>
      <c r="AJ1254" s="1">
        <v>0</v>
      </c>
      <c r="AK1254" s="1">
        <v>1</v>
      </c>
      <c r="AL1254" s="1">
        <v>0</v>
      </c>
      <c r="AM1254" s="1">
        <v>0</v>
      </c>
      <c r="AN1254" s="1">
        <v>0</v>
      </c>
      <c r="AO1254" s="1">
        <v>1</v>
      </c>
      <c r="AP1254" s="1">
        <v>0</v>
      </c>
      <c r="AQ1254" s="1">
        <v>0</v>
      </c>
      <c r="AR1254" s="1">
        <v>1</v>
      </c>
      <c r="AS1254" s="1">
        <v>0</v>
      </c>
      <c r="AT1254" s="1">
        <v>0</v>
      </c>
      <c r="AU1254" s="1">
        <v>0</v>
      </c>
      <c r="AV1254" s="1">
        <v>1</v>
      </c>
      <c r="AW1254" s="1">
        <v>0</v>
      </c>
      <c r="AX1254" s="1">
        <v>0</v>
      </c>
      <c r="AY1254" s="1">
        <v>0</v>
      </c>
      <c r="AZ1254" s="1">
        <v>1</v>
      </c>
      <c r="BA1254" s="1">
        <v>0</v>
      </c>
      <c r="BB1254" s="1">
        <v>0</v>
      </c>
      <c r="BC1254" s="1">
        <v>0</v>
      </c>
      <c r="BD1254" s="1">
        <v>0</v>
      </c>
      <c r="BE1254" s="1">
        <v>1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2">
        <v>19.1181955176</v>
      </c>
      <c r="BM1254" s="2">
        <v>375</v>
      </c>
      <c r="BN1254" s="2">
        <v>39.4675324675</v>
      </c>
      <c r="BO1254" s="2">
        <v>60.9</v>
      </c>
      <c r="BP1254" s="2">
        <v>0</v>
      </c>
      <c r="BQ1254" s="2">
        <v>21.333333333300001</v>
      </c>
      <c r="BR1254" s="2">
        <v>10.666666666699999</v>
      </c>
      <c r="BS1254" s="2">
        <v>0.8</v>
      </c>
      <c r="BT1254" s="2">
        <v>0.348484848485</v>
      </c>
      <c r="BU1254" s="2">
        <v>54911</v>
      </c>
      <c r="BV1254" s="2">
        <v>0.47946</v>
      </c>
      <c r="BW1254" s="2">
        <v>0.26824900000000002</v>
      </c>
      <c r="BX1254" s="2">
        <v>0.615384615385</v>
      </c>
      <c r="BY1254" s="2">
        <v>0.88153310104500004</v>
      </c>
      <c r="BZ1254" s="2">
        <v>1</v>
      </c>
      <c r="CA1254" s="2">
        <v>0.42229671428600002</v>
      </c>
      <c r="CB1254" s="2">
        <v>0.59302325581399995</v>
      </c>
      <c r="CC1254" s="2">
        <v>92.529845378100006</v>
      </c>
      <c r="CD1254" s="2">
        <v>91.962411194699996</v>
      </c>
      <c r="CE1254" s="2">
        <v>872</v>
      </c>
      <c r="CF1254" s="2">
        <v>121</v>
      </c>
      <c r="CG1254" s="2">
        <v>759.35637942000005</v>
      </c>
      <c r="CH1254" s="2">
        <v>237.583455902</v>
      </c>
      <c r="CI1254" s="2">
        <v>1028.9340889699999</v>
      </c>
      <c r="CJ1254" s="2">
        <v>1.47067973227</v>
      </c>
      <c r="CK1254" s="2">
        <v>189.14754052000001</v>
      </c>
      <c r="CL1254" s="2">
        <v>0.73800293678399997</v>
      </c>
      <c r="CM1254" s="1">
        <v>4</v>
      </c>
    </row>
    <row r="1255" spans="1:91" x14ac:dyDescent="0.5">
      <c r="A1255" s="1">
        <v>1254</v>
      </c>
      <c r="B1255" s="2">
        <v>1173175510</v>
      </c>
      <c r="C1255" s="2">
        <v>0</v>
      </c>
      <c r="D1255" s="2">
        <v>1</v>
      </c>
      <c r="E1255" s="2">
        <v>1</v>
      </c>
      <c r="F1255" s="2">
        <v>1.9</v>
      </c>
      <c r="G1255" s="2">
        <v>1</v>
      </c>
      <c r="H1255" s="2">
        <v>0</v>
      </c>
      <c r="I1255" s="2">
        <v>1</v>
      </c>
      <c r="J1255" s="2">
        <v>3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1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1</v>
      </c>
      <c r="AF1255" s="1">
        <v>0</v>
      </c>
      <c r="AG1255" s="1">
        <v>0</v>
      </c>
      <c r="AH1255" s="1">
        <v>1</v>
      </c>
      <c r="AI1255" s="1">
        <v>0</v>
      </c>
      <c r="AJ1255" s="1">
        <v>0</v>
      </c>
      <c r="AK1255" s="1">
        <v>1</v>
      </c>
      <c r="AL1255" s="1">
        <v>0</v>
      </c>
      <c r="AM1255" s="1">
        <v>0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1</v>
      </c>
      <c r="AT1255" s="1">
        <v>0</v>
      </c>
      <c r="AU1255" s="1">
        <v>0</v>
      </c>
      <c r="AV1255" s="1">
        <v>1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1</v>
      </c>
      <c r="BJ1255" s="1">
        <v>0</v>
      </c>
      <c r="BK1255" s="1">
        <v>0</v>
      </c>
      <c r="BL1255" s="2">
        <v>19.1181955176</v>
      </c>
      <c r="BM1255" s="2">
        <v>375</v>
      </c>
      <c r="BN1255" s="2">
        <v>39.4675324675</v>
      </c>
      <c r="BO1255" s="2">
        <v>60.9</v>
      </c>
      <c r="BP1255" s="2">
        <v>0</v>
      </c>
      <c r="BQ1255" s="2">
        <v>21.333333333300001</v>
      </c>
      <c r="BR1255" s="2">
        <v>10.666666666699999</v>
      </c>
      <c r="BS1255" s="2">
        <v>0.8</v>
      </c>
      <c r="BT1255" s="2">
        <v>0.348484848485</v>
      </c>
      <c r="BU1255" s="2">
        <v>54911</v>
      </c>
      <c r="BV1255" s="2">
        <v>0.47946</v>
      </c>
      <c r="BW1255" s="2">
        <v>0.26824900000000002</v>
      </c>
      <c r="BX1255" s="2">
        <v>0.615384615385</v>
      </c>
      <c r="BY1255" s="2">
        <v>0.88153310104500004</v>
      </c>
      <c r="BZ1255" s="2">
        <v>1</v>
      </c>
      <c r="CA1255" s="2">
        <v>0.42229671428600002</v>
      </c>
      <c r="CB1255" s="2">
        <v>0.59302325581399995</v>
      </c>
      <c r="CC1255" s="2">
        <v>92.529845378100006</v>
      </c>
      <c r="CD1255" s="2">
        <v>91.962411194699996</v>
      </c>
      <c r="CE1255" s="2">
        <v>872</v>
      </c>
      <c r="CF1255" s="2">
        <v>121</v>
      </c>
      <c r="CG1255" s="2">
        <v>774.76547713000002</v>
      </c>
      <c r="CH1255" s="2">
        <v>59.605334112000001</v>
      </c>
      <c r="CI1255" s="2">
        <v>823.53113247900001</v>
      </c>
      <c r="CJ1255" s="2">
        <v>1.27619255799</v>
      </c>
      <c r="CK1255" s="2">
        <v>90.975637996900005</v>
      </c>
      <c r="CL1255" s="2">
        <v>0.94078468508900004</v>
      </c>
      <c r="CM1255" s="1">
        <v>4</v>
      </c>
    </row>
    <row r="1256" spans="1:91" x14ac:dyDescent="0.5">
      <c r="A1256" s="1">
        <v>1255</v>
      </c>
      <c r="B1256" s="2">
        <v>1173175930</v>
      </c>
      <c r="C1256" s="2">
        <v>0</v>
      </c>
      <c r="D1256" s="2">
        <v>1</v>
      </c>
      <c r="E1256" s="2">
        <v>1</v>
      </c>
      <c r="F1256" s="2">
        <v>2</v>
      </c>
      <c r="G1256" s="2">
        <v>1</v>
      </c>
      <c r="H1256" s="2">
        <v>0</v>
      </c>
      <c r="I1256" s="2">
        <v>1</v>
      </c>
      <c r="J1256" s="2">
        <v>2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1</v>
      </c>
      <c r="Z1256" s="1">
        <v>0</v>
      </c>
      <c r="AA1256" s="1">
        <v>0</v>
      </c>
      <c r="AB1256" s="1">
        <v>0</v>
      </c>
      <c r="AC1256" s="1">
        <v>0</v>
      </c>
      <c r="AD1256" s="1">
        <v>1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1</v>
      </c>
      <c r="AU1256" s="1">
        <v>0</v>
      </c>
      <c r="AV1256" s="1">
        <v>0</v>
      </c>
      <c r="AW1256" s="1">
        <v>1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1</v>
      </c>
      <c r="BK1256" s="1">
        <v>0</v>
      </c>
      <c r="BL1256" s="2">
        <v>19.1181955176</v>
      </c>
      <c r="BM1256" s="2">
        <v>375</v>
      </c>
      <c r="BN1256" s="2">
        <v>39.4675324675</v>
      </c>
      <c r="BO1256" s="2">
        <v>60.9</v>
      </c>
      <c r="BP1256" s="2">
        <v>0</v>
      </c>
      <c r="BQ1256" s="2">
        <v>21.333333333300001</v>
      </c>
      <c r="BR1256" s="2">
        <v>10.666666666699999</v>
      </c>
      <c r="BS1256" s="2">
        <v>0.8</v>
      </c>
      <c r="BT1256" s="2">
        <v>0.348484848485</v>
      </c>
      <c r="BU1256" s="2">
        <v>54911</v>
      </c>
      <c r="BV1256" s="2">
        <v>0.47946</v>
      </c>
      <c r="BW1256" s="2">
        <v>0.26824900000000002</v>
      </c>
      <c r="BX1256" s="2">
        <v>0.615384615385</v>
      </c>
      <c r="BY1256" s="2">
        <v>0.88153310104500004</v>
      </c>
      <c r="BZ1256" s="2">
        <v>1</v>
      </c>
      <c r="CA1256" s="2">
        <v>0.42229671428600002</v>
      </c>
      <c r="CB1256" s="2">
        <v>0.59302325581399995</v>
      </c>
      <c r="CC1256" s="2">
        <v>92.529845378100006</v>
      </c>
      <c r="CD1256" s="2">
        <v>91.962411194699996</v>
      </c>
      <c r="CE1256" s="2">
        <v>872</v>
      </c>
      <c r="CF1256" s="2">
        <v>121</v>
      </c>
      <c r="CG1256" s="2">
        <v>708.38958520300002</v>
      </c>
      <c r="CH1256" s="2">
        <v>218.26994413099999</v>
      </c>
      <c r="CI1256" s="2">
        <v>952.94222895799999</v>
      </c>
      <c r="CJ1256" s="2">
        <v>1.3569348425300001</v>
      </c>
      <c r="CK1256" s="2">
        <v>147.73475743</v>
      </c>
      <c r="CL1256" s="2">
        <v>0.74337096591600005</v>
      </c>
      <c r="CM1256" s="1">
        <v>4</v>
      </c>
    </row>
    <row r="1257" spans="1:91" x14ac:dyDescent="0.5">
      <c r="A1257" s="1">
        <v>1256</v>
      </c>
      <c r="B1257" s="2">
        <v>1173225914</v>
      </c>
      <c r="C1257" s="2">
        <v>0</v>
      </c>
      <c r="D1257" s="2">
        <v>1</v>
      </c>
      <c r="E1257" s="2">
        <v>1</v>
      </c>
      <c r="F1257" s="2">
        <v>1.9</v>
      </c>
      <c r="G1257" s="2">
        <v>0</v>
      </c>
      <c r="H1257" s="2">
        <v>0</v>
      </c>
      <c r="I1257" s="2">
        <v>2</v>
      </c>
      <c r="J1257" s="2">
        <v>3</v>
      </c>
      <c r="K1257" s="1">
        <v>0</v>
      </c>
      <c r="L1257" s="1">
        <v>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1</v>
      </c>
      <c r="S1257" s="1">
        <v>0</v>
      </c>
      <c r="T1257" s="1">
        <v>1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1</v>
      </c>
      <c r="AF1257" s="1">
        <v>0</v>
      </c>
      <c r="AG1257" s="1">
        <v>0</v>
      </c>
      <c r="AH1257" s="1">
        <v>0</v>
      </c>
      <c r="AI1257" s="1">
        <v>1</v>
      </c>
      <c r="AJ1257" s="1">
        <v>0</v>
      </c>
      <c r="AK1257" s="1">
        <v>0</v>
      </c>
      <c r="AL1257" s="1">
        <v>1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1</v>
      </c>
      <c r="AV1257" s="1">
        <v>1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1</v>
      </c>
      <c r="BF1257" s="1">
        <v>0</v>
      </c>
      <c r="BG1257" s="1">
        <v>0</v>
      </c>
      <c r="BH1257" s="1">
        <v>0</v>
      </c>
      <c r="BI1257" s="1">
        <v>0</v>
      </c>
      <c r="BJ1257" s="1">
        <v>1</v>
      </c>
      <c r="BK1257" s="1">
        <v>0</v>
      </c>
      <c r="BL1257" s="2">
        <v>19.1181955176</v>
      </c>
      <c r="BM1257" s="2">
        <v>375</v>
      </c>
      <c r="BN1257" s="2">
        <v>39.4675324675</v>
      </c>
      <c r="BO1257" s="2">
        <v>60.9</v>
      </c>
      <c r="BP1257" s="2">
        <v>0</v>
      </c>
      <c r="BQ1257" s="2">
        <v>21.333333333300001</v>
      </c>
      <c r="BR1257" s="2">
        <v>10.666666666699999</v>
      </c>
      <c r="BS1257" s="2">
        <v>0.8</v>
      </c>
      <c r="BT1257" s="2">
        <v>0.348484848485</v>
      </c>
      <c r="BU1257" s="2">
        <v>54911</v>
      </c>
      <c r="BV1257" s="2">
        <v>0.47946</v>
      </c>
      <c r="BW1257" s="2">
        <v>0.26824900000000002</v>
      </c>
      <c r="BX1257" s="2">
        <v>0.615384615385</v>
      </c>
      <c r="BY1257" s="2">
        <v>0.88153310104500004</v>
      </c>
      <c r="BZ1257" s="2">
        <v>1</v>
      </c>
      <c r="CA1257" s="2">
        <v>0.42229671428600002</v>
      </c>
      <c r="CB1257" s="2">
        <v>0.59302325581399995</v>
      </c>
      <c r="CC1257" s="2">
        <v>92.529845378100006</v>
      </c>
      <c r="CD1257" s="2">
        <v>91.962411194699996</v>
      </c>
      <c r="CE1257" s="2">
        <v>872</v>
      </c>
      <c r="CF1257" s="2">
        <v>121</v>
      </c>
      <c r="CG1257" s="2">
        <v>458.37622539199998</v>
      </c>
      <c r="CH1257" s="2">
        <v>12.5380574541</v>
      </c>
      <c r="CI1257" s="2">
        <v>497.68129037599999</v>
      </c>
      <c r="CJ1257" s="2">
        <v>0.78377405240300002</v>
      </c>
      <c r="CK1257" s="2">
        <v>31.589537739400001</v>
      </c>
      <c r="CL1257" s="2">
        <v>0.92102362346199995</v>
      </c>
      <c r="CM1257" s="1">
        <v>4</v>
      </c>
    </row>
    <row r="1258" spans="1:91" x14ac:dyDescent="0.5">
      <c r="A1258" s="1">
        <v>1257</v>
      </c>
      <c r="B1258" s="2">
        <v>1173271560</v>
      </c>
      <c r="C1258" s="2">
        <v>0</v>
      </c>
      <c r="D1258" s="2">
        <v>1</v>
      </c>
      <c r="E1258" s="2">
        <v>0</v>
      </c>
      <c r="F1258" s="2">
        <v>2</v>
      </c>
      <c r="G1258" s="2">
        <v>0</v>
      </c>
      <c r="H1258" s="2">
        <v>1</v>
      </c>
      <c r="I1258" s="2">
        <v>1</v>
      </c>
      <c r="J1258" s="2">
        <v>3</v>
      </c>
      <c r="K1258" s="1">
        <v>0</v>
      </c>
      <c r="L1258" s="1">
        <v>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1</v>
      </c>
      <c r="AH1258" s="1">
        <v>0</v>
      </c>
      <c r="AI1258" s="1">
        <v>0</v>
      </c>
      <c r="AJ1258" s="1">
        <v>0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1</v>
      </c>
      <c r="AT1258" s="1">
        <v>0</v>
      </c>
      <c r="AU1258" s="1">
        <v>0</v>
      </c>
      <c r="AV1258" s="1">
        <v>1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1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2">
        <v>19.1181955176</v>
      </c>
      <c r="BM1258" s="2">
        <v>375</v>
      </c>
      <c r="BN1258" s="2">
        <v>39.4675324675</v>
      </c>
      <c r="BO1258" s="2">
        <v>60.9</v>
      </c>
      <c r="BP1258" s="2">
        <v>0</v>
      </c>
      <c r="BQ1258" s="2">
        <v>21.333333333300001</v>
      </c>
      <c r="BR1258" s="2">
        <v>10.666666666699999</v>
      </c>
      <c r="BS1258" s="2">
        <v>0.8</v>
      </c>
      <c r="BT1258" s="2">
        <v>0.348484848485</v>
      </c>
      <c r="BU1258" s="2">
        <v>54911</v>
      </c>
      <c r="BV1258" s="2">
        <v>0.47946</v>
      </c>
      <c r="BW1258" s="2">
        <v>0.26824900000000002</v>
      </c>
      <c r="BX1258" s="2">
        <v>0.615384615385</v>
      </c>
      <c r="BY1258" s="2">
        <v>0.88153310104500004</v>
      </c>
      <c r="BZ1258" s="2">
        <v>1</v>
      </c>
      <c r="CA1258" s="2">
        <v>0.42229671428600002</v>
      </c>
      <c r="CB1258" s="2">
        <v>0.59302325581399995</v>
      </c>
      <c r="CC1258" s="2">
        <v>92.529845378100006</v>
      </c>
      <c r="CD1258" s="2">
        <v>91.962411194699996</v>
      </c>
      <c r="CE1258" s="2">
        <v>872</v>
      </c>
      <c r="CF1258" s="2">
        <v>121</v>
      </c>
      <c r="CG1258" s="2">
        <v>458.37622539199998</v>
      </c>
      <c r="CH1258" s="2">
        <v>12.5380574541</v>
      </c>
      <c r="CI1258" s="2">
        <v>497.68129037599999</v>
      </c>
      <c r="CJ1258" s="2">
        <v>0.78377405240300002</v>
      </c>
      <c r="CK1258" s="2">
        <v>31.589537739400001</v>
      </c>
      <c r="CL1258" s="2">
        <v>0.92102362346199995</v>
      </c>
      <c r="CM1258" s="1">
        <v>4</v>
      </c>
    </row>
    <row r="1259" spans="1:91" x14ac:dyDescent="0.5">
      <c r="A1259" s="1">
        <v>1258</v>
      </c>
      <c r="B1259" s="2">
        <v>1173379588</v>
      </c>
      <c r="C1259" s="2">
        <v>0</v>
      </c>
      <c r="D1259" s="2">
        <v>1</v>
      </c>
      <c r="E1259" s="2">
        <v>0</v>
      </c>
      <c r="F1259" s="2">
        <v>2.1</v>
      </c>
      <c r="G1259" s="2">
        <v>0</v>
      </c>
      <c r="H1259" s="2">
        <v>0</v>
      </c>
      <c r="I1259" s="2">
        <v>1</v>
      </c>
      <c r="J1259" s="2">
        <v>2</v>
      </c>
      <c r="K1259" s="1">
        <v>0</v>
      </c>
      <c r="L1259" s="1">
        <v>0</v>
      </c>
      <c r="M1259" s="1">
        <v>0</v>
      </c>
      <c r="N1259" s="1">
        <v>1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2">
        <v>19.1181955176</v>
      </c>
      <c r="BM1259" s="2">
        <v>375</v>
      </c>
      <c r="BN1259" s="2">
        <v>39.4675324675</v>
      </c>
      <c r="BO1259" s="2">
        <v>60.9</v>
      </c>
      <c r="BP1259" s="2">
        <v>0</v>
      </c>
      <c r="BQ1259" s="2">
        <v>21.333333333300001</v>
      </c>
      <c r="BR1259" s="2">
        <v>10.666666666699999</v>
      </c>
      <c r="BS1259" s="2">
        <v>0.8</v>
      </c>
      <c r="BT1259" s="2">
        <v>0.348484848485</v>
      </c>
      <c r="BU1259" s="2">
        <v>54911</v>
      </c>
      <c r="BV1259" s="2">
        <v>0.47946</v>
      </c>
      <c r="BW1259" s="2">
        <v>0.26824900000000002</v>
      </c>
      <c r="BX1259" s="2">
        <v>0.615384615385</v>
      </c>
      <c r="BY1259" s="2">
        <v>0.88153310104500004</v>
      </c>
      <c r="BZ1259" s="2">
        <v>1</v>
      </c>
      <c r="CA1259" s="2">
        <v>0.42229671428600002</v>
      </c>
      <c r="CB1259" s="2">
        <v>0.59302325581399995</v>
      </c>
      <c r="CC1259" s="2">
        <v>92.529845378100006</v>
      </c>
      <c r="CD1259" s="2">
        <v>91.962411194699996</v>
      </c>
      <c r="CE1259" s="2">
        <v>872</v>
      </c>
      <c r="CF1259" s="2">
        <v>121</v>
      </c>
      <c r="CG1259" s="2">
        <v>853.13174339299997</v>
      </c>
      <c r="CH1259" s="2">
        <v>113.507457313</v>
      </c>
      <c r="CI1259" s="2">
        <v>996.64392390399996</v>
      </c>
      <c r="CJ1259" s="2">
        <v>1.53582044849</v>
      </c>
      <c r="CK1259" s="2">
        <v>72.1461497425</v>
      </c>
      <c r="CL1259" s="2">
        <v>0.85600455983500001</v>
      </c>
      <c r="CM1259" s="1">
        <v>4</v>
      </c>
    </row>
    <row r="1260" spans="1:91" x14ac:dyDescent="0.5">
      <c r="A1260" s="1">
        <v>1259</v>
      </c>
      <c r="B1260" s="2">
        <v>1173499383</v>
      </c>
      <c r="C1260" s="2">
        <v>0</v>
      </c>
      <c r="D1260" s="2">
        <v>1</v>
      </c>
      <c r="E1260" s="2">
        <v>0</v>
      </c>
      <c r="F1260" s="2">
        <v>2</v>
      </c>
      <c r="G1260" s="2">
        <v>0</v>
      </c>
      <c r="H1260" s="2">
        <v>0</v>
      </c>
      <c r="I1260" s="2">
        <v>1</v>
      </c>
      <c r="J1260" s="2">
        <v>2</v>
      </c>
      <c r="K1260" s="1">
        <v>0</v>
      </c>
      <c r="L1260" s="1">
        <v>0</v>
      </c>
      <c r="M1260" s="1">
        <v>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1</v>
      </c>
      <c r="AF1260" s="1">
        <v>0</v>
      </c>
      <c r="AG1260" s="1">
        <v>1</v>
      </c>
      <c r="AH1260" s="1">
        <v>0</v>
      </c>
      <c r="AI1260" s="1">
        <v>0</v>
      </c>
      <c r="AJ1260" s="1">
        <v>0</v>
      </c>
      <c r="AK1260" s="1">
        <v>1</v>
      </c>
      <c r="AL1260" s="1">
        <v>0</v>
      </c>
      <c r="AM1260" s="1">
        <v>0</v>
      </c>
      <c r="AN1260" s="1">
        <v>0</v>
      </c>
      <c r="AO1260" s="1">
        <v>1</v>
      </c>
      <c r="AP1260" s="1">
        <v>0</v>
      </c>
      <c r="AQ1260" s="1">
        <v>0</v>
      </c>
      <c r="AR1260" s="1">
        <v>0</v>
      </c>
      <c r="AS1260" s="1">
        <v>1</v>
      </c>
      <c r="AT1260" s="1">
        <v>0</v>
      </c>
      <c r="AU1260" s="1">
        <v>0</v>
      </c>
      <c r="AV1260" s="1">
        <v>1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1</v>
      </c>
      <c r="BD1260" s="1">
        <v>1</v>
      </c>
      <c r="BE1260" s="1">
        <v>0</v>
      </c>
      <c r="BF1260" s="1">
        <v>0</v>
      </c>
      <c r="BG1260" s="1">
        <v>0</v>
      </c>
      <c r="BH1260" s="1">
        <v>0</v>
      </c>
      <c r="BI1260" s="1">
        <v>1</v>
      </c>
      <c r="BJ1260" s="1">
        <v>0</v>
      </c>
      <c r="BK1260" s="1">
        <v>0</v>
      </c>
      <c r="BL1260" s="2">
        <v>19.1181955176</v>
      </c>
      <c r="BM1260" s="2">
        <v>375</v>
      </c>
      <c r="BN1260" s="2">
        <v>39.4675324675</v>
      </c>
      <c r="BO1260" s="2">
        <v>60.9</v>
      </c>
      <c r="BP1260" s="2">
        <v>0</v>
      </c>
      <c r="BQ1260" s="2">
        <v>21.333333333300001</v>
      </c>
      <c r="BR1260" s="2">
        <v>10.666666666699999</v>
      </c>
      <c r="BS1260" s="2">
        <v>0.8</v>
      </c>
      <c r="BT1260" s="2">
        <v>0.348484848485</v>
      </c>
      <c r="BU1260" s="2">
        <v>54911</v>
      </c>
      <c r="BV1260" s="2">
        <v>0.47946</v>
      </c>
      <c r="BW1260" s="2">
        <v>0.26824900000000002</v>
      </c>
      <c r="BX1260" s="2">
        <v>0.615384615385</v>
      </c>
      <c r="BY1260" s="2">
        <v>0.88153310104500004</v>
      </c>
      <c r="BZ1260" s="2">
        <v>1</v>
      </c>
      <c r="CA1260" s="2">
        <v>0.42229671428600002</v>
      </c>
      <c r="CB1260" s="2">
        <v>0.59302325581399995</v>
      </c>
      <c r="CC1260" s="2">
        <v>92.529845378100006</v>
      </c>
      <c r="CD1260" s="2">
        <v>91.962411194699996</v>
      </c>
      <c r="CE1260" s="2">
        <v>872</v>
      </c>
      <c r="CF1260" s="2">
        <v>121</v>
      </c>
      <c r="CG1260" s="2">
        <v>709.95524038400004</v>
      </c>
      <c r="CH1260" s="2">
        <v>110.497866711</v>
      </c>
      <c r="CI1260" s="2">
        <v>1025.39897933</v>
      </c>
      <c r="CJ1260" s="2">
        <v>1.35940730502</v>
      </c>
      <c r="CK1260" s="2">
        <v>62.061951329199999</v>
      </c>
      <c r="CL1260" s="2">
        <v>0.69236975528</v>
      </c>
      <c r="CM1260" s="1">
        <v>4</v>
      </c>
    </row>
    <row r="1261" spans="1:91" x14ac:dyDescent="0.5">
      <c r="A1261" s="1">
        <v>1260</v>
      </c>
      <c r="B1261" s="2">
        <v>1173860134</v>
      </c>
      <c r="C1261" s="2">
        <v>0</v>
      </c>
      <c r="D1261" s="2">
        <v>1</v>
      </c>
      <c r="E1261" s="2">
        <v>1</v>
      </c>
      <c r="F1261" s="2">
        <v>1.9</v>
      </c>
      <c r="G1261" s="2">
        <v>0</v>
      </c>
      <c r="H1261" s="2">
        <v>0</v>
      </c>
      <c r="I1261" s="2">
        <v>1</v>
      </c>
      <c r="J1261" s="2">
        <v>2</v>
      </c>
      <c r="K1261" s="1">
        <v>0</v>
      </c>
      <c r="L1261" s="1">
        <v>0</v>
      </c>
      <c r="M1261" s="1">
        <v>1</v>
      </c>
      <c r="N1261" s="1">
        <v>0</v>
      </c>
      <c r="O1261" s="1">
        <v>0</v>
      </c>
      <c r="P1261" s="1">
        <v>0</v>
      </c>
      <c r="Q1261" s="1">
        <v>1</v>
      </c>
      <c r="R1261" s="1">
        <v>0</v>
      </c>
      <c r="S1261" s="1">
        <v>0</v>
      </c>
      <c r="T1261" s="1">
        <v>0</v>
      </c>
      <c r="U1261" s="1">
        <v>0</v>
      </c>
      <c r="V1261" s="1">
        <v>1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1</v>
      </c>
      <c r="AE1261" s="1">
        <v>0</v>
      </c>
      <c r="AF1261" s="1">
        <v>0</v>
      </c>
      <c r="AG1261" s="1">
        <v>0</v>
      </c>
      <c r="AH1261" s="1">
        <v>1</v>
      </c>
      <c r="AI1261" s="1">
        <v>0</v>
      </c>
      <c r="AJ1261" s="1">
        <v>0</v>
      </c>
      <c r="AK1261" s="1">
        <v>0</v>
      </c>
      <c r="AL1261" s="1">
        <v>1</v>
      </c>
      <c r="AM1261" s="1">
        <v>0</v>
      </c>
      <c r="AN1261" s="1">
        <v>1</v>
      </c>
      <c r="AO1261" s="1">
        <v>0</v>
      </c>
      <c r="AP1261" s="1">
        <v>0</v>
      </c>
      <c r="AQ1261" s="1">
        <v>0</v>
      </c>
      <c r="AR1261" s="1">
        <v>0</v>
      </c>
      <c r="AS1261" s="1">
        <v>1</v>
      </c>
      <c r="AT1261" s="1">
        <v>0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0</v>
      </c>
      <c r="BB1261" s="1">
        <v>1</v>
      </c>
      <c r="BC1261" s="1">
        <v>0</v>
      </c>
      <c r="BD1261" s="1">
        <v>0</v>
      </c>
      <c r="BE1261" s="1">
        <v>1</v>
      </c>
      <c r="BF1261" s="1">
        <v>0</v>
      </c>
      <c r="BG1261" s="1">
        <v>0</v>
      </c>
      <c r="BH1261" s="1">
        <v>0</v>
      </c>
      <c r="BI1261" s="1">
        <v>0</v>
      </c>
      <c r="BJ1261" s="1">
        <v>1</v>
      </c>
      <c r="BK1261" s="1">
        <v>0</v>
      </c>
      <c r="BL1261" s="2">
        <v>19.1181955176</v>
      </c>
      <c r="BM1261" s="2">
        <v>375</v>
      </c>
      <c r="BN1261" s="2">
        <v>39.4675324675</v>
      </c>
      <c r="BO1261" s="2">
        <v>60.9</v>
      </c>
      <c r="BP1261" s="2">
        <v>0</v>
      </c>
      <c r="BQ1261" s="2">
        <v>21.333333333300001</v>
      </c>
      <c r="BR1261" s="2">
        <v>10.666666666699999</v>
      </c>
      <c r="BS1261" s="2">
        <v>0.8</v>
      </c>
      <c r="BT1261" s="2">
        <v>0.348484848485</v>
      </c>
      <c r="BU1261" s="2">
        <v>54911</v>
      </c>
      <c r="BV1261" s="2">
        <v>0.47946</v>
      </c>
      <c r="BW1261" s="2">
        <v>0.26824900000000002</v>
      </c>
      <c r="BX1261" s="2">
        <v>0.615384615385</v>
      </c>
      <c r="BY1261" s="2">
        <v>0.88153310104500004</v>
      </c>
      <c r="BZ1261" s="2">
        <v>1</v>
      </c>
      <c r="CA1261" s="2">
        <v>0.42229671428600002</v>
      </c>
      <c r="CB1261" s="2">
        <v>0.59302325581399995</v>
      </c>
      <c r="CC1261" s="2">
        <v>92.529845378100006</v>
      </c>
      <c r="CD1261" s="2">
        <v>91.962411194699996</v>
      </c>
      <c r="CE1261" s="2">
        <v>872</v>
      </c>
      <c r="CF1261" s="2">
        <v>121</v>
      </c>
      <c r="CG1261" s="2">
        <v>458.37622539199998</v>
      </c>
      <c r="CH1261" s="2">
        <v>12.5380574541</v>
      </c>
      <c r="CI1261" s="2">
        <v>497.68129037599999</v>
      </c>
      <c r="CJ1261" s="2">
        <v>0.78377405240300002</v>
      </c>
      <c r="CK1261" s="2">
        <v>31.589537739400001</v>
      </c>
      <c r="CL1261" s="2">
        <v>0.92102362346199995</v>
      </c>
      <c r="CM1261" s="1">
        <v>4</v>
      </c>
    </row>
    <row r="1262" spans="1:91" x14ac:dyDescent="0.5">
      <c r="A1262" s="1">
        <v>1261</v>
      </c>
      <c r="B1262" s="2">
        <v>1173928423</v>
      </c>
      <c r="C1262" s="2">
        <v>0</v>
      </c>
      <c r="D1262" s="2">
        <v>1</v>
      </c>
      <c r="E1262" s="2">
        <v>1</v>
      </c>
      <c r="F1262" s="2">
        <v>2.6</v>
      </c>
      <c r="G1262" s="2">
        <v>0</v>
      </c>
      <c r="H1262" s="2">
        <v>0</v>
      </c>
      <c r="I1262" s="2">
        <v>1</v>
      </c>
      <c r="J1262" s="2">
        <v>4</v>
      </c>
      <c r="K1262" s="1">
        <v>0</v>
      </c>
      <c r="L1262" s="1">
        <v>0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1</v>
      </c>
      <c r="W1262" s="1">
        <v>0</v>
      </c>
      <c r="X1262" s="1">
        <v>0</v>
      </c>
      <c r="Y1262" s="1">
        <v>0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1</v>
      </c>
      <c r="AP1262" s="1">
        <v>0</v>
      </c>
      <c r="AQ1262" s="1">
        <v>0</v>
      </c>
      <c r="AR1262" s="1">
        <v>0</v>
      </c>
      <c r="AS1262" s="1">
        <v>1</v>
      </c>
      <c r="AT1262" s="1">
        <v>0</v>
      </c>
      <c r="AU1262" s="1">
        <v>0</v>
      </c>
      <c r="AV1262" s="1">
        <v>1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0</v>
      </c>
      <c r="BE1262" s="1">
        <v>0</v>
      </c>
      <c r="BF1262" s="1">
        <v>1</v>
      </c>
      <c r="BG1262" s="1">
        <v>0</v>
      </c>
      <c r="BH1262" s="1">
        <v>0</v>
      </c>
      <c r="BI1262" s="1">
        <v>1</v>
      </c>
      <c r="BJ1262" s="1">
        <v>0</v>
      </c>
      <c r="BK1262" s="1">
        <v>0</v>
      </c>
      <c r="BL1262" s="2">
        <v>19.1181955176</v>
      </c>
      <c r="BM1262" s="2">
        <v>375</v>
      </c>
      <c r="BN1262" s="2">
        <v>39.4675324675</v>
      </c>
      <c r="BO1262" s="2">
        <v>60.9</v>
      </c>
      <c r="BP1262" s="2">
        <v>0</v>
      </c>
      <c r="BQ1262" s="2">
        <v>21.333333333300001</v>
      </c>
      <c r="BR1262" s="2">
        <v>10.666666666699999</v>
      </c>
      <c r="BS1262" s="2">
        <v>0.8</v>
      </c>
      <c r="BT1262" s="2">
        <v>0.348484848485</v>
      </c>
      <c r="BU1262" s="2">
        <v>54911</v>
      </c>
      <c r="BV1262" s="2">
        <v>0.47946</v>
      </c>
      <c r="BW1262" s="2">
        <v>0.26824900000000002</v>
      </c>
      <c r="BX1262" s="2">
        <v>0.615384615385</v>
      </c>
      <c r="BY1262" s="2">
        <v>0.88153310104500004</v>
      </c>
      <c r="BZ1262" s="2">
        <v>1</v>
      </c>
      <c r="CA1262" s="2">
        <v>0.42229671428600002</v>
      </c>
      <c r="CB1262" s="2">
        <v>0.59302325581399995</v>
      </c>
      <c r="CC1262" s="2">
        <v>92.529845378100006</v>
      </c>
      <c r="CD1262" s="2">
        <v>91.962411194699996</v>
      </c>
      <c r="CE1262" s="2">
        <v>872</v>
      </c>
      <c r="CF1262" s="2">
        <v>121</v>
      </c>
      <c r="CG1262" s="2">
        <v>853.13174339299997</v>
      </c>
      <c r="CH1262" s="2">
        <v>113.507457313</v>
      </c>
      <c r="CI1262" s="2">
        <v>996.64392390399996</v>
      </c>
      <c r="CJ1262" s="2">
        <v>1.53582044849</v>
      </c>
      <c r="CK1262" s="2">
        <v>72.1461497425</v>
      </c>
      <c r="CL1262" s="2">
        <v>0.85600455983500001</v>
      </c>
      <c r="CM1262" s="1">
        <v>4</v>
      </c>
    </row>
    <row r="1263" spans="1:91" x14ac:dyDescent="0.5">
      <c r="A1263" s="1">
        <v>1262</v>
      </c>
      <c r="B1263" s="2">
        <v>1173936100</v>
      </c>
      <c r="C1263" s="2">
        <v>0</v>
      </c>
      <c r="D1263" s="2">
        <v>1</v>
      </c>
      <c r="E1263" s="2">
        <v>1</v>
      </c>
      <c r="F1263" s="2">
        <v>1.9</v>
      </c>
      <c r="G1263" s="2">
        <v>1</v>
      </c>
      <c r="H1263" s="2">
        <v>0</v>
      </c>
      <c r="I1263" s="2">
        <v>1</v>
      </c>
      <c r="J1263" s="2">
        <v>2</v>
      </c>
      <c r="K1263" s="1">
        <v>0</v>
      </c>
      <c r="L1263" s="1">
        <v>0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1</v>
      </c>
      <c r="S1263" s="1">
        <v>0</v>
      </c>
      <c r="T1263" s="1">
        <v>0</v>
      </c>
      <c r="U1263" s="1">
        <v>1</v>
      </c>
      <c r="V1263" s="1">
        <v>0</v>
      </c>
      <c r="W1263" s="1">
        <v>0</v>
      </c>
      <c r="X1263" s="1">
        <v>0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1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</v>
      </c>
      <c r="AK1263" s="1">
        <v>0</v>
      </c>
      <c r="AL1263" s="1">
        <v>0</v>
      </c>
      <c r="AM1263" s="1">
        <v>0</v>
      </c>
      <c r="AN1263" s="1">
        <v>0</v>
      </c>
      <c r="AO1263" s="1">
        <v>1</v>
      </c>
      <c r="AP1263" s="1">
        <v>0</v>
      </c>
      <c r="AQ1263" s="1">
        <v>0</v>
      </c>
      <c r="AR1263" s="1">
        <v>0</v>
      </c>
      <c r="AS1263" s="1">
        <v>1</v>
      </c>
      <c r="AT1263" s="1">
        <v>0</v>
      </c>
      <c r="AU1263" s="1">
        <v>0</v>
      </c>
      <c r="AV1263" s="1">
        <v>1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1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2">
        <v>19.1181955176</v>
      </c>
      <c r="BM1263" s="2">
        <v>375</v>
      </c>
      <c r="BN1263" s="2">
        <v>39.4675324675</v>
      </c>
      <c r="BO1263" s="2">
        <v>60.9</v>
      </c>
      <c r="BP1263" s="2">
        <v>0</v>
      </c>
      <c r="BQ1263" s="2">
        <v>21.333333333300001</v>
      </c>
      <c r="BR1263" s="2">
        <v>10.666666666699999</v>
      </c>
      <c r="BS1263" s="2">
        <v>0.8</v>
      </c>
      <c r="BT1263" s="2">
        <v>0.348484848485</v>
      </c>
      <c r="BU1263" s="2">
        <v>54911</v>
      </c>
      <c r="BV1263" s="2">
        <v>0.47946</v>
      </c>
      <c r="BW1263" s="2">
        <v>0.26824900000000002</v>
      </c>
      <c r="BX1263" s="2">
        <v>0.615384615385</v>
      </c>
      <c r="BY1263" s="2">
        <v>0.88153310104500004</v>
      </c>
      <c r="BZ1263" s="2">
        <v>1</v>
      </c>
      <c r="CA1263" s="2">
        <v>0.42229671428600002</v>
      </c>
      <c r="CB1263" s="2">
        <v>0.59302325581399995</v>
      </c>
      <c r="CC1263" s="2">
        <v>92.529845378100006</v>
      </c>
      <c r="CD1263" s="2">
        <v>91.962411194699996</v>
      </c>
      <c r="CE1263" s="2">
        <v>872</v>
      </c>
      <c r="CF1263" s="2">
        <v>121</v>
      </c>
      <c r="CG1263" s="2">
        <v>833.03818686600005</v>
      </c>
      <c r="CH1263" s="2">
        <v>110.929595558</v>
      </c>
      <c r="CI1263" s="2">
        <v>994.066062149</v>
      </c>
      <c r="CJ1263" s="2">
        <v>1.5319519393700001</v>
      </c>
      <c r="CK1263" s="2">
        <v>69.568287988099996</v>
      </c>
      <c r="CL1263" s="2">
        <v>0.83801089141399998</v>
      </c>
      <c r="CM1263" s="1">
        <v>4</v>
      </c>
    </row>
    <row r="1264" spans="1:91" x14ac:dyDescent="0.5">
      <c r="A1264" s="1">
        <v>1263</v>
      </c>
      <c r="B1264" s="2">
        <v>1173954708</v>
      </c>
      <c r="C1264" s="2">
        <v>0</v>
      </c>
      <c r="D1264" s="2">
        <v>1</v>
      </c>
      <c r="E1264" s="2">
        <v>0</v>
      </c>
      <c r="F1264" s="2">
        <v>2</v>
      </c>
      <c r="G1264" s="2">
        <v>1</v>
      </c>
      <c r="H1264" s="2">
        <v>1</v>
      </c>
      <c r="I1264" s="2">
        <v>2</v>
      </c>
      <c r="J1264" s="2">
        <v>3</v>
      </c>
      <c r="K1264" s="1">
        <v>0</v>
      </c>
      <c r="L1264" s="1">
        <v>0</v>
      </c>
      <c r="M1264" s="1">
        <v>1</v>
      </c>
      <c r="N1264" s="1">
        <v>0</v>
      </c>
      <c r="O1264" s="1">
        <v>0</v>
      </c>
      <c r="P1264" s="1">
        <v>0</v>
      </c>
      <c r="Q1264" s="1">
        <v>0</v>
      </c>
      <c r="R1264" s="1">
        <v>1</v>
      </c>
      <c r="S1264" s="1">
        <v>0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1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1</v>
      </c>
      <c r="AF1264" s="1">
        <v>0</v>
      </c>
      <c r="AG1264" s="1">
        <v>0</v>
      </c>
      <c r="AH1264" s="1">
        <v>1</v>
      </c>
      <c r="AI1264" s="1">
        <v>0</v>
      </c>
      <c r="AJ1264" s="1">
        <v>0</v>
      </c>
      <c r="AK1264" s="1">
        <v>0</v>
      </c>
      <c r="AL1264" s="1">
        <v>1</v>
      </c>
      <c r="AM1264" s="1">
        <v>0</v>
      </c>
      <c r="AN1264" s="1">
        <v>0</v>
      </c>
      <c r="AO1264" s="1">
        <v>1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1</v>
      </c>
      <c r="BC1264" s="1">
        <v>0</v>
      </c>
      <c r="BD1264" s="1">
        <v>0</v>
      </c>
      <c r="BE1264" s="1">
        <v>1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2">
        <v>19.1181955176</v>
      </c>
      <c r="BM1264" s="2">
        <v>375</v>
      </c>
      <c r="BN1264" s="2">
        <v>39.4675324675</v>
      </c>
      <c r="BO1264" s="2">
        <v>60.9</v>
      </c>
      <c r="BP1264" s="2">
        <v>0</v>
      </c>
      <c r="BQ1264" s="2">
        <v>21.333333333300001</v>
      </c>
      <c r="BR1264" s="2">
        <v>10.666666666699999</v>
      </c>
      <c r="BS1264" s="2">
        <v>0.8</v>
      </c>
      <c r="BT1264" s="2">
        <v>0.348484848485</v>
      </c>
      <c r="BU1264" s="2">
        <v>54911</v>
      </c>
      <c r="BV1264" s="2">
        <v>0.47946</v>
      </c>
      <c r="BW1264" s="2">
        <v>0.26824900000000002</v>
      </c>
      <c r="BX1264" s="2">
        <v>0.615384615385</v>
      </c>
      <c r="BY1264" s="2">
        <v>0.88153310104500004</v>
      </c>
      <c r="BZ1264" s="2">
        <v>1</v>
      </c>
      <c r="CA1264" s="2">
        <v>0.42229671428600002</v>
      </c>
      <c r="CB1264" s="2">
        <v>0.59302325581399995</v>
      </c>
      <c r="CC1264" s="2">
        <v>92.529845378100006</v>
      </c>
      <c r="CD1264" s="2">
        <v>91.962411194699996</v>
      </c>
      <c r="CE1264" s="2">
        <v>872</v>
      </c>
      <c r="CF1264" s="2">
        <v>121</v>
      </c>
      <c r="CG1264" s="2">
        <v>458.37622539199998</v>
      </c>
      <c r="CH1264" s="2">
        <v>12.5380574541</v>
      </c>
      <c r="CI1264" s="2">
        <v>497.68129037599999</v>
      </c>
      <c r="CJ1264" s="2">
        <v>0.78377405240300002</v>
      </c>
      <c r="CK1264" s="2">
        <v>31.589537739400001</v>
      </c>
      <c r="CL1264" s="2">
        <v>0.92102362346199995</v>
      </c>
      <c r="CM1264" s="1">
        <v>4</v>
      </c>
    </row>
    <row r="1265" spans="1:91" x14ac:dyDescent="0.5">
      <c r="A1265" s="1">
        <v>1264</v>
      </c>
      <c r="B1265" s="2">
        <v>1173957731</v>
      </c>
      <c r="C1265" s="2">
        <v>0</v>
      </c>
      <c r="D1265" s="2">
        <v>1</v>
      </c>
      <c r="E1265" s="2">
        <v>0</v>
      </c>
      <c r="F1265" s="2">
        <v>2.1</v>
      </c>
      <c r="G1265" s="2">
        <v>0</v>
      </c>
      <c r="H1265" s="2">
        <v>0</v>
      </c>
      <c r="I1265" s="2">
        <v>1</v>
      </c>
      <c r="J1265" s="2">
        <v>3</v>
      </c>
      <c r="K1265" s="1">
        <v>0</v>
      </c>
      <c r="L1265" s="1">
        <v>0</v>
      </c>
      <c r="M1265" s="1">
        <v>1</v>
      </c>
      <c r="N1265" s="1">
        <v>0</v>
      </c>
      <c r="O1265" s="1">
        <v>0</v>
      </c>
      <c r="P1265" s="1">
        <v>0</v>
      </c>
      <c r="Q1265" s="1">
        <v>0</v>
      </c>
      <c r="R1265" s="1">
        <v>1</v>
      </c>
      <c r="S1265" s="1">
        <v>0</v>
      </c>
      <c r="T1265" s="1">
        <v>1</v>
      </c>
      <c r="U1265" s="1">
        <v>0</v>
      </c>
      <c r="V1265" s="1">
        <v>0</v>
      </c>
      <c r="W1265" s="1">
        <v>0</v>
      </c>
      <c r="X1265" s="1">
        <v>0</v>
      </c>
      <c r="Y1265" s="1">
        <v>1</v>
      </c>
      <c r="Z1265" s="1">
        <v>0</v>
      </c>
      <c r="AA1265" s="1">
        <v>0</v>
      </c>
      <c r="AB1265" s="1">
        <v>0</v>
      </c>
      <c r="AC1265" s="1">
        <v>0</v>
      </c>
      <c r="AD1265" s="1">
        <v>1</v>
      </c>
      <c r="AE1265" s="1">
        <v>0</v>
      </c>
      <c r="AF1265" s="1">
        <v>0</v>
      </c>
      <c r="AG1265" s="1">
        <v>1</v>
      </c>
      <c r="AH1265" s="1">
        <v>0</v>
      </c>
      <c r="AI1265" s="1">
        <v>0</v>
      </c>
      <c r="AJ1265" s="1">
        <v>0</v>
      </c>
      <c r="AK1265" s="1">
        <v>1</v>
      </c>
      <c r="AL1265" s="1">
        <v>0</v>
      </c>
      <c r="AM1265" s="1">
        <v>0</v>
      </c>
      <c r="AN1265" s="1">
        <v>0</v>
      </c>
      <c r="AO1265" s="1">
        <v>1</v>
      </c>
      <c r="AP1265" s="1">
        <v>0</v>
      </c>
      <c r="AQ1265" s="1">
        <v>0</v>
      </c>
      <c r="AR1265" s="1">
        <v>0</v>
      </c>
      <c r="AS1265" s="1">
        <v>1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0</v>
      </c>
      <c r="AZ1265" s="1">
        <v>0</v>
      </c>
      <c r="BA1265" s="1">
        <v>0</v>
      </c>
      <c r="BB1265" s="1">
        <v>1</v>
      </c>
      <c r="BC1265" s="1">
        <v>0</v>
      </c>
      <c r="BD1265" s="1">
        <v>0</v>
      </c>
      <c r="BE1265" s="1">
        <v>1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2">
        <v>19.1181955176</v>
      </c>
      <c r="BM1265" s="2">
        <v>375</v>
      </c>
      <c r="BN1265" s="2">
        <v>39.4675324675</v>
      </c>
      <c r="BO1265" s="2">
        <v>60.9</v>
      </c>
      <c r="BP1265" s="2">
        <v>0</v>
      </c>
      <c r="BQ1265" s="2">
        <v>21.333333333300001</v>
      </c>
      <c r="BR1265" s="2">
        <v>10.666666666699999</v>
      </c>
      <c r="BS1265" s="2">
        <v>0.8</v>
      </c>
      <c r="BT1265" s="2">
        <v>0.348484848485</v>
      </c>
      <c r="BU1265" s="2">
        <v>54911</v>
      </c>
      <c r="BV1265" s="2">
        <v>0.47946</v>
      </c>
      <c r="BW1265" s="2">
        <v>0.26824900000000002</v>
      </c>
      <c r="BX1265" s="2">
        <v>0.615384615385</v>
      </c>
      <c r="BY1265" s="2">
        <v>0.88153310104500004</v>
      </c>
      <c r="BZ1265" s="2">
        <v>1</v>
      </c>
      <c r="CA1265" s="2">
        <v>0.42229671428600002</v>
      </c>
      <c r="CB1265" s="2">
        <v>0.59302325581399995</v>
      </c>
      <c r="CC1265" s="2">
        <v>92.529845378100006</v>
      </c>
      <c r="CD1265" s="2">
        <v>91.962411194699996</v>
      </c>
      <c r="CE1265" s="2">
        <v>872</v>
      </c>
      <c r="CF1265" s="2">
        <v>121</v>
      </c>
      <c r="CG1265" s="2">
        <v>458.37622539199998</v>
      </c>
      <c r="CH1265" s="2">
        <v>12.5380574541</v>
      </c>
      <c r="CI1265" s="2">
        <v>497.68129037599999</v>
      </c>
      <c r="CJ1265" s="2">
        <v>0.78377405240300002</v>
      </c>
      <c r="CK1265" s="2">
        <v>31.589537739400001</v>
      </c>
      <c r="CL1265" s="2">
        <v>0.92102362346199995</v>
      </c>
      <c r="CM1265" s="1">
        <v>4</v>
      </c>
    </row>
    <row r="1266" spans="1:91" x14ac:dyDescent="0.5">
      <c r="A1266" s="1">
        <v>1265</v>
      </c>
      <c r="B1266" s="2">
        <v>1174119000</v>
      </c>
      <c r="C1266" s="2">
        <v>0</v>
      </c>
      <c r="D1266" s="2">
        <v>1</v>
      </c>
      <c r="E1266" s="2">
        <v>0</v>
      </c>
      <c r="F1266" s="2">
        <v>2.2000000000000002</v>
      </c>
      <c r="G1266" s="2">
        <v>1</v>
      </c>
      <c r="H1266" s="2">
        <v>0</v>
      </c>
      <c r="I1266" s="2">
        <v>1</v>
      </c>
      <c r="J1266" s="2">
        <v>2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1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</v>
      </c>
      <c r="AM1266" s="1">
        <v>0</v>
      </c>
      <c r="AN1266" s="1">
        <v>0</v>
      </c>
      <c r="AO1266" s="1">
        <v>0</v>
      </c>
      <c r="AP1266" s="1">
        <v>1</v>
      </c>
      <c r="AQ1266" s="1">
        <v>0</v>
      </c>
      <c r="AR1266" s="1">
        <v>0</v>
      </c>
      <c r="AS1266" s="1">
        <v>1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0</v>
      </c>
      <c r="BB1266" s="1">
        <v>1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1</v>
      </c>
      <c r="BJ1266" s="1">
        <v>0</v>
      </c>
      <c r="BK1266" s="1">
        <v>0</v>
      </c>
      <c r="BL1266" s="2">
        <v>19.1181955176</v>
      </c>
      <c r="BM1266" s="2">
        <v>375</v>
      </c>
      <c r="BN1266" s="2">
        <v>39.4675324675</v>
      </c>
      <c r="BO1266" s="2">
        <v>60.9</v>
      </c>
      <c r="BP1266" s="2">
        <v>0</v>
      </c>
      <c r="BQ1266" s="2">
        <v>21.333333333300001</v>
      </c>
      <c r="BR1266" s="2">
        <v>10.666666666699999</v>
      </c>
      <c r="BS1266" s="2">
        <v>0.8</v>
      </c>
      <c r="BT1266" s="2">
        <v>0.348484848485</v>
      </c>
      <c r="BU1266" s="2">
        <v>54911</v>
      </c>
      <c r="BV1266" s="2">
        <v>0.47946</v>
      </c>
      <c r="BW1266" s="2">
        <v>0.26824900000000002</v>
      </c>
      <c r="BX1266" s="2">
        <v>0.615384615385</v>
      </c>
      <c r="BY1266" s="2">
        <v>0.88153310104500004</v>
      </c>
      <c r="BZ1266" s="2">
        <v>1</v>
      </c>
      <c r="CA1266" s="2">
        <v>0.42229671428600002</v>
      </c>
      <c r="CB1266" s="2">
        <v>0.59302325581399995</v>
      </c>
      <c r="CC1266" s="2">
        <v>92.529845378100006</v>
      </c>
      <c r="CD1266" s="2">
        <v>91.962411194699996</v>
      </c>
      <c r="CE1266" s="2">
        <v>872</v>
      </c>
      <c r="CF1266" s="2">
        <v>121</v>
      </c>
      <c r="CG1266" s="2">
        <v>686.47277962999999</v>
      </c>
      <c r="CH1266" s="2">
        <v>152.32604702500001</v>
      </c>
      <c r="CI1266" s="2">
        <v>958.48054594400003</v>
      </c>
      <c r="CJ1266" s="2">
        <v>1.2981272475900001</v>
      </c>
      <c r="CK1266" s="2">
        <v>78.7944583962</v>
      </c>
      <c r="CL1266" s="2">
        <v>0.71620940303400005</v>
      </c>
      <c r="CM1266" s="1">
        <v>4</v>
      </c>
    </row>
    <row r="1267" spans="1:91" x14ac:dyDescent="0.5">
      <c r="A1267" s="1">
        <v>1266</v>
      </c>
      <c r="B1267" s="2">
        <v>1174120187</v>
      </c>
      <c r="C1267" s="2">
        <v>0</v>
      </c>
      <c r="D1267" s="2">
        <v>1</v>
      </c>
      <c r="E1267" s="2">
        <v>1</v>
      </c>
      <c r="F1267" s="2">
        <v>2.2000000000000002</v>
      </c>
      <c r="G1267" s="2">
        <v>0</v>
      </c>
      <c r="H1267" s="2">
        <v>1</v>
      </c>
      <c r="I1267" s="2">
        <v>1</v>
      </c>
      <c r="J1267" s="2">
        <v>3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1</v>
      </c>
      <c r="W1267" s="1">
        <v>0</v>
      </c>
      <c r="X1267" s="1">
        <v>1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1</v>
      </c>
      <c r="AE1267" s="1">
        <v>0</v>
      </c>
      <c r="AF1267" s="1">
        <v>0</v>
      </c>
      <c r="AG1267" s="1">
        <v>0</v>
      </c>
      <c r="AH1267" s="1">
        <v>1</v>
      </c>
      <c r="AI1267" s="1">
        <v>0</v>
      </c>
      <c r="AJ1267" s="1">
        <v>0</v>
      </c>
      <c r="AK1267" s="1">
        <v>0</v>
      </c>
      <c r="AL1267" s="1">
        <v>1</v>
      </c>
      <c r="AM1267" s="1">
        <v>0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1</v>
      </c>
      <c r="AT1267" s="1">
        <v>0</v>
      </c>
      <c r="AU1267" s="1">
        <v>0</v>
      </c>
      <c r="AV1267" s="1">
        <v>1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1</v>
      </c>
      <c r="BC1267" s="1">
        <v>0</v>
      </c>
      <c r="BD1267" s="1">
        <v>0</v>
      </c>
      <c r="BE1267" s="1">
        <v>0</v>
      </c>
      <c r="BF1267" s="1">
        <v>1</v>
      </c>
      <c r="BG1267" s="1">
        <v>0</v>
      </c>
      <c r="BH1267" s="1">
        <v>0</v>
      </c>
      <c r="BI1267" s="1">
        <v>0</v>
      </c>
      <c r="BJ1267" s="1">
        <v>1</v>
      </c>
      <c r="BK1267" s="1">
        <v>0</v>
      </c>
      <c r="BL1267" s="2">
        <v>19.1181955176</v>
      </c>
      <c r="BM1267" s="2">
        <v>375</v>
      </c>
      <c r="BN1267" s="2">
        <v>39.4675324675</v>
      </c>
      <c r="BO1267" s="2">
        <v>60.9</v>
      </c>
      <c r="BP1267" s="2">
        <v>0</v>
      </c>
      <c r="BQ1267" s="2">
        <v>21.333333333300001</v>
      </c>
      <c r="BR1267" s="2">
        <v>10.666666666699999</v>
      </c>
      <c r="BS1267" s="2">
        <v>0.8</v>
      </c>
      <c r="BT1267" s="2">
        <v>0.348484848485</v>
      </c>
      <c r="BU1267" s="2">
        <v>54911</v>
      </c>
      <c r="BV1267" s="2">
        <v>0.47946</v>
      </c>
      <c r="BW1267" s="2">
        <v>0.26824900000000002</v>
      </c>
      <c r="BX1267" s="2">
        <v>0.615384615385</v>
      </c>
      <c r="BY1267" s="2">
        <v>0.88153310104500004</v>
      </c>
      <c r="BZ1267" s="2">
        <v>1</v>
      </c>
      <c r="CA1267" s="2">
        <v>0.42229671428600002</v>
      </c>
      <c r="CB1267" s="2">
        <v>0.59302325581399995</v>
      </c>
      <c r="CC1267" s="2">
        <v>92.529845378100006</v>
      </c>
      <c r="CD1267" s="2">
        <v>91.962411194699996</v>
      </c>
      <c r="CE1267" s="2">
        <v>872</v>
      </c>
      <c r="CF1267" s="2">
        <v>121</v>
      </c>
      <c r="CG1267" s="2">
        <v>458.737277592</v>
      </c>
      <c r="CH1267" s="2">
        <v>99.472806769100004</v>
      </c>
      <c r="CI1267" s="2">
        <v>535.63039896700002</v>
      </c>
      <c r="CJ1267" s="2">
        <v>0.83538677556700003</v>
      </c>
      <c r="CK1267" s="2">
        <v>32.792633515299997</v>
      </c>
      <c r="CL1267" s="2">
        <v>0.85644369415199995</v>
      </c>
      <c r="CM1267" s="1">
        <v>4</v>
      </c>
    </row>
    <row r="1268" spans="1:91" x14ac:dyDescent="0.5">
      <c r="A1268" s="1">
        <v>1267</v>
      </c>
      <c r="B1268" s="2">
        <v>1174182864</v>
      </c>
      <c r="C1268" s="2">
        <v>0</v>
      </c>
      <c r="D1268" s="2">
        <v>1</v>
      </c>
      <c r="E1268" s="2">
        <v>0</v>
      </c>
      <c r="F1268" s="2">
        <v>1.9</v>
      </c>
      <c r="G1268" s="2">
        <v>1</v>
      </c>
      <c r="H1268" s="2">
        <v>0</v>
      </c>
      <c r="I1268" s="2">
        <v>1</v>
      </c>
      <c r="J1268" s="2">
        <v>2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1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1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1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1</v>
      </c>
      <c r="BG1268" s="1">
        <v>0</v>
      </c>
      <c r="BH1268" s="1">
        <v>0</v>
      </c>
      <c r="BI1268" s="1">
        <v>1</v>
      </c>
      <c r="BJ1268" s="1">
        <v>0</v>
      </c>
      <c r="BK1268" s="1">
        <v>0</v>
      </c>
      <c r="BL1268" s="2">
        <v>19.1181955176</v>
      </c>
      <c r="BM1268" s="2">
        <v>375</v>
      </c>
      <c r="BN1268" s="2">
        <v>39.4675324675</v>
      </c>
      <c r="BO1268" s="2">
        <v>60.9</v>
      </c>
      <c r="BP1268" s="2">
        <v>0</v>
      </c>
      <c r="BQ1268" s="2">
        <v>21.333333333300001</v>
      </c>
      <c r="BR1268" s="2">
        <v>10.666666666699999</v>
      </c>
      <c r="BS1268" s="2">
        <v>0.8</v>
      </c>
      <c r="BT1268" s="2">
        <v>0.348484848485</v>
      </c>
      <c r="BU1268" s="2">
        <v>54911</v>
      </c>
      <c r="BV1268" s="2">
        <v>0.47946</v>
      </c>
      <c r="BW1268" s="2">
        <v>0.26824900000000002</v>
      </c>
      <c r="BX1268" s="2">
        <v>0.615384615385</v>
      </c>
      <c r="BY1268" s="2">
        <v>0.88153310104500004</v>
      </c>
      <c r="BZ1268" s="2">
        <v>1</v>
      </c>
      <c r="CA1268" s="2">
        <v>0.42229671428600002</v>
      </c>
      <c r="CB1268" s="2">
        <v>0.59302325581399995</v>
      </c>
      <c r="CC1268" s="2">
        <v>92.529845378100006</v>
      </c>
      <c r="CD1268" s="2">
        <v>91.962411194699996</v>
      </c>
      <c r="CE1268" s="2">
        <v>872</v>
      </c>
      <c r="CF1268" s="2">
        <v>121</v>
      </c>
      <c r="CG1268" s="2">
        <v>929.80272027599995</v>
      </c>
      <c r="CH1268" s="2">
        <v>128.037181436</v>
      </c>
      <c r="CI1268" s="2">
        <v>1070.61554239</v>
      </c>
      <c r="CJ1268" s="2">
        <v>1.6470539496400001</v>
      </c>
      <c r="CK1268" s="2">
        <v>141.36102218400001</v>
      </c>
      <c r="CL1268" s="2">
        <v>0.86847489454399995</v>
      </c>
      <c r="CM1268" s="1">
        <v>4</v>
      </c>
    </row>
    <row r="1269" spans="1:91" x14ac:dyDescent="0.5">
      <c r="A1269" s="1">
        <v>1268</v>
      </c>
      <c r="B1269" s="2">
        <v>1174196270</v>
      </c>
      <c r="C1269" s="2">
        <v>0</v>
      </c>
      <c r="D1269" s="2">
        <v>1</v>
      </c>
      <c r="E1269" s="2">
        <v>1</v>
      </c>
      <c r="F1269" s="2">
        <v>2.1</v>
      </c>
      <c r="G1269" s="2">
        <v>0</v>
      </c>
      <c r="H1269" s="2">
        <v>0</v>
      </c>
      <c r="I1269" s="2">
        <v>1</v>
      </c>
      <c r="J1269" s="2">
        <v>2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1</v>
      </c>
      <c r="W1269" s="1">
        <v>0</v>
      </c>
      <c r="X1269" s="1">
        <v>0</v>
      </c>
      <c r="Y1269" s="1">
        <v>1</v>
      </c>
      <c r="Z1269" s="1">
        <v>0</v>
      </c>
      <c r="AA1269" s="1">
        <v>0</v>
      </c>
      <c r="AB1269" s="1">
        <v>0</v>
      </c>
      <c r="AC1269" s="1">
        <v>0</v>
      </c>
      <c r="AD1269" s="1">
        <v>1</v>
      </c>
      <c r="AE1269" s="1">
        <v>0</v>
      </c>
      <c r="AF1269" s="1">
        <v>0</v>
      </c>
      <c r="AG1269" s="1">
        <v>0</v>
      </c>
      <c r="AH1269" s="1">
        <v>1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1</v>
      </c>
      <c r="AP1269" s="1">
        <v>0</v>
      </c>
      <c r="AQ1269" s="1">
        <v>0</v>
      </c>
      <c r="AR1269" s="1">
        <v>0</v>
      </c>
      <c r="AS1269" s="1">
        <v>1</v>
      </c>
      <c r="AT1269" s="1">
        <v>0</v>
      </c>
      <c r="AU1269" s="1">
        <v>0</v>
      </c>
      <c r="AV1269" s="1">
        <v>0</v>
      </c>
      <c r="AW1269" s="1">
        <v>1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1</v>
      </c>
      <c r="BG1269" s="1">
        <v>0</v>
      </c>
      <c r="BH1269" s="1">
        <v>0</v>
      </c>
      <c r="BI1269" s="1">
        <v>1</v>
      </c>
      <c r="BJ1269" s="1">
        <v>0</v>
      </c>
      <c r="BK1269" s="1">
        <v>0</v>
      </c>
      <c r="BL1269" s="2">
        <v>19.1181955176</v>
      </c>
      <c r="BM1269" s="2">
        <v>375</v>
      </c>
      <c r="BN1269" s="2">
        <v>39.4675324675</v>
      </c>
      <c r="BO1269" s="2">
        <v>60.9</v>
      </c>
      <c r="BP1269" s="2">
        <v>0</v>
      </c>
      <c r="BQ1269" s="2">
        <v>21.333333333300001</v>
      </c>
      <c r="BR1269" s="2">
        <v>10.666666666699999</v>
      </c>
      <c r="BS1269" s="2">
        <v>0.8</v>
      </c>
      <c r="BT1269" s="2">
        <v>0.348484848485</v>
      </c>
      <c r="BU1269" s="2">
        <v>54911</v>
      </c>
      <c r="BV1269" s="2">
        <v>0.47946</v>
      </c>
      <c r="BW1269" s="2">
        <v>0.26824900000000002</v>
      </c>
      <c r="BX1269" s="2">
        <v>0.615384615385</v>
      </c>
      <c r="BY1269" s="2">
        <v>0.88153310104500004</v>
      </c>
      <c r="BZ1269" s="2">
        <v>1</v>
      </c>
      <c r="CA1269" s="2">
        <v>0.42229671428600002</v>
      </c>
      <c r="CB1269" s="2">
        <v>0.59302325581399995</v>
      </c>
      <c r="CC1269" s="2">
        <v>92.529845378100006</v>
      </c>
      <c r="CD1269" s="2">
        <v>91.962411194699996</v>
      </c>
      <c r="CE1269" s="2">
        <v>872</v>
      </c>
      <c r="CF1269" s="2">
        <v>121</v>
      </c>
      <c r="CG1269" s="2">
        <v>851.87643316699996</v>
      </c>
      <c r="CH1269" s="2">
        <v>13.948258281599999</v>
      </c>
      <c r="CI1269" s="2">
        <v>898.00369720799995</v>
      </c>
      <c r="CJ1269" s="2">
        <v>1.3878087827900001</v>
      </c>
      <c r="CK1269" s="2">
        <v>22.69581019</v>
      </c>
      <c r="CL1269" s="2">
        <v>0.94863354774099995</v>
      </c>
      <c r="CM1269" s="1">
        <v>4</v>
      </c>
    </row>
    <row r="1270" spans="1:91" x14ac:dyDescent="0.5">
      <c r="A1270" s="1">
        <v>1269</v>
      </c>
      <c r="B1270" s="2">
        <v>1174354428</v>
      </c>
      <c r="C1270" s="2">
        <v>0</v>
      </c>
      <c r="D1270" s="2">
        <v>1</v>
      </c>
      <c r="E1270" s="2">
        <v>1</v>
      </c>
      <c r="F1270" s="2">
        <v>2</v>
      </c>
      <c r="G1270" s="2">
        <v>1</v>
      </c>
      <c r="H1270" s="2">
        <v>0</v>
      </c>
      <c r="I1270" s="2">
        <v>1</v>
      </c>
      <c r="J1270" s="2">
        <v>3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1</v>
      </c>
      <c r="AH1270" s="1">
        <v>0</v>
      </c>
      <c r="AI1270" s="1">
        <v>0</v>
      </c>
      <c r="AJ1270" s="1">
        <v>1</v>
      </c>
      <c r="AK1270" s="1">
        <v>0</v>
      </c>
      <c r="AL1270" s="1">
        <v>0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1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1</v>
      </c>
      <c r="BJ1270" s="1">
        <v>0</v>
      </c>
      <c r="BK1270" s="1">
        <v>0</v>
      </c>
      <c r="BL1270" s="2">
        <v>19.1181955176</v>
      </c>
      <c r="BM1270" s="2">
        <v>375</v>
      </c>
      <c r="BN1270" s="2">
        <v>39.4675324675</v>
      </c>
      <c r="BO1270" s="2">
        <v>60.9</v>
      </c>
      <c r="BP1270" s="2">
        <v>0</v>
      </c>
      <c r="BQ1270" s="2">
        <v>21.333333333300001</v>
      </c>
      <c r="BR1270" s="2">
        <v>10.666666666699999</v>
      </c>
      <c r="BS1270" s="2">
        <v>0.8</v>
      </c>
      <c r="BT1270" s="2">
        <v>0.348484848485</v>
      </c>
      <c r="BU1270" s="2">
        <v>54911</v>
      </c>
      <c r="BV1270" s="2">
        <v>0.47946</v>
      </c>
      <c r="BW1270" s="2">
        <v>0.26824900000000002</v>
      </c>
      <c r="BX1270" s="2">
        <v>0.615384615385</v>
      </c>
      <c r="BY1270" s="2">
        <v>0.88153310104500004</v>
      </c>
      <c r="BZ1270" s="2">
        <v>1</v>
      </c>
      <c r="CA1270" s="2">
        <v>0.42229671428600002</v>
      </c>
      <c r="CB1270" s="2">
        <v>0.59302325581399995</v>
      </c>
      <c r="CC1270" s="2">
        <v>92.529845378100006</v>
      </c>
      <c r="CD1270" s="2">
        <v>91.962411194699996</v>
      </c>
      <c r="CE1270" s="2">
        <v>872</v>
      </c>
      <c r="CF1270" s="2">
        <v>121</v>
      </c>
      <c r="CG1270" s="2">
        <v>759.35637942000005</v>
      </c>
      <c r="CH1270" s="2">
        <v>237.583455902</v>
      </c>
      <c r="CI1270" s="2">
        <v>1028.9340889699999</v>
      </c>
      <c r="CJ1270" s="2">
        <v>1.47067973227</v>
      </c>
      <c r="CK1270" s="2">
        <v>189.14754052000001</v>
      </c>
      <c r="CL1270" s="2">
        <v>0.73800293678399997</v>
      </c>
      <c r="CM1270" s="1">
        <v>4</v>
      </c>
    </row>
    <row r="1271" spans="1:91" x14ac:dyDescent="0.5">
      <c r="A1271" s="1">
        <v>1270</v>
      </c>
      <c r="B1271" s="2">
        <v>1174530012</v>
      </c>
      <c r="C1271" s="2">
        <v>0</v>
      </c>
      <c r="D1271" s="2">
        <v>1</v>
      </c>
      <c r="E1271" s="2">
        <v>1</v>
      </c>
      <c r="F1271" s="2">
        <v>1.9</v>
      </c>
      <c r="G1271" s="2">
        <v>0</v>
      </c>
      <c r="H1271" s="2">
        <v>0</v>
      </c>
      <c r="I1271" s="2">
        <v>2</v>
      </c>
      <c r="J1271" s="2">
        <v>3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1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1</v>
      </c>
      <c r="AF1271" s="1">
        <v>0</v>
      </c>
      <c r="AG1271" s="1">
        <v>0</v>
      </c>
      <c r="AH1271" s="1">
        <v>1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1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1</v>
      </c>
      <c r="BD1271" s="1">
        <v>0</v>
      </c>
      <c r="BE1271" s="1">
        <v>1</v>
      </c>
      <c r="BF1271" s="1">
        <v>0</v>
      </c>
      <c r="BG1271" s="1">
        <v>0</v>
      </c>
      <c r="BH1271" s="1">
        <v>0</v>
      </c>
      <c r="BI1271" s="1">
        <v>1</v>
      </c>
      <c r="BJ1271" s="1">
        <v>0</v>
      </c>
      <c r="BK1271" s="1">
        <v>0</v>
      </c>
      <c r="BL1271" s="2">
        <v>19.1181955176</v>
      </c>
      <c r="BM1271" s="2">
        <v>375</v>
      </c>
      <c r="BN1271" s="2">
        <v>39.4675324675</v>
      </c>
      <c r="BO1271" s="2">
        <v>60.9</v>
      </c>
      <c r="BP1271" s="2">
        <v>0</v>
      </c>
      <c r="BQ1271" s="2">
        <v>21.333333333300001</v>
      </c>
      <c r="BR1271" s="2">
        <v>10.666666666699999</v>
      </c>
      <c r="BS1271" s="2">
        <v>0.8</v>
      </c>
      <c r="BT1271" s="2">
        <v>0.348484848485</v>
      </c>
      <c r="BU1271" s="2">
        <v>54911</v>
      </c>
      <c r="BV1271" s="2">
        <v>0.47946</v>
      </c>
      <c r="BW1271" s="2">
        <v>0.26824900000000002</v>
      </c>
      <c r="BX1271" s="2">
        <v>0.615384615385</v>
      </c>
      <c r="BY1271" s="2">
        <v>0.88153310104500004</v>
      </c>
      <c r="BZ1271" s="2">
        <v>1</v>
      </c>
      <c r="CA1271" s="2">
        <v>0.42229671428600002</v>
      </c>
      <c r="CB1271" s="2">
        <v>0.59302325581399995</v>
      </c>
      <c r="CC1271" s="2">
        <v>92.529845378100006</v>
      </c>
      <c r="CD1271" s="2">
        <v>91.962411194699996</v>
      </c>
      <c r="CE1271" s="2">
        <v>872</v>
      </c>
      <c r="CF1271" s="2">
        <v>121</v>
      </c>
      <c r="CG1271" s="2">
        <v>1040.99646628</v>
      </c>
      <c r="CH1271" s="2">
        <v>8.7980830724000008</v>
      </c>
      <c r="CI1271" s="2">
        <v>1092.42125659</v>
      </c>
      <c r="CJ1271" s="2">
        <v>1.68055991831</v>
      </c>
      <c r="CK1271" s="2">
        <v>61.667498000400002</v>
      </c>
      <c r="CL1271" s="2">
        <v>0.95292586078200003</v>
      </c>
      <c r="CM1271" s="1">
        <v>4</v>
      </c>
    </row>
    <row r="1272" spans="1:91" x14ac:dyDescent="0.5">
      <c r="A1272" s="1">
        <v>1271</v>
      </c>
      <c r="B1272" s="2">
        <v>1174568958</v>
      </c>
      <c r="C1272" s="2">
        <v>0</v>
      </c>
      <c r="D1272" s="2">
        <v>1</v>
      </c>
      <c r="E1272" s="2">
        <v>1</v>
      </c>
      <c r="F1272" s="2">
        <v>2</v>
      </c>
      <c r="G1272" s="2">
        <v>0</v>
      </c>
      <c r="H1272" s="2">
        <v>0</v>
      </c>
      <c r="I1272" s="2">
        <v>1</v>
      </c>
      <c r="J1272" s="2">
        <v>3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1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0</v>
      </c>
      <c r="AG1272" s="1">
        <v>0</v>
      </c>
      <c r="AH1272" s="1">
        <v>1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1</v>
      </c>
      <c r="AT1272" s="1">
        <v>0</v>
      </c>
      <c r="AU1272" s="1">
        <v>0</v>
      </c>
      <c r="AV1272" s="1">
        <v>0</v>
      </c>
      <c r="AW1272" s="1">
        <v>1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0</v>
      </c>
      <c r="BE1272" s="1">
        <v>1</v>
      </c>
      <c r="BF1272" s="1">
        <v>0</v>
      </c>
      <c r="BG1272" s="1">
        <v>0</v>
      </c>
      <c r="BH1272" s="1">
        <v>0</v>
      </c>
      <c r="BI1272" s="1">
        <v>0</v>
      </c>
      <c r="BJ1272" s="1">
        <v>1</v>
      </c>
      <c r="BK1272" s="1">
        <v>0</v>
      </c>
      <c r="BL1272" s="2">
        <v>19.1181955176</v>
      </c>
      <c r="BM1272" s="2">
        <v>375</v>
      </c>
      <c r="BN1272" s="2">
        <v>39.4675324675</v>
      </c>
      <c r="BO1272" s="2">
        <v>60.9</v>
      </c>
      <c r="BP1272" s="2">
        <v>0</v>
      </c>
      <c r="BQ1272" s="2">
        <v>21.333333333300001</v>
      </c>
      <c r="BR1272" s="2">
        <v>10.666666666699999</v>
      </c>
      <c r="BS1272" s="2">
        <v>0.8</v>
      </c>
      <c r="BT1272" s="2">
        <v>0.348484848485</v>
      </c>
      <c r="BU1272" s="2">
        <v>54911</v>
      </c>
      <c r="BV1272" s="2">
        <v>0.47946</v>
      </c>
      <c r="BW1272" s="2">
        <v>0.26824900000000002</v>
      </c>
      <c r="BX1272" s="2">
        <v>0.615384615385</v>
      </c>
      <c r="BY1272" s="2">
        <v>0.88153310104500004</v>
      </c>
      <c r="BZ1272" s="2">
        <v>1</v>
      </c>
      <c r="CA1272" s="2">
        <v>0.42229671428600002</v>
      </c>
      <c r="CB1272" s="2">
        <v>0.59302325581399995</v>
      </c>
      <c r="CC1272" s="2">
        <v>92.529845378100006</v>
      </c>
      <c r="CD1272" s="2">
        <v>91.962411194699996</v>
      </c>
      <c r="CE1272" s="2">
        <v>872</v>
      </c>
      <c r="CF1272" s="2">
        <v>121</v>
      </c>
      <c r="CG1272" s="2">
        <v>851.87643316699996</v>
      </c>
      <c r="CH1272" s="2">
        <v>13.948258281599999</v>
      </c>
      <c r="CI1272" s="2">
        <v>898.00369720799995</v>
      </c>
      <c r="CJ1272" s="2">
        <v>1.3878087827900001</v>
      </c>
      <c r="CK1272" s="2">
        <v>22.69581019</v>
      </c>
      <c r="CL1272" s="2">
        <v>0.94863354774099995</v>
      </c>
      <c r="CM1272" s="1">
        <v>4</v>
      </c>
    </row>
    <row r="1273" spans="1:91" x14ac:dyDescent="0.5">
      <c r="A1273" s="1">
        <v>1272</v>
      </c>
      <c r="B1273" s="2">
        <v>1174589302</v>
      </c>
      <c r="C1273" s="2">
        <v>0</v>
      </c>
      <c r="D1273" s="2">
        <v>1</v>
      </c>
      <c r="E1273" s="2">
        <v>1</v>
      </c>
      <c r="F1273" s="2">
        <v>2.4</v>
      </c>
      <c r="G1273" s="2">
        <v>0</v>
      </c>
      <c r="H1273" s="2">
        <v>0</v>
      </c>
      <c r="I1273" s="2">
        <v>2</v>
      </c>
      <c r="J1273" s="2">
        <v>4</v>
      </c>
      <c r="K1273" s="1">
        <v>0</v>
      </c>
      <c r="L1273" s="1">
        <v>1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1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1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1</v>
      </c>
      <c r="BD1273" s="1">
        <v>1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1</v>
      </c>
      <c r="BL1273" s="2">
        <v>19.1181955176</v>
      </c>
      <c r="BM1273" s="2">
        <v>375</v>
      </c>
      <c r="BN1273" s="2">
        <v>39.4675324675</v>
      </c>
      <c r="BO1273" s="2">
        <v>60.9</v>
      </c>
      <c r="BP1273" s="2">
        <v>0</v>
      </c>
      <c r="BQ1273" s="2">
        <v>21.333333333300001</v>
      </c>
      <c r="BR1273" s="2">
        <v>10.666666666699999</v>
      </c>
      <c r="BS1273" s="2">
        <v>0.8</v>
      </c>
      <c r="BT1273" s="2">
        <v>0.348484848485</v>
      </c>
      <c r="BU1273" s="2">
        <v>54911</v>
      </c>
      <c r="BV1273" s="2">
        <v>0.47946</v>
      </c>
      <c r="BW1273" s="2">
        <v>0.26824900000000002</v>
      </c>
      <c r="BX1273" s="2">
        <v>0.615384615385</v>
      </c>
      <c r="BY1273" s="2">
        <v>0.88153310104500004</v>
      </c>
      <c r="BZ1273" s="2">
        <v>1</v>
      </c>
      <c r="CA1273" s="2">
        <v>0.42229671428600002</v>
      </c>
      <c r="CB1273" s="2">
        <v>0.59302325581399995</v>
      </c>
      <c r="CC1273" s="2">
        <v>92.529845378100006</v>
      </c>
      <c r="CD1273" s="2">
        <v>91.962411194699996</v>
      </c>
      <c r="CE1273" s="2">
        <v>872</v>
      </c>
      <c r="CF1273" s="2">
        <v>121</v>
      </c>
      <c r="CG1273" s="2">
        <v>853.13174339299997</v>
      </c>
      <c r="CH1273" s="2">
        <v>113.507457313</v>
      </c>
      <c r="CI1273" s="2">
        <v>996.64392390399996</v>
      </c>
      <c r="CJ1273" s="2">
        <v>1.53582044849</v>
      </c>
      <c r="CK1273" s="2">
        <v>72.1461497425</v>
      </c>
      <c r="CL1273" s="2">
        <v>0.85600455983500001</v>
      </c>
      <c r="CM1273" s="1">
        <v>4</v>
      </c>
    </row>
    <row r="1274" spans="1:91" x14ac:dyDescent="0.5">
      <c r="A1274" s="1">
        <v>1273</v>
      </c>
      <c r="B1274" s="2">
        <v>1174596475</v>
      </c>
      <c r="C1274" s="2">
        <v>0</v>
      </c>
      <c r="D1274" s="2">
        <v>1</v>
      </c>
      <c r="E1274" s="2">
        <v>0</v>
      </c>
      <c r="F1274" s="2">
        <v>1.8</v>
      </c>
      <c r="G1274" s="2">
        <v>0</v>
      </c>
      <c r="H1274" s="2">
        <v>0</v>
      </c>
      <c r="I1274" s="2">
        <v>1</v>
      </c>
      <c r="J1274" s="2">
        <v>2</v>
      </c>
      <c r="K1274" s="1">
        <v>0</v>
      </c>
      <c r="L1274" s="1">
        <v>0</v>
      </c>
      <c r="M1274" s="1">
        <v>0</v>
      </c>
      <c r="N1274" s="1">
        <v>1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1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1</v>
      </c>
      <c r="AP1274" s="1">
        <v>0</v>
      </c>
      <c r="AQ1274" s="1">
        <v>0</v>
      </c>
      <c r="AR1274" s="1">
        <v>0</v>
      </c>
      <c r="AS1274" s="1">
        <v>1</v>
      </c>
      <c r="AT1274" s="1">
        <v>0</v>
      </c>
      <c r="AU1274" s="1">
        <v>0</v>
      </c>
      <c r="AV1274" s="1">
        <v>0</v>
      </c>
      <c r="AW1274" s="1">
        <v>1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0</v>
      </c>
      <c r="BE1274" s="1">
        <v>1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2">
        <v>19.1181955176</v>
      </c>
      <c r="BM1274" s="2">
        <v>375</v>
      </c>
      <c r="BN1274" s="2">
        <v>39.4675324675</v>
      </c>
      <c r="BO1274" s="2">
        <v>60.9</v>
      </c>
      <c r="BP1274" s="2">
        <v>0</v>
      </c>
      <c r="BQ1274" s="2">
        <v>21.333333333300001</v>
      </c>
      <c r="BR1274" s="2">
        <v>10.666666666699999</v>
      </c>
      <c r="BS1274" s="2">
        <v>0.8</v>
      </c>
      <c r="BT1274" s="2">
        <v>0.348484848485</v>
      </c>
      <c r="BU1274" s="2">
        <v>54911</v>
      </c>
      <c r="BV1274" s="2">
        <v>0.47946</v>
      </c>
      <c r="BW1274" s="2">
        <v>0.26824900000000002</v>
      </c>
      <c r="BX1274" s="2">
        <v>0.615384615385</v>
      </c>
      <c r="BY1274" s="2">
        <v>0.88153310104500004</v>
      </c>
      <c r="BZ1274" s="2">
        <v>1</v>
      </c>
      <c r="CA1274" s="2">
        <v>0.42229671428600002</v>
      </c>
      <c r="CB1274" s="2">
        <v>0.59302325581399995</v>
      </c>
      <c r="CC1274" s="2">
        <v>92.529845378100006</v>
      </c>
      <c r="CD1274" s="2">
        <v>91.962411194699996</v>
      </c>
      <c r="CE1274" s="2">
        <v>872</v>
      </c>
      <c r="CF1274" s="2">
        <v>121</v>
      </c>
      <c r="CG1274" s="2">
        <v>851.87643316699996</v>
      </c>
      <c r="CH1274" s="2">
        <v>13.948258281599999</v>
      </c>
      <c r="CI1274" s="2">
        <v>898.00369720799995</v>
      </c>
      <c r="CJ1274" s="2">
        <v>1.3878087827900001</v>
      </c>
      <c r="CK1274" s="2">
        <v>22.69581019</v>
      </c>
      <c r="CL1274" s="2">
        <v>0.94863354774099995</v>
      </c>
      <c r="CM1274" s="1">
        <v>4</v>
      </c>
    </row>
    <row r="1275" spans="1:91" x14ac:dyDescent="0.5">
      <c r="A1275" s="1">
        <v>1274</v>
      </c>
      <c r="B1275" s="2">
        <v>1174657925</v>
      </c>
      <c r="C1275" s="2">
        <v>0</v>
      </c>
      <c r="D1275" s="2">
        <v>1</v>
      </c>
      <c r="E1275" s="2">
        <v>1</v>
      </c>
      <c r="F1275" s="2">
        <v>2.1</v>
      </c>
      <c r="G1275" s="2">
        <v>0</v>
      </c>
      <c r="H1275" s="2">
        <v>0</v>
      </c>
      <c r="I1275" s="2">
        <v>1</v>
      </c>
      <c r="J1275" s="2">
        <v>2</v>
      </c>
      <c r="K1275" s="1">
        <v>0</v>
      </c>
      <c r="L1275" s="1">
        <v>0</v>
      </c>
      <c r="M1275" s="1">
        <v>0</v>
      </c>
      <c r="N1275" s="1">
        <v>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1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0</v>
      </c>
      <c r="AC1275" s="1">
        <v>0</v>
      </c>
      <c r="AD1275" s="1">
        <v>1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0</v>
      </c>
      <c r="AK1275" s="1">
        <v>1</v>
      </c>
      <c r="AL1275" s="1">
        <v>0</v>
      </c>
      <c r="AM1275" s="1">
        <v>0</v>
      </c>
      <c r="AN1275" s="1">
        <v>0</v>
      </c>
      <c r="AO1275" s="1">
        <v>1</v>
      </c>
      <c r="AP1275" s="1">
        <v>0</v>
      </c>
      <c r="AQ1275" s="1">
        <v>0</v>
      </c>
      <c r="AR1275" s="1">
        <v>0</v>
      </c>
      <c r="AS1275" s="1">
        <v>1</v>
      </c>
      <c r="AT1275" s="1">
        <v>0</v>
      </c>
      <c r="AU1275" s="1">
        <v>0</v>
      </c>
      <c r="AV1275" s="1">
        <v>0</v>
      </c>
      <c r="AW1275" s="1">
        <v>1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0</v>
      </c>
      <c r="BE1275" s="1">
        <v>1</v>
      </c>
      <c r="BF1275" s="1">
        <v>0</v>
      </c>
      <c r="BG1275" s="1">
        <v>0</v>
      </c>
      <c r="BH1275" s="1">
        <v>0</v>
      </c>
      <c r="BI1275" s="1">
        <v>1</v>
      </c>
      <c r="BJ1275" s="1">
        <v>0</v>
      </c>
      <c r="BK1275" s="1">
        <v>0</v>
      </c>
      <c r="BL1275" s="2">
        <v>19.1181955176</v>
      </c>
      <c r="BM1275" s="2">
        <v>375</v>
      </c>
      <c r="BN1275" s="2">
        <v>39.4675324675</v>
      </c>
      <c r="BO1275" s="2">
        <v>60.9</v>
      </c>
      <c r="BP1275" s="2">
        <v>0</v>
      </c>
      <c r="BQ1275" s="2">
        <v>21.333333333300001</v>
      </c>
      <c r="BR1275" s="2">
        <v>10.666666666699999</v>
      </c>
      <c r="BS1275" s="2">
        <v>0.8</v>
      </c>
      <c r="BT1275" s="2">
        <v>0.348484848485</v>
      </c>
      <c r="BU1275" s="2">
        <v>54911</v>
      </c>
      <c r="BV1275" s="2">
        <v>0.47946</v>
      </c>
      <c r="BW1275" s="2">
        <v>0.26824900000000002</v>
      </c>
      <c r="BX1275" s="2">
        <v>0.615384615385</v>
      </c>
      <c r="BY1275" s="2">
        <v>0.88153310104500004</v>
      </c>
      <c r="BZ1275" s="2">
        <v>1</v>
      </c>
      <c r="CA1275" s="2">
        <v>0.42229671428600002</v>
      </c>
      <c r="CB1275" s="2">
        <v>0.59302325581399995</v>
      </c>
      <c r="CC1275" s="2">
        <v>92.529845378100006</v>
      </c>
      <c r="CD1275" s="2">
        <v>91.962411194699996</v>
      </c>
      <c r="CE1275" s="2">
        <v>872</v>
      </c>
      <c r="CF1275" s="2">
        <v>121</v>
      </c>
      <c r="CG1275" s="2">
        <v>734.75086673299995</v>
      </c>
      <c r="CH1275" s="2">
        <v>203.358781155</v>
      </c>
      <c r="CI1275" s="2">
        <v>878.37726555999996</v>
      </c>
      <c r="CJ1275" s="2">
        <v>1.35893533217</v>
      </c>
      <c r="CK1275" s="2">
        <v>240.88179403199999</v>
      </c>
      <c r="CL1275" s="2">
        <v>0.83648666187300003</v>
      </c>
      <c r="CM1275" s="1">
        <v>4</v>
      </c>
    </row>
    <row r="1276" spans="1:91" x14ac:dyDescent="0.5">
      <c r="A1276" s="1">
        <v>1275</v>
      </c>
      <c r="B1276" s="2">
        <v>1174794154</v>
      </c>
      <c r="C1276" s="2">
        <v>0</v>
      </c>
      <c r="D1276" s="2">
        <v>1</v>
      </c>
      <c r="E1276" s="2">
        <v>1</v>
      </c>
      <c r="F1276" s="2">
        <v>2</v>
      </c>
      <c r="G1276" s="2">
        <v>1</v>
      </c>
      <c r="H1276" s="2">
        <v>0</v>
      </c>
      <c r="I1276" s="2">
        <v>1</v>
      </c>
      <c r="J1276" s="2">
        <v>2</v>
      </c>
      <c r="K1276" s="1">
        <v>0</v>
      </c>
      <c r="L1276" s="1">
        <v>0</v>
      </c>
      <c r="M1276" s="1">
        <v>0</v>
      </c>
      <c r="N1276" s="1">
        <v>0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1</v>
      </c>
      <c r="W1276" s="1">
        <v>0</v>
      </c>
      <c r="X1276" s="1">
        <v>0</v>
      </c>
      <c r="Y1276" s="1">
        <v>0</v>
      </c>
      <c r="Z1276" s="1">
        <v>1</v>
      </c>
      <c r="AA1276" s="1">
        <v>0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1</v>
      </c>
      <c r="AQ1276" s="1">
        <v>0</v>
      </c>
      <c r="AR1276" s="1">
        <v>0</v>
      </c>
      <c r="AS1276" s="1">
        <v>1</v>
      </c>
      <c r="AT1276" s="1">
        <v>0</v>
      </c>
      <c r="AU1276" s="1">
        <v>0</v>
      </c>
      <c r="AV1276" s="1">
        <v>0</v>
      </c>
      <c r="AW1276" s="1">
        <v>1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0</v>
      </c>
      <c r="BE1276" s="1">
        <v>0</v>
      </c>
      <c r="BF1276" s="1">
        <v>1</v>
      </c>
      <c r="BG1276" s="1">
        <v>0</v>
      </c>
      <c r="BH1276" s="1">
        <v>0</v>
      </c>
      <c r="BI1276" s="1">
        <v>0</v>
      </c>
      <c r="BJ1276" s="1">
        <v>1</v>
      </c>
      <c r="BK1276" s="1">
        <v>0</v>
      </c>
      <c r="BL1276" s="2">
        <v>19.1181955176</v>
      </c>
      <c r="BM1276" s="2">
        <v>375</v>
      </c>
      <c r="BN1276" s="2">
        <v>39.4675324675</v>
      </c>
      <c r="BO1276" s="2">
        <v>60.9</v>
      </c>
      <c r="BP1276" s="2">
        <v>0</v>
      </c>
      <c r="BQ1276" s="2">
        <v>21.333333333300001</v>
      </c>
      <c r="BR1276" s="2">
        <v>10.666666666699999</v>
      </c>
      <c r="BS1276" s="2">
        <v>0.8</v>
      </c>
      <c r="BT1276" s="2">
        <v>0.348484848485</v>
      </c>
      <c r="BU1276" s="2">
        <v>54911</v>
      </c>
      <c r="BV1276" s="2">
        <v>0.47946</v>
      </c>
      <c r="BW1276" s="2">
        <v>0.26824900000000002</v>
      </c>
      <c r="BX1276" s="2">
        <v>0.615384615385</v>
      </c>
      <c r="BY1276" s="2">
        <v>0.88153310104500004</v>
      </c>
      <c r="BZ1276" s="2">
        <v>1</v>
      </c>
      <c r="CA1276" s="2">
        <v>0.42229671428600002</v>
      </c>
      <c r="CB1276" s="2">
        <v>0.59302325581399995</v>
      </c>
      <c r="CC1276" s="2">
        <v>92.529845378100006</v>
      </c>
      <c r="CD1276" s="2">
        <v>91.962411194699996</v>
      </c>
      <c r="CE1276" s="2">
        <v>872</v>
      </c>
      <c r="CF1276" s="2">
        <v>121</v>
      </c>
      <c r="CG1276" s="2">
        <v>686.47277962999999</v>
      </c>
      <c r="CH1276" s="2">
        <v>152.32604702500001</v>
      </c>
      <c r="CI1276" s="2">
        <v>958.48054594400003</v>
      </c>
      <c r="CJ1276" s="2">
        <v>1.2981272475900001</v>
      </c>
      <c r="CK1276" s="2">
        <v>78.7944583962</v>
      </c>
      <c r="CL1276" s="2">
        <v>0.71620940303400005</v>
      </c>
      <c r="CM1276" s="1">
        <v>4</v>
      </c>
    </row>
    <row r="1277" spans="1:91" x14ac:dyDescent="0.5">
      <c r="A1277" s="1">
        <v>1276</v>
      </c>
      <c r="B1277" s="2">
        <v>1174804027</v>
      </c>
      <c r="C1277" s="2">
        <v>0</v>
      </c>
      <c r="D1277" s="2">
        <v>1</v>
      </c>
      <c r="E1277" s="2">
        <v>1</v>
      </c>
      <c r="F1277" s="2">
        <v>1.9</v>
      </c>
      <c r="G1277" s="2">
        <v>1</v>
      </c>
      <c r="H1277" s="2">
        <v>0</v>
      </c>
      <c r="I1277" s="2">
        <v>1</v>
      </c>
      <c r="J1277" s="2">
        <v>3</v>
      </c>
      <c r="K1277" s="1">
        <v>0</v>
      </c>
      <c r="L1277" s="1">
        <v>0</v>
      </c>
      <c r="M1277" s="1">
        <v>0</v>
      </c>
      <c r="N1277" s="1">
        <v>1</v>
      </c>
      <c r="O1277" s="1">
        <v>0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0</v>
      </c>
      <c r="AB1277" s="1">
        <v>0</v>
      </c>
      <c r="AC1277" s="1">
        <v>0</v>
      </c>
      <c r="AD1277" s="1">
        <v>1</v>
      </c>
      <c r="AE1277" s="1">
        <v>0</v>
      </c>
      <c r="AF1277" s="1">
        <v>0</v>
      </c>
      <c r="AG1277" s="1">
        <v>0</v>
      </c>
      <c r="AH1277" s="1">
        <v>0</v>
      </c>
      <c r="AI1277" s="1">
        <v>1</v>
      </c>
      <c r="AJ1277" s="1">
        <v>0</v>
      </c>
      <c r="AK1277" s="1">
        <v>0</v>
      </c>
      <c r="AL1277" s="1">
        <v>1</v>
      </c>
      <c r="AM1277" s="1">
        <v>0</v>
      </c>
      <c r="AN1277" s="1">
        <v>0</v>
      </c>
      <c r="AO1277" s="1">
        <v>1</v>
      </c>
      <c r="AP1277" s="1">
        <v>0</v>
      </c>
      <c r="AQ1277" s="1">
        <v>0</v>
      </c>
      <c r="AR1277" s="1">
        <v>0</v>
      </c>
      <c r="AS1277" s="1">
        <v>1</v>
      </c>
      <c r="AT1277" s="1">
        <v>0</v>
      </c>
      <c r="AU1277" s="1">
        <v>0</v>
      </c>
      <c r="AV1277" s="1">
        <v>0</v>
      </c>
      <c r="AW1277" s="1">
        <v>1</v>
      </c>
      <c r="AX1277" s="1">
        <v>0</v>
      </c>
      <c r="AY1277" s="1">
        <v>0</v>
      </c>
      <c r="AZ1277" s="1">
        <v>0</v>
      </c>
      <c r="BA1277" s="1">
        <v>1</v>
      </c>
      <c r="BB1277" s="1">
        <v>0</v>
      </c>
      <c r="BC1277" s="1">
        <v>0</v>
      </c>
      <c r="BD1277" s="1">
        <v>0</v>
      </c>
      <c r="BE1277" s="1">
        <v>1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2">
        <v>19.1181955176</v>
      </c>
      <c r="BM1277" s="2">
        <v>375</v>
      </c>
      <c r="BN1277" s="2">
        <v>39.4675324675</v>
      </c>
      <c r="BO1277" s="2">
        <v>60.9</v>
      </c>
      <c r="BP1277" s="2">
        <v>0</v>
      </c>
      <c r="BQ1277" s="2">
        <v>21.333333333300001</v>
      </c>
      <c r="BR1277" s="2">
        <v>10.666666666699999</v>
      </c>
      <c r="BS1277" s="2">
        <v>0.8</v>
      </c>
      <c r="BT1277" s="2">
        <v>0.348484848485</v>
      </c>
      <c r="BU1277" s="2">
        <v>54911</v>
      </c>
      <c r="BV1277" s="2">
        <v>0.47946</v>
      </c>
      <c r="BW1277" s="2">
        <v>0.26824900000000002</v>
      </c>
      <c r="BX1277" s="2">
        <v>0.615384615385</v>
      </c>
      <c r="BY1277" s="2">
        <v>0.88153310104500004</v>
      </c>
      <c r="BZ1277" s="2">
        <v>1</v>
      </c>
      <c r="CA1277" s="2">
        <v>0.42229671428600002</v>
      </c>
      <c r="CB1277" s="2">
        <v>0.59302325581399995</v>
      </c>
      <c r="CC1277" s="2">
        <v>92.529845378100006</v>
      </c>
      <c r="CD1277" s="2">
        <v>91.962411194699996</v>
      </c>
      <c r="CE1277" s="2">
        <v>872</v>
      </c>
      <c r="CF1277" s="2">
        <v>121</v>
      </c>
      <c r="CG1277" s="2">
        <v>853.13174339299997</v>
      </c>
      <c r="CH1277" s="2">
        <v>113.507457313</v>
      </c>
      <c r="CI1277" s="2">
        <v>996.64392390399996</v>
      </c>
      <c r="CJ1277" s="2">
        <v>1.53582044849</v>
      </c>
      <c r="CK1277" s="2">
        <v>72.1461497425</v>
      </c>
      <c r="CL1277" s="2">
        <v>0.85600455983500001</v>
      </c>
      <c r="CM1277" s="1">
        <v>4</v>
      </c>
    </row>
    <row r="1278" spans="1:91" x14ac:dyDescent="0.5">
      <c r="A1278" s="1">
        <v>1277</v>
      </c>
      <c r="B1278" s="2">
        <v>1174814022</v>
      </c>
      <c r="C1278" s="2">
        <v>0</v>
      </c>
      <c r="D1278" s="2">
        <v>1</v>
      </c>
      <c r="E1278" s="2">
        <v>1</v>
      </c>
      <c r="F1278" s="2">
        <v>2</v>
      </c>
      <c r="G1278" s="2">
        <v>0</v>
      </c>
      <c r="H1278" s="2">
        <v>0</v>
      </c>
      <c r="I1278" s="2">
        <v>1</v>
      </c>
      <c r="J1278" s="2">
        <v>2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0</v>
      </c>
      <c r="AB1278" s="1">
        <v>0</v>
      </c>
      <c r="AC1278" s="1">
        <v>0</v>
      </c>
      <c r="AD1278" s="1">
        <v>1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</v>
      </c>
      <c r="AL1278" s="1">
        <v>0</v>
      </c>
      <c r="AM1278" s="1">
        <v>0</v>
      </c>
      <c r="AN1278" s="1">
        <v>0</v>
      </c>
      <c r="AO1278" s="1">
        <v>1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1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2">
        <v>19.1181955176</v>
      </c>
      <c r="BM1278" s="2">
        <v>375</v>
      </c>
      <c r="BN1278" s="2">
        <v>39.4675324675</v>
      </c>
      <c r="BO1278" s="2">
        <v>60.9</v>
      </c>
      <c r="BP1278" s="2">
        <v>0</v>
      </c>
      <c r="BQ1278" s="2">
        <v>21.333333333300001</v>
      </c>
      <c r="BR1278" s="2">
        <v>10.666666666699999</v>
      </c>
      <c r="BS1278" s="2">
        <v>0.8</v>
      </c>
      <c r="BT1278" s="2">
        <v>0.348484848485</v>
      </c>
      <c r="BU1278" s="2">
        <v>54911</v>
      </c>
      <c r="BV1278" s="2">
        <v>0.47946</v>
      </c>
      <c r="BW1278" s="2">
        <v>0.26824900000000002</v>
      </c>
      <c r="BX1278" s="2">
        <v>0.615384615385</v>
      </c>
      <c r="BY1278" s="2">
        <v>0.88153310104500004</v>
      </c>
      <c r="BZ1278" s="2">
        <v>1</v>
      </c>
      <c r="CA1278" s="2">
        <v>0.42229671428600002</v>
      </c>
      <c r="CB1278" s="2">
        <v>0.59302325581399995</v>
      </c>
      <c r="CC1278" s="2">
        <v>92.529845378100006</v>
      </c>
      <c r="CD1278" s="2">
        <v>91.962411194699996</v>
      </c>
      <c r="CE1278" s="2">
        <v>872</v>
      </c>
      <c r="CF1278" s="2">
        <v>121</v>
      </c>
      <c r="CG1278" s="2">
        <v>614.90161259700005</v>
      </c>
      <c r="CH1278" s="2">
        <v>97.312966237599994</v>
      </c>
      <c r="CI1278" s="2">
        <v>756.48203760399997</v>
      </c>
      <c r="CJ1278" s="2">
        <v>1.1755279864399999</v>
      </c>
      <c r="CK1278" s="2">
        <v>110.47414836199999</v>
      </c>
      <c r="CL1278" s="2">
        <v>0.81284363941399995</v>
      </c>
      <c r="CM1278" s="1">
        <v>4</v>
      </c>
    </row>
    <row r="1279" spans="1:91" x14ac:dyDescent="0.5">
      <c r="A1279" s="1">
        <v>1278</v>
      </c>
      <c r="B1279" s="2">
        <v>1174855995</v>
      </c>
      <c r="C1279" s="2">
        <v>0</v>
      </c>
      <c r="D1279" s="2">
        <v>1</v>
      </c>
      <c r="E1279" s="2">
        <v>1</v>
      </c>
      <c r="F1279" s="2">
        <v>1.9</v>
      </c>
      <c r="G1279" s="2">
        <v>0</v>
      </c>
      <c r="H1279" s="2">
        <v>0</v>
      </c>
      <c r="I1279" s="2">
        <v>1</v>
      </c>
      <c r="J1279" s="2">
        <v>3</v>
      </c>
      <c r="K1279" s="1">
        <v>0</v>
      </c>
      <c r="L1279" s="1">
        <v>0</v>
      </c>
      <c r="M1279" s="1">
        <v>0</v>
      </c>
      <c r="N1279" s="1">
        <v>1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1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1</v>
      </c>
      <c r="AT1279" s="1">
        <v>0</v>
      </c>
      <c r="AU1279" s="1">
        <v>0</v>
      </c>
      <c r="AV1279" s="1">
        <v>0</v>
      </c>
      <c r="AW1279" s="1">
        <v>1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1</v>
      </c>
      <c r="BK1279" s="1">
        <v>0</v>
      </c>
      <c r="BL1279" s="2">
        <v>19.1181955176</v>
      </c>
      <c r="BM1279" s="2">
        <v>375</v>
      </c>
      <c r="BN1279" s="2">
        <v>39.4675324675</v>
      </c>
      <c r="BO1279" s="2">
        <v>60.9</v>
      </c>
      <c r="BP1279" s="2">
        <v>0</v>
      </c>
      <c r="BQ1279" s="2">
        <v>21.333333333300001</v>
      </c>
      <c r="BR1279" s="2">
        <v>10.666666666699999</v>
      </c>
      <c r="BS1279" s="2">
        <v>0.8</v>
      </c>
      <c r="BT1279" s="2">
        <v>0.348484848485</v>
      </c>
      <c r="BU1279" s="2">
        <v>54911</v>
      </c>
      <c r="BV1279" s="2">
        <v>0.47946</v>
      </c>
      <c r="BW1279" s="2">
        <v>0.26824900000000002</v>
      </c>
      <c r="BX1279" s="2">
        <v>0.615384615385</v>
      </c>
      <c r="BY1279" s="2">
        <v>0.88153310104500004</v>
      </c>
      <c r="BZ1279" s="2">
        <v>1</v>
      </c>
      <c r="CA1279" s="2">
        <v>0.42229671428600002</v>
      </c>
      <c r="CB1279" s="2">
        <v>0.59302325581399995</v>
      </c>
      <c r="CC1279" s="2">
        <v>92.529845378100006</v>
      </c>
      <c r="CD1279" s="2">
        <v>91.962411194699996</v>
      </c>
      <c r="CE1279" s="2">
        <v>872</v>
      </c>
      <c r="CF1279" s="2">
        <v>121</v>
      </c>
      <c r="CG1279" s="2">
        <v>458.37622539199998</v>
      </c>
      <c r="CH1279" s="2">
        <v>12.5380574541</v>
      </c>
      <c r="CI1279" s="2">
        <v>497.68129037599999</v>
      </c>
      <c r="CJ1279" s="2">
        <v>0.78377405240300002</v>
      </c>
      <c r="CK1279" s="2">
        <v>31.589537739400001</v>
      </c>
      <c r="CL1279" s="2">
        <v>0.92102362346199995</v>
      </c>
      <c r="CM1279" s="1">
        <v>4</v>
      </c>
    </row>
    <row r="1280" spans="1:91" x14ac:dyDescent="0.5">
      <c r="A1280" s="1">
        <v>1279</v>
      </c>
      <c r="B1280" s="2">
        <v>1174865235</v>
      </c>
      <c r="C1280" s="2">
        <v>0</v>
      </c>
      <c r="D1280" s="2">
        <v>1</v>
      </c>
      <c r="E1280" s="2">
        <v>1</v>
      </c>
      <c r="F1280" s="2">
        <v>1.8</v>
      </c>
      <c r="G1280" s="2">
        <v>0</v>
      </c>
      <c r="H1280" s="2">
        <v>0</v>
      </c>
      <c r="I1280" s="2">
        <v>1</v>
      </c>
      <c r="J1280" s="2">
        <v>2</v>
      </c>
      <c r="K1280" s="1">
        <v>0</v>
      </c>
      <c r="L1280" s="1">
        <v>0</v>
      </c>
      <c r="M1280" s="1">
        <v>1</v>
      </c>
      <c r="N1280" s="1">
        <v>0</v>
      </c>
      <c r="O1280" s="1">
        <v>0</v>
      </c>
      <c r="P1280" s="1">
        <v>0</v>
      </c>
      <c r="Q1280" s="1">
        <v>1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0</v>
      </c>
      <c r="AB1280" s="1">
        <v>0</v>
      </c>
      <c r="AC1280" s="1">
        <v>0</v>
      </c>
      <c r="AD1280" s="1">
        <v>1</v>
      </c>
      <c r="AE1280" s="1">
        <v>0</v>
      </c>
      <c r="AF1280" s="1">
        <v>0</v>
      </c>
      <c r="AG1280" s="1">
        <v>0</v>
      </c>
      <c r="AH1280" s="1">
        <v>1</v>
      </c>
      <c r="AI1280" s="1">
        <v>0</v>
      </c>
      <c r="AJ1280" s="1">
        <v>0</v>
      </c>
      <c r="AK1280" s="1">
        <v>1</v>
      </c>
      <c r="AL1280" s="1">
        <v>0</v>
      </c>
      <c r="AM1280" s="1">
        <v>0</v>
      </c>
      <c r="AN1280" s="1">
        <v>0</v>
      </c>
      <c r="AO1280" s="1">
        <v>0</v>
      </c>
      <c r="AP1280" s="1">
        <v>1</v>
      </c>
      <c r="AQ1280" s="1">
        <v>0</v>
      </c>
      <c r="AR1280" s="1">
        <v>0</v>
      </c>
      <c r="AS1280" s="1">
        <v>0</v>
      </c>
      <c r="AT1280" s="1">
        <v>1</v>
      </c>
      <c r="AU1280" s="1">
        <v>0</v>
      </c>
      <c r="AV1280" s="1">
        <v>0</v>
      </c>
      <c r="AW1280" s="1">
        <v>1</v>
      </c>
      <c r="AX1280" s="1">
        <v>0</v>
      </c>
      <c r="AY1280" s="1">
        <v>0</v>
      </c>
      <c r="AZ1280" s="1">
        <v>1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1</v>
      </c>
      <c r="BJ1280" s="1">
        <v>0</v>
      </c>
      <c r="BK1280" s="1">
        <v>0</v>
      </c>
      <c r="BL1280" s="2">
        <v>19.1181955176</v>
      </c>
      <c r="BM1280" s="2">
        <v>375</v>
      </c>
      <c r="BN1280" s="2">
        <v>39.4675324675</v>
      </c>
      <c r="BO1280" s="2">
        <v>60.9</v>
      </c>
      <c r="BP1280" s="2">
        <v>0</v>
      </c>
      <c r="BQ1280" s="2">
        <v>21.333333333300001</v>
      </c>
      <c r="BR1280" s="2">
        <v>10.666666666699999</v>
      </c>
      <c r="BS1280" s="2">
        <v>0.8</v>
      </c>
      <c r="BT1280" s="2">
        <v>0.348484848485</v>
      </c>
      <c r="BU1280" s="2">
        <v>54911</v>
      </c>
      <c r="BV1280" s="2">
        <v>0.47946</v>
      </c>
      <c r="BW1280" s="2">
        <v>0.26824900000000002</v>
      </c>
      <c r="BX1280" s="2">
        <v>0.615384615385</v>
      </c>
      <c r="BY1280" s="2">
        <v>0.88153310104500004</v>
      </c>
      <c r="BZ1280" s="2">
        <v>1</v>
      </c>
      <c r="CA1280" s="2">
        <v>0.42229671428600002</v>
      </c>
      <c r="CB1280" s="2">
        <v>0.59302325581399995</v>
      </c>
      <c r="CC1280" s="2">
        <v>92.529845378100006</v>
      </c>
      <c r="CD1280" s="2">
        <v>91.962411194699996</v>
      </c>
      <c r="CE1280" s="2">
        <v>872</v>
      </c>
      <c r="CF1280" s="2">
        <v>121</v>
      </c>
      <c r="CG1280" s="2">
        <v>595.89735349499995</v>
      </c>
      <c r="CH1280" s="2">
        <v>37.797433947999998</v>
      </c>
      <c r="CI1280" s="2">
        <v>843.95193286599999</v>
      </c>
      <c r="CJ1280" s="2">
        <v>1.1293209830599999</v>
      </c>
      <c r="CK1280" s="2">
        <v>21.968499101799999</v>
      </c>
      <c r="CL1280" s="2">
        <v>0.70607973071600005</v>
      </c>
      <c r="CM1280" s="1">
        <v>4</v>
      </c>
    </row>
    <row r="1281" spans="1:91" x14ac:dyDescent="0.5">
      <c r="A1281" s="1">
        <v>1280</v>
      </c>
      <c r="B1281" s="2">
        <v>1174877093</v>
      </c>
      <c r="C1281" s="2">
        <v>0</v>
      </c>
      <c r="D1281" s="2">
        <v>1</v>
      </c>
      <c r="E1281" s="2">
        <v>1</v>
      </c>
      <c r="F1281" s="2">
        <v>2.1</v>
      </c>
      <c r="G1281" s="2">
        <v>0</v>
      </c>
      <c r="H1281" s="2">
        <v>0</v>
      </c>
      <c r="I1281" s="2">
        <v>1</v>
      </c>
      <c r="J1281" s="2">
        <v>2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1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0</v>
      </c>
      <c r="AM1281" s="1">
        <v>0</v>
      </c>
      <c r="AN1281" s="1">
        <v>0</v>
      </c>
      <c r="AO1281" s="1">
        <v>1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1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1</v>
      </c>
      <c r="BD1281" s="1">
        <v>0</v>
      </c>
      <c r="BE1281" s="1">
        <v>1</v>
      </c>
      <c r="BF1281" s="1">
        <v>0</v>
      </c>
      <c r="BG1281" s="1">
        <v>0</v>
      </c>
      <c r="BH1281" s="1">
        <v>0</v>
      </c>
      <c r="BI1281" s="1">
        <v>0</v>
      </c>
      <c r="BJ1281" s="1">
        <v>1</v>
      </c>
      <c r="BK1281" s="1">
        <v>0</v>
      </c>
      <c r="BL1281" s="2">
        <v>19.1181955176</v>
      </c>
      <c r="BM1281" s="2">
        <v>375</v>
      </c>
      <c r="BN1281" s="2">
        <v>39.4675324675</v>
      </c>
      <c r="BO1281" s="2">
        <v>60.9</v>
      </c>
      <c r="BP1281" s="2">
        <v>0</v>
      </c>
      <c r="BQ1281" s="2">
        <v>21.333333333300001</v>
      </c>
      <c r="BR1281" s="2">
        <v>10.666666666699999</v>
      </c>
      <c r="BS1281" s="2">
        <v>0.8</v>
      </c>
      <c r="BT1281" s="2">
        <v>0.348484848485</v>
      </c>
      <c r="BU1281" s="2">
        <v>54911</v>
      </c>
      <c r="BV1281" s="2">
        <v>0.47946</v>
      </c>
      <c r="BW1281" s="2">
        <v>0.26824900000000002</v>
      </c>
      <c r="BX1281" s="2">
        <v>0.615384615385</v>
      </c>
      <c r="BY1281" s="2">
        <v>0.88153310104500004</v>
      </c>
      <c r="BZ1281" s="2">
        <v>1</v>
      </c>
      <c r="CA1281" s="2">
        <v>0.42229671428600002</v>
      </c>
      <c r="CB1281" s="2">
        <v>0.59302325581399995</v>
      </c>
      <c r="CC1281" s="2">
        <v>92.529845378100006</v>
      </c>
      <c r="CD1281" s="2">
        <v>91.962411194699996</v>
      </c>
      <c r="CE1281" s="2">
        <v>872</v>
      </c>
      <c r="CF1281" s="2">
        <v>121</v>
      </c>
      <c r="CG1281" s="2">
        <v>909.91408425099996</v>
      </c>
      <c r="CH1281" s="2">
        <v>128.79694948400001</v>
      </c>
      <c r="CI1281" s="2">
        <v>1071.37531044</v>
      </c>
      <c r="CJ1281" s="2">
        <v>1.64819319266</v>
      </c>
      <c r="CK1281" s="2">
        <v>142.12079023199999</v>
      </c>
      <c r="CL1281" s="2">
        <v>0.84929536399100003</v>
      </c>
      <c r="CM1281" s="1">
        <v>4</v>
      </c>
    </row>
    <row r="1282" spans="1:91" x14ac:dyDescent="0.5">
      <c r="A1282" s="1">
        <v>1281</v>
      </c>
      <c r="B1282" s="2">
        <v>1174888712</v>
      </c>
      <c r="C1282" s="2">
        <v>0</v>
      </c>
      <c r="D1282" s="2">
        <v>1</v>
      </c>
      <c r="E1282" s="2">
        <v>1</v>
      </c>
      <c r="F1282" s="2">
        <v>2.1</v>
      </c>
      <c r="G1282" s="2">
        <v>0</v>
      </c>
      <c r="H1282" s="2">
        <v>0</v>
      </c>
      <c r="I1282" s="2">
        <v>1</v>
      </c>
      <c r="J1282" s="2">
        <v>3</v>
      </c>
      <c r="K1282" s="1">
        <v>0</v>
      </c>
      <c r="L1282" s="1">
        <v>1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1</v>
      </c>
      <c r="T1282" s="1">
        <v>0</v>
      </c>
      <c r="U1282" s="1">
        <v>1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1</v>
      </c>
      <c r="AF1282" s="1">
        <v>0</v>
      </c>
      <c r="AG1282" s="1">
        <v>0</v>
      </c>
      <c r="AH1282" s="1">
        <v>0</v>
      </c>
      <c r="AI1282" s="1">
        <v>1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1</v>
      </c>
      <c r="AR1282" s="1">
        <v>0</v>
      </c>
      <c r="AS1282" s="1">
        <v>1</v>
      </c>
      <c r="AT1282" s="1">
        <v>0</v>
      </c>
      <c r="AU1282" s="1">
        <v>0</v>
      </c>
      <c r="AV1282" s="1">
        <v>1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2">
        <v>19.1181955176</v>
      </c>
      <c r="BM1282" s="2">
        <v>375</v>
      </c>
      <c r="BN1282" s="2">
        <v>39.4675324675</v>
      </c>
      <c r="BO1282" s="2">
        <v>60.9</v>
      </c>
      <c r="BP1282" s="2">
        <v>0</v>
      </c>
      <c r="BQ1282" s="2">
        <v>21.333333333300001</v>
      </c>
      <c r="BR1282" s="2">
        <v>10.666666666699999</v>
      </c>
      <c r="BS1282" s="2">
        <v>0.8</v>
      </c>
      <c r="BT1282" s="2">
        <v>0.348484848485</v>
      </c>
      <c r="BU1282" s="2">
        <v>54911</v>
      </c>
      <c r="BV1282" s="2">
        <v>0.47946</v>
      </c>
      <c r="BW1282" s="2">
        <v>0.26824900000000002</v>
      </c>
      <c r="BX1282" s="2">
        <v>0.615384615385</v>
      </c>
      <c r="BY1282" s="2">
        <v>0.88153310104500004</v>
      </c>
      <c r="BZ1282" s="2">
        <v>1</v>
      </c>
      <c r="CA1282" s="2">
        <v>0.42229671428600002</v>
      </c>
      <c r="CB1282" s="2">
        <v>0.59302325581399995</v>
      </c>
      <c r="CC1282" s="2">
        <v>92.529845378100006</v>
      </c>
      <c r="CD1282" s="2">
        <v>91.962411194699996</v>
      </c>
      <c r="CE1282" s="2">
        <v>872</v>
      </c>
      <c r="CF1282" s="2">
        <v>121</v>
      </c>
      <c r="CG1282" s="2">
        <v>909.91408425099996</v>
      </c>
      <c r="CH1282" s="2">
        <v>128.79694948400001</v>
      </c>
      <c r="CI1282" s="2">
        <v>1071.37531044</v>
      </c>
      <c r="CJ1282" s="2">
        <v>1.64819319266</v>
      </c>
      <c r="CK1282" s="2">
        <v>142.12079023199999</v>
      </c>
      <c r="CL1282" s="2">
        <v>0.84929536399100003</v>
      </c>
      <c r="CM1282" s="1">
        <v>4</v>
      </c>
    </row>
    <row r="1283" spans="1:91" x14ac:dyDescent="0.5">
      <c r="A1283" s="1">
        <v>1282</v>
      </c>
      <c r="B1283" s="2">
        <v>1174926582</v>
      </c>
      <c r="C1283" s="2">
        <v>0</v>
      </c>
      <c r="D1283" s="2">
        <v>1</v>
      </c>
      <c r="E1283" s="2">
        <v>1</v>
      </c>
      <c r="F1283" s="2">
        <v>2.2999999999999998</v>
      </c>
      <c r="G1283" s="2">
        <v>0</v>
      </c>
      <c r="H1283" s="2">
        <v>0</v>
      </c>
      <c r="I1283" s="2">
        <v>2</v>
      </c>
      <c r="J1283" s="2">
        <v>2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1</v>
      </c>
      <c r="AH1283" s="1">
        <v>0</v>
      </c>
      <c r="AI1283" s="1">
        <v>0</v>
      </c>
      <c r="AJ1283" s="1">
        <v>0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1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2">
        <v>19.1181955176</v>
      </c>
      <c r="BM1283" s="2">
        <v>375</v>
      </c>
      <c r="BN1283" s="2">
        <v>39.4675324675</v>
      </c>
      <c r="BO1283" s="2">
        <v>60.9</v>
      </c>
      <c r="BP1283" s="2">
        <v>0</v>
      </c>
      <c r="BQ1283" s="2">
        <v>21.333333333300001</v>
      </c>
      <c r="BR1283" s="2">
        <v>10.666666666699999</v>
      </c>
      <c r="BS1283" s="2">
        <v>0.8</v>
      </c>
      <c r="BT1283" s="2">
        <v>0.348484848485</v>
      </c>
      <c r="BU1283" s="2">
        <v>54911</v>
      </c>
      <c r="BV1283" s="2">
        <v>0.47946</v>
      </c>
      <c r="BW1283" s="2">
        <v>0.26824900000000002</v>
      </c>
      <c r="BX1283" s="2">
        <v>0.615384615385</v>
      </c>
      <c r="BY1283" s="2">
        <v>0.88153310104500004</v>
      </c>
      <c r="BZ1283" s="2">
        <v>1</v>
      </c>
      <c r="CA1283" s="2">
        <v>0.42229671428600002</v>
      </c>
      <c r="CB1283" s="2">
        <v>0.59302325581399995</v>
      </c>
      <c r="CC1283" s="2">
        <v>92.529845378100006</v>
      </c>
      <c r="CD1283" s="2">
        <v>91.962411194699996</v>
      </c>
      <c r="CE1283" s="2">
        <v>872</v>
      </c>
      <c r="CF1283" s="2">
        <v>121</v>
      </c>
      <c r="CG1283" s="2">
        <v>1008.26656884</v>
      </c>
      <c r="CH1283" s="2">
        <v>122.74176144800001</v>
      </c>
      <c r="CI1283" s="2">
        <v>1150.05672602</v>
      </c>
      <c r="CJ1283" s="2">
        <v>1.7667037587700001</v>
      </c>
      <c r="CK1283" s="2">
        <v>79.246718501199993</v>
      </c>
      <c r="CL1283" s="2">
        <v>0.87671029264900002</v>
      </c>
      <c r="CM1283" s="1">
        <v>4</v>
      </c>
    </row>
    <row r="1284" spans="1:91" x14ac:dyDescent="0.5">
      <c r="A1284" s="1">
        <v>1283</v>
      </c>
      <c r="B1284" s="2">
        <v>1174951454</v>
      </c>
      <c r="C1284" s="2">
        <v>0</v>
      </c>
      <c r="D1284" s="2">
        <v>1</v>
      </c>
      <c r="E1284" s="2">
        <v>0</v>
      </c>
      <c r="F1284" s="2">
        <v>1.9</v>
      </c>
      <c r="G1284" s="2">
        <v>1</v>
      </c>
      <c r="H1284" s="2">
        <v>0</v>
      </c>
      <c r="I1284" s="2">
        <v>1</v>
      </c>
      <c r="J1284" s="2">
        <v>3</v>
      </c>
      <c r="K1284" s="1">
        <v>0</v>
      </c>
      <c r="L1284" s="1">
        <v>0</v>
      </c>
      <c r="M1284" s="1">
        <v>1</v>
      </c>
      <c r="N1284" s="1">
        <v>0</v>
      </c>
      <c r="O1284" s="1">
        <v>0</v>
      </c>
      <c r="P1284" s="1">
        <v>0</v>
      </c>
      <c r="Q1284" s="1">
        <v>1</v>
      </c>
      <c r="R1284" s="1">
        <v>0</v>
      </c>
      <c r="S1284" s="1">
        <v>0</v>
      </c>
      <c r="T1284" s="1">
        <v>0</v>
      </c>
      <c r="U1284" s="1">
        <v>1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1</v>
      </c>
      <c r="AB1284" s="1">
        <v>0</v>
      </c>
      <c r="AC1284" s="1">
        <v>0</v>
      </c>
      <c r="AD1284" s="1">
        <v>1</v>
      </c>
      <c r="AE1284" s="1">
        <v>0</v>
      </c>
      <c r="AF1284" s="1">
        <v>0</v>
      </c>
      <c r="AG1284" s="1">
        <v>0</v>
      </c>
      <c r="AH1284" s="1">
        <v>1</v>
      </c>
      <c r="AI1284" s="1">
        <v>0</v>
      </c>
      <c r="AJ1284" s="1">
        <v>0</v>
      </c>
      <c r="AK1284" s="1">
        <v>0</v>
      </c>
      <c r="AL1284" s="1">
        <v>0</v>
      </c>
      <c r="AM1284" s="1">
        <v>1</v>
      </c>
      <c r="AN1284" s="1">
        <v>0</v>
      </c>
      <c r="AO1284" s="1">
        <v>0</v>
      </c>
      <c r="AP1284" s="1">
        <v>0</v>
      </c>
      <c r="AQ1284" s="1">
        <v>1</v>
      </c>
      <c r="AR1284" s="1">
        <v>0</v>
      </c>
      <c r="AS1284" s="1">
        <v>1</v>
      </c>
      <c r="AT1284" s="1">
        <v>0</v>
      </c>
      <c r="AU1284" s="1">
        <v>0</v>
      </c>
      <c r="AV1284" s="1">
        <v>1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0</v>
      </c>
      <c r="BE1284" s="1">
        <v>0</v>
      </c>
      <c r="BF1284" s="1">
        <v>1</v>
      </c>
      <c r="BG1284" s="1">
        <v>0</v>
      </c>
      <c r="BH1284" s="1">
        <v>0</v>
      </c>
      <c r="BI1284" s="1">
        <v>0</v>
      </c>
      <c r="BJ1284" s="1">
        <v>1</v>
      </c>
      <c r="BK1284" s="1">
        <v>0</v>
      </c>
      <c r="BL1284" s="2">
        <v>19.1181955176</v>
      </c>
      <c r="BM1284" s="2">
        <v>375</v>
      </c>
      <c r="BN1284" s="2">
        <v>39.4675324675</v>
      </c>
      <c r="BO1284" s="2">
        <v>60.9</v>
      </c>
      <c r="BP1284" s="2">
        <v>0</v>
      </c>
      <c r="BQ1284" s="2">
        <v>21.333333333300001</v>
      </c>
      <c r="BR1284" s="2">
        <v>10.666666666699999</v>
      </c>
      <c r="BS1284" s="2">
        <v>0.8</v>
      </c>
      <c r="BT1284" s="2">
        <v>0.348484848485</v>
      </c>
      <c r="BU1284" s="2">
        <v>54911</v>
      </c>
      <c r="BV1284" s="2">
        <v>0.47946</v>
      </c>
      <c r="BW1284" s="2">
        <v>0.26824900000000002</v>
      </c>
      <c r="BX1284" s="2">
        <v>0.615384615385</v>
      </c>
      <c r="BY1284" s="2">
        <v>0.88153310104500004</v>
      </c>
      <c r="BZ1284" s="2">
        <v>1</v>
      </c>
      <c r="CA1284" s="2">
        <v>0.42229671428600002</v>
      </c>
      <c r="CB1284" s="2">
        <v>0.59302325581399995</v>
      </c>
      <c r="CC1284" s="2">
        <v>92.529845378100006</v>
      </c>
      <c r="CD1284" s="2">
        <v>91.962411194699996</v>
      </c>
      <c r="CE1284" s="2">
        <v>872</v>
      </c>
      <c r="CF1284" s="2">
        <v>121</v>
      </c>
      <c r="CG1284" s="2">
        <v>853.13174339299997</v>
      </c>
      <c r="CH1284" s="2">
        <v>113.507457313</v>
      </c>
      <c r="CI1284" s="2">
        <v>996.64392390399996</v>
      </c>
      <c r="CJ1284" s="2">
        <v>1.53582044849</v>
      </c>
      <c r="CK1284" s="2">
        <v>72.1461497425</v>
      </c>
      <c r="CL1284" s="2">
        <v>0.85600455983500001</v>
      </c>
      <c r="CM1284" s="1">
        <v>4</v>
      </c>
    </row>
    <row r="1285" spans="1:91" x14ac:dyDescent="0.5">
      <c r="A1285" s="1">
        <v>1284</v>
      </c>
      <c r="B1285" s="2">
        <v>1174962195</v>
      </c>
      <c r="C1285" s="2">
        <v>0</v>
      </c>
      <c r="D1285" s="2">
        <v>1</v>
      </c>
      <c r="E1285" s="2">
        <v>1</v>
      </c>
      <c r="F1285" s="2">
        <v>1.9</v>
      </c>
      <c r="G1285" s="2">
        <v>0</v>
      </c>
      <c r="H1285" s="2">
        <v>0</v>
      </c>
      <c r="I1285" s="2">
        <v>1</v>
      </c>
      <c r="J1285" s="2">
        <v>3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1</v>
      </c>
      <c r="S1285" s="1">
        <v>0</v>
      </c>
      <c r="T1285" s="1">
        <v>0</v>
      </c>
      <c r="U1285" s="1">
        <v>1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0</v>
      </c>
      <c r="AG1285" s="1">
        <v>0</v>
      </c>
      <c r="AH1285" s="1">
        <v>1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1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2">
        <v>19.1181955176</v>
      </c>
      <c r="BM1285" s="2">
        <v>375</v>
      </c>
      <c r="BN1285" s="2">
        <v>39.4675324675</v>
      </c>
      <c r="BO1285" s="2">
        <v>60.9</v>
      </c>
      <c r="BP1285" s="2">
        <v>0</v>
      </c>
      <c r="BQ1285" s="2">
        <v>21.333333333300001</v>
      </c>
      <c r="BR1285" s="2">
        <v>10.666666666699999</v>
      </c>
      <c r="BS1285" s="2">
        <v>0.8</v>
      </c>
      <c r="BT1285" s="2">
        <v>0.348484848485</v>
      </c>
      <c r="BU1285" s="2">
        <v>54911</v>
      </c>
      <c r="BV1285" s="2">
        <v>0.47946</v>
      </c>
      <c r="BW1285" s="2">
        <v>0.26824900000000002</v>
      </c>
      <c r="BX1285" s="2">
        <v>0.615384615385</v>
      </c>
      <c r="BY1285" s="2">
        <v>0.88153310104500004</v>
      </c>
      <c r="BZ1285" s="2">
        <v>1</v>
      </c>
      <c r="CA1285" s="2">
        <v>0.42229671428600002</v>
      </c>
      <c r="CB1285" s="2">
        <v>0.59302325581399995</v>
      </c>
      <c r="CC1285" s="2">
        <v>92.529845378100006</v>
      </c>
      <c r="CD1285" s="2">
        <v>91.962411194699996</v>
      </c>
      <c r="CE1285" s="2">
        <v>872</v>
      </c>
      <c r="CF1285" s="2">
        <v>121</v>
      </c>
      <c r="CG1285" s="2">
        <v>774.76547713000002</v>
      </c>
      <c r="CH1285" s="2">
        <v>59.605334112000001</v>
      </c>
      <c r="CI1285" s="2">
        <v>823.53113247900001</v>
      </c>
      <c r="CJ1285" s="2">
        <v>1.27619255799</v>
      </c>
      <c r="CK1285" s="2">
        <v>90.975637996900005</v>
      </c>
      <c r="CL1285" s="2">
        <v>0.94078468508900004</v>
      </c>
      <c r="CM1285" s="1">
        <v>4</v>
      </c>
    </row>
    <row r="1286" spans="1:91" x14ac:dyDescent="0.5">
      <c r="A1286" s="1">
        <v>1285</v>
      </c>
      <c r="B1286" s="2">
        <v>1174975691</v>
      </c>
      <c r="C1286" s="2">
        <v>0</v>
      </c>
      <c r="D1286" s="2">
        <v>1</v>
      </c>
      <c r="E1286" s="2">
        <v>1</v>
      </c>
      <c r="F1286" s="2">
        <v>1.8</v>
      </c>
      <c r="G1286" s="2">
        <v>1</v>
      </c>
      <c r="H1286" s="2">
        <v>0</v>
      </c>
      <c r="I1286" s="2">
        <v>1</v>
      </c>
      <c r="J1286" s="2">
        <v>3</v>
      </c>
      <c r="K1286" s="1">
        <v>0</v>
      </c>
      <c r="L1286" s="1">
        <v>0</v>
      </c>
      <c r="M1286" s="1">
        <v>1</v>
      </c>
      <c r="N1286" s="1">
        <v>0</v>
      </c>
      <c r="O1286" s="1">
        <v>0</v>
      </c>
      <c r="P1286" s="1">
        <v>0</v>
      </c>
      <c r="Q1286" s="1">
        <v>0</v>
      </c>
      <c r="R1286" s="1">
        <v>1</v>
      </c>
      <c r="S1286" s="1">
        <v>0</v>
      </c>
      <c r="T1286" s="1">
        <v>0</v>
      </c>
      <c r="U1286" s="1">
        <v>1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0</v>
      </c>
      <c r="AM1286" s="1">
        <v>0</v>
      </c>
      <c r="AN1286" s="1">
        <v>0</v>
      </c>
      <c r="AO1286" s="1">
        <v>1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1</v>
      </c>
      <c r="AX1286" s="1">
        <v>0</v>
      </c>
      <c r="AY1286" s="1">
        <v>0</v>
      </c>
      <c r="AZ1286" s="1">
        <v>0</v>
      </c>
      <c r="BA1286" s="1">
        <v>0</v>
      </c>
      <c r="BB1286" s="1">
        <v>1</v>
      </c>
      <c r="BC1286" s="1">
        <v>0</v>
      </c>
      <c r="BD1286" s="1">
        <v>0</v>
      </c>
      <c r="BE1286" s="1">
        <v>1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2">
        <v>19.1181955176</v>
      </c>
      <c r="BM1286" s="2">
        <v>375</v>
      </c>
      <c r="BN1286" s="2">
        <v>39.4675324675</v>
      </c>
      <c r="BO1286" s="2">
        <v>60.9</v>
      </c>
      <c r="BP1286" s="2">
        <v>0</v>
      </c>
      <c r="BQ1286" s="2">
        <v>21.333333333300001</v>
      </c>
      <c r="BR1286" s="2">
        <v>10.666666666699999</v>
      </c>
      <c r="BS1286" s="2">
        <v>0.8</v>
      </c>
      <c r="BT1286" s="2">
        <v>0.348484848485</v>
      </c>
      <c r="BU1286" s="2">
        <v>54911</v>
      </c>
      <c r="BV1286" s="2">
        <v>0.47946</v>
      </c>
      <c r="BW1286" s="2">
        <v>0.26824900000000002</v>
      </c>
      <c r="BX1286" s="2">
        <v>0.615384615385</v>
      </c>
      <c r="BY1286" s="2">
        <v>0.88153310104500004</v>
      </c>
      <c r="BZ1286" s="2">
        <v>1</v>
      </c>
      <c r="CA1286" s="2">
        <v>0.42229671428600002</v>
      </c>
      <c r="CB1286" s="2">
        <v>0.59302325581399995</v>
      </c>
      <c r="CC1286" s="2">
        <v>92.529845378100006</v>
      </c>
      <c r="CD1286" s="2">
        <v>91.962411194699996</v>
      </c>
      <c r="CE1286" s="2">
        <v>872</v>
      </c>
      <c r="CF1286" s="2">
        <v>121</v>
      </c>
      <c r="CG1286" s="2">
        <v>929.80272027599995</v>
      </c>
      <c r="CH1286" s="2">
        <v>128.037181436</v>
      </c>
      <c r="CI1286" s="2">
        <v>1070.61554239</v>
      </c>
      <c r="CJ1286" s="2">
        <v>1.6470539496400001</v>
      </c>
      <c r="CK1286" s="2">
        <v>141.36102218400001</v>
      </c>
      <c r="CL1286" s="2">
        <v>0.86847489454399995</v>
      </c>
      <c r="CM1286" s="1">
        <v>4</v>
      </c>
    </row>
    <row r="1287" spans="1:91" x14ac:dyDescent="0.5">
      <c r="A1287" s="1">
        <v>1286</v>
      </c>
      <c r="B1287" s="2">
        <v>1174986449</v>
      </c>
      <c r="C1287" s="2">
        <v>0</v>
      </c>
      <c r="D1287" s="2">
        <v>1</v>
      </c>
      <c r="E1287" s="2">
        <v>1</v>
      </c>
      <c r="F1287" s="2">
        <v>1.9</v>
      </c>
      <c r="G1287" s="2">
        <v>1</v>
      </c>
      <c r="H1287" s="2">
        <v>0</v>
      </c>
      <c r="I1287" s="2">
        <v>1</v>
      </c>
      <c r="J1287" s="2">
        <v>2</v>
      </c>
      <c r="K1287" s="1">
        <v>0</v>
      </c>
      <c r="L1287" s="1">
        <v>0</v>
      </c>
      <c r="M1287" s="1">
        <v>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1</v>
      </c>
      <c r="W1287" s="1">
        <v>0</v>
      </c>
      <c r="X1287" s="1">
        <v>0</v>
      </c>
      <c r="Y1287" s="1">
        <v>1</v>
      </c>
      <c r="Z1287" s="1">
        <v>0</v>
      </c>
      <c r="AA1287" s="1">
        <v>0</v>
      </c>
      <c r="AB1287" s="1">
        <v>0</v>
      </c>
      <c r="AC1287" s="1">
        <v>0</v>
      </c>
      <c r="AD1287" s="1">
        <v>1</v>
      </c>
      <c r="AE1287" s="1">
        <v>0</v>
      </c>
      <c r="AF1287" s="1">
        <v>0</v>
      </c>
      <c r="AG1287" s="1">
        <v>1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1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1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2">
        <v>19.1181955176</v>
      </c>
      <c r="BM1287" s="2">
        <v>375</v>
      </c>
      <c r="BN1287" s="2">
        <v>39.4675324675</v>
      </c>
      <c r="BO1287" s="2">
        <v>60.9</v>
      </c>
      <c r="BP1287" s="2">
        <v>0</v>
      </c>
      <c r="BQ1287" s="2">
        <v>21.333333333300001</v>
      </c>
      <c r="BR1287" s="2">
        <v>10.666666666699999</v>
      </c>
      <c r="BS1287" s="2">
        <v>0.8</v>
      </c>
      <c r="BT1287" s="2">
        <v>0.348484848485</v>
      </c>
      <c r="BU1287" s="2">
        <v>54911</v>
      </c>
      <c r="BV1287" s="2">
        <v>0.47946</v>
      </c>
      <c r="BW1287" s="2">
        <v>0.26824900000000002</v>
      </c>
      <c r="BX1287" s="2">
        <v>0.615384615385</v>
      </c>
      <c r="BY1287" s="2">
        <v>0.88153310104500004</v>
      </c>
      <c r="BZ1287" s="2">
        <v>1</v>
      </c>
      <c r="CA1287" s="2">
        <v>0.42229671428600002</v>
      </c>
      <c r="CB1287" s="2">
        <v>0.59302325581399995</v>
      </c>
      <c r="CC1287" s="2">
        <v>92.529845378100006</v>
      </c>
      <c r="CD1287" s="2">
        <v>91.962411194699996</v>
      </c>
      <c r="CE1287" s="2">
        <v>872</v>
      </c>
      <c r="CF1287" s="2">
        <v>121</v>
      </c>
      <c r="CG1287" s="2">
        <v>833.03818686600005</v>
      </c>
      <c r="CH1287" s="2">
        <v>110.929595558</v>
      </c>
      <c r="CI1287" s="2">
        <v>994.066062149</v>
      </c>
      <c r="CJ1287" s="2">
        <v>1.5319519393700001</v>
      </c>
      <c r="CK1287" s="2">
        <v>69.568287988099996</v>
      </c>
      <c r="CL1287" s="2">
        <v>0.83801089141399998</v>
      </c>
      <c r="CM1287" s="1">
        <v>4</v>
      </c>
    </row>
    <row r="1288" spans="1:91" x14ac:dyDescent="0.5">
      <c r="A1288" s="1">
        <v>1287</v>
      </c>
      <c r="B1288" s="2">
        <v>1175015893</v>
      </c>
      <c r="C1288" s="2">
        <v>0</v>
      </c>
      <c r="D1288" s="2">
        <v>1</v>
      </c>
      <c r="E1288" s="2">
        <v>0</v>
      </c>
      <c r="F1288" s="2">
        <v>2.2000000000000002</v>
      </c>
      <c r="G1288" s="2">
        <v>0</v>
      </c>
      <c r="H1288" s="2">
        <v>0</v>
      </c>
      <c r="I1288" s="2">
        <v>1</v>
      </c>
      <c r="J1288" s="2">
        <v>3</v>
      </c>
      <c r="K1288" s="1">
        <v>0</v>
      </c>
      <c r="L1288" s="1">
        <v>0</v>
      </c>
      <c r="M1288" s="1">
        <v>0</v>
      </c>
      <c r="N1288" s="1">
        <v>0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1</v>
      </c>
      <c r="AR1288" s="1">
        <v>0</v>
      </c>
      <c r="AS1288" s="1">
        <v>0</v>
      </c>
      <c r="AT1288" s="1">
        <v>0</v>
      </c>
      <c r="AU1288" s="1">
        <v>1</v>
      </c>
      <c r="AV1288" s="1">
        <v>1</v>
      </c>
      <c r="AW1288" s="1">
        <v>0</v>
      </c>
      <c r="AX1288" s="1">
        <v>0</v>
      </c>
      <c r="AY1288" s="1">
        <v>0</v>
      </c>
      <c r="AZ1288" s="1">
        <v>1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1</v>
      </c>
      <c r="BG1288" s="1">
        <v>0</v>
      </c>
      <c r="BH1288" s="1">
        <v>1</v>
      </c>
      <c r="BI1288" s="1">
        <v>0</v>
      </c>
      <c r="BJ1288" s="1">
        <v>0</v>
      </c>
      <c r="BK1288" s="1">
        <v>0</v>
      </c>
      <c r="BL1288" s="2">
        <v>19.1181955176</v>
      </c>
      <c r="BM1288" s="2">
        <v>375</v>
      </c>
      <c r="BN1288" s="2">
        <v>39.4675324675</v>
      </c>
      <c r="BO1288" s="2">
        <v>60.9</v>
      </c>
      <c r="BP1288" s="2">
        <v>0</v>
      </c>
      <c r="BQ1288" s="2">
        <v>21.333333333300001</v>
      </c>
      <c r="BR1288" s="2">
        <v>10.666666666699999</v>
      </c>
      <c r="BS1288" s="2">
        <v>0.8</v>
      </c>
      <c r="BT1288" s="2">
        <v>0.348484848485</v>
      </c>
      <c r="BU1288" s="2">
        <v>54911</v>
      </c>
      <c r="BV1288" s="2">
        <v>0.47946</v>
      </c>
      <c r="BW1288" s="2">
        <v>0.26824900000000002</v>
      </c>
      <c r="BX1288" s="2">
        <v>0.615384615385</v>
      </c>
      <c r="BY1288" s="2">
        <v>0.88153310104500004</v>
      </c>
      <c r="BZ1288" s="2">
        <v>1</v>
      </c>
      <c r="CA1288" s="2">
        <v>0.42229671428600002</v>
      </c>
      <c r="CB1288" s="2">
        <v>0.59302325581399995</v>
      </c>
      <c r="CC1288" s="2">
        <v>92.529845378100006</v>
      </c>
      <c r="CD1288" s="2">
        <v>91.962411194699996</v>
      </c>
      <c r="CE1288" s="2">
        <v>872</v>
      </c>
      <c r="CF1288" s="2">
        <v>121</v>
      </c>
      <c r="CG1288" s="2">
        <v>458.37622539199998</v>
      </c>
      <c r="CH1288" s="2">
        <v>12.5380574541</v>
      </c>
      <c r="CI1288" s="2">
        <v>497.68129037599999</v>
      </c>
      <c r="CJ1288" s="2">
        <v>0.78377405240300002</v>
      </c>
      <c r="CK1288" s="2">
        <v>31.589537739400001</v>
      </c>
      <c r="CL1288" s="2">
        <v>0.92102362346199995</v>
      </c>
      <c r="CM1288" s="1">
        <v>4</v>
      </c>
    </row>
    <row r="1289" spans="1:91" x14ac:dyDescent="0.5">
      <c r="A1289" s="1">
        <v>1288</v>
      </c>
      <c r="B1289" s="2">
        <v>1175016226</v>
      </c>
      <c r="C1289" s="2">
        <v>0</v>
      </c>
      <c r="D1289" s="2">
        <v>1</v>
      </c>
      <c r="E1289" s="2">
        <v>0</v>
      </c>
      <c r="F1289" s="2">
        <v>2.1</v>
      </c>
      <c r="G1289" s="2">
        <v>1</v>
      </c>
      <c r="H1289" s="2">
        <v>1</v>
      </c>
      <c r="I1289" s="2">
        <v>1</v>
      </c>
      <c r="J1289" s="2">
        <v>2</v>
      </c>
      <c r="K1289" s="1">
        <v>0</v>
      </c>
      <c r="L1289" s="1">
        <v>1</v>
      </c>
      <c r="M1289" s="1">
        <v>0</v>
      </c>
      <c r="N1289" s="1">
        <v>0</v>
      </c>
      <c r="O1289" s="1">
        <v>0</v>
      </c>
      <c r="P1289" s="1">
        <v>0</v>
      </c>
      <c r="Q1289" s="1">
        <v>1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0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1</v>
      </c>
      <c r="AF1289" s="1">
        <v>0</v>
      </c>
      <c r="AG1289" s="1">
        <v>0</v>
      </c>
      <c r="AH1289" s="1">
        <v>1</v>
      </c>
      <c r="AI1289" s="1">
        <v>0</v>
      </c>
      <c r="AJ1289" s="1">
        <v>0</v>
      </c>
      <c r="AK1289" s="1">
        <v>0</v>
      </c>
      <c r="AL1289" s="1">
        <v>1</v>
      </c>
      <c r="AM1289" s="1">
        <v>0</v>
      </c>
      <c r="AN1289" s="1">
        <v>0</v>
      </c>
      <c r="AO1289" s="1">
        <v>0</v>
      </c>
      <c r="AP1289" s="1">
        <v>1</v>
      </c>
      <c r="AQ1289" s="1">
        <v>0</v>
      </c>
      <c r="AR1289" s="1">
        <v>0</v>
      </c>
      <c r="AS1289" s="1">
        <v>0</v>
      </c>
      <c r="AT1289" s="1">
        <v>1</v>
      </c>
      <c r="AU1289" s="1">
        <v>0</v>
      </c>
      <c r="AV1289" s="1">
        <v>1</v>
      </c>
      <c r="AW1289" s="1">
        <v>0</v>
      </c>
      <c r="AX1289" s="1">
        <v>0</v>
      </c>
      <c r="AY1289" s="1">
        <v>0</v>
      </c>
      <c r="AZ1289" s="1">
        <v>1</v>
      </c>
      <c r="BA1289" s="1">
        <v>0</v>
      </c>
      <c r="BB1289" s="1">
        <v>0</v>
      </c>
      <c r="BC1289" s="1">
        <v>0</v>
      </c>
      <c r="BD1289" s="1">
        <v>1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2">
        <v>19.1181955176</v>
      </c>
      <c r="BM1289" s="2">
        <v>375</v>
      </c>
      <c r="BN1289" s="2">
        <v>39.4675324675</v>
      </c>
      <c r="BO1289" s="2">
        <v>60.9</v>
      </c>
      <c r="BP1289" s="2">
        <v>0</v>
      </c>
      <c r="BQ1289" s="2">
        <v>21.333333333300001</v>
      </c>
      <c r="BR1289" s="2">
        <v>10.666666666699999</v>
      </c>
      <c r="BS1289" s="2">
        <v>0.8</v>
      </c>
      <c r="BT1289" s="2">
        <v>0.348484848485</v>
      </c>
      <c r="BU1289" s="2">
        <v>54911</v>
      </c>
      <c r="BV1289" s="2">
        <v>0.47946</v>
      </c>
      <c r="BW1289" s="2">
        <v>0.26824900000000002</v>
      </c>
      <c r="BX1289" s="2">
        <v>0.615384615385</v>
      </c>
      <c r="BY1289" s="2">
        <v>0.88153310104500004</v>
      </c>
      <c r="BZ1289" s="2">
        <v>1</v>
      </c>
      <c r="CA1289" s="2">
        <v>0.42229671428600002</v>
      </c>
      <c r="CB1289" s="2">
        <v>0.59302325581399995</v>
      </c>
      <c r="CC1289" s="2">
        <v>92.529845378100006</v>
      </c>
      <c r="CD1289" s="2">
        <v>91.962411194699996</v>
      </c>
      <c r="CE1289" s="2">
        <v>872</v>
      </c>
      <c r="CF1289" s="2">
        <v>121</v>
      </c>
      <c r="CG1289" s="2">
        <v>674.613341666</v>
      </c>
      <c r="CH1289" s="2">
        <v>154.97872040600001</v>
      </c>
      <c r="CI1289" s="2">
        <v>961.13321932400004</v>
      </c>
      <c r="CJ1289" s="2">
        <v>1.30210386914</v>
      </c>
      <c r="CK1289" s="2">
        <v>81.447131776299997</v>
      </c>
      <c r="CL1289" s="2">
        <v>0.70189368976400002</v>
      </c>
      <c r="CM1289" s="1">
        <v>4</v>
      </c>
    </row>
    <row r="1290" spans="1:91" x14ac:dyDescent="0.5">
      <c r="A1290" s="1">
        <v>1289</v>
      </c>
      <c r="B1290" s="2">
        <v>1175023414</v>
      </c>
      <c r="C1290" s="2">
        <v>0</v>
      </c>
      <c r="D1290" s="2">
        <v>1</v>
      </c>
      <c r="E1290" s="2">
        <v>0</v>
      </c>
      <c r="F1290" s="2">
        <v>1.9</v>
      </c>
      <c r="G1290" s="2">
        <v>1</v>
      </c>
      <c r="H1290" s="2">
        <v>0</v>
      </c>
      <c r="I1290" s="2">
        <v>1</v>
      </c>
      <c r="J1290" s="2">
        <v>4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1</v>
      </c>
      <c r="AF1290" s="1">
        <v>0</v>
      </c>
      <c r="AG1290" s="1">
        <v>0</v>
      </c>
      <c r="AH1290" s="1">
        <v>1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1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1</v>
      </c>
      <c r="AV1290" s="1">
        <v>1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1</v>
      </c>
      <c r="BC1290" s="1">
        <v>0</v>
      </c>
      <c r="BD1290" s="1">
        <v>1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2">
        <v>19.1181955176</v>
      </c>
      <c r="BM1290" s="2">
        <v>375</v>
      </c>
      <c r="BN1290" s="2">
        <v>39.4675324675</v>
      </c>
      <c r="BO1290" s="2">
        <v>60.9</v>
      </c>
      <c r="BP1290" s="2">
        <v>0</v>
      </c>
      <c r="BQ1290" s="2">
        <v>21.333333333300001</v>
      </c>
      <c r="BR1290" s="2">
        <v>10.666666666699999</v>
      </c>
      <c r="BS1290" s="2">
        <v>0.8</v>
      </c>
      <c r="BT1290" s="2">
        <v>0.348484848485</v>
      </c>
      <c r="BU1290" s="2">
        <v>54911</v>
      </c>
      <c r="BV1290" s="2">
        <v>0.47946</v>
      </c>
      <c r="BW1290" s="2">
        <v>0.26824900000000002</v>
      </c>
      <c r="BX1290" s="2">
        <v>0.615384615385</v>
      </c>
      <c r="BY1290" s="2">
        <v>0.88153310104500004</v>
      </c>
      <c r="BZ1290" s="2">
        <v>1</v>
      </c>
      <c r="CA1290" s="2">
        <v>0.42229671428600002</v>
      </c>
      <c r="CB1290" s="2">
        <v>0.59302325581399995</v>
      </c>
      <c r="CC1290" s="2">
        <v>92.529845378100006</v>
      </c>
      <c r="CD1290" s="2">
        <v>91.962411194699996</v>
      </c>
      <c r="CE1290" s="2">
        <v>872</v>
      </c>
      <c r="CF1290" s="2">
        <v>121</v>
      </c>
      <c r="CG1290" s="2">
        <v>529.71992468500002</v>
      </c>
      <c r="CH1290" s="2">
        <v>29.149749895399999</v>
      </c>
      <c r="CI1290" s="2">
        <v>573.58576371799995</v>
      </c>
      <c r="CJ1290" s="2">
        <v>0.90137316054000005</v>
      </c>
      <c r="CK1290" s="2">
        <v>59.598858860900002</v>
      </c>
      <c r="CL1290" s="2">
        <v>0.92352348714499999</v>
      </c>
      <c r="CM1290" s="1">
        <v>4</v>
      </c>
    </row>
    <row r="1291" spans="1:91" x14ac:dyDescent="0.5">
      <c r="A1291" s="1">
        <v>1290</v>
      </c>
      <c r="B1291" s="2">
        <v>1175111493</v>
      </c>
      <c r="C1291" s="2">
        <v>0</v>
      </c>
      <c r="D1291" s="2">
        <v>1</v>
      </c>
      <c r="E1291" s="2">
        <v>1</v>
      </c>
      <c r="F1291" s="2">
        <v>2</v>
      </c>
      <c r="G1291" s="2">
        <v>0</v>
      </c>
      <c r="H1291" s="2">
        <v>0</v>
      </c>
      <c r="I1291" s="2">
        <v>1</v>
      </c>
      <c r="J1291" s="2">
        <v>2</v>
      </c>
      <c r="K1291" s="1">
        <v>0</v>
      </c>
      <c r="L1291" s="1">
        <v>0</v>
      </c>
      <c r="M1291" s="1">
        <v>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1</v>
      </c>
      <c r="W1291" s="1">
        <v>0</v>
      </c>
      <c r="X1291" s="1">
        <v>0</v>
      </c>
      <c r="Y1291" s="1">
        <v>0</v>
      </c>
      <c r="Z1291" s="1">
        <v>1</v>
      </c>
      <c r="AA1291" s="1">
        <v>0</v>
      </c>
      <c r="AB1291" s="1">
        <v>0</v>
      </c>
      <c r="AC1291" s="1">
        <v>0</v>
      </c>
      <c r="AD1291" s="1">
        <v>1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  <c r="AK1291" s="1">
        <v>1</v>
      </c>
      <c r="AL1291" s="1">
        <v>0</v>
      </c>
      <c r="AM1291" s="1">
        <v>0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1</v>
      </c>
      <c r="AX1291" s="1">
        <v>0</v>
      </c>
      <c r="AY1291" s="1">
        <v>0</v>
      </c>
      <c r="AZ1291" s="1">
        <v>0</v>
      </c>
      <c r="BA1291" s="1">
        <v>0</v>
      </c>
      <c r="BB1291" s="1">
        <v>1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1</v>
      </c>
      <c r="BK1291" s="1">
        <v>0</v>
      </c>
      <c r="BL1291" s="2">
        <v>19.1181955176</v>
      </c>
      <c r="BM1291" s="2">
        <v>375</v>
      </c>
      <c r="BN1291" s="2">
        <v>39.4675324675</v>
      </c>
      <c r="BO1291" s="2">
        <v>60.9</v>
      </c>
      <c r="BP1291" s="2">
        <v>0</v>
      </c>
      <c r="BQ1291" s="2">
        <v>21.333333333300001</v>
      </c>
      <c r="BR1291" s="2">
        <v>10.666666666699999</v>
      </c>
      <c r="BS1291" s="2">
        <v>0.8</v>
      </c>
      <c r="BT1291" s="2">
        <v>0.348484848485</v>
      </c>
      <c r="BU1291" s="2">
        <v>54911</v>
      </c>
      <c r="BV1291" s="2">
        <v>0.47946</v>
      </c>
      <c r="BW1291" s="2">
        <v>0.26824900000000002</v>
      </c>
      <c r="BX1291" s="2">
        <v>0.615384615385</v>
      </c>
      <c r="BY1291" s="2">
        <v>0.88153310104500004</v>
      </c>
      <c r="BZ1291" s="2">
        <v>1</v>
      </c>
      <c r="CA1291" s="2">
        <v>0.42229671428600002</v>
      </c>
      <c r="CB1291" s="2">
        <v>0.59302325581399995</v>
      </c>
      <c r="CC1291" s="2">
        <v>92.529845378100006</v>
      </c>
      <c r="CD1291" s="2">
        <v>91.962411194699996</v>
      </c>
      <c r="CE1291" s="2">
        <v>872</v>
      </c>
      <c r="CF1291" s="2">
        <v>121</v>
      </c>
      <c r="CG1291" s="2">
        <v>595.31014633899997</v>
      </c>
      <c r="CH1291" s="2">
        <v>102.10822758</v>
      </c>
      <c r="CI1291" s="2">
        <v>761.27729894699996</v>
      </c>
      <c r="CJ1291" s="2">
        <v>1.18271624087</v>
      </c>
      <c r="CK1291" s="2">
        <v>105.678887019</v>
      </c>
      <c r="CL1291" s="2">
        <v>0.78198856994999999</v>
      </c>
      <c r="CM1291" s="1">
        <v>4</v>
      </c>
    </row>
    <row r="1292" spans="1:91" x14ac:dyDescent="0.5">
      <c r="A1292" s="1">
        <v>1291</v>
      </c>
      <c r="B1292" s="2">
        <v>1175117898</v>
      </c>
      <c r="C1292" s="2">
        <v>0</v>
      </c>
      <c r="D1292" s="2">
        <v>1</v>
      </c>
      <c r="E1292" s="2">
        <v>0</v>
      </c>
      <c r="F1292" s="2">
        <v>1.9</v>
      </c>
      <c r="G1292" s="2">
        <v>0</v>
      </c>
      <c r="H1292" s="2">
        <v>0</v>
      </c>
      <c r="I1292" s="2">
        <v>1</v>
      </c>
      <c r="J1292" s="2">
        <v>1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1</v>
      </c>
      <c r="S1292" s="1">
        <v>0</v>
      </c>
      <c r="T1292" s="1">
        <v>0</v>
      </c>
      <c r="U1292" s="1">
        <v>1</v>
      </c>
      <c r="V1292" s="1">
        <v>0</v>
      </c>
      <c r="W1292" s="1">
        <v>0</v>
      </c>
      <c r="X1292" s="1">
        <v>0</v>
      </c>
      <c r="Y1292" s="1">
        <v>0</v>
      </c>
      <c r="Z1292" s="1">
        <v>1</v>
      </c>
      <c r="AA1292" s="1">
        <v>0</v>
      </c>
      <c r="AB1292" s="1">
        <v>0</v>
      </c>
      <c r="AC1292" s="1">
        <v>0</v>
      </c>
      <c r="AD1292" s="1">
        <v>1</v>
      </c>
      <c r="AE1292" s="1">
        <v>0</v>
      </c>
      <c r="AF1292" s="1">
        <v>0</v>
      </c>
      <c r="AG1292" s="1">
        <v>0</v>
      </c>
      <c r="AH1292" s="1">
        <v>1</v>
      </c>
      <c r="AI1292" s="1">
        <v>0</v>
      </c>
      <c r="AJ1292" s="1">
        <v>0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1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1</v>
      </c>
      <c r="BJ1292" s="1">
        <v>0</v>
      </c>
      <c r="BK1292" s="1">
        <v>0</v>
      </c>
      <c r="BL1292" s="2">
        <v>19.1181955176</v>
      </c>
      <c r="BM1292" s="2">
        <v>375</v>
      </c>
      <c r="BN1292" s="2">
        <v>39.4675324675</v>
      </c>
      <c r="BO1292" s="2">
        <v>60.9</v>
      </c>
      <c r="BP1292" s="2">
        <v>0</v>
      </c>
      <c r="BQ1292" s="2">
        <v>21.333333333300001</v>
      </c>
      <c r="BR1292" s="2">
        <v>10.666666666699999</v>
      </c>
      <c r="BS1292" s="2">
        <v>0.8</v>
      </c>
      <c r="BT1292" s="2">
        <v>0.348484848485</v>
      </c>
      <c r="BU1292" s="2">
        <v>54911</v>
      </c>
      <c r="BV1292" s="2">
        <v>0.47946</v>
      </c>
      <c r="BW1292" s="2">
        <v>0.26824900000000002</v>
      </c>
      <c r="BX1292" s="2">
        <v>0.615384615385</v>
      </c>
      <c r="BY1292" s="2">
        <v>0.88153310104500004</v>
      </c>
      <c r="BZ1292" s="2">
        <v>1</v>
      </c>
      <c r="CA1292" s="2">
        <v>0.42229671428600002</v>
      </c>
      <c r="CB1292" s="2">
        <v>0.59302325581399995</v>
      </c>
      <c r="CC1292" s="2">
        <v>92.529845378100006</v>
      </c>
      <c r="CD1292" s="2">
        <v>91.962411194699996</v>
      </c>
      <c r="CE1292" s="2">
        <v>872</v>
      </c>
      <c r="CF1292" s="2">
        <v>121</v>
      </c>
      <c r="CG1292" s="2">
        <v>458.37622539199998</v>
      </c>
      <c r="CH1292" s="2">
        <v>12.5380574541</v>
      </c>
      <c r="CI1292" s="2">
        <v>497.68129037599999</v>
      </c>
      <c r="CJ1292" s="2">
        <v>0.78377405240300002</v>
      </c>
      <c r="CK1292" s="2">
        <v>31.589537739400001</v>
      </c>
      <c r="CL1292" s="2">
        <v>0.92102362346199995</v>
      </c>
      <c r="CM1292" s="1">
        <v>4</v>
      </c>
    </row>
    <row r="1293" spans="1:91" x14ac:dyDescent="0.5">
      <c r="A1293" s="1">
        <v>1292</v>
      </c>
      <c r="B1293" s="2">
        <v>1175118759</v>
      </c>
      <c r="C1293" s="2">
        <v>0</v>
      </c>
      <c r="D1293" s="2">
        <v>1</v>
      </c>
      <c r="E1293" s="2">
        <v>1</v>
      </c>
      <c r="F1293" s="2">
        <v>1.9</v>
      </c>
      <c r="G1293" s="2">
        <v>0</v>
      </c>
      <c r="H1293" s="2">
        <v>0</v>
      </c>
      <c r="I1293" s="2">
        <v>2</v>
      </c>
      <c r="J1293" s="2">
        <v>4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0</v>
      </c>
      <c r="AB1293" s="1">
        <v>0</v>
      </c>
      <c r="AC1293" s="1">
        <v>0</v>
      </c>
      <c r="AD1293" s="1">
        <v>1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0</v>
      </c>
      <c r="AM1293" s="1">
        <v>0</v>
      </c>
      <c r="AN1293" s="1">
        <v>0</v>
      </c>
      <c r="AO1293" s="1">
        <v>1</v>
      </c>
      <c r="AP1293" s="1">
        <v>0</v>
      </c>
      <c r="AQ1293" s="1">
        <v>0</v>
      </c>
      <c r="AR1293" s="1">
        <v>0</v>
      </c>
      <c r="AS1293" s="1">
        <v>1</v>
      </c>
      <c r="AT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0</v>
      </c>
      <c r="AZ1293" s="1">
        <v>0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2">
        <v>19.1181955176</v>
      </c>
      <c r="BM1293" s="2">
        <v>375</v>
      </c>
      <c r="BN1293" s="2">
        <v>39.4675324675</v>
      </c>
      <c r="BO1293" s="2">
        <v>60.9</v>
      </c>
      <c r="BP1293" s="2">
        <v>0</v>
      </c>
      <c r="BQ1293" s="2">
        <v>21.333333333300001</v>
      </c>
      <c r="BR1293" s="2">
        <v>10.666666666699999</v>
      </c>
      <c r="BS1293" s="2">
        <v>0.8</v>
      </c>
      <c r="BT1293" s="2">
        <v>0.348484848485</v>
      </c>
      <c r="BU1293" s="2">
        <v>54911</v>
      </c>
      <c r="BV1293" s="2">
        <v>0.47946</v>
      </c>
      <c r="BW1293" s="2">
        <v>0.26824900000000002</v>
      </c>
      <c r="BX1293" s="2">
        <v>0.615384615385</v>
      </c>
      <c r="BY1293" s="2">
        <v>0.88153310104500004</v>
      </c>
      <c r="BZ1293" s="2">
        <v>1</v>
      </c>
      <c r="CA1293" s="2">
        <v>0.42229671428600002</v>
      </c>
      <c r="CB1293" s="2">
        <v>0.59302325581399995</v>
      </c>
      <c r="CC1293" s="2">
        <v>92.529845378100006</v>
      </c>
      <c r="CD1293" s="2">
        <v>91.962411194699996</v>
      </c>
      <c r="CE1293" s="2">
        <v>872</v>
      </c>
      <c r="CF1293" s="2">
        <v>121</v>
      </c>
      <c r="CG1293" s="2">
        <v>458.37622539199998</v>
      </c>
      <c r="CH1293" s="2">
        <v>12.5380574541</v>
      </c>
      <c r="CI1293" s="2">
        <v>497.68129037599999</v>
      </c>
      <c r="CJ1293" s="2">
        <v>0.78377405240300002</v>
      </c>
      <c r="CK1293" s="2">
        <v>31.589537739400001</v>
      </c>
      <c r="CL1293" s="2">
        <v>0.92102362346199995</v>
      </c>
      <c r="CM1293" s="1">
        <v>4</v>
      </c>
    </row>
    <row r="1294" spans="1:91" x14ac:dyDescent="0.5">
      <c r="A1294" s="1">
        <v>1293</v>
      </c>
      <c r="B1294" s="2">
        <v>1175201837</v>
      </c>
      <c r="C1294" s="2">
        <v>0</v>
      </c>
      <c r="D1294" s="2">
        <v>1</v>
      </c>
      <c r="E1294" s="2">
        <v>0</v>
      </c>
      <c r="F1294" s="2">
        <v>2.1</v>
      </c>
      <c r="G1294" s="2">
        <v>1</v>
      </c>
      <c r="H1294" s="2">
        <v>1</v>
      </c>
      <c r="I1294" s="2">
        <v>1</v>
      </c>
      <c r="J1294" s="2">
        <v>2</v>
      </c>
      <c r="K1294" s="1">
        <v>0</v>
      </c>
      <c r="L1294" s="1">
        <v>0</v>
      </c>
      <c r="M1294" s="1">
        <v>0</v>
      </c>
      <c r="N1294" s="1">
        <v>1</v>
      </c>
      <c r="O1294" s="1">
        <v>0</v>
      </c>
      <c r="P1294" s="1">
        <v>0</v>
      </c>
      <c r="Q1294" s="1">
        <v>0</v>
      </c>
      <c r="R1294" s="1">
        <v>1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1</v>
      </c>
      <c r="AC1294" s="1">
        <v>0</v>
      </c>
      <c r="AD1294" s="1">
        <v>0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1</v>
      </c>
      <c r="AN1294" s="1">
        <v>0</v>
      </c>
      <c r="AO1294" s="1">
        <v>1</v>
      </c>
      <c r="AP1294" s="1">
        <v>0</v>
      </c>
      <c r="AQ1294" s="1">
        <v>0</v>
      </c>
      <c r="AR1294" s="1">
        <v>0</v>
      </c>
      <c r="AS1294" s="1">
        <v>0</v>
      </c>
      <c r="AT1294" s="1">
        <v>1</v>
      </c>
      <c r="AU1294" s="1">
        <v>0</v>
      </c>
      <c r="AV1294" s="1">
        <v>0</v>
      </c>
      <c r="AW1294" s="1">
        <v>0</v>
      </c>
      <c r="AX1294" s="1">
        <v>1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1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2">
        <v>19.1181955176</v>
      </c>
      <c r="BM1294" s="2">
        <v>375</v>
      </c>
      <c r="BN1294" s="2">
        <v>39.4675324675</v>
      </c>
      <c r="BO1294" s="2">
        <v>60.9</v>
      </c>
      <c r="BP1294" s="2">
        <v>0</v>
      </c>
      <c r="BQ1294" s="2">
        <v>21.333333333300001</v>
      </c>
      <c r="BR1294" s="2">
        <v>10.666666666699999</v>
      </c>
      <c r="BS1294" s="2">
        <v>0.8</v>
      </c>
      <c r="BT1294" s="2">
        <v>0.348484848485</v>
      </c>
      <c r="BU1294" s="2">
        <v>54911</v>
      </c>
      <c r="BV1294" s="2">
        <v>0.47946</v>
      </c>
      <c r="BW1294" s="2">
        <v>0.26824900000000002</v>
      </c>
      <c r="BX1294" s="2">
        <v>0.615384615385</v>
      </c>
      <c r="BY1294" s="2">
        <v>0.88153310104500004</v>
      </c>
      <c r="BZ1294" s="2">
        <v>1</v>
      </c>
      <c r="CA1294" s="2">
        <v>0.42229671428600002</v>
      </c>
      <c r="CB1294" s="2">
        <v>0.59302325581399995</v>
      </c>
      <c r="CC1294" s="2">
        <v>92.529845378100006</v>
      </c>
      <c r="CD1294" s="2">
        <v>91.962411194699996</v>
      </c>
      <c r="CE1294" s="2">
        <v>872</v>
      </c>
      <c r="CF1294" s="2">
        <v>121</v>
      </c>
      <c r="CG1294" s="2">
        <v>909.91408425099996</v>
      </c>
      <c r="CH1294" s="2">
        <v>128.79694948400001</v>
      </c>
      <c r="CI1294" s="2">
        <v>1071.37531044</v>
      </c>
      <c r="CJ1294" s="2">
        <v>1.64819319266</v>
      </c>
      <c r="CK1294" s="2">
        <v>142.12079023199999</v>
      </c>
      <c r="CL1294" s="2">
        <v>0.84929536399100003</v>
      </c>
      <c r="CM1294" s="1">
        <v>4</v>
      </c>
    </row>
    <row r="1295" spans="1:91" x14ac:dyDescent="0.5">
      <c r="A1295" s="1">
        <v>1294</v>
      </c>
      <c r="B1295" s="2">
        <v>1175283056</v>
      </c>
      <c r="C1295" s="2">
        <v>0</v>
      </c>
      <c r="D1295" s="2">
        <v>1</v>
      </c>
      <c r="E1295" s="2">
        <v>1</v>
      </c>
      <c r="F1295" s="2">
        <v>2</v>
      </c>
      <c r="G1295" s="2">
        <v>1</v>
      </c>
      <c r="H1295" s="2">
        <v>0</v>
      </c>
      <c r="I1295" s="2">
        <v>1</v>
      </c>
      <c r="J1295" s="2">
        <v>2</v>
      </c>
      <c r="K1295" s="1">
        <v>0</v>
      </c>
      <c r="L1295" s="1">
        <v>0</v>
      </c>
      <c r="M1295" s="1">
        <v>0</v>
      </c>
      <c r="N1295" s="1">
        <v>1</v>
      </c>
      <c r="O1295" s="1">
        <v>0</v>
      </c>
      <c r="P1295" s="1">
        <v>0</v>
      </c>
      <c r="Q1295" s="1">
        <v>1</v>
      </c>
      <c r="R1295" s="1">
        <v>0</v>
      </c>
      <c r="S1295" s="1">
        <v>0</v>
      </c>
      <c r="T1295" s="1">
        <v>0</v>
      </c>
      <c r="U1295" s="1">
        <v>0</v>
      </c>
      <c r="V1295" s="1">
        <v>1</v>
      </c>
      <c r="W1295" s="1">
        <v>0</v>
      </c>
      <c r="X1295" s="1">
        <v>0</v>
      </c>
      <c r="Y1295" s="1">
        <v>0</v>
      </c>
      <c r="Z1295" s="1">
        <v>1</v>
      </c>
      <c r="AA1295" s="1">
        <v>0</v>
      </c>
      <c r="AB1295" s="1">
        <v>0</v>
      </c>
      <c r="AC1295" s="1">
        <v>0</v>
      </c>
      <c r="AD1295" s="1">
        <v>1</v>
      </c>
      <c r="AE1295" s="1">
        <v>0</v>
      </c>
      <c r="AF1295" s="1">
        <v>0</v>
      </c>
      <c r="AG1295" s="1">
        <v>1</v>
      </c>
      <c r="AH1295" s="1">
        <v>0</v>
      </c>
      <c r="AI1295" s="1">
        <v>0</v>
      </c>
      <c r="AJ1295" s="1">
        <v>1</v>
      </c>
      <c r="AK1295" s="1">
        <v>0</v>
      </c>
      <c r="AL1295" s="1">
        <v>0</v>
      </c>
      <c r="AM1295" s="1">
        <v>0</v>
      </c>
      <c r="AN1295" s="1">
        <v>0</v>
      </c>
      <c r="AO1295" s="1">
        <v>1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1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1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2">
        <v>19.1181955176</v>
      </c>
      <c r="BM1295" s="2">
        <v>375</v>
      </c>
      <c r="BN1295" s="2">
        <v>39.4675324675</v>
      </c>
      <c r="BO1295" s="2">
        <v>60.9</v>
      </c>
      <c r="BP1295" s="2">
        <v>0</v>
      </c>
      <c r="BQ1295" s="2">
        <v>21.333333333300001</v>
      </c>
      <c r="BR1295" s="2">
        <v>10.666666666699999</v>
      </c>
      <c r="BS1295" s="2">
        <v>0.8</v>
      </c>
      <c r="BT1295" s="2">
        <v>0.348484848485</v>
      </c>
      <c r="BU1295" s="2">
        <v>54911</v>
      </c>
      <c r="BV1295" s="2">
        <v>0.47946</v>
      </c>
      <c r="BW1295" s="2">
        <v>0.26824900000000002</v>
      </c>
      <c r="BX1295" s="2">
        <v>0.615384615385</v>
      </c>
      <c r="BY1295" s="2">
        <v>0.88153310104500004</v>
      </c>
      <c r="BZ1295" s="2">
        <v>1</v>
      </c>
      <c r="CA1295" s="2">
        <v>0.42229671428600002</v>
      </c>
      <c r="CB1295" s="2">
        <v>0.59302325581399995</v>
      </c>
      <c r="CC1295" s="2">
        <v>92.529845378100006</v>
      </c>
      <c r="CD1295" s="2">
        <v>91.962411194699996</v>
      </c>
      <c r="CE1295" s="2">
        <v>872</v>
      </c>
      <c r="CF1295" s="2">
        <v>121</v>
      </c>
      <c r="CG1295" s="2">
        <v>458.37622539199998</v>
      </c>
      <c r="CH1295" s="2">
        <v>12.5380574541</v>
      </c>
      <c r="CI1295" s="2">
        <v>497.68129037599999</v>
      </c>
      <c r="CJ1295" s="2">
        <v>0.78377405240300002</v>
      </c>
      <c r="CK1295" s="2">
        <v>31.589537739400001</v>
      </c>
      <c r="CL1295" s="2">
        <v>0.92102362346199995</v>
      </c>
      <c r="CM1295" s="1">
        <v>4</v>
      </c>
    </row>
    <row r="1296" spans="1:91" x14ac:dyDescent="0.5">
      <c r="A1296" s="1">
        <v>1295</v>
      </c>
      <c r="B1296" s="2">
        <v>1175298802</v>
      </c>
      <c r="C1296" s="2">
        <v>0</v>
      </c>
      <c r="D1296" s="2">
        <v>1</v>
      </c>
      <c r="E1296" s="2">
        <v>1</v>
      </c>
      <c r="F1296" s="2">
        <v>2.1</v>
      </c>
      <c r="G1296" s="2">
        <v>0</v>
      </c>
      <c r="H1296" s="2">
        <v>0</v>
      </c>
      <c r="I1296" s="2">
        <v>2</v>
      </c>
      <c r="J1296" s="2">
        <v>2</v>
      </c>
      <c r="K1296" s="1">
        <v>0</v>
      </c>
      <c r="L1296" s="1">
        <v>0</v>
      </c>
      <c r="M1296" s="1">
        <v>1</v>
      </c>
      <c r="N1296" s="1">
        <v>0</v>
      </c>
      <c r="O1296" s="1">
        <v>0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1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1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</v>
      </c>
      <c r="AL1296" s="1">
        <v>0</v>
      </c>
      <c r="AM1296" s="1">
        <v>0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1</v>
      </c>
      <c r="AT1296" s="1">
        <v>0</v>
      </c>
      <c r="AU1296" s="1">
        <v>0</v>
      </c>
      <c r="AV1296" s="1">
        <v>0</v>
      </c>
      <c r="AW1296" s="1">
        <v>1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1</v>
      </c>
      <c r="BF1296" s="1">
        <v>0</v>
      </c>
      <c r="BG1296" s="1">
        <v>0</v>
      </c>
      <c r="BH1296" s="1">
        <v>0</v>
      </c>
      <c r="BI1296" s="1">
        <v>0</v>
      </c>
      <c r="BJ1296" s="1">
        <v>1</v>
      </c>
      <c r="BK1296" s="1">
        <v>0</v>
      </c>
      <c r="BL1296" s="2">
        <v>19.1181955176</v>
      </c>
      <c r="BM1296" s="2">
        <v>375</v>
      </c>
      <c r="BN1296" s="2">
        <v>39.4675324675</v>
      </c>
      <c r="BO1296" s="2">
        <v>60.9</v>
      </c>
      <c r="BP1296" s="2">
        <v>0</v>
      </c>
      <c r="BQ1296" s="2">
        <v>21.333333333300001</v>
      </c>
      <c r="BR1296" s="2">
        <v>10.666666666699999</v>
      </c>
      <c r="BS1296" s="2">
        <v>0.8</v>
      </c>
      <c r="BT1296" s="2">
        <v>0.348484848485</v>
      </c>
      <c r="BU1296" s="2">
        <v>54911</v>
      </c>
      <c r="BV1296" s="2">
        <v>0.47946</v>
      </c>
      <c r="BW1296" s="2">
        <v>0.26824900000000002</v>
      </c>
      <c r="BX1296" s="2">
        <v>0.615384615385</v>
      </c>
      <c r="BY1296" s="2">
        <v>0.88153310104500004</v>
      </c>
      <c r="BZ1296" s="2">
        <v>1</v>
      </c>
      <c r="CA1296" s="2">
        <v>0.42229671428600002</v>
      </c>
      <c r="CB1296" s="2">
        <v>0.59302325581399995</v>
      </c>
      <c r="CC1296" s="2">
        <v>92.529845378100006</v>
      </c>
      <c r="CD1296" s="2">
        <v>91.962411194699996</v>
      </c>
      <c r="CE1296" s="2">
        <v>872</v>
      </c>
      <c r="CF1296" s="2">
        <v>121</v>
      </c>
      <c r="CG1296" s="2">
        <v>1062.6863204599999</v>
      </c>
      <c r="CH1296" s="2">
        <v>83.832665475200002</v>
      </c>
      <c r="CI1296" s="2">
        <v>1220.2652826200001</v>
      </c>
      <c r="CJ1296" s="2">
        <v>1.8726415324900001</v>
      </c>
      <c r="CK1296" s="2">
        <v>189.51152402700001</v>
      </c>
      <c r="CL1296" s="2">
        <v>0.87086499598900002</v>
      </c>
      <c r="CM1296" s="1">
        <v>4</v>
      </c>
    </row>
    <row r="1297" spans="1:91" x14ac:dyDescent="0.5">
      <c r="A1297" s="1">
        <v>1296</v>
      </c>
      <c r="B1297" s="2">
        <v>1175373838</v>
      </c>
      <c r="C1297" s="2">
        <v>0</v>
      </c>
      <c r="D1297" s="2">
        <v>1</v>
      </c>
      <c r="E1297" s="2">
        <v>0</v>
      </c>
      <c r="F1297" s="2">
        <v>1.9</v>
      </c>
      <c r="G1297" s="2">
        <v>0</v>
      </c>
      <c r="H1297" s="2">
        <v>0</v>
      </c>
      <c r="I1297" s="2">
        <v>1</v>
      </c>
      <c r="J1297" s="2">
        <v>2</v>
      </c>
      <c r="K1297" s="1">
        <v>0</v>
      </c>
      <c r="L1297" s="1">
        <v>0</v>
      </c>
      <c r="M1297" s="1">
        <v>0</v>
      </c>
      <c r="N1297" s="1">
        <v>0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1</v>
      </c>
      <c r="W1297" s="1">
        <v>0</v>
      </c>
      <c r="X1297" s="1">
        <v>1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1</v>
      </c>
      <c r="AR1297" s="1">
        <v>1</v>
      </c>
      <c r="AS1297" s="1">
        <v>0</v>
      </c>
      <c r="AT1297" s="1">
        <v>0</v>
      </c>
      <c r="AU1297" s="1">
        <v>0</v>
      </c>
      <c r="AV1297" s="1">
        <v>1</v>
      </c>
      <c r="AW1297" s="1">
        <v>0</v>
      </c>
      <c r="AX1297" s="1">
        <v>0</v>
      </c>
      <c r="AY1297" s="1">
        <v>0</v>
      </c>
      <c r="AZ1297" s="1">
        <v>1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1</v>
      </c>
      <c r="BH1297" s="1">
        <v>1</v>
      </c>
      <c r="BI1297" s="1">
        <v>0</v>
      </c>
      <c r="BJ1297" s="1">
        <v>0</v>
      </c>
      <c r="BK1297" s="1">
        <v>0</v>
      </c>
      <c r="BL1297" s="2">
        <v>19.1181955176</v>
      </c>
      <c r="BM1297" s="2">
        <v>375</v>
      </c>
      <c r="BN1297" s="2">
        <v>39.4675324675</v>
      </c>
      <c r="BO1297" s="2">
        <v>60.9</v>
      </c>
      <c r="BP1297" s="2">
        <v>0</v>
      </c>
      <c r="BQ1297" s="2">
        <v>21.333333333300001</v>
      </c>
      <c r="BR1297" s="2">
        <v>10.666666666699999</v>
      </c>
      <c r="BS1297" s="2">
        <v>0.8</v>
      </c>
      <c r="BT1297" s="2">
        <v>0.348484848485</v>
      </c>
      <c r="BU1297" s="2">
        <v>54911</v>
      </c>
      <c r="BV1297" s="2">
        <v>0.47946</v>
      </c>
      <c r="BW1297" s="2">
        <v>0.26824900000000002</v>
      </c>
      <c r="BX1297" s="2">
        <v>0.615384615385</v>
      </c>
      <c r="BY1297" s="2">
        <v>0.88153310104500004</v>
      </c>
      <c r="BZ1297" s="2">
        <v>1</v>
      </c>
      <c r="CA1297" s="2">
        <v>0.42229671428600002</v>
      </c>
      <c r="CB1297" s="2">
        <v>0.59302325581399995</v>
      </c>
      <c r="CC1297" s="2">
        <v>92.529845378100006</v>
      </c>
      <c r="CD1297" s="2">
        <v>91.962411194699996</v>
      </c>
      <c r="CE1297" s="2">
        <v>872</v>
      </c>
      <c r="CF1297" s="2">
        <v>121</v>
      </c>
      <c r="CG1297" s="2">
        <v>458.37622539199998</v>
      </c>
      <c r="CH1297" s="2">
        <v>12.5380574541</v>
      </c>
      <c r="CI1297" s="2">
        <v>497.68129037599999</v>
      </c>
      <c r="CJ1297" s="2">
        <v>0.78377405240300002</v>
      </c>
      <c r="CK1297" s="2">
        <v>31.589537739400001</v>
      </c>
      <c r="CL1297" s="2">
        <v>0.92102362346199995</v>
      </c>
      <c r="CM1297" s="1">
        <v>4</v>
      </c>
    </row>
    <row r="1298" spans="1:91" x14ac:dyDescent="0.5">
      <c r="A1298" s="1">
        <v>1297</v>
      </c>
      <c r="B1298" s="2">
        <v>1175376013</v>
      </c>
      <c r="C1298" s="2">
        <v>0</v>
      </c>
      <c r="D1298" s="2">
        <v>1</v>
      </c>
      <c r="E1298" s="2">
        <v>1</v>
      </c>
      <c r="F1298" s="2">
        <v>2</v>
      </c>
      <c r="G1298" s="2">
        <v>1</v>
      </c>
      <c r="H1298" s="2">
        <v>0</v>
      </c>
      <c r="I1298" s="2">
        <v>1</v>
      </c>
      <c r="J1298" s="2">
        <v>2</v>
      </c>
      <c r="K1298" s="1">
        <v>0</v>
      </c>
      <c r="L1298" s="1">
        <v>0</v>
      </c>
      <c r="M1298" s="1">
        <v>0</v>
      </c>
      <c r="N1298" s="1">
        <v>0</v>
      </c>
      <c r="O1298" s="1">
        <v>1</v>
      </c>
      <c r="P1298" s="1">
        <v>1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1</v>
      </c>
      <c r="X1298" s="1">
        <v>0</v>
      </c>
      <c r="Y1298" s="1">
        <v>1</v>
      </c>
      <c r="Z1298" s="1">
        <v>0</v>
      </c>
      <c r="AA1298" s="1">
        <v>0</v>
      </c>
      <c r="AB1298" s="1">
        <v>0</v>
      </c>
      <c r="AC1298" s="1">
        <v>0</v>
      </c>
      <c r="AD1298" s="1">
        <v>1</v>
      </c>
      <c r="AE1298" s="1">
        <v>0</v>
      </c>
      <c r="AF1298" s="1">
        <v>0</v>
      </c>
      <c r="AG1298" s="1">
        <v>1</v>
      </c>
      <c r="AH1298" s="1">
        <v>0</v>
      </c>
      <c r="AI1298" s="1">
        <v>0</v>
      </c>
      <c r="AJ1298" s="1">
        <v>1</v>
      </c>
      <c r="AK1298" s="1">
        <v>0</v>
      </c>
      <c r="AL1298" s="1">
        <v>0</v>
      </c>
      <c r="AM1298" s="1">
        <v>0</v>
      </c>
      <c r="AN1298" s="1">
        <v>0</v>
      </c>
      <c r="AO1298" s="1">
        <v>1</v>
      </c>
      <c r="AP1298" s="1">
        <v>0</v>
      </c>
      <c r="AQ1298" s="1">
        <v>0</v>
      </c>
      <c r="AR1298" s="1">
        <v>0</v>
      </c>
      <c r="AS1298" s="1">
        <v>1</v>
      </c>
      <c r="AT1298" s="1">
        <v>0</v>
      </c>
      <c r="AU1298" s="1">
        <v>0</v>
      </c>
      <c r="AV1298" s="1">
        <v>0</v>
      </c>
      <c r="AW1298" s="1">
        <v>1</v>
      </c>
      <c r="AX1298" s="1">
        <v>0</v>
      </c>
      <c r="AY1298" s="1">
        <v>0</v>
      </c>
      <c r="AZ1298" s="1">
        <v>0</v>
      </c>
      <c r="BA1298" s="1">
        <v>0</v>
      </c>
      <c r="BB1298" s="1">
        <v>1</v>
      </c>
      <c r="BC1298" s="1">
        <v>0</v>
      </c>
      <c r="BD1298" s="1">
        <v>0</v>
      </c>
      <c r="BE1298" s="1">
        <v>0</v>
      </c>
      <c r="BF1298" s="1">
        <v>1</v>
      </c>
      <c r="BG1298" s="1">
        <v>0</v>
      </c>
      <c r="BH1298" s="1">
        <v>0</v>
      </c>
      <c r="BI1298" s="1">
        <v>0</v>
      </c>
      <c r="BJ1298" s="1">
        <v>1</v>
      </c>
      <c r="BK1298" s="1">
        <v>0</v>
      </c>
      <c r="BL1298" s="2">
        <v>19.1181955176</v>
      </c>
      <c r="BM1298" s="2">
        <v>375</v>
      </c>
      <c r="BN1298" s="2">
        <v>39.4675324675</v>
      </c>
      <c r="BO1298" s="2">
        <v>60.9</v>
      </c>
      <c r="BP1298" s="2">
        <v>0</v>
      </c>
      <c r="BQ1298" s="2">
        <v>21.333333333300001</v>
      </c>
      <c r="BR1298" s="2">
        <v>10.666666666699999</v>
      </c>
      <c r="BS1298" s="2">
        <v>0.8</v>
      </c>
      <c r="BT1298" s="2">
        <v>0.348484848485</v>
      </c>
      <c r="BU1298" s="2">
        <v>54911</v>
      </c>
      <c r="BV1298" s="2">
        <v>0.47946</v>
      </c>
      <c r="BW1298" s="2">
        <v>0.26824900000000002</v>
      </c>
      <c r="BX1298" s="2">
        <v>0.615384615385</v>
      </c>
      <c r="BY1298" s="2">
        <v>0.88153310104500004</v>
      </c>
      <c r="BZ1298" s="2">
        <v>1</v>
      </c>
      <c r="CA1298" s="2">
        <v>0.42229671428600002</v>
      </c>
      <c r="CB1298" s="2">
        <v>0.59302325581399995</v>
      </c>
      <c r="CC1298" s="2">
        <v>92.529845378100006</v>
      </c>
      <c r="CD1298" s="2">
        <v>91.962411194699996</v>
      </c>
      <c r="CE1298" s="2">
        <v>872</v>
      </c>
      <c r="CF1298" s="2">
        <v>121</v>
      </c>
      <c r="CG1298" s="2">
        <v>709.95524038400004</v>
      </c>
      <c r="CH1298" s="2">
        <v>110.497866711</v>
      </c>
      <c r="CI1298" s="2">
        <v>1025.39897933</v>
      </c>
      <c r="CJ1298" s="2">
        <v>1.35940730502</v>
      </c>
      <c r="CK1298" s="2">
        <v>62.061951329199999</v>
      </c>
      <c r="CL1298" s="2">
        <v>0.69236975528</v>
      </c>
      <c r="CM1298" s="1">
        <v>4</v>
      </c>
    </row>
    <row r="1299" spans="1:91" x14ac:dyDescent="0.5">
      <c r="A1299" s="1">
        <v>1298</v>
      </c>
      <c r="B1299" s="2">
        <v>1175378326</v>
      </c>
      <c r="C1299" s="2">
        <v>0</v>
      </c>
      <c r="D1299" s="2">
        <v>1</v>
      </c>
      <c r="E1299" s="2">
        <v>0</v>
      </c>
      <c r="F1299" s="2">
        <v>1.9</v>
      </c>
      <c r="G1299" s="2">
        <v>1</v>
      </c>
      <c r="H1299" s="2">
        <v>0</v>
      </c>
      <c r="I1299" s="2">
        <v>1</v>
      </c>
      <c r="J1299" s="2">
        <v>3</v>
      </c>
      <c r="K1299" s="1">
        <v>0</v>
      </c>
      <c r="L1299" s="1">
        <v>1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1</v>
      </c>
      <c r="T1299" s="1">
        <v>0</v>
      </c>
      <c r="U1299" s="1">
        <v>1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0</v>
      </c>
      <c r="AB1299" s="1">
        <v>0</v>
      </c>
      <c r="AC1299" s="1">
        <v>0</v>
      </c>
      <c r="AD1299" s="1">
        <v>1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1</v>
      </c>
      <c r="AL1299" s="1">
        <v>0</v>
      </c>
      <c r="AM1299" s="1">
        <v>0</v>
      </c>
      <c r="AN1299" s="1">
        <v>0</v>
      </c>
      <c r="AO1299" s="1">
        <v>1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1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1</v>
      </c>
      <c r="BG1299" s="1">
        <v>0</v>
      </c>
      <c r="BH1299" s="1">
        <v>1</v>
      </c>
      <c r="BI1299" s="1">
        <v>0</v>
      </c>
      <c r="BJ1299" s="1">
        <v>0</v>
      </c>
      <c r="BK1299" s="1">
        <v>0</v>
      </c>
      <c r="BL1299" s="2">
        <v>19.1181955176</v>
      </c>
      <c r="BM1299" s="2">
        <v>375</v>
      </c>
      <c r="BN1299" s="2">
        <v>39.4675324675</v>
      </c>
      <c r="BO1299" s="2">
        <v>60.9</v>
      </c>
      <c r="BP1299" s="2">
        <v>0</v>
      </c>
      <c r="BQ1299" s="2">
        <v>21.333333333300001</v>
      </c>
      <c r="BR1299" s="2">
        <v>10.666666666699999</v>
      </c>
      <c r="BS1299" s="2">
        <v>0.8</v>
      </c>
      <c r="BT1299" s="2">
        <v>0.348484848485</v>
      </c>
      <c r="BU1299" s="2">
        <v>54911</v>
      </c>
      <c r="BV1299" s="2">
        <v>0.47946</v>
      </c>
      <c r="BW1299" s="2">
        <v>0.26824900000000002</v>
      </c>
      <c r="BX1299" s="2">
        <v>0.615384615385</v>
      </c>
      <c r="BY1299" s="2">
        <v>0.88153310104500004</v>
      </c>
      <c r="BZ1299" s="2">
        <v>1</v>
      </c>
      <c r="CA1299" s="2">
        <v>0.42229671428600002</v>
      </c>
      <c r="CB1299" s="2">
        <v>0.59302325581399995</v>
      </c>
      <c r="CC1299" s="2">
        <v>92.529845378100006</v>
      </c>
      <c r="CD1299" s="2">
        <v>91.962411194699996</v>
      </c>
      <c r="CE1299" s="2">
        <v>872</v>
      </c>
      <c r="CF1299" s="2">
        <v>121</v>
      </c>
      <c r="CG1299" s="2">
        <v>853.13174339299997</v>
      </c>
      <c r="CH1299" s="2">
        <v>113.507457313</v>
      </c>
      <c r="CI1299" s="2">
        <v>996.64392390399996</v>
      </c>
      <c r="CJ1299" s="2">
        <v>1.53582044849</v>
      </c>
      <c r="CK1299" s="2">
        <v>72.1461497425</v>
      </c>
      <c r="CL1299" s="2">
        <v>0.85600455983500001</v>
      </c>
      <c r="CM1299" s="1">
        <v>4</v>
      </c>
    </row>
    <row r="1300" spans="1:91" x14ac:dyDescent="0.5">
      <c r="A1300" s="1">
        <v>1299</v>
      </c>
      <c r="B1300" s="2">
        <v>1175407191</v>
      </c>
      <c r="C1300" s="2">
        <v>0</v>
      </c>
      <c r="D1300" s="2">
        <v>1</v>
      </c>
      <c r="E1300" s="2">
        <v>1</v>
      </c>
      <c r="F1300" s="2">
        <v>1.8</v>
      </c>
      <c r="G1300" s="2">
        <v>0</v>
      </c>
      <c r="H1300" s="2">
        <v>0</v>
      </c>
      <c r="I1300" s="2">
        <v>1</v>
      </c>
      <c r="J1300" s="2">
        <v>2</v>
      </c>
      <c r="K1300" s="1">
        <v>0</v>
      </c>
      <c r="L1300" s="1">
        <v>0</v>
      </c>
      <c r="M1300" s="1">
        <v>0</v>
      </c>
      <c r="N1300" s="1">
        <v>1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1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1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1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2">
        <v>19.1181955176</v>
      </c>
      <c r="BM1300" s="2">
        <v>375</v>
      </c>
      <c r="BN1300" s="2">
        <v>39.4675324675</v>
      </c>
      <c r="BO1300" s="2">
        <v>60.9</v>
      </c>
      <c r="BP1300" s="2">
        <v>0</v>
      </c>
      <c r="BQ1300" s="2">
        <v>21.333333333300001</v>
      </c>
      <c r="BR1300" s="2">
        <v>10.666666666699999</v>
      </c>
      <c r="BS1300" s="2">
        <v>0.8</v>
      </c>
      <c r="BT1300" s="2">
        <v>0.348484848485</v>
      </c>
      <c r="BU1300" s="2">
        <v>54911</v>
      </c>
      <c r="BV1300" s="2">
        <v>0.47946</v>
      </c>
      <c r="BW1300" s="2">
        <v>0.26824900000000002</v>
      </c>
      <c r="BX1300" s="2">
        <v>0.615384615385</v>
      </c>
      <c r="BY1300" s="2">
        <v>0.88153310104500004</v>
      </c>
      <c r="BZ1300" s="2">
        <v>1</v>
      </c>
      <c r="CA1300" s="2">
        <v>0.42229671428600002</v>
      </c>
      <c r="CB1300" s="2">
        <v>0.59302325581399995</v>
      </c>
      <c r="CC1300" s="2">
        <v>92.529845378100006</v>
      </c>
      <c r="CD1300" s="2">
        <v>91.962411194699996</v>
      </c>
      <c r="CE1300" s="2">
        <v>872</v>
      </c>
      <c r="CF1300" s="2">
        <v>121</v>
      </c>
      <c r="CG1300" s="2">
        <v>853.13174339299997</v>
      </c>
      <c r="CH1300" s="2">
        <v>113.507457313</v>
      </c>
      <c r="CI1300" s="2">
        <v>996.64392390399996</v>
      </c>
      <c r="CJ1300" s="2">
        <v>1.53582044849</v>
      </c>
      <c r="CK1300" s="2">
        <v>72.1461497425</v>
      </c>
      <c r="CL1300" s="2">
        <v>0.85600455983500001</v>
      </c>
      <c r="CM1300" s="1">
        <v>4</v>
      </c>
    </row>
    <row r="1301" spans="1:91" x14ac:dyDescent="0.5">
      <c r="A1301" s="1">
        <v>1300</v>
      </c>
      <c r="B1301" s="2">
        <v>1175499363</v>
      </c>
      <c r="C1301" s="2">
        <v>0</v>
      </c>
      <c r="D1301" s="2">
        <v>1</v>
      </c>
      <c r="E1301" s="2">
        <v>0</v>
      </c>
      <c r="F1301" s="2">
        <v>2.4</v>
      </c>
      <c r="G1301" s="2">
        <v>0</v>
      </c>
      <c r="H1301" s="2">
        <v>0</v>
      </c>
      <c r="I1301" s="2">
        <v>1</v>
      </c>
      <c r="J1301" s="2">
        <v>3</v>
      </c>
      <c r="K1301" s="1">
        <v>0</v>
      </c>
      <c r="L1301" s="1">
        <v>0</v>
      </c>
      <c r="M1301" s="1">
        <v>0</v>
      </c>
      <c r="N1301" s="1">
        <v>0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0</v>
      </c>
      <c r="AD1301" s="1">
        <v>1</v>
      </c>
      <c r="AE1301" s="1">
        <v>0</v>
      </c>
      <c r="AF1301" s="1">
        <v>0</v>
      </c>
      <c r="AG1301" s="1">
        <v>0</v>
      </c>
      <c r="AH1301" s="1">
        <v>1</v>
      </c>
      <c r="AI1301" s="1">
        <v>0</v>
      </c>
      <c r="AJ1301" s="1">
        <v>0</v>
      </c>
      <c r="AK1301" s="1">
        <v>0</v>
      </c>
      <c r="AL1301" s="1">
        <v>1</v>
      </c>
      <c r="AM1301" s="1">
        <v>0</v>
      </c>
      <c r="AN1301" s="1">
        <v>0</v>
      </c>
      <c r="AO1301" s="1">
        <v>1</v>
      </c>
      <c r="AP1301" s="1">
        <v>0</v>
      </c>
      <c r="AQ1301" s="1">
        <v>0</v>
      </c>
      <c r="AR1301" s="1">
        <v>0</v>
      </c>
      <c r="AS1301" s="1">
        <v>1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0</v>
      </c>
      <c r="BB1301" s="1">
        <v>1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1</v>
      </c>
      <c r="BL1301" s="2">
        <v>19.1181955176</v>
      </c>
      <c r="BM1301" s="2">
        <v>375</v>
      </c>
      <c r="BN1301" s="2">
        <v>39.4675324675</v>
      </c>
      <c r="BO1301" s="2">
        <v>60.9</v>
      </c>
      <c r="BP1301" s="2">
        <v>0</v>
      </c>
      <c r="BQ1301" s="2">
        <v>21.333333333300001</v>
      </c>
      <c r="BR1301" s="2">
        <v>10.666666666699999</v>
      </c>
      <c r="BS1301" s="2">
        <v>0.8</v>
      </c>
      <c r="BT1301" s="2">
        <v>0.348484848485</v>
      </c>
      <c r="BU1301" s="2">
        <v>54911</v>
      </c>
      <c r="BV1301" s="2">
        <v>0.47946</v>
      </c>
      <c r="BW1301" s="2">
        <v>0.26824900000000002</v>
      </c>
      <c r="BX1301" s="2">
        <v>0.615384615385</v>
      </c>
      <c r="BY1301" s="2">
        <v>0.88153310104500004</v>
      </c>
      <c r="BZ1301" s="2">
        <v>1</v>
      </c>
      <c r="CA1301" s="2">
        <v>0.42229671428600002</v>
      </c>
      <c r="CB1301" s="2">
        <v>0.59302325581399995</v>
      </c>
      <c r="CC1301" s="2">
        <v>92.529845378100006</v>
      </c>
      <c r="CD1301" s="2">
        <v>91.962411194699996</v>
      </c>
      <c r="CE1301" s="2">
        <v>872</v>
      </c>
      <c r="CF1301" s="2">
        <v>121</v>
      </c>
      <c r="CG1301" s="2">
        <v>663.45462838000003</v>
      </c>
      <c r="CH1301" s="2">
        <v>206.63845791599999</v>
      </c>
      <c r="CI1301" s="2">
        <v>856.77829787099995</v>
      </c>
      <c r="CJ1301" s="2">
        <v>1.2125191958399999</v>
      </c>
      <c r="CK1301" s="2">
        <v>51.570826343199997</v>
      </c>
      <c r="CL1301" s="2">
        <v>0.77435974980800004</v>
      </c>
      <c r="CM1301" s="1">
        <v>4</v>
      </c>
    </row>
    <row r="1302" spans="1:91" x14ac:dyDescent="0.5">
      <c r="A1302" s="1">
        <v>1301</v>
      </c>
      <c r="B1302" s="2">
        <v>1175751175</v>
      </c>
      <c r="C1302" s="2">
        <v>0</v>
      </c>
      <c r="D1302" s="2">
        <v>1</v>
      </c>
      <c r="E1302" s="2">
        <v>1</v>
      </c>
      <c r="F1302" s="2">
        <v>1.9</v>
      </c>
      <c r="G1302" s="2">
        <v>0</v>
      </c>
      <c r="H1302" s="2">
        <v>0</v>
      </c>
      <c r="I1302" s="2">
        <v>1</v>
      </c>
      <c r="J1302" s="2">
        <v>2</v>
      </c>
      <c r="K1302" s="1">
        <v>0</v>
      </c>
      <c r="L1302" s="1">
        <v>0</v>
      </c>
      <c r="M1302" s="1">
        <v>1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1</v>
      </c>
      <c r="U1302" s="1">
        <v>0</v>
      </c>
      <c r="V1302" s="1">
        <v>0</v>
      </c>
      <c r="W1302" s="1">
        <v>0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1</v>
      </c>
      <c r="AF1302" s="1">
        <v>0</v>
      </c>
      <c r="AG1302" s="1">
        <v>0</v>
      </c>
      <c r="AH1302" s="1">
        <v>0</v>
      </c>
      <c r="AI1302" s="1">
        <v>0</v>
      </c>
      <c r="AJ1302" s="1">
        <v>1</v>
      </c>
      <c r="AK1302" s="1">
        <v>0</v>
      </c>
      <c r="AL1302" s="1">
        <v>0</v>
      </c>
      <c r="AM1302" s="1">
        <v>0</v>
      </c>
      <c r="AN1302" s="1">
        <v>1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1</v>
      </c>
      <c r="AU1302" s="1">
        <v>0</v>
      </c>
      <c r="AV1302" s="1">
        <v>1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1</v>
      </c>
      <c r="BC1302" s="1">
        <v>0</v>
      </c>
      <c r="BD1302" s="1">
        <v>1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2">
        <v>19.1181955176</v>
      </c>
      <c r="BM1302" s="2">
        <v>375</v>
      </c>
      <c r="BN1302" s="2">
        <v>39.4675324675</v>
      </c>
      <c r="BO1302" s="2">
        <v>60.9</v>
      </c>
      <c r="BP1302" s="2">
        <v>0</v>
      </c>
      <c r="BQ1302" s="2">
        <v>21.333333333300001</v>
      </c>
      <c r="BR1302" s="2">
        <v>10.666666666699999</v>
      </c>
      <c r="BS1302" s="2">
        <v>0.8</v>
      </c>
      <c r="BT1302" s="2">
        <v>0.348484848485</v>
      </c>
      <c r="BU1302" s="2">
        <v>54911</v>
      </c>
      <c r="BV1302" s="2">
        <v>0.47946</v>
      </c>
      <c r="BW1302" s="2">
        <v>0.26824900000000002</v>
      </c>
      <c r="BX1302" s="2">
        <v>0.615384615385</v>
      </c>
      <c r="BY1302" s="2">
        <v>0.88153310104500004</v>
      </c>
      <c r="BZ1302" s="2">
        <v>1</v>
      </c>
      <c r="CA1302" s="2">
        <v>0.42229671428600002</v>
      </c>
      <c r="CB1302" s="2">
        <v>0.59302325581399995</v>
      </c>
      <c r="CC1302" s="2">
        <v>92.529845378100006</v>
      </c>
      <c r="CD1302" s="2">
        <v>91.962411194699996</v>
      </c>
      <c r="CE1302" s="2">
        <v>872</v>
      </c>
      <c r="CF1302" s="2">
        <v>121</v>
      </c>
      <c r="CG1302" s="2">
        <v>458.37622539199998</v>
      </c>
      <c r="CH1302" s="2">
        <v>12.5380574541</v>
      </c>
      <c r="CI1302" s="2">
        <v>497.68129037599999</v>
      </c>
      <c r="CJ1302" s="2">
        <v>0.78377405240300002</v>
      </c>
      <c r="CK1302" s="2">
        <v>31.589537739400001</v>
      </c>
      <c r="CL1302" s="2">
        <v>0.92102362346199995</v>
      </c>
      <c r="CM1302" s="1">
        <v>4</v>
      </c>
    </row>
    <row r="1303" spans="1:91" x14ac:dyDescent="0.5">
      <c r="A1303" s="1">
        <v>1302</v>
      </c>
      <c r="B1303" s="2">
        <v>1175753860</v>
      </c>
      <c r="C1303" s="2">
        <v>0</v>
      </c>
      <c r="D1303" s="2">
        <v>1</v>
      </c>
      <c r="E1303" s="2">
        <v>1</v>
      </c>
      <c r="F1303" s="2">
        <v>2.1</v>
      </c>
      <c r="G1303" s="2">
        <v>1</v>
      </c>
      <c r="H1303" s="2">
        <v>0</v>
      </c>
      <c r="I1303" s="2">
        <v>1</v>
      </c>
      <c r="J1303" s="2">
        <v>2</v>
      </c>
      <c r="K1303" s="1">
        <v>0</v>
      </c>
      <c r="L1303" s="1">
        <v>0</v>
      </c>
      <c r="M1303" s="1">
        <v>0</v>
      </c>
      <c r="N1303" s="1">
        <v>0</v>
      </c>
      <c r="O1303" s="1">
        <v>1</v>
      </c>
      <c r="P1303" s="1">
        <v>0</v>
      </c>
      <c r="Q1303" s="1">
        <v>0</v>
      </c>
      <c r="R1303" s="1">
        <v>1</v>
      </c>
      <c r="S1303" s="1">
        <v>0</v>
      </c>
      <c r="T1303" s="1">
        <v>0</v>
      </c>
      <c r="U1303" s="1">
        <v>0</v>
      </c>
      <c r="V1303" s="1">
        <v>1</v>
      </c>
      <c r="W1303" s="1">
        <v>0</v>
      </c>
      <c r="X1303" s="1">
        <v>1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1</v>
      </c>
      <c r="AF1303" s="1">
        <v>0</v>
      </c>
      <c r="AG1303" s="1">
        <v>0</v>
      </c>
      <c r="AH1303" s="1">
        <v>0</v>
      </c>
      <c r="AI1303" s="1">
        <v>0</v>
      </c>
      <c r="AJ1303" s="1">
        <v>1</v>
      </c>
      <c r="AK1303" s="1">
        <v>0</v>
      </c>
      <c r="AL1303" s="1">
        <v>0</v>
      </c>
      <c r="AM1303" s="1">
        <v>0</v>
      </c>
      <c r="AN1303" s="1">
        <v>0</v>
      </c>
      <c r="AO1303" s="1">
        <v>1</v>
      </c>
      <c r="AP1303" s="1">
        <v>0</v>
      </c>
      <c r="AQ1303" s="1">
        <v>0</v>
      </c>
      <c r="AR1303" s="1">
        <v>0</v>
      </c>
      <c r="AS1303" s="1">
        <v>1</v>
      </c>
      <c r="AT1303" s="1">
        <v>0</v>
      </c>
      <c r="AU1303" s="1">
        <v>0</v>
      </c>
      <c r="AV1303" s="1">
        <v>1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0</v>
      </c>
      <c r="BE1303" s="1">
        <v>0</v>
      </c>
      <c r="BF1303" s="1">
        <v>1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2">
        <v>19.1181955176</v>
      </c>
      <c r="BM1303" s="2">
        <v>375</v>
      </c>
      <c r="BN1303" s="2">
        <v>39.4675324675</v>
      </c>
      <c r="BO1303" s="2">
        <v>60.9</v>
      </c>
      <c r="BP1303" s="2">
        <v>0</v>
      </c>
      <c r="BQ1303" s="2">
        <v>21.333333333300001</v>
      </c>
      <c r="BR1303" s="2">
        <v>10.666666666699999</v>
      </c>
      <c r="BS1303" s="2">
        <v>0.8</v>
      </c>
      <c r="BT1303" s="2">
        <v>0.348484848485</v>
      </c>
      <c r="BU1303" s="2">
        <v>54911</v>
      </c>
      <c r="BV1303" s="2">
        <v>0.47946</v>
      </c>
      <c r="BW1303" s="2">
        <v>0.26824900000000002</v>
      </c>
      <c r="BX1303" s="2">
        <v>0.615384615385</v>
      </c>
      <c r="BY1303" s="2">
        <v>0.88153310104500004</v>
      </c>
      <c r="BZ1303" s="2">
        <v>1</v>
      </c>
      <c r="CA1303" s="2">
        <v>0.42229671428600002</v>
      </c>
      <c r="CB1303" s="2">
        <v>0.59302325581399995</v>
      </c>
      <c r="CC1303" s="2">
        <v>92.529845378100006</v>
      </c>
      <c r="CD1303" s="2">
        <v>91.962411194699996</v>
      </c>
      <c r="CE1303" s="2">
        <v>872</v>
      </c>
      <c r="CF1303" s="2">
        <v>121</v>
      </c>
      <c r="CG1303" s="2">
        <v>734.75086673299995</v>
      </c>
      <c r="CH1303" s="2">
        <v>203.358781155</v>
      </c>
      <c r="CI1303" s="2">
        <v>878.37726555999996</v>
      </c>
      <c r="CJ1303" s="2">
        <v>1.35893533217</v>
      </c>
      <c r="CK1303" s="2">
        <v>240.88179403199999</v>
      </c>
      <c r="CL1303" s="2">
        <v>0.83648666187300003</v>
      </c>
      <c r="CM1303" s="1">
        <v>4</v>
      </c>
    </row>
    <row r="1304" spans="1:91" x14ac:dyDescent="0.5">
      <c r="A1304" s="1">
        <v>1303</v>
      </c>
      <c r="B1304" s="2">
        <v>1176070449</v>
      </c>
      <c r="C1304" s="2">
        <v>0</v>
      </c>
      <c r="D1304" s="2">
        <v>1</v>
      </c>
      <c r="E1304" s="2">
        <v>1</v>
      </c>
      <c r="F1304" s="2">
        <v>2</v>
      </c>
      <c r="G1304" s="2">
        <v>0</v>
      </c>
      <c r="H1304" s="2">
        <v>0</v>
      </c>
      <c r="I1304" s="2">
        <v>1</v>
      </c>
      <c r="J1304" s="2">
        <v>1</v>
      </c>
      <c r="K1304" s="1">
        <v>0</v>
      </c>
      <c r="L1304" s="1">
        <v>0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">
        <v>1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1</v>
      </c>
      <c r="Z1304" s="1">
        <v>0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0</v>
      </c>
      <c r="AG1304" s="1">
        <v>1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1</v>
      </c>
      <c r="AQ1304" s="1">
        <v>0</v>
      </c>
      <c r="AR1304" s="1">
        <v>0</v>
      </c>
      <c r="AS1304" s="1">
        <v>0</v>
      </c>
      <c r="AT1304" s="1">
        <v>1</v>
      </c>
      <c r="AU1304" s="1">
        <v>0</v>
      </c>
      <c r="AV1304" s="1">
        <v>1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1</v>
      </c>
      <c r="BF1304" s="1">
        <v>0</v>
      </c>
      <c r="BG1304" s="1">
        <v>0</v>
      </c>
      <c r="BH1304" s="1">
        <v>0</v>
      </c>
      <c r="BI1304" s="1">
        <v>0</v>
      </c>
      <c r="BJ1304" s="1">
        <v>1</v>
      </c>
      <c r="BK1304" s="1">
        <v>0</v>
      </c>
      <c r="BL1304" s="2">
        <v>19.1181955176</v>
      </c>
      <c r="BM1304" s="2">
        <v>375</v>
      </c>
      <c r="BN1304" s="2">
        <v>39.4675324675</v>
      </c>
      <c r="BO1304" s="2">
        <v>60.9</v>
      </c>
      <c r="BP1304" s="2">
        <v>0</v>
      </c>
      <c r="BQ1304" s="2">
        <v>21.333333333300001</v>
      </c>
      <c r="BR1304" s="2">
        <v>10.666666666699999</v>
      </c>
      <c r="BS1304" s="2">
        <v>0.8</v>
      </c>
      <c r="BT1304" s="2">
        <v>0.348484848485</v>
      </c>
      <c r="BU1304" s="2">
        <v>54911</v>
      </c>
      <c r="BV1304" s="2">
        <v>0.47946</v>
      </c>
      <c r="BW1304" s="2">
        <v>0.26824900000000002</v>
      </c>
      <c r="BX1304" s="2">
        <v>0.615384615385</v>
      </c>
      <c r="BY1304" s="2">
        <v>0.88153310104500004</v>
      </c>
      <c r="BZ1304" s="2">
        <v>1</v>
      </c>
      <c r="CA1304" s="2">
        <v>0.42229671428600002</v>
      </c>
      <c r="CB1304" s="2">
        <v>0.59302325581399995</v>
      </c>
      <c r="CC1304" s="2">
        <v>92.529845378100006</v>
      </c>
      <c r="CD1304" s="2">
        <v>91.962411194699996</v>
      </c>
      <c r="CE1304" s="2">
        <v>872</v>
      </c>
      <c r="CF1304" s="2">
        <v>121</v>
      </c>
      <c r="CG1304" s="2">
        <v>674.613341666</v>
      </c>
      <c r="CH1304" s="2">
        <v>154.97872040600001</v>
      </c>
      <c r="CI1304" s="2">
        <v>961.13321932400004</v>
      </c>
      <c r="CJ1304" s="2">
        <v>1.30210386914</v>
      </c>
      <c r="CK1304" s="2">
        <v>81.447131776299997</v>
      </c>
      <c r="CL1304" s="2">
        <v>0.70189368976400002</v>
      </c>
      <c r="CM1304" s="1">
        <v>4</v>
      </c>
    </row>
    <row r="1305" spans="1:91" x14ac:dyDescent="0.5">
      <c r="A1305" s="1">
        <v>1304</v>
      </c>
      <c r="B1305" s="2">
        <v>1176215128</v>
      </c>
      <c r="C1305" s="2">
        <v>0</v>
      </c>
      <c r="D1305" s="2">
        <v>1</v>
      </c>
      <c r="E1305" s="2">
        <v>0</v>
      </c>
      <c r="F1305" s="2">
        <v>1.9</v>
      </c>
      <c r="G1305" s="2">
        <v>0</v>
      </c>
      <c r="H1305" s="2">
        <v>0</v>
      </c>
      <c r="I1305" s="2">
        <v>1</v>
      </c>
      <c r="J1305" s="2">
        <v>2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1</v>
      </c>
      <c r="R1305" s="1">
        <v>0</v>
      </c>
      <c r="S1305" s="1">
        <v>0</v>
      </c>
      <c r="T1305" s="1">
        <v>0</v>
      </c>
      <c r="U1305" s="1">
        <v>0</v>
      </c>
      <c r="V1305" s="1">
        <v>1</v>
      </c>
      <c r="W1305" s="1">
        <v>0</v>
      </c>
      <c r="X1305" s="1">
        <v>0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1</v>
      </c>
      <c r="AH1305" s="1">
        <v>0</v>
      </c>
      <c r="AI1305" s="1">
        <v>0</v>
      </c>
      <c r="AJ1305" s="1">
        <v>0</v>
      </c>
      <c r="AK1305" s="1">
        <v>1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1</v>
      </c>
      <c r="AT1305" s="1">
        <v>0</v>
      </c>
      <c r="AU1305" s="1">
        <v>0</v>
      </c>
      <c r="AV1305" s="1">
        <v>1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1</v>
      </c>
      <c r="BD1305" s="1">
        <v>0</v>
      </c>
      <c r="BE1305" s="1">
        <v>1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2">
        <v>19.1181955176</v>
      </c>
      <c r="BM1305" s="2">
        <v>375</v>
      </c>
      <c r="BN1305" s="2">
        <v>39.4675324675</v>
      </c>
      <c r="BO1305" s="2">
        <v>60.9</v>
      </c>
      <c r="BP1305" s="2">
        <v>0</v>
      </c>
      <c r="BQ1305" s="2">
        <v>21.333333333300001</v>
      </c>
      <c r="BR1305" s="2">
        <v>10.666666666699999</v>
      </c>
      <c r="BS1305" s="2">
        <v>0.8</v>
      </c>
      <c r="BT1305" s="2">
        <v>0.348484848485</v>
      </c>
      <c r="BU1305" s="2">
        <v>54911</v>
      </c>
      <c r="BV1305" s="2">
        <v>0.47946</v>
      </c>
      <c r="BW1305" s="2">
        <v>0.26824900000000002</v>
      </c>
      <c r="BX1305" s="2">
        <v>0.615384615385</v>
      </c>
      <c r="BY1305" s="2">
        <v>0.88153310104500004</v>
      </c>
      <c r="BZ1305" s="2">
        <v>1</v>
      </c>
      <c r="CA1305" s="2">
        <v>0.42229671428600002</v>
      </c>
      <c r="CB1305" s="2">
        <v>0.59302325581399995</v>
      </c>
      <c r="CC1305" s="2">
        <v>92.529845378100006</v>
      </c>
      <c r="CD1305" s="2">
        <v>91.962411194699996</v>
      </c>
      <c r="CE1305" s="2">
        <v>872</v>
      </c>
      <c r="CF1305" s="2">
        <v>121</v>
      </c>
      <c r="CG1305" s="2">
        <v>614.90161259700005</v>
      </c>
      <c r="CH1305" s="2">
        <v>97.312966237599994</v>
      </c>
      <c r="CI1305" s="2">
        <v>756.48203760399997</v>
      </c>
      <c r="CJ1305" s="2">
        <v>1.1755279864399999</v>
      </c>
      <c r="CK1305" s="2">
        <v>110.47414836199999</v>
      </c>
      <c r="CL1305" s="2">
        <v>0.81284363941399995</v>
      </c>
      <c r="CM1305" s="1">
        <v>4</v>
      </c>
    </row>
    <row r="1306" spans="1:91" x14ac:dyDescent="0.5">
      <c r="A1306" s="1">
        <v>1305</v>
      </c>
      <c r="B1306" s="2">
        <v>1177739824</v>
      </c>
      <c r="C1306" s="2">
        <v>0</v>
      </c>
      <c r="D1306" s="2">
        <v>1</v>
      </c>
      <c r="E1306" s="2">
        <v>1</v>
      </c>
      <c r="F1306" s="2">
        <v>2.2000000000000002</v>
      </c>
      <c r="G1306" s="2">
        <v>0</v>
      </c>
      <c r="H1306" s="2">
        <v>0</v>
      </c>
      <c r="I1306" s="2">
        <v>1</v>
      </c>
      <c r="J1306" s="2">
        <v>2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1</v>
      </c>
      <c r="R1306" s="1">
        <v>0</v>
      </c>
      <c r="S1306" s="1">
        <v>0</v>
      </c>
      <c r="T1306" s="1">
        <v>0</v>
      </c>
      <c r="U1306" s="1">
        <v>0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1</v>
      </c>
      <c r="AN1306" s="1">
        <v>0</v>
      </c>
      <c r="AO1306" s="1">
        <v>1</v>
      </c>
      <c r="AP1306" s="1">
        <v>0</v>
      </c>
      <c r="AQ1306" s="1">
        <v>0</v>
      </c>
      <c r="AR1306" s="1">
        <v>0</v>
      </c>
      <c r="AS1306" s="1">
        <v>1</v>
      </c>
      <c r="AT1306" s="1">
        <v>0</v>
      </c>
      <c r="AU1306" s="1">
        <v>0</v>
      </c>
      <c r="AV1306" s="1">
        <v>1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1</v>
      </c>
      <c r="BH1306" s="1">
        <v>0</v>
      </c>
      <c r="BI1306" s="1">
        <v>0</v>
      </c>
      <c r="BJ1306" s="1">
        <v>1</v>
      </c>
      <c r="BK1306" s="1">
        <v>0</v>
      </c>
      <c r="BL1306" s="2">
        <v>19.1181955176</v>
      </c>
      <c r="BM1306" s="2">
        <v>375</v>
      </c>
      <c r="BN1306" s="2">
        <v>39.4675324675</v>
      </c>
      <c r="BO1306" s="2">
        <v>60.9</v>
      </c>
      <c r="BP1306" s="2">
        <v>0</v>
      </c>
      <c r="BQ1306" s="2">
        <v>21.333333333300001</v>
      </c>
      <c r="BR1306" s="2">
        <v>10.666666666699999</v>
      </c>
      <c r="BS1306" s="2">
        <v>0.8</v>
      </c>
      <c r="BT1306" s="2">
        <v>0.348484848485</v>
      </c>
      <c r="BU1306" s="2">
        <v>54911</v>
      </c>
      <c r="BV1306" s="2">
        <v>0.47946</v>
      </c>
      <c r="BW1306" s="2">
        <v>0.26824900000000002</v>
      </c>
      <c r="BX1306" s="2">
        <v>0.615384615385</v>
      </c>
      <c r="BY1306" s="2">
        <v>0.88153310104500004</v>
      </c>
      <c r="BZ1306" s="2">
        <v>1</v>
      </c>
      <c r="CA1306" s="2">
        <v>0.42229671428600002</v>
      </c>
      <c r="CB1306" s="2">
        <v>0.59302325581399995</v>
      </c>
      <c r="CC1306" s="2">
        <v>92.529845378100006</v>
      </c>
      <c r="CD1306" s="2">
        <v>91.962411194699996</v>
      </c>
      <c r="CE1306" s="2">
        <v>872</v>
      </c>
      <c r="CF1306" s="2">
        <v>121</v>
      </c>
      <c r="CG1306" s="2">
        <v>709.95524038400004</v>
      </c>
      <c r="CH1306" s="2">
        <v>110.497866711</v>
      </c>
      <c r="CI1306" s="2">
        <v>1025.39897933</v>
      </c>
      <c r="CJ1306" s="2">
        <v>1.35940730502</v>
      </c>
      <c r="CK1306" s="2">
        <v>62.061951329199999</v>
      </c>
      <c r="CL1306" s="2">
        <v>0.69236975528</v>
      </c>
      <c r="CM1306" s="1">
        <v>4</v>
      </c>
    </row>
    <row r="1307" spans="1:91" x14ac:dyDescent="0.5">
      <c r="A1307" s="1">
        <v>1306</v>
      </c>
      <c r="B1307" s="2">
        <v>1178583082</v>
      </c>
      <c r="C1307" s="2">
        <v>0</v>
      </c>
      <c r="D1307" s="2">
        <v>1</v>
      </c>
      <c r="E1307" s="2">
        <v>0</v>
      </c>
      <c r="F1307" s="2">
        <v>1.9</v>
      </c>
      <c r="G1307" s="2">
        <v>1</v>
      </c>
      <c r="H1307" s="2">
        <v>0</v>
      </c>
      <c r="I1307" s="2">
        <v>1</v>
      </c>
      <c r="J1307" s="2">
        <v>2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1</v>
      </c>
      <c r="AI1307" s="1">
        <v>0</v>
      </c>
      <c r="AJ1307" s="1">
        <v>0</v>
      </c>
      <c r="AK1307" s="1">
        <v>1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1</v>
      </c>
      <c r="AT1307" s="1">
        <v>0</v>
      </c>
      <c r="AU1307" s="1">
        <v>0</v>
      </c>
      <c r="AV1307" s="1">
        <v>1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1</v>
      </c>
      <c r="BG1307" s="1">
        <v>0</v>
      </c>
      <c r="BH1307" s="1">
        <v>0</v>
      </c>
      <c r="BI1307" s="1">
        <v>1</v>
      </c>
      <c r="BJ1307" s="1">
        <v>0</v>
      </c>
      <c r="BK1307" s="1">
        <v>0</v>
      </c>
      <c r="BL1307" s="2">
        <v>19.1181955176</v>
      </c>
      <c r="BM1307" s="2">
        <v>375</v>
      </c>
      <c r="BN1307" s="2">
        <v>39.4675324675</v>
      </c>
      <c r="BO1307" s="2">
        <v>60.9</v>
      </c>
      <c r="BP1307" s="2">
        <v>0</v>
      </c>
      <c r="BQ1307" s="2">
        <v>21.333333333300001</v>
      </c>
      <c r="BR1307" s="2">
        <v>10.666666666699999</v>
      </c>
      <c r="BS1307" s="2">
        <v>0.8</v>
      </c>
      <c r="BT1307" s="2">
        <v>0.348484848485</v>
      </c>
      <c r="BU1307" s="2">
        <v>54911</v>
      </c>
      <c r="BV1307" s="2">
        <v>0.47946</v>
      </c>
      <c r="BW1307" s="2">
        <v>0.26824900000000002</v>
      </c>
      <c r="BX1307" s="2">
        <v>0.615384615385</v>
      </c>
      <c r="BY1307" s="2">
        <v>0.88153310104500004</v>
      </c>
      <c r="BZ1307" s="2">
        <v>1</v>
      </c>
      <c r="CA1307" s="2">
        <v>0.42229671428600002</v>
      </c>
      <c r="CB1307" s="2">
        <v>0.59302325581399995</v>
      </c>
      <c r="CC1307" s="2">
        <v>92.529845378100006</v>
      </c>
      <c r="CD1307" s="2">
        <v>91.962411194699996</v>
      </c>
      <c r="CE1307" s="2">
        <v>872</v>
      </c>
      <c r="CF1307" s="2">
        <v>121</v>
      </c>
      <c r="CG1307" s="2">
        <v>458.37622539199998</v>
      </c>
      <c r="CH1307" s="2">
        <v>12.5380574541</v>
      </c>
      <c r="CI1307" s="2">
        <v>497.68129037599999</v>
      </c>
      <c r="CJ1307" s="2">
        <v>0.78377405240300002</v>
      </c>
      <c r="CK1307" s="2">
        <v>31.589537739400001</v>
      </c>
      <c r="CL1307" s="2">
        <v>0.92102362346199995</v>
      </c>
      <c r="CM1307" s="1">
        <v>4</v>
      </c>
    </row>
    <row r="1308" spans="1:91" x14ac:dyDescent="0.5">
      <c r="A1308" s="1">
        <v>1307</v>
      </c>
      <c r="B1308" s="2">
        <v>1178770449</v>
      </c>
      <c r="C1308" s="2">
        <v>0</v>
      </c>
      <c r="D1308" s="2">
        <v>1</v>
      </c>
      <c r="E1308" s="2">
        <v>1</v>
      </c>
      <c r="F1308" s="2">
        <v>2</v>
      </c>
      <c r="G1308" s="2">
        <v>0</v>
      </c>
      <c r="H1308" s="2">
        <v>0</v>
      </c>
      <c r="I1308" s="2">
        <v>1</v>
      </c>
      <c r="J1308" s="2">
        <v>2</v>
      </c>
      <c r="K1308" s="1">
        <v>0</v>
      </c>
      <c r="L1308" s="1">
        <v>0</v>
      </c>
      <c r="M1308" s="1">
        <v>0</v>
      </c>
      <c r="N1308" s="1">
        <v>0</v>
      </c>
      <c r="O1308" s="1">
        <v>1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1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1</v>
      </c>
      <c r="AF1308" s="1">
        <v>0</v>
      </c>
      <c r="AG1308" s="1">
        <v>1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1</v>
      </c>
      <c r="AQ1308" s="1">
        <v>0</v>
      </c>
      <c r="AR1308" s="1">
        <v>0</v>
      </c>
      <c r="AS1308" s="1">
        <v>1</v>
      </c>
      <c r="AT1308" s="1">
        <v>0</v>
      </c>
      <c r="AU1308" s="1">
        <v>0</v>
      </c>
      <c r="AV1308" s="1">
        <v>0</v>
      </c>
      <c r="AW1308" s="1">
        <v>1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1</v>
      </c>
      <c r="BG1308" s="1">
        <v>0</v>
      </c>
      <c r="BH1308" s="1">
        <v>0</v>
      </c>
      <c r="BI1308" s="1">
        <v>1</v>
      </c>
      <c r="BJ1308" s="1">
        <v>0</v>
      </c>
      <c r="BK1308" s="1">
        <v>0</v>
      </c>
      <c r="BL1308" s="2">
        <v>19.1181955176</v>
      </c>
      <c r="BM1308" s="2">
        <v>375</v>
      </c>
      <c r="BN1308" s="2">
        <v>39.4675324675</v>
      </c>
      <c r="BO1308" s="2">
        <v>60.9</v>
      </c>
      <c r="BP1308" s="2">
        <v>0</v>
      </c>
      <c r="BQ1308" s="2">
        <v>21.333333333300001</v>
      </c>
      <c r="BR1308" s="2">
        <v>10.666666666699999</v>
      </c>
      <c r="BS1308" s="2">
        <v>0.8</v>
      </c>
      <c r="BT1308" s="2">
        <v>0.348484848485</v>
      </c>
      <c r="BU1308" s="2">
        <v>54911</v>
      </c>
      <c r="BV1308" s="2">
        <v>0.47946</v>
      </c>
      <c r="BW1308" s="2">
        <v>0.26824900000000002</v>
      </c>
      <c r="BX1308" s="2">
        <v>0.615384615385</v>
      </c>
      <c r="BY1308" s="2">
        <v>0.88153310104500004</v>
      </c>
      <c r="BZ1308" s="2">
        <v>1</v>
      </c>
      <c r="CA1308" s="2">
        <v>0.42229671428600002</v>
      </c>
      <c r="CB1308" s="2">
        <v>0.59302325581399995</v>
      </c>
      <c r="CC1308" s="2">
        <v>92.529845378100006</v>
      </c>
      <c r="CD1308" s="2">
        <v>91.962411194699996</v>
      </c>
      <c r="CE1308" s="2">
        <v>872</v>
      </c>
      <c r="CF1308" s="2">
        <v>121</v>
      </c>
      <c r="CG1308" s="2">
        <v>458.37622539199998</v>
      </c>
      <c r="CH1308" s="2">
        <v>12.5380574541</v>
      </c>
      <c r="CI1308" s="2">
        <v>497.68129037599999</v>
      </c>
      <c r="CJ1308" s="2">
        <v>0.78377405240300002</v>
      </c>
      <c r="CK1308" s="2">
        <v>31.589537739400001</v>
      </c>
      <c r="CL1308" s="2">
        <v>0.92102362346199995</v>
      </c>
      <c r="CM1308" s="1">
        <v>4</v>
      </c>
    </row>
    <row r="1309" spans="1:91" x14ac:dyDescent="0.5">
      <c r="A1309" s="1">
        <v>1308</v>
      </c>
      <c r="B1309" s="2">
        <v>1178869286</v>
      </c>
      <c r="C1309" s="2">
        <v>0</v>
      </c>
      <c r="D1309" s="2">
        <v>1</v>
      </c>
      <c r="E1309" s="2">
        <v>1</v>
      </c>
      <c r="F1309" s="2">
        <v>1.8</v>
      </c>
      <c r="G1309" s="2">
        <v>0</v>
      </c>
      <c r="H1309" s="2">
        <v>0</v>
      </c>
      <c r="I1309" s="2">
        <v>1</v>
      </c>
      <c r="J1309" s="2">
        <v>2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1</v>
      </c>
      <c r="S1309" s="1">
        <v>0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1</v>
      </c>
      <c r="Z1309" s="1">
        <v>0</v>
      </c>
      <c r="AA1309" s="1">
        <v>0</v>
      </c>
      <c r="AB1309" s="1">
        <v>0</v>
      </c>
      <c r="AC1309" s="1">
        <v>0</v>
      </c>
      <c r="AD1309" s="1">
        <v>1</v>
      </c>
      <c r="AE1309" s="1">
        <v>0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1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1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0</v>
      </c>
      <c r="BE1309" s="1">
        <v>1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2">
        <v>19.1181955176</v>
      </c>
      <c r="BM1309" s="2">
        <v>375</v>
      </c>
      <c r="BN1309" s="2">
        <v>39.4675324675</v>
      </c>
      <c r="BO1309" s="2">
        <v>60.9</v>
      </c>
      <c r="BP1309" s="2">
        <v>0</v>
      </c>
      <c r="BQ1309" s="2">
        <v>21.333333333300001</v>
      </c>
      <c r="BR1309" s="2">
        <v>10.666666666699999</v>
      </c>
      <c r="BS1309" s="2">
        <v>0.8</v>
      </c>
      <c r="BT1309" s="2">
        <v>0.348484848485</v>
      </c>
      <c r="BU1309" s="2">
        <v>54911</v>
      </c>
      <c r="BV1309" s="2">
        <v>0.47946</v>
      </c>
      <c r="BW1309" s="2">
        <v>0.26824900000000002</v>
      </c>
      <c r="BX1309" s="2">
        <v>0.615384615385</v>
      </c>
      <c r="BY1309" s="2">
        <v>0.88153310104500004</v>
      </c>
      <c r="BZ1309" s="2">
        <v>1</v>
      </c>
      <c r="CA1309" s="2">
        <v>0.42229671428600002</v>
      </c>
      <c r="CB1309" s="2">
        <v>0.59302325581399995</v>
      </c>
      <c r="CC1309" s="2">
        <v>92.529845378100006</v>
      </c>
      <c r="CD1309" s="2">
        <v>91.962411194699996</v>
      </c>
      <c r="CE1309" s="2">
        <v>872</v>
      </c>
      <c r="CF1309" s="2">
        <v>121</v>
      </c>
      <c r="CG1309" s="2">
        <v>739.62217023000005</v>
      </c>
      <c r="CH1309" s="2">
        <v>103.837630855</v>
      </c>
      <c r="CI1309" s="2">
        <v>779.298835736</v>
      </c>
      <c r="CJ1309" s="2">
        <v>1.20991168493</v>
      </c>
      <c r="CK1309" s="2">
        <v>135.20793474000001</v>
      </c>
      <c r="CL1309" s="2">
        <v>0.94908671271400002</v>
      </c>
      <c r="CM1309" s="1">
        <v>4</v>
      </c>
    </row>
    <row r="1310" spans="1:91" x14ac:dyDescent="0.5">
      <c r="A1310" s="1">
        <v>1309</v>
      </c>
      <c r="B1310" s="2">
        <v>1181722144</v>
      </c>
      <c r="C1310" s="2">
        <v>0</v>
      </c>
      <c r="D1310" s="2">
        <v>1</v>
      </c>
      <c r="E1310" s="2">
        <v>1</v>
      </c>
      <c r="F1310" s="2">
        <v>1.9</v>
      </c>
      <c r="G1310" s="2">
        <v>1</v>
      </c>
      <c r="H1310" s="2">
        <v>0</v>
      </c>
      <c r="I1310" s="2">
        <v>1</v>
      </c>
      <c r="J1310" s="2">
        <v>3</v>
      </c>
      <c r="K1310" s="1">
        <v>0</v>
      </c>
      <c r="L1310" s="1">
        <v>0</v>
      </c>
      <c r="M1310" s="1">
        <v>0</v>
      </c>
      <c r="N1310" s="1">
        <v>1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</v>
      </c>
      <c r="Z1310" s="1">
        <v>0</v>
      </c>
      <c r="AA1310" s="1">
        <v>0</v>
      </c>
      <c r="AB1310" s="1">
        <v>0</v>
      </c>
      <c r="AC1310" s="1">
        <v>0</v>
      </c>
      <c r="AD1310" s="1">
        <v>1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1</v>
      </c>
      <c r="AQ1310" s="1">
        <v>0</v>
      </c>
      <c r="AR1310" s="1">
        <v>0</v>
      </c>
      <c r="AS1310" s="1">
        <v>0</v>
      </c>
      <c r="AT1310" s="1">
        <v>1</v>
      </c>
      <c r="AU1310" s="1">
        <v>0</v>
      </c>
      <c r="AV1310" s="1">
        <v>0</v>
      </c>
      <c r="AW1310" s="1">
        <v>1</v>
      </c>
      <c r="AX1310" s="1">
        <v>0</v>
      </c>
      <c r="AY1310" s="1">
        <v>0</v>
      </c>
      <c r="AZ1310" s="1">
        <v>0</v>
      </c>
      <c r="BA1310" s="1">
        <v>1</v>
      </c>
      <c r="BB1310" s="1">
        <v>0</v>
      </c>
      <c r="BC1310" s="1">
        <v>0</v>
      </c>
      <c r="BD1310" s="1">
        <v>0</v>
      </c>
      <c r="BE1310" s="1">
        <v>1</v>
      </c>
      <c r="BF1310" s="1">
        <v>0</v>
      </c>
      <c r="BG1310" s="1">
        <v>0</v>
      </c>
      <c r="BH1310" s="1">
        <v>0</v>
      </c>
      <c r="BI1310" s="1">
        <v>0</v>
      </c>
      <c r="BJ1310" s="1">
        <v>1</v>
      </c>
      <c r="BK1310" s="1">
        <v>0</v>
      </c>
      <c r="BL1310" s="2">
        <v>19.1181955176</v>
      </c>
      <c r="BM1310" s="2">
        <v>375</v>
      </c>
      <c r="BN1310" s="2">
        <v>39.4675324675</v>
      </c>
      <c r="BO1310" s="2">
        <v>60.9</v>
      </c>
      <c r="BP1310" s="2">
        <v>0</v>
      </c>
      <c r="BQ1310" s="2">
        <v>21.333333333300001</v>
      </c>
      <c r="BR1310" s="2">
        <v>10.666666666699999</v>
      </c>
      <c r="BS1310" s="2">
        <v>0.8</v>
      </c>
      <c r="BT1310" s="2">
        <v>0.348484848485</v>
      </c>
      <c r="BU1310" s="2">
        <v>54911</v>
      </c>
      <c r="BV1310" s="2">
        <v>0.47946</v>
      </c>
      <c r="BW1310" s="2">
        <v>0.26824900000000002</v>
      </c>
      <c r="BX1310" s="2">
        <v>0.615384615385</v>
      </c>
      <c r="BY1310" s="2">
        <v>0.88153310104500004</v>
      </c>
      <c r="BZ1310" s="2">
        <v>1</v>
      </c>
      <c r="CA1310" s="2">
        <v>0.42229671428600002</v>
      </c>
      <c r="CB1310" s="2">
        <v>0.59302325581399995</v>
      </c>
      <c r="CC1310" s="2">
        <v>92.529845378100006</v>
      </c>
      <c r="CD1310" s="2">
        <v>91.962411194699996</v>
      </c>
      <c r="CE1310" s="2">
        <v>872</v>
      </c>
      <c r="CF1310" s="2">
        <v>121</v>
      </c>
      <c r="CG1310" s="2">
        <v>686.47277962999999</v>
      </c>
      <c r="CH1310" s="2">
        <v>152.32604702500001</v>
      </c>
      <c r="CI1310" s="2">
        <v>958.48054594400003</v>
      </c>
      <c r="CJ1310" s="2">
        <v>1.2981272475900001</v>
      </c>
      <c r="CK1310" s="2">
        <v>78.7944583962</v>
      </c>
      <c r="CL1310" s="2">
        <v>0.71620940303400005</v>
      </c>
      <c r="CM1310" s="1">
        <v>4</v>
      </c>
    </row>
    <row r="1311" spans="1:91" x14ac:dyDescent="0.5">
      <c r="A1311" s="1">
        <v>1310</v>
      </c>
      <c r="B1311" s="2">
        <v>1182324170</v>
      </c>
      <c r="C1311" s="2">
        <v>0</v>
      </c>
      <c r="D1311" s="2">
        <v>1</v>
      </c>
      <c r="E1311" s="2">
        <v>0</v>
      </c>
      <c r="F1311" s="2">
        <v>2</v>
      </c>
      <c r="G1311" s="2">
        <v>0</v>
      </c>
      <c r="H1311" s="2">
        <v>0</v>
      </c>
      <c r="I1311" s="2">
        <v>1</v>
      </c>
      <c r="J1311" s="2">
        <v>2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0</v>
      </c>
      <c r="W1311" s="1">
        <v>0</v>
      </c>
      <c r="X1311" s="1">
        <v>0</v>
      </c>
      <c r="Y1311" s="1">
        <v>1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1</v>
      </c>
      <c r="AP1311" s="1">
        <v>0</v>
      </c>
      <c r="AQ1311" s="1">
        <v>0</v>
      </c>
      <c r="AR1311" s="1">
        <v>0</v>
      </c>
      <c r="AS1311" s="1">
        <v>1</v>
      </c>
      <c r="AT1311" s="1">
        <v>0</v>
      </c>
      <c r="AU1311" s="1">
        <v>0</v>
      </c>
      <c r="AV1311" s="1">
        <v>0</v>
      </c>
      <c r="AW1311" s="1">
        <v>1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0</v>
      </c>
      <c r="BE1311" s="1">
        <v>1</v>
      </c>
      <c r="BF1311" s="1">
        <v>0</v>
      </c>
      <c r="BG1311" s="1">
        <v>0</v>
      </c>
      <c r="BH1311" s="1">
        <v>0</v>
      </c>
      <c r="BI1311" s="1">
        <v>1</v>
      </c>
      <c r="BJ1311" s="1">
        <v>0</v>
      </c>
      <c r="BK1311" s="1">
        <v>0</v>
      </c>
      <c r="BL1311" s="2">
        <v>19.1181955176</v>
      </c>
      <c r="BM1311" s="2">
        <v>375</v>
      </c>
      <c r="BN1311" s="2">
        <v>39.4675324675</v>
      </c>
      <c r="BO1311" s="2">
        <v>60.9</v>
      </c>
      <c r="BP1311" s="2">
        <v>0</v>
      </c>
      <c r="BQ1311" s="2">
        <v>21.333333333300001</v>
      </c>
      <c r="BR1311" s="2">
        <v>10.666666666699999</v>
      </c>
      <c r="BS1311" s="2">
        <v>0.8</v>
      </c>
      <c r="BT1311" s="2">
        <v>0.348484848485</v>
      </c>
      <c r="BU1311" s="2">
        <v>54911</v>
      </c>
      <c r="BV1311" s="2">
        <v>0.47946</v>
      </c>
      <c r="BW1311" s="2">
        <v>0.26824900000000002</v>
      </c>
      <c r="BX1311" s="2">
        <v>0.615384615385</v>
      </c>
      <c r="BY1311" s="2">
        <v>0.88153310104500004</v>
      </c>
      <c r="BZ1311" s="2">
        <v>1</v>
      </c>
      <c r="CA1311" s="2">
        <v>0.42229671428600002</v>
      </c>
      <c r="CB1311" s="2">
        <v>0.59302325581399995</v>
      </c>
      <c r="CC1311" s="2">
        <v>92.529845378100006</v>
      </c>
      <c r="CD1311" s="2">
        <v>91.962411194699996</v>
      </c>
      <c r="CE1311" s="2">
        <v>872</v>
      </c>
      <c r="CF1311" s="2">
        <v>121</v>
      </c>
      <c r="CG1311" s="2">
        <v>833.03818686600005</v>
      </c>
      <c r="CH1311" s="2">
        <v>110.929595558</v>
      </c>
      <c r="CI1311" s="2">
        <v>994.066062149</v>
      </c>
      <c r="CJ1311" s="2">
        <v>1.5319519393700001</v>
      </c>
      <c r="CK1311" s="2">
        <v>69.568287988099996</v>
      </c>
      <c r="CL1311" s="2">
        <v>0.83801089141399998</v>
      </c>
      <c r="CM1311" s="1">
        <v>4</v>
      </c>
    </row>
    <row r="1312" spans="1:91" x14ac:dyDescent="0.5">
      <c r="A1312" s="1">
        <v>1311</v>
      </c>
      <c r="B1312" s="2">
        <v>1189901963</v>
      </c>
      <c r="C1312" s="2">
        <v>0</v>
      </c>
      <c r="D1312" s="2">
        <v>1</v>
      </c>
      <c r="E1312" s="2">
        <v>1</v>
      </c>
      <c r="F1312" s="2">
        <v>2</v>
      </c>
      <c r="G1312" s="2">
        <v>1</v>
      </c>
      <c r="H1312" s="2">
        <v>0</v>
      </c>
      <c r="I1312" s="2">
        <v>1</v>
      </c>
      <c r="J1312" s="2">
        <v>2</v>
      </c>
      <c r="K1312" s="1">
        <v>0</v>
      </c>
      <c r="L1312" s="1">
        <v>0</v>
      </c>
      <c r="M1312" s="1">
        <v>1</v>
      </c>
      <c r="N1312" s="1">
        <v>0</v>
      </c>
      <c r="O1312" s="1">
        <v>0</v>
      </c>
      <c r="P1312" s="1">
        <v>0</v>
      </c>
      <c r="Q1312" s="1">
        <v>0</v>
      </c>
      <c r="R1312" s="1">
        <v>1</v>
      </c>
      <c r="S1312" s="1">
        <v>0</v>
      </c>
      <c r="T1312" s="1">
        <v>0</v>
      </c>
      <c r="U1312" s="1">
        <v>1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1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1</v>
      </c>
      <c r="AJ1312" s="1">
        <v>0</v>
      </c>
      <c r="AK1312" s="1">
        <v>0</v>
      </c>
      <c r="AL1312" s="1">
        <v>0</v>
      </c>
      <c r="AM1312" s="1">
        <v>1</v>
      </c>
      <c r="AN1312" s="1">
        <v>0</v>
      </c>
      <c r="AO1312" s="1">
        <v>1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0</v>
      </c>
      <c r="AZ1312" s="1">
        <v>0</v>
      </c>
      <c r="BA1312" s="1">
        <v>0</v>
      </c>
      <c r="BB1312" s="1">
        <v>1</v>
      </c>
      <c r="BC1312" s="1">
        <v>0</v>
      </c>
      <c r="BD1312" s="1">
        <v>0</v>
      </c>
      <c r="BE1312" s="1">
        <v>1</v>
      </c>
      <c r="BF1312" s="1">
        <v>0</v>
      </c>
      <c r="BG1312" s="1">
        <v>0</v>
      </c>
      <c r="BH1312" s="1">
        <v>0</v>
      </c>
      <c r="BI1312" s="1">
        <v>0</v>
      </c>
      <c r="BJ1312" s="1">
        <v>1</v>
      </c>
      <c r="BK1312" s="1">
        <v>0</v>
      </c>
      <c r="BL1312" s="2">
        <v>19.1181955176</v>
      </c>
      <c r="BM1312" s="2">
        <v>375</v>
      </c>
      <c r="BN1312" s="2">
        <v>39.4675324675</v>
      </c>
      <c r="BO1312" s="2">
        <v>60.9</v>
      </c>
      <c r="BP1312" s="2">
        <v>0</v>
      </c>
      <c r="BQ1312" s="2">
        <v>21.333333333300001</v>
      </c>
      <c r="BR1312" s="2">
        <v>10.666666666699999</v>
      </c>
      <c r="BS1312" s="2">
        <v>0.8</v>
      </c>
      <c r="BT1312" s="2">
        <v>0.348484848485</v>
      </c>
      <c r="BU1312" s="2">
        <v>54911</v>
      </c>
      <c r="BV1312" s="2">
        <v>0.47946</v>
      </c>
      <c r="BW1312" s="2">
        <v>0.26824900000000002</v>
      </c>
      <c r="BX1312" s="2">
        <v>0.615384615385</v>
      </c>
      <c r="BY1312" s="2">
        <v>0.88153310104500004</v>
      </c>
      <c r="BZ1312" s="2">
        <v>1</v>
      </c>
      <c r="CA1312" s="2">
        <v>0.42229671428600002</v>
      </c>
      <c r="CB1312" s="2">
        <v>0.59302325581399995</v>
      </c>
      <c r="CC1312" s="2">
        <v>92.529845378100006</v>
      </c>
      <c r="CD1312" s="2">
        <v>91.962411194699996</v>
      </c>
      <c r="CE1312" s="2">
        <v>872</v>
      </c>
      <c r="CF1312" s="2">
        <v>121</v>
      </c>
      <c r="CG1312" s="2">
        <v>929.80272027599995</v>
      </c>
      <c r="CH1312" s="2">
        <v>128.037181436</v>
      </c>
      <c r="CI1312" s="2">
        <v>1070.61554239</v>
      </c>
      <c r="CJ1312" s="2">
        <v>1.6470539496400001</v>
      </c>
      <c r="CK1312" s="2">
        <v>141.36102218400001</v>
      </c>
      <c r="CL1312" s="2">
        <v>0.86847489454399995</v>
      </c>
      <c r="CM1312" s="1">
        <v>4</v>
      </c>
    </row>
    <row r="1313" spans="1:91" x14ac:dyDescent="0.5">
      <c r="A1313" s="1">
        <v>1312</v>
      </c>
      <c r="B1313" s="2">
        <v>1189917317</v>
      </c>
      <c r="C1313" s="2">
        <v>0</v>
      </c>
      <c r="D1313" s="2">
        <v>1</v>
      </c>
      <c r="E1313" s="2">
        <v>0</v>
      </c>
      <c r="F1313" s="2">
        <v>2.1</v>
      </c>
      <c r="G1313" s="2">
        <v>1</v>
      </c>
      <c r="H1313" s="2">
        <v>0</v>
      </c>
      <c r="I1313" s="2">
        <v>1</v>
      </c>
      <c r="J1313" s="2">
        <v>2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0</v>
      </c>
      <c r="W1313" s="1">
        <v>0</v>
      </c>
      <c r="X1313" s="1">
        <v>0</v>
      </c>
      <c r="Y1313" s="1">
        <v>1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1</v>
      </c>
      <c r="AI1313" s="1">
        <v>0</v>
      </c>
      <c r="AJ1313" s="1">
        <v>0</v>
      </c>
      <c r="AK1313" s="1">
        <v>1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1</v>
      </c>
      <c r="AT1313" s="1">
        <v>0</v>
      </c>
      <c r="AU1313" s="1">
        <v>0</v>
      </c>
      <c r="AV1313" s="1">
        <v>0</v>
      </c>
      <c r="AW1313" s="1">
        <v>1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1</v>
      </c>
      <c r="BJ1313" s="1">
        <v>0</v>
      </c>
      <c r="BK1313" s="1">
        <v>0</v>
      </c>
      <c r="BL1313" s="2">
        <v>19.1181955176</v>
      </c>
      <c r="BM1313" s="2">
        <v>375</v>
      </c>
      <c r="BN1313" s="2">
        <v>39.4675324675</v>
      </c>
      <c r="BO1313" s="2">
        <v>60.9</v>
      </c>
      <c r="BP1313" s="2">
        <v>0</v>
      </c>
      <c r="BQ1313" s="2">
        <v>21.333333333300001</v>
      </c>
      <c r="BR1313" s="2">
        <v>10.666666666699999</v>
      </c>
      <c r="BS1313" s="2">
        <v>0.8</v>
      </c>
      <c r="BT1313" s="2">
        <v>0.348484848485</v>
      </c>
      <c r="BU1313" s="2">
        <v>54911</v>
      </c>
      <c r="BV1313" s="2">
        <v>0.47946</v>
      </c>
      <c r="BW1313" s="2">
        <v>0.26824900000000002</v>
      </c>
      <c r="BX1313" s="2">
        <v>0.615384615385</v>
      </c>
      <c r="BY1313" s="2">
        <v>0.88153310104500004</v>
      </c>
      <c r="BZ1313" s="2">
        <v>1</v>
      </c>
      <c r="CA1313" s="2">
        <v>0.42229671428600002</v>
      </c>
      <c r="CB1313" s="2">
        <v>0.59302325581399995</v>
      </c>
      <c r="CC1313" s="2">
        <v>92.529845378100006</v>
      </c>
      <c r="CD1313" s="2">
        <v>91.962411194699996</v>
      </c>
      <c r="CE1313" s="2">
        <v>872</v>
      </c>
      <c r="CF1313" s="2">
        <v>121</v>
      </c>
      <c r="CG1313" s="2">
        <v>659.62918615000001</v>
      </c>
      <c r="CH1313" s="2">
        <v>31.5590056385</v>
      </c>
      <c r="CI1313" s="2">
        <v>706.57749004300001</v>
      </c>
      <c r="CJ1313" s="2">
        <v>1.10104874002</v>
      </c>
      <c r="CK1313" s="2">
        <v>192.590585186</v>
      </c>
      <c r="CL1313" s="2">
        <v>0.93355533603200003</v>
      </c>
      <c r="CM1313" s="1">
        <v>4</v>
      </c>
    </row>
    <row r="1314" spans="1:91" x14ac:dyDescent="0.5">
      <c r="A1314" s="1">
        <v>1313</v>
      </c>
      <c r="B1314" s="2">
        <v>1190076097</v>
      </c>
      <c r="C1314" s="2">
        <v>0</v>
      </c>
      <c r="D1314" s="2">
        <v>1</v>
      </c>
      <c r="E1314" s="2">
        <v>0</v>
      </c>
      <c r="F1314" s="2">
        <v>1.9</v>
      </c>
      <c r="G1314" s="2">
        <v>0</v>
      </c>
      <c r="H1314" s="2">
        <v>1</v>
      </c>
      <c r="I1314" s="2">
        <v>1</v>
      </c>
      <c r="J1314" s="2">
        <v>2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1</v>
      </c>
      <c r="R1314" s="1">
        <v>0</v>
      </c>
      <c r="S1314" s="1">
        <v>0</v>
      </c>
      <c r="T1314" s="1">
        <v>0</v>
      </c>
      <c r="U1314" s="1">
        <v>1</v>
      </c>
      <c r="V1314" s="1">
        <v>0</v>
      </c>
      <c r="W1314" s="1">
        <v>0</v>
      </c>
      <c r="X1314" s="1">
        <v>0</v>
      </c>
      <c r="Y1314" s="1">
        <v>1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</v>
      </c>
      <c r="AM1314" s="1">
        <v>0</v>
      </c>
      <c r="AN1314" s="1">
        <v>0</v>
      </c>
      <c r="AO1314" s="1">
        <v>0</v>
      </c>
      <c r="AP1314" s="1">
        <v>1</v>
      </c>
      <c r="AQ1314" s="1">
        <v>0</v>
      </c>
      <c r="AR1314" s="1">
        <v>0</v>
      </c>
      <c r="AS1314" s="1">
        <v>0</v>
      </c>
      <c r="AT1314" s="1">
        <v>1</v>
      </c>
      <c r="AU1314" s="1">
        <v>0</v>
      </c>
      <c r="AV1314" s="1">
        <v>0</v>
      </c>
      <c r="AW1314" s="1">
        <v>1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0</v>
      </c>
      <c r="BE1314" s="1">
        <v>1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1</v>
      </c>
      <c r="BL1314" s="2">
        <v>19.1181955176</v>
      </c>
      <c r="BM1314" s="2">
        <v>375</v>
      </c>
      <c r="BN1314" s="2">
        <v>39.4675324675</v>
      </c>
      <c r="BO1314" s="2">
        <v>60.9</v>
      </c>
      <c r="BP1314" s="2">
        <v>0</v>
      </c>
      <c r="BQ1314" s="2">
        <v>21.333333333300001</v>
      </c>
      <c r="BR1314" s="2">
        <v>10.666666666699999</v>
      </c>
      <c r="BS1314" s="2">
        <v>0.8</v>
      </c>
      <c r="BT1314" s="2">
        <v>0.348484848485</v>
      </c>
      <c r="BU1314" s="2">
        <v>54911</v>
      </c>
      <c r="BV1314" s="2">
        <v>0.47946</v>
      </c>
      <c r="BW1314" s="2">
        <v>0.26824900000000002</v>
      </c>
      <c r="BX1314" s="2">
        <v>0.615384615385</v>
      </c>
      <c r="BY1314" s="2">
        <v>0.88153310104500004</v>
      </c>
      <c r="BZ1314" s="2">
        <v>1</v>
      </c>
      <c r="CA1314" s="2">
        <v>0.42229671428600002</v>
      </c>
      <c r="CB1314" s="2">
        <v>0.59302325581399995</v>
      </c>
      <c r="CC1314" s="2">
        <v>92.529845378100006</v>
      </c>
      <c r="CD1314" s="2">
        <v>91.962411194699996</v>
      </c>
      <c r="CE1314" s="2">
        <v>872</v>
      </c>
      <c r="CF1314" s="2">
        <v>121</v>
      </c>
      <c r="CG1314" s="2">
        <v>458.37622539199998</v>
      </c>
      <c r="CH1314" s="2">
        <v>12.5380574541</v>
      </c>
      <c r="CI1314" s="2">
        <v>497.68129037599999</v>
      </c>
      <c r="CJ1314" s="2">
        <v>0.78377405240300002</v>
      </c>
      <c r="CK1314" s="2">
        <v>31.589537739400001</v>
      </c>
      <c r="CL1314" s="2">
        <v>0.92102362346199995</v>
      </c>
      <c r="CM1314" s="1">
        <v>4</v>
      </c>
    </row>
    <row r="1315" spans="1:91" x14ac:dyDescent="0.5">
      <c r="A1315" s="1">
        <v>1314</v>
      </c>
      <c r="B1315" s="2">
        <v>1190169734</v>
      </c>
      <c r="C1315" s="2">
        <v>0</v>
      </c>
      <c r="D1315" s="2">
        <v>1</v>
      </c>
      <c r="E1315" s="2">
        <v>1</v>
      </c>
      <c r="F1315" s="2">
        <v>2</v>
      </c>
      <c r="G1315" s="2">
        <v>0</v>
      </c>
      <c r="H1315" s="2">
        <v>0</v>
      </c>
      <c r="I1315" s="2">
        <v>1</v>
      </c>
      <c r="J1315" s="2">
        <v>2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1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</v>
      </c>
      <c r="AM1315" s="1">
        <v>0</v>
      </c>
      <c r="AN1315" s="1">
        <v>0</v>
      </c>
      <c r="AO1315" s="1">
        <v>1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1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1</v>
      </c>
      <c r="BJ1315" s="1">
        <v>0</v>
      </c>
      <c r="BK1315" s="1">
        <v>0</v>
      </c>
      <c r="BL1315" s="2">
        <v>19.1181955176</v>
      </c>
      <c r="BM1315" s="2">
        <v>375</v>
      </c>
      <c r="BN1315" s="2">
        <v>39.4675324675</v>
      </c>
      <c r="BO1315" s="2">
        <v>60.9</v>
      </c>
      <c r="BP1315" s="2">
        <v>0</v>
      </c>
      <c r="BQ1315" s="2">
        <v>21.333333333300001</v>
      </c>
      <c r="BR1315" s="2">
        <v>10.666666666699999</v>
      </c>
      <c r="BS1315" s="2">
        <v>0.8</v>
      </c>
      <c r="BT1315" s="2">
        <v>0.348484848485</v>
      </c>
      <c r="BU1315" s="2">
        <v>54911</v>
      </c>
      <c r="BV1315" s="2">
        <v>0.47946</v>
      </c>
      <c r="BW1315" s="2">
        <v>0.26824900000000002</v>
      </c>
      <c r="BX1315" s="2">
        <v>0.615384615385</v>
      </c>
      <c r="BY1315" s="2">
        <v>0.88153310104500004</v>
      </c>
      <c r="BZ1315" s="2">
        <v>1</v>
      </c>
      <c r="CA1315" s="2">
        <v>0.42229671428600002</v>
      </c>
      <c r="CB1315" s="2">
        <v>0.59302325581399995</v>
      </c>
      <c r="CC1315" s="2">
        <v>92.529845378100006</v>
      </c>
      <c r="CD1315" s="2">
        <v>91.962411194699996</v>
      </c>
      <c r="CE1315" s="2">
        <v>872</v>
      </c>
      <c r="CF1315" s="2">
        <v>121</v>
      </c>
      <c r="CG1315" s="2">
        <v>833.03818686600005</v>
      </c>
      <c r="CH1315" s="2">
        <v>110.929595558</v>
      </c>
      <c r="CI1315" s="2">
        <v>994.066062149</v>
      </c>
      <c r="CJ1315" s="2">
        <v>1.5319519393700001</v>
      </c>
      <c r="CK1315" s="2">
        <v>69.568287988099996</v>
      </c>
      <c r="CL1315" s="2">
        <v>0.83801089141399998</v>
      </c>
      <c r="CM1315" s="1">
        <v>4</v>
      </c>
    </row>
    <row r="1316" spans="1:91" x14ac:dyDescent="0.5">
      <c r="A1316" s="1">
        <v>1315</v>
      </c>
      <c r="B1316" s="2">
        <v>1190258706</v>
      </c>
      <c r="C1316" s="2">
        <v>0</v>
      </c>
      <c r="D1316" s="2">
        <v>1</v>
      </c>
      <c r="E1316" s="2">
        <v>1</v>
      </c>
      <c r="F1316" s="2">
        <v>2</v>
      </c>
      <c r="G1316" s="2">
        <v>0</v>
      </c>
      <c r="H1316" s="2">
        <v>1</v>
      </c>
      <c r="I1316" s="2">
        <v>2</v>
      </c>
      <c r="J1316" s="2">
        <v>4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1</v>
      </c>
      <c r="T1316" s="1">
        <v>1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1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1</v>
      </c>
      <c r="AJ1316" s="1">
        <v>0</v>
      </c>
      <c r="AK1316" s="1">
        <v>0</v>
      </c>
      <c r="AL1316" s="1">
        <v>0</v>
      </c>
      <c r="AM1316" s="1">
        <v>1</v>
      </c>
      <c r="AN1316" s="1">
        <v>0</v>
      </c>
      <c r="AO1316" s="1">
        <v>0</v>
      </c>
      <c r="AP1316" s="1">
        <v>0</v>
      </c>
      <c r="AQ1316" s="1">
        <v>1</v>
      </c>
      <c r="AR1316" s="1">
        <v>0</v>
      </c>
      <c r="AS1316" s="1">
        <v>0</v>
      </c>
      <c r="AT1316" s="1">
        <v>1</v>
      </c>
      <c r="AU1316" s="1">
        <v>0</v>
      </c>
      <c r="AV1316" s="1">
        <v>1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1</v>
      </c>
      <c r="BH1316" s="1">
        <v>0</v>
      </c>
      <c r="BI1316" s="1">
        <v>0</v>
      </c>
      <c r="BJ1316" s="1">
        <v>0</v>
      </c>
      <c r="BK1316" s="1">
        <v>1</v>
      </c>
      <c r="BL1316" s="2">
        <v>19.1181955176</v>
      </c>
      <c r="BM1316" s="2">
        <v>375</v>
      </c>
      <c r="BN1316" s="2">
        <v>39.4675324675</v>
      </c>
      <c r="BO1316" s="2">
        <v>60.9</v>
      </c>
      <c r="BP1316" s="2">
        <v>0</v>
      </c>
      <c r="BQ1316" s="2">
        <v>21.333333333300001</v>
      </c>
      <c r="BR1316" s="2">
        <v>10.666666666699999</v>
      </c>
      <c r="BS1316" s="2">
        <v>0.8</v>
      </c>
      <c r="BT1316" s="2">
        <v>0.348484848485</v>
      </c>
      <c r="BU1316" s="2">
        <v>54911</v>
      </c>
      <c r="BV1316" s="2">
        <v>0.47946</v>
      </c>
      <c r="BW1316" s="2">
        <v>0.26824900000000002</v>
      </c>
      <c r="BX1316" s="2">
        <v>0.615384615385</v>
      </c>
      <c r="BY1316" s="2">
        <v>0.88153310104500004</v>
      </c>
      <c r="BZ1316" s="2">
        <v>1</v>
      </c>
      <c r="CA1316" s="2">
        <v>0.42229671428600002</v>
      </c>
      <c r="CB1316" s="2">
        <v>0.59302325581399995</v>
      </c>
      <c r="CC1316" s="2">
        <v>92.529845378100006</v>
      </c>
      <c r="CD1316" s="2">
        <v>91.962411194699996</v>
      </c>
      <c r="CE1316" s="2">
        <v>872</v>
      </c>
      <c r="CF1316" s="2">
        <v>121</v>
      </c>
      <c r="CG1316" s="2">
        <v>458.37622539199998</v>
      </c>
      <c r="CH1316" s="2">
        <v>12.5380574541</v>
      </c>
      <c r="CI1316" s="2">
        <v>497.68129037599999</v>
      </c>
      <c r="CJ1316" s="2">
        <v>0.78377405240300002</v>
      </c>
      <c r="CK1316" s="2">
        <v>31.589537739400001</v>
      </c>
      <c r="CL1316" s="2">
        <v>0.92102362346199995</v>
      </c>
      <c r="CM1316" s="1">
        <v>4</v>
      </c>
    </row>
    <row r="1317" spans="1:91" x14ac:dyDescent="0.5">
      <c r="A1317" s="1">
        <v>1316</v>
      </c>
      <c r="B1317" s="2">
        <v>1191103421</v>
      </c>
      <c r="C1317" s="2">
        <v>0</v>
      </c>
      <c r="D1317" s="2">
        <v>1</v>
      </c>
      <c r="E1317" s="2">
        <v>0</v>
      </c>
      <c r="F1317" s="2">
        <v>2</v>
      </c>
      <c r="G1317" s="2">
        <v>1</v>
      </c>
      <c r="H1317" s="2">
        <v>0</v>
      </c>
      <c r="I1317" s="2">
        <v>1</v>
      </c>
      <c r="J1317" s="2">
        <v>2</v>
      </c>
      <c r="K1317" s="1">
        <v>0</v>
      </c>
      <c r="L1317" s="1">
        <v>0</v>
      </c>
      <c r="M1317" s="1">
        <v>0</v>
      </c>
      <c r="N1317" s="1">
        <v>0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0</v>
      </c>
      <c r="Y1317" s="1">
        <v>1</v>
      </c>
      <c r="Z1317" s="1">
        <v>0</v>
      </c>
      <c r="AA1317" s="1">
        <v>0</v>
      </c>
      <c r="AB1317" s="1">
        <v>1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0</v>
      </c>
      <c r="AJ1317" s="1">
        <v>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1</v>
      </c>
      <c r="AR1317" s="1">
        <v>0</v>
      </c>
      <c r="AS1317" s="1">
        <v>1</v>
      </c>
      <c r="AT1317" s="1">
        <v>0</v>
      </c>
      <c r="AU1317" s="1">
        <v>0</v>
      </c>
      <c r="AV1317" s="1">
        <v>0</v>
      </c>
      <c r="AW1317" s="1">
        <v>1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1</v>
      </c>
      <c r="BG1317" s="1">
        <v>0</v>
      </c>
      <c r="BH1317" s="1">
        <v>0</v>
      </c>
      <c r="BI1317" s="1">
        <v>0</v>
      </c>
      <c r="BJ1317" s="1">
        <v>1</v>
      </c>
      <c r="BK1317" s="1">
        <v>0</v>
      </c>
      <c r="BL1317" s="2">
        <v>19.1181955176</v>
      </c>
      <c r="BM1317" s="2">
        <v>375</v>
      </c>
      <c r="BN1317" s="2">
        <v>39.4675324675</v>
      </c>
      <c r="BO1317" s="2">
        <v>60.9</v>
      </c>
      <c r="BP1317" s="2">
        <v>0</v>
      </c>
      <c r="BQ1317" s="2">
        <v>21.333333333300001</v>
      </c>
      <c r="BR1317" s="2">
        <v>10.666666666699999</v>
      </c>
      <c r="BS1317" s="2">
        <v>0.8</v>
      </c>
      <c r="BT1317" s="2">
        <v>0.348484848485</v>
      </c>
      <c r="BU1317" s="2">
        <v>54911</v>
      </c>
      <c r="BV1317" s="2">
        <v>0.47946</v>
      </c>
      <c r="BW1317" s="2">
        <v>0.26824900000000002</v>
      </c>
      <c r="BX1317" s="2">
        <v>0.615384615385</v>
      </c>
      <c r="BY1317" s="2">
        <v>0.88153310104500004</v>
      </c>
      <c r="BZ1317" s="2">
        <v>1</v>
      </c>
      <c r="CA1317" s="2">
        <v>0.42229671428600002</v>
      </c>
      <c r="CB1317" s="2">
        <v>0.59302325581399995</v>
      </c>
      <c r="CC1317" s="2">
        <v>92.529845378100006</v>
      </c>
      <c r="CD1317" s="2">
        <v>91.962411194699996</v>
      </c>
      <c r="CE1317" s="2">
        <v>872</v>
      </c>
      <c r="CF1317" s="2">
        <v>121</v>
      </c>
      <c r="CG1317" s="2">
        <v>988.26550135499997</v>
      </c>
      <c r="CH1317" s="2">
        <v>119.999966894</v>
      </c>
      <c r="CI1317" s="2">
        <v>1147.3149314699999</v>
      </c>
      <c r="CJ1317" s="2">
        <v>1.7625918684099999</v>
      </c>
      <c r="CK1317" s="2">
        <v>76.504923947099996</v>
      </c>
      <c r="CL1317" s="2">
        <v>0.86137247432899999</v>
      </c>
      <c r="CM1317" s="1">
        <v>4</v>
      </c>
    </row>
    <row r="1318" spans="1:91" x14ac:dyDescent="0.5">
      <c r="A1318" s="1">
        <v>1317</v>
      </c>
      <c r="B1318" s="2">
        <v>1191156696</v>
      </c>
      <c r="C1318" s="2">
        <v>0</v>
      </c>
      <c r="D1318" s="2">
        <v>1</v>
      </c>
      <c r="E1318" s="2">
        <v>0</v>
      </c>
      <c r="F1318" s="2">
        <v>1.9</v>
      </c>
      <c r="G1318" s="2">
        <v>1</v>
      </c>
      <c r="H1318" s="2">
        <v>0</v>
      </c>
      <c r="I1318" s="2">
        <v>1</v>
      </c>
      <c r="J1318" s="2">
        <v>2</v>
      </c>
      <c r="K1318" s="1">
        <v>0</v>
      </c>
      <c r="L1318" s="1">
        <v>0</v>
      </c>
      <c r="M1318" s="1">
        <v>0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0</v>
      </c>
      <c r="X1318" s="1">
        <v>0</v>
      </c>
      <c r="Y1318" s="1">
        <v>0</v>
      </c>
      <c r="Z1318" s="1">
        <v>1</v>
      </c>
      <c r="AA1318" s="1">
        <v>0</v>
      </c>
      <c r="AB1318" s="1">
        <v>0</v>
      </c>
      <c r="AC1318" s="1">
        <v>0</v>
      </c>
      <c r="AD1318" s="1">
        <v>1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1</v>
      </c>
      <c r="AN1318" s="1">
        <v>0</v>
      </c>
      <c r="AO1318" s="1">
        <v>0</v>
      </c>
      <c r="AP1318" s="1">
        <v>0</v>
      </c>
      <c r="AQ1318" s="1">
        <v>1</v>
      </c>
      <c r="AR1318" s="1">
        <v>0</v>
      </c>
      <c r="AS1318" s="1">
        <v>1</v>
      </c>
      <c r="AT1318" s="1">
        <v>0</v>
      </c>
      <c r="AU1318" s="1">
        <v>0</v>
      </c>
      <c r="AV1318" s="1">
        <v>0</v>
      </c>
      <c r="AW1318" s="1">
        <v>1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1</v>
      </c>
      <c r="BG1318" s="1">
        <v>0</v>
      </c>
      <c r="BH1318" s="1">
        <v>0</v>
      </c>
      <c r="BI1318" s="1">
        <v>1</v>
      </c>
      <c r="BJ1318" s="1">
        <v>0</v>
      </c>
      <c r="BK1318" s="1">
        <v>0</v>
      </c>
      <c r="BL1318" s="2">
        <v>19.1181955176</v>
      </c>
      <c r="BM1318" s="2">
        <v>375</v>
      </c>
      <c r="BN1318" s="2">
        <v>39.4675324675</v>
      </c>
      <c r="BO1318" s="2">
        <v>60.9</v>
      </c>
      <c r="BP1318" s="2">
        <v>0</v>
      </c>
      <c r="BQ1318" s="2">
        <v>21.333333333300001</v>
      </c>
      <c r="BR1318" s="2">
        <v>10.666666666699999</v>
      </c>
      <c r="BS1318" s="2">
        <v>0.8</v>
      </c>
      <c r="BT1318" s="2">
        <v>0.348484848485</v>
      </c>
      <c r="BU1318" s="2">
        <v>54911</v>
      </c>
      <c r="BV1318" s="2">
        <v>0.47946</v>
      </c>
      <c r="BW1318" s="2">
        <v>0.26824900000000002</v>
      </c>
      <c r="BX1318" s="2">
        <v>0.615384615385</v>
      </c>
      <c r="BY1318" s="2">
        <v>0.88153310104500004</v>
      </c>
      <c r="BZ1318" s="2">
        <v>1</v>
      </c>
      <c r="CA1318" s="2">
        <v>0.42229671428600002</v>
      </c>
      <c r="CB1318" s="2">
        <v>0.59302325581399995</v>
      </c>
      <c r="CC1318" s="2">
        <v>92.529845378100006</v>
      </c>
      <c r="CD1318" s="2">
        <v>91.962411194699996</v>
      </c>
      <c r="CE1318" s="2">
        <v>872</v>
      </c>
      <c r="CF1318" s="2">
        <v>121</v>
      </c>
      <c r="CG1318" s="2">
        <v>595.89735349499995</v>
      </c>
      <c r="CH1318" s="2">
        <v>37.797433947999998</v>
      </c>
      <c r="CI1318" s="2">
        <v>843.95193286599999</v>
      </c>
      <c r="CJ1318" s="2">
        <v>1.1293209830599999</v>
      </c>
      <c r="CK1318" s="2">
        <v>21.968499101799999</v>
      </c>
      <c r="CL1318" s="2">
        <v>0.70607973071600005</v>
      </c>
      <c r="CM1318" s="1">
        <v>4</v>
      </c>
    </row>
    <row r="1319" spans="1:91" x14ac:dyDescent="0.5">
      <c r="A1319" s="1">
        <v>1318</v>
      </c>
      <c r="B1319" s="2">
        <v>1191256759</v>
      </c>
      <c r="C1319" s="2">
        <v>0</v>
      </c>
      <c r="D1319" s="2">
        <v>1</v>
      </c>
      <c r="E1319" s="2">
        <v>1</v>
      </c>
      <c r="F1319" s="2">
        <v>1.9</v>
      </c>
      <c r="G1319" s="2">
        <v>1</v>
      </c>
      <c r="H1319" s="2">
        <v>0</v>
      </c>
      <c r="I1319" s="2">
        <v>1</v>
      </c>
      <c r="J1319" s="2">
        <v>2</v>
      </c>
      <c r="K1319" s="1">
        <v>0</v>
      </c>
      <c r="L1319" s="1">
        <v>0</v>
      </c>
      <c r="M1319" s="1">
        <v>0</v>
      </c>
      <c r="N1319" s="1">
        <v>0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1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1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1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1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1</v>
      </c>
      <c r="BJ1319" s="1">
        <v>0</v>
      </c>
      <c r="BK1319" s="1">
        <v>0</v>
      </c>
      <c r="BL1319" s="2">
        <v>19.1181955176</v>
      </c>
      <c r="BM1319" s="2">
        <v>375</v>
      </c>
      <c r="BN1319" s="2">
        <v>39.4675324675</v>
      </c>
      <c r="BO1319" s="2">
        <v>60.9</v>
      </c>
      <c r="BP1319" s="2">
        <v>0</v>
      </c>
      <c r="BQ1319" s="2">
        <v>21.333333333300001</v>
      </c>
      <c r="BR1319" s="2">
        <v>10.666666666699999</v>
      </c>
      <c r="BS1319" s="2">
        <v>0.8</v>
      </c>
      <c r="BT1319" s="2">
        <v>0.348484848485</v>
      </c>
      <c r="BU1319" s="2">
        <v>54911</v>
      </c>
      <c r="BV1319" s="2">
        <v>0.47946</v>
      </c>
      <c r="BW1319" s="2">
        <v>0.26824900000000002</v>
      </c>
      <c r="BX1319" s="2">
        <v>0.615384615385</v>
      </c>
      <c r="BY1319" s="2">
        <v>0.88153310104500004</v>
      </c>
      <c r="BZ1319" s="2">
        <v>1</v>
      </c>
      <c r="CA1319" s="2">
        <v>0.42229671428600002</v>
      </c>
      <c r="CB1319" s="2">
        <v>0.59302325581399995</v>
      </c>
      <c r="CC1319" s="2">
        <v>92.529845378100006</v>
      </c>
      <c r="CD1319" s="2">
        <v>91.962411194699996</v>
      </c>
      <c r="CE1319" s="2">
        <v>872</v>
      </c>
      <c r="CF1319" s="2">
        <v>121</v>
      </c>
      <c r="CG1319" s="2">
        <v>1008.26656884</v>
      </c>
      <c r="CH1319" s="2">
        <v>122.74176144800001</v>
      </c>
      <c r="CI1319" s="2">
        <v>1150.05672602</v>
      </c>
      <c r="CJ1319" s="2">
        <v>1.7667037587700001</v>
      </c>
      <c r="CK1319" s="2">
        <v>79.246718501199993</v>
      </c>
      <c r="CL1319" s="2">
        <v>0.87671029264900002</v>
      </c>
      <c r="CM1319" s="1">
        <v>4</v>
      </c>
    </row>
    <row r="1320" spans="1:91" x14ac:dyDescent="0.5">
      <c r="A1320" s="1">
        <v>1319</v>
      </c>
      <c r="B1320" s="2">
        <v>1191561930</v>
      </c>
      <c r="C1320" s="2">
        <v>0</v>
      </c>
      <c r="D1320" s="2">
        <v>1</v>
      </c>
      <c r="E1320" s="2">
        <v>1</v>
      </c>
      <c r="F1320" s="2">
        <v>1.9</v>
      </c>
      <c r="G1320" s="2">
        <v>1</v>
      </c>
      <c r="H1320" s="2">
        <v>0</v>
      </c>
      <c r="I1320" s="2">
        <v>1</v>
      </c>
      <c r="J1320" s="2">
        <v>3</v>
      </c>
      <c r="K1320" s="1">
        <v>0</v>
      </c>
      <c r="L1320" s="1">
        <v>0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0</v>
      </c>
      <c r="X1320" s="1">
        <v>0</v>
      </c>
      <c r="Y1320" s="1">
        <v>1</v>
      </c>
      <c r="Z1320" s="1">
        <v>0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1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1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1</v>
      </c>
      <c r="BK1320" s="1">
        <v>0</v>
      </c>
      <c r="BL1320" s="2">
        <v>19.1181955176</v>
      </c>
      <c r="BM1320" s="2">
        <v>375</v>
      </c>
      <c r="BN1320" s="2">
        <v>39.4675324675</v>
      </c>
      <c r="BO1320" s="2">
        <v>60.9</v>
      </c>
      <c r="BP1320" s="2">
        <v>0</v>
      </c>
      <c r="BQ1320" s="2">
        <v>21.333333333300001</v>
      </c>
      <c r="BR1320" s="2">
        <v>10.666666666699999</v>
      </c>
      <c r="BS1320" s="2">
        <v>0.8</v>
      </c>
      <c r="BT1320" s="2">
        <v>0.348484848485</v>
      </c>
      <c r="BU1320" s="2">
        <v>54911</v>
      </c>
      <c r="BV1320" s="2">
        <v>0.47946</v>
      </c>
      <c r="BW1320" s="2">
        <v>0.26824900000000002</v>
      </c>
      <c r="BX1320" s="2">
        <v>0.615384615385</v>
      </c>
      <c r="BY1320" s="2">
        <v>0.88153310104500004</v>
      </c>
      <c r="BZ1320" s="2">
        <v>1</v>
      </c>
      <c r="CA1320" s="2">
        <v>0.42229671428600002</v>
      </c>
      <c r="CB1320" s="2">
        <v>0.59302325581399995</v>
      </c>
      <c r="CC1320" s="2">
        <v>92.529845378100006</v>
      </c>
      <c r="CD1320" s="2">
        <v>91.962411194699996</v>
      </c>
      <c r="CE1320" s="2">
        <v>872</v>
      </c>
      <c r="CF1320" s="2">
        <v>121</v>
      </c>
      <c r="CG1320" s="2">
        <v>686.47277962999999</v>
      </c>
      <c r="CH1320" s="2">
        <v>152.32604702500001</v>
      </c>
      <c r="CI1320" s="2">
        <v>958.48054594400003</v>
      </c>
      <c r="CJ1320" s="2">
        <v>1.2981272475900001</v>
      </c>
      <c r="CK1320" s="2">
        <v>78.7944583962</v>
      </c>
      <c r="CL1320" s="2">
        <v>0.71620940303400005</v>
      </c>
      <c r="CM1320" s="1">
        <v>4</v>
      </c>
    </row>
    <row r="1321" spans="1:91" x14ac:dyDescent="0.5">
      <c r="A1321" s="1">
        <v>1320</v>
      </c>
      <c r="B1321" s="2">
        <v>1192097830</v>
      </c>
      <c r="C1321" s="2">
        <v>0</v>
      </c>
      <c r="D1321" s="2">
        <v>1</v>
      </c>
      <c r="E1321" s="2">
        <v>0</v>
      </c>
      <c r="F1321" s="2">
        <v>2.4</v>
      </c>
      <c r="G1321" s="2">
        <v>1</v>
      </c>
      <c r="H1321" s="2">
        <v>0</v>
      </c>
      <c r="I1321" s="2">
        <v>1</v>
      </c>
      <c r="J1321" s="2">
        <v>2</v>
      </c>
      <c r="K1321" s="1">
        <v>0</v>
      </c>
      <c r="L1321" s="1">
        <v>0</v>
      </c>
      <c r="M1321" s="1">
        <v>0</v>
      </c>
      <c r="N1321" s="1">
        <v>0</v>
      </c>
      <c r="O1321" s="1">
        <v>1</v>
      </c>
      <c r="P1321" s="1">
        <v>0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1</v>
      </c>
      <c r="W1321" s="1">
        <v>0</v>
      </c>
      <c r="X1321" s="1">
        <v>0</v>
      </c>
      <c r="Y1321" s="1">
        <v>1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1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1</v>
      </c>
      <c r="AP1321" s="1">
        <v>0</v>
      </c>
      <c r="AQ1321" s="1">
        <v>0</v>
      </c>
      <c r="AR1321" s="1">
        <v>0</v>
      </c>
      <c r="AS1321" s="1">
        <v>1</v>
      </c>
      <c r="AT1321" s="1">
        <v>0</v>
      </c>
      <c r="AU1321" s="1">
        <v>0</v>
      </c>
      <c r="AV1321" s="1">
        <v>0</v>
      </c>
      <c r="AW1321" s="1">
        <v>1</v>
      </c>
      <c r="AX1321" s="1">
        <v>0</v>
      </c>
      <c r="AY1321" s="1">
        <v>0</v>
      </c>
      <c r="AZ1321" s="1">
        <v>0</v>
      </c>
      <c r="BA1321" s="1">
        <v>0</v>
      </c>
      <c r="BB1321" s="1">
        <v>1</v>
      </c>
      <c r="BC1321" s="1">
        <v>0</v>
      </c>
      <c r="BD1321" s="1">
        <v>0</v>
      </c>
      <c r="BE1321" s="1">
        <v>0</v>
      </c>
      <c r="BF1321" s="1">
        <v>1</v>
      </c>
      <c r="BG1321" s="1">
        <v>0</v>
      </c>
      <c r="BH1321" s="1">
        <v>0</v>
      </c>
      <c r="BI1321" s="1">
        <v>1</v>
      </c>
      <c r="BJ1321" s="1">
        <v>0</v>
      </c>
      <c r="BK1321" s="1">
        <v>0</v>
      </c>
      <c r="BL1321" s="2">
        <v>19.1181955176</v>
      </c>
      <c r="BM1321" s="2">
        <v>375</v>
      </c>
      <c r="BN1321" s="2">
        <v>39.4675324675</v>
      </c>
      <c r="BO1321" s="2">
        <v>60.9</v>
      </c>
      <c r="BP1321" s="2">
        <v>0</v>
      </c>
      <c r="BQ1321" s="2">
        <v>21.333333333300001</v>
      </c>
      <c r="BR1321" s="2">
        <v>10.666666666699999</v>
      </c>
      <c r="BS1321" s="2">
        <v>0.8</v>
      </c>
      <c r="BT1321" s="2">
        <v>0.348484848485</v>
      </c>
      <c r="BU1321" s="2">
        <v>54911</v>
      </c>
      <c r="BV1321" s="2">
        <v>0.47946</v>
      </c>
      <c r="BW1321" s="2">
        <v>0.26824900000000002</v>
      </c>
      <c r="BX1321" s="2">
        <v>0.615384615385</v>
      </c>
      <c r="BY1321" s="2">
        <v>0.88153310104500004</v>
      </c>
      <c r="BZ1321" s="2">
        <v>1</v>
      </c>
      <c r="CA1321" s="2">
        <v>0.42229671428600002</v>
      </c>
      <c r="CB1321" s="2">
        <v>0.59302325581399995</v>
      </c>
      <c r="CC1321" s="2">
        <v>92.529845378100006</v>
      </c>
      <c r="CD1321" s="2">
        <v>91.962411194699996</v>
      </c>
      <c r="CE1321" s="2">
        <v>872</v>
      </c>
      <c r="CF1321" s="2">
        <v>121</v>
      </c>
      <c r="CG1321" s="2">
        <v>458.37622539199998</v>
      </c>
      <c r="CH1321" s="2">
        <v>12.5380574541</v>
      </c>
      <c r="CI1321" s="2">
        <v>497.68129037599999</v>
      </c>
      <c r="CJ1321" s="2">
        <v>0.78377405240300002</v>
      </c>
      <c r="CK1321" s="2">
        <v>31.589537739400001</v>
      </c>
      <c r="CL1321" s="2">
        <v>0.92102362346199995</v>
      </c>
      <c r="CM1321" s="1">
        <v>4</v>
      </c>
    </row>
    <row r="1322" spans="1:91" x14ac:dyDescent="0.5">
      <c r="A1322" s="1">
        <v>1321</v>
      </c>
      <c r="B1322" s="2">
        <v>1192432175</v>
      </c>
      <c r="C1322" s="2">
        <v>0</v>
      </c>
      <c r="D1322" s="2">
        <v>1</v>
      </c>
      <c r="E1322" s="2">
        <v>1</v>
      </c>
      <c r="F1322" s="2">
        <v>2.1</v>
      </c>
      <c r="G1322" s="2">
        <v>0</v>
      </c>
      <c r="H1322" s="2">
        <v>0</v>
      </c>
      <c r="I1322" s="2">
        <v>1</v>
      </c>
      <c r="J1322" s="2">
        <v>2</v>
      </c>
      <c r="K1322" s="1">
        <v>0</v>
      </c>
      <c r="L1322" s="1">
        <v>0</v>
      </c>
      <c r="M1322" s="1">
        <v>1</v>
      </c>
      <c r="N1322" s="1">
        <v>0</v>
      </c>
      <c r="O1322" s="1">
        <v>0</v>
      </c>
      <c r="P1322" s="1">
        <v>0</v>
      </c>
      <c r="Q1322" s="1">
        <v>0</v>
      </c>
      <c r="R1322" s="1">
        <v>1</v>
      </c>
      <c r="S1322" s="1">
        <v>0</v>
      </c>
      <c r="T1322" s="1">
        <v>0</v>
      </c>
      <c r="U1322" s="1">
        <v>1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1</v>
      </c>
      <c r="AF1322" s="1">
        <v>0</v>
      </c>
      <c r="AG1322" s="1">
        <v>0</v>
      </c>
      <c r="AH1322" s="1">
        <v>1</v>
      </c>
      <c r="AI1322" s="1">
        <v>0</v>
      </c>
      <c r="AJ1322" s="1">
        <v>0</v>
      </c>
      <c r="AK1322" s="1">
        <v>1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0</v>
      </c>
      <c r="AR1322" s="1">
        <v>0</v>
      </c>
      <c r="AS1322" s="1">
        <v>1</v>
      </c>
      <c r="AT1322" s="1">
        <v>0</v>
      </c>
      <c r="AU1322" s="1">
        <v>0</v>
      </c>
      <c r="AV1322" s="1">
        <v>0</v>
      </c>
      <c r="AW1322" s="1">
        <v>1</v>
      </c>
      <c r="AX1322" s="1">
        <v>0</v>
      </c>
      <c r="AY1322" s="1">
        <v>0</v>
      </c>
      <c r="AZ1322" s="1">
        <v>0</v>
      </c>
      <c r="BA1322" s="1">
        <v>0</v>
      </c>
      <c r="BB1322" s="1">
        <v>1</v>
      </c>
      <c r="BC1322" s="1">
        <v>0</v>
      </c>
      <c r="BD1322" s="1">
        <v>0</v>
      </c>
      <c r="BE1322" s="1">
        <v>1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2">
        <v>19.1181955176</v>
      </c>
      <c r="BM1322" s="2">
        <v>375</v>
      </c>
      <c r="BN1322" s="2">
        <v>39.4675324675</v>
      </c>
      <c r="BO1322" s="2">
        <v>60.9</v>
      </c>
      <c r="BP1322" s="2">
        <v>0</v>
      </c>
      <c r="BQ1322" s="2">
        <v>21.333333333300001</v>
      </c>
      <c r="BR1322" s="2">
        <v>10.666666666699999</v>
      </c>
      <c r="BS1322" s="2">
        <v>0.8</v>
      </c>
      <c r="BT1322" s="2">
        <v>0.348484848485</v>
      </c>
      <c r="BU1322" s="2">
        <v>54911</v>
      </c>
      <c r="BV1322" s="2">
        <v>0.47946</v>
      </c>
      <c r="BW1322" s="2">
        <v>0.26824900000000002</v>
      </c>
      <c r="BX1322" s="2">
        <v>0.615384615385</v>
      </c>
      <c r="BY1322" s="2">
        <v>0.88153310104500004</v>
      </c>
      <c r="BZ1322" s="2">
        <v>1</v>
      </c>
      <c r="CA1322" s="2">
        <v>0.42229671428600002</v>
      </c>
      <c r="CB1322" s="2">
        <v>0.59302325581399995</v>
      </c>
      <c r="CC1322" s="2">
        <v>92.529845378100006</v>
      </c>
      <c r="CD1322" s="2">
        <v>91.962411194699996</v>
      </c>
      <c r="CE1322" s="2">
        <v>872</v>
      </c>
      <c r="CF1322" s="2">
        <v>121</v>
      </c>
      <c r="CG1322" s="2">
        <v>614.90161259700005</v>
      </c>
      <c r="CH1322" s="2">
        <v>97.312966237599994</v>
      </c>
      <c r="CI1322" s="2">
        <v>756.48203760399997</v>
      </c>
      <c r="CJ1322" s="2">
        <v>1.1755279864399999</v>
      </c>
      <c r="CK1322" s="2">
        <v>110.47414836199999</v>
      </c>
      <c r="CL1322" s="2">
        <v>0.81284363941399995</v>
      </c>
      <c r="CM1322" s="1">
        <v>4</v>
      </c>
    </row>
    <row r="1323" spans="1:91" x14ac:dyDescent="0.5">
      <c r="A1323" s="1">
        <v>1322</v>
      </c>
      <c r="B1323" s="2">
        <v>1192474774</v>
      </c>
      <c r="C1323" s="2">
        <v>1</v>
      </c>
      <c r="D1323" s="2">
        <v>0</v>
      </c>
      <c r="E1323" s="2">
        <v>1</v>
      </c>
      <c r="F1323" s="2">
        <v>4.4000000000000004</v>
      </c>
      <c r="G1323" s="2">
        <v>1</v>
      </c>
      <c r="H1323" s="2">
        <v>1</v>
      </c>
      <c r="I1323" s="2">
        <v>1</v>
      </c>
      <c r="J1323" s="2">
        <v>4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1</v>
      </c>
      <c r="W1323" s="1">
        <v>0</v>
      </c>
      <c r="X1323" s="1">
        <v>0</v>
      </c>
      <c r="Y1323" s="1">
        <v>1</v>
      </c>
      <c r="Z1323" s="1">
        <v>0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1</v>
      </c>
      <c r="AH1323" s="1">
        <v>0</v>
      </c>
      <c r="AI1323" s="1">
        <v>0</v>
      </c>
      <c r="AJ1323" s="1">
        <v>0</v>
      </c>
      <c r="AK1323" s="1">
        <v>1</v>
      </c>
      <c r="AL1323" s="1">
        <v>0</v>
      </c>
      <c r="AM1323" s="1">
        <v>0</v>
      </c>
      <c r="AN1323" s="1">
        <v>0</v>
      </c>
      <c r="AO1323" s="1">
        <v>1</v>
      </c>
      <c r="AP1323" s="1">
        <v>0</v>
      </c>
      <c r="AQ1323" s="1">
        <v>0</v>
      </c>
      <c r="AR1323" s="1">
        <v>0</v>
      </c>
      <c r="AS1323" s="1">
        <v>1</v>
      </c>
      <c r="AT1323" s="1">
        <v>0</v>
      </c>
      <c r="AU1323" s="1">
        <v>0</v>
      </c>
      <c r="AV1323" s="1">
        <v>0</v>
      </c>
      <c r="AW1323" s="1">
        <v>1</v>
      </c>
      <c r="AX1323" s="1">
        <v>0</v>
      </c>
      <c r="AY1323" s="1">
        <v>0</v>
      </c>
      <c r="AZ1323" s="1">
        <v>0</v>
      </c>
      <c r="BA1323" s="1">
        <v>0</v>
      </c>
      <c r="BB1323" s="1">
        <v>1</v>
      </c>
      <c r="BC1323" s="1">
        <v>0</v>
      </c>
      <c r="BD1323" s="1">
        <v>1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1</v>
      </c>
      <c r="BK1323" s="1">
        <v>0</v>
      </c>
      <c r="BL1323" s="2">
        <v>19.1181955176</v>
      </c>
      <c r="BM1323" s="2">
        <v>375</v>
      </c>
      <c r="BN1323" s="2">
        <v>39.4675324675</v>
      </c>
      <c r="BO1323" s="2">
        <v>60.9</v>
      </c>
      <c r="BP1323" s="2">
        <v>0</v>
      </c>
      <c r="BQ1323" s="2">
        <v>21.333333333300001</v>
      </c>
      <c r="BR1323" s="2">
        <v>10.666666666699999</v>
      </c>
      <c r="BS1323" s="2">
        <v>0.8</v>
      </c>
      <c r="BT1323" s="2">
        <v>0.348484848485</v>
      </c>
      <c r="BU1323" s="2">
        <v>54911</v>
      </c>
      <c r="BV1323" s="2">
        <v>0.47946</v>
      </c>
      <c r="BW1323" s="2">
        <v>0.26824900000000002</v>
      </c>
      <c r="BX1323" s="2">
        <v>0.615384615385</v>
      </c>
      <c r="BY1323" s="2">
        <v>0.88153310104500004</v>
      </c>
      <c r="BZ1323" s="2">
        <v>1</v>
      </c>
      <c r="CA1323" s="2">
        <v>0.42229671428600002</v>
      </c>
      <c r="CB1323" s="2">
        <v>0.59302325581399995</v>
      </c>
      <c r="CC1323" s="2">
        <v>92.529845378100006</v>
      </c>
      <c r="CD1323" s="2">
        <v>91.962411194699996</v>
      </c>
      <c r="CE1323" s="2">
        <v>1668</v>
      </c>
      <c r="CF1323" s="2">
        <v>696</v>
      </c>
      <c r="CG1323" s="2">
        <v>704.182768334</v>
      </c>
      <c r="CH1323" s="2">
        <v>116.150822257</v>
      </c>
      <c r="CI1323" s="2">
        <v>791.16930666200005</v>
      </c>
      <c r="CJ1323" s="2">
        <v>1.2278973261399999</v>
      </c>
      <c r="CK1323" s="2">
        <v>224.175419643</v>
      </c>
      <c r="CL1323" s="2">
        <v>0.89005319393000004</v>
      </c>
      <c r="CM1323" s="1">
        <v>4</v>
      </c>
    </row>
    <row r="1324" spans="1:91" x14ac:dyDescent="0.5">
      <c r="A1324" s="1">
        <v>1323</v>
      </c>
      <c r="B1324" s="2">
        <v>1192696586</v>
      </c>
      <c r="C1324" s="2">
        <v>0</v>
      </c>
      <c r="D1324" s="2">
        <v>1</v>
      </c>
      <c r="E1324" s="2">
        <v>1</v>
      </c>
      <c r="F1324" s="2">
        <v>2.1</v>
      </c>
      <c r="G1324" s="2">
        <v>1</v>
      </c>
      <c r="H1324" s="2">
        <v>0</v>
      </c>
      <c r="I1324" s="2">
        <v>1</v>
      </c>
      <c r="J1324" s="2">
        <v>3</v>
      </c>
      <c r="K1324" s="1">
        <v>0</v>
      </c>
      <c r="L1324" s="1">
        <v>0</v>
      </c>
      <c r="M1324" s="1">
        <v>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1</v>
      </c>
      <c r="T1324" s="1">
        <v>1</v>
      </c>
      <c r="U1324" s="1">
        <v>0</v>
      </c>
      <c r="V1324" s="1">
        <v>0</v>
      </c>
      <c r="W1324" s="1">
        <v>0</v>
      </c>
      <c r="X1324" s="1">
        <v>0</v>
      </c>
      <c r="Y1324" s="1">
        <v>1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1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</v>
      </c>
      <c r="AM1324" s="1">
        <v>0</v>
      </c>
      <c r="AN1324" s="1">
        <v>0</v>
      </c>
      <c r="AO1324" s="1">
        <v>1</v>
      </c>
      <c r="AP1324" s="1">
        <v>0</v>
      </c>
      <c r="AQ1324" s="1">
        <v>0</v>
      </c>
      <c r="AR1324" s="1">
        <v>0</v>
      </c>
      <c r="AS1324" s="1">
        <v>1</v>
      </c>
      <c r="AT1324" s="1">
        <v>0</v>
      </c>
      <c r="AU1324" s="1">
        <v>0</v>
      </c>
      <c r="AV1324" s="1">
        <v>0</v>
      </c>
      <c r="AW1324" s="1">
        <v>1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1</v>
      </c>
      <c r="BE1324" s="1">
        <v>0</v>
      </c>
      <c r="BF1324" s="1">
        <v>0</v>
      </c>
      <c r="BG1324" s="1">
        <v>0</v>
      </c>
      <c r="BH1324" s="1">
        <v>0</v>
      </c>
      <c r="BI1324" s="1">
        <v>1</v>
      </c>
      <c r="BJ1324" s="1">
        <v>0</v>
      </c>
      <c r="BK1324" s="1">
        <v>0</v>
      </c>
      <c r="BL1324" s="2">
        <v>19.1181955176</v>
      </c>
      <c r="BM1324" s="2">
        <v>375</v>
      </c>
      <c r="BN1324" s="2">
        <v>39.4675324675</v>
      </c>
      <c r="BO1324" s="2">
        <v>60.9</v>
      </c>
      <c r="BP1324" s="2">
        <v>0</v>
      </c>
      <c r="BQ1324" s="2">
        <v>21.333333333300001</v>
      </c>
      <c r="BR1324" s="2">
        <v>10.666666666699999</v>
      </c>
      <c r="BS1324" s="2">
        <v>0.8</v>
      </c>
      <c r="BT1324" s="2">
        <v>0.348484848485</v>
      </c>
      <c r="BU1324" s="2">
        <v>54911</v>
      </c>
      <c r="BV1324" s="2">
        <v>0.47946</v>
      </c>
      <c r="BW1324" s="2">
        <v>0.26824900000000002</v>
      </c>
      <c r="BX1324" s="2">
        <v>0.615384615385</v>
      </c>
      <c r="BY1324" s="2">
        <v>0.88153310104500004</v>
      </c>
      <c r="BZ1324" s="2">
        <v>1</v>
      </c>
      <c r="CA1324" s="2">
        <v>0.42229671428600002</v>
      </c>
      <c r="CB1324" s="2">
        <v>0.59302325581399995</v>
      </c>
      <c r="CC1324" s="2">
        <v>92.529845378100006</v>
      </c>
      <c r="CD1324" s="2">
        <v>91.962411194699996</v>
      </c>
      <c r="CE1324" s="2">
        <v>872</v>
      </c>
      <c r="CF1324" s="2">
        <v>121</v>
      </c>
      <c r="CG1324" s="2">
        <v>674.613341666</v>
      </c>
      <c r="CH1324" s="2">
        <v>154.97872040600001</v>
      </c>
      <c r="CI1324" s="2">
        <v>961.13321932400004</v>
      </c>
      <c r="CJ1324" s="2">
        <v>1.30210386914</v>
      </c>
      <c r="CK1324" s="2">
        <v>81.447131776299997</v>
      </c>
      <c r="CL1324" s="2">
        <v>0.70189368976400002</v>
      </c>
      <c r="CM1324" s="1">
        <v>4</v>
      </c>
    </row>
    <row r="1325" spans="1:91" x14ac:dyDescent="0.5">
      <c r="A1325" s="1">
        <v>1324</v>
      </c>
      <c r="B1325" s="2">
        <v>1193322562</v>
      </c>
      <c r="C1325" s="2">
        <v>0</v>
      </c>
      <c r="D1325" s="2">
        <v>1</v>
      </c>
      <c r="E1325" s="2">
        <v>0</v>
      </c>
      <c r="F1325" s="2">
        <v>2</v>
      </c>
      <c r="G1325" s="2">
        <v>1</v>
      </c>
      <c r="H1325" s="2">
        <v>0</v>
      </c>
      <c r="I1325" s="2">
        <v>1</v>
      </c>
      <c r="J1325" s="2">
        <v>3</v>
      </c>
      <c r="K1325" s="1">
        <v>0</v>
      </c>
      <c r="L1325" s="1">
        <v>0</v>
      </c>
      <c r="M1325" s="1">
        <v>1</v>
      </c>
      <c r="N1325" s="1">
        <v>0</v>
      </c>
      <c r="O1325" s="1">
        <v>0</v>
      </c>
      <c r="P1325" s="1">
        <v>0</v>
      </c>
      <c r="Q1325" s="1">
        <v>0</v>
      </c>
      <c r="R1325" s="1">
        <v>1</v>
      </c>
      <c r="S1325" s="1">
        <v>0</v>
      </c>
      <c r="T1325" s="1">
        <v>0</v>
      </c>
      <c r="U1325" s="1">
        <v>1</v>
      </c>
      <c r="V1325" s="1">
        <v>0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0</v>
      </c>
      <c r="AD1325" s="1">
        <v>0</v>
      </c>
      <c r="AE1325" s="1">
        <v>1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1</v>
      </c>
      <c r="AL1325" s="1">
        <v>0</v>
      </c>
      <c r="AM1325" s="1">
        <v>0</v>
      </c>
      <c r="AN1325" s="1">
        <v>0</v>
      </c>
      <c r="AO1325" s="1">
        <v>0</v>
      </c>
      <c r="AP1325" s="1">
        <v>1</v>
      </c>
      <c r="AQ1325" s="1">
        <v>0</v>
      </c>
      <c r="AR1325" s="1">
        <v>0</v>
      </c>
      <c r="AS1325" s="1">
        <v>0</v>
      </c>
      <c r="AT1325" s="1">
        <v>1</v>
      </c>
      <c r="AU1325" s="1">
        <v>0</v>
      </c>
      <c r="AV1325" s="1">
        <v>0</v>
      </c>
      <c r="AW1325" s="1">
        <v>1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1</v>
      </c>
      <c r="BK1325" s="1">
        <v>0</v>
      </c>
      <c r="BL1325" s="2">
        <v>19.1181955176</v>
      </c>
      <c r="BM1325" s="2">
        <v>375</v>
      </c>
      <c r="BN1325" s="2">
        <v>39.4675324675</v>
      </c>
      <c r="BO1325" s="2">
        <v>60.9</v>
      </c>
      <c r="BP1325" s="2">
        <v>0</v>
      </c>
      <c r="BQ1325" s="2">
        <v>21.333333333300001</v>
      </c>
      <c r="BR1325" s="2">
        <v>10.666666666699999</v>
      </c>
      <c r="BS1325" s="2">
        <v>0.8</v>
      </c>
      <c r="BT1325" s="2">
        <v>0.348484848485</v>
      </c>
      <c r="BU1325" s="2">
        <v>54911</v>
      </c>
      <c r="BV1325" s="2">
        <v>0.47946</v>
      </c>
      <c r="BW1325" s="2">
        <v>0.26824900000000002</v>
      </c>
      <c r="BX1325" s="2">
        <v>0.615384615385</v>
      </c>
      <c r="BY1325" s="2">
        <v>0.88153310104500004</v>
      </c>
      <c r="BZ1325" s="2">
        <v>1</v>
      </c>
      <c r="CA1325" s="2">
        <v>0.42229671428600002</v>
      </c>
      <c r="CB1325" s="2">
        <v>0.59302325581399995</v>
      </c>
      <c r="CC1325" s="2">
        <v>92.529845378100006</v>
      </c>
      <c r="CD1325" s="2">
        <v>91.962411194699996</v>
      </c>
      <c r="CE1325" s="2">
        <v>872</v>
      </c>
      <c r="CF1325" s="2">
        <v>121</v>
      </c>
      <c r="CG1325" s="2">
        <v>833.03818686600005</v>
      </c>
      <c r="CH1325" s="2">
        <v>110.929595558</v>
      </c>
      <c r="CI1325" s="2">
        <v>994.066062149</v>
      </c>
      <c r="CJ1325" s="2">
        <v>1.5319519393700001</v>
      </c>
      <c r="CK1325" s="2">
        <v>69.568287988099996</v>
      </c>
      <c r="CL1325" s="2">
        <v>0.83801089141399998</v>
      </c>
      <c r="CM1325" s="1">
        <v>4</v>
      </c>
    </row>
    <row r="1326" spans="1:91" x14ac:dyDescent="0.5">
      <c r="A1326" s="1">
        <v>1325</v>
      </c>
      <c r="B1326" s="2">
        <v>1193398583</v>
      </c>
      <c r="C1326" s="2">
        <v>0</v>
      </c>
      <c r="D1326" s="2">
        <v>1</v>
      </c>
      <c r="E1326" s="2">
        <v>1</v>
      </c>
      <c r="F1326" s="2">
        <v>1.9</v>
      </c>
      <c r="G1326" s="2">
        <v>0</v>
      </c>
      <c r="H1326" s="2">
        <v>0</v>
      </c>
      <c r="I1326" s="2">
        <v>1</v>
      </c>
      <c r="J1326" s="2">
        <v>3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1</v>
      </c>
      <c r="AF1326" s="1">
        <v>0</v>
      </c>
      <c r="AG1326" s="1">
        <v>0</v>
      </c>
      <c r="AH1326" s="1">
        <v>1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1</v>
      </c>
      <c r="AP1326" s="1">
        <v>0</v>
      </c>
      <c r="AQ1326" s="1">
        <v>0</v>
      </c>
      <c r="AR1326" s="1">
        <v>0</v>
      </c>
      <c r="AS1326" s="1">
        <v>1</v>
      </c>
      <c r="AT1326" s="1">
        <v>0</v>
      </c>
      <c r="AU1326" s="1">
        <v>0</v>
      </c>
      <c r="AV1326" s="1">
        <v>0</v>
      </c>
      <c r="AW1326" s="1">
        <v>1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2">
        <v>19.1181955176</v>
      </c>
      <c r="BM1326" s="2">
        <v>375</v>
      </c>
      <c r="BN1326" s="2">
        <v>39.4675324675</v>
      </c>
      <c r="BO1326" s="2">
        <v>60.9</v>
      </c>
      <c r="BP1326" s="2">
        <v>0</v>
      </c>
      <c r="BQ1326" s="2">
        <v>21.333333333300001</v>
      </c>
      <c r="BR1326" s="2">
        <v>10.666666666699999</v>
      </c>
      <c r="BS1326" s="2">
        <v>0.8</v>
      </c>
      <c r="BT1326" s="2">
        <v>0.348484848485</v>
      </c>
      <c r="BU1326" s="2">
        <v>54911</v>
      </c>
      <c r="BV1326" s="2">
        <v>0.47946</v>
      </c>
      <c r="BW1326" s="2">
        <v>0.26824900000000002</v>
      </c>
      <c r="BX1326" s="2">
        <v>0.615384615385</v>
      </c>
      <c r="BY1326" s="2">
        <v>0.88153310104500004</v>
      </c>
      <c r="BZ1326" s="2">
        <v>1</v>
      </c>
      <c r="CA1326" s="2">
        <v>0.42229671428600002</v>
      </c>
      <c r="CB1326" s="2">
        <v>0.59302325581399995</v>
      </c>
      <c r="CC1326" s="2">
        <v>92.529845378100006</v>
      </c>
      <c r="CD1326" s="2">
        <v>91.962411194699996</v>
      </c>
      <c r="CE1326" s="2">
        <v>872</v>
      </c>
      <c r="CF1326" s="2">
        <v>121</v>
      </c>
      <c r="CG1326" s="2">
        <v>458.37622539199998</v>
      </c>
      <c r="CH1326" s="2">
        <v>12.5380574541</v>
      </c>
      <c r="CI1326" s="2">
        <v>497.68129037599999</v>
      </c>
      <c r="CJ1326" s="2">
        <v>0.78377405240300002</v>
      </c>
      <c r="CK1326" s="2">
        <v>31.589537739400001</v>
      </c>
      <c r="CL1326" s="2">
        <v>0.92102362346199995</v>
      </c>
      <c r="CM1326" s="1">
        <v>4</v>
      </c>
    </row>
    <row r="1327" spans="1:91" x14ac:dyDescent="0.5">
      <c r="A1327" s="1">
        <v>1326</v>
      </c>
      <c r="B1327" s="2">
        <v>1193408152</v>
      </c>
      <c r="C1327" s="2">
        <v>0</v>
      </c>
      <c r="D1327" s="2">
        <v>1</v>
      </c>
      <c r="E1327" s="2">
        <v>1</v>
      </c>
      <c r="F1327" s="2">
        <v>2</v>
      </c>
      <c r="G1327" s="2">
        <v>0</v>
      </c>
      <c r="H1327" s="2">
        <v>0</v>
      </c>
      <c r="I1327" s="2">
        <v>1</v>
      </c>
      <c r="J1327" s="2">
        <v>3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1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1</v>
      </c>
      <c r="AU1327" s="1">
        <v>0</v>
      </c>
      <c r="AV1327" s="1">
        <v>0</v>
      </c>
      <c r="AW1327" s="1">
        <v>1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1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2">
        <v>19.1181955176</v>
      </c>
      <c r="BM1327" s="2">
        <v>375</v>
      </c>
      <c r="BN1327" s="2">
        <v>39.4675324675</v>
      </c>
      <c r="BO1327" s="2">
        <v>60.9</v>
      </c>
      <c r="BP1327" s="2">
        <v>0</v>
      </c>
      <c r="BQ1327" s="2">
        <v>21.333333333300001</v>
      </c>
      <c r="BR1327" s="2">
        <v>10.666666666699999</v>
      </c>
      <c r="BS1327" s="2">
        <v>0.8</v>
      </c>
      <c r="BT1327" s="2">
        <v>0.348484848485</v>
      </c>
      <c r="BU1327" s="2">
        <v>54911</v>
      </c>
      <c r="BV1327" s="2">
        <v>0.47946</v>
      </c>
      <c r="BW1327" s="2">
        <v>0.26824900000000002</v>
      </c>
      <c r="BX1327" s="2">
        <v>0.615384615385</v>
      </c>
      <c r="BY1327" s="2">
        <v>0.88153310104500004</v>
      </c>
      <c r="BZ1327" s="2">
        <v>1</v>
      </c>
      <c r="CA1327" s="2">
        <v>0.42229671428600002</v>
      </c>
      <c r="CB1327" s="2">
        <v>0.59302325581399995</v>
      </c>
      <c r="CC1327" s="2">
        <v>92.529845378100006</v>
      </c>
      <c r="CD1327" s="2">
        <v>91.962411194699996</v>
      </c>
      <c r="CE1327" s="2">
        <v>872</v>
      </c>
      <c r="CF1327" s="2">
        <v>121</v>
      </c>
      <c r="CG1327" s="2">
        <v>659.62918615000001</v>
      </c>
      <c r="CH1327" s="2">
        <v>31.5590056385</v>
      </c>
      <c r="CI1327" s="2">
        <v>706.57749004300001</v>
      </c>
      <c r="CJ1327" s="2">
        <v>1.10104874002</v>
      </c>
      <c r="CK1327" s="2">
        <v>192.590585186</v>
      </c>
      <c r="CL1327" s="2">
        <v>0.93355533603200003</v>
      </c>
      <c r="CM1327" s="1">
        <v>4</v>
      </c>
    </row>
    <row r="1328" spans="1:91" x14ac:dyDescent="0.5">
      <c r="A1328" s="1">
        <v>1327</v>
      </c>
      <c r="B1328" s="2">
        <v>1193677328</v>
      </c>
      <c r="C1328" s="2">
        <v>0</v>
      </c>
      <c r="D1328" s="2">
        <v>1</v>
      </c>
      <c r="E1328" s="2">
        <v>1</v>
      </c>
      <c r="F1328" s="2">
        <v>1.9</v>
      </c>
      <c r="G1328" s="2">
        <v>0</v>
      </c>
      <c r="H1328" s="2">
        <v>0</v>
      </c>
      <c r="I1328" s="2">
        <v>1</v>
      </c>
      <c r="J1328" s="2">
        <v>3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1</v>
      </c>
      <c r="V1328" s="1">
        <v>0</v>
      </c>
      <c r="W1328" s="1">
        <v>0</v>
      </c>
      <c r="X1328" s="1">
        <v>0</v>
      </c>
      <c r="Y1328" s="1">
        <v>1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0</v>
      </c>
      <c r="AM1328" s="1">
        <v>0</v>
      </c>
      <c r="AN1328" s="1">
        <v>0</v>
      </c>
      <c r="AO1328" s="1">
        <v>1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2">
        <v>19.1181955176</v>
      </c>
      <c r="BM1328" s="2">
        <v>375</v>
      </c>
      <c r="BN1328" s="2">
        <v>39.4675324675</v>
      </c>
      <c r="BO1328" s="2">
        <v>60.9</v>
      </c>
      <c r="BP1328" s="2">
        <v>0</v>
      </c>
      <c r="BQ1328" s="2">
        <v>21.333333333300001</v>
      </c>
      <c r="BR1328" s="2">
        <v>10.666666666699999</v>
      </c>
      <c r="BS1328" s="2">
        <v>0.8</v>
      </c>
      <c r="BT1328" s="2">
        <v>0.348484848485</v>
      </c>
      <c r="BU1328" s="2">
        <v>54911</v>
      </c>
      <c r="BV1328" s="2">
        <v>0.47946</v>
      </c>
      <c r="BW1328" s="2">
        <v>0.26824900000000002</v>
      </c>
      <c r="BX1328" s="2">
        <v>0.615384615385</v>
      </c>
      <c r="BY1328" s="2">
        <v>0.88153310104500004</v>
      </c>
      <c r="BZ1328" s="2">
        <v>1</v>
      </c>
      <c r="CA1328" s="2">
        <v>0.42229671428600002</v>
      </c>
      <c r="CB1328" s="2">
        <v>0.59302325581399995</v>
      </c>
      <c r="CC1328" s="2">
        <v>92.529845378100006</v>
      </c>
      <c r="CD1328" s="2">
        <v>91.962411194699996</v>
      </c>
      <c r="CE1328" s="2">
        <v>872</v>
      </c>
      <c r="CF1328" s="2">
        <v>121</v>
      </c>
      <c r="CG1328" s="2">
        <v>774.76547713000002</v>
      </c>
      <c r="CH1328" s="2">
        <v>59.605334112000001</v>
      </c>
      <c r="CI1328" s="2">
        <v>823.53113247900001</v>
      </c>
      <c r="CJ1328" s="2">
        <v>1.27619255799</v>
      </c>
      <c r="CK1328" s="2">
        <v>90.975637996900005</v>
      </c>
      <c r="CL1328" s="2">
        <v>0.94078468508900004</v>
      </c>
      <c r="CM1328" s="1">
        <v>4</v>
      </c>
    </row>
    <row r="1329" spans="1:91" x14ac:dyDescent="0.5">
      <c r="A1329" s="1">
        <v>1328</v>
      </c>
      <c r="B1329" s="2">
        <v>1193687939</v>
      </c>
      <c r="C1329" s="2">
        <v>1</v>
      </c>
      <c r="D1329" s="2">
        <v>0</v>
      </c>
      <c r="E1329" s="2">
        <v>1</v>
      </c>
      <c r="F1329" s="2">
        <v>5</v>
      </c>
      <c r="G1329" s="2">
        <v>0</v>
      </c>
      <c r="H1329" s="2">
        <v>1</v>
      </c>
      <c r="I1329" s="2">
        <v>1</v>
      </c>
      <c r="J1329" s="2">
        <v>3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1</v>
      </c>
      <c r="Q1329" s="1">
        <v>0</v>
      </c>
      <c r="R1329" s="1">
        <v>0</v>
      </c>
      <c r="S1329" s="1">
        <v>0</v>
      </c>
      <c r="T1329" s="1">
        <v>1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1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1</v>
      </c>
      <c r="AR1329" s="1">
        <v>0</v>
      </c>
      <c r="AS1329" s="1">
        <v>1</v>
      </c>
      <c r="AT1329" s="1">
        <v>0</v>
      </c>
      <c r="AU1329" s="1">
        <v>0</v>
      </c>
      <c r="AV1329" s="1">
        <v>0</v>
      </c>
      <c r="AW1329" s="1">
        <v>1</v>
      </c>
      <c r="AX1329" s="1">
        <v>0</v>
      </c>
      <c r="AY1329" s="1">
        <v>0</v>
      </c>
      <c r="AZ1329" s="1">
        <v>0</v>
      </c>
      <c r="BA1329" s="1">
        <v>1</v>
      </c>
      <c r="BB1329" s="1">
        <v>0</v>
      </c>
      <c r="BC1329" s="1">
        <v>0</v>
      </c>
      <c r="BD1329" s="1">
        <v>1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2">
        <v>19.1181955176</v>
      </c>
      <c r="BM1329" s="2">
        <v>375</v>
      </c>
      <c r="BN1329" s="2">
        <v>39.4675324675</v>
      </c>
      <c r="BO1329" s="2">
        <v>60.9</v>
      </c>
      <c r="BP1329" s="2">
        <v>0</v>
      </c>
      <c r="BQ1329" s="2">
        <v>21.333333333300001</v>
      </c>
      <c r="BR1329" s="2">
        <v>10.666666666699999</v>
      </c>
      <c r="BS1329" s="2">
        <v>0.8</v>
      </c>
      <c r="BT1329" s="2">
        <v>0.348484848485</v>
      </c>
      <c r="BU1329" s="2">
        <v>54911</v>
      </c>
      <c r="BV1329" s="2">
        <v>0.47946</v>
      </c>
      <c r="BW1329" s="2">
        <v>0.26824900000000002</v>
      </c>
      <c r="BX1329" s="2">
        <v>0.615384615385</v>
      </c>
      <c r="BY1329" s="2">
        <v>0.88153310104500004</v>
      </c>
      <c r="BZ1329" s="2">
        <v>1</v>
      </c>
      <c r="CA1329" s="2">
        <v>0.42229671428600002</v>
      </c>
      <c r="CB1329" s="2">
        <v>0.59302325581399995</v>
      </c>
      <c r="CC1329" s="2">
        <v>92.529845378100006</v>
      </c>
      <c r="CD1329" s="2">
        <v>91.962411194699996</v>
      </c>
      <c r="CE1329" s="2">
        <v>1668</v>
      </c>
      <c r="CF1329" s="2">
        <v>696</v>
      </c>
      <c r="CG1329" s="2">
        <v>458.37622539199998</v>
      </c>
      <c r="CH1329" s="2">
        <v>12.5380574541</v>
      </c>
      <c r="CI1329" s="2">
        <v>497.68129037599999</v>
      </c>
      <c r="CJ1329" s="2">
        <v>0.78377405240300002</v>
      </c>
      <c r="CK1329" s="2">
        <v>31.589537739400001</v>
      </c>
      <c r="CL1329" s="2">
        <v>0.92102362346199995</v>
      </c>
      <c r="CM1329" s="1">
        <v>4</v>
      </c>
    </row>
    <row r="1330" spans="1:91" x14ac:dyDescent="0.5">
      <c r="A1330" s="1">
        <v>1329</v>
      </c>
      <c r="B1330" s="2">
        <v>1193761686</v>
      </c>
      <c r="C1330" s="2">
        <v>0</v>
      </c>
      <c r="D1330" s="2">
        <v>1</v>
      </c>
      <c r="E1330" s="2">
        <v>1</v>
      </c>
      <c r="F1330" s="2">
        <v>1.9</v>
      </c>
      <c r="G1330" s="2">
        <v>0</v>
      </c>
      <c r="H1330" s="2">
        <v>0</v>
      </c>
      <c r="I1330" s="2">
        <v>1</v>
      </c>
      <c r="J1330" s="2">
        <v>3</v>
      </c>
      <c r="K1330" s="1">
        <v>0</v>
      </c>
      <c r="L1330" s="1">
        <v>0</v>
      </c>
      <c r="M1330" s="1">
        <v>0</v>
      </c>
      <c r="N1330" s="1">
        <v>0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1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</v>
      </c>
      <c r="AL1330" s="1">
        <v>0</v>
      </c>
      <c r="AM1330" s="1">
        <v>0</v>
      </c>
      <c r="AN1330" s="1">
        <v>0</v>
      </c>
      <c r="AO1330" s="1">
        <v>0</v>
      </c>
      <c r="AP1330" s="1">
        <v>1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1</v>
      </c>
      <c r="AY1330" s="1">
        <v>0</v>
      </c>
      <c r="AZ1330" s="1">
        <v>0</v>
      </c>
      <c r="BA1330" s="1">
        <v>0</v>
      </c>
      <c r="BB1330" s="1">
        <v>1</v>
      </c>
      <c r="BC1330" s="1">
        <v>0</v>
      </c>
      <c r="BD1330" s="1">
        <v>0</v>
      </c>
      <c r="BE1330" s="1">
        <v>0</v>
      </c>
      <c r="BF1330" s="1">
        <v>1</v>
      </c>
      <c r="BG1330" s="1">
        <v>0</v>
      </c>
      <c r="BH1330" s="1">
        <v>0</v>
      </c>
      <c r="BI1330" s="1">
        <v>1</v>
      </c>
      <c r="BJ1330" s="1">
        <v>0</v>
      </c>
      <c r="BK1330" s="1">
        <v>0</v>
      </c>
      <c r="BL1330" s="2">
        <v>19.1181955176</v>
      </c>
      <c r="BM1330" s="2">
        <v>375</v>
      </c>
      <c r="BN1330" s="2">
        <v>39.4675324675</v>
      </c>
      <c r="BO1330" s="2">
        <v>60.9</v>
      </c>
      <c r="BP1330" s="2">
        <v>0</v>
      </c>
      <c r="BQ1330" s="2">
        <v>21.333333333300001</v>
      </c>
      <c r="BR1330" s="2">
        <v>10.666666666699999</v>
      </c>
      <c r="BS1330" s="2">
        <v>0.8</v>
      </c>
      <c r="BT1330" s="2">
        <v>0.348484848485</v>
      </c>
      <c r="BU1330" s="2">
        <v>54911</v>
      </c>
      <c r="BV1330" s="2">
        <v>0.47946</v>
      </c>
      <c r="BW1330" s="2">
        <v>0.26824900000000002</v>
      </c>
      <c r="BX1330" s="2">
        <v>0.615384615385</v>
      </c>
      <c r="BY1330" s="2">
        <v>0.88153310104500004</v>
      </c>
      <c r="BZ1330" s="2">
        <v>1</v>
      </c>
      <c r="CA1330" s="2">
        <v>0.42229671428600002</v>
      </c>
      <c r="CB1330" s="2">
        <v>0.59302325581399995</v>
      </c>
      <c r="CC1330" s="2">
        <v>92.529845378100006</v>
      </c>
      <c r="CD1330" s="2">
        <v>91.962411194699996</v>
      </c>
      <c r="CE1330" s="2">
        <v>872</v>
      </c>
      <c r="CF1330" s="2">
        <v>121</v>
      </c>
      <c r="CG1330" s="2">
        <v>686.47277962999999</v>
      </c>
      <c r="CH1330" s="2">
        <v>152.32604702500001</v>
      </c>
      <c r="CI1330" s="2">
        <v>958.48054594400003</v>
      </c>
      <c r="CJ1330" s="2">
        <v>1.2981272475900001</v>
      </c>
      <c r="CK1330" s="2">
        <v>78.7944583962</v>
      </c>
      <c r="CL1330" s="2">
        <v>0.71620940303400005</v>
      </c>
      <c r="CM1330" s="1">
        <v>4</v>
      </c>
    </row>
    <row r="1331" spans="1:91" x14ac:dyDescent="0.5">
      <c r="A1331" s="1">
        <v>1330</v>
      </c>
      <c r="B1331" s="2">
        <v>1193796777</v>
      </c>
      <c r="C1331" s="2">
        <v>0</v>
      </c>
      <c r="D1331" s="2">
        <v>1</v>
      </c>
      <c r="E1331" s="2">
        <v>1</v>
      </c>
      <c r="F1331" s="2">
        <v>2.1</v>
      </c>
      <c r="G1331" s="2">
        <v>1</v>
      </c>
      <c r="H1331" s="2">
        <v>0</v>
      </c>
      <c r="I1331" s="2">
        <v>1</v>
      </c>
      <c r="J1331" s="2">
        <v>2</v>
      </c>
      <c r="K1331" s="1">
        <v>0</v>
      </c>
      <c r="L1331" s="1">
        <v>0</v>
      </c>
      <c r="M1331" s="1">
        <v>1</v>
      </c>
      <c r="N1331" s="1">
        <v>0</v>
      </c>
      <c r="O1331" s="1">
        <v>0</v>
      </c>
      <c r="P1331" s="1">
        <v>0</v>
      </c>
      <c r="Q1331" s="1">
        <v>0</v>
      </c>
      <c r="R1331" s="1">
        <v>1</v>
      </c>
      <c r="S1331" s="1">
        <v>0</v>
      </c>
      <c r="T1331" s="1">
        <v>0</v>
      </c>
      <c r="U1331" s="1">
        <v>1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0</v>
      </c>
      <c r="BA1331" s="1">
        <v>0</v>
      </c>
      <c r="BB1331" s="1">
        <v>1</v>
      </c>
      <c r="BC1331" s="1">
        <v>0</v>
      </c>
      <c r="BD1331" s="1">
        <v>0</v>
      </c>
      <c r="BE1331" s="1">
        <v>1</v>
      </c>
      <c r="BF1331" s="1">
        <v>0</v>
      </c>
      <c r="BG1331" s="1">
        <v>0</v>
      </c>
      <c r="BH1331" s="1">
        <v>0</v>
      </c>
      <c r="BI1331" s="1">
        <v>0</v>
      </c>
      <c r="BJ1331" s="1">
        <v>1</v>
      </c>
      <c r="BK1331" s="1">
        <v>0</v>
      </c>
      <c r="BL1331" s="2">
        <v>19.1181955176</v>
      </c>
      <c r="BM1331" s="2">
        <v>375</v>
      </c>
      <c r="BN1331" s="2">
        <v>39.4675324675</v>
      </c>
      <c r="BO1331" s="2">
        <v>60.9</v>
      </c>
      <c r="BP1331" s="2">
        <v>0</v>
      </c>
      <c r="BQ1331" s="2">
        <v>21.333333333300001</v>
      </c>
      <c r="BR1331" s="2">
        <v>10.666666666699999</v>
      </c>
      <c r="BS1331" s="2">
        <v>0.8</v>
      </c>
      <c r="BT1331" s="2">
        <v>0.348484848485</v>
      </c>
      <c r="BU1331" s="2">
        <v>54911</v>
      </c>
      <c r="BV1331" s="2">
        <v>0.47946</v>
      </c>
      <c r="BW1331" s="2">
        <v>0.26824900000000002</v>
      </c>
      <c r="BX1331" s="2">
        <v>0.615384615385</v>
      </c>
      <c r="BY1331" s="2">
        <v>0.88153310104500004</v>
      </c>
      <c r="BZ1331" s="2">
        <v>1</v>
      </c>
      <c r="CA1331" s="2">
        <v>0.42229671428600002</v>
      </c>
      <c r="CB1331" s="2">
        <v>0.59302325581399995</v>
      </c>
      <c r="CC1331" s="2">
        <v>92.529845378100006</v>
      </c>
      <c r="CD1331" s="2">
        <v>91.962411194699996</v>
      </c>
      <c r="CE1331" s="2">
        <v>872</v>
      </c>
      <c r="CF1331" s="2">
        <v>121</v>
      </c>
      <c r="CG1331" s="2">
        <v>458.37622539199998</v>
      </c>
      <c r="CH1331" s="2">
        <v>12.5380574541</v>
      </c>
      <c r="CI1331" s="2">
        <v>497.68129037599999</v>
      </c>
      <c r="CJ1331" s="2">
        <v>0.78377405240300002</v>
      </c>
      <c r="CK1331" s="2">
        <v>31.589537739400001</v>
      </c>
      <c r="CL1331" s="2">
        <v>0.92102362346199995</v>
      </c>
      <c r="CM1331" s="1">
        <v>4</v>
      </c>
    </row>
    <row r="1332" spans="1:91" x14ac:dyDescent="0.5">
      <c r="A1332" s="1">
        <v>1331</v>
      </c>
      <c r="B1332" s="2">
        <v>1194007994</v>
      </c>
      <c r="C1332" s="2">
        <v>0</v>
      </c>
      <c r="D1332" s="2">
        <v>1</v>
      </c>
      <c r="E1332" s="2">
        <v>1</v>
      </c>
      <c r="F1332" s="2">
        <v>1.9</v>
      </c>
      <c r="G1332" s="2">
        <v>0</v>
      </c>
      <c r="H1332" s="2">
        <v>0</v>
      </c>
      <c r="I1332" s="2">
        <v>1</v>
      </c>
      <c r="J1332" s="2">
        <v>3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0</v>
      </c>
      <c r="AB1332" s="1">
        <v>0</v>
      </c>
      <c r="AC1332" s="1">
        <v>1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1</v>
      </c>
      <c r="AQ1332" s="1">
        <v>0</v>
      </c>
      <c r="AR1332" s="1">
        <v>0</v>
      </c>
      <c r="AS1332" s="1">
        <v>1</v>
      </c>
      <c r="AT1332" s="1">
        <v>0</v>
      </c>
      <c r="AU1332" s="1">
        <v>0</v>
      </c>
      <c r="AV1332" s="1">
        <v>0</v>
      </c>
      <c r="AW1332" s="1">
        <v>1</v>
      </c>
      <c r="AX1332" s="1">
        <v>0</v>
      </c>
      <c r="AY1332" s="1">
        <v>0</v>
      </c>
      <c r="AZ1332" s="1">
        <v>0</v>
      </c>
      <c r="BA1332" s="1">
        <v>0</v>
      </c>
      <c r="BB1332" s="1">
        <v>1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1</v>
      </c>
      <c r="BJ1332" s="1">
        <v>0</v>
      </c>
      <c r="BK1332" s="1">
        <v>0</v>
      </c>
      <c r="BL1332" s="2">
        <v>19.1181955176</v>
      </c>
      <c r="BM1332" s="2">
        <v>375</v>
      </c>
      <c r="BN1332" s="2">
        <v>39.4675324675</v>
      </c>
      <c r="BO1332" s="2">
        <v>60.9</v>
      </c>
      <c r="BP1332" s="2">
        <v>0</v>
      </c>
      <c r="BQ1332" s="2">
        <v>21.333333333300001</v>
      </c>
      <c r="BR1332" s="2">
        <v>10.666666666699999</v>
      </c>
      <c r="BS1332" s="2">
        <v>0.8</v>
      </c>
      <c r="BT1332" s="2">
        <v>0.348484848485</v>
      </c>
      <c r="BU1332" s="2">
        <v>54911</v>
      </c>
      <c r="BV1332" s="2">
        <v>0.47946</v>
      </c>
      <c r="BW1332" s="2">
        <v>0.26824900000000002</v>
      </c>
      <c r="BX1332" s="2">
        <v>0.615384615385</v>
      </c>
      <c r="BY1332" s="2">
        <v>0.88153310104500004</v>
      </c>
      <c r="BZ1332" s="2">
        <v>1</v>
      </c>
      <c r="CA1332" s="2">
        <v>0.42229671428600002</v>
      </c>
      <c r="CB1332" s="2">
        <v>0.59302325581399995</v>
      </c>
      <c r="CC1332" s="2">
        <v>92.529845378100006</v>
      </c>
      <c r="CD1332" s="2">
        <v>91.962411194699996</v>
      </c>
      <c r="CE1332" s="2">
        <v>872</v>
      </c>
      <c r="CF1332" s="2">
        <v>121</v>
      </c>
      <c r="CG1332" s="2">
        <v>833.03818686600005</v>
      </c>
      <c r="CH1332" s="2">
        <v>110.929595558</v>
      </c>
      <c r="CI1332" s="2">
        <v>994.066062149</v>
      </c>
      <c r="CJ1332" s="2">
        <v>1.5319519393700001</v>
      </c>
      <c r="CK1332" s="2">
        <v>69.568287988099996</v>
      </c>
      <c r="CL1332" s="2">
        <v>0.83801089141399998</v>
      </c>
      <c r="CM1332" s="1">
        <v>4</v>
      </c>
    </row>
    <row r="1333" spans="1:91" x14ac:dyDescent="0.5">
      <c r="A1333" s="1">
        <v>1332</v>
      </c>
      <c r="B1333" s="2">
        <v>1194690102</v>
      </c>
      <c r="C1333" s="2">
        <v>0</v>
      </c>
      <c r="D1333" s="2">
        <v>1</v>
      </c>
      <c r="E1333" s="2">
        <v>0</v>
      </c>
      <c r="F1333" s="2">
        <v>2.1</v>
      </c>
      <c r="G1333" s="2">
        <v>0</v>
      </c>
      <c r="H1333" s="2">
        <v>0</v>
      </c>
      <c r="I1333" s="2">
        <v>1</v>
      </c>
      <c r="J1333" s="2">
        <v>4</v>
      </c>
      <c r="K1333" s="1">
        <v>0</v>
      </c>
      <c r="L1333" s="1">
        <v>0</v>
      </c>
      <c r="M1333" s="1">
        <v>1</v>
      </c>
      <c r="N1333" s="1">
        <v>0</v>
      </c>
      <c r="O1333" s="1">
        <v>0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0</v>
      </c>
      <c r="AF1333" s="1">
        <v>0</v>
      </c>
      <c r="AG1333" s="1">
        <v>0</v>
      </c>
      <c r="AH1333" s="1">
        <v>1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1</v>
      </c>
      <c r="AO1333" s="1">
        <v>0</v>
      </c>
      <c r="AP1333" s="1">
        <v>0</v>
      </c>
      <c r="AQ1333" s="1">
        <v>0</v>
      </c>
      <c r="AR1333" s="1">
        <v>1</v>
      </c>
      <c r="AS1333" s="1">
        <v>0</v>
      </c>
      <c r="AT1333" s="1">
        <v>0</v>
      </c>
      <c r="AU1333" s="1">
        <v>0</v>
      </c>
      <c r="AV1333" s="1">
        <v>0</v>
      </c>
      <c r="AW1333" s="1">
        <v>1</v>
      </c>
      <c r="AX1333" s="1">
        <v>0</v>
      </c>
      <c r="AY1333" s="1">
        <v>0</v>
      </c>
      <c r="AZ1333" s="1">
        <v>0</v>
      </c>
      <c r="BA1333" s="1">
        <v>0</v>
      </c>
      <c r="BB1333" s="1">
        <v>1</v>
      </c>
      <c r="BC1333" s="1">
        <v>0</v>
      </c>
      <c r="BD1333" s="1">
        <v>0</v>
      </c>
      <c r="BE1333" s="1">
        <v>1</v>
      </c>
      <c r="BF1333" s="1">
        <v>0</v>
      </c>
      <c r="BG1333" s="1">
        <v>0</v>
      </c>
      <c r="BH1333" s="1">
        <v>0</v>
      </c>
      <c r="BI1333" s="1">
        <v>1</v>
      </c>
      <c r="BJ1333" s="1">
        <v>0</v>
      </c>
      <c r="BK1333" s="1">
        <v>0</v>
      </c>
      <c r="BL1333" s="2">
        <v>19.1181955176</v>
      </c>
      <c r="BM1333" s="2">
        <v>375</v>
      </c>
      <c r="BN1333" s="2">
        <v>39.4675324675</v>
      </c>
      <c r="BO1333" s="2">
        <v>60.9</v>
      </c>
      <c r="BP1333" s="2">
        <v>0</v>
      </c>
      <c r="BQ1333" s="2">
        <v>21.333333333300001</v>
      </c>
      <c r="BR1333" s="2">
        <v>10.666666666699999</v>
      </c>
      <c r="BS1333" s="2">
        <v>0.8</v>
      </c>
      <c r="BT1333" s="2">
        <v>0.348484848485</v>
      </c>
      <c r="BU1333" s="2">
        <v>54911</v>
      </c>
      <c r="BV1333" s="2">
        <v>0.47946</v>
      </c>
      <c r="BW1333" s="2">
        <v>0.26824900000000002</v>
      </c>
      <c r="BX1333" s="2">
        <v>0.615384615385</v>
      </c>
      <c r="BY1333" s="2">
        <v>0.88153310104500004</v>
      </c>
      <c r="BZ1333" s="2">
        <v>1</v>
      </c>
      <c r="CA1333" s="2">
        <v>0.42229671428600002</v>
      </c>
      <c r="CB1333" s="2">
        <v>0.59302325581399995</v>
      </c>
      <c r="CC1333" s="2">
        <v>92.529845378100006</v>
      </c>
      <c r="CD1333" s="2">
        <v>91.962411194699996</v>
      </c>
      <c r="CE1333" s="2">
        <v>872</v>
      </c>
      <c r="CF1333" s="2">
        <v>121</v>
      </c>
      <c r="CG1333" s="2">
        <v>929.80272027599995</v>
      </c>
      <c r="CH1333" s="2">
        <v>128.037181436</v>
      </c>
      <c r="CI1333" s="2">
        <v>1070.61554239</v>
      </c>
      <c r="CJ1333" s="2">
        <v>1.6470539496400001</v>
      </c>
      <c r="CK1333" s="2">
        <v>141.36102218400001</v>
      </c>
      <c r="CL1333" s="2">
        <v>0.86847489454399995</v>
      </c>
      <c r="CM1333" s="1">
        <v>4</v>
      </c>
    </row>
    <row r="1334" spans="1:91" x14ac:dyDescent="0.5">
      <c r="A1334" s="1">
        <v>1333</v>
      </c>
      <c r="B1334" s="2">
        <v>1194734193</v>
      </c>
      <c r="C1334" s="2">
        <v>0</v>
      </c>
      <c r="D1334" s="2">
        <v>1</v>
      </c>
      <c r="E1334" s="2">
        <v>1</v>
      </c>
      <c r="F1334" s="2">
        <v>2</v>
      </c>
      <c r="G1334" s="2">
        <v>1</v>
      </c>
      <c r="H1334" s="2">
        <v>1</v>
      </c>
      <c r="I1334" s="2">
        <v>1</v>
      </c>
      <c r="J1334" s="2">
        <v>4</v>
      </c>
      <c r="K1334" s="1">
        <v>0</v>
      </c>
      <c r="L1334" s="1">
        <v>0</v>
      </c>
      <c r="M1334" s="1">
        <v>0</v>
      </c>
      <c r="N1334" s="1">
        <v>1</v>
      </c>
      <c r="O1334" s="1">
        <v>0</v>
      </c>
      <c r="P1334" s="1">
        <v>0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1</v>
      </c>
      <c r="AE1334" s="1">
        <v>0</v>
      </c>
      <c r="AF1334" s="1">
        <v>0</v>
      </c>
      <c r="AG1334" s="1">
        <v>0</v>
      </c>
      <c r="AH1334" s="1">
        <v>1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1</v>
      </c>
      <c r="AP1334" s="1">
        <v>0</v>
      </c>
      <c r="AQ1334" s="1">
        <v>0</v>
      </c>
      <c r="AR1334" s="1">
        <v>0</v>
      </c>
      <c r="AS1334" s="1">
        <v>1</v>
      </c>
      <c r="AT1334" s="1">
        <v>0</v>
      </c>
      <c r="AU1334" s="1">
        <v>0</v>
      </c>
      <c r="AV1334" s="1">
        <v>1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1</v>
      </c>
      <c r="BG1334" s="1">
        <v>0</v>
      </c>
      <c r="BH1334" s="1">
        <v>0</v>
      </c>
      <c r="BI1334" s="1">
        <v>1</v>
      </c>
      <c r="BJ1334" s="1">
        <v>0</v>
      </c>
      <c r="BK1334" s="1">
        <v>0</v>
      </c>
      <c r="BL1334" s="2">
        <v>19.1181955176</v>
      </c>
      <c r="BM1334" s="2">
        <v>375</v>
      </c>
      <c r="BN1334" s="2">
        <v>39.4675324675</v>
      </c>
      <c r="BO1334" s="2">
        <v>60.9</v>
      </c>
      <c r="BP1334" s="2">
        <v>0</v>
      </c>
      <c r="BQ1334" s="2">
        <v>21.333333333300001</v>
      </c>
      <c r="BR1334" s="2">
        <v>10.666666666699999</v>
      </c>
      <c r="BS1334" s="2">
        <v>0.8</v>
      </c>
      <c r="BT1334" s="2">
        <v>0.348484848485</v>
      </c>
      <c r="BU1334" s="2">
        <v>54911</v>
      </c>
      <c r="BV1334" s="2">
        <v>0.47946</v>
      </c>
      <c r="BW1334" s="2">
        <v>0.26824900000000002</v>
      </c>
      <c r="BX1334" s="2">
        <v>0.615384615385</v>
      </c>
      <c r="BY1334" s="2">
        <v>0.88153310104500004</v>
      </c>
      <c r="BZ1334" s="2">
        <v>1</v>
      </c>
      <c r="CA1334" s="2">
        <v>0.42229671428600002</v>
      </c>
      <c r="CB1334" s="2">
        <v>0.59302325581399995</v>
      </c>
      <c r="CC1334" s="2">
        <v>92.529845378100006</v>
      </c>
      <c r="CD1334" s="2">
        <v>91.962411194699996</v>
      </c>
      <c r="CE1334" s="2">
        <v>872</v>
      </c>
      <c r="CF1334" s="2">
        <v>121</v>
      </c>
      <c r="CG1334" s="2">
        <v>1008.26656884</v>
      </c>
      <c r="CH1334" s="2">
        <v>122.74176144800001</v>
      </c>
      <c r="CI1334" s="2">
        <v>1150.05672602</v>
      </c>
      <c r="CJ1334" s="2">
        <v>1.7667037587700001</v>
      </c>
      <c r="CK1334" s="2">
        <v>79.246718501199993</v>
      </c>
      <c r="CL1334" s="2">
        <v>0.87671029264900002</v>
      </c>
      <c r="CM1334" s="1">
        <v>4</v>
      </c>
    </row>
    <row r="1335" spans="1:91" x14ac:dyDescent="0.5">
      <c r="A1335" s="1">
        <v>1334</v>
      </c>
      <c r="B1335" s="2">
        <v>1194768431</v>
      </c>
      <c r="C1335" s="2">
        <v>0</v>
      </c>
      <c r="D1335" s="2">
        <v>1</v>
      </c>
      <c r="E1335" s="2">
        <v>1</v>
      </c>
      <c r="F1335" s="2">
        <v>1.9</v>
      </c>
      <c r="G1335" s="2">
        <v>0</v>
      </c>
      <c r="H1335" s="2">
        <v>0</v>
      </c>
      <c r="I1335" s="2">
        <v>2</v>
      </c>
      <c r="J1335" s="2">
        <v>2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1</v>
      </c>
      <c r="AB1335" s="1">
        <v>0</v>
      </c>
      <c r="AC1335" s="1">
        <v>0</v>
      </c>
      <c r="AD1335" s="1">
        <v>1</v>
      </c>
      <c r="AE1335" s="1">
        <v>0</v>
      </c>
      <c r="AF1335" s="1">
        <v>0</v>
      </c>
      <c r="AG1335" s="1">
        <v>1</v>
      </c>
      <c r="AH1335" s="1">
        <v>0</v>
      </c>
      <c r="AI1335" s="1">
        <v>0</v>
      </c>
      <c r="AJ1335" s="1">
        <v>0</v>
      </c>
      <c r="AK1335" s="1">
        <v>0</v>
      </c>
      <c r="AL1335" s="1">
        <v>1</v>
      </c>
      <c r="AM1335" s="1">
        <v>0</v>
      </c>
      <c r="AN1335" s="1">
        <v>0</v>
      </c>
      <c r="AO1335" s="1">
        <v>1</v>
      </c>
      <c r="AP1335" s="1">
        <v>0</v>
      </c>
      <c r="AQ1335" s="1">
        <v>0</v>
      </c>
      <c r="AR1335" s="1">
        <v>0</v>
      </c>
      <c r="AS1335" s="1">
        <v>1</v>
      </c>
      <c r="AT1335" s="1">
        <v>0</v>
      </c>
      <c r="AU1335" s="1">
        <v>0</v>
      </c>
      <c r="AV1335" s="1">
        <v>0</v>
      </c>
      <c r="AW1335" s="1">
        <v>1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0</v>
      </c>
      <c r="BE1335" s="1">
        <v>0</v>
      </c>
      <c r="BF1335" s="1">
        <v>1</v>
      </c>
      <c r="BG1335" s="1">
        <v>0</v>
      </c>
      <c r="BH1335" s="1">
        <v>0</v>
      </c>
      <c r="BI1335" s="1">
        <v>1</v>
      </c>
      <c r="BJ1335" s="1">
        <v>0</v>
      </c>
      <c r="BK1335" s="1">
        <v>0</v>
      </c>
      <c r="BL1335" s="2">
        <v>19.1181955176</v>
      </c>
      <c r="BM1335" s="2">
        <v>375</v>
      </c>
      <c r="BN1335" s="2">
        <v>39.4675324675</v>
      </c>
      <c r="BO1335" s="2">
        <v>60.9</v>
      </c>
      <c r="BP1335" s="2">
        <v>0</v>
      </c>
      <c r="BQ1335" s="2">
        <v>21.333333333300001</v>
      </c>
      <c r="BR1335" s="2">
        <v>10.666666666699999</v>
      </c>
      <c r="BS1335" s="2">
        <v>0.8</v>
      </c>
      <c r="BT1335" s="2">
        <v>0.348484848485</v>
      </c>
      <c r="BU1335" s="2">
        <v>54911</v>
      </c>
      <c r="BV1335" s="2">
        <v>0.47946</v>
      </c>
      <c r="BW1335" s="2">
        <v>0.26824900000000002</v>
      </c>
      <c r="BX1335" s="2">
        <v>0.615384615385</v>
      </c>
      <c r="BY1335" s="2">
        <v>0.88153310104500004</v>
      </c>
      <c r="BZ1335" s="2">
        <v>1</v>
      </c>
      <c r="CA1335" s="2">
        <v>0.42229671428600002</v>
      </c>
      <c r="CB1335" s="2">
        <v>0.59302325581399995</v>
      </c>
      <c r="CC1335" s="2">
        <v>92.529845378100006</v>
      </c>
      <c r="CD1335" s="2">
        <v>91.962411194699996</v>
      </c>
      <c r="CE1335" s="2">
        <v>872</v>
      </c>
      <c r="CF1335" s="2">
        <v>121</v>
      </c>
      <c r="CG1335" s="2">
        <v>458.37622539199998</v>
      </c>
      <c r="CH1335" s="2">
        <v>12.5380574541</v>
      </c>
      <c r="CI1335" s="2">
        <v>497.68129037599999</v>
      </c>
      <c r="CJ1335" s="2">
        <v>0.78377405240300002</v>
      </c>
      <c r="CK1335" s="2">
        <v>31.589537739400001</v>
      </c>
      <c r="CL1335" s="2">
        <v>0.92102362346199995</v>
      </c>
      <c r="CM1335" s="1">
        <v>4</v>
      </c>
    </row>
    <row r="1336" spans="1:91" x14ac:dyDescent="0.5">
      <c r="A1336" s="1">
        <v>1335</v>
      </c>
      <c r="B1336" s="2">
        <v>1194798702</v>
      </c>
      <c r="C1336" s="2">
        <v>0</v>
      </c>
      <c r="D1336" s="2">
        <v>1</v>
      </c>
      <c r="E1336" s="2">
        <v>1</v>
      </c>
      <c r="F1336" s="2">
        <v>1.9</v>
      </c>
      <c r="G1336" s="2">
        <v>0</v>
      </c>
      <c r="H1336" s="2">
        <v>0</v>
      </c>
      <c r="I1336" s="2">
        <v>1</v>
      </c>
      <c r="J1336" s="2">
        <v>2</v>
      </c>
      <c r="K1336" s="1">
        <v>0</v>
      </c>
      <c r="L1336" s="1">
        <v>0</v>
      </c>
      <c r="M1336" s="1">
        <v>1</v>
      </c>
      <c r="N1336" s="1">
        <v>0</v>
      </c>
      <c r="O1336" s="1">
        <v>0</v>
      </c>
      <c r="P1336" s="1">
        <v>0</v>
      </c>
      <c r="Q1336" s="1">
        <v>0</v>
      </c>
      <c r="R1336" s="1">
        <v>1</v>
      </c>
      <c r="S1336" s="1">
        <v>0</v>
      </c>
      <c r="T1336" s="1">
        <v>0</v>
      </c>
      <c r="U1336" s="1">
        <v>1</v>
      </c>
      <c r="V1336" s="1">
        <v>0</v>
      </c>
      <c r="W1336" s="1">
        <v>0</v>
      </c>
      <c r="X1336" s="1">
        <v>0</v>
      </c>
      <c r="Y1336" s="1">
        <v>1</v>
      </c>
      <c r="Z1336" s="1">
        <v>0</v>
      </c>
      <c r="AA1336" s="1">
        <v>0</v>
      </c>
      <c r="AB1336" s="1">
        <v>0</v>
      </c>
      <c r="AC1336" s="1">
        <v>0</v>
      </c>
      <c r="AD1336" s="1">
        <v>1</v>
      </c>
      <c r="AE1336" s="1">
        <v>0</v>
      </c>
      <c r="AF1336" s="1">
        <v>0</v>
      </c>
      <c r="AG1336" s="1">
        <v>0</v>
      </c>
      <c r="AH1336" s="1">
        <v>1</v>
      </c>
      <c r="AI1336" s="1">
        <v>0</v>
      </c>
      <c r="AJ1336" s="1">
        <v>0</v>
      </c>
      <c r="AK1336" s="1">
        <v>0</v>
      </c>
      <c r="AL1336" s="1">
        <v>1</v>
      </c>
      <c r="AM1336" s="1">
        <v>0</v>
      </c>
      <c r="AN1336" s="1">
        <v>0</v>
      </c>
      <c r="AO1336" s="1">
        <v>1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1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1</v>
      </c>
      <c r="BD1336" s="1">
        <v>0</v>
      </c>
      <c r="BE1336" s="1">
        <v>1</v>
      </c>
      <c r="BF1336" s="1">
        <v>0</v>
      </c>
      <c r="BG1336" s="1">
        <v>0</v>
      </c>
      <c r="BH1336" s="1">
        <v>0</v>
      </c>
      <c r="BI1336" s="1">
        <v>0</v>
      </c>
      <c r="BJ1336" s="1">
        <v>1</v>
      </c>
      <c r="BK1336" s="1">
        <v>0</v>
      </c>
      <c r="BL1336" s="2">
        <v>19.1181955176</v>
      </c>
      <c r="BM1336" s="2">
        <v>375</v>
      </c>
      <c r="BN1336" s="2">
        <v>39.4675324675</v>
      </c>
      <c r="BO1336" s="2">
        <v>60.9</v>
      </c>
      <c r="BP1336" s="2">
        <v>0</v>
      </c>
      <c r="BQ1336" s="2">
        <v>21.333333333300001</v>
      </c>
      <c r="BR1336" s="2">
        <v>10.666666666699999</v>
      </c>
      <c r="BS1336" s="2">
        <v>0.8</v>
      </c>
      <c r="BT1336" s="2">
        <v>0.348484848485</v>
      </c>
      <c r="BU1336" s="2">
        <v>54911</v>
      </c>
      <c r="BV1336" s="2">
        <v>0.47946</v>
      </c>
      <c r="BW1336" s="2">
        <v>0.26824900000000002</v>
      </c>
      <c r="BX1336" s="2">
        <v>0.615384615385</v>
      </c>
      <c r="BY1336" s="2">
        <v>0.88153310104500004</v>
      </c>
      <c r="BZ1336" s="2">
        <v>1</v>
      </c>
      <c r="CA1336" s="2">
        <v>0.42229671428600002</v>
      </c>
      <c r="CB1336" s="2">
        <v>0.59302325581399995</v>
      </c>
      <c r="CC1336" s="2">
        <v>92.529845378100006</v>
      </c>
      <c r="CD1336" s="2">
        <v>91.962411194699996</v>
      </c>
      <c r="CE1336" s="2">
        <v>872</v>
      </c>
      <c r="CF1336" s="2">
        <v>121</v>
      </c>
      <c r="CG1336" s="2">
        <v>909.91408425099996</v>
      </c>
      <c r="CH1336" s="2">
        <v>128.79694948400001</v>
      </c>
      <c r="CI1336" s="2">
        <v>1071.37531044</v>
      </c>
      <c r="CJ1336" s="2">
        <v>1.64819319266</v>
      </c>
      <c r="CK1336" s="2">
        <v>142.12079023199999</v>
      </c>
      <c r="CL1336" s="2">
        <v>0.84929536399100003</v>
      </c>
      <c r="CM1336" s="1">
        <v>4</v>
      </c>
    </row>
    <row r="1337" spans="1:91" x14ac:dyDescent="0.5">
      <c r="A1337" s="1">
        <v>1336</v>
      </c>
      <c r="B1337" s="2">
        <v>1194917536</v>
      </c>
      <c r="C1337" s="2">
        <v>0</v>
      </c>
      <c r="D1337" s="2">
        <v>1</v>
      </c>
      <c r="E1337" s="2">
        <v>0</v>
      </c>
      <c r="F1337" s="2">
        <v>2.4</v>
      </c>
      <c r="G1337" s="2">
        <v>0</v>
      </c>
      <c r="H1337" s="2">
        <v>0</v>
      </c>
      <c r="I1337" s="2">
        <v>1</v>
      </c>
      <c r="J1337" s="2">
        <v>2</v>
      </c>
      <c r="K1337" s="1">
        <v>0</v>
      </c>
      <c r="L1337" s="1">
        <v>0</v>
      </c>
      <c r="M1337" s="1">
        <v>0</v>
      </c>
      <c r="N1337" s="1">
        <v>1</v>
      </c>
      <c r="O1337" s="1">
        <v>0</v>
      </c>
      <c r="P1337" s="1">
        <v>0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1</v>
      </c>
      <c r="Z1337" s="1">
        <v>0</v>
      </c>
      <c r="AA1337" s="1">
        <v>0</v>
      </c>
      <c r="AB1337" s="1">
        <v>0</v>
      </c>
      <c r="AC1337" s="1">
        <v>0</v>
      </c>
      <c r="AD1337" s="1">
        <v>1</v>
      </c>
      <c r="AE1337" s="1">
        <v>0</v>
      </c>
      <c r="AF1337" s="1">
        <v>0</v>
      </c>
      <c r="AG1337" s="1">
        <v>1</v>
      </c>
      <c r="AH1337" s="1">
        <v>0</v>
      </c>
      <c r="AI1337" s="1">
        <v>0</v>
      </c>
      <c r="AJ1337" s="1">
        <v>0</v>
      </c>
      <c r="AK1337" s="1">
        <v>1</v>
      </c>
      <c r="AL1337" s="1">
        <v>0</v>
      </c>
      <c r="AM1337" s="1">
        <v>0</v>
      </c>
      <c r="AN1337" s="1">
        <v>0</v>
      </c>
      <c r="AO1337" s="1">
        <v>0</v>
      </c>
      <c r="AP1337" s="1">
        <v>1</v>
      </c>
      <c r="AQ1337" s="1">
        <v>0</v>
      </c>
      <c r="AR1337" s="1">
        <v>0</v>
      </c>
      <c r="AS1337" s="1">
        <v>1</v>
      </c>
      <c r="AT1337" s="1">
        <v>0</v>
      </c>
      <c r="AU1337" s="1">
        <v>0</v>
      </c>
      <c r="AV1337" s="1">
        <v>1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1</v>
      </c>
      <c r="BJ1337" s="1">
        <v>0</v>
      </c>
      <c r="BK1337" s="1">
        <v>0</v>
      </c>
      <c r="BL1337" s="2">
        <v>19.1181955176</v>
      </c>
      <c r="BM1337" s="2">
        <v>375</v>
      </c>
      <c r="BN1337" s="2">
        <v>39.4675324675</v>
      </c>
      <c r="BO1337" s="2">
        <v>60.9</v>
      </c>
      <c r="BP1337" s="2">
        <v>0</v>
      </c>
      <c r="BQ1337" s="2">
        <v>21.333333333300001</v>
      </c>
      <c r="BR1337" s="2">
        <v>10.666666666699999</v>
      </c>
      <c r="BS1337" s="2">
        <v>0.8</v>
      </c>
      <c r="BT1337" s="2">
        <v>0.348484848485</v>
      </c>
      <c r="BU1337" s="2">
        <v>54911</v>
      </c>
      <c r="BV1337" s="2">
        <v>0.47946</v>
      </c>
      <c r="BW1337" s="2">
        <v>0.26824900000000002</v>
      </c>
      <c r="BX1337" s="2">
        <v>0.615384615385</v>
      </c>
      <c r="BY1337" s="2">
        <v>0.88153310104500004</v>
      </c>
      <c r="BZ1337" s="2">
        <v>1</v>
      </c>
      <c r="CA1337" s="2">
        <v>0.42229671428600002</v>
      </c>
      <c r="CB1337" s="2">
        <v>0.59302325581399995</v>
      </c>
      <c r="CC1337" s="2">
        <v>92.529845378100006</v>
      </c>
      <c r="CD1337" s="2">
        <v>91.962411194699996</v>
      </c>
      <c r="CE1337" s="2">
        <v>872</v>
      </c>
      <c r="CF1337" s="2">
        <v>121</v>
      </c>
      <c r="CG1337" s="2">
        <v>886.28365432199996</v>
      </c>
      <c r="CH1337" s="2">
        <v>24.4618288094</v>
      </c>
      <c r="CI1337" s="2">
        <v>936.41378429899999</v>
      </c>
      <c r="CJ1337" s="2">
        <v>1.44562755832</v>
      </c>
      <c r="CK1337" s="2">
        <v>61.105897280999997</v>
      </c>
      <c r="CL1337" s="2">
        <v>0.94646583506399995</v>
      </c>
      <c r="CM1337" s="1">
        <v>4</v>
      </c>
    </row>
    <row r="1338" spans="1:91" x14ac:dyDescent="0.5">
      <c r="A1338" s="1">
        <v>1337</v>
      </c>
      <c r="B1338" s="2">
        <v>1195026283</v>
      </c>
      <c r="C1338" s="2">
        <v>0</v>
      </c>
      <c r="D1338" s="2">
        <v>1</v>
      </c>
      <c r="E1338" s="2">
        <v>0</v>
      </c>
      <c r="F1338" s="2">
        <v>1.9</v>
      </c>
      <c r="G1338" s="2">
        <v>0</v>
      </c>
      <c r="H1338" s="2">
        <v>0</v>
      </c>
      <c r="I1338" s="2">
        <v>2</v>
      </c>
      <c r="J1338" s="2">
        <v>2</v>
      </c>
      <c r="K1338" s="1">
        <v>0</v>
      </c>
      <c r="L1338" s="1">
        <v>0</v>
      </c>
      <c r="M1338" s="1">
        <v>0</v>
      </c>
      <c r="N1338" s="1">
        <v>0</v>
      </c>
      <c r="O1338" s="1">
        <v>1</v>
      </c>
      <c r="P1338" s="1">
        <v>0</v>
      </c>
      <c r="Q1338" s="1">
        <v>1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1</v>
      </c>
      <c r="AB1338" s="1">
        <v>0</v>
      </c>
      <c r="AC1338" s="1">
        <v>1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1</v>
      </c>
      <c r="AR1338" s="1">
        <v>0</v>
      </c>
      <c r="AS1338" s="1">
        <v>1</v>
      </c>
      <c r="AT1338" s="1">
        <v>0</v>
      </c>
      <c r="AU1338" s="1">
        <v>0</v>
      </c>
      <c r="AV1338" s="1">
        <v>0</v>
      </c>
      <c r="AW1338" s="1">
        <v>1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1</v>
      </c>
      <c r="BH1338" s="1">
        <v>0</v>
      </c>
      <c r="BI1338" s="1">
        <v>1</v>
      </c>
      <c r="BJ1338" s="1">
        <v>0</v>
      </c>
      <c r="BK1338" s="1">
        <v>0</v>
      </c>
      <c r="BL1338" s="2">
        <v>19.1181955176</v>
      </c>
      <c r="BM1338" s="2">
        <v>375</v>
      </c>
      <c r="BN1338" s="2">
        <v>39.4675324675</v>
      </c>
      <c r="BO1338" s="2">
        <v>60.9</v>
      </c>
      <c r="BP1338" s="2">
        <v>0</v>
      </c>
      <c r="BQ1338" s="2">
        <v>21.333333333300001</v>
      </c>
      <c r="BR1338" s="2">
        <v>10.666666666699999</v>
      </c>
      <c r="BS1338" s="2">
        <v>0.8</v>
      </c>
      <c r="BT1338" s="2">
        <v>0.348484848485</v>
      </c>
      <c r="BU1338" s="2">
        <v>54911</v>
      </c>
      <c r="BV1338" s="2">
        <v>0.47946</v>
      </c>
      <c r="BW1338" s="2">
        <v>0.26824900000000002</v>
      </c>
      <c r="BX1338" s="2">
        <v>0.615384615385</v>
      </c>
      <c r="BY1338" s="2">
        <v>0.88153310104500004</v>
      </c>
      <c r="BZ1338" s="2">
        <v>1</v>
      </c>
      <c r="CA1338" s="2">
        <v>0.42229671428600002</v>
      </c>
      <c r="CB1338" s="2">
        <v>0.59302325581399995</v>
      </c>
      <c r="CC1338" s="2">
        <v>92.529845378100006</v>
      </c>
      <c r="CD1338" s="2">
        <v>91.962411194699996</v>
      </c>
      <c r="CE1338" s="2">
        <v>872</v>
      </c>
      <c r="CF1338" s="2">
        <v>121</v>
      </c>
      <c r="CG1338" s="2">
        <v>458.37622539199998</v>
      </c>
      <c r="CH1338" s="2">
        <v>12.5380574541</v>
      </c>
      <c r="CI1338" s="2">
        <v>497.68129037599999</v>
      </c>
      <c r="CJ1338" s="2">
        <v>0.78377405240300002</v>
      </c>
      <c r="CK1338" s="2">
        <v>31.589537739400001</v>
      </c>
      <c r="CL1338" s="2">
        <v>0.92102362346199995</v>
      </c>
      <c r="CM1338" s="1">
        <v>4</v>
      </c>
    </row>
    <row r="1339" spans="1:91" x14ac:dyDescent="0.5">
      <c r="A1339" s="1">
        <v>1338</v>
      </c>
      <c r="B1339" s="2">
        <v>1198456425</v>
      </c>
      <c r="C1339" s="2">
        <v>0</v>
      </c>
      <c r="D1339" s="2">
        <v>1</v>
      </c>
      <c r="E1339" s="2">
        <v>1</v>
      </c>
      <c r="F1339" s="2">
        <v>2.1</v>
      </c>
      <c r="G1339" s="2">
        <v>0</v>
      </c>
      <c r="H1339" s="2">
        <v>0</v>
      </c>
      <c r="I1339" s="2">
        <v>2</v>
      </c>
      <c r="J1339" s="2">
        <v>3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1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1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1</v>
      </c>
      <c r="BC1339" s="1">
        <v>0</v>
      </c>
      <c r="BD1339" s="1">
        <v>0</v>
      </c>
      <c r="BE1339" s="1">
        <v>0</v>
      </c>
      <c r="BF1339" s="1">
        <v>1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2">
        <v>19.1181955176</v>
      </c>
      <c r="BM1339" s="2">
        <v>375</v>
      </c>
      <c r="BN1339" s="2">
        <v>39.4675324675</v>
      </c>
      <c r="BO1339" s="2">
        <v>60.9</v>
      </c>
      <c r="BP1339" s="2">
        <v>0</v>
      </c>
      <c r="BQ1339" s="2">
        <v>21.333333333300001</v>
      </c>
      <c r="BR1339" s="2">
        <v>10.666666666699999</v>
      </c>
      <c r="BS1339" s="2">
        <v>0.8</v>
      </c>
      <c r="BT1339" s="2">
        <v>0.348484848485</v>
      </c>
      <c r="BU1339" s="2">
        <v>54911</v>
      </c>
      <c r="BV1339" s="2">
        <v>0.47946</v>
      </c>
      <c r="BW1339" s="2">
        <v>0.26824900000000002</v>
      </c>
      <c r="BX1339" s="2">
        <v>0.615384615385</v>
      </c>
      <c r="BY1339" s="2">
        <v>0.88153310104500004</v>
      </c>
      <c r="BZ1339" s="2">
        <v>1</v>
      </c>
      <c r="CA1339" s="2">
        <v>0.42229671428600002</v>
      </c>
      <c r="CB1339" s="2">
        <v>0.59302325581399995</v>
      </c>
      <c r="CC1339" s="2">
        <v>92.529845378100006</v>
      </c>
      <c r="CD1339" s="2">
        <v>91.962411194699996</v>
      </c>
      <c r="CE1339" s="2">
        <v>872</v>
      </c>
      <c r="CF1339" s="2">
        <v>121</v>
      </c>
      <c r="CG1339" s="2">
        <v>458.37622539199998</v>
      </c>
      <c r="CH1339" s="2">
        <v>12.5380574541</v>
      </c>
      <c r="CI1339" s="2">
        <v>497.68129037599999</v>
      </c>
      <c r="CJ1339" s="2">
        <v>0.78377405240300002</v>
      </c>
      <c r="CK1339" s="2">
        <v>31.589537739400001</v>
      </c>
      <c r="CL1339" s="2">
        <v>0.92102362346199995</v>
      </c>
      <c r="CM1339" s="1">
        <v>4</v>
      </c>
    </row>
    <row r="1340" spans="1:91" x14ac:dyDescent="0.5">
      <c r="A1340" s="1">
        <v>1339</v>
      </c>
      <c r="B1340" s="2">
        <v>1199069007</v>
      </c>
      <c r="C1340" s="2">
        <v>0</v>
      </c>
      <c r="D1340" s="2">
        <v>1</v>
      </c>
      <c r="E1340" s="2">
        <v>1</v>
      </c>
      <c r="F1340" s="2">
        <v>2.1</v>
      </c>
      <c r="G1340" s="2">
        <v>0</v>
      </c>
      <c r="H1340" s="2">
        <v>0</v>
      </c>
      <c r="I1340" s="2">
        <v>1</v>
      </c>
      <c r="J1340" s="2">
        <v>2</v>
      </c>
      <c r="K1340" s="1">
        <v>0</v>
      </c>
      <c r="L1340" s="1">
        <v>0</v>
      </c>
      <c r="M1340" s="1">
        <v>0</v>
      </c>
      <c r="N1340" s="1">
        <v>0</v>
      </c>
      <c r="O1340" s="1">
        <v>1</v>
      </c>
      <c r="P1340" s="1">
        <v>1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1</v>
      </c>
      <c r="W1340" s="1">
        <v>0</v>
      </c>
      <c r="X1340" s="1">
        <v>0</v>
      </c>
      <c r="Y1340" s="1">
        <v>1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1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1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0</v>
      </c>
      <c r="BE1340" s="1">
        <v>0</v>
      </c>
      <c r="BF1340" s="1">
        <v>1</v>
      </c>
      <c r="BG1340" s="1">
        <v>0</v>
      </c>
      <c r="BH1340" s="1">
        <v>0</v>
      </c>
      <c r="BI1340" s="1">
        <v>0</v>
      </c>
      <c r="BJ1340" s="1">
        <v>1</v>
      </c>
      <c r="BK1340" s="1">
        <v>0</v>
      </c>
      <c r="BL1340" s="2">
        <v>19.1181955176</v>
      </c>
      <c r="BM1340" s="2">
        <v>375</v>
      </c>
      <c r="BN1340" s="2">
        <v>39.4675324675</v>
      </c>
      <c r="BO1340" s="2">
        <v>60.9</v>
      </c>
      <c r="BP1340" s="2">
        <v>0</v>
      </c>
      <c r="BQ1340" s="2">
        <v>21.333333333300001</v>
      </c>
      <c r="BR1340" s="2">
        <v>10.666666666699999</v>
      </c>
      <c r="BS1340" s="2">
        <v>0.8</v>
      </c>
      <c r="BT1340" s="2">
        <v>0.348484848485</v>
      </c>
      <c r="BU1340" s="2">
        <v>54911</v>
      </c>
      <c r="BV1340" s="2">
        <v>0.47946</v>
      </c>
      <c r="BW1340" s="2">
        <v>0.26824900000000002</v>
      </c>
      <c r="BX1340" s="2">
        <v>0.615384615385</v>
      </c>
      <c r="BY1340" s="2">
        <v>0.88153310104500004</v>
      </c>
      <c r="BZ1340" s="2">
        <v>1</v>
      </c>
      <c r="CA1340" s="2">
        <v>0.42229671428600002</v>
      </c>
      <c r="CB1340" s="2">
        <v>0.59302325581399995</v>
      </c>
      <c r="CC1340" s="2">
        <v>92.529845378100006</v>
      </c>
      <c r="CD1340" s="2">
        <v>91.962411194699996</v>
      </c>
      <c r="CE1340" s="2">
        <v>872</v>
      </c>
      <c r="CF1340" s="2">
        <v>121</v>
      </c>
      <c r="CG1340" s="2">
        <v>1008.26656884</v>
      </c>
      <c r="CH1340" s="2">
        <v>122.74176144800001</v>
      </c>
      <c r="CI1340" s="2">
        <v>1150.05672602</v>
      </c>
      <c r="CJ1340" s="2">
        <v>1.7667037587700001</v>
      </c>
      <c r="CK1340" s="2">
        <v>79.246718501199993</v>
      </c>
      <c r="CL1340" s="2">
        <v>0.87671029264900002</v>
      </c>
      <c r="CM1340" s="1">
        <v>4</v>
      </c>
    </row>
    <row r="1341" spans="1:91" x14ac:dyDescent="0.5">
      <c r="A1341" s="1">
        <v>1340</v>
      </c>
      <c r="B1341" s="2">
        <v>1212763897</v>
      </c>
      <c r="C1341" s="2">
        <v>0</v>
      </c>
      <c r="D1341" s="2">
        <v>1</v>
      </c>
      <c r="E1341" s="2">
        <v>1</v>
      </c>
      <c r="F1341" s="2">
        <v>2.2000000000000002</v>
      </c>
      <c r="G1341" s="2">
        <v>0</v>
      </c>
      <c r="H1341" s="2">
        <v>0</v>
      </c>
      <c r="I1341" s="2">
        <v>1</v>
      </c>
      <c r="J1341" s="2">
        <v>3</v>
      </c>
      <c r="K1341" s="1">
        <v>0</v>
      </c>
      <c r="L1341" s="1">
        <v>0</v>
      </c>
      <c r="M1341" s="1">
        <v>1</v>
      </c>
      <c r="N1341" s="1">
        <v>0</v>
      </c>
      <c r="O1341" s="1">
        <v>0</v>
      </c>
      <c r="P1341" s="1">
        <v>0</v>
      </c>
      <c r="Q1341" s="1">
        <v>1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1">
        <v>0</v>
      </c>
      <c r="X1341" s="1">
        <v>0</v>
      </c>
      <c r="Y1341" s="1">
        <v>1</v>
      </c>
      <c r="Z1341" s="1">
        <v>0</v>
      </c>
      <c r="AA1341" s="1">
        <v>0</v>
      </c>
      <c r="AB1341" s="1">
        <v>0</v>
      </c>
      <c r="AC1341" s="1">
        <v>0</v>
      </c>
      <c r="AD1341" s="1">
        <v>1</v>
      </c>
      <c r="AE1341" s="1">
        <v>0</v>
      </c>
      <c r="AF1341" s="1">
        <v>0</v>
      </c>
      <c r="AG1341" s="1">
        <v>0</v>
      </c>
      <c r="AH1341" s="1">
        <v>1</v>
      </c>
      <c r="AI1341" s="1">
        <v>0</v>
      </c>
      <c r="AJ1341" s="1">
        <v>0</v>
      </c>
      <c r="AK1341" s="1">
        <v>1</v>
      </c>
      <c r="AL1341" s="1">
        <v>0</v>
      </c>
      <c r="AM1341" s="1">
        <v>0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1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  <c r="BE1341" s="1">
        <v>1</v>
      </c>
      <c r="BF1341" s="1">
        <v>0</v>
      </c>
      <c r="BG1341" s="1">
        <v>0</v>
      </c>
      <c r="BH1341" s="1">
        <v>0</v>
      </c>
      <c r="BI1341" s="1">
        <v>0</v>
      </c>
      <c r="BJ1341" s="1">
        <v>1</v>
      </c>
      <c r="BK1341" s="1">
        <v>0</v>
      </c>
      <c r="BL1341" s="2">
        <v>19.1181955176</v>
      </c>
      <c r="BM1341" s="2">
        <v>375</v>
      </c>
      <c r="BN1341" s="2">
        <v>39.4675324675</v>
      </c>
      <c r="BO1341" s="2">
        <v>60.9</v>
      </c>
      <c r="BP1341" s="2">
        <v>0</v>
      </c>
      <c r="BQ1341" s="2">
        <v>21.333333333300001</v>
      </c>
      <c r="BR1341" s="2">
        <v>10.666666666699999</v>
      </c>
      <c r="BS1341" s="2">
        <v>0.8</v>
      </c>
      <c r="BT1341" s="2">
        <v>0.348484848485</v>
      </c>
      <c r="BU1341" s="2">
        <v>54911</v>
      </c>
      <c r="BV1341" s="2">
        <v>0.47946</v>
      </c>
      <c r="BW1341" s="2">
        <v>0.26824900000000002</v>
      </c>
      <c r="BX1341" s="2">
        <v>0.615384615385</v>
      </c>
      <c r="BY1341" s="2">
        <v>0.88153310104500004</v>
      </c>
      <c r="BZ1341" s="2">
        <v>1</v>
      </c>
      <c r="CA1341" s="2">
        <v>0.42229671428600002</v>
      </c>
      <c r="CB1341" s="2">
        <v>0.59302325581399995</v>
      </c>
      <c r="CC1341" s="2">
        <v>92.529845378100006</v>
      </c>
      <c r="CD1341" s="2">
        <v>91.962411194699996</v>
      </c>
      <c r="CE1341" s="2">
        <v>872</v>
      </c>
      <c r="CF1341" s="2">
        <v>121</v>
      </c>
      <c r="CG1341" s="2">
        <v>739.62217023000005</v>
      </c>
      <c r="CH1341" s="2">
        <v>103.837630855</v>
      </c>
      <c r="CI1341" s="2">
        <v>779.298835736</v>
      </c>
      <c r="CJ1341" s="2">
        <v>1.20991168493</v>
      </c>
      <c r="CK1341" s="2">
        <v>135.20793474000001</v>
      </c>
      <c r="CL1341" s="2">
        <v>0.94908671271400002</v>
      </c>
      <c r="CM1341" s="1">
        <v>4</v>
      </c>
    </row>
    <row r="1342" spans="1:91" x14ac:dyDescent="0.5">
      <c r="A1342" s="1">
        <v>1341</v>
      </c>
      <c r="B1342" s="2">
        <v>1214311882</v>
      </c>
      <c r="C1342" s="2">
        <v>0</v>
      </c>
      <c r="D1342" s="2">
        <v>1</v>
      </c>
      <c r="E1342" s="2">
        <v>0</v>
      </c>
      <c r="F1342" s="2">
        <v>1.9</v>
      </c>
      <c r="G1342" s="2">
        <v>0</v>
      </c>
      <c r="H1342" s="2">
        <v>1</v>
      </c>
      <c r="I1342" s="2">
        <v>2</v>
      </c>
      <c r="J1342" s="2">
        <v>3</v>
      </c>
      <c r="K1342" s="1">
        <v>0</v>
      </c>
      <c r="L1342" s="1">
        <v>0</v>
      </c>
      <c r="M1342" s="1">
        <v>1</v>
      </c>
      <c r="N1342" s="1">
        <v>0</v>
      </c>
      <c r="O1342" s="1">
        <v>0</v>
      </c>
      <c r="P1342" s="1">
        <v>0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1</v>
      </c>
      <c r="W1342" s="1">
        <v>0</v>
      </c>
      <c r="X1342" s="1">
        <v>0</v>
      </c>
      <c r="Y1342" s="1">
        <v>1</v>
      </c>
      <c r="Z1342" s="1">
        <v>0</v>
      </c>
      <c r="AA1342" s="1">
        <v>0</v>
      </c>
      <c r="AB1342" s="1">
        <v>0</v>
      </c>
      <c r="AC1342" s="1">
        <v>0</v>
      </c>
      <c r="AD1342" s="1">
        <v>1</v>
      </c>
      <c r="AE1342" s="1">
        <v>0</v>
      </c>
      <c r="AF1342" s="1">
        <v>0</v>
      </c>
      <c r="AG1342" s="1">
        <v>0</v>
      </c>
      <c r="AH1342" s="1">
        <v>1</v>
      </c>
      <c r="AI1342" s="1">
        <v>0</v>
      </c>
      <c r="AJ1342" s="1">
        <v>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1</v>
      </c>
      <c r="AU1342" s="1">
        <v>0</v>
      </c>
      <c r="AV1342" s="1">
        <v>0</v>
      </c>
      <c r="AW1342" s="1">
        <v>1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1</v>
      </c>
      <c r="BF1342" s="1">
        <v>0</v>
      </c>
      <c r="BG1342" s="1">
        <v>0</v>
      </c>
      <c r="BH1342" s="1">
        <v>0</v>
      </c>
      <c r="BI1342" s="1">
        <v>1</v>
      </c>
      <c r="BJ1342" s="1">
        <v>0</v>
      </c>
      <c r="BK1342" s="1">
        <v>0</v>
      </c>
      <c r="BL1342" s="2">
        <v>19.1181955176</v>
      </c>
      <c r="BM1342" s="2">
        <v>375</v>
      </c>
      <c r="BN1342" s="2">
        <v>39.4675324675</v>
      </c>
      <c r="BO1342" s="2">
        <v>60.9</v>
      </c>
      <c r="BP1342" s="2">
        <v>0</v>
      </c>
      <c r="BQ1342" s="2">
        <v>21.333333333300001</v>
      </c>
      <c r="BR1342" s="2">
        <v>10.666666666699999</v>
      </c>
      <c r="BS1342" s="2">
        <v>0.8</v>
      </c>
      <c r="BT1342" s="2">
        <v>0.348484848485</v>
      </c>
      <c r="BU1342" s="2">
        <v>54911</v>
      </c>
      <c r="BV1342" s="2">
        <v>0.47946</v>
      </c>
      <c r="BW1342" s="2">
        <v>0.26824900000000002</v>
      </c>
      <c r="BX1342" s="2">
        <v>0.615384615385</v>
      </c>
      <c r="BY1342" s="2">
        <v>0.88153310104500004</v>
      </c>
      <c r="BZ1342" s="2">
        <v>1</v>
      </c>
      <c r="CA1342" s="2">
        <v>0.42229671428600002</v>
      </c>
      <c r="CB1342" s="2">
        <v>0.59302325581399995</v>
      </c>
      <c r="CC1342" s="2">
        <v>92.529845378100006</v>
      </c>
      <c r="CD1342" s="2">
        <v>91.962411194699996</v>
      </c>
      <c r="CE1342" s="2">
        <v>872</v>
      </c>
      <c r="CF1342" s="2">
        <v>121</v>
      </c>
      <c r="CG1342" s="2">
        <v>886.28365432199996</v>
      </c>
      <c r="CH1342" s="2">
        <v>24.4618288094</v>
      </c>
      <c r="CI1342" s="2">
        <v>936.41378429899999</v>
      </c>
      <c r="CJ1342" s="2">
        <v>1.44562755832</v>
      </c>
      <c r="CK1342" s="2">
        <v>61.105897280999997</v>
      </c>
      <c r="CL1342" s="2">
        <v>0.94646583506399995</v>
      </c>
      <c r="CM1342" s="1">
        <v>4</v>
      </c>
    </row>
    <row r="1343" spans="1:91" x14ac:dyDescent="0.5">
      <c r="A1343" s="1">
        <v>1342</v>
      </c>
      <c r="B1343" s="2">
        <v>1214467004</v>
      </c>
      <c r="C1343" s="2">
        <v>0</v>
      </c>
      <c r="D1343" s="2">
        <v>1</v>
      </c>
      <c r="E1343" s="2">
        <v>1</v>
      </c>
      <c r="F1343" s="2">
        <v>2.5</v>
      </c>
      <c r="G1343" s="2">
        <v>0</v>
      </c>
      <c r="H1343" s="2">
        <v>0</v>
      </c>
      <c r="I1343" s="2">
        <v>1</v>
      </c>
      <c r="J1343" s="2">
        <v>3</v>
      </c>
      <c r="K1343" s="1">
        <v>0</v>
      </c>
      <c r="L1343" s="1">
        <v>1</v>
      </c>
      <c r="M1343" s="1">
        <v>0</v>
      </c>
      <c r="N1343" s="1">
        <v>0</v>
      </c>
      <c r="O1343" s="1">
        <v>0</v>
      </c>
      <c r="P1343" s="1">
        <v>0</v>
      </c>
      <c r="Q1343" s="1">
        <v>1</v>
      </c>
      <c r="R1343" s="1">
        <v>0</v>
      </c>
      <c r="S1343" s="1">
        <v>0</v>
      </c>
      <c r="T1343" s="1">
        <v>0</v>
      </c>
      <c r="U1343" s="1">
        <v>1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1</v>
      </c>
      <c r="AF1343" s="1">
        <v>0</v>
      </c>
      <c r="AG1343" s="1">
        <v>0</v>
      </c>
      <c r="AH1343" s="1">
        <v>1</v>
      </c>
      <c r="AI1343" s="1">
        <v>0</v>
      </c>
      <c r="AJ1343" s="1">
        <v>0</v>
      </c>
      <c r="AK1343" s="1">
        <v>1</v>
      </c>
      <c r="AL1343" s="1">
        <v>0</v>
      </c>
      <c r="AM1343" s="1">
        <v>0</v>
      </c>
      <c r="AN1343" s="1">
        <v>0</v>
      </c>
      <c r="AO1343" s="1">
        <v>1</v>
      </c>
      <c r="AP1343" s="1">
        <v>0</v>
      </c>
      <c r="AQ1343" s="1">
        <v>0</v>
      </c>
      <c r="AR1343" s="1">
        <v>0</v>
      </c>
      <c r="AS1343" s="1">
        <v>1</v>
      </c>
      <c r="AT1343" s="1">
        <v>0</v>
      </c>
      <c r="AU1343" s="1">
        <v>0</v>
      </c>
      <c r="AV1343" s="1">
        <v>1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1</v>
      </c>
      <c r="BE1343" s="1">
        <v>0</v>
      </c>
      <c r="BF1343" s="1">
        <v>0</v>
      </c>
      <c r="BG1343" s="1">
        <v>0</v>
      </c>
      <c r="BH1343" s="1">
        <v>0</v>
      </c>
      <c r="BI1343" s="1">
        <v>1</v>
      </c>
      <c r="BJ1343" s="1">
        <v>0</v>
      </c>
      <c r="BK1343" s="1">
        <v>0</v>
      </c>
      <c r="BL1343" s="2">
        <v>19.1181955176</v>
      </c>
      <c r="BM1343" s="2">
        <v>375</v>
      </c>
      <c r="BN1343" s="2">
        <v>39.4675324675</v>
      </c>
      <c r="BO1343" s="2">
        <v>60.9</v>
      </c>
      <c r="BP1343" s="2">
        <v>0</v>
      </c>
      <c r="BQ1343" s="2">
        <v>21.333333333300001</v>
      </c>
      <c r="BR1343" s="2">
        <v>10.666666666699999</v>
      </c>
      <c r="BS1343" s="2">
        <v>0.8</v>
      </c>
      <c r="BT1343" s="2">
        <v>0.348484848485</v>
      </c>
      <c r="BU1343" s="2">
        <v>54911</v>
      </c>
      <c r="BV1343" s="2">
        <v>0.47946</v>
      </c>
      <c r="BW1343" s="2">
        <v>0.26824900000000002</v>
      </c>
      <c r="BX1343" s="2">
        <v>0.615384615385</v>
      </c>
      <c r="BY1343" s="2">
        <v>0.88153310104500004</v>
      </c>
      <c r="BZ1343" s="2">
        <v>1</v>
      </c>
      <c r="CA1343" s="2">
        <v>0.42229671428600002</v>
      </c>
      <c r="CB1343" s="2">
        <v>0.59302325581399995</v>
      </c>
      <c r="CC1343" s="2">
        <v>92.529845378100006</v>
      </c>
      <c r="CD1343" s="2">
        <v>91.962411194699996</v>
      </c>
      <c r="CE1343" s="2">
        <v>872</v>
      </c>
      <c r="CF1343" s="2">
        <v>121</v>
      </c>
      <c r="CG1343" s="2">
        <v>633.43937631100005</v>
      </c>
      <c r="CH1343" s="2">
        <v>50.391961762599998</v>
      </c>
      <c r="CI1343" s="2">
        <v>890.15558311200004</v>
      </c>
      <c r="CJ1343" s="2">
        <v>1.1755607563099999</v>
      </c>
      <c r="CK1343" s="2">
        <v>6.4783721392300002</v>
      </c>
      <c r="CL1343" s="2">
        <v>0.71160523882399995</v>
      </c>
      <c r="CM1343" s="1">
        <v>4</v>
      </c>
    </row>
    <row r="1344" spans="1:91" x14ac:dyDescent="0.5">
      <c r="A1344" s="1">
        <v>1343</v>
      </c>
      <c r="B1344" s="2">
        <v>1214932464</v>
      </c>
      <c r="C1344" s="2">
        <v>0</v>
      </c>
      <c r="D1344" s="2">
        <v>1</v>
      </c>
      <c r="E1344" s="2">
        <v>1</v>
      </c>
      <c r="F1344" s="2">
        <v>2.1</v>
      </c>
      <c r="G1344" s="2">
        <v>0</v>
      </c>
      <c r="H1344" s="2">
        <v>0</v>
      </c>
      <c r="I1344" s="2">
        <v>2</v>
      </c>
      <c r="J1344" s="2">
        <v>1</v>
      </c>
      <c r="K1344" s="1">
        <v>0</v>
      </c>
      <c r="L1344" s="1">
        <v>0</v>
      </c>
      <c r="M1344" s="1">
        <v>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0</v>
      </c>
      <c r="Y1344" s="1">
        <v>0</v>
      </c>
      <c r="Z1344" s="1">
        <v>1</v>
      </c>
      <c r="AA1344" s="1">
        <v>0</v>
      </c>
      <c r="AB1344" s="1">
        <v>0</v>
      </c>
      <c r="AC1344" s="1">
        <v>0</v>
      </c>
      <c r="AD1344" s="1">
        <v>1</v>
      </c>
      <c r="AE1344" s="1">
        <v>0</v>
      </c>
      <c r="AF1344" s="1">
        <v>0</v>
      </c>
      <c r="AG1344" s="1">
        <v>1</v>
      </c>
      <c r="AH1344" s="1">
        <v>0</v>
      </c>
      <c r="AI1344" s="1">
        <v>0</v>
      </c>
      <c r="AJ1344" s="1">
        <v>0</v>
      </c>
      <c r="AK1344" s="1">
        <v>0</v>
      </c>
      <c r="AL1344" s="1">
        <v>1</v>
      </c>
      <c r="AM1344" s="1">
        <v>0</v>
      </c>
      <c r="AN1344" s="1">
        <v>0</v>
      </c>
      <c r="AO1344" s="1">
        <v>1</v>
      </c>
      <c r="AP1344" s="1">
        <v>0</v>
      </c>
      <c r="AQ1344" s="1">
        <v>0</v>
      </c>
      <c r="AR1344" s="1">
        <v>0</v>
      </c>
      <c r="AS1344" s="1">
        <v>0</v>
      </c>
      <c r="AT1344" s="1">
        <v>1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1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2">
        <v>19.1181955176</v>
      </c>
      <c r="BM1344" s="2">
        <v>375</v>
      </c>
      <c r="BN1344" s="2">
        <v>39.4675324675</v>
      </c>
      <c r="BO1344" s="2">
        <v>60.9</v>
      </c>
      <c r="BP1344" s="2">
        <v>0</v>
      </c>
      <c r="BQ1344" s="2">
        <v>21.333333333300001</v>
      </c>
      <c r="BR1344" s="2">
        <v>10.666666666699999</v>
      </c>
      <c r="BS1344" s="2">
        <v>0.8</v>
      </c>
      <c r="BT1344" s="2">
        <v>0.348484848485</v>
      </c>
      <c r="BU1344" s="2">
        <v>54911</v>
      </c>
      <c r="BV1344" s="2">
        <v>0.47946</v>
      </c>
      <c r="BW1344" s="2">
        <v>0.26824900000000002</v>
      </c>
      <c r="BX1344" s="2">
        <v>0.615384615385</v>
      </c>
      <c r="BY1344" s="2">
        <v>0.88153310104500004</v>
      </c>
      <c r="BZ1344" s="2">
        <v>1</v>
      </c>
      <c r="CA1344" s="2">
        <v>0.42229671428600002</v>
      </c>
      <c r="CB1344" s="2">
        <v>0.59302325581399995</v>
      </c>
      <c r="CC1344" s="2">
        <v>92.529845378100006</v>
      </c>
      <c r="CD1344" s="2">
        <v>91.962411194699996</v>
      </c>
      <c r="CE1344" s="2">
        <v>872</v>
      </c>
      <c r="CF1344" s="2">
        <v>121</v>
      </c>
      <c r="CG1344" s="2">
        <v>833.03818686600005</v>
      </c>
      <c r="CH1344" s="2">
        <v>110.929595558</v>
      </c>
      <c r="CI1344" s="2">
        <v>994.066062149</v>
      </c>
      <c r="CJ1344" s="2">
        <v>1.5319519393700001</v>
      </c>
      <c r="CK1344" s="2">
        <v>69.568287988099996</v>
      </c>
      <c r="CL1344" s="2">
        <v>0.83801089141399998</v>
      </c>
      <c r="CM1344" s="1">
        <v>4</v>
      </c>
    </row>
    <row r="1345" spans="1:91" x14ac:dyDescent="0.5">
      <c r="A1345" s="1">
        <v>1344</v>
      </c>
      <c r="B1345" s="2">
        <v>1215192617</v>
      </c>
      <c r="C1345" s="2">
        <v>0</v>
      </c>
      <c r="D1345" s="2">
        <v>1</v>
      </c>
      <c r="E1345" s="2">
        <v>0</v>
      </c>
      <c r="F1345" s="2">
        <v>2.2999999999999998</v>
      </c>
      <c r="G1345" s="2">
        <v>0</v>
      </c>
      <c r="H1345" s="2">
        <v>0</v>
      </c>
      <c r="I1345" s="2">
        <v>1</v>
      </c>
      <c r="J1345" s="2">
        <v>3</v>
      </c>
      <c r="K1345" s="1">
        <v>0</v>
      </c>
      <c r="L1345" s="1">
        <v>1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1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1</v>
      </c>
      <c r="AA1345" s="1">
        <v>0</v>
      </c>
      <c r="AB1345" s="1">
        <v>0</v>
      </c>
      <c r="AC1345" s="1">
        <v>0</v>
      </c>
      <c r="AD1345" s="1">
        <v>1</v>
      </c>
      <c r="AE1345" s="1">
        <v>0</v>
      </c>
      <c r="AF1345" s="1">
        <v>0</v>
      </c>
      <c r="AG1345" s="1">
        <v>0</v>
      </c>
      <c r="AH1345" s="1">
        <v>1</v>
      </c>
      <c r="AI1345" s="1">
        <v>0</v>
      </c>
      <c r="AJ1345" s="1">
        <v>0</v>
      </c>
      <c r="AK1345" s="1">
        <v>1</v>
      </c>
      <c r="AL1345" s="1">
        <v>0</v>
      </c>
      <c r="AM1345" s="1">
        <v>0</v>
      </c>
      <c r="AN1345" s="1">
        <v>0</v>
      </c>
      <c r="AO1345" s="1">
        <v>0</v>
      </c>
      <c r="AP1345" s="1">
        <v>1</v>
      </c>
      <c r="AQ1345" s="1">
        <v>0</v>
      </c>
      <c r="AR1345" s="1">
        <v>0</v>
      </c>
      <c r="AS1345" s="1">
        <v>1</v>
      </c>
      <c r="AT1345" s="1">
        <v>0</v>
      </c>
      <c r="AU1345" s="1">
        <v>0</v>
      </c>
      <c r="AV1345" s="1">
        <v>1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0</v>
      </c>
      <c r="BD1345" s="1">
        <v>0</v>
      </c>
      <c r="BE1345" s="1">
        <v>1</v>
      </c>
      <c r="BF1345" s="1">
        <v>0</v>
      </c>
      <c r="BG1345" s="1">
        <v>0</v>
      </c>
      <c r="BH1345" s="1">
        <v>0</v>
      </c>
      <c r="BI1345" s="1">
        <v>1</v>
      </c>
      <c r="BJ1345" s="1">
        <v>0</v>
      </c>
      <c r="BK1345" s="1">
        <v>0</v>
      </c>
      <c r="BL1345" s="2">
        <v>19.1181955176</v>
      </c>
      <c r="BM1345" s="2">
        <v>375</v>
      </c>
      <c r="BN1345" s="2">
        <v>39.4675324675</v>
      </c>
      <c r="BO1345" s="2">
        <v>60.9</v>
      </c>
      <c r="BP1345" s="2">
        <v>0</v>
      </c>
      <c r="BQ1345" s="2">
        <v>21.333333333300001</v>
      </c>
      <c r="BR1345" s="2">
        <v>10.666666666699999</v>
      </c>
      <c r="BS1345" s="2">
        <v>0.8</v>
      </c>
      <c r="BT1345" s="2">
        <v>0.348484848485</v>
      </c>
      <c r="BU1345" s="2">
        <v>54911</v>
      </c>
      <c r="BV1345" s="2">
        <v>0.47946</v>
      </c>
      <c r="BW1345" s="2">
        <v>0.26824900000000002</v>
      </c>
      <c r="BX1345" s="2">
        <v>0.615384615385</v>
      </c>
      <c r="BY1345" s="2">
        <v>0.88153310104500004</v>
      </c>
      <c r="BZ1345" s="2">
        <v>1</v>
      </c>
      <c r="CA1345" s="2">
        <v>0.42229671428600002</v>
      </c>
      <c r="CB1345" s="2">
        <v>0.59302325581399995</v>
      </c>
      <c r="CC1345" s="2">
        <v>92.529845378100006</v>
      </c>
      <c r="CD1345" s="2">
        <v>91.962411194699996</v>
      </c>
      <c r="CE1345" s="2">
        <v>872</v>
      </c>
      <c r="CF1345" s="2">
        <v>121</v>
      </c>
      <c r="CG1345" s="2">
        <v>659.62918615000001</v>
      </c>
      <c r="CH1345" s="2">
        <v>31.5590056385</v>
      </c>
      <c r="CI1345" s="2">
        <v>706.57749004300001</v>
      </c>
      <c r="CJ1345" s="2">
        <v>1.10104874002</v>
      </c>
      <c r="CK1345" s="2">
        <v>192.590585186</v>
      </c>
      <c r="CL1345" s="2">
        <v>0.93355533603200003</v>
      </c>
      <c r="CM1345" s="1">
        <v>4</v>
      </c>
    </row>
    <row r="1346" spans="1:91" x14ac:dyDescent="0.5">
      <c r="A1346" s="1">
        <v>1345</v>
      </c>
      <c r="B1346" s="2">
        <v>1215231223</v>
      </c>
      <c r="C1346" s="2">
        <v>0</v>
      </c>
      <c r="D1346" s="2">
        <v>1</v>
      </c>
      <c r="E1346" s="2">
        <v>0</v>
      </c>
      <c r="F1346" s="2">
        <v>2</v>
      </c>
      <c r="G1346" s="2">
        <v>0</v>
      </c>
      <c r="H1346" s="2">
        <v>0</v>
      </c>
      <c r="I1346" s="2">
        <v>1</v>
      </c>
      <c r="J1346" s="2">
        <v>3</v>
      </c>
      <c r="K1346" s="1">
        <v>0</v>
      </c>
      <c r="L1346" s="1">
        <v>0</v>
      </c>
      <c r="M1346" s="1">
        <v>0</v>
      </c>
      <c r="N1346" s="1">
        <v>1</v>
      </c>
      <c r="O1346" s="1">
        <v>0</v>
      </c>
      <c r="P1346" s="1">
        <v>0</v>
      </c>
      <c r="Q1346" s="1">
        <v>0</v>
      </c>
      <c r="R1346" s="1">
        <v>1</v>
      </c>
      <c r="S1346" s="1">
        <v>0</v>
      </c>
      <c r="T1346" s="1">
        <v>0</v>
      </c>
      <c r="U1346" s="1">
        <v>1</v>
      </c>
      <c r="V1346" s="1">
        <v>0</v>
      </c>
      <c r="W1346" s="1">
        <v>0</v>
      </c>
      <c r="X1346" s="1">
        <v>0</v>
      </c>
      <c r="Y1346" s="1">
        <v>1</v>
      </c>
      <c r="Z1346" s="1">
        <v>0</v>
      </c>
      <c r="AA1346" s="1">
        <v>0</v>
      </c>
      <c r="AB1346" s="1">
        <v>0</v>
      </c>
      <c r="AC1346" s="1">
        <v>1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1</v>
      </c>
      <c r="AL1346" s="1">
        <v>0</v>
      </c>
      <c r="AM1346" s="1">
        <v>0</v>
      </c>
      <c r="AN1346" s="1">
        <v>0</v>
      </c>
      <c r="AO1346" s="1">
        <v>0</v>
      </c>
      <c r="AP1346" s="1">
        <v>1</v>
      </c>
      <c r="AQ1346" s="1">
        <v>0</v>
      </c>
      <c r="AR1346" s="1">
        <v>0</v>
      </c>
      <c r="AS1346" s="1">
        <v>1</v>
      </c>
      <c r="AT1346" s="1">
        <v>0</v>
      </c>
      <c r="AU1346" s="1">
        <v>0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2">
        <v>19.1181955176</v>
      </c>
      <c r="BM1346" s="2">
        <v>375</v>
      </c>
      <c r="BN1346" s="2">
        <v>39.4675324675</v>
      </c>
      <c r="BO1346" s="2">
        <v>60.9</v>
      </c>
      <c r="BP1346" s="2">
        <v>0</v>
      </c>
      <c r="BQ1346" s="2">
        <v>21.333333333300001</v>
      </c>
      <c r="BR1346" s="2">
        <v>10.666666666699999</v>
      </c>
      <c r="BS1346" s="2">
        <v>0.8</v>
      </c>
      <c r="BT1346" s="2">
        <v>0.348484848485</v>
      </c>
      <c r="BU1346" s="2">
        <v>54911</v>
      </c>
      <c r="BV1346" s="2">
        <v>0.47946</v>
      </c>
      <c r="BW1346" s="2">
        <v>0.26824900000000002</v>
      </c>
      <c r="BX1346" s="2">
        <v>0.615384615385</v>
      </c>
      <c r="BY1346" s="2">
        <v>0.88153310104500004</v>
      </c>
      <c r="BZ1346" s="2">
        <v>1</v>
      </c>
      <c r="CA1346" s="2">
        <v>0.42229671428600002</v>
      </c>
      <c r="CB1346" s="2">
        <v>0.59302325581399995</v>
      </c>
      <c r="CC1346" s="2">
        <v>92.529845378100006</v>
      </c>
      <c r="CD1346" s="2">
        <v>91.962411194699996</v>
      </c>
      <c r="CE1346" s="2">
        <v>872</v>
      </c>
      <c r="CF1346" s="2">
        <v>121</v>
      </c>
      <c r="CG1346" s="2">
        <v>833.03818686600005</v>
      </c>
      <c r="CH1346" s="2">
        <v>110.929595558</v>
      </c>
      <c r="CI1346" s="2">
        <v>994.066062149</v>
      </c>
      <c r="CJ1346" s="2">
        <v>1.5319519393700001</v>
      </c>
      <c r="CK1346" s="2">
        <v>69.568287988099996</v>
      </c>
      <c r="CL1346" s="2">
        <v>0.83801089141399998</v>
      </c>
      <c r="CM1346" s="1">
        <v>4</v>
      </c>
    </row>
    <row r="1347" spans="1:91" x14ac:dyDescent="0.5">
      <c r="A1347" s="1">
        <v>1346</v>
      </c>
      <c r="B1347" s="2">
        <v>1215416912</v>
      </c>
      <c r="C1347" s="2">
        <v>0</v>
      </c>
      <c r="D1347" s="2">
        <v>1</v>
      </c>
      <c r="E1347" s="2">
        <v>1</v>
      </c>
      <c r="F1347" s="2">
        <v>2.1</v>
      </c>
      <c r="G1347" s="2">
        <v>0</v>
      </c>
      <c r="H1347" s="2">
        <v>0</v>
      </c>
      <c r="I1347" s="2">
        <v>1</v>
      </c>
      <c r="J1347" s="2">
        <v>2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0</v>
      </c>
      <c r="X1347" s="1">
        <v>0</v>
      </c>
      <c r="Y1347" s="1">
        <v>0</v>
      </c>
      <c r="Z1347" s="1">
        <v>1</v>
      </c>
      <c r="AA1347" s="1">
        <v>0</v>
      </c>
      <c r="AB1347" s="1">
        <v>0</v>
      </c>
      <c r="AC1347" s="1">
        <v>0</v>
      </c>
      <c r="AD1347" s="1">
        <v>1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1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1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1</v>
      </c>
      <c r="BB1347" s="1">
        <v>0</v>
      </c>
      <c r="BC1347" s="1">
        <v>0</v>
      </c>
      <c r="BD1347" s="1">
        <v>0</v>
      </c>
      <c r="BE1347" s="1">
        <v>1</v>
      </c>
      <c r="BF1347" s="1">
        <v>0</v>
      </c>
      <c r="BG1347" s="1">
        <v>0</v>
      </c>
      <c r="BH1347" s="1">
        <v>0</v>
      </c>
      <c r="BI1347" s="1">
        <v>0</v>
      </c>
      <c r="BJ1347" s="1">
        <v>1</v>
      </c>
      <c r="BK1347" s="1">
        <v>0</v>
      </c>
      <c r="BL1347" s="2">
        <v>19.1181955176</v>
      </c>
      <c r="BM1347" s="2">
        <v>375</v>
      </c>
      <c r="BN1347" s="2">
        <v>39.4675324675</v>
      </c>
      <c r="BO1347" s="2">
        <v>60.9</v>
      </c>
      <c r="BP1347" s="2">
        <v>0</v>
      </c>
      <c r="BQ1347" s="2">
        <v>21.333333333300001</v>
      </c>
      <c r="BR1347" s="2">
        <v>10.666666666699999</v>
      </c>
      <c r="BS1347" s="2">
        <v>0.8</v>
      </c>
      <c r="BT1347" s="2">
        <v>0.348484848485</v>
      </c>
      <c r="BU1347" s="2">
        <v>54911</v>
      </c>
      <c r="BV1347" s="2">
        <v>0.47946</v>
      </c>
      <c r="BW1347" s="2">
        <v>0.26824900000000002</v>
      </c>
      <c r="BX1347" s="2">
        <v>0.615384615385</v>
      </c>
      <c r="BY1347" s="2">
        <v>0.88153310104500004</v>
      </c>
      <c r="BZ1347" s="2">
        <v>1</v>
      </c>
      <c r="CA1347" s="2">
        <v>0.42229671428600002</v>
      </c>
      <c r="CB1347" s="2">
        <v>0.59302325581399995</v>
      </c>
      <c r="CC1347" s="2">
        <v>92.529845378100006</v>
      </c>
      <c r="CD1347" s="2">
        <v>91.962411194699996</v>
      </c>
      <c r="CE1347" s="2">
        <v>872</v>
      </c>
      <c r="CF1347" s="2">
        <v>121</v>
      </c>
      <c r="CG1347" s="2">
        <v>759.35637942000005</v>
      </c>
      <c r="CH1347" s="2">
        <v>237.583455902</v>
      </c>
      <c r="CI1347" s="2">
        <v>1028.9340889699999</v>
      </c>
      <c r="CJ1347" s="2">
        <v>1.47067973227</v>
      </c>
      <c r="CK1347" s="2">
        <v>189.14754052000001</v>
      </c>
      <c r="CL1347" s="2">
        <v>0.73800293678399997</v>
      </c>
      <c r="CM1347" s="1">
        <v>4</v>
      </c>
    </row>
    <row r="1348" spans="1:91" x14ac:dyDescent="0.5">
      <c r="A1348" s="1">
        <v>1347</v>
      </c>
      <c r="B1348" s="2">
        <v>1215973555</v>
      </c>
      <c r="C1348" s="2">
        <v>1</v>
      </c>
      <c r="D1348" s="2">
        <v>0</v>
      </c>
      <c r="E1348" s="2">
        <v>0</v>
      </c>
      <c r="F1348" s="2">
        <v>4.7</v>
      </c>
      <c r="G1348" s="2">
        <v>1</v>
      </c>
      <c r="H1348" s="2">
        <v>1</v>
      </c>
      <c r="I1348" s="2">
        <v>1</v>
      </c>
      <c r="J1348" s="2">
        <v>3</v>
      </c>
      <c r="K1348" s="1">
        <v>1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1</v>
      </c>
      <c r="AF1348" s="1">
        <v>0</v>
      </c>
      <c r="AG1348" s="1">
        <v>1</v>
      </c>
      <c r="AH1348" s="1">
        <v>0</v>
      </c>
      <c r="AI1348" s="1">
        <v>0</v>
      </c>
      <c r="AJ1348" s="1">
        <v>0</v>
      </c>
      <c r="AK1348" s="1">
        <v>1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1</v>
      </c>
      <c r="AU1348" s="1">
        <v>0</v>
      </c>
      <c r="AV1348" s="1">
        <v>1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1</v>
      </c>
      <c r="BC1348" s="1">
        <v>0</v>
      </c>
      <c r="BD1348" s="1">
        <v>0</v>
      </c>
      <c r="BE1348" s="1">
        <v>0</v>
      </c>
      <c r="BF1348" s="1">
        <v>1</v>
      </c>
      <c r="BG1348" s="1">
        <v>0</v>
      </c>
      <c r="BH1348" s="1">
        <v>0</v>
      </c>
      <c r="BI1348" s="1">
        <v>0</v>
      </c>
      <c r="BJ1348" s="1">
        <v>1</v>
      </c>
      <c r="BK1348" s="1">
        <v>0</v>
      </c>
      <c r="BL1348" s="2">
        <v>19.1181955176</v>
      </c>
      <c r="BM1348" s="2">
        <v>375</v>
      </c>
      <c r="BN1348" s="2">
        <v>39.4675324675</v>
      </c>
      <c r="BO1348" s="2">
        <v>60.9</v>
      </c>
      <c r="BP1348" s="2">
        <v>0</v>
      </c>
      <c r="BQ1348" s="2">
        <v>21.333333333300001</v>
      </c>
      <c r="BR1348" s="2">
        <v>10.666666666699999</v>
      </c>
      <c r="BS1348" s="2">
        <v>0.8</v>
      </c>
      <c r="BT1348" s="2">
        <v>0.348484848485</v>
      </c>
      <c r="BU1348" s="2">
        <v>54911</v>
      </c>
      <c r="BV1348" s="2">
        <v>0.47946</v>
      </c>
      <c r="BW1348" s="2">
        <v>0.26824900000000002</v>
      </c>
      <c r="BX1348" s="2">
        <v>0.615384615385</v>
      </c>
      <c r="BY1348" s="2">
        <v>0.88153310104500004</v>
      </c>
      <c r="BZ1348" s="2">
        <v>1</v>
      </c>
      <c r="CA1348" s="2">
        <v>0.42229671428600002</v>
      </c>
      <c r="CB1348" s="2">
        <v>0.59302325581399995</v>
      </c>
      <c r="CC1348" s="2">
        <v>92.529845378100006</v>
      </c>
      <c r="CD1348" s="2">
        <v>91.962411194699996</v>
      </c>
      <c r="CE1348" s="2">
        <v>1668</v>
      </c>
      <c r="CF1348" s="2">
        <v>696</v>
      </c>
      <c r="CG1348" s="2">
        <v>853.13174339299997</v>
      </c>
      <c r="CH1348" s="2">
        <v>113.507457313</v>
      </c>
      <c r="CI1348" s="2">
        <v>996.64392390399996</v>
      </c>
      <c r="CJ1348" s="2">
        <v>1.53582044849</v>
      </c>
      <c r="CK1348" s="2">
        <v>72.1461497425</v>
      </c>
      <c r="CL1348" s="2">
        <v>0.85600455983500001</v>
      </c>
      <c r="CM1348" s="1">
        <v>4</v>
      </c>
    </row>
    <row r="1349" spans="1:91" x14ac:dyDescent="0.5">
      <c r="A1349" s="1">
        <v>1348</v>
      </c>
      <c r="B1349" s="2">
        <v>1216022676</v>
      </c>
      <c r="C1349" s="2">
        <v>0</v>
      </c>
      <c r="D1349" s="2">
        <v>1</v>
      </c>
      <c r="E1349" s="2">
        <v>1</v>
      </c>
      <c r="F1349" s="2">
        <v>2.2000000000000002</v>
      </c>
      <c r="G1349" s="2">
        <v>0</v>
      </c>
      <c r="H1349" s="2">
        <v>0</v>
      </c>
      <c r="I1349" s="2">
        <v>1</v>
      </c>
      <c r="J1349" s="2">
        <v>3</v>
      </c>
      <c r="K1349" s="1">
        <v>0</v>
      </c>
      <c r="L1349" s="1">
        <v>0</v>
      </c>
      <c r="M1349" s="1">
        <v>0</v>
      </c>
      <c r="N1349" s="1">
        <v>1</v>
      </c>
      <c r="O1349" s="1">
        <v>0</v>
      </c>
      <c r="P1349" s="1">
        <v>0</v>
      </c>
      <c r="Q1349" s="1">
        <v>1</v>
      </c>
      <c r="R1349" s="1">
        <v>0</v>
      </c>
      <c r="S1349" s="1">
        <v>0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1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1</v>
      </c>
      <c r="AH1349" s="1">
        <v>0</v>
      </c>
      <c r="AI1349" s="1">
        <v>0</v>
      </c>
      <c r="AJ1349" s="1">
        <v>0</v>
      </c>
      <c r="AK1349" s="1">
        <v>1</v>
      </c>
      <c r="AL1349" s="1">
        <v>0</v>
      </c>
      <c r="AM1349" s="1">
        <v>0</v>
      </c>
      <c r="AN1349" s="1">
        <v>0</v>
      </c>
      <c r="AO1349" s="1">
        <v>0</v>
      </c>
      <c r="AP1349" s="1">
        <v>1</v>
      </c>
      <c r="AQ1349" s="1">
        <v>0</v>
      </c>
      <c r="AR1349" s="1">
        <v>0</v>
      </c>
      <c r="AS1349" s="1">
        <v>1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2">
        <v>19.1181955176</v>
      </c>
      <c r="BM1349" s="2">
        <v>375</v>
      </c>
      <c r="BN1349" s="2">
        <v>39.4675324675</v>
      </c>
      <c r="BO1349" s="2">
        <v>60.9</v>
      </c>
      <c r="BP1349" s="2">
        <v>0</v>
      </c>
      <c r="BQ1349" s="2">
        <v>21.333333333300001</v>
      </c>
      <c r="BR1349" s="2">
        <v>10.666666666699999</v>
      </c>
      <c r="BS1349" s="2">
        <v>0.8</v>
      </c>
      <c r="BT1349" s="2">
        <v>0.348484848485</v>
      </c>
      <c r="BU1349" s="2">
        <v>54911</v>
      </c>
      <c r="BV1349" s="2">
        <v>0.47946</v>
      </c>
      <c r="BW1349" s="2">
        <v>0.26824900000000002</v>
      </c>
      <c r="BX1349" s="2">
        <v>0.615384615385</v>
      </c>
      <c r="BY1349" s="2">
        <v>0.88153310104500004</v>
      </c>
      <c r="BZ1349" s="2">
        <v>1</v>
      </c>
      <c r="CA1349" s="2">
        <v>0.42229671428600002</v>
      </c>
      <c r="CB1349" s="2">
        <v>0.59302325581399995</v>
      </c>
      <c r="CC1349" s="2">
        <v>92.529845378100006</v>
      </c>
      <c r="CD1349" s="2">
        <v>91.962411194699996</v>
      </c>
      <c r="CE1349" s="2">
        <v>872</v>
      </c>
      <c r="CF1349" s="2">
        <v>121</v>
      </c>
      <c r="CG1349" s="2">
        <v>709.95524038400004</v>
      </c>
      <c r="CH1349" s="2">
        <v>110.497866711</v>
      </c>
      <c r="CI1349" s="2">
        <v>1025.39897933</v>
      </c>
      <c r="CJ1349" s="2">
        <v>1.35940730502</v>
      </c>
      <c r="CK1349" s="2">
        <v>62.061951329199999</v>
      </c>
      <c r="CL1349" s="2">
        <v>0.69236975528</v>
      </c>
      <c r="CM1349" s="1">
        <v>4</v>
      </c>
    </row>
    <row r="1350" spans="1:91" x14ac:dyDescent="0.5">
      <c r="A1350" s="1">
        <v>1349</v>
      </c>
      <c r="B1350" s="2">
        <v>1216255536</v>
      </c>
      <c r="C1350" s="2">
        <v>0</v>
      </c>
      <c r="D1350" s="2">
        <v>1</v>
      </c>
      <c r="E1350" s="2">
        <v>0</v>
      </c>
      <c r="F1350" s="2">
        <v>2.6</v>
      </c>
      <c r="G1350" s="2">
        <v>1</v>
      </c>
      <c r="H1350" s="2">
        <v>0</v>
      </c>
      <c r="I1350" s="2">
        <v>1</v>
      </c>
      <c r="J1350" s="2">
        <v>2</v>
      </c>
      <c r="K1350" s="1">
        <v>0</v>
      </c>
      <c r="L1350" s="1">
        <v>0</v>
      </c>
      <c r="M1350" s="1">
        <v>0</v>
      </c>
      <c r="N1350" s="1">
        <v>0</v>
      </c>
      <c r="O1350" s="1">
        <v>1</v>
      </c>
      <c r="P1350" s="1">
        <v>1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1</v>
      </c>
      <c r="AF1350" s="1">
        <v>1</v>
      </c>
      <c r="AG1350" s="1">
        <v>0</v>
      </c>
      <c r="AH1350" s="1">
        <v>0</v>
      </c>
      <c r="AI1350" s="1">
        <v>0</v>
      </c>
      <c r="AJ1350" s="1">
        <v>0</v>
      </c>
      <c r="AK1350" s="1">
        <v>1</v>
      </c>
      <c r="AL1350" s="1">
        <v>0</v>
      </c>
      <c r="AM1350" s="1">
        <v>0</v>
      </c>
      <c r="AN1350" s="1">
        <v>0</v>
      </c>
      <c r="AO1350" s="1">
        <v>0</v>
      </c>
      <c r="AP1350" s="1">
        <v>1</v>
      </c>
      <c r="AQ1350" s="1">
        <v>0</v>
      </c>
      <c r="AR1350" s="1">
        <v>0</v>
      </c>
      <c r="AS1350" s="1">
        <v>1</v>
      </c>
      <c r="AT1350" s="1">
        <v>0</v>
      </c>
      <c r="AU1350" s="1">
        <v>0</v>
      </c>
      <c r="AV1350" s="1">
        <v>1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1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1</v>
      </c>
      <c r="BL1350" s="2">
        <v>19.1181955176</v>
      </c>
      <c r="BM1350" s="2">
        <v>375</v>
      </c>
      <c r="BN1350" s="2">
        <v>39.4675324675</v>
      </c>
      <c r="BO1350" s="2">
        <v>60.9</v>
      </c>
      <c r="BP1350" s="2">
        <v>0</v>
      </c>
      <c r="BQ1350" s="2">
        <v>21.333333333300001</v>
      </c>
      <c r="BR1350" s="2">
        <v>10.666666666699999</v>
      </c>
      <c r="BS1350" s="2">
        <v>0.8</v>
      </c>
      <c r="BT1350" s="2">
        <v>0.348484848485</v>
      </c>
      <c r="BU1350" s="2">
        <v>54911</v>
      </c>
      <c r="BV1350" s="2">
        <v>0.47946</v>
      </c>
      <c r="BW1350" s="2">
        <v>0.26824900000000002</v>
      </c>
      <c r="BX1350" s="2">
        <v>0.615384615385</v>
      </c>
      <c r="BY1350" s="2">
        <v>0.88153310104500004</v>
      </c>
      <c r="BZ1350" s="2">
        <v>1</v>
      </c>
      <c r="CA1350" s="2">
        <v>0.42229671428600002</v>
      </c>
      <c r="CB1350" s="2">
        <v>0.59302325581399995</v>
      </c>
      <c r="CC1350" s="2">
        <v>92.529845378100006</v>
      </c>
      <c r="CD1350" s="2">
        <v>91.962411194699996</v>
      </c>
      <c r="CE1350" s="2">
        <v>872</v>
      </c>
      <c r="CF1350" s="2">
        <v>121</v>
      </c>
      <c r="CG1350" s="2">
        <v>886.28365432199996</v>
      </c>
      <c r="CH1350" s="2">
        <v>24.4618288094</v>
      </c>
      <c r="CI1350" s="2">
        <v>936.41378429899999</v>
      </c>
      <c r="CJ1350" s="2">
        <v>1.44562755832</v>
      </c>
      <c r="CK1350" s="2">
        <v>61.105897280999997</v>
      </c>
      <c r="CL1350" s="2">
        <v>0.94646583506399995</v>
      </c>
      <c r="CM1350" s="1">
        <v>4</v>
      </c>
    </row>
    <row r="1351" spans="1:91" x14ac:dyDescent="0.5">
      <c r="A1351" s="1">
        <v>1350</v>
      </c>
      <c r="B1351" s="2">
        <v>1216418913</v>
      </c>
      <c r="C1351" s="2">
        <v>0</v>
      </c>
      <c r="D1351" s="2">
        <v>1</v>
      </c>
      <c r="E1351" s="2">
        <v>1</v>
      </c>
      <c r="F1351" s="2">
        <v>2.1</v>
      </c>
      <c r="G1351" s="2">
        <v>0</v>
      </c>
      <c r="H1351" s="2">
        <v>0</v>
      </c>
      <c r="I1351" s="2">
        <v>2</v>
      </c>
      <c r="J1351" s="2">
        <v>2</v>
      </c>
      <c r="K1351" s="1">
        <v>0</v>
      </c>
      <c r="L1351" s="1">
        <v>0</v>
      </c>
      <c r="M1351" s="1">
        <v>0</v>
      </c>
      <c r="N1351" s="1">
        <v>1</v>
      </c>
      <c r="O1351" s="1">
        <v>0</v>
      </c>
      <c r="P1351" s="1">
        <v>0</v>
      </c>
      <c r="Q1351" s="1">
        <v>0</v>
      </c>
      <c r="R1351" s="1">
        <v>1</v>
      </c>
      <c r="S1351" s="1">
        <v>0</v>
      </c>
      <c r="T1351" s="1">
        <v>0</v>
      </c>
      <c r="U1351" s="1">
        <v>1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1</v>
      </c>
      <c r="AF1351" s="1">
        <v>0</v>
      </c>
      <c r="AG1351" s="1">
        <v>0</v>
      </c>
      <c r="AH1351" s="1">
        <v>1</v>
      </c>
      <c r="AI1351" s="1">
        <v>0</v>
      </c>
      <c r="AJ1351" s="1">
        <v>0</v>
      </c>
      <c r="AK1351" s="1">
        <v>0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1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2">
        <v>19.1181955176</v>
      </c>
      <c r="BM1351" s="2">
        <v>375</v>
      </c>
      <c r="BN1351" s="2">
        <v>39.4675324675</v>
      </c>
      <c r="BO1351" s="2">
        <v>60.9</v>
      </c>
      <c r="BP1351" s="2">
        <v>0</v>
      </c>
      <c r="BQ1351" s="2">
        <v>21.333333333300001</v>
      </c>
      <c r="BR1351" s="2">
        <v>10.666666666699999</v>
      </c>
      <c r="BS1351" s="2">
        <v>0.8</v>
      </c>
      <c r="BT1351" s="2">
        <v>0.348484848485</v>
      </c>
      <c r="BU1351" s="2">
        <v>54911</v>
      </c>
      <c r="BV1351" s="2">
        <v>0.47946</v>
      </c>
      <c r="BW1351" s="2">
        <v>0.26824900000000002</v>
      </c>
      <c r="BX1351" s="2">
        <v>0.615384615385</v>
      </c>
      <c r="BY1351" s="2">
        <v>0.88153310104500004</v>
      </c>
      <c r="BZ1351" s="2">
        <v>1</v>
      </c>
      <c r="CA1351" s="2">
        <v>0.42229671428600002</v>
      </c>
      <c r="CB1351" s="2">
        <v>0.59302325581399995</v>
      </c>
      <c r="CC1351" s="2">
        <v>92.529845378100006</v>
      </c>
      <c r="CD1351" s="2">
        <v>91.962411194699996</v>
      </c>
      <c r="CE1351" s="2">
        <v>872</v>
      </c>
      <c r="CF1351" s="2">
        <v>121</v>
      </c>
      <c r="CG1351" s="2">
        <v>851.87643316699996</v>
      </c>
      <c r="CH1351" s="2">
        <v>13.948258281599999</v>
      </c>
      <c r="CI1351" s="2">
        <v>898.00369720799995</v>
      </c>
      <c r="CJ1351" s="2">
        <v>1.3878087827900001</v>
      </c>
      <c r="CK1351" s="2">
        <v>22.69581019</v>
      </c>
      <c r="CL1351" s="2">
        <v>0.94863354774099995</v>
      </c>
      <c r="CM1351" s="1">
        <v>4</v>
      </c>
    </row>
    <row r="1352" spans="1:91" x14ac:dyDescent="0.5">
      <c r="A1352" s="1">
        <v>1351</v>
      </c>
      <c r="B1352" s="2">
        <v>1216772012</v>
      </c>
      <c r="C1352" s="2">
        <v>0</v>
      </c>
      <c r="D1352" s="2">
        <v>1</v>
      </c>
      <c r="E1352" s="2">
        <v>1</v>
      </c>
      <c r="F1352" s="2">
        <v>2.1</v>
      </c>
      <c r="G1352" s="2">
        <v>1</v>
      </c>
      <c r="H1352" s="2">
        <v>0</v>
      </c>
      <c r="I1352" s="2">
        <v>1</v>
      </c>
      <c r="J1352" s="2">
        <v>3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1</v>
      </c>
      <c r="AL1352" s="1">
        <v>0</v>
      </c>
      <c r="AM1352" s="1">
        <v>0</v>
      </c>
      <c r="AN1352" s="1">
        <v>0</v>
      </c>
      <c r="AO1352" s="1">
        <v>1</v>
      </c>
      <c r="AP1352" s="1">
        <v>0</v>
      </c>
      <c r="AQ1352" s="1">
        <v>0</v>
      </c>
      <c r="AR1352" s="1">
        <v>0</v>
      </c>
      <c r="AS1352" s="1">
        <v>0</v>
      </c>
      <c r="AT1352" s="1">
        <v>1</v>
      </c>
      <c r="AU1352" s="1">
        <v>0</v>
      </c>
      <c r="AV1352" s="1">
        <v>0</v>
      </c>
      <c r="AW1352" s="1">
        <v>1</v>
      </c>
      <c r="AX1352" s="1">
        <v>0</v>
      </c>
      <c r="AY1352" s="1">
        <v>0</v>
      </c>
      <c r="AZ1352" s="1">
        <v>0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2">
        <v>19.1181955176</v>
      </c>
      <c r="BM1352" s="2">
        <v>375</v>
      </c>
      <c r="BN1352" s="2">
        <v>39.4675324675</v>
      </c>
      <c r="BO1352" s="2">
        <v>60.9</v>
      </c>
      <c r="BP1352" s="2">
        <v>0</v>
      </c>
      <c r="BQ1352" s="2">
        <v>21.333333333300001</v>
      </c>
      <c r="BR1352" s="2">
        <v>10.666666666699999</v>
      </c>
      <c r="BS1352" s="2">
        <v>0.8</v>
      </c>
      <c r="BT1352" s="2">
        <v>0.348484848485</v>
      </c>
      <c r="BU1352" s="2">
        <v>54911</v>
      </c>
      <c r="BV1352" s="2">
        <v>0.47946</v>
      </c>
      <c r="BW1352" s="2">
        <v>0.26824900000000002</v>
      </c>
      <c r="BX1352" s="2">
        <v>0.615384615385</v>
      </c>
      <c r="BY1352" s="2">
        <v>0.88153310104500004</v>
      </c>
      <c r="BZ1352" s="2">
        <v>1</v>
      </c>
      <c r="CA1352" s="2">
        <v>0.42229671428600002</v>
      </c>
      <c r="CB1352" s="2">
        <v>0.59302325581399995</v>
      </c>
      <c r="CC1352" s="2">
        <v>92.529845378100006</v>
      </c>
      <c r="CD1352" s="2">
        <v>91.962411194699996</v>
      </c>
      <c r="CE1352" s="2">
        <v>872</v>
      </c>
      <c r="CF1352" s="2">
        <v>121</v>
      </c>
      <c r="CG1352" s="2">
        <v>988.26550135499997</v>
      </c>
      <c r="CH1352" s="2">
        <v>119.999966894</v>
      </c>
      <c r="CI1352" s="2">
        <v>1147.3149314699999</v>
      </c>
      <c r="CJ1352" s="2">
        <v>1.7625918684099999</v>
      </c>
      <c r="CK1352" s="2">
        <v>76.504923947099996</v>
      </c>
      <c r="CL1352" s="2">
        <v>0.86137247432899999</v>
      </c>
      <c r="CM1352" s="1">
        <v>4</v>
      </c>
    </row>
    <row r="1353" spans="1:91" x14ac:dyDescent="0.5">
      <c r="A1353" s="1">
        <v>1352</v>
      </c>
      <c r="B1353" s="2">
        <v>1216956676</v>
      </c>
      <c r="C1353" s="2">
        <v>0</v>
      </c>
      <c r="D1353" s="2">
        <v>1</v>
      </c>
      <c r="E1353" s="2">
        <v>1</v>
      </c>
      <c r="F1353" s="2">
        <v>1.9</v>
      </c>
      <c r="G1353" s="2">
        <v>0</v>
      </c>
      <c r="H1353" s="2">
        <v>1</v>
      </c>
      <c r="I1353" s="2">
        <v>1</v>
      </c>
      <c r="J1353" s="2">
        <v>3</v>
      </c>
      <c r="K1353" s="1">
        <v>0</v>
      </c>
      <c r="L1353" s="1">
        <v>0</v>
      </c>
      <c r="M1353" s="1">
        <v>1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1</v>
      </c>
      <c r="AA1353" s="1">
        <v>0</v>
      </c>
      <c r="AB1353" s="1">
        <v>0</v>
      </c>
      <c r="AC1353" s="1">
        <v>0</v>
      </c>
      <c r="AD1353" s="1">
        <v>0</v>
      </c>
      <c r="AE1353" s="1">
        <v>1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0</v>
      </c>
      <c r="AQ1353" s="1">
        <v>0</v>
      </c>
      <c r="AR1353" s="1">
        <v>1</v>
      </c>
      <c r="AS1353" s="1">
        <v>0</v>
      </c>
      <c r="AT1353" s="1">
        <v>0</v>
      </c>
      <c r="AU1353" s="1">
        <v>0</v>
      </c>
      <c r="AV1353" s="1">
        <v>1</v>
      </c>
      <c r="AW1353" s="1">
        <v>0</v>
      </c>
      <c r="AX1353" s="1">
        <v>0</v>
      </c>
      <c r="AY1353" s="1">
        <v>0</v>
      </c>
      <c r="AZ1353" s="1">
        <v>0</v>
      </c>
      <c r="BA1353" s="1">
        <v>1</v>
      </c>
      <c r="BB1353" s="1">
        <v>0</v>
      </c>
      <c r="BC1353" s="1">
        <v>0</v>
      </c>
      <c r="BD1353" s="1">
        <v>1</v>
      </c>
      <c r="BE1353" s="1">
        <v>0</v>
      </c>
      <c r="BF1353" s="1">
        <v>0</v>
      </c>
      <c r="BG1353" s="1">
        <v>0</v>
      </c>
      <c r="BH1353" s="1">
        <v>0</v>
      </c>
      <c r="BI1353" s="1">
        <v>1</v>
      </c>
      <c r="BJ1353" s="1">
        <v>0</v>
      </c>
      <c r="BK1353" s="1">
        <v>0</v>
      </c>
      <c r="BL1353" s="2">
        <v>19.1181955176</v>
      </c>
      <c r="BM1353" s="2">
        <v>375</v>
      </c>
      <c r="BN1353" s="2">
        <v>39.4675324675</v>
      </c>
      <c r="BO1353" s="2">
        <v>60.9</v>
      </c>
      <c r="BP1353" s="2">
        <v>0</v>
      </c>
      <c r="BQ1353" s="2">
        <v>21.333333333300001</v>
      </c>
      <c r="BR1353" s="2">
        <v>10.666666666699999</v>
      </c>
      <c r="BS1353" s="2">
        <v>0.8</v>
      </c>
      <c r="BT1353" s="2">
        <v>0.348484848485</v>
      </c>
      <c r="BU1353" s="2">
        <v>54911</v>
      </c>
      <c r="BV1353" s="2">
        <v>0.47946</v>
      </c>
      <c r="BW1353" s="2">
        <v>0.26824900000000002</v>
      </c>
      <c r="BX1353" s="2">
        <v>0.615384615385</v>
      </c>
      <c r="BY1353" s="2">
        <v>0.88153310104500004</v>
      </c>
      <c r="BZ1353" s="2">
        <v>1</v>
      </c>
      <c r="CA1353" s="2">
        <v>0.42229671428600002</v>
      </c>
      <c r="CB1353" s="2">
        <v>0.59302325581399995</v>
      </c>
      <c r="CC1353" s="2">
        <v>92.529845378100006</v>
      </c>
      <c r="CD1353" s="2">
        <v>91.962411194699996</v>
      </c>
      <c r="CE1353" s="2">
        <v>872</v>
      </c>
      <c r="CF1353" s="2">
        <v>121</v>
      </c>
      <c r="CG1353" s="2">
        <v>886.28365432199996</v>
      </c>
      <c r="CH1353" s="2">
        <v>24.4618288094</v>
      </c>
      <c r="CI1353" s="2">
        <v>936.41378429899999</v>
      </c>
      <c r="CJ1353" s="2">
        <v>1.44562755832</v>
      </c>
      <c r="CK1353" s="2">
        <v>61.105897280999997</v>
      </c>
      <c r="CL1353" s="2">
        <v>0.94646583506399995</v>
      </c>
      <c r="CM1353" s="1">
        <v>4</v>
      </c>
    </row>
    <row r="1354" spans="1:91" x14ac:dyDescent="0.5">
      <c r="A1354" s="1">
        <v>1353</v>
      </c>
      <c r="B1354" s="2">
        <v>1217004879</v>
      </c>
      <c r="C1354" s="2">
        <v>0</v>
      </c>
      <c r="D1354" s="2">
        <v>1</v>
      </c>
      <c r="E1354" s="2">
        <v>0</v>
      </c>
      <c r="F1354" s="2">
        <v>2.2000000000000002</v>
      </c>
      <c r="G1354" s="2">
        <v>0</v>
      </c>
      <c r="H1354" s="2">
        <v>0</v>
      </c>
      <c r="I1354" s="2">
        <v>1</v>
      </c>
      <c r="J1354" s="2">
        <v>2</v>
      </c>
      <c r="K1354" s="1">
        <v>0</v>
      </c>
      <c r="L1354" s="1">
        <v>0</v>
      </c>
      <c r="M1354" s="1">
        <v>1</v>
      </c>
      <c r="N1354" s="1">
        <v>0</v>
      </c>
      <c r="O1354" s="1">
        <v>0</v>
      </c>
      <c r="P1354" s="1">
        <v>0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1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1</v>
      </c>
      <c r="AV1354" s="1">
        <v>0</v>
      </c>
      <c r="AW1354" s="1">
        <v>0</v>
      </c>
      <c r="AX1354" s="1">
        <v>1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1</v>
      </c>
      <c r="BK1354" s="1">
        <v>0</v>
      </c>
      <c r="BL1354" s="2">
        <v>19.1181955176</v>
      </c>
      <c r="BM1354" s="2">
        <v>375</v>
      </c>
      <c r="BN1354" s="2">
        <v>39.4675324675</v>
      </c>
      <c r="BO1354" s="2">
        <v>60.9</v>
      </c>
      <c r="BP1354" s="2">
        <v>0</v>
      </c>
      <c r="BQ1354" s="2">
        <v>21.333333333300001</v>
      </c>
      <c r="BR1354" s="2">
        <v>10.666666666699999</v>
      </c>
      <c r="BS1354" s="2">
        <v>0.8</v>
      </c>
      <c r="BT1354" s="2">
        <v>0.348484848485</v>
      </c>
      <c r="BU1354" s="2">
        <v>54911</v>
      </c>
      <c r="BV1354" s="2">
        <v>0.47946</v>
      </c>
      <c r="BW1354" s="2">
        <v>0.26824900000000002</v>
      </c>
      <c r="BX1354" s="2">
        <v>0.615384615385</v>
      </c>
      <c r="BY1354" s="2">
        <v>0.88153310104500004</v>
      </c>
      <c r="BZ1354" s="2">
        <v>1</v>
      </c>
      <c r="CA1354" s="2">
        <v>0.42229671428600002</v>
      </c>
      <c r="CB1354" s="2">
        <v>0.59302325581399995</v>
      </c>
      <c r="CC1354" s="2">
        <v>92.529845378100006</v>
      </c>
      <c r="CD1354" s="2">
        <v>91.962411194699996</v>
      </c>
      <c r="CE1354" s="2">
        <v>872</v>
      </c>
      <c r="CF1354" s="2">
        <v>121</v>
      </c>
      <c r="CG1354" s="2">
        <v>623.05405601200005</v>
      </c>
      <c r="CH1354" s="2">
        <v>10.087412737799999</v>
      </c>
      <c r="CI1354" s="2">
        <v>664.93107166699997</v>
      </c>
      <c r="CJ1354" s="2">
        <v>1.0387743292</v>
      </c>
      <c r="CK1354" s="2">
        <v>150.94416681000001</v>
      </c>
      <c r="CL1354" s="2">
        <v>0.93702051620299998</v>
      </c>
      <c r="CM1354" s="1">
        <v>4</v>
      </c>
    </row>
    <row r="1355" spans="1:91" x14ac:dyDescent="0.5">
      <c r="A1355" s="1">
        <v>1354</v>
      </c>
      <c r="B1355" s="2">
        <v>1217602087</v>
      </c>
      <c r="C1355" s="2">
        <v>1</v>
      </c>
      <c r="D1355" s="2">
        <v>0</v>
      </c>
      <c r="E1355" s="2">
        <v>0</v>
      </c>
      <c r="F1355" s="2">
        <v>2</v>
      </c>
      <c r="G1355" s="2">
        <v>1</v>
      </c>
      <c r="H1355" s="2">
        <v>0</v>
      </c>
      <c r="I1355" s="2">
        <v>1</v>
      </c>
      <c r="J1355" s="2">
        <v>2</v>
      </c>
      <c r="K1355" s="1">
        <v>0</v>
      </c>
      <c r="L1355" s="1">
        <v>0</v>
      </c>
      <c r="M1355" s="1">
        <v>0</v>
      </c>
      <c r="N1355" s="1">
        <v>1</v>
      </c>
      <c r="O1355" s="1">
        <v>0</v>
      </c>
      <c r="P1355" s="1">
        <v>0</v>
      </c>
      <c r="Q1355" s="1">
        <v>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1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1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0</v>
      </c>
      <c r="BB1355" s="1">
        <v>1</v>
      </c>
      <c r="BC1355" s="1">
        <v>0</v>
      </c>
      <c r="BD1355" s="1">
        <v>0</v>
      </c>
      <c r="BE1355" s="1">
        <v>0</v>
      </c>
      <c r="BF1355" s="1">
        <v>1</v>
      </c>
      <c r="BG1355" s="1">
        <v>0</v>
      </c>
      <c r="BH1355" s="1">
        <v>0</v>
      </c>
      <c r="BI1355" s="1">
        <v>1</v>
      </c>
      <c r="BJ1355" s="1">
        <v>0</v>
      </c>
      <c r="BK1355" s="1">
        <v>0</v>
      </c>
      <c r="BL1355" s="2">
        <v>19.1181955176</v>
      </c>
      <c r="BM1355" s="2">
        <v>375</v>
      </c>
      <c r="BN1355" s="2">
        <v>39.4675324675</v>
      </c>
      <c r="BO1355" s="2">
        <v>60.9</v>
      </c>
      <c r="BP1355" s="2">
        <v>0</v>
      </c>
      <c r="BQ1355" s="2">
        <v>21.333333333300001</v>
      </c>
      <c r="BR1355" s="2">
        <v>10.666666666699999</v>
      </c>
      <c r="BS1355" s="2">
        <v>0.8</v>
      </c>
      <c r="BT1355" s="2">
        <v>0.348484848485</v>
      </c>
      <c r="BU1355" s="2">
        <v>54911</v>
      </c>
      <c r="BV1355" s="2">
        <v>0.47946</v>
      </c>
      <c r="BW1355" s="2">
        <v>0.26824900000000002</v>
      </c>
      <c r="BX1355" s="2">
        <v>0.615384615385</v>
      </c>
      <c r="BY1355" s="2">
        <v>0.88153310104500004</v>
      </c>
      <c r="BZ1355" s="2">
        <v>1</v>
      </c>
      <c r="CA1355" s="2">
        <v>0.42229671428600002</v>
      </c>
      <c r="CB1355" s="2">
        <v>0.59302325581399995</v>
      </c>
      <c r="CC1355" s="2">
        <v>92.529845378100006</v>
      </c>
      <c r="CD1355" s="2">
        <v>91.962411194699996</v>
      </c>
      <c r="CE1355" s="2">
        <v>1668</v>
      </c>
      <c r="CF1355" s="2">
        <v>696</v>
      </c>
      <c r="CG1355" s="2">
        <v>745.99289560900002</v>
      </c>
      <c r="CH1355" s="2">
        <v>274.82413366399999</v>
      </c>
      <c r="CI1355" s="2">
        <v>967.364024911</v>
      </c>
      <c r="CJ1355" s="2">
        <v>1.3782550437700001</v>
      </c>
      <c r="CK1355" s="2">
        <v>162.15655338400001</v>
      </c>
      <c r="CL1355" s="2">
        <v>0.77116046948000005</v>
      </c>
      <c r="CM1355" s="1">
        <v>4</v>
      </c>
    </row>
    <row r="1356" spans="1:91" x14ac:dyDescent="0.5">
      <c r="A1356" s="1">
        <v>1355</v>
      </c>
      <c r="B1356" s="2">
        <v>1217846258</v>
      </c>
      <c r="C1356" s="2">
        <v>0</v>
      </c>
      <c r="D1356" s="2">
        <v>1</v>
      </c>
      <c r="E1356" s="2">
        <v>0</v>
      </c>
      <c r="F1356" s="2">
        <v>2</v>
      </c>
      <c r="G1356" s="2">
        <v>0</v>
      </c>
      <c r="H1356" s="2">
        <v>0</v>
      </c>
      <c r="I1356" s="2">
        <v>1</v>
      </c>
      <c r="J1356" s="2">
        <v>3</v>
      </c>
      <c r="K1356" s="1">
        <v>0</v>
      </c>
      <c r="L1356" s="1">
        <v>0</v>
      </c>
      <c r="M1356" s="1">
        <v>0</v>
      </c>
      <c r="N1356" s="1">
        <v>0</v>
      </c>
      <c r="O1356" s="1">
        <v>1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1</v>
      </c>
      <c r="AA1356" s="1">
        <v>0</v>
      </c>
      <c r="AB1356" s="1">
        <v>0</v>
      </c>
      <c r="AC1356" s="1">
        <v>0</v>
      </c>
      <c r="AD1356" s="1">
        <v>1</v>
      </c>
      <c r="AE1356" s="1">
        <v>0</v>
      </c>
      <c r="AF1356" s="1">
        <v>0</v>
      </c>
      <c r="AG1356" s="1">
        <v>0</v>
      </c>
      <c r="AH1356" s="1">
        <v>0</v>
      </c>
      <c r="AI1356" s="1">
        <v>1</v>
      </c>
      <c r="AJ1356" s="1">
        <v>0</v>
      </c>
      <c r="AK1356" s="1">
        <v>1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1</v>
      </c>
      <c r="AR1356" s="1">
        <v>0</v>
      </c>
      <c r="AS1356" s="1">
        <v>0</v>
      </c>
      <c r="AT1356" s="1">
        <v>0</v>
      </c>
      <c r="AU1356" s="1">
        <v>0</v>
      </c>
      <c r="AV1356" s="1">
        <v>1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0</v>
      </c>
      <c r="BE1356" s="1">
        <v>0</v>
      </c>
      <c r="BF1356" s="1">
        <v>1</v>
      </c>
      <c r="BG1356" s="1">
        <v>0</v>
      </c>
      <c r="BH1356" s="1">
        <v>0</v>
      </c>
      <c r="BI1356" s="1">
        <v>1</v>
      </c>
      <c r="BJ1356" s="1">
        <v>0</v>
      </c>
      <c r="BK1356" s="1">
        <v>0</v>
      </c>
      <c r="BL1356" s="2">
        <v>19.1181955176</v>
      </c>
      <c r="BM1356" s="2">
        <v>375</v>
      </c>
      <c r="BN1356" s="2">
        <v>39.4675324675</v>
      </c>
      <c r="BO1356" s="2">
        <v>60.9</v>
      </c>
      <c r="BP1356" s="2">
        <v>0</v>
      </c>
      <c r="BQ1356" s="2">
        <v>21.333333333300001</v>
      </c>
      <c r="BR1356" s="2">
        <v>10.666666666699999</v>
      </c>
      <c r="BS1356" s="2">
        <v>0.8</v>
      </c>
      <c r="BT1356" s="2">
        <v>0.348484848485</v>
      </c>
      <c r="BU1356" s="2">
        <v>54911</v>
      </c>
      <c r="BV1356" s="2">
        <v>0.47946</v>
      </c>
      <c r="BW1356" s="2">
        <v>0.26824900000000002</v>
      </c>
      <c r="BX1356" s="2">
        <v>0.615384615385</v>
      </c>
      <c r="BY1356" s="2">
        <v>0.88153310104500004</v>
      </c>
      <c r="BZ1356" s="2">
        <v>1</v>
      </c>
      <c r="CA1356" s="2">
        <v>0.42229671428600002</v>
      </c>
      <c r="CB1356" s="2">
        <v>0.59302325581399995</v>
      </c>
      <c r="CC1356" s="2">
        <v>92.529845378100006</v>
      </c>
      <c r="CD1356" s="2">
        <v>91.962411194699996</v>
      </c>
      <c r="CE1356" s="2">
        <v>872</v>
      </c>
      <c r="CF1356" s="2">
        <v>121</v>
      </c>
      <c r="CG1356" s="2">
        <v>929.80272027599995</v>
      </c>
      <c r="CH1356" s="2">
        <v>128.037181436</v>
      </c>
      <c r="CI1356" s="2">
        <v>1070.61554239</v>
      </c>
      <c r="CJ1356" s="2">
        <v>1.6470539496400001</v>
      </c>
      <c r="CK1356" s="2">
        <v>141.36102218400001</v>
      </c>
      <c r="CL1356" s="2">
        <v>0.86847489454399995</v>
      </c>
      <c r="CM1356" s="1">
        <v>4</v>
      </c>
    </row>
    <row r="1357" spans="1:91" x14ac:dyDescent="0.5">
      <c r="A1357" s="1">
        <v>1356</v>
      </c>
      <c r="B1357" s="2">
        <v>1217888538</v>
      </c>
      <c r="C1357" s="2">
        <v>0</v>
      </c>
      <c r="D1357" s="2">
        <v>1</v>
      </c>
      <c r="E1357" s="2">
        <v>0</v>
      </c>
      <c r="F1357" s="2">
        <v>1.9</v>
      </c>
      <c r="G1357" s="2">
        <v>1</v>
      </c>
      <c r="H1357" s="2">
        <v>0</v>
      </c>
      <c r="I1357" s="2">
        <v>1</v>
      </c>
      <c r="J1357" s="2">
        <v>3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0</v>
      </c>
      <c r="X1357" s="1">
        <v>0</v>
      </c>
      <c r="Y1357" s="1">
        <v>1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1</v>
      </c>
      <c r="AF1357" s="1">
        <v>0</v>
      </c>
      <c r="AG1357" s="1">
        <v>0</v>
      </c>
      <c r="AH1357" s="1">
        <v>1</v>
      </c>
      <c r="AI1357" s="1">
        <v>0</v>
      </c>
      <c r="AJ1357" s="1">
        <v>0</v>
      </c>
      <c r="AK1357" s="1">
        <v>0</v>
      </c>
      <c r="AL1357" s="1">
        <v>1</v>
      </c>
      <c r="AM1357" s="1">
        <v>0</v>
      </c>
      <c r="AN1357" s="1">
        <v>0</v>
      </c>
      <c r="AO1357" s="1">
        <v>1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0</v>
      </c>
      <c r="BA1357" s="1">
        <v>0</v>
      </c>
      <c r="BB1357" s="1">
        <v>1</v>
      </c>
      <c r="BC1357" s="1">
        <v>0</v>
      </c>
      <c r="BD1357" s="1">
        <v>0</v>
      </c>
      <c r="BE1357" s="1">
        <v>1</v>
      </c>
      <c r="BF1357" s="1">
        <v>0</v>
      </c>
      <c r="BG1357" s="1">
        <v>0</v>
      </c>
      <c r="BH1357" s="1">
        <v>0</v>
      </c>
      <c r="BI1357" s="1">
        <v>1</v>
      </c>
      <c r="BJ1357" s="1">
        <v>0</v>
      </c>
      <c r="BK1357" s="1">
        <v>0</v>
      </c>
      <c r="BL1357" s="2">
        <v>19.1181955176</v>
      </c>
      <c r="BM1357" s="2">
        <v>375</v>
      </c>
      <c r="BN1357" s="2">
        <v>39.4675324675</v>
      </c>
      <c r="BO1357" s="2">
        <v>60.9</v>
      </c>
      <c r="BP1357" s="2">
        <v>0</v>
      </c>
      <c r="BQ1357" s="2">
        <v>21.333333333300001</v>
      </c>
      <c r="BR1357" s="2">
        <v>10.666666666699999</v>
      </c>
      <c r="BS1357" s="2">
        <v>0.8</v>
      </c>
      <c r="BT1357" s="2">
        <v>0.348484848485</v>
      </c>
      <c r="BU1357" s="2">
        <v>54911</v>
      </c>
      <c r="BV1357" s="2">
        <v>0.47946</v>
      </c>
      <c r="BW1357" s="2">
        <v>0.26824900000000002</v>
      </c>
      <c r="BX1357" s="2">
        <v>0.615384615385</v>
      </c>
      <c r="BY1357" s="2">
        <v>0.88153310104500004</v>
      </c>
      <c r="BZ1357" s="2">
        <v>1</v>
      </c>
      <c r="CA1357" s="2">
        <v>0.42229671428600002</v>
      </c>
      <c r="CB1357" s="2">
        <v>0.59302325581399995</v>
      </c>
      <c r="CC1357" s="2">
        <v>92.529845378100006</v>
      </c>
      <c r="CD1357" s="2">
        <v>91.962411194699996</v>
      </c>
      <c r="CE1357" s="2">
        <v>872</v>
      </c>
      <c r="CF1357" s="2">
        <v>121</v>
      </c>
      <c r="CG1357" s="2">
        <v>534.64644919499995</v>
      </c>
      <c r="CH1357" s="2">
        <v>24.178879953700001</v>
      </c>
      <c r="CI1357" s="2">
        <v>568.61489377600003</v>
      </c>
      <c r="CJ1357" s="2">
        <v>0.89392246664399999</v>
      </c>
      <c r="CK1357" s="2">
        <v>54.627988919099998</v>
      </c>
      <c r="CL1357" s="2">
        <v>0.94026107132699999</v>
      </c>
      <c r="CM1357" s="1">
        <v>4</v>
      </c>
    </row>
    <row r="1358" spans="1:91" x14ac:dyDescent="0.5">
      <c r="A1358" s="1">
        <v>1357</v>
      </c>
      <c r="B1358" s="2">
        <v>1218254111</v>
      </c>
      <c r="C1358" s="2">
        <v>0</v>
      </c>
      <c r="D1358" s="2">
        <v>1</v>
      </c>
      <c r="E1358" s="2">
        <v>1</v>
      </c>
      <c r="F1358" s="2">
        <v>2.2000000000000002</v>
      </c>
      <c r="G1358" s="2">
        <v>1</v>
      </c>
      <c r="H1358" s="2">
        <v>0</v>
      </c>
      <c r="I1358" s="2">
        <v>4</v>
      </c>
      <c r="J1358" s="2">
        <v>2</v>
      </c>
      <c r="K1358" s="1">
        <v>0</v>
      </c>
      <c r="L1358" s="1">
        <v>0</v>
      </c>
      <c r="M1358" s="1">
        <v>0</v>
      </c>
      <c r="N1358" s="1">
        <v>1</v>
      </c>
      <c r="O1358" s="1">
        <v>0</v>
      </c>
      <c r="P1358" s="1">
        <v>1</v>
      </c>
      <c r="Q1358" s="1">
        <v>0</v>
      </c>
      <c r="R1358" s="1">
        <v>0</v>
      </c>
      <c r="S1358" s="1">
        <v>0</v>
      </c>
      <c r="T1358" s="1">
        <v>1</v>
      </c>
      <c r="U1358" s="1">
        <v>0</v>
      </c>
      <c r="V1358" s="1">
        <v>0</v>
      </c>
      <c r="W1358" s="1">
        <v>0</v>
      </c>
      <c r="X1358" s="1">
        <v>1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1</v>
      </c>
      <c r="AF1358" s="1">
        <v>0</v>
      </c>
      <c r="AG1358" s="1">
        <v>1</v>
      </c>
      <c r="AH1358" s="1">
        <v>0</v>
      </c>
      <c r="AI1358" s="1">
        <v>0</v>
      </c>
      <c r="AJ1358" s="1">
        <v>1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1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1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2">
        <v>19.1181955176</v>
      </c>
      <c r="BM1358" s="2">
        <v>375</v>
      </c>
      <c r="BN1358" s="2">
        <v>39.4675324675</v>
      </c>
      <c r="BO1358" s="2">
        <v>60.9</v>
      </c>
      <c r="BP1358" s="2">
        <v>0</v>
      </c>
      <c r="BQ1358" s="2">
        <v>21.333333333300001</v>
      </c>
      <c r="BR1358" s="2">
        <v>10.666666666699999</v>
      </c>
      <c r="BS1358" s="2">
        <v>0.8</v>
      </c>
      <c r="BT1358" s="2">
        <v>0.348484848485</v>
      </c>
      <c r="BU1358" s="2">
        <v>54911</v>
      </c>
      <c r="BV1358" s="2">
        <v>0.47946</v>
      </c>
      <c r="BW1358" s="2">
        <v>0.26824900000000002</v>
      </c>
      <c r="BX1358" s="2">
        <v>0.615384615385</v>
      </c>
      <c r="BY1358" s="2">
        <v>0.88153310104500004</v>
      </c>
      <c r="BZ1358" s="2">
        <v>1</v>
      </c>
      <c r="CA1358" s="2">
        <v>0.42229671428600002</v>
      </c>
      <c r="CB1358" s="2">
        <v>0.59302325581399995</v>
      </c>
      <c r="CC1358" s="2">
        <v>92.529845378100006</v>
      </c>
      <c r="CD1358" s="2">
        <v>91.962411194699996</v>
      </c>
      <c r="CE1358" s="2">
        <v>872</v>
      </c>
      <c r="CF1358" s="2">
        <v>121</v>
      </c>
      <c r="CG1358" s="2">
        <v>458.37622539199998</v>
      </c>
      <c r="CH1358" s="2">
        <v>12.5380574541</v>
      </c>
      <c r="CI1358" s="2">
        <v>497.68129037599999</v>
      </c>
      <c r="CJ1358" s="2">
        <v>0.78377405240300002</v>
      </c>
      <c r="CK1358" s="2">
        <v>31.589537739400001</v>
      </c>
      <c r="CL1358" s="2">
        <v>0.92102362346199995</v>
      </c>
      <c r="CM1358" s="1">
        <v>4</v>
      </c>
    </row>
    <row r="1359" spans="1:91" x14ac:dyDescent="0.5">
      <c r="A1359" s="1">
        <v>1358</v>
      </c>
      <c r="B1359" s="2">
        <v>1218433069</v>
      </c>
      <c r="C1359" s="2">
        <v>0</v>
      </c>
      <c r="D1359" s="2">
        <v>1</v>
      </c>
      <c r="E1359" s="2">
        <v>1</v>
      </c>
      <c r="F1359" s="2">
        <v>2.2000000000000002</v>
      </c>
      <c r="G1359" s="2">
        <v>1</v>
      </c>
      <c r="H1359" s="2">
        <v>0</v>
      </c>
      <c r="I1359" s="2">
        <v>1</v>
      </c>
      <c r="J1359" s="2">
        <v>2</v>
      </c>
      <c r="K1359" s="1">
        <v>0</v>
      </c>
      <c r="L1359" s="1">
        <v>0</v>
      </c>
      <c r="M1359" s="1">
        <v>0</v>
      </c>
      <c r="N1359" s="1">
        <v>0</v>
      </c>
      <c r="O1359" s="1">
        <v>1</v>
      </c>
      <c r="P1359" s="1">
        <v>0</v>
      </c>
      <c r="Q1359" s="1">
        <v>0</v>
      </c>
      <c r="R1359" s="1">
        <v>1</v>
      </c>
      <c r="S1359" s="1">
        <v>0</v>
      </c>
      <c r="T1359" s="1">
        <v>0</v>
      </c>
      <c r="U1359" s="1">
        <v>1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0</v>
      </c>
      <c r="AB1359" s="1">
        <v>0</v>
      </c>
      <c r="AC1359" s="1">
        <v>0</v>
      </c>
      <c r="AD1359" s="1">
        <v>1</v>
      </c>
      <c r="AE1359" s="1">
        <v>0</v>
      </c>
      <c r="AF1359" s="1">
        <v>0</v>
      </c>
      <c r="AG1359" s="1">
        <v>1</v>
      </c>
      <c r="AH1359" s="1">
        <v>0</v>
      </c>
      <c r="AI1359" s="1">
        <v>0</v>
      </c>
      <c r="AJ1359" s="1">
        <v>0</v>
      </c>
      <c r="AK1359" s="1">
        <v>1</v>
      </c>
      <c r="AL1359" s="1">
        <v>0</v>
      </c>
      <c r="AM1359" s="1">
        <v>0</v>
      </c>
      <c r="AN1359" s="1">
        <v>0</v>
      </c>
      <c r="AO1359" s="1">
        <v>0</v>
      </c>
      <c r="AP1359" s="1">
        <v>1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1</v>
      </c>
      <c r="AW1359" s="1">
        <v>0</v>
      </c>
      <c r="AX1359" s="1">
        <v>0</v>
      </c>
      <c r="AY1359" s="1">
        <v>0</v>
      </c>
      <c r="AZ1359" s="1">
        <v>0</v>
      </c>
      <c r="BA1359" s="1">
        <v>1</v>
      </c>
      <c r="BB1359" s="1">
        <v>0</v>
      </c>
      <c r="BC1359" s="1">
        <v>0</v>
      </c>
      <c r="BD1359" s="1">
        <v>0</v>
      </c>
      <c r="BE1359" s="1">
        <v>0</v>
      </c>
      <c r="BF1359" s="1">
        <v>1</v>
      </c>
      <c r="BG1359" s="1">
        <v>0</v>
      </c>
      <c r="BH1359" s="1">
        <v>0</v>
      </c>
      <c r="BI1359" s="1">
        <v>1</v>
      </c>
      <c r="BJ1359" s="1">
        <v>0</v>
      </c>
      <c r="BK1359" s="1">
        <v>0</v>
      </c>
      <c r="BL1359" s="2">
        <v>19.1181955176</v>
      </c>
      <c r="BM1359" s="2">
        <v>375</v>
      </c>
      <c r="BN1359" s="2">
        <v>39.4675324675</v>
      </c>
      <c r="BO1359" s="2">
        <v>60.9</v>
      </c>
      <c r="BP1359" s="2">
        <v>0</v>
      </c>
      <c r="BQ1359" s="2">
        <v>21.333333333300001</v>
      </c>
      <c r="BR1359" s="2">
        <v>10.666666666699999</v>
      </c>
      <c r="BS1359" s="2">
        <v>0.8</v>
      </c>
      <c r="BT1359" s="2">
        <v>0.348484848485</v>
      </c>
      <c r="BU1359" s="2">
        <v>54911</v>
      </c>
      <c r="BV1359" s="2">
        <v>0.47946</v>
      </c>
      <c r="BW1359" s="2">
        <v>0.26824900000000002</v>
      </c>
      <c r="BX1359" s="2">
        <v>0.615384615385</v>
      </c>
      <c r="BY1359" s="2">
        <v>0.88153310104500004</v>
      </c>
      <c r="BZ1359" s="2">
        <v>1</v>
      </c>
      <c r="CA1359" s="2">
        <v>0.42229671428600002</v>
      </c>
      <c r="CB1359" s="2">
        <v>0.59302325581399995</v>
      </c>
      <c r="CC1359" s="2">
        <v>92.529845378100006</v>
      </c>
      <c r="CD1359" s="2">
        <v>91.962411194699996</v>
      </c>
      <c r="CE1359" s="2">
        <v>872</v>
      </c>
      <c r="CF1359" s="2">
        <v>121</v>
      </c>
      <c r="CG1359" s="2">
        <v>929.80272027599995</v>
      </c>
      <c r="CH1359" s="2">
        <v>128.037181436</v>
      </c>
      <c r="CI1359" s="2">
        <v>1070.61554239</v>
      </c>
      <c r="CJ1359" s="2">
        <v>1.6470539496400001</v>
      </c>
      <c r="CK1359" s="2">
        <v>141.36102218400001</v>
      </c>
      <c r="CL1359" s="2">
        <v>0.86847489454399995</v>
      </c>
      <c r="CM1359" s="1">
        <v>4</v>
      </c>
    </row>
    <row r="1360" spans="1:91" x14ac:dyDescent="0.5">
      <c r="A1360" s="1">
        <v>1359</v>
      </c>
      <c r="B1360" s="2">
        <v>1218463533</v>
      </c>
      <c r="C1360" s="2">
        <v>0</v>
      </c>
      <c r="D1360" s="2">
        <v>1</v>
      </c>
      <c r="E1360" s="2">
        <v>1</v>
      </c>
      <c r="F1360" s="2">
        <v>2</v>
      </c>
      <c r="G1360" s="2">
        <v>0</v>
      </c>
      <c r="H1360" s="2">
        <v>0</v>
      </c>
      <c r="I1360" s="2">
        <v>1</v>
      </c>
      <c r="J1360" s="2">
        <v>3</v>
      </c>
      <c r="K1360" s="1">
        <v>0</v>
      </c>
      <c r="L1360" s="1">
        <v>1</v>
      </c>
      <c r="M1360" s="1">
        <v>0</v>
      </c>
      <c r="N1360" s="1">
        <v>0</v>
      </c>
      <c r="O1360" s="1">
        <v>0</v>
      </c>
      <c r="P1360" s="1">
        <v>1</v>
      </c>
      <c r="Q1360" s="1">
        <v>0</v>
      </c>
      <c r="R1360" s="1">
        <v>0</v>
      </c>
      <c r="S1360" s="1">
        <v>0</v>
      </c>
      <c r="T1360" s="1">
        <v>1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1</v>
      </c>
      <c r="AF1360" s="1">
        <v>1</v>
      </c>
      <c r="AG1360" s="1">
        <v>0</v>
      </c>
      <c r="AH1360" s="1">
        <v>0</v>
      </c>
      <c r="AI1360" s="1">
        <v>0</v>
      </c>
      <c r="AJ1360" s="1">
        <v>0</v>
      </c>
      <c r="AK1360" s="1">
        <v>1</v>
      </c>
      <c r="AL1360" s="1">
        <v>0</v>
      </c>
      <c r="AM1360" s="1">
        <v>0</v>
      </c>
      <c r="AN1360" s="1">
        <v>0</v>
      </c>
      <c r="AO1360" s="1">
        <v>1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1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1</v>
      </c>
      <c r="BD1360" s="1">
        <v>0</v>
      </c>
      <c r="BE1360" s="1">
        <v>0</v>
      </c>
      <c r="BF1360" s="1">
        <v>1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2">
        <v>19.1181955176</v>
      </c>
      <c r="BM1360" s="2">
        <v>375</v>
      </c>
      <c r="BN1360" s="2">
        <v>39.4675324675</v>
      </c>
      <c r="BO1360" s="2">
        <v>60.9</v>
      </c>
      <c r="BP1360" s="2">
        <v>0</v>
      </c>
      <c r="BQ1360" s="2">
        <v>21.333333333300001</v>
      </c>
      <c r="BR1360" s="2">
        <v>10.666666666699999</v>
      </c>
      <c r="BS1360" s="2">
        <v>0.8</v>
      </c>
      <c r="BT1360" s="2">
        <v>0.348484848485</v>
      </c>
      <c r="BU1360" s="2">
        <v>54911</v>
      </c>
      <c r="BV1360" s="2">
        <v>0.47946</v>
      </c>
      <c r="BW1360" s="2">
        <v>0.26824900000000002</v>
      </c>
      <c r="BX1360" s="2">
        <v>0.615384615385</v>
      </c>
      <c r="BY1360" s="2">
        <v>0.88153310104500004</v>
      </c>
      <c r="BZ1360" s="2">
        <v>1</v>
      </c>
      <c r="CA1360" s="2">
        <v>0.42229671428600002</v>
      </c>
      <c r="CB1360" s="2">
        <v>0.59302325581399995</v>
      </c>
      <c r="CC1360" s="2">
        <v>92.529845378100006</v>
      </c>
      <c r="CD1360" s="2">
        <v>91.962411194699996</v>
      </c>
      <c r="CE1360" s="2">
        <v>872</v>
      </c>
      <c r="CF1360" s="2">
        <v>121</v>
      </c>
      <c r="CG1360" s="2">
        <v>739.62217023000005</v>
      </c>
      <c r="CH1360" s="2">
        <v>103.837630855</v>
      </c>
      <c r="CI1360" s="2">
        <v>779.298835736</v>
      </c>
      <c r="CJ1360" s="2">
        <v>1.20991168493</v>
      </c>
      <c r="CK1360" s="2">
        <v>135.20793474000001</v>
      </c>
      <c r="CL1360" s="2">
        <v>0.94908671271400002</v>
      </c>
      <c r="CM1360" s="1">
        <v>4</v>
      </c>
    </row>
    <row r="1361" spans="1:91" x14ac:dyDescent="0.5">
      <c r="A1361" s="1">
        <v>1360</v>
      </c>
      <c r="B1361" s="2">
        <v>1218553930</v>
      </c>
      <c r="C1361" s="2">
        <v>0</v>
      </c>
      <c r="D1361" s="2">
        <v>1</v>
      </c>
      <c r="E1361" s="2">
        <v>1</v>
      </c>
      <c r="F1361" s="2">
        <v>2.1</v>
      </c>
      <c r="G1361" s="2">
        <v>0</v>
      </c>
      <c r="H1361" s="2">
        <v>0</v>
      </c>
      <c r="I1361" s="2">
        <v>2</v>
      </c>
      <c r="J1361" s="2">
        <v>3</v>
      </c>
      <c r="K1361" s="1">
        <v>0</v>
      </c>
      <c r="L1361" s="1">
        <v>0</v>
      </c>
      <c r="M1361" s="1">
        <v>0</v>
      </c>
      <c r="N1361" s="1">
        <v>0</v>
      </c>
      <c r="O1361" s="1">
        <v>1</v>
      </c>
      <c r="P1361" s="1">
        <v>1</v>
      </c>
      <c r="Q1361" s="1">
        <v>0</v>
      </c>
      <c r="R1361" s="1">
        <v>0</v>
      </c>
      <c r="S1361" s="1">
        <v>0</v>
      </c>
      <c r="T1361" s="1">
        <v>1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1</v>
      </c>
      <c r="AF1361" s="1">
        <v>0</v>
      </c>
      <c r="AG1361" s="1">
        <v>0</v>
      </c>
      <c r="AH1361" s="1">
        <v>0</v>
      </c>
      <c r="AI1361" s="1">
        <v>1</v>
      </c>
      <c r="AJ1361" s="1">
        <v>1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1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1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0</v>
      </c>
      <c r="BE1361" s="1">
        <v>0</v>
      </c>
      <c r="BF1361" s="1">
        <v>0</v>
      </c>
      <c r="BG1361" s="1">
        <v>1</v>
      </c>
      <c r="BH1361" s="1">
        <v>0</v>
      </c>
      <c r="BI1361" s="1">
        <v>0</v>
      </c>
      <c r="BJ1361" s="1">
        <v>1</v>
      </c>
      <c r="BK1361" s="1">
        <v>0</v>
      </c>
      <c r="BL1361" s="2">
        <v>19.1181955176</v>
      </c>
      <c r="BM1361" s="2">
        <v>375</v>
      </c>
      <c r="BN1361" s="2">
        <v>39.4675324675</v>
      </c>
      <c r="BO1361" s="2">
        <v>60.9</v>
      </c>
      <c r="BP1361" s="2">
        <v>0</v>
      </c>
      <c r="BQ1361" s="2">
        <v>21.333333333300001</v>
      </c>
      <c r="BR1361" s="2">
        <v>10.666666666699999</v>
      </c>
      <c r="BS1361" s="2">
        <v>0.8</v>
      </c>
      <c r="BT1361" s="2">
        <v>0.348484848485</v>
      </c>
      <c r="BU1361" s="2">
        <v>54911</v>
      </c>
      <c r="BV1361" s="2">
        <v>0.47946</v>
      </c>
      <c r="BW1361" s="2">
        <v>0.26824900000000002</v>
      </c>
      <c r="BX1361" s="2">
        <v>0.615384615385</v>
      </c>
      <c r="BY1361" s="2">
        <v>0.88153310104500004</v>
      </c>
      <c r="BZ1361" s="2">
        <v>1</v>
      </c>
      <c r="CA1361" s="2">
        <v>0.42229671428600002</v>
      </c>
      <c r="CB1361" s="2">
        <v>0.59302325581399995</v>
      </c>
      <c r="CC1361" s="2">
        <v>92.529845378100006</v>
      </c>
      <c r="CD1361" s="2">
        <v>91.962411194699996</v>
      </c>
      <c r="CE1361" s="2">
        <v>872</v>
      </c>
      <c r="CF1361" s="2">
        <v>121</v>
      </c>
      <c r="CG1361" s="2">
        <v>458.37622539199998</v>
      </c>
      <c r="CH1361" s="2">
        <v>12.5380574541</v>
      </c>
      <c r="CI1361" s="2">
        <v>497.68129037599999</v>
      </c>
      <c r="CJ1361" s="2">
        <v>0.78377405240300002</v>
      </c>
      <c r="CK1361" s="2">
        <v>31.589537739400001</v>
      </c>
      <c r="CL1361" s="2">
        <v>0.92102362346199995</v>
      </c>
      <c r="CM1361" s="1">
        <v>4</v>
      </c>
    </row>
    <row r="1362" spans="1:91" x14ac:dyDescent="0.5">
      <c r="A1362" s="1">
        <v>1361</v>
      </c>
      <c r="B1362" s="2">
        <v>1219056175</v>
      </c>
      <c r="C1362" s="2">
        <v>0</v>
      </c>
      <c r="D1362" s="2">
        <v>1</v>
      </c>
      <c r="E1362" s="2">
        <v>1</v>
      </c>
      <c r="F1362" s="2">
        <v>1.9</v>
      </c>
      <c r="G1362" s="2">
        <v>0</v>
      </c>
      <c r="H1362" s="2">
        <v>0</v>
      </c>
      <c r="I1362" s="2">
        <v>1</v>
      </c>
      <c r="J1362" s="2">
        <v>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1</v>
      </c>
      <c r="T1362" s="1">
        <v>1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0</v>
      </c>
      <c r="AB1362" s="1">
        <v>0</v>
      </c>
      <c r="AC1362" s="1">
        <v>0</v>
      </c>
      <c r="AD1362" s="1">
        <v>1</v>
      </c>
      <c r="AE1362" s="1">
        <v>0</v>
      </c>
      <c r="AF1362" s="1">
        <v>0</v>
      </c>
      <c r="AG1362" s="1">
        <v>0</v>
      </c>
      <c r="AH1362" s="1">
        <v>0</v>
      </c>
      <c r="AI1362" s="1">
        <v>1</v>
      </c>
      <c r="AJ1362" s="1">
        <v>0</v>
      </c>
      <c r="AK1362" s="1">
        <v>0</v>
      </c>
      <c r="AL1362" s="1">
        <v>1</v>
      </c>
      <c r="AM1362" s="1">
        <v>0</v>
      </c>
      <c r="AN1362" s="1">
        <v>0</v>
      </c>
      <c r="AO1362" s="1">
        <v>1</v>
      </c>
      <c r="AP1362" s="1">
        <v>0</v>
      </c>
      <c r="AQ1362" s="1">
        <v>0</v>
      </c>
      <c r="AR1362" s="1">
        <v>0</v>
      </c>
      <c r="AS1362" s="1">
        <v>1</v>
      </c>
      <c r="AT1362" s="1">
        <v>0</v>
      </c>
      <c r="AU1362" s="1">
        <v>0</v>
      </c>
      <c r="AV1362" s="1">
        <v>0</v>
      </c>
      <c r="AW1362" s="1">
        <v>1</v>
      </c>
      <c r="AX1362" s="1">
        <v>0</v>
      </c>
      <c r="AY1362" s="1">
        <v>0</v>
      </c>
      <c r="AZ1362" s="1">
        <v>0</v>
      </c>
      <c r="BA1362" s="1">
        <v>0</v>
      </c>
      <c r="BB1362" s="1">
        <v>1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1</v>
      </c>
      <c r="BJ1362" s="1">
        <v>0</v>
      </c>
      <c r="BK1362" s="1">
        <v>0</v>
      </c>
      <c r="BL1362" s="2">
        <v>19.1181955176</v>
      </c>
      <c r="BM1362" s="2">
        <v>375</v>
      </c>
      <c r="BN1362" s="2">
        <v>39.4675324675</v>
      </c>
      <c r="BO1362" s="2">
        <v>60.9</v>
      </c>
      <c r="BP1362" s="2">
        <v>0</v>
      </c>
      <c r="BQ1362" s="2">
        <v>21.333333333300001</v>
      </c>
      <c r="BR1362" s="2">
        <v>10.666666666699999</v>
      </c>
      <c r="BS1362" s="2">
        <v>0.8</v>
      </c>
      <c r="BT1362" s="2">
        <v>0.348484848485</v>
      </c>
      <c r="BU1362" s="2">
        <v>54911</v>
      </c>
      <c r="BV1362" s="2">
        <v>0.47946</v>
      </c>
      <c r="BW1362" s="2">
        <v>0.26824900000000002</v>
      </c>
      <c r="BX1362" s="2">
        <v>0.615384615385</v>
      </c>
      <c r="BY1362" s="2">
        <v>0.88153310104500004</v>
      </c>
      <c r="BZ1362" s="2">
        <v>1</v>
      </c>
      <c r="CA1362" s="2">
        <v>0.42229671428600002</v>
      </c>
      <c r="CB1362" s="2">
        <v>0.59302325581399995</v>
      </c>
      <c r="CC1362" s="2">
        <v>92.529845378100006</v>
      </c>
      <c r="CD1362" s="2">
        <v>91.962411194699996</v>
      </c>
      <c r="CE1362" s="2">
        <v>872</v>
      </c>
      <c r="CF1362" s="2">
        <v>121</v>
      </c>
      <c r="CG1362" s="2">
        <v>458.37622539199998</v>
      </c>
      <c r="CH1362" s="2">
        <v>12.5380574541</v>
      </c>
      <c r="CI1362" s="2">
        <v>497.68129037599999</v>
      </c>
      <c r="CJ1362" s="2">
        <v>0.78377405240300002</v>
      </c>
      <c r="CK1362" s="2">
        <v>31.589537739400001</v>
      </c>
      <c r="CL1362" s="2">
        <v>0.92102362346199995</v>
      </c>
      <c r="CM1362" s="1">
        <v>4</v>
      </c>
    </row>
    <row r="1363" spans="1:91" x14ac:dyDescent="0.5">
      <c r="A1363" s="1">
        <v>1362</v>
      </c>
      <c r="B1363" s="2">
        <v>1219128558</v>
      </c>
      <c r="C1363" s="2">
        <v>0</v>
      </c>
      <c r="D1363" s="2">
        <v>1</v>
      </c>
      <c r="E1363" s="2">
        <v>0</v>
      </c>
      <c r="F1363" s="2">
        <v>2.1</v>
      </c>
      <c r="G1363" s="2">
        <v>0</v>
      </c>
      <c r="H1363" s="2">
        <v>0</v>
      </c>
      <c r="I1363" s="2">
        <v>1</v>
      </c>
      <c r="J1363" s="2">
        <v>3</v>
      </c>
      <c r="K1363" s="1">
        <v>0</v>
      </c>
      <c r="L1363" s="1">
        <v>0</v>
      </c>
      <c r="M1363" s="1">
        <v>1</v>
      </c>
      <c r="N1363" s="1">
        <v>0</v>
      </c>
      <c r="O1363" s="1">
        <v>0</v>
      </c>
      <c r="P1363" s="1">
        <v>0</v>
      </c>
      <c r="Q1363" s="1">
        <v>1</v>
      </c>
      <c r="R1363" s="1">
        <v>0</v>
      </c>
      <c r="S1363" s="1">
        <v>0</v>
      </c>
      <c r="T1363" s="1">
        <v>0</v>
      </c>
      <c r="U1363" s="1">
        <v>0</v>
      </c>
      <c r="V1363" s="1">
        <v>1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1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1</v>
      </c>
      <c r="AR1363" s="1">
        <v>0</v>
      </c>
      <c r="AS1363" s="1">
        <v>0</v>
      </c>
      <c r="AT1363" s="1">
        <v>1</v>
      </c>
      <c r="AU1363" s="1">
        <v>0</v>
      </c>
      <c r="AV1363" s="1">
        <v>0</v>
      </c>
      <c r="AW1363" s="1">
        <v>1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1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2">
        <v>19.1181955176</v>
      </c>
      <c r="BM1363" s="2">
        <v>375</v>
      </c>
      <c r="BN1363" s="2">
        <v>39.4675324675</v>
      </c>
      <c r="BO1363" s="2">
        <v>60.9</v>
      </c>
      <c r="BP1363" s="2">
        <v>0</v>
      </c>
      <c r="BQ1363" s="2">
        <v>21.333333333300001</v>
      </c>
      <c r="BR1363" s="2">
        <v>10.666666666699999</v>
      </c>
      <c r="BS1363" s="2">
        <v>0.8</v>
      </c>
      <c r="BT1363" s="2">
        <v>0.348484848485</v>
      </c>
      <c r="BU1363" s="2">
        <v>54911</v>
      </c>
      <c r="BV1363" s="2">
        <v>0.47946</v>
      </c>
      <c r="BW1363" s="2">
        <v>0.26824900000000002</v>
      </c>
      <c r="BX1363" s="2">
        <v>0.615384615385</v>
      </c>
      <c r="BY1363" s="2">
        <v>0.88153310104500004</v>
      </c>
      <c r="BZ1363" s="2">
        <v>1</v>
      </c>
      <c r="CA1363" s="2">
        <v>0.42229671428600002</v>
      </c>
      <c r="CB1363" s="2">
        <v>0.59302325581399995</v>
      </c>
      <c r="CC1363" s="2">
        <v>92.529845378100006</v>
      </c>
      <c r="CD1363" s="2">
        <v>91.962411194699996</v>
      </c>
      <c r="CE1363" s="2">
        <v>872</v>
      </c>
      <c r="CF1363" s="2">
        <v>121</v>
      </c>
      <c r="CG1363" s="2">
        <v>734.75086673299995</v>
      </c>
      <c r="CH1363" s="2">
        <v>203.358781155</v>
      </c>
      <c r="CI1363" s="2">
        <v>878.37726555999996</v>
      </c>
      <c r="CJ1363" s="2">
        <v>1.35893533217</v>
      </c>
      <c r="CK1363" s="2">
        <v>240.88179403199999</v>
      </c>
      <c r="CL1363" s="2">
        <v>0.83648666187300003</v>
      </c>
      <c r="CM1363" s="1">
        <v>4</v>
      </c>
    </row>
    <row r="1364" spans="1:91" x14ac:dyDescent="0.5">
      <c r="A1364" s="1">
        <v>1363</v>
      </c>
      <c r="B1364" s="2">
        <v>1219286827</v>
      </c>
      <c r="C1364" s="2">
        <v>0</v>
      </c>
      <c r="D1364" s="2">
        <v>1</v>
      </c>
      <c r="E1364" s="2">
        <v>1</v>
      </c>
      <c r="F1364" s="2">
        <v>2</v>
      </c>
      <c r="G1364" s="2">
        <v>0</v>
      </c>
      <c r="H1364" s="2">
        <v>0</v>
      </c>
      <c r="I1364" s="2">
        <v>4</v>
      </c>
      <c r="J1364" s="2">
        <v>2</v>
      </c>
      <c r="K1364" s="1">
        <v>0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1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1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1</v>
      </c>
      <c r="AJ1364" s="1">
        <v>0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0</v>
      </c>
      <c r="AQ1364" s="1">
        <v>0</v>
      </c>
      <c r="AR1364" s="1">
        <v>0</v>
      </c>
      <c r="AS1364" s="1">
        <v>1</v>
      </c>
      <c r="AT1364" s="1">
        <v>0</v>
      </c>
      <c r="AU1364" s="1">
        <v>0</v>
      </c>
      <c r="AV1364" s="1">
        <v>1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1</v>
      </c>
      <c r="BD1364" s="1">
        <v>0</v>
      </c>
      <c r="BE1364" s="1">
        <v>1</v>
      </c>
      <c r="BF1364" s="1">
        <v>0</v>
      </c>
      <c r="BG1364" s="1">
        <v>0</v>
      </c>
      <c r="BH1364" s="1">
        <v>0</v>
      </c>
      <c r="BI1364" s="1">
        <v>0</v>
      </c>
      <c r="BJ1364" s="1">
        <v>1</v>
      </c>
      <c r="BK1364" s="1">
        <v>0</v>
      </c>
      <c r="BL1364" s="2">
        <v>19.1181955176</v>
      </c>
      <c r="BM1364" s="2">
        <v>375</v>
      </c>
      <c r="BN1364" s="2">
        <v>39.4675324675</v>
      </c>
      <c r="BO1364" s="2">
        <v>60.9</v>
      </c>
      <c r="BP1364" s="2">
        <v>0</v>
      </c>
      <c r="BQ1364" s="2">
        <v>21.333333333300001</v>
      </c>
      <c r="BR1364" s="2">
        <v>10.666666666699999</v>
      </c>
      <c r="BS1364" s="2">
        <v>0.8</v>
      </c>
      <c r="BT1364" s="2">
        <v>0.348484848485</v>
      </c>
      <c r="BU1364" s="2">
        <v>54911</v>
      </c>
      <c r="BV1364" s="2">
        <v>0.47946</v>
      </c>
      <c r="BW1364" s="2">
        <v>0.26824900000000002</v>
      </c>
      <c r="BX1364" s="2">
        <v>0.615384615385</v>
      </c>
      <c r="BY1364" s="2">
        <v>0.88153310104500004</v>
      </c>
      <c r="BZ1364" s="2">
        <v>1</v>
      </c>
      <c r="CA1364" s="2">
        <v>0.42229671428600002</v>
      </c>
      <c r="CB1364" s="2">
        <v>0.59302325581399995</v>
      </c>
      <c r="CC1364" s="2">
        <v>92.529845378100006</v>
      </c>
      <c r="CD1364" s="2">
        <v>91.962411194699996</v>
      </c>
      <c r="CE1364" s="2">
        <v>872</v>
      </c>
      <c r="CF1364" s="2">
        <v>121</v>
      </c>
      <c r="CG1364" s="2">
        <v>774.76547713000002</v>
      </c>
      <c r="CH1364" s="2">
        <v>59.605334112000001</v>
      </c>
      <c r="CI1364" s="2">
        <v>823.53113247900001</v>
      </c>
      <c r="CJ1364" s="2">
        <v>1.27619255799</v>
      </c>
      <c r="CK1364" s="2">
        <v>90.975637996900005</v>
      </c>
      <c r="CL1364" s="2">
        <v>0.94078468508900004</v>
      </c>
      <c r="CM1364" s="1">
        <v>4</v>
      </c>
    </row>
    <row r="1365" spans="1:91" x14ac:dyDescent="0.5">
      <c r="A1365" s="1">
        <v>1364</v>
      </c>
      <c r="B1365" s="2">
        <v>1219908066</v>
      </c>
      <c r="C1365" s="2">
        <v>0</v>
      </c>
      <c r="D1365" s="2">
        <v>1</v>
      </c>
      <c r="E1365" s="2">
        <v>0</v>
      </c>
      <c r="F1365" s="2">
        <v>2</v>
      </c>
      <c r="G1365" s="2">
        <v>1</v>
      </c>
      <c r="H1365" s="2">
        <v>1</v>
      </c>
      <c r="I1365" s="2">
        <v>1</v>
      </c>
      <c r="J1365" s="2">
        <v>3</v>
      </c>
      <c r="K1365" s="1">
        <v>0</v>
      </c>
      <c r="L1365" s="1">
        <v>0</v>
      </c>
      <c r="M1365" s="1">
        <v>0</v>
      </c>
      <c r="N1365" s="1">
        <v>1</v>
      </c>
      <c r="O1365" s="1">
        <v>0</v>
      </c>
      <c r="P1365" s="1">
        <v>0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1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1</v>
      </c>
      <c r="AF1365" s="1">
        <v>0</v>
      </c>
      <c r="AG1365" s="1">
        <v>1</v>
      </c>
      <c r="AH1365" s="1">
        <v>0</v>
      </c>
      <c r="AI1365" s="1">
        <v>0</v>
      </c>
      <c r="AJ1365" s="1">
        <v>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1</v>
      </c>
      <c r="AQ1365" s="1">
        <v>0</v>
      </c>
      <c r="AR1365" s="1">
        <v>0</v>
      </c>
      <c r="AS1365" s="1">
        <v>1</v>
      </c>
      <c r="AT1365" s="1">
        <v>0</v>
      </c>
      <c r="AU1365" s="1">
        <v>0</v>
      </c>
      <c r="AV1365" s="1">
        <v>0</v>
      </c>
      <c r="AW1365" s="1">
        <v>0</v>
      </c>
      <c r="AX1365" s="1">
        <v>1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0</v>
      </c>
      <c r="BE1365" s="1">
        <v>0</v>
      </c>
      <c r="BF1365" s="1">
        <v>1</v>
      </c>
      <c r="BG1365" s="1">
        <v>0</v>
      </c>
      <c r="BH1365" s="1">
        <v>0</v>
      </c>
      <c r="BI1365" s="1">
        <v>1</v>
      </c>
      <c r="BJ1365" s="1">
        <v>0</v>
      </c>
      <c r="BK1365" s="1">
        <v>0</v>
      </c>
      <c r="BL1365" s="2">
        <v>19.1181955176</v>
      </c>
      <c r="BM1365" s="2">
        <v>375</v>
      </c>
      <c r="BN1365" s="2">
        <v>39.4675324675</v>
      </c>
      <c r="BO1365" s="2">
        <v>60.9</v>
      </c>
      <c r="BP1365" s="2">
        <v>0</v>
      </c>
      <c r="BQ1365" s="2">
        <v>21.333333333300001</v>
      </c>
      <c r="BR1365" s="2">
        <v>10.666666666699999</v>
      </c>
      <c r="BS1365" s="2">
        <v>0.8</v>
      </c>
      <c r="BT1365" s="2">
        <v>0.348484848485</v>
      </c>
      <c r="BU1365" s="2">
        <v>54911</v>
      </c>
      <c r="BV1365" s="2">
        <v>0.47946</v>
      </c>
      <c r="BW1365" s="2">
        <v>0.26824900000000002</v>
      </c>
      <c r="BX1365" s="2">
        <v>0.615384615385</v>
      </c>
      <c r="BY1365" s="2">
        <v>0.88153310104500004</v>
      </c>
      <c r="BZ1365" s="2">
        <v>1</v>
      </c>
      <c r="CA1365" s="2">
        <v>0.42229671428600002</v>
      </c>
      <c r="CB1365" s="2">
        <v>0.59302325581399995</v>
      </c>
      <c r="CC1365" s="2">
        <v>92.529845378100006</v>
      </c>
      <c r="CD1365" s="2">
        <v>91.962411194699996</v>
      </c>
      <c r="CE1365" s="2">
        <v>872</v>
      </c>
      <c r="CF1365" s="2">
        <v>121</v>
      </c>
      <c r="CG1365" s="2">
        <v>886.28365432199996</v>
      </c>
      <c r="CH1365" s="2">
        <v>24.4618288094</v>
      </c>
      <c r="CI1365" s="2">
        <v>936.41378429899999</v>
      </c>
      <c r="CJ1365" s="2">
        <v>1.44562755832</v>
      </c>
      <c r="CK1365" s="2">
        <v>61.105897280999997</v>
      </c>
      <c r="CL1365" s="2">
        <v>0.94646583506399995</v>
      </c>
      <c r="CM1365" s="1">
        <v>4</v>
      </c>
    </row>
    <row r="1366" spans="1:91" x14ac:dyDescent="0.5">
      <c r="A1366" s="1">
        <v>1365</v>
      </c>
      <c r="B1366" s="2">
        <v>1228397923</v>
      </c>
      <c r="C1366" s="2">
        <v>0</v>
      </c>
      <c r="D1366" s="2">
        <v>1</v>
      </c>
      <c r="E1366" s="2">
        <v>1</v>
      </c>
      <c r="F1366" s="2">
        <v>2.1</v>
      </c>
      <c r="G1366" s="2">
        <v>0</v>
      </c>
      <c r="H1366" s="2">
        <v>0</v>
      </c>
      <c r="I1366" s="2">
        <v>1</v>
      </c>
      <c r="J1366" s="2">
        <v>2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1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1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1</v>
      </c>
      <c r="AP1366" s="1">
        <v>0</v>
      </c>
      <c r="AQ1366" s="1">
        <v>0</v>
      </c>
      <c r="AR1366" s="1">
        <v>0</v>
      </c>
      <c r="AS1366" s="1">
        <v>1</v>
      </c>
      <c r="AT1366" s="1">
        <v>0</v>
      </c>
      <c r="AU1366" s="1">
        <v>0</v>
      </c>
      <c r="AV1366" s="1">
        <v>1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1</v>
      </c>
      <c r="BC1366" s="1">
        <v>0</v>
      </c>
      <c r="BD1366" s="1">
        <v>0</v>
      </c>
      <c r="BE1366" s="1">
        <v>1</v>
      </c>
      <c r="BF1366" s="1">
        <v>0</v>
      </c>
      <c r="BG1366" s="1">
        <v>0</v>
      </c>
      <c r="BH1366" s="1">
        <v>0</v>
      </c>
      <c r="BI1366" s="1">
        <v>1</v>
      </c>
      <c r="BJ1366" s="1">
        <v>0</v>
      </c>
      <c r="BK1366" s="1">
        <v>0</v>
      </c>
      <c r="BL1366" s="2">
        <v>19.1181955176</v>
      </c>
      <c r="BM1366" s="2">
        <v>375</v>
      </c>
      <c r="BN1366" s="2">
        <v>39.4675324675</v>
      </c>
      <c r="BO1366" s="2">
        <v>60.9</v>
      </c>
      <c r="BP1366" s="2">
        <v>0</v>
      </c>
      <c r="BQ1366" s="2">
        <v>21.333333333300001</v>
      </c>
      <c r="BR1366" s="2">
        <v>10.666666666699999</v>
      </c>
      <c r="BS1366" s="2">
        <v>0.8</v>
      </c>
      <c r="BT1366" s="2">
        <v>0.348484848485</v>
      </c>
      <c r="BU1366" s="2">
        <v>54911</v>
      </c>
      <c r="BV1366" s="2">
        <v>0.47946</v>
      </c>
      <c r="BW1366" s="2">
        <v>0.26824900000000002</v>
      </c>
      <c r="BX1366" s="2">
        <v>0.615384615385</v>
      </c>
      <c r="BY1366" s="2">
        <v>0.88153310104500004</v>
      </c>
      <c r="BZ1366" s="2">
        <v>1</v>
      </c>
      <c r="CA1366" s="2">
        <v>0.42229671428600002</v>
      </c>
      <c r="CB1366" s="2">
        <v>0.59302325581399995</v>
      </c>
      <c r="CC1366" s="2">
        <v>92.529845378100006</v>
      </c>
      <c r="CD1366" s="2">
        <v>91.962411194699996</v>
      </c>
      <c r="CE1366" s="2">
        <v>872</v>
      </c>
      <c r="CF1366" s="2">
        <v>121</v>
      </c>
      <c r="CG1366" s="2">
        <v>709.95524038400004</v>
      </c>
      <c r="CH1366" s="2">
        <v>110.497866711</v>
      </c>
      <c r="CI1366" s="2">
        <v>1025.39897933</v>
      </c>
      <c r="CJ1366" s="2">
        <v>1.35940730502</v>
      </c>
      <c r="CK1366" s="2">
        <v>62.061951329199999</v>
      </c>
      <c r="CL1366" s="2">
        <v>0.69236975528</v>
      </c>
      <c r="CM1366" s="1">
        <v>4</v>
      </c>
    </row>
    <row r="1367" spans="1:91" x14ac:dyDescent="0.5">
      <c r="A1367" s="1">
        <v>1366</v>
      </c>
      <c r="B1367" s="2">
        <v>1228895495</v>
      </c>
      <c r="C1367" s="2">
        <v>0</v>
      </c>
      <c r="D1367" s="2">
        <v>1</v>
      </c>
      <c r="E1367" s="2">
        <v>0</v>
      </c>
      <c r="F1367" s="2">
        <v>2.1</v>
      </c>
      <c r="G1367" s="2">
        <v>1</v>
      </c>
      <c r="H1367" s="2">
        <v>0</v>
      </c>
      <c r="I1367" s="2">
        <v>1</v>
      </c>
      <c r="J1367" s="2">
        <v>2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1</v>
      </c>
      <c r="R1367" s="1">
        <v>0</v>
      </c>
      <c r="S1367" s="1">
        <v>0</v>
      </c>
      <c r="T1367" s="1">
        <v>0</v>
      </c>
      <c r="U1367" s="1">
        <v>1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  <c r="AJ1367" s="1">
        <v>1</v>
      </c>
      <c r="AK1367" s="1">
        <v>0</v>
      </c>
      <c r="AL1367" s="1">
        <v>0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1</v>
      </c>
      <c r="AT1367" s="1">
        <v>0</v>
      </c>
      <c r="AU1367" s="1">
        <v>0</v>
      </c>
      <c r="AV1367" s="1">
        <v>0</v>
      </c>
      <c r="AW1367" s="1">
        <v>1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1</v>
      </c>
      <c r="BE1367" s="1">
        <v>0</v>
      </c>
      <c r="BF1367" s="1">
        <v>0</v>
      </c>
      <c r="BG1367" s="1">
        <v>0</v>
      </c>
      <c r="BH1367" s="1">
        <v>0</v>
      </c>
      <c r="BI1367" s="1">
        <v>1</v>
      </c>
      <c r="BJ1367" s="1">
        <v>0</v>
      </c>
      <c r="BK1367" s="1">
        <v>0</v>
      </c>
      <c r="BL1367" s="2">
        <v>19.1181955176</v>
      </c>
      <c r="BM1367" s="2">
        <v>375</v>
      </c>
      <c r="BN1367" s="2">
        <v>39.4675324675</v>
      </c>
      <c r="BO1367" s="2">
        <v>60.9</v>
      </c>
      <c r="BP1367" s="2">
        <v>0</v>
      </c>
      <c r="BQ1367" s="2">
        <v>21.333333333300001</v>
      </c>
      <c r="BR1367" s="2">
        <v>10.666666666699999</v>
      </c>
      <c r="BS1367" s="2">
        <v>0.8</v>
      </c>
      <c r="BT1367" s="2">
        <v>0.348484848485</v>
      </c>
      <c r="BU1367" s="2">
        <v>54911</v>
      </c>
      <c r="BV1367" s="2">
        <v>0.47946</v>
      </c>
      <c r="BW1367" s="2">
        <v>0.26824900000000002</v>
      </c>
      <c r="BX1367" s="2">
        <v>0.615384615385</v>
      </c>
      <c r="BY1367" s="2">
        <v>0.88153310104500004</v>
      </c>
      <c r="BZ1367" s="2">
        <v>1</v>
      </c>
      <c r="CA1367" s="2">
        <v>0.42229671428600002</v>
      </c>
      <c r="CB1367" s="2">
        <v>0.59302325581399995</v>
      </c>
      <c r="CC1367" s="2">
        <v>92.529845378100006</v>
      </c>
      <c r="CD1367" s="2">
        <v>91.962411194699996</v>
      </c>
      <c r="CE1367" s="2">
        <v>872</v>
      </c>
      <c r="CF1367" s="2">
        <v>121</v>
      </c>
      <c r="CG1367" s="2">
        <v>529.71992468500002</v>
      </c>
      <c r="CH1367" s="2">
        <v>29.149749895399999</v>
      </c>
      <c r="CI1367" s="2">
        <v>573.58576371799995</v>
      </c>
      <c r="CJ1367" s="2">
        <v>0.90137316054000005</v>
      </c>
      <c r="CK1367" s="2">
        <v>59.598858860900002</v>
      </c>
      <c r="CL1367" s="2">
        <v>0.92352348714499999</v>
      </c>
      <c r="CM1367" s="1">
        <v>4</v>
      </c>
    </row>
    <row r="1368" spans="1:91" x14ac:dyDescent="0.5">
      <c r="A1368" s="1">
        <v>1367</v>
      </c>
      <c r="B1368" s="2">
        <v>1229575878</v>
      </c>
      <c r="C1368" s="2">
        <v>0</v>
      </c>
      <c r="D1368" s="2">
        <v>1</v>
      </c>
      <c r="E1368" s="2">
        <v>0</v>
      </c>
      <c r="F1368" s="2">
        <v>2</v>
      </c>
      <c r="G1368" s="2">
        <v>1</v>
      </c>
      <c r="H1368" s="2">
        <v>0</v>
      </c>
      <c r="I1368" s="2">
        <v>1</v>
      </c>
      <c r="J1368" s="2">
        <v>2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0</v>
      </c>
      <c r="X1368" s="1">
        <v>0</v>
      </c>
      <c r="Y1368" s="1">
        <v>0</v>
      </c>
      <c r="Z1368" s="1">
        <v>1</v>
      </c>
      <c r="AA1368" s="1">
        <v>0</v>
      </c>
      <c r="AB1368" s="1">
        <v>0</v>
      </c>
      <c r="AC1368" s="1">
        <v>0</v>
      </c>
      <c r="AD1368" s="1">
        <v>1</v>
      </c>
      <c r="AE1368" s="1">
        <v>0</v>
      </c>
      <c r="AF1368" s="1">
        <v>0</v>
      </c>
      <c r="AG1368" s="1">
        <v>0</v>
      </c>
      <c r="AH1368" s="1">
        <v>1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1</v>
      </c>
      <c r="AT1368" s="1">
        <v>0</v>
      </c>
      <c r="AU1368" s="1">
        <v>0</v>
      </c>
      <c r="AV1368" s="1">
        <v>0</v>
      </c>
      <c r="AW1368" s="1">
        <v>1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1</v>
      </c>
      <c r="BJ1368" s="1">
        <v>0</v>
      </c>
      <c r="BK1368" s="1">
        <v>0</v>
      </c>
      <c r="BL1368" s="2">
        <v>19.1181955176</v>
      </c>
      <c r="BM1368" s="2">
        <v>375</v>
      </c>
      <c r="BN1368" s="2">
        <v>39.4675324675</v>
      </c>
      <c r="BO1368" s="2">
        <v>60.9</v>
      </c>
      <c r="BP1368" s="2">
        <v>0</v>
      </c>
      <c r="BQ1368" s="2">
        <v>21.333333333300001</v>
      </c>
      <c r="BR1368" s="2">
        <v>10.666666666699999</v>
      </c>
      <c r="BS1368" s="2">
        <v>0.8</v>
      </c>
      <c r="BT1368" s="2">
        <v>0.348484848485</v>
      </c>
      <c r="BU1368" s="2">
        <v>54911</v>
      </c>
      <c r="BV1368" s="2">
        <v>0.47946</v>
      </c>
      <c r="BW1368" s="2">
        <v>0.26824900000000002</v>
      </c>
      <c r="BX1368" s="2">
        <v>0.615384615385</v>
      </c>
      <c r="BY1368" s="2">
        <v>0.88153310104500004</v>
      </c>
      <c r="BZ1368" s="2">
        <v>1</v>
      </c>
      <c r="CA1368" s="2">
        <v>0.42229671428600002</v>
      </c>
      <c r="CB1368" s="2">
        <v>0.59302325581399995</v>
      </c>
      <c r="CC1368" s="2">
        <v>92.529845378100006</v>
      </c>
      <c r="CD1368" s="2">
        <v>91.962411194699996</v>
      </c>
      <c r="CE1368" s="2">
        <v>872</v>
      </c>
      <c r="CF1368" s="2">
        <v>121</v>
      </c>
      <c r="CG1368" s="2">
        <v>1008.26656884</v>
      </c>
      <c r="CH1368" s="2">
        <v>122.74176144800001</v>
      </c>
      <c r="CI1368" s="2">
        <v>1150.05672602</v>
      </c>
      <c r="CJ1368" s="2">
        <v>1.7667037587700001</v>
      </c>
      <c r="CK1368" s="2">
        <v>79.246718501199993</v>
      </c>
      <c r="CL1368" s="2">
        <v>0.87671029264900002</v>
      </c>
      <c r="CM1368" s="1">
        <v>4</v>
      </c>
    </row>
    <row r="1369" spans="1:91" x14ac:dyDescent="0.5">
      <c r="A1369" s="1">
        <v>1368</v>
      </c>
      <c r="B1369" s="2">
        <v>1229793564</v>
      </c>
      <c r="C1369" s="2">
        <v>0</v>
      </c>
      <c r="D1369" s="2">
        <v>1</v>
      </c>
      <c r="E1369" s="2">
        <v>0</v>
      </c>
      <c r="F1369" s="2">
        <v>2</v>
      </c>
      <c r="G1369" s="2">
        <v>1</v>
      </c>
      <c r="H1369" s="2">
        <v>0</v>
      </c>
      <c r="I1369" s="2">
        <v>2</v>
      </c>
      <c r="J1369" s="2">
        <v>2</v>
      </c>
      <c r="K1369" s="1">
        <v>0</v>
      </c>
      <c r="L1369" s="1">
        <v>0</v>
      </c>
      <c r="M1369" s="1">
        <v>0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1</v>
      </c>
      <c r="AE1369" s="1">
        <v>0</v>
      </c>
      <c r="AF1369" s="1">
        <v>0</v>
      </c>
      <c r="AG1369" s="1">
        <v>1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1</v>
      </c>
      <c r="AT1369" s="1">
        <v>0</v>
      </c>
      <c r="AU1369" s="1">
        <v>0</v>
      </c>
      <c r="AV1369" s="1">
        <v>1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1</v>
      </c>
      <c r="BC1369" s="1">
        <v>0</v>
      </c>
      <c r="BD1369" s="1">
        <v>0</v>
      </c>
      <c r="BE1369" s="1">
        <v>1</v>
      </c>
      <c r="BF1369" s="1">
        <v>0</v>
      </c>
      <c r="BG1369" s="1">
        <v>0</v>
      </c>
      <c r="BH1369" s="1">
        <v>0</v>
      </c>
      <c r="BI1369" s="1">
        <v>1</v>
      </c>
      <c r="BJ1369" s="1">
        <v>0</v>
      </c>
      <c r="BK1369" s="1">
        <v>0</v>
      </c>
      <c r="BL1369" s="2">
        <v>19.1181955176</v>
      </c>
      <c r="BM1369" s="2">
        <v>375</v>
      </c>
      <c r="BN1369" s="2">
        <v>39.4675324675</v>
      </c>
      <c r="BO1369" s="2">
        <v>60.9</v>
      </c>
      <c r="BP1369" s="2">
        <v>0</v>
      </c>
      <c r="BQ1369" s="2">
        <v>21.333333333300001</v>
      </c>
      <c r="BR1369" s="2">
        <v>10.666666666699999</v>
      </c>
      <c r="BS1369" s="2">
        <v>0.8</v>
      </c>
      <c r="BT1369" s="2">
        <v>0.348484848485</v>
      </c>
      <c r="BU1369" s="2">
        <v>54911</v>
      </c>
      <c r="BV1369" s="2">
        <v>0.47946</v>
      </c>
      <c r="BW1369" s="2">
        <v>0.26824900000000002</v>
      </c>
      <c r="BX1369" s="2">
        <v>0.615384615385</v>
      </c>
      <c r="BY1369" s="2">
        <v>0.88153310104500004</v>
      </c>
      <c r="BZ1369" s="2">
        <v>1</v>
      </c>
      <c r="CA1369" s="2">
        <v>0.42229671428600002</v>
      </c>
      <c r="CB1369" s="2">
        <v>0.59302325581399995</v>
      </c>
      <c r="CC1369" s="2">
        <v>92.529845378100006</v>
      </c>
      <c r="CD1369" s="2">
        <v>91.962411194699996</v>
      </c>
      <c r="CE1369" s="2">
        <v>872</v>
      </c>
      <c r="CF1369" s="2">
        <v>121</v>
      </c>
      <c r="CG1369" s="2">
        <v>458.37622539199998</v>
      </c>
      <c r="CH1369" s="2">
        <v>12.5380574541</v>
      </c>
      <c r="CI1369" s="2">
        <v>497.68129037599999</v>
      </c>
      <c r="CJ1369" s="2">
        <v>0.78377405240300002</v>
      </c>
      <c r="CK1369" s="2">
        <v>31.589537739400001</v>
      </c>
      <c r="CL1369" s="2">
        <v>0.92102362346199995</v>
      </c>
      <c r="CM1369" s="1">
        <v>4</v>
      </c>
    </row>
    <row r="1370" spans="1:91" x14ac:dyDescent="0.5">
      <c r="A1370" s="1">
        <v>1369</v>
      </c>
      <c r="B1370" s="2">
        <v>1229882030</v>
      </c>
      <c r="C1370" s="2">
        <v>0</v>
      </c>
      <c r="D1370" s="2">
        <v>1</v>
      </c>
      <c r="E1370" s="2">
        <v>0</v>
      </c>
      <c r="F1370" s="2">
        <v>1.9</v>
      </c>
      <c r="G1370" s="2">
        <v>1</v>
      </c>
      <c r="H1370" s="2">
        <v>0</v>
      </c>
      <c r="I1370" s="2">
        <v>2</v>
      </c>
      <c r="J1370" s="2">
        <v>3</v>
      </c>
      <c r="K1370" s="1">
        <v>0</v>
      </c>
      <c r="L1370" s="1">
        <v>0</v>
      </c>
      <c r="M1370" s="1">
        <v>0</v>
      </c>
      <c r="N1370" s="1">
        <v>0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1</v>
      </c>
      <c r="Z1370" s="1">
        <v>0</v>
      </c>
      <c r="AA1370" s="1">
        <v>0</v>
      </c>
      <c r="AB1370" s="1">
        <v>0</v>
      </c>
      <c r="AC1370" s="1">
        <v>1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1</v>
      </c>
      <c r="AJ1370" s="1">
        <v>0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1</v>
      </c>
      <c r="AQ1370" s="1">
        <v>0</v>
      </c>
      <c r="AR1370" s="1">
        <v>0</v>
      </c>
      <c r="AS1370" s="1">
        <v>0</v>
      </c>
      <c r="AT1370" s="1">
        <v>1</v>
      </c>
      <c r="AU1370" s="1">
        <v>0</v>
      </c>
      <c r="AV1370" s="1">
        <v>1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2">
        <v>19.1181955176</v>
      </c>
      <c r="BM1370" s="2">
        <v>375</v>
      </c>
      <c r="BN1370" s="2">
        <v>39.4675324675</v>
      </c>
      <c r="BO1370" s="2">
        <v>60.9</v>
      </c>
      <c r="BP1370" s="2">
        <v>0</v>
      </c>
      <c r="BQ1370" s="2">
        <v>21.333333333300001</v>
      </c>
      <c r="BR1370" s="2">
        <v>10.666666666699999</v>
      </c>
      <c r="BS1370" s="2">
        <v>0.8</v>
      </c>
      <c r="BT1370" s="2">
        <v>0.348484848485</v>
      </c>
      <c r="BU1370" s="2">
        <v>54911</v>
      </c>
      <c r="BV1370" s="2">
        <v>0.47946</v>
      </c>
      <c r="BW1370" s="2">
        <v>0.26824900000000002</v>
      </c>
      <c r="BX1370" s="2">
        <v>0.615384615385</v>
      </c>
      <c r="BY1370" s="2">
        <v>0.88153310104500004</v>
      </c>
      <c r="BZ1370" s="2">
        <v>1</v>
      </c>
      <c r="CA1370" s="2">
        <v>0.42229671428600002</v>
      </c>
      <c r="CB1370" s="2">
        <v>0.59302325581399995</v>
      </c>
      <c r="CC1370" s="2">
        <v>92.529845378100006</v>
      </c>
      <c r="CD1370" s="2">
        <v>91.962411194699996</v>
      </c>
      <c r="CE1370" s="2">
        <v>872</v>
      </c>
      <c r="CF1370" s="2">
        <v>121</v>
      </c>
      <c r="CG1370" s="2">
        <v>458.37622539199998</v>
      </c>
      <c r="CH1370" s="2">
        <v>12.5380574541</v>
      </c>
      <c r="CI1370" s="2">
        <v>497.68129037599999</v>
      </c>
      <c r="CJ1370" s="2">
        <v>0.78377405240300002</v>
      </c>
      <c r="CK1370" s="2">
        <v>31.589537739400001</v>
      </c>
      <c r="CL1370" s="2">
        <v>0.92102362346199995</v>
      </c>
      <c r="CM1370" s="1">
        <v>4</v>
      </c>
    </row>
    <row r="1371" spans="1:91" x14ac:dyDescent="0.5">
      <c r="A1371" s="1">
        <v>1370</v>
      </c>
      <c r="B1371" s="2">
        <v>1230661077</v>
      </c>
      <c r="C1371" s="2">
        <v>0</v>
      </c>
      <c r="D1371" s="2">
        <v>1</v>
      </c>
      <c r="E1371" s="2">
        <v>1</v>
      </c>
      <c r="F1371" s="2">
        <v>1.8</v>
      </c>
      <c r="G1371" s="2">
        <v>0</v>
      </c>
      <c r="H1371" s="2">
        <v>0</v>
      </c>
      <c r="I1371" s="2">
        <v>1</v>
      </c>
      <c r="J1371" s="2">
        <v>3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1</v>
      </c>
      <c r="V1371" s="1">
        <v>0</v>
      </c>
      <c r="W1371" s="1">
        <v>0</v>
      </c>
      <c r="X1371" s="1">
        <v>0</v>
      </c>
      <c r="Y1371" s="1">
        <v>1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1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1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1</v>
      </c>
      <c r="BG1371" s="1">
        <v>0</v>
      </c>
      <c r="BH1371" s="1">
        <v>0</v>
      </c>
      <c r="BI1371" s="1">
        <v>0</v>
      </c>
      <c r="BJ1371" s="1">
        <v>1</v>
      </c>
      <c r="BK1371" s="1">
        <v>0</v>
      </c>
      <c r="BL1371" s="2">
        <v>19.1181955176</v>
      </c>
      <c r="BM1371" s="2">
        <v>375</v>
      </c>
      <c r="BN1371" s="2">
        <v>39.4675324675</v>
      </c>
      <c r="BO1371" s="2">
        <v>60.9</v>
      </c>
      <c r="BP1371" s="2">
        <v>0</v>
      </c>
      <c r="BQ1371" s="2">
        <v>21.333333333300001</v>
      </c>
      <c r="BR1371" s="2">
        <v>10.666666666699999</v>
      </c>
      <c r="BS1371" s="2">
        <v>0.8</v>
      </c>
      <c r="BT1371" s="2">
        <v>0.348484848485</v>
      </c>
      <c r="BU1371" s="2">
        <v>54911</v>
      </c>
      <c r="BV1371" s="2">
        <v>0.47946</v>
      </c>
      <c r="BW1371" s="2">
        <v>0.26824900000000002</v>
      </c>
      <c r="BX1371" s="2">
        <v>0.615384615385</v>
      </c>
      <c r="BY1371" s="2">
        <v>0.88153310104500004</v>
      </c>
      <c r="BZ1371" s="2">
        <v>1</v>
      </c>
      <c r="CA1371" s="2">
        <v>0.42229671428600002</v>
      </c>
      <c r="CB1371" s="2">
        <v>0.59302325581399995</v>
      </c>
      <c r="CC1371" s="2">
        <v>92.529845378100006</v>
      </c>
      <c r="CD1371" s="2">
        <v>91.962411194699996</v>
      </c>
      <c r="CE1371" s="2">
        <v>872</v>
      </c>
      <c r="CF1371" s="2">
        <v>121</v>
      </c>
      <c r="CG1371" s="2">
        <v>988.26550135499997</v>
      </c>
      <c r="CH1371" s="2">
        <v>119.999966894</v>
      </c>
      <c r="CI1371" s="2">
        <v>1147.3149314699999</v>
      </c>
      <c r="CJ1371" s="2">
        <v>1.7625918684099999</v>
      </c>
      <c r="CK1371" s="2">
        <v>76.504923947099996</v>
      </c>
      <c r="CL1371" s="2">
        <v>0.86137247432899999</v>
      </c>
      <c r="CM1371" s="1">
        <v>4</v>
      </c>
    </row>
    <row r="1372" spans="1:91" x14ac:dyDescent="0.5">
      <c r="A1372" s="1">
        <v>1371</v>
      </c>
      <c r="B1372" s="2">
        <v>1230923928</v>
      </c>
      <c r="C1372" s="2">
        <v>0</v>
      </c>
      <c r="D1372" s="2">
        <v>1</v>
      </c>
      <c r="E1372" s="2">
        <v>1</v>
      </c>
      <c r="F1372" s="2">
        <v>1.8</v>
      </c>
      <c r="G1372" s="2">
        <v>0</v>
      </c>
      <c r="H1372" s="2">
        <v>0</v>
      </c>
      <c r="I1372" s="2">
        <v>2</v>
      </c>
      <c r="J1372" s="2">
        <v>3</v>
      </c>
      <c r="K1372" s="1">
        <v>0</v>
      </c>
      <c r="L1372" s="1">
        <v>0</v>
      </c>
      <c r="M1372" s="1">
        <v>0</v>
      </c>
      <c r="N1372" s="1">
        <v>1</v>
      </c>
      <c r="O1372" s="1">
        <v>0</v>
      </c>
      <c r="P1372" s="1">
        <v>0</v>
      </c>
      <c r="Q1372" s="1">
        <v>0</v>
      </c>
      <c r="R1372" s="1">
        <v>1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0</v>
      </c>
      <c r="Y1372" s="1">
        <v>0</v>
      </c>
      <c r="Z1372" s="1">
        <v>1</v>
      </c>
      <c r="AA1372" s="1">
        <v>0</v>
      </c>
      <c r="AB1372" s="1">
        <v>0</v>
      </c>
      <c r="AC1372" s="1">
        <v>0</v>
      </c>
      <c r="AD1372" s="1">
        <v>1</v>
      </c>
      <c r="AE1372" s="1">
        <v>0</v>
      </c>
      <c r="AF1372" s="1">
        <v>0</v>
      </c>
      <c r="AG1372" s="1">
        <v>0</v>
      </c>
      <c r="AH1372" s="1">
        <v>1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1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1</v>
      </c>
      <c r="AX1372" s="1">
        <v>0</v>
      </c>
      <c r="AY1372" s="1">
        <v>0</v>
      </c>
      <c r="AZ1372" s="1">
        <v>0</v>
      </c>
      <c r="BA1372" s="1">
        <v>0</v>
      </c>
      <c r="BB1372" s="1">
        <v>1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1</v>
      </c>
      <c r="BK1372" s="1">
        <v>0</v>
      </c>
      <c r="BL1372" s="2">
        <v>19.1181955176</v>
      </c>
      <c r="BM1372" s="2">
        <v>375</v>
      </c>
      <c r="BN1372" s="2">
        <v>39.4675324675</v>
      </c>
      <c r="BO1372" s="2">
        <v>60.9</v>
      </c>
      <c r="BP1372" s="2">
        <v>0</v>
      </c>
      <c r="BQ1372" s="2">
        <v>21.333333333300001</v>
      </c>
      <c r="BR1372" s="2">
        <v>10.666666666699999</v>
      </c>
      <c r="BS1372" s="2">
        <v>0.8</v>
      </c>
      <c r="BT1372" s="2">
        <v>0.348484848485</v>
      </c>
      <c r="BU1372" s="2">
        <v>54911</v>
      </c>
      <c r="BV1372" s="2">
        <v>0.47946</v>
      </c>
      <c r="BW1372" s="2">
        <v>0.26824900000000002</v>
      </c>
      <c r="BX1372" s="2">
        <v>0.615384615385</v>
      </c>
      <c r="BY1372" s="2">
        <v>0.88153310104500004</v>
      </c>
      <c r="BZ1372" s="2">
        <v>1</v>
      </c>
      <c r="CA1372" s="2">
        <v>0.42229671428600002</v>
      </c>
      <c r="CB1372" s="2">
        <v>0.59302325581399995</v>
      </c>
      <c r="CC1372" s="2">
        <v>92.529845378100006</v>
      </c>
      <c r="CD1372" s="2">
        <v>91.962411194699996</v>
      </c>
      <c r="CE1372" s="2">
        <v>872</v>
      </c>
      <c r="CF1372" s="2">
        <v>121</v>
      </c>
      <c r="CG1372" s="2">
        <v>659.62918615000001</v>
      </c>
      <c r="CH1372" s="2">
        <v>31.5590056385</v>
      </c>
      <c r="CI1372" s="2">
        <v>706.57749004300001</v>
      </c>
      <c r="CJ1372" s="2">
        <v>1.10104874002</v>
      </c>
      <c r="CK1372" s="2">
        <v>192.590585186</v>
      </c>
      <c r="CL1372" s="2">
        <v>0.93355533603200003</v>
      </c>
      <c r="CM1372" s="1">
        <v>4</v>
      </c>
    </row>
    <row r="1373" spans="1:91" x14ac:dyDescent="0.5">
      <c r="A1373" s="1">
        <v>1372</v>
      </c>
      <c r="B1373" s="2">
        <v>1231287256</v>
      </c>
      <c r="C1373" s="2">
        <v>0</v>
      </c>
      <c r="D1373" s="2">
        <v>1</v>
      </c>
      <c r="E1373" s="2">
        <v>0</v>
      </c>
      <c r="F1373" s="2">
        <v>2.4</v>
      </c>
      <c r="G1373" s="2">
        <v>1</v>
      </c>
      <c r="H1373" s="2">
        <v>0</v>
      </c>
      <c r="I1373" s="2">
        <v>1</v>
      </c>
      <c r="J1373" s="2">
        <v>2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1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  <c r="AH1373" s="1">
        <v>1</v>
      </c>
      <c r="AI1373" s="1">
        <v>0</v>
      </c>
      <c r="AJ1373" s="1">
        <v>0</v>
      </c>
      <c r="AK1373" s="1">
        <v>1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1</v>
      </c>
      <c r="AS1373" s="1">
        <v>0</v>
      </c>
      <c r="AT1373" s="1">
        <v>0</v>
      </c>
      <c r="AU1373" s="1">
        <v>0</v>
      </c>
      <c r="AV1373" s="1">
        <v>0</v>
      </c>
      <c r="AW1373" s="1">
        <v>1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1</v>
      </c>
      <c r="BH1373" s="1">
        <v>0</v>
      </c>
      <c r="BI1373" s="1">
        <v>0</v>
      </c>
      <c r="BJ1373" s="1">
        <v>0</v>
      </c>
      <c r="BK1373" s="1">
        <v>0</v>
      </c>
      <c r="BL1373" s="2">
        <v>19.1181955176</v>
      </c>
      <c r="BM1373" s="2">
        <v>375</v>
      </c>
      <c r="BN1373" s="2">
        <v>39.4675324675</v>
      </c>
      <c r="BO1373" s="2">
        <v>60.9</v>
      </c>
      <c r="BP1373" s="2">
        <v>0</v>
      </c>
      <c r="BQ1373" s="2">
        <v>21.333333333300001</v>
      </c>
      <c r="BR1373" s="2">
        <v>10.666666666699999</v>
      </c>
      <c r="BS1373" s="2">
        <v>0.8</v>
      </c>
      <c r="BT1373" s="2">
        <v>0.348484848485</v>
      </c>
      <c r="BU1373" s="2">
        <v>54911</v>
      </c>
      <c r="BV1373" s="2">
        <v>0.47946</v>
      </c>
      <c r="BW1373" s="2">
        <v>0.26824900000000002</v>
      </c>
      <c r="BX1373" s="2">
        <v>0.615384615385</v>
      </c>
      <c r="BY1373" s="2">
        <v>0.88153310104500004</v>
      </c>
      <c r="BZ1373" s="2">
        <v>1</v>
      </c>
      <c r="CA1373" s="2">
        <v>0.42229671428600002</v>
      </c>
      <c r="CB1373" s="2">
        <v>0.59302325581399995</v>
      </c>
      <c r="CC1373" s="2">
        <v>92.529845378100006</v>
      </c>
      <c r="CD1373" s="2">
        <v>91.962411194699996</v>
      </c>
      <c r="CE1373" s="2">
        <v>872</v>
      </c>
      <c r="CF1373" s="2">
        <v>121</v>
      </c>
      <c r="CG1373" s="2">
        <v>458.37622539199998</v>
      </c>
      <c r="CH1373" s="2">
        <v>12.5380574541</v>
      </c>
      <c r="CI1373" s="2">
        <v>497.68129037599999</v>
      </c>
      <c r="CJ1373" s="2">
        <v>0.78377405240300002</v>
      </c>
      <c r="CK1373" s="2">
        <v>31.589537739400001</v>
      </c>
      <c r="CL1373" s="2">
        <v>0.92102362346199995</v>
      </c>
      <c r="CM1373" s="1">
        <v>4</v>
      </c>
    </row>
    <row r="1374" spans="1:91" x14ac:dyDescent="0.5">
      <c r="A1374" s="1">
        <v>1373</v>
      </c>
      <c r="B1374" s="2">
        <v>1231489857</v>
      </c>
      <c r="C1374" s="2">
        <v>0</v>
      </c>
      <c r="D1374" s="2">
        <v>1</v>
      </c>
      <c r="E1374" s="2">
        <v>1</v>
      </c>
      <c r="F1374" s="2">
        <v>2.1</v>
      </c>
      <c r="G1374" s="2">
        <v>0</v>
      </c>
      <c r="H1374" s="2">
        <v>1</v>
      </c>
      <c r="I1374" s="2">
        <v>1</v>
      </c>
      <c r="J1374" s="2">
        <v>3</v>
      </c>
      <c r="K1374" s="1">
        <v>0</v>
      </c>
      <c r="L1374" s="1">
        <v>0</v>
      </c>
      <c r="M1374" s="1">
        <v>1</v>
      </c>
      <c r="N1374" s="1">
        <v>0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1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1</v>
      </c>
      <c r="AA1374" s="1">
        <v>0</v>
      </c>
      <c r="AB1374" s="1">
        <v>0</v>
      </c>
      <c r="AC1374" s="1">
        <v>0</v>
      </c>
      <c r="AD1374" s="1">
        <v>1</v>
      </c>
      <c r="AE1374" s="1">
        <v>0</v>
      </c>
      <c r="AF1374" s="1">
        <v>0</v>
      </c>
      <c r="AG1374" s="1">
        <v>0</v>
      </c>
      <c r="AH1374" s="1">
        <v>1</v>
      </c>
      <c r="AI1374" s="1">
        <v>0</v>
      </c>
      <c r="AJ1374" s="1">
        <v>0</v>
      </c>
      <c r="AK1374" s="1">
        <v>0</v>
      </c>
      <c r="AL1374" s="1">
        <v>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1</v>
      </c>
      <c r="AU1374" s="1">
        <v>0</v>
      </c>
      <c r="AV1374" s="1">
        <v>0</v>
      </c>
      <c r="AW1374" s="1">
        <v>1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1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1</v>
      </c>
      <c r="BK1374" s="1">
        <v>0</v>
      </c>
      <c r="BL1374" s="2">
        <v>19.1181955176</v>
      </c>
      <c r="BM1374" s="2">
        <v>375</v>
      </c>
      <c r="BN1374" s="2">
        <v>39.4675324675</v>
      </c>
      <c r="BO1374" s="2">
        <v>60.9</v>
      </c>
      <c r="BP1374" s="2">
        <v>0</v>
      </c>
      <c r="BQ1374" s="2">
        <v>21.333333333300001</v>
      </c>
      <c r="BR1374" s="2">
        <v>10.666666666699999</v>
      </c>
      <c r="BS1374" s="2">
        <v>0.8</v>
      </c>
      <c r="BT1374" s="2">
        <v>0.348484848485</v>
      </c>
      <c r="BU1374" s="2">
        <v>54911</v>
      </c>
      <c r="BV1374" s="2">
        <v>0.47946</v>
      </c>
      <c r="BW1374" s="2">
        <v>0.26824900000000002</v>
      </c>
      <c r="BX1374" s="2">
        <v>0.615384615385</v>
      </c>
      <c r="BY1374" s="2">
        <v>0.88153310104500004</v>
      </c>
      <c r="BZ1374" s="2">
        <v>1</v>
      </c>
      <c r="CA1374" s="2">
        <v>0.42229671428600002</v>
      </c>
      <c r="CB1374" s="2">
        <v>0.59302325581399995</v>
      </c>
      <c r="CC1374" s="2">
        <v>92.529845378100006</v>
      </c>
      <c r="CD1374" s="2">
        <v>91.962411194699996</v>
      </c>
      <c r="CE1374" s="2">
        <v>872</v>
      </c>
      <c r="CF1374" s="2">
        <v>121</v>
      </c>
      <c r="CG1374" s="2">
        <v>774.76547713000002</v>
      </c>
      <c r="CH1374" s="2">
        <v>59.605334112000001</v>
      </c>
      <c r="CI1374" s="2">
        <v>823.53113247900001</v>
      </c>
      <c r="CJ1374" s="2">
        <v>1.27619255799</v>
      </c>
      <c r="CK1374" s="2">
        <v>90.975637996900005</v>
      </c>
      <c r="CL1374" s="2">
        <v>0.94078468508900004</v>
      </c>
      <c r="CM1374" s="1">
        <v>4</v>
      </c>
    </row>
    <row r="1375" spans="1:91" x14ac:dyDescent="0.5">
      <c r="A1375" s="1">
        <v>1374</v>
      </c>
      <c r="B1375" s="2">
        <v>1231941246</v>
      </c>
      <c r="C1375" s="2">
        <v>0</v>
      </c>
      <c r="D1375" s="2">
        <v>1</v>
      </c>
      <c r="E1375" s="2">
        <v>0</v>
      </c>
      <c r="F1375" s="2">
        <v>2.1</v>
      </c>
      <c r="G1375" s="2">
        <v>0</v>
      </c>
      <c r="H1375" s="2">
        <v>0</v>
      </c>
      <c r="I1375" s="2">
        <v>1</v>
      </c>
      <c r="J1375" s="2">
        <v>2</v>
      </c>
      <c r="K1375" s="1">
        <v>0</v>
      </c>
      <c r="L1375" s="1">
        <v>0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1</v>
      </c>
      <c r="T1375" s="1">
        <v>1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1</v>
      </c>
      <c r="AF1375" s="1">
        <v>0</v>
      </c>
      <c r="AG1375" s="1">
        <v>0</v>
      </c>
      <c r="AH1375" s="1">
        <v>1</v>
      </c>
      <c r="AI1375" s="1">
        <v>0</v>
      </c>
      <c r="AJ1375" s="1">
        <v>0</v>
      </c>
      <c r="AK1375" s="1">
        <v>1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0</v>
      </c>
      <c r="AS1375" s="1">
        <v>0</v>
      </c>
      <c r="AT1375" s="1">
        <v>1</v>
      </c>
      <c r="AU1375" s="1">
        <v>0</v>
      </c>
      <c r="AV1375" s="1">
        <v>1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1</v>
      </c>
      <c r="BJ1375" s="1">
        <v>0</v>
      </c>
      <c r="BK1375" s="1">
        <v>0</v>
      </c>
      <c r="BL1375" s="2">
        <v>19.1181955176</v>
      </c>
      <c r="BM1375" s="2">
        <v>375</v>
      </c>
      <c r="BN1375" s="2">
        <v>39.4675324675</v>
      </c>
      <c r="BO1375" s="2">
        <v>60.9</v>
      </c>
      <c r="BP1375" s="2">
        <v>0</v>
      </c>
      <c r="BQ1375" s="2">
        <v>21.333333333300001</v>
      </c>
      <c r="BR1375" s="2">
        <v>10.666666666699999</v>
      </c>
      <c r="BS1375" s="2">
        <v>0.8</v>
      </c>
      <c r="BT1375" s="2">
        <v>0.348484848485</v>
      </c>
      <c r="BU1375" s="2">
        <v>54911</v>
      </c>
      <c r="BV1375" s="2">
        <v>0.47946</v>
      </c>
      <c r="BW1375" s="2">
        <v>0.26824900000000002</v>
      </c>
      <c r="BX1375" s="2">
        <v>0.615384615385</v>
      </c>
      <c r="BY1375" s="2">
        <v>0.88153310104500004</v>
      </c>
      <c r="BZ1375" s="2">
        <v>1</v>
      </c>
      <c r="CA1375" s="2">
        <v>0.42229671428600002</v>
      </c>
      <c r="CB1375" s="2">
        <v>0.59302325581399995</v>
      </c>
      <c r="CC1375" s="2">
        <v>92.529845378100006</v>
      </c>
      <c r="CD1375" s="2">
        <v>91.962411194699996</v>
      </c>
      <c r="CE1375" s="2">
        <v>872</v>
      </c>
      <c r="CF1375" s="2">
        <v>121</v>
      </c>
      <c r="CG1375" s="2">
        <v>458.37622539199998</v>
      </c>
      <c r="CH1375" s="2">
        <v>12.5380574541</v>
      </c>
      <c r="CI1375" s="2">
        <v>497.68129037599999</v>
      </c>
      <c r="CJ1375" s="2">
        <v>0.78377405240300002</v>
      </c>
      <c r="CK1375" s="2">
        <v>31.589537739400001</v>
      </c>
      <c r="CL1375" s="2">
        <v>0.92102362346199995</v>
      </c>
      <c r="CM1375" s="1">
        <v>4</v>
      </c>
    </row>
    <row r="1376" spans="1:91" x14ac:dyDescent="0.5">
      <c r="A1376" s="1">
        <v>1375</v>
      </c>
      <c r="B1376" s="2">
        <v>1232335517</v>
      </c>
      <c r="C1376" s="2">
        <v>0</v>
      </c>
      <c r="D1376" s="2">
        <v>1</v>
      </c>
      <c r="E1376" s="2">
        <v>0</v>
      </c>
      <c r="F1376" s="2">
        <v>1.9</v>
      </c>
      <c r="G1376" s="2">
        <v>0</v>
      </c>
      <c r="H1376" s="2">
        <v>0</v>
      </c>
      <c r="I1376" s="2">
        <v>1</v>
      </c>
      <c r="J1376" s="2">
        <v>2</v>
      </c>
      <c r="K1376" s="1">
        <v>0</v>
      </c>
      <c r="L1376" s="1">
        <v>0</v>
      </c>
      <c r="M1376" s="1">
        <v>1</v>
      </c>
      <c r="N1376" s="1">
        <v>0</v>
      </c>
      <c r="O1376" s="1">
        <v>0</v>
      </c>
      <c r="P1376" s="1">
        <v>0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1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1</v>
      </c>
      <c r="AH1376" s="1">
        <v>0</v>
      </c>
      <c r="AI1376" s="1">
        <v>0</v>
      </c>
      <c r="AJ1376" s="1">
        <v>0</v>
      </c>
      <c r="AK1376" s="1">
        <v>1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0</v>
      </c>
      <c r="BB1376" s="1">
        <v>1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1</v>
      </c>
      <c r="BJ1376" s="1">
        <v>0</v>
      </c>
      <c r="BK1376" s="1">
        <v>0</v>
      </c>
      <c r="BL1376" s="2">
        <v>19.1181955176</v>
      </c>
      <c r="BM1376" s="2">
        <v>375</v>
      </c>
      <c r="BN1376" s="2">
        <v>39.4675324675</v>
      </c>
      <c r="BO1376" s="2">
        <v>60.9</v>
      </c>
      <c r="BP1376" s="2">
        <v>0</v>
      </c>
      <c r="BQ1376" s="2">
        <v>21.333333333300001</v>
      </c>
      <c r="BR1376" s="2">
        <v>10.666666666699999</v>
      </c>
      <c r="BS1376" s="2">
        <v>0.8</v>
      </c>
      <c r="BT1376" s="2">
        <v>0.348484848485</v>
      </c>
      <c r="BU1376" s="2">
        <v>54911</v>
      </c>
      <c r="BV1376" s="2">
        <v>0.47946</v>
      </c>
      <c r="BW1376" s="2">
        <v>0.26824900000000002</v>
      </c>
      <c r="BX1376" s="2">
        <v>0.615384615385</v>
      </c>
      <c r="BY1376" s="2">
        <v>0.88153310104500004</v>
      </c>
      <c r="BZ1376" s="2">
        <v>1</v>
      </c>
      <c r="CA1376" s="2">
        <v>0.42229671428600002</v>
      </c>
      <c r="CB1376" s="2">
        <v>0.59302325581399995</v>
      </c>
      <c r="CC1376" s="2">
        <v>92.529845378100006</v>
      </c>
      <c r="CD1376" s="2">
        <v>91.962411194699996</v>
      </c>
      <c r="CE1376" s="2">
        <v>872</v>
      </c>
      <c r="CF1376" s="2">
        <v>121</v>
      </c>
      <c r="CG1376" s="2">
        <v>737.43283848299995</v>
      </c>
      <c r="CH1376" s="2">
        <v>208.51696223299999</v>
      </c>
      <c r="CI1376" s="2">
        <v>883.53544663800005</v>
      </c>
      <c r="CJ1376" s="2">
        <v>1.3666871895199999</v>
      </c>
      <c r="CK1376" s="2">
        <v>246.03997511</v>
      </c>
      <c r="CL1376" s="2">
        <v>0.83463865687500005</v>
      </c>
      <c r="CM1376" s="1">
        <v>4</v>
      </c>
    </row>
    <row r="1377" spans="1:91" x14ac:dyDescent="0.5">
      <c r="A1377" s="1">
        <v>1376</v>
      </c>
      <c r="B1377" s="2">
        <v>1232627769</v>
      </c>
      <c r="C1377" s="2">
        <v>0</v>
      </c>
      <c r="D1377" s="2">
        <v>1</v>
      </c>
      <c r="E1377" s="2">
        <v>1</v>
      </c>
      <c r="F1377" s="2">
        <v>2.5</v>
      </c>
      <c r="G1377" s="2">
        <v>0</v>
      </c>
      <c r="H1377" s="2">
        <v>1</v>
      </c>
      <c r="I1377" s="2">
        <v>1</v>
      </c>
      <c r="J1377" s="2">
        <v>2</v>
      </c>
      <c r="K1377" s="1">
        <v>0</v>
      </c>
      <c r="L1377" s="1">
        <v>0</v>
      </c>
      <c r="M1377" s="1">
        <v>0</v>
      </c>
      <c r="N1377" s="1">
        <v>1</v>
      </c>
      <c r="O1377" s="1">
        <v>0</v>
      </c>
      <c r="P1377" s="1">
        <v>0</v>
      </c>
      <c r="Q1377" s="1">
        <v>0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1</v>
      </c>
      <c r="AE1377" s="1">
        <v>0</v>
      </c>
      <c r="AF1377" s="1">
        <v>0</v>
      </c>
      <c r="AG1377" s="1">
        <v>1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1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1</v>
      </c>
      <c r="BF1377" s="1">
        <v>0</v>
      </c>
      <c r="BG1377" s="1">
        <v>0</v>
      </c>
      <c r="BH1377" s="1">
        <v>0</v>
      </c>
      <c r="BI1377" s="1">
        <v>0</v>
      </c>
      <c r="BJ1377" s="1">
        <v>1</v>
      </c>
      <c r="BK1377" s="1">
        <v>0</v>
      </c>
      <c r="BL1377" s="2">
        <v>19.1181955176</v>
      </c>
      <c r="BM1377" s="2">
        <v>375</v>
      </c>
      <c r="BN1377" s="2">
        <v>39.4675324675</v>
      </c>
      <c r="BO1377" s="2">
        <v>60.9</v>
      </c>
      <c r="BP1377" s="2">
        <v>0</v>
      </c>
      <c r="BQ1377" s="2">
        <v>21.333333333300001</v>
      </c>
      <c r="BR1377" s="2">
        <v>10.666666666699999</v>
      </c>
      <c r="BS1377" s="2">
        <v>0.8</v>
      </c>
      <c r="BT1377" s="2">
        <v>0.348484848485</v>
      </c>
      <c r="BU1377" s="2">
        <v>54911</v>
      </c>
      <c r="BV1377" s="2">
        <v>0.47946</v>
      </c>
      <c r="BW1377" s="2">
        <v>0.26824900000000002</v>
      </c>
      <c r="BX1377" s="2">
        <v>0.615384615385</v>
      </c>
      <c r="BY1377" s="2">
        <v>0.88153310104500004</v>
      </c>
      <c r="BZ1377" s="2">
        <v>1</v>
      </c>
      <c r="CA1377" s="2">
        <v>0.42229671428600002</v>
      </c>
      <c r="CB1377" s="2">
        <v>0.59302325581399995</v>
      </c>
      <c r="CC1377" s="2">
        <v>92.529845378100006</v>
      </c>
      <c r="CD1377" s="2">
        <v>91.962411194699996</v>
      </c>
      <c r="CE1377" s="2">
        <v>872</v>
      </c>
      <c r="CF1377" s="2">
        <v>121</v>
      </c>
      <c r="CG1377" s="2">
        <v>988.26550135499997</v>
      </c>
      <c r="CH1377" s="2">
        <v>119.999966894</v>
      </c>
      <c r="CI1377" s="2">
        <v>1147.3149314699999</v>
      </c>
      <c r="CJ1377" s="2">
        <v>1.7625918684099999</v>
      </c>
      <c r="CK1377" s="2">
        <v>76.504923947099996</v>
      </c>
      <c r="CL1377" s="2">
        <v>0.86137247432899999</v>
      </c>
      <c r="CM1377" s="1">
        <v>4</v>
      </c>
    </row>
    <row r="1378" spans="1:91" x14ac:dyDescent="0.5">
      <c r="A1378" s="1">
        <v>1377</v>
      </c>
      <c r="B1378" s="2">
        <v>1235239412</v>
      </c>
      <c r="C1378" s="2">
        <v>0</v>
      </c>
      <c r="D1378" s="2">
        <v>1</v>
      </c>
      <c r="E1378" s="2">
        <v>0</v>
      </c>
      <c r="F1378" s="2">
        <v>2.1</v>
      </c>
      <c r="G1378" s="2">
        <v>1</v>
      </c>
      <c r="H1378" s="2">
        <v>0</v>
      </c>
      <c r="I1378" s="2">
        <v>1</v>
      </c>
      <c r="J1378" s="2">
        <v>2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1</v>
      </c>
      <c r="S1378" s="1">
        <v>0</v>
      </c>
      <c r="T1378" s="1">
        <v>0</v>
      </c>
      <c r="U1378" s="1">
        <v>0</v>
      </c>
      <c r="V1378" s="1">
        <v>1</v>
      </c>
      <c r="W1378" s="1">
        <v>0</v>
      </c>
      <c r="X1378" s="1">
        <v>0</v>
      </c>
      <c r="Y1378" s="1">
        <v>1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1</v>
      </c>
      <c r="AM1378" s="1">
        <v>0</v>
      </c>
      <c r="AN1378" s="1">
        <v>0</v>
      </c>
      <c r="AO1378" s="1">
        <v>1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1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1</v>
      </c>
      <c r="BJ1378" s="1">
        <v>0</v>
      </c>
      <c r="BK1378" s="1">
        <v>0</v>
      </c>
      <c r="BL1378" s="2">
        <v>19.1181955176</v>
      </c>
      <c r="BM1378" s="2">
        <v>375</v>
      </c>
      <c r="BN1378" s="2">
        <v>39.4675324675</v>
      </c>
      <c r="BO1378" s="2">
        <v>60.9</v>
      </c>
      <c r="BP1378" s="2">
        <v>0</v>
      </c>
      <c r="BQ1378" s="2">
        <v>21.333333333300001</v>
      </c>
      <c r="BR1378" s="2">
        <v>10.666666666699999</v>
      </c>
      <c r="BS1378" s="2">
        <v>0.8</v>
      </c>
      <c r="BT1378" s="2">
        <v>0.348484848485</v>
      </c>
      <c r="BU1378" s="2">
        <v>54911</v>
      </c>
      <c r="BV1378" s="2">
        <v>0.47946</v>
      </c>
      <c r="BW1378" s="2">
        <v>0.26824900000000002</v>
      </c>
      <c r="BX1378" s="2">
        <v>0.615384615385</v>
      </c>
      <c r="BY1378" s="2">
        <v>0.88153310104500004</v>
      </c>
      <c r="BZ1378" s="2">
        <v>1</v>
      </c>
      <c r="CA1378" s="2">
        <v>0.42229671428600002</v>
      </c>
      <c r="CB1378" s="2">
        <v>0.59302325581399995</v>
      </c>
      <c r="CC1378" s="2">
        <v>92.529845378100006</v>
      </c>
      <c r="CD1378" s="2">
        <v>91.962411194699996</v>
      </c>
      <c r="CE1378" s="2">
        <v>872</v>
      </c>
      <c r="CF1378" s="2">
        <v>121</v>
      </c>
      <c r="CG1378" s="2">
        <v>988.26550135499997</v>
      </c>
      <c r="CH1378" s="2">
        <v>119.999966894</v>
      </c>
      <c r="CI1378" s="2">
        <v>1147.3149314699999</v>
      </c>
      <c r="CJ1378" s="2">
        <v>1.7625918684099999</v>
      </c>
      <c r="CK1378" s="2">
        <v>76.504923947099996</v>
      </c>
      <c r="CL1378" s="2">
        <v>0.86137247432899999</v>
      </c>
      <c r="CM1378" s="1">
        <v>4</v>
      </c>
    </row>
    <row r="1379" spans="1:91" x14ac:dyDescent="0.5">
      <c r="A1379" s="1">
        <v>1378</v>
      </c>
      <c r="B1379" s="2">
        <v>1237966722</v>
      </c>
      <c r="C1379" s="2">
        <v>0</v>
      </c>
      <c r="D1379" s="2">
        <v>1</v>
      </c>
      <c r="E1379" s="2">
        <v>0</v>
      </c>
      <c r="F1379" s="2">
        <v>2.2000000000000002</v>
      </c>
      <c r="G1379" s="2">
        <v>0</v>
      </c>
      <c r="H1379" s="2">
        <v>0</v>
      </c>
      <c r="I1379" s="2">
        <v>4</v>
      </c>
      <c r="J1379" s="2">
        <v>2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1</v>
      </c>
      <c r="S1379" s="1">
        <v>0</v>
      </c>
      <c r="T1379" s="1">
        <v>0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1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1</v>
      </c>
      <c r="AT1379" s="1">
        <v>0</v>
      </c>
      <c r="AU1379" s="1">
        <v>0</v>
      </c>
      <c r="AV1379" s="1">
        <v>1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1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2">
        <v>19.1181955176</v>
      </c>
      <c r="BM1379" s="2">
        <v>375</v>
      </c>
      <c r="BN1379" s="2">
        <v>39.4675324675</v>
      </c>
      <c r="BO1379" s="2">
        <v>60.9</v>
      </c>
      <c r="BP1379" s="2">
        <v>0</v>
      </c>
      <c r="BQ1379" s="2">
        <v>21.333333333300001</v>
      </c>
      <c r="BR1379" s="2">
        <v>10.666666666699999</v>
      </c>
      <c r="BS1379" s="2">
        <v>0.8</v>
      </c>
      <c r="BT1379" s="2">
        <v>0.348484848485</v>
      </c>
      <c r="BU1379" s="2">
        <v>54911</v>
      </c>
      <c r="BV1379" s="2">
        <v>0.47946</v>
      </c>
      <c r="BW1379" s="2">
        <v>0.26824900000000002</v>
      </c>
      <c r="BX1379" s="2">
        <v>0.615384615385</v>
      </c>
      <c r="BY1379" s="2">
        <v>0.88153310104500004</v>
      </c>
      <c r="BZ1379" s="2">
        <v>1</v>
      </c>
      <c r="CA1379" s="2">
        <v>0.42229671428600002</v>
      </c>
      <c r="CB1379" s="2">
        <v>0.59302325581399995</v>
      </c>
      <c r="CC1379" s="2">
        <v>92.529845378100006</v>
      </c>
      <c r="CD1379" s="2">
        <v>91.962411194699996</v>
      </c>
      <c r="CE1379" s="2">
        <v>872</v>
      </c>
      <c r="CF1379" s="2">
        <v>121</v>
      </c>
      <c r="CG1379" s="2">
        <v>759.35637942000005</v>
      </c>
      <c r="CH1379" s="2">
        <v>237.583455902</v>
      </c>
      <c r="CI1379" s="2">
        <v>1028.9340889699999</v>
      </c>
      <c r="CJ1379" s="2">
        <v>1.47067973227</v>
      </c>
      <c r="CK1379" s="2">
        <v>189.14754052000001</v>
      </c>
      <c r="CL1379" s="2">
        <v>0.73800293678399997</v>
      </c>
      <c r="CM1379" s="1">
        <v>4</v>
      </c>
    </row>
    <row r="1380" spans="1:91" x14ac:dyDescent="0.5">
      <c r="A1380" s="1">
        <v>1379</v>
      </c>
      <c r="B1380" s="2">
        <v>1170553090</v>
      </c>
      <c r="C1380" s="2">
        <v>0</v>
      </c>
      <c r="D1380" s="2">
        <v>1</v>
      </c>
      <c r="E1380" s="2">
        <v>0</v>
      </c>
      <c r="F1380" s="2">
        <v>1.9</v>
      </c>
      <c r="G1380" s="2">
        <v>1</v>
      </c>
      <c r="H1380" s="2">
        <v>0</v>
      </c>
      <c r="I1380" s="2">
        <v>1</v>
      </c>
      <c r="J1380" s="2">
        <v>1</v>
      </c>
      <c r="K1380" s="1">
        <v>0</v>
      </c>
      <c r="L1380" s="1">
        <v>0</v>
      </c>
      <c r="M1380" s="1">
        <v>0</v>
      </c>
      <c r="N1380" s="1">
        <v>1</v>
      </c>
      <c r="O1380" s="1">
        <v>0</v>
      </c>
      <c r="P1380" s="1">
        <v>0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1</v>
      </c>
      <c r="Z1380" s="1">
        <v>0</v>
      </c>
      <c r="AA1380" s="1">
        <v>0</v>
      </c>
      <c r="AB1380" s="1">
        <v>0</v>
      </c>
      <c r="AC1380" s="1">
        <v>0</v>
      </c>
      <c r="AD1380" s="1">
        <v>1</v>
      </c>
      <c r="AE1380" s="1">
        <v>0</v>
      </c>
      <c r="AF1380" s="1">
        <v>0</v>
      </c>
      <c r="AG1380" s="1">
        <v>0</v>
      </c>
      <c r="AH1380" s="1">
        <v>1</v>
      </c>
      <c r="AI1380" s="1">
        <v>0</v>
      </c>
      <c r="AJ1380" s="1">
        <v>0</v>
      </c>
      <c r="AK1380" s="1">
        <v>1</v>
      </c>
      <c r="AL1380" s="1">
        <v>0</v>
      </c>
      <c r="AM1380" s="1">
        <v>0</v>
      </c>
      <c r="AN1380" s="1">
        <v>0</v>
      </c>
      <c r="AO1380" s="1">
        <v>0</v>
      </c>
      <c r="AP1380" s="1">
        <v>1</v>
      </c>
      <c r="AQ1380" s="1">
        <v>0</v>
      </c>
      <c r="AR1380" s="1">
        <v>0</v>
      </c>
      <c r="AS1380" s="1">
        <v>1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1</v>
      </c>
      <c r="BG1380" s="1">
        <v>0</v>
      </c>
      <c r="BH1380" s="1">
        <v>0</v>
      </c>
      <c r="BI1380" s="1">
        <v>1</v>
      </c>
      <c r="BJ1380" s="1">
        <v>0</v>
      </c>
      <c r="BK1380" s="1">
        <v>0</v>
      </c>
      <c r="BL1380" s="2">
        <v>26.0118804508</v>
      </c>
      <c r="BM1380" s="2">
        <v>380</v>
      </c>
      <c r="BN1380" s="2">
        <v>40.815789473700001</v>
      </c>
      <c r="BO1380" s="2">
        <v>64.7</v>
      </c>
      <c r="BP1380" s="2">
        <v>4.5</v>
      </c>
      <c r="BQ1380" s="2">
        <v>16</v>
      </c>
      <c r="BR1380" s="2">
        <v>11.842105263200001</v>
      </c>
      <c r="BS1380" s="2">
        <v>0.9</v>
      </c>
      <c r="BT1380" s="2">
        <v>0.417910447761</v>
      </c>
      <c r="BU1380" s="2">
        <v>63005</v>
      </c>
      <c r="BV1380" s="2">
        <v>7.8635999999999998E-2</v>
      </c>
      <c r="BW1380" s="2">
        <v>0.28152100000000002</v>
      </c>
      <c r="BX1380" s="2">
        <v>0.8</v>
      </c>
      <c r="BY1380" s="2">
        <v>0.97899159663900004</v>
      </c>
      <c r="BZ1380" s="2">
        <v>0.96995708154500004</v>
      </c>
      <c r="CA1380" s="2">
        <v>0.35396539999999999</v>
      </c>
      <c r="CB1380" s="2">
        <v>0.72413793103400004</v>
      </c>
      <c r="CC1380" s="2">
        <v>95.919912979399996</v>
      </c>
      <c r="CD1380" s="2">
        <v>93.909892945799996</v>
      </c>
      <c r="CE1380" s="2">
        <v>872</v>
      </c>
      <c r="CF1380" s="2">
        <v>121</v>
      </c>
      <c r="CG1380" s="2">
        <v>892.77894409700002</v>
      </c>
      <c r="CH1380" s="2">
        <v>467.736049116</v>
      </c>
      <c r="CI1380" s="2">
        <v>1412.8817292900001</v>
      </c>
      <c r="CJ1380" s="2">
        <v>1.96031484969</v>
      </c>
      <c r="CK1380" s="2">
        <v>448.336400545</v>
      </c>
      <c r="CL1380" s="2">
        <v>0.63188512215000003</v>
      </c>
      <c r="CM1380" s="1">
        <v>4</v>
      </c>
    </row>
    <row r="1381" spans="1:91" x14ac:dyDescent="0.5">
      <c r="A1381" s="1">
        <v>1380</v>
      </c>
      <c r="B1381" s="2">
        <v>1170613583</v>
      </c>
      <c r="C1381" s="2">
        <v>0</v>
      </c>
      <c r="D1381" s="2">
        <v>1</v>
      </c>
      <c r="E1381" s="2">
        <v>1</v>
      </c>
      <c r="F1381" s="2">
        <v>2</v>
      </c>
      <c r="G1381" s="2">
        <v>0</v>
      </c>
      <c r="H1381" s="2">
        <v>0</v>
      </c>
      <c r="I1381" s="2">
        <v>1</v>
      </c>
      <c r="J1381" s="2">
        <v>3</v>
      </c>
      <c r="K1381" s="1">
        <v>0</v>
      </c>
      <c r="L1381" s="1">
        <v>1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1</v>
      </c>
      <c r="AE1381" s="1">
        <v>0</v>
      </c>
      <c r="AF1381" s="1">
        <v>0</v>
      </c>
      <c r="AG1381" s="1">
        <v>0</v>
      </c>
      <c r="AH1381" s="1">
        <v>1</v>
      </c>
      <c r="AI1381" s="1">
        <v>0</v>
      </c>
      <c r="AJ1381" s="1">
        <v>0</v>
      </c>
      <c r="AK1381" s="1">
        <v>1</v>
      </c>
      <c r="AL1381" s="1">
        <v>0</v>
      </c>
      <c r="AM1381" s="1">
        <v>0</v>
      </c>
      <c r="AN1381" s="1">
        <v>0</v>
      </c>
      <c r="AO1381" s="1">
        <v>1</v>
      </c>
      <c r="AP1381" s="1">
        <v>0</v>
      </c>
      <c r="AQ1381" s="1">
        <v>0</v>
      </c>
      <c r="AR1381" s="1">
        <v>0</v>
      </c>
      <c r="AS1381" s="1">
        <v>0</v>
      </c>
      <c r="AT1381" s="1">
        <v>1</v>
      </c>
      <c r="AU1381" s="1">
        <v>0</v>
      </c>
      <c r="AV1381" s="1">
        <v>0</v>
      </c>
      <c r="AW1381" s="1">
        <v>1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1</v>
      </c>
      <c r="BD1381" s="1">
        <v>0</v>
      </c>
      <c r="BE1381" s="1">
        <v>0</v>
      </c>
      <c r="BF1381" s="1">
        <v>1</v>
      </c>
      <c r="BG1381" s="1">
        <v>0</v>
      </c>
      <c r="BH1381" s="1">
        <v>0</v>
      </c>
      <c r="BI1381" s="1">
        <v>1</v>
      </c>
      <c r="BJ1381" s="1">
        <v>0</v>
      </c>
      <c r="BK1381" s="1">
        <v>0</v>
      </c>
      <c r="BL1381" s="2">
        <v>26.0118804508</v>
      </c>
      <c r="BM1381" s="2">
        <v>380</v>
      </c>
      <c r="BN1381" s="2">
        <v>40.815789473700001</v>
      </c>
      <c r="BO1381" s="2">
        <v>64.7</v>
      </c>
      <c r="BP1381" s="2">
        <v>4.5</v>
      </c>
      <c r="BQ1381" s="2">
        <v>16</v>
      </c>
      <c r="BR1381" s="2">
        <v>11.842105263200001</v>
      </c>
      <c r="BS1381" s="2">
        <v>0.9</v>
      </c>
      <c r="BT1381" s="2">
        <v>0.417910447761</v>
      </c>
      <c r="BU1381" s="2">
        <v>63005</v>
      </c>
      <c r="BV1381" s="2">
        <v>7.8635999999999998E-2</v>
      </c>
      <c r="BW1381" s="2">
        <v>0.28152100000000002</v>
      </c>
      <c r="BX1381" s="2">
        <v>0.8</v>
      </c>
      <c r="BY1381" s="2">
        <v>0.97899159663900004</v>
      </c>
      <c r="BZ1381" s="2">
        <v>0.96995708154500004</v>
      </c>
      <c r="CA1381" s="2">
        <v>0.35396539999999999</v>
      </c>
      <c r="CB1381" s="2">
        <v>0.72413793103400004</v>
      </c>
      <c r="CC1381" s="2">
        <v>95.919912979399996</v>
      </c>
      <c r="CD1381" s="2">
        <v>93.909892945799996</v>
      </c>
      <c r="CE1381" s="2">
        <v>872</v>
      </c>
      <c r="CF1381" s="2">
        <v>121</v>
      </c>
      <c r="CG1381" s="2">
        <v>753.25764576300003</v>
      </c>
      <c r="CH1381" s="2">
        <v>226.32504756200001</v>
      </c>
      <c r="CI1381" s="2">
        <v>1128.00640471</v>
      </c>
      <c r="CJ1381" s="2">
        <v>1.53245227234</v>
      </c>
      <c r="CK1381" s="2">
        <v>287.17030397100001</v>
      </c>
      <c r="CL1381" s="2">
        <v>0.66777780925499997</v>
      </c>
      <c r="CM1381" s="1">
        <v>4</v>
      </c>
    </row>
    <row r="1382" spans="1:91" x14ac:dyDescent="0.5">
      <c r="A1382" s="1">
        <v>1381</v>
      </c>
      <c r="B1382" s="2">
        <v>1170633834</v>
      </c>
      <c r="C1382" s="2">
        <v>0</v>
      </c>
      <c r="D1382" s="2">
        <v>1</v>
      </c>
      <c r="E1382" s="2">
        <v>0</v>
      </c>
      <c r="F1382" s="2">
        <v>2.2000000000000002</v>
      </c>
      <c r="G1382" s="2">
        <v>1</v>
      </c>
      <c r="H1382" s="2">
        <v>1</v>
      </c>
      <c r="I1382" s="2">
        <v>1</v>
      </c>
      <c r="J1382" s="2">
        <v>2</v>
      </c>
      <c r="K1382" s="1">
        <v>0</v>
      </c>
      <c r="L1382" s="1">
        <v>0</v>
      </c>
      <c r="M1382" s="1">
        <v>0</v>
      </c>
      <c r="N1382" s="1">
        <v>1</v>
      </c>
      <c r="O1382" s="1">
        <v>0</v>
      </c>
      <c r="P1382" s="1">
        <v>0</v>
      </c>
      <c r="Q1382" s="1">
        <v>0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1</v>
      </c>
      <c r="AE1382" s="1">
        <v>0</v>
      </c>
      <c r="AF1382" s="1">
        <v>0</v>
      </c>
      <c r="AG1382" s="1">
        <v>0</v>
      </c>
      <c r="AH1382" s="1">
        <v>1</v>
      </c>
      <c r="AI1382" s="1">
        <v>0</v>
      </c>
      <c r="AJ1382" s="1">
        <v>1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1</v>
      </c>
      <c r="AR1382" s="1">
        <v>0</v>
      </c>
      <c r="AS1382" s="1">
        <v>0</v>
      </c>
      <c r="AT1382" s="1">
        <v>0</v>
      </c>
      <c r="AU1382" s="1">
        <v>0</v>
      </c>
      <c r="AV1382" s="1">
        <v>1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1</v>
      </c>
      <c r="BC1382" s="1">
        <v>0</v>
      </c>
      <c r="BD1382" s="1">
        <v>0</v>
      </c>
      <c r="BE1382" s="1">
        <v>1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2">
        <v>26.0118804508</v>
      </c>
      <c r="BM1382" s="2">
        <v>380</v>
      </c>
      <c r="BN1382" s="2">
        <v>40.815789473700001</v>
      </c>
      <c r="BO1382" s="2">
        <v>64.7</v>
      </c>
      <c r="BP1382" s="2">
        <v>4.5</v>
      </c>
      <c r="BQ1382" s="2">
        <v>16</v>
      </c>
      <c r="BR1382" s="2">
        <v>11.842105263200001</v>
      </c>
      <c r="BS1382" s="2">
        <v>0.9</v>
      </c>
      <c r="BT1382" s="2">
        <v>0.417910447761</v>
      </c>
      <c r="BU1382" s="2">
        <v>63005</v>
      </c>
      <c r="BV1382" s="2">
        <v>7.8635999999999998E-2</v>
      </c>
      <c r="BW1382" s="2">
        <v>0.28152100000000002</v>
      </c>
      <c r="BX1382" s="2">
        <v>0.8</v>
      </c>
      <c r="BY1382" s="2">
        <v>0.97899159663900004</v>
      </c>
      <c r="BZ1382" s="2">
        <v>0.96995708154500004</v>
      </c>
      <c r="CA1382" s="2">
        <v>0.35396539999999999</v>
      </c>
      <c r="CB1382" s="2">
        <v>0.72413793103400004</v>
      </c>
      <c r="CC1382" s="2">
        <v>95.919912979399996</v>
      </c>
      <c r="CD1382" s="2">
        <v>93.909892945799996</v>
      </c>
      <c r="CE1382" s="2">
        <v>872</v>
      </c>
      <c r="CF1382" s="2">
        <v>121</v>
      </c>
      <c r="CG1382" s="2">
        <v>721.96440735299996</v>
      </c>
      <c r="CH1382" s="2">
        <v>163.919981165</v>
      </c>
      <c r="CI1382" s="2">
        <v>1065.6013383100001</v>
      </c>
      <c r="CJ1382" s="2">
        <v>1.3639756565400001</v>
      </c>
      <c r="CK1382" s="2">
        <v>437.48000956700002</v>
      </c>
      <c r="CL1382" s="2">
        <v>0.67751830013199998</v>
      </c>
      <c r="CM1382" s="1">
        <v>4</v>
      </c>
    </row>
    <row r="1383" spans="1:91" x14ac:dyDescent="0.5">
      <c r="A1383" s="1">
        <v>1382</v>
      </c>
      <c r="B1383" s="2">
        <v>1170640310</v>
      </c>
      <c r="C1383" s="2">
        <v>0</v>
      </c>
      <c r="D1383" s="2">
        <v>1</v>
      </c>
      <c r="E1383" s="2">
        <v>0</v>
      </c>
      <c r="F1383" s="2">
        <v>1.9</v>
      </c>
      <c r="G1383" s="2">
        <v>0</v>
      </c>
      <c r="H1383" s="2">
        <v>0</v>
      </c>
      <c r="I1383" s="2">
        <v>1</v>
      </c>
      <c r="J1383" s="2">
        <v>2</v>
      </c>
      <c r="K1383" s="1">
        <v>0</v>
      </c>
      <c r="L1383" s="1">
        <v>0</v>
      </c>
      <c r="M1383" s="1">
        <v>0</v>
      </c>
      <c r="N1383" s="1">
        <v>0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1</v>
      </c>
      <c r="AH1383" s="1">
        <v>0</v>
      </c>
      <c r="AI1383" s="1">
        <v>0</v>
      </c>
      <c r="AJ1383" s="1">
        <v>0</v>
      </c>
      <c r="AK1383" s="1">
        <v>1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1</v>
      </c>
      <c r="AT1383" s="1">
        <v>0</v>
      </c>
      <c r="AU1383" s="1">
        <v>0</v>
      </c>
      <c r="AV1383" s="1">
        <v>0</v>
      </c>
      <c r="AW1383" s="1">
        <v>1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1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2">
        <v>26.0118804508</v>
      </c>
      <c r="BM1383" s="2">
        <v>380</v>
      </c>
      <c r="BN1383" s="2">
        <v>40.815789473700001</v>
      </c>
      <c r="BO1383" s="2">
        <v>64.7</v>
      </c>
      <c r="BP1383" s="2">
        <v>4.5</v>
      </c>
      <c r="BQ1383" s="2">
        <v>16</v>
      </c>
      <c r="BR1383" s="2">
        <v>11.842105263200001</v>
      </c>
      <c r="BS1383" s="2">
        <v>0.9</v>
      </c>
      <c r="BT1383" s="2">
        <v>0.417910447761</v>
      </c>
      <c r="BU1383" s="2">
        <v>63005</v>
      </c>
      <c r="BV1383" s="2">
        <v>7.8635999999999998E-2</v>
      </c>
      <c r="BW1383" s="2">
        <v>0.28152100000000002</v>
      </c>
      <c r="BX1383" s="2">
        <v>0.8</v>
      </c>
      <c r="BY1383" s="2">
        <v>0.97899159663900004</v>
      </c>
      <c r="BZ1383" s="2">
        <v>0.96995708154500004</v>
      </c>
      <c r="CA1383" s="2">
        <v>0.35396539999999999</v>
      </c>
      <c r="CB1383" s="2">
        <v>0.72413793103400004</v>
      </c>
      <c r="CC1383" s="2">
        <v>95.919912979399996</v>
      </c>
      <c r="CD1383" s="2">
        <v>93.909892945799996</v>
      </c>
      <c r="CE1383" s="2">
        <v>872</v>
      </c>
      <c r="CF1383" s="2">
        <v>121</v>
      </c>
      <c r="CG1383" s="2">
        <v>796.07037953099996</v>
      </c>
      <c r="CH1383" s="2">
        <v>178.42611173200001</v>
      </c>
      <c r="CI1383" s="2">
        <v>1231.0977919100001</v>
      </c>
      <c r="CJ1383" s="2">
        <v>1.58151759272</v>
      </c>
      <c r="CK1383" s="2">
        <v>159.02646316100001</v>
      </c>
      <c r="CL1383" s="2">
        <v>0.64663456044099998</v>
      </c>
      <c r="CM1383" s="1">
        <v>4</v>
      </c>
    </row>
    <row r="1384" spans="1:91" x14ac:dyDescent="0.5">
      <c r="A1384" s="1">
        <v>1383</v>
      </c>
      <c r="B1384" s="2">
        <v>1170640329</v>
      </c>
      <c r="C1384" s="2">
        <v>0</v>
      </c>
      <c r="D1384" s="2">
        <v>1</v>
      </c>
      <c r="E1384" s="2">
        <v>1</v>
      </c>
      <c r="F1384" s="2">
        <v>2</v>
      </c>
      <c r="G1384" s="2">
        <v>1</v>
      </c>
      <c r="H1384" s="2">
        <v>1</v>
      </c>
      <c r="I1384" s="2">
        <v>1</v>
      </c>
      <c r="J1384" s="2">
        <v>3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1</v>
      </c>
      <c r="S1384" s="1">
        <v>0</v>
      </c>
      <c r="T1384" s="1">
        <v>0</v>
      </c>
      <c r="U1384" s="1">
        <v>1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1</v>
      </c>
      <c r="AF1384" s="1">
        <v>0</v>
      </c>
      <c r="AG1384" s="1">
        <v>0</v>
      </c>
      <c r="AH1384" s="1">
        <v>1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1</v>
      </c>
      <c r="AQ1384" s="1">
        <v>0</v>
      </c>
      <c r="AR1384" s="1">
        <v>0</v>
      </c>
      <c r="AS1384" s="1">
        <v>0</v>
      </c>
      <c r="AT1384" s="1">
        <v>1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0</v>
      </c>
      <c r="BE1384" s="1">
        <v>1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1</v>
      </c>
      <c r="BL1384" s="2">
        <v>26.0118804508</v>
      </c>
      <c r="BM1384" s="2">
        <v>380</v>
      </c>
      <c r="BN1384" s="2">
        <v>40.815789473700001</v>
      </c>
      <c r="BO1384" s="2">
        <v>64.7</v>
      </c>
      <c r="BP1384" s="2">
        <v>4.5</v>
      </c>
      <c r="BQ1384" s="2">
        <v>16</v>
      </c>
      <c r="BR1384" s="2">
        <v>11.842105263200001</v>
      </c>
      <c r="BS1384" s="2">
        <v>0.9</v>
      </c>
      <c r="BT1384" s="2">
        <v>0.417910447761</v>
      </c>
      <c r="BU1384" s="2">
        <v>63005</v>
      </c>
      <c r="BV1384" s="2">
        <v>7.8635999999999998E-2</v>
      </c>
      <c r="BW1384" s="2">
        <v>0.28152100000000002</v>
      </c>
      <c r="BX1384" s="2">
        <v>0.8</v>
      </c>
      <c r="BY1384" s="2">
        <v>0.97899159663900004</v>
      </c>
      <c r="BZ1384" s="2">
        <v>0.96995708154500004</v>
      </c>
      <c r="CA1384" s="2">
        <v>0.35396539999999999</v>
      </c>
      <c r="CB1384" s="2">
        <v>0.72413793103400004</v>
      </c>
      <c r="CC1384" s="2">
        <v>95.919912979399996</v>
      </c>
      <c r="CD1384" s="2">
        <v>93.909892945799996</v>
      </c>
      <c r="CE1384" s="2">
        <v>872</v>
      </c>
      <c r="CF1384" s="2">
        <v>121</v>
      </c>
      <c r="CG1384" s="2">
        <v>535.47561137699995</v>
      </c>
      <c r="CH1384" s="2">
        <v>72.129891326999996</v>
      </c>
      <c r="CI1384" s="2">
        <v>733.09919734899995</v>
      </c>
      <c r="CJ1384" s="2">
        <v>1.05946396065</v>
      </c>
      <c r="CK1384" s="2">
        <v>233.68409660899999</v>
      </c>
      <c r="CL1384" s="2">
        <v>0.73042722364599999</v>
      </c>
      <c r="CM1384" s="1">
        <v>4</v>
      </c>
    </row>
    <row r="1385" spans="1:91" x14ac:dyDescent="0.5">
      <c r="A1385" s="1">
        <v>1384</v>
      </c>
      <c r="B1385" s="2">
        <v>1170685498</v>
      </c>
      <c r="C1385" s="2">
        <v>0</v>
      </c>
      <c r="D1385" s="2">
        <v>1</v>
      </c>
      <c r="E1385" s="2">
        <v>1</v>
      </c>
      <c r="F1385" s="2">
        <v>1.9</v>
      </c>
      <c r="G1385" s="2">
        <v>1</v>
      </c>
      <c r="H1385" s="2">
        <v>0</v>
      </c>
      <c r="I1385" s="2">
        <v>1</v>
      </c>
      <c r="J1385" s="2">
        <v>2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1</v>
      </c>
      <c r="S1385" s="1">
        <v>0</v>
      </c>
      <c r="T1385" s="1">
        <v>0</v>
      </c>
      <c r="U1385" s="1">
        <v>1</v>
      </c>
      <c r="V1385" s="1">
        <v>0</v>
      </c>
      <c r="W1385" s="1">
        <v>0</v>
      </c>
      <c r="X1385" s="1">
        <v>0</v>
      </c>
      <c r="Y1385" s="1">
        <v>1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1</v>
      </c>
      <c r="AF1385" s="1">
        <v>0</v>
      </c>
      <c r="AG1385" s="1">
        <v>1</v>
      </c>
      <c r="AH1385" s="1">
        <v>0</v>
      </c>
      <c r="AI1385" s="1">
        <v>0</v>
      </c>
      <c r="AJ1385" s="1">
        <v>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1</v>
      </c>
      <c r="AU1385" s="1">
        <v>0</v>
      </c>
      <c r="AV1385" s="1">
        <v>0</v>
      </c>
      <c r="AW1385" s="1">
        <v>1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0</v>
      </c>
      <c r="BE1385" s="1">
        <v>0</v>
      </c>
      <c r="BF1385" s="1">
        <v>1</v>
      </c>
      <c r="BG1385" s="1">
        <v>0</v>
      </c>
      <c r="BH1385" s="1">
        <v>0</v>
      </c>
      <c r="BI1385" s="1">
        <v>1</v>
      </c>
      <c r="BJ1385" s="1">
        <v>0</v>
      </c>
      <c r="BK1385" s="1">
        <v>0</v>
      </c>
      <c r="BL1385" s="2">
        <v>26.0118804508</v>
      </c>
      <c r="BM1385" s="2">
        <v>380</v>
      </c>
      <c r="BN1385" s="2">
        <v>40.815789473700001</v>
      </c>
      <c r="BO1385" s="2">
        <v>64.7</v>
      </c>
      <c r="BP1385" s="2">
        <v>4.5</v>
      </c>
      <c r="BQ1385" s="2">
        <v>16</v>
      </c>
      <c r="BR1385" s="2">
        <v>11.842105263200001</v>
      </c>
      <c r="BS1385" s="2">
        <v>0.9</v>
      </c>
      <c r="BT1385" s="2">
        <v>0.417910447761</v>
      </c>
      <c r="BU1385" s="2">
        <v>63005</v>
      </c>
      <c r="BV1385" s="2">
        <v>7.8635999999999998E-2</v>
      </c>
      <c r="BW1385" s="2">
        <v>0.28152100000000002</v>
      </c>
      <c r="BX1385" s="2">
        <v>0.8</v>
      </c>
      <c r="BY1385" s="2">
        <v>0.97899159663900004</v>
      </c>
      <c r="BZ1385" s="2">
        <v>0.96995708154500004</v>
      </c>
      <c r="CA1385" s="2">
        <v>0.35396539999999999</v>
      </c>
      <c r="CB1385" s="2">
        <v>0.72413793103400004</v>
      </c>
      <c r="CC1385" s="2">
        <v>95.919912979399996</v>
      </c>
      <c r="CD1385" s="2">
        <v>93.909892945799996</v>
      </c>
      <c r="CE1385" s="2">
        <v>872</v>
      </c>
      <c r="CF1385" s="2">
        <v>121</v>
      </c>
      <c r="CG1385" s="2">
        <v>797.77980790100003</v>
      </c>
      <c r="CH1385" s="2">
        <v>83.325866714200004</v>
      </c>
      <c r="CI1385" s="2">
        <v>1135.99754689</v>
      </c>
      <c r="CJ1385" s="2">
        <v>1.42728900019</v>
      </c>
      <c r="CK1385" s="2">
        <v>26.181944754500002</v>
      </c>
      <c r="CL1385" s="2">
        <v>0.70227247416600003</v>
      </c>
      <c r="CM1385" s="1">
        <v>4</v>
      </c>
    </row>
    <row r="1386" spans="1:91" x14ac:dyDescent="0.5">
      <c r="A1386" s="1">
        <v>1385</v>
      </c>
      <c r="B1386" s="2">
        <v>1170787478</v>
      </c>
      <c r="C1386" s="2">
        <v>0</v>
      </c>
      <c r="D1386" s="2">
        <v>1</v>
      </c>
      <c r="E1386" s="2">
        <v>1</v>
      </c>
      <c r="F1386" s="2">
        <v>2</v>
      </c>
      <c r="G1386" s="2">
        <v>0</v>
      </c>
      <c r="H1386" s="2">
        <v>0</v>
      </c>
      <c r="I1386" s="2">
        <v>1</v>
      </c>
      <c r="J1386" s="2">
        <v>1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1</v>
      </c>
      <c r="S1386" s="1">
        <v>0</v>
      </c>
      <c r="T1386" s="1">
        <v>0</v>
      </c>
      <c r="U1386" s="1">
        <v>1</v>
      </c>
      <c r="V1386" s="1">
        <v>0</v>
      </c>
      <c r="W1386" s="1">
        <v>0</v>
      </c>
      <c r="X1386" s="1">
        <v>0</v>
      </c>
      <c r="Y1386" s="1">
        <v>0</v>
      </c>
      <c r="Z1386" s="1">
        <v>1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1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1</v>
      </c>
      <c r="AQ1386" s="1">
        <v>0</v>
      </c>
      <c r="AR1386" s="1">
        <v>0</v>
      </c>
      <c r="AS1386" s="1">
        <v>1</v>
      </c>
      <c r="AT1386" s="1">
        <v>0</v>
      </c>
      <c r="AU1386" s="1">
        <v>0</v>
      </c>
      <c r="AV1386" s="1">
        <v>0</v>
      </c>
      <c r="AW1386" s="1">
        <v>1</v>
      </c>
      <c r="AX1386" s="1">
        <v>0</v>
      </c>
      <c r="AY1386" s="1">
        <v>0</v>
      </c>
      <c r="AZ1386" s="1">
        <v>0</v>
      </c>
      <c r="BA1386" s="1">
        <v>0</v>
      </c>
      <c r="BB1386" s="1">
        <v>1</v>
      </c>
      <c r="BC1386" s="1">
        <v>0</v>
      </c>
      <c r="BD1386" s="1">
        <v>0</v>
      </c>
      <c r="BE1386" s="1">
        <v>0</v>
      </c>
      <c r="BF1386" s="1">
        <v>1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2">
        <v>26.0118804508</v>
      </c>
      <c r="BM1386" s="2">
        <v>380</v>
      </c>
      <c r="BN1386" s="2">
        <v>40.815789473700001</v>
      </c>
      <c r="BO1386" s="2">
        <v>64.7</v>
      </c>
      <c r="BP1386" s="2">
        <v>4.5</v>
      </c>
      <c r="BQ1386" s="2">
        <v>16</v>
      </c>
      <c r="BR1386" s="2">
        <v>11.842105263200001</v>
      </c>
      <c r="BS1386" s="2">
        <v>0.9</v>
      </c>
      <c r="BT1386" s="2">
        <v>0.417910447761</v>
      </c>
      <c r="BU1386" s="2">
        <v>63005</v>
      </c>
      <c r="BV1386" s="2">
        <v>7.8635999999999998E-2</v>
      </c>
      <c r="BW1386" s="2">
        <v>0.28152100000000002</v>
      </c>
      <c r="BX1386" s="2">
        <v>0.8</v>
      </c>
      <c r="BY1386" s="2">
        <v>0.97899159663900004</v>
      </c>
      <c r="BZ1386" s="2">
        <v>0.96995708154500004</v>
      </c>
      <c r="CA1386" s="2">
        <v>0.35396539999999999</v>
      </c>
      <c r="CB1386" s="2">
        <v>0.72413793103400004</v>
      </c>
      <c r="CC1386" s="2">
        <v>95.919912979399996</v>
      </c>
      <c r="CD1386" s="2">
        <v>93.909892945799996</v>
      </c>
      <c r="CE1386" s="2">
        <v>872</v>
      </c>
      <c r="CF1386" s="2">
        <v>121</v>
      </c>
      <c r="CG1386" s="2">
        <v>892.77894409700002</v>
      </c>
      <c r="CH1386" s="2">
        <v>467.736049116</v>
      </c>
      <c r="CI1386" s="2">
        <v>1412.8817292900001</v>
      </c>
      <c r="CJ1386" s="2">
        <v>1.96031484969</v>
      </c>
      <c r="CK1386" s="2">
        <v>448.336400545</v>
      </c>
      <c r="CL1386" s="2">
        <v>0.63188512215000003</v>
      </c>
      <c r="CM1386" s="1">
        <v>4</v>
      </c>
    </row>
    <row r="1387" spans="1:91" x14ac:dyDescent="0.5">
      <c r="A1387" s="1">
        <v>1386</v>
      </c>
      <c r="B1387" s="2">
        <v>1170799260</v>
      </c>
      <c r="C1387" s="2">
        <v>0</v>
      </c>
      <c r="D1387" s="2">
        <v>1</v>
      </c>
      <c r="E1387" s="2">
        <v>1</v>
      </c>
      <c r="F1387" s="2">
        <v>2</v>
      </c>
      <c r="G1387" s="2">
        <v>0</v>
      </c>
      <c r="H1387" s="2">
        <v>0</v>
      </c>
      <c r="I1387" s="2">
        <v>1</v>
      </c>
      <c r="J1387" s="2">
        <v>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1</v>
      </c>
      <c r="S1387" s="1">
        <v>0</v>
      </c>
      <c r="T1387" s="1">
        <v>0</v>
      </c>
      <c r="U1387" s="1">
        <v>1</v>
      </c>
      <c r="V1387" s="1">
        <v>0</v>
      </c>
      <c r="W1387" s="1">
        <v>0</v>
      </c>
      <c r="X1387" s="1">
        <v>0</v>
      </c>
      <c r="Y1387" s="1">
        <v>1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1</v>
      </c>
      <c r="AR1387" s="1">
        <v>0</v>
      </c>
      <c r="AS1387" s="1">
        <v>0</v>
      </c>
      <c r="AT1387" s="1">
        <v>1</v>
      </c>
      <c r="AU1387" s="1">
        <v>0</v>
      </c>
      <c r="AV1387" s="1">
        <v>0</v>
      </c>
      <c r="AW1387" s="1">
        <v>1</v>
      </c>
      <c r="AX1387" s="1">
        <v>0</v>
      </c>
      <c r="AY1387" s="1">
        <v>0</v>
      </c>
      <c r="AZ1387" s="1">
        <v>0</v>
      </c>
      <c r="BA1387" s="1">
        <v>1</v>
      </c>
      <c r="BB1387" s="1">
        <v>0</v>
      </c>
      <c r="BC1387" s="1">
        <v>0</v>
      </c>
      <c r="BD1387" s="1">
        <v>0</v>
      </c>
      <c r="BE1387" s="1">
        <v>1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2">
        <v>26.0118804508</v>
      </c>
      <c r="BM1387" s="2">
        <v>380</v>
      </c>
      <c r="BN1387" s="2">
        <v>40.815789473700001</v>
      </c>
      <c r="BO1387" s="2">
        <v>64.7</v>
      </c>
      <c r="BP1387" s="2">
        <v>4.5</v>
      </c>
      <c r="BQ1387" s="2">
        <v>16</v>
      </c>
      <c r="BR1387" s="2">
        <v>11.842105263200001</v>
      </c>
      <c r="BS1387" s="2">
        <v>0.9</v>
      </c>
      <c r="BT1387" s="2">
        <v>0.417910447761</v>
      </c>
      <c r="BU1387" s="2">
        <v>63005</v>
      </c>
      <c r="BV1387" s="2">
        <v>7.8635999999999998E-2</v>
      </c>
      <c r="BW1387" s="2">
        <v>0.28152100000000002</v>
      </c>
      <c r="BX1387" s="2">
        <v>0.8</v>
      </c>
      <c r="BY1387" s="2">
        <v>0.97899159663900004</v>
      </c>
      <c r="BZ1387" s="2">
        <v>0.96995708154500004</v>
      </c>
      <c r="CA1387" s="2">
        <v>0.35396539999999999</v>
      </c>
      <c r="CB1387" s="2">
        <v>0.72413793103400004</v>
      </c>
      <c r="CC1387" s="2">
        <v>95.919912979399996</v>
      </c>
      <c r="CD1387" s="2">
        <v>93.909892945799996</v>
      </c>
      <c r="CE1387" s="2">
        <v>872</v>
      </c>
      <c r="CF1387" s="2">
        <v>121</v>
      </c>
      <c r="CG1387" s="2">
        <v>721.96440735299996</v>
      </c>
      <c r="CH1387" s="2">
        <v>163.919981165</v>
      </c>
      <c r="CI1387" s="2">
        <v>1065.6013383100001</v>
      </c>
      <c r="CJ1387" s="2">
        <v>1.3639756565400001</v>
      </c>
      <c r="CK1387" s="2">
        <v>437.48000956700002</v>
      </c>
      <c r="CL1387" s="2">
        <v>0.67751830013199998</v>
      </c>
      <c r="CM1387" s="1">
        <v>4</v>
      </c>
    </row>
    <row r="1388" spans="1:91" x14ac:dyDescent="0.5">
      <c r="A1388" s="1">
        <v>1387</v>
      </c>
      <c r="B1388" s="2">
        <v>1170957245</v>
      </c>
      <c r="C1388" s="2">
        <v>0</v>
      </c>
      <c r="D1388" s="2">
        <v>1</v>
      </c>
      <c r="E1388" s="2">
        <v>0</v>
      </c>
      <c r="F1388" s="2">
        <v>1.8</v>
      </c>
      <c r="G1388" s="2">
        <v>1</v>
      </c>
      <c r="H1388" s="2">
        <v>0</v>
      </c>
      <c r="I1388" s="2">
        <v>1</v>
      </c>
      <c r="J1388" s="2">
        <v>3</v>
      </c>
      <c r="K1388" s="1">
        <v>0</v>
      </c>
      <c r="L1388" s="1">
        <v>0</v>
      </c>
      <c r="M1388" s="1">
        <v>0</v>
      </c>
      <c r="N1388" s="1">
        <v>1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1</v>
      </c>
      <c r="V1388" s="1">
        <v>0</v>
      </c>
      <c r="W1388" s="1">
        <v>0</v>
      </c>
      <c r="X1388" s="1">
        <v>0</v>
      </c>
      <c r="Y1388" s="1">
        <v>1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1</v>
      </c>
      <c r="AF1388" s="1">
        <v>0</v>
      </c>
      <c r="AG1388" s="1">
        <v>0</v>
      </c>
      <c r="AH1388" s="1">
        <v>1</v>
      </c>
      <c r="AI1388" s="1">
        <v>0</v>
      </c>
      <c r="AJ1388" s="1">
        <v>0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1</v>
      </c>
      <c r="AQ1388" s="1">
        <v>0</v>
      </c>
      <c r="AR1388" s="1">
        <v>0</v>
      </c>
      <c r="AS1388" s="1">
        <v>1</v>
      </c>
      <c r="AT1388" s="1">
        <v>0</v>
      </c>
      <c r="AU1388" s="1">
        <v>0</v>
      </c>
      <c r="AV1388" s="1">
        <v>0</v>
      </c>
      <c r="AW1388" s="1">
        <v>1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1</v>
      </c>
      <c r="BG1388" s="1">
        <v>0</v>
      </c>
      <c r="BH1388" s="1">
        <v>0</v>
      </c>
      <c r="BI1388" s="1">
        <v>1</v>
      </c>
      <c r="BJ1388" s="1">
        <v>0</v>
      </c>
      <c r="BK1388" s="1">
        <v>0</v>
      </c>
      <c r="BL1388" s="2">
        <v>26.0118804508</v>
      </c>
      <c r="BM1388" s="2">
        <v>380</v>
      </c>
      <c r="BN1388" s="2">
        <v>40.815789473700001</v>
      </c>
      <c r="BO1388" s="2">
        <v>64.7</v>
      </c>
      <c r="BP1388" s="2">
        <v>4.5</v>
      </c>
      <c r="BQ1388" s="2">
        <v>16</v>
      </c>
      <c r="BR1388" s="2">
        <v>11.842105263200001</v>
      </c>
      <c r="BS1388" s="2">
        <v>0.9</v>
      </c>
      <c r="BT1388" s="2">
        <v>0.417910447761</v>
      </c>
      <c r="BU1388" s="2">
        <v>63005</v>
      </c>
      <c r="BV1388" s="2">
        <v>7.8635999999999998E-2</v>
      </c>
      <c r="BW1388" s="2">
        <v>0.28152100000000002</v>
      </c>
      <c r="BX1388" s="2">
        <v>0.8</v>
      </c>
      <c r="BY1388" s="2">
        <v>0.97899159663900004</v>
      </c>
      <c r="BZ1388" s="2">
        <v>0.96995708154500004</v>
      </c>
      <c r="CA1388" s="2">
        <v>0.35396539999999999</v>
      </c>
      <c r="CB1388" s="2">
        <v>0.72413793103400004</v>
      </c>
      <c r="CC1388" s="2">
        <v>95.919912979399996</v>
      </c>
      <c r="CD1388" s="2">
        <v>93.909892945799996</v>
      </c>
      <c r="CE1388" s="2">
        <v>872</v>
      </c>
      <c r="CF1388" s="2">
        <v>121</v>
      </c>
      <c r="CG1388" s="2">
        <v>788.28267183399998</v>
      </c>
      <c r="CH1388" s="2">
        <v>321.05329880199997</v>
      </c>
      <c r="CI1388" s="2">
        <v>1222.7346559499999</v>
      </c>
      <c r="CJ1388" s="2">
        <v>1.6742902018800001</v>
      </c>
      <c r="CK1388" s="2">
        <v>381.89855520999998</v>
      </c>
      <c r="CL1388" s="2">
        <v>0.64468825513200001</v>
      </c>
      <c r="CM1388" s="1">
        <v>4</v>
      </c>
    </row>
    <row r="1389" spans="1:91" x14ac:dyDescent="0.5">
      <c r="A1389" s="1">
        <v>1388</v>
      </c>
      <c r="B1389" s="2">
        <v>1171001684</v>
      </c>
      <c r="C1389" s="2">
        <v>0</v>
      </c>
      <c r="D1389" s="2">
        <v>1</v>
      </c>
      <c r="E1389" s="2">
        <v>1</v>
      </c>
      <c r="F1389" s="2">
        <v>1.9</v>
      </c>
      <c r="G1389" s="2">
        <v>1</v>
      </c>
      <c r="H1389" s="2">
        <v>0</v>
      </c>
      <c r="I1389" s="2">
        <v>1</v>
      </c>
      <c r="J1389" s="2">
        <v>3</v>
      </c>
      <c r="K1389" s="1">
        <v>0</v>
      </c>
      <c r="L1389" s="1">
        <v>0</v>
      </c>
      <c r="M1389" s="1">
        <v>1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1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1</v>
      </c>
      <c r="AE1389" s="1">
        <v>0</v>
      </c>
      <c r="AF1389" s="1">
        <v>0</v>
      </c>
      <c r="AG1389" s="1">
        <v>0</v>
      </c>
      <c r="AH1389" s="1">
        <v>1</v>
      </c>
      <c r="AI1389" s="1">
        <v>0</v>
      </c>
      <c r="AJ1389" s="1">
        <v>0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1</v>
      </c>
      <c r="AQ1389" s="1">
        <v>0</v>
      </c>
      <c r="AR1389" s="1">
        <v>0</v>
      </c>
      <c r="AS1389" s="1">
        <v>0</v>
      </c>
      <c r="AT1389" s="1">
        <v>0</v>
      </c>
      <c r="AU1389" s="1">
        <v>1</v>
      </c>
      <c r="AV1389" s="1">
        <v>0</v>
      </c>
      <c r="AW1389" s="1">
        <v>1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1</v>
      </c>
      <c r="BG1389" s="1">
        <v>0</v>
      </c>
      <c r="BH1389" s="1">
        <v>0</v>
      </c>
      <c r="BI1389" s="1">
        <v>1</v>
      </c>
      <c r="BJ1389" s="1">
        <v>0</v>
      </c>
      <c r="BK1389" s="1">
        <v>0</v>
      </c>
      <c r="BL1389" s="2">
        <v>26.0118804508</v>
      </c>
      <c r="BM1389" s="2">
        <v>380</v>
      </c>
      <c r="BN1389" s="2">
        <v>40.815789473700001</v>
      </c>
      <c r="BO1389" s="2">
        <v>64.7</v>
      </c>
      <c r="BP1389" s="2">
        <v>4.5</v>
      </c>
      <c r="BQ1389" s="2">
        <v>16</v>
      </c>
      <c r="BR1389" s="2">
        <v>11.842105263200001</v>
      </c>
      <c r="BS1389" s="2">
        <v>0.9</v>
      </c>
      <c r="BT1389" s="2">
        <v>0.417910447761</v>
      </c>
      <c r="BU1389" s="2">
        <v>63005</v>
      </c>
      <c r="BV1389" s="2">
        <v>7.8635999999999998E-2</v>
      </c>
      <c r="BW1389" s="2">
        <v>0.28152100000000002</v>
      </c>
      <c r="BX1389" s="2">
        <v>0.8</v>
      </c>
      <c r="BY1389" s="2">
        <v>0.97899159663900004</v>
      </c>
      <c r="BZ1389" s="2">
        <v>0.96995708154500004</v>
      </c>
      <c r="CA1389" s="2">
        <v>0.35396539999999999</v>
      </c>
      <c r="CB1389" s="2">
        <v>0.72413793103400004</v>
      </c>
      <c r="CC1389" s="2">
        <v>95.919912979399996</v>
      </c>
      <c r="CD1389" s="2">
        <v>93.909892945799996</v>
      </c>
      <c r="CE1389" s="2">
        <v>872</v>
      </c>
      <c r="CF1389" s="2">
        <v>121</v>
      </c>
      <c r="CG1389" s="2">
        <v>788.40308974200002</v>
      </c>
      <c r="CH1389" s="2">
        <v>289.32699870200003</v>
      </c>
      <c r="CI1389" s="2">
        <v>1191.00835585</v>
      </c>
      <c r="CJ1389" s="2">
        <v>1.62673499148</v>
      </c>
      <c r="CK1389" s="2">
        <v>350.17225511100003</v>
      </c>
      <c r="CL1389" s="2">
        <v>0.661962685542</v>
      </c>
      <c r="CM1389" s="1">
        <v>4</v>
      </c>
    </row>
    <row r="1390" spans="1:91" x14ac:dyDescent="0.5">
      <c r="A1390" s="1">
        <v>1389</v>
      </c>
      <c r="B1390" s="2">
        <v>1171017310</v>
      </c>
      <c r="C1390" s="2">
        <v>1</v>
      </c>
      <c r="D1390" s="2">
        <v>0</v>
      </c>
      <c r="E1390" s="2">
        <v>0</v>
      </c>
      <c r="F1390" s="2">
        <v>2.4</v>
      </c>
      <c r="G1390" s="2">
        <v>0</v>
      </c>
      <c r="H1390" s="2">
        <v>0</v>
      </c>
      <c r="I1390" s="2">
        <v>1</v>
      </c>
      <c r="J1390" s="2">
        <v>3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1</v>
      </c>
      <c r="AF1390" s="1">
        <v>0</v>
      </c>
      <c r="AG1390" s="1">
        <v>1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1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2">
        <v>26.0118804508</v>
      </c>
      <c r="BM1390" s="2">
        <v>380</v>
      </c>
      <c r="BN1390" s="2">
        <v>40.815789473700001</v>
      </c>
      <c r="BO1390" s="2">
        <v>64.7</v>
      </c>
      <c r="BP1390" s="2">
        <v>4.5</v>
      </c>
      <c r="BQ1390" s="2">
        <v>16</v>
      </c>
      <c r="BR1390" s="2">
        <v>11.842105263200001</v>
      </c>
      <c r="BS1390" s="2">
        <v>0.9</v>
      </c>
      <c r="BT1390" s="2">
        <v>0.417910447761</v>
      </c>
      <c r="BU1390" s="2">
        <v>63005</v>
      </c>
      <c r="BV1390" s="2">
        <v>7.8635999999999998E-2</v>
      </c>
      <c r="BW1390" s="2">
        <v>0.28152100000000002</v>
      </c>
      <c r="BX1390" s="2">
        <v>0.8</v>
      </c>
      <c r="BY1390" s="2">
        <v>0.97899159663900004</v>
      </c>
      <c r="BZ1390" s="2">
        <v>0.96995708154500004</v>
      </c>
      <c r="CA1390" s="2">
        <v>0.35396539999999999</v>
      </c>
      <c r="CB1390" s="2">
        <v>0.72413793103400004</v>
      </c>
      <c r="CC1390" s="2">
        <v>95.919912979399996</v>
      </c>
      <c r="CD1390" s="2">
        <v>93.909892945799996</v>
      </c>
      <c r="CE1390" s="2">
        <v>1668</v>
      </c>
      <c r="CF1390" s="2">
        <v>696</v>
      </c>
      <c r="CG1390" s="2">
        <v>656.02826693400004</v>
      </c>
      <c r="CH1390" s="2">
        <v>102.705506726</v>
      </c>
      <c r="CI1390" s="2">
        <v>1004.38686388</v>
      </c>
      <c r="CJ1390" s="2">
        <v>1.3468582024</v>
      </c>
      <c r="CK1390" s="2">
        <v>301.68753512799998</v>
      </c>
      <c r="CL1390" s="2">
        <v>0.65316293007100001</v>
      </c>
      <c r="CM1390" s="1">
        <v>4</v>
      </c>
    </row>
    <row r="1391" spans="1:91" x14ac:dyDescent="0.5">
      <c r="A1391" s="1">
        <v>1390</v>
      </c>
      <c r="B1391" s="2">
        <v>1171038915</v>
      </c>
      <c r="C1391" s="2">
        <v>0</v>
      </c>
      <c r="D1391" s="2">
        <v>1</v>
      </c>
      <c r="E1391" s="2">
        <v>1</v>
      </c>
      <c r="F1391" s="2">
        <v>2</v>
      </c>
      <c r="G1391" s="2">
        <v>1</v>
      </c>
      <c r="H1391" s="2">
        <v>0</v>
      </c>
      <c r="I1391" s="2">
        <v>2</v>
      </c>
      <c r="J1391" s="2">
        <v>2</v>
      </c>
      <c r="K1391" s="1">
        <v>0</v>
      </c>
      <c r="L1391" s="1">
        <v>0</v>
      </c>
      <c r="M1391" s="1">
        <v>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1</v>
      </c>
      <c r="T1391" s="1">
        <v>1</v>
      </c>
      <c r="U1391" s="1">
        <v>0</v>
      </c>
      <c r="V1391" s="1">
        <v>0</v>
      </c>
      <c r="W1391" s="1">
        <v>0</v>
      </c>
      <c r="X1391" s="1">
        <v>1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1</v>
      </c>
      <c r="AE1391" s="1">
        <v>0</v>
      </c>
      <c r="AF1391" s="1">
        <v>0</v>
      </c>
      <c r="AG1391" s="1">
        <v>1</v>
      </c>
      <c r="AH1391" s="1">
        <v>0</v>
      </c>
      <c r="AI1391" s="1">
        <v>0</v>
      </c>
      <c r="AJ1391" s="1">
        <v>0</v>
      </c>
      <c r="AK1391" s="1">
        <v>0</v>
      </c>
      <c r="AL1391" s="1">
        <v>1</v>
      </c>
      <c r="AM1391" s="1">
        <v>0</v>
      </c>
      <c r="AN1391" s="1">
        <v>0</v>
      </c>
      <c r="AO1391" s="1">
        <v>1</v>
      </c>
      <c r="AP1391" s="1">
        <v>0</v>
      </c>
      <c r="AQ1391" s="1">
        <v>0</v>
      </c>
      <c r="AR1391" s="1">
        <v>0</v>
      </c>
      <c r="AS1391" s="1">
        <v>1</v>
      </c>
      <c r="AT1391" s="1">
        <v>0</v>
      </c>
      <c r="AU1391" s="1">
        <v>0</v>
      </c>
      <c r="AV1391" s="1">
        <v>1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1</v>
      </c>
      <c r="BC1391" s="1">
        <v>0</v>
      </c>
      <c r="BD1391" s="1">
        <v>1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1</v>
      </c>
      <c r="BK1391" s="1">
        <v>0</v>
      </c>
      <c r="BL1391" s="2">
        <v>26.0118804508</v>
      </c>
      <c r="BM1391" s="2">
        <v>380</v>
      </c>
      <c r="BN1391" s="2">
        <v>40.815789473700001</v>
      </c>
      <c r="BO1391" s="2">
        <v>64.7</v>
      </c>
      <c r="BP1391" s="2">
        <v>4.5</v>
      </c>
      <c r="BQ1391" s="2">
        <v>16</v>
      </c>
      <c r="BR1391" s="2">
        <v>11.842105263200001</v>
      </c>
      <c r="BS1391" s="2">
        <v>0.9</v>
      </c>
      <c r="BT1391" s="2">
        <v>0.417910447761</v>
      </c>
      <c r="BU1391" s="2">
        <v>63005</v>
      </c>
      <c r="BV1391" s="2">
        <v>7.8635999999999998E-2</v>
      </c>
      <c r="BW1391" s="2">
        <v>0.28152100000000002</v>
      </c>
      <c r="BX1391" s="2">
        <v>0.8</v>
      </c>
      <c r="BY1391" s="2">
        <v>0.97899159663900004</v>
      </c>
      <c r="BZ1391" s="2">
        <v>0.96995708154500004</v>
      </c>
      <c r="CA1391" s="2">
        <v>0.35396539999999999</v>
      </c>
      <c r="CB1391" s="2">
        <v>0.72413793103400004</v>
      </c>
      <c r="CC1391" s="2">
        <v>95.919912979399996</v>
      </c>
      <c r="CD1391" s="2">
        <v>93.909892945799996</v>
      </c>
      <c r="CE1391" s="2">
        <v>872</v>
      </c>
      <c r="CF1391" s="2">
        <v>121</v>
      </c>
      <c r="CG1391" s="2">
        <v>788.40308974200002</v>
      </c>
      <c r="CH1391" s="2">
        <v>289.32699870200003</v>
      </c>
      <c r="CI1391" s="2">
        <v>1191.00835585</v>
      </c>
      <c r="CJ1391" s="2">
        <v>1.62673499148</v>
      </c>
      <c r="CK1391" s="2">
        <v>350.17225511100003</v>
      </c>
      <c r="CL1391" s="2">
        <v>0.661962685542</v>
      </c>
      <c r="CM1391" s="1">
        <v>4</v>
      </c>
    </row>
    <row r="1392" spans="1:91" x14ac:dyDescent="0.5">
      <c r="A1392" s="1">
        <v>1391</v>
      </c>
      <c r="B1392" s="2">
        <v>1171260158</v>
      </c>
      <c r="C1392" s="2">
        <v>0</v>
      </c>
      <c r="D1392" s="2">
        <v>1</v>
      </c>
      <c r="E1392" s="2">
        <v>1</v>
      </c>
      <c r="F1392" s="2">
        <v>2.2000000000000002</v>
      </c>
      <c r="G1392" s="2">
        <v>1</v>
      </c>
      <c r="H1392" s="2">
        <v>0</v>
      </c>
      <c r="I1392" s="2">
        <v>1</v>
      </c>
      <c r="J1392" s="2">
        <v>2</v>
      </c>
      <c r="K1392" s="1">
        <v>0</v>
      </c>
      <c r="L1392" s="1">
        <v>0</v>
      </c>
      <c r="M1392" s="1">
        <v>1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0</v>
      </c>
      <c r="AA1392" s="1">
        <v>0</v>
      </c>
      <c r="AB1392" s="1">
        <v>0</v>
      </c>
      <c r="AC1392" s="1">
        <v>0</v>
      </c>
      <c r="AD1392" s="1">
        <v>1</v>
      </c>
      <c r="AE1392" s="1">
        <v>0</v>
      </c>
      <c r="AF1392" s="1">
        <v>0</v>
      </c>
      <c r="AG1392" s="1">
        <v>1</v>
      </c>
      <c r="AH1392" s="1">
        <v>0</v>
      </c>
      <c r="AI1392" s="1">
        <v>0</v>
      </c>
      <c r="AJ1392" s="1">
        <v>1</v>
      </c>
      <c r="AK1392" s="1">
        <v>0</v>
      </c>
      <c r="AL1392" s="1">
        <v>0</v>
      </c>
      <c r="AM1392" s="1">
        <v>0</v>
      </c>
      <c r="AN1392" s="1">
        <v>0</v>
      </c>
      <c r="AO1392" s="1">
        <v>1</v>
      </c>
      <c r="AP1392" s="1">
        <v>0</v>
      </c>
      <c r="AQ1392" s="1">
        <v>0</v>
      </c>
      <c r="AR1392" s="1">
        <v>1</v>
      </c>
      <c r="AS1392" s="1">
        <v>0</v>
      </c>
      <c r="AT1392" s="1">
        <v>0</v>
      </c>
      <c r="AU1392" s="1">
        <v>0</v>
      </c>
      <c r="AV1392" s="1">
        <v>0</v>
      </c>
      <c r="AW1392" s="1">
        <v>1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0</v>
      </c>
      <c r="BE1392" s="1">
        <v>0</v>
      </c>
      <c r="BF1392" s="1">
        <v>1</v>
      </c>
      <c r="BG1392" s="1">
        <v>0</v>
      </c>
      <c r="BH1392" s="1">
        <v>0</v>
      </c>
      <c r="BI1392" s="1">
        <v>1</v>
      </c>
      <c r="BJ1392" s="1">
        <v>0</v>
      </c>
      <c r="BK1392" s="1">
        <v>0</v>
      </c>
      <c r="BL1392" s="2">
        <v>26.0118804508</v>
      </c>
      <c r="BM1392" s="2">
        <v>380</v>
      </c>
      <c r="BN1392" s="2">
        <v>40.815789473700001</v>
      </c>
      <c r="BO1392" s="2">
        <v>64.7</v>
      </c>
      <c r="BP1392" s="2">
        <v>4.5</v>
      </c>
      <c r="BQ1392" s="2">
        <v>16</v>
      </c>
      <c r="BR1392" s="2">
        <v>11.842105263200001</v>
      </c>
      <c r="BS1392" s="2">
        <v>0.9</v>
      </c>
      <c r="BT1392" s="2">
        <v>0.417910447761</v>
      </c>
      <c r="BU1392" s="2">
        <v>63005</v>
      </c>
      <c r="BV1392" s="2">
        <v>7.8635999999999998E-2</v>
      </c>
      <c r="BW1392" s="2">
        <v>0.28152100000000002</v>
      </c>
      <c r="BX1392" s="2">
        <v>0.8</v>
      </c>
      <c r="BY1392" s="2">
        <v>0.97899159663900004</v>
      </c>
      <c r="BZ1392" s="2">
        <v>0.96995708154500004</v>
      </c>
      <c r="CA1392" s="2">
        <v>0.35396539999999999</v>
      </c>
      <c r="CB1392" s="2">
        <v>0.72413793103400004</v>
      </c>
      <c r="CC1392" s="2">
        <v>95.919912979399996</v>
      </c>
      <c r="CD1392" s="2">
        <v>93.909892945799996</v>
      </c>
      <c r="CE1392" s="2">
        <v>872</v>
      </c>
      <c r="CF1392" s="2">
        <v>121</v>
      </c>
      <c r="CG1392" s="2">
        <v>718.65828241300005</v>
      </c>
      <c r="CH1392" s="2">
        <v>143.33179203500001</v>
      </c>
      <c r="CI1392" s="2">
        <v>1231.8824430699999</v>
      </c>
      <c r="CJ1392" s="2">
        <v>1.5867961686600001</v>
      </c>
      <c r="CK1392" s="2">
        <v>232.07811432700001</v>
      </c>
      <c r="CL1392" s="2">
        <v>0.58338219401799996</v>
      </c>
      <c r="CM1392" s="1">
        <v>4</v>
      </c>
    </row>
    <row r="1393" spans="1:91" x14ac:dyDescent="0.5">
      <c r="A1393" s="1">
        <v>1392</v>
      </c>
      <c r="B1393" s="2">
        <v>1171282971</v>
      </c>
      <c r="C1393" s="2">
        <v>0</v>
      </c>
      <c r="D1393" s="2">
        <v>1</v>
      </c>
      <c r="E1393" s="2">
        <v>1</v>
      </c>
      <c r="F1393" s="2">
        <v>1.9</v>
      </c>
      <c r="G1393" s="2">
        <v>1</v>
      </c>
      <c r="H1393" s="2">
        <v>0</v>
      </c>
      <c r="I1393" s="2">
        <v>1</v>
      </c>
      <c r="J1393" s="2">
        <v>1</v>
      </c>
      <c r="K1393" s="1">
        <v>0</v>
      </c>
      <c r="L1393" s="1">
        <v>0</v>
      </c>
      <c r="M1393" s="1">
        <v>1</v>
      </c>
      <c r="N1393" s="1">
        <v>0</v>
      </c>
      <c r="O1393" s="1">
        <v>0</v>
      </c>
      <c r="P1393" s="1">
        <v>0</v>
      </c>
      <c r="Q1393" s="1">
        <v>0</v>
      </c>
      <c r="R1393" s="1">
        <v>1</v>
      </c>
      <c r="S1393" s="1">
        <v>0</v>
      </c>
      <c r="T1393" s="1">
        <v>1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1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1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1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0</v>
      </c>
      <c r="BE1393" s="1">
        <v>1</v>
      </c>
      <c r="BF1393" s="1">
        <v>0</v>
      </c>
      <c r="BG1393" s="1">
        <v>0</v>
      </c>
      <c r="BH1393" s="1">
        <v>0</v>
      </c>
      <c r="BI1393" s="1">
        <v>0</v>
      </c>
      <c r="BJ1393" s="1">
        <v>1</v>
      </c>
      <c r="BK1393" s="1">
        <v>0</v>
      </c>
      <c r="BL1393" s="2">
        <v>26.0118804508</v>
      </c>
      <c r="BM1393" s="2">
        <v>380</v>
      </c>
      <c r="BN1393" s="2">
        <v>40.815789473700001</v>
      </c>
      <c r="BO1393" s="2">
        <v>64.7</v>
      </c>
      <c r="BP1393" s="2">
        <v>4.5</v>
      </c>
      <c r="BQ1393" s="2">
        <v>16</v>
      </c>
      <c r="BR1393" s="2">
        <v>11.842105263200001</v>
      </c>
      <c r="BS1393" s="2">
        <v>0.9</v>
      </c>
      <c r="BT1393" s="2">
        <v>0.417910447761</v>
      </c>
      <c r="BU1393" s="2">
        <v>63005</v>
      </c>
      <c r="BV1393" s="2">
        <v>7.8635999999999998E-2</v>
      </c>
      <c r="BW1393" s="2">
        <v>0.28152100000000002</v>
      </c>
      <c r="BX1393" s="2">
        <v>0.8</v>
      </c>
      <c r="BY1393" s="2">
        <v>0.97899159663900004</v>
      </c>
      <c r="BZ1393" s="2">
        <v>0.96995708154500004</v>
      </c>
      <c r="CA1393" s="2">
        <v>0.35396539999999999</v>
      </c>
      <c r="CB1393" s="2">
        <v>0.72413793103400004</v>
      </c>
      <c r="CC1393" s="2">
        <v>95.919912979399996</v>
      </c>
      <c r="CD1393" s="2">
        <v>93.909892945799996</v>
      </c>
      <c r="CE1393" s="2">
        <v>872</v>
      </c>
      <c r="CF1393" s="2">
        <v>121</v>
      </c>
      <c r="CG1393" s="2">
        <v>721.96440735299996</v>
      </c>
      <c r="CH1393" s="2">
        <v>163.919981165</v>
      </c>
      <c r="CI1393" s="2">
        <v>1065.6013383100001</v>
      </c>
      <c r="CJ1393" s="2">
        <v>1.3639756565400001</v>
      </c>
      <c r="CK1393" s="2">
        <v>437.48000956700002</v>
      </c>
      <c r="CL1393" s="2">
        <v>0.67751830013199998</v>
      </c>
      <c r="CM1393" s="1">
        <v>4</v>
      </c>
    </row>
    <row r="1394" spans="1:91" x14ac:dyDescent="0.5">
      <c r="A1394" s="1">
        <v>1393</v>
      </c>
      <c r="B1394" s="2">
        <v>1171430399</v>
      </c>
      <c r="C1394" s="2">
        <v>0</v>
      </c>
      <c r="D1394" s="2">
        <v>1</v>
      </c>
      <c r="E1394" s="2">
        <v>1</v>
      </c>
      <c r="F1394" s="2">
        <v>1.9</v>
      </c>
      <c r="G1394" s="2">
        <v>1</v>
      </c>
      <c r="H1394" s="2">
        <v>0</v>
      </c>
      <c r="I1394" s="2">
        <v>1</v>
      </c>
      <c r="J1394" s="2">
        <v>2</v>
      </c>
      <c r="K1394" s="1">
        <v>0</v>
      </c>
      <c r="L1394" s="1">
        <v>0</v>
      </c>
      <c r="M1394" s="1">
        <v>0</v>
      </c>
      <c r="N1394" s="1">
        <v>1</v>
      </c>
      <c r="O1394" s="1">
        <v>0</v>
      </c>
      <c r="P1394" s="1">
        <v>0</v>
      </c>
      <c r="Q1394" s="1">
        <v>1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</v>
      </c>
      <c r="AL1394" s="1">
        <v>0</v>
      </c>
      <c r="AM1394" s="1">
        <v>0</v>
      </c>
      <c r="AN1394" s="1">
        <v>0</v>
      </c>
      <c r="AO1394" s="1">
        <v>0</v>
      </c>
      <c r="AP1394" s="1">
        <v>1</v>
      </c>
      <c r="AQ1394" s="1">
        <v>0</v>
      </c>
      <c r="AR1394" s="1">
        <v>0</v>
      </c>
      <c r="AS1394" s="1">
        <v>0</v>
      </c>
      <c r="AT1394" s="1">
        <v>1</v>
      </c>
      <c r="AU1394" s="1">
        <v>0</v>
      </c>
      <c r="AV1394" s="1">
        <v>0</v>
      </c>
      <c r="AW1394" s="1">
        <v>1</v>
      </c>
      <c r="AX1394" s="1">
        <v>0</v>
      </c>
      <c r="AY1394" s="1">
        <v>0</v>
      </c>
      <c r="AZ1394" s="1">
        <v>0</v>
      </c>
      <c r="BA1394" s="1">
        <v>0</v>
      </c>
      <c r="BB1394" s="1">
        <v>1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1</v>
      </c>
      <c r="BK1394" s="1">
        <v>0</v>
      </c>
      <c r="BL1394" s="2">
        <v>26.0118804508</v>
      </c>
      <c r="BM1394" s="2">
        <v>380</v>
      </c>
      <c r="BN1394" s="2">
        <v>40.815789473700001</v>
      </c>
      <c r="BO1394" s="2">
        <v>64.7</v>
      </c>
      <c r="BP1394" s="2">
        <v>4.5</v>
      </c>
      <c r="BQ1394" s="2">
        <v>16</v>
      </c>
      <c r="BR1394" s="2">
        <v>11.842105263200001</v>
      </c>
      <c r="BS1394" s="2">
        <v>0.9</v>
      </c>
      <c r="BT1394" s="2">
        <v>0.417910447761</v>
      </c>
      <c r="BU1394" s="2">
        <v>63005</v>
      </c>
      <c r="BV1394" s="2">
        <v>7.8635999999999998E-2</v>
      </c>
      <c r="BW1394" s="2">
        <v>0.28152100000000002</v>
      </c>
      <c r="BX1394" s="2">
        <v>0.8</v>
      </c>
      <c r="BY1394" s="2">
        <v>0.97899159663900004</v>
      </c>
      <c r="BZ1394" s="2">
        <v>0.96995708154500004</v>
      </c>
      <c r="CA1394" s="2">
        <v>0.35396539999999999</v>
      </c>
      <c r="CB1394" s="2">
        <v>0.72413793103400004</v>
      </c>
      <c r="CC1394" s="2">
        <v>95.919912979399996</v>
      </c>
      <c r="CD1394" s="2">
        <v>93.909892945799996</v>
      </c>
      <c r="CE1394" s="2">
        <v>872</v>
      </c>
      <c r="CF1394" s="2">
        <v>121</v>
      </c>
      <c r="CG1394" s="2">
        <v>797.77980790100003</v>
      </c>
      <c r="CH1394" s="2">
        <v>83.325866714200004</v>
      </c>
      <c r="CI1394" s="2">
        <v>1135.99754689</v>
      </c>
      <c r="CJ1394" s="2">
        <v>1.42728900019</v>
      </c>
      <c r="CK1394" s="2">
        <v>26.181944754500002</v>
      </c>
      <c r="CL1394" s="2">
        <v>0.70227247416600003</v>
      </c>
      <c r="CM1394" s="1">
        <v>4</v>
      </c>
    </row>
    <row r="1395" spans="1:91" x14ac:dyDescent="0.5">
      <c r="A1395" s="1">
        <v>1394</v>
      </c>
      <c r="B1395" s="2">
        <v>1171447320</v>
      </c>
      <c r="C1395" s="2">
        <v>0</v>
      </c>
      <c r="D1395" s="2">
        <v>1</v>
      </c>
      <c r="E1395" s="2">
        <v>1</v>
      </c>
      <c r="F1395" s="2">
        <v>2.1</v>
      </c>
      <c r="G1395" s="2">
        <v>1</v>
      </c>
      <c r="H1395" s="2">
        <v>0</v>
      </c>
      <c r="I1395" s="2">
        <v>1</v>
      </c>
      <c r="J1395" s="2">
        <v>2</v>
      </c>
      <c r="K1395" s="1">
        <v>0</v>
      </c>
      <c r="L1395" s="1">
        <v>0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1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1</v>
      </c>
      <c r="AE1395" s="1">
        <v>0</v>
      </c>
      <c r="AF1395" s="1">
        <v>0</v>
      </c>
      <c r="AG1395" s="1">
        <v>0</v>
      </c>
      <c r="AH1395" s="1">
        <v>1</v>
      </c>
      <c r="AI1395" s="1">
        <v>0</v>
      </c>
      <c r="AJ1395" s="1">
        <v>0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1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1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1</v>
      </c>
      <c r="BG1395" s="1">
        <v>0</v>
      </c>
      <c r="BH1395" s="1">
        <v>0</v>
      </c>
      <c r="BI1395" s="1">
        <v>1</v>
      </c>
      <c r="BJ1395" s="1">
        <v>0</v>
      </c>
      <c r="BK1395" s="1">
        <v>0</v>
      </c>
      <c r="BL1395" s="2">
        <v>26.0118804508</v>
      </c>
      <c r="BM1395" s="2">
        <v>380</v>
      </c>
      <c r="BN1395" s="2">
        <v>40.815789473700001</v>
      </c>
      <c r="BO1395" s="2">
        <v>64.7</v>
      </c>
      <c r="BP1395" s="2">
        <v>4.5</v>
      </c>
      <c r="BQ1395" s="2">
        <v>16</v>
      </c>
      <c r="BR1395" s="2">
        <v>11.842105263200001</v>
      </c>
      <c r="BS1395" s="2">
        <v>0.9</v>
      </c>
      <c r="BT1395" s="2">
        <v>0.417910447761</v>
      </c>
      <c r="BU1395" s="2">
        <v>63005</v>
      </c>
      <c r="BV1395" s="2">
        <v>7.8635999999999998E-2</v>
      </c>
      <c r="BW1395" s="2">
        <v>0.28152100000000002</v>
      </c>
      <c r="BX1395" s="2">
        <v>0.8</v>
      </c>
      <c r="BY1395" s="2">
        <v>0.97899159663900004</v>
      </c>
      <c r="BZ1395" s="2">
        <v>0.96995708154500004</v>
      </c>
      <c r="CA1395" s="2">
        <v>0.35396539999999999</v>
      </c>
      <c r="CB1395" s="2">
        <v>0.72413793103400004</v>
      </c>
      <c r="CC1395" s="2">
        <v>95.919912979399996</v>
      </c>
      <c r="CD1395" s="2">
        <v>93.909892945799996</v>
      </c>
      <c r="CE1395" s="2">
        <v>872</v>
      </c>
      <c r="CF1395" s="2">
        <v>121</v>
      </c>
      <c r="CG1395" s="2">
        <v>535.47561137699995</v>
      </c>
      <c r="CH1395" s="2">
        <v>72.129891326999996</v>
      </c>
      <c r="CI1395" s="2">
        <v>733.09919734899995</v>
      </c>
      <c r="CJ1395" s="2">
        <v>1.05946396065</v>
      </c>
      <c r="CK1395" s="2">
        <v>233.68409660899999</v>
      </c>
      <c r="CL1395" s="2">
        <v>0.73042722364599999</v>
      </c>
      <c r="CM1395" s="1">
        <v>4</v>
      </c>
    </row>
    <row r="1396" spans="1:91" x14ac:dyDescent="0.5">
      <c r="A1396" s="1">
        <v>1395</v>
      </c>
      <c r="B1396" s="2">
        <v>1171531549</v>
      </c>
      <c r="C1396" s="2">
        <v>0</v>
      </c>
      <c r="D1396" s="2">
        <v>1</v>
      </c>
      <c r="E1396" s="2">
        <v>1</v>
      </c>
      <c r="F1396" s="2">
        <v>1.9</v>
      </c>
      <c r="G1396" s="2">
        <v>0</v>
      </c>
      <c r="H1396" s="2">
        <v>0</v>
      </c>
      <c r="I1396" s="2">
        <v>1</v>
      </c>
      <c r="J1396" s="2">
        <v>3</v>
      </c>
      <c r="K1396" s="1">
        <v>0</v>
      </c>
      <c r="L1396" s="1">
        <v>0</v>
      </c>
      <c r="M1396" s="1">
        <v>0</v>
      </c>
      <c r="N1396" s="1">
        <v>1</v>
      </c>
      <c r="O1396" s="1">
        <v>0</v>
      </c>
      <c r="P1396" s="1">
        <v>0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v>1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1</v>
      </c>
      <c r="AP1396" s="1">
        <v>0</v>
      </c>
      <c r="AQ1396" s="1">
        <v>0</v>
      </c>
      <c r="AR1396" s="1">
        <v>0</v>
      </c>
      <c r="AS1396" s="1">
        <v>1</v>
      </c>
      <c r="AT1396" s="1">
        <v>0</v>
      </c>
      <c r="AU1396" s="1">
        <v>0</v>
      </c>
      <c r="AV1396" s="1">
        <v>0</v>
      </c>
      <c r="AW1396" s="1">
        <v>1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1</v>
      </c>
      <c r="BG1396" s="1">
        <v>0</v>
      </c>
      <c r="BH1396" s="1">
        <v>0</v>
      </c>
      <c r="BI1396" s="1">
        <v>0</v>
      </c>
      <c r="BJ1396" s="1">
        <v>1</v>
      </c>
      <c r="BK1396" s="1">
        <v>0</v>
      </c>
      <c r="BL1396" s="2">
        <v>26.0118804508</v>
      </c>
      <c r="BM1396" s="2">
        <v>380</v>
      </c>
      <c r="BN1396" s="2">
        <v>40.815789473700001</v>
      </c>
      <c r="BO1396" s="2">
        <v>64.7</v>
      </c>
      <c r="BP1396" s="2">
        <v>4.5</v>
      </c>
      <c r="BQ1396" s="2">
        <v>16</v>
      </c>
      <c r="BR1396" s="2">
        <v>11.842105263200001</v>
      </c>
      <c r="BS1396" s="2">
        <v>0.9</v>
      </c>
      <c r="BT1396" s="2">
        <v>0.417910447761</v>
      </c>
      <c r="BU1396" s="2">
        <v>63005</v>
      </c>
      <c r="BV1396" s="2">
        <v>7.8635999999999998E-2</v>
      </c>
      <c r="BW1396" s="2">
        <v>0.28152100000000002</v>
      </c>
      <c r="BX1396" s="2">
        <v>0.8</v>
      </c>
      <c r="BY1396" s="2">
        <v>0.97899159663900004</v>
      </c>
      <c r="BZ1396" s="2">
        <v>0.96995708154500004</v>
      </c>
      <c r="CA1396" s="2">
        <v>0.35396539999999999</v>
      </c>
      <c r="CB1396" s="2">
        <v>0.72413793103400004</v>
      </c>
      <c r="CC1396" s="2">
        <v>95.919912979399996</v>
      </c>
      <c r="CD1396" s="2">
        <v>93.909892945799996</v>
      </c>
      <c r="CE1396" s="2">
        <v>872</v>
      </c>
      <c r="CF1396" s="2">
        <v>121</v>
      </c>
      <c r="CG1396" s="2">
        <v>788.28267183399998</v>
      </c>
      <c r="CH1396" s="2">
        <v>321.05329880199997</v>
      </c>
      <c r="CI1396" s="2">
        <v>1222.7346559499999</v>
      </c>
      <c r="CJ1396" s="2">
        <v>1.6742902018800001</v>
      </c>
      <c r="CK1396" s="2">
        <v>381.89855520999998</v>
      </c>
      <c r="CL1396" s="2">
        <v>0.64468825513200001</v>
      </c>
      <c r="CM1396" s="1">
        <v>4</v>
      </c>
    </row>
    <row r="1397" spans="1:91" x14ac:dyDescent="0.5">
      <c r="A1397" s="1">
        <v>1396</v>
      </c>
      <c r="B1397" s="2">
        <v>1171628998</v>
      </c>
      <c r="C1397" s="2">
        <v>0</v>
      </c>
      <c r="D1397" s="2">
        <v>1</v>
      </c>
      <c r="E1397" s="2">
        <v>0</v>
      </c>
      <c r="F1397" s="2">
        <v>1.8</v>
      </c>
      <c r="G1397" s="2">
        <v>1</v>
      </c>
      <c r="H1397" s="2">
        <v>0</v>
      </c>
      <c r="I1397" s="2">
        <v>1</v>
      </c>
      <c r="J1397" s="2">
        <v>3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1</v>
      </c>
      <c r="W1397" s="1">
        <v>0</v>
      </c>
      <c r="X1397" s="1">
        <v>0</v>
      </c>
      <c r="Y1397" s="1">
        <v>1</v>
      </c>
      <c r="Z1397" s="1">
        <v>0</v>
      </c>
      <c r="AA1397" s="1">
        <v>0</v>
      </c>
      <c r="AB1397" s="1">
        <v>0</v>
      </c>
      <c r="AC1397" s="1">
        <v>0</v>
      </c>
      <c r="AD1397" s="1">
        <v>1</v>
      </c>
      <c r="AE1397" s="1">
        <v>0</v>
      </c>
      <c r="AF1397" s="1">
        <v>0</v>
      </c>
      <c r="AG1397" s="1">
        <v>1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1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1</v>
      </c>
      <c r="BG1397" s="1">
        <v>0</v>
      </c>
      <c r="BH1397" s="1">
        <v>1</v>
      </c>
      <c r="BI1397" s="1">
        <v>0</v>
      </c>
      <c r="BJ1397" s="1">
        <v>0</v>
      </c>
      <c r="BK1397" s="1">
        <v>0</v>
      </c>
      <c r="BL1397" s="2">
        <v>26.0118804508</v>
      </c>
      <c r="BM1397" s="2">
        <v>380</v>
      </c>
      <c r="BN1397" s="2">
        <v>40.815789473700001</v>
      </c>
      <c r="BO1397" s="2">
        <v>64.7</v>
      </c>
      <c r="BP1397" s="2">
        <v>4.5</v>
      </c>
      <c r="BQ1397" s="2">
        <v>16</v>
      </c>
      <c r="BR1397" s="2">
        <v>11.842105263200001</v>
      </c>
      <c r="BS1397" s="2">
        <v>0.9</v>
      </c>
      <c r="BT1397" s="2">
        <v>0.417910447761</v>
      </c>
      <c r="BU1397" s="2">
        <v>63005</v>
      </c>
      <c r="BV1397" s="2">
        <v>7.8635999999999998E-2</v>
      </c>
      <c r="BW1397" s="2">
        <v>0.28152100000000002</v>
      </c>
      <c r="BX1397" s="2">
        <v>0.8</v>
      </c>
      <c r="BY1397" s="2">
        <v>0.97899159663900004</v>
      </c>
      <c r="BZ1397" s="2">
        <v>0.96995708154500004</v>
      </c>
      <c r="CA1397" s="2">
        <v>0.35396539999999999</v>
      </c>
      <c r="CB1397" s="2">
        <v>0.72413793103400004</v>
      </c>
      <c r="CC1397" s="2">
        <v>95.919912979399996</v>
      </c>
      <c r="CD1397" s="2">
        <v>93.909892945799996</v>
      </c>
      <c r="CE1397" s="2">
        <v>872</v>
      </c>
      <c r="CF1397" s="2">
        <v>121</v>
      </c>
      <c r="CG1397" s="2">
        <v>822.19462431500006</v>
      </c>
      <c r="CH1397" s="2">
        <v>350.20672667899998</v>
      </c>
      <c r="CI1397" s="2">
        <v>1278.2223777199999</v>
      </c>
      <c r="CJ1397" s="2">
        <v>1.7577978217200001</v>
      </c>
      <c r="CK1397" s="2">
        <v>437.38627697800001</v>
      </c>
      <c r="CL1397" s="2">
        <v>0.64323285106500006</v>
      </c>
      <c r="CM1397" s="1">
        <v>4</v>
      </c>
    </row>
    <row r="1398" spans="1:91" x14ac:dyDescent="0.5">
      <c r="A1398" s="1">
        <v>1397</v>
      </c>
      <c r="B1398" s="2">
        <v>1171642253</v>
      </c>
      <c r="C1398" s="2">
        <v>0</v>
      </c>
      <c r="D1398" s="2">
        <v>1</v>
      </c>
      <c r="E1398" s="2">
        <v>1</v>
      </c>
      <c r="F1398" s="2">
        <v>2</v>
      </c>
      <c r="G1398" s="2">
        <v>0</v>
      </c>
      <c r="H1398" s="2">
        <v>0</v>
      </c>
      <c r="I1398" s="2">
        <v>1</v>
      </c>
      <c r="J1398" s="2">
        <v>1</v>
      </c>
      <c r="K1398" s="1">
        <v>0</v>
      </c>
      <c r="L1398" s="1">
        <v>0</v>
      </c>
      <c r="M1398" s="1">
        <v>0</v>
      </c>
      <c r="N1398" s="1">
        <v>1</v>
      </c>
      <c r="O1398" s="1">
        <v>0</v>
      </c>
      <c r="P1398" s="1">
        <v>0</v>
      </c>
      <c r="Q1398" s="1">
        <v>0</v>
      </c>
      <c r="R1398" s="1">
        <v>0</v>
      </c>
      <c r="S1398" s="1">
        <v>1</v>
      </c>
      <c r="T1398" s="1">
        <v>1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1</v>
      </c>
      <c r="AE1398" s="1">
        <v>0</v>
      </c>
      <c r="AF1398" s="1">
        <v>0</v>
      </c>
      <c r="AG1398" s="1">
        <v>0</v>
      </c>
      <c r="AH1398" s="1">
        <v>1</v>
      </c>
      <c r="AI1398" s="1">
        <v>0</v>
      </c>
      <c r="AJ1398" s="1">
        <v>0</v>
      </c>
      <c r="AK1398" s="1">
        <v>1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1</v>
      </c>
      <c r="AT1398" s="1">
        <v>0</v>
      </c>
      <c r="AU1398" s="1">
        <v>0</v>
      </c>
      <c r="AV1398" s="1">
        <v>0</v>
      </c>
      <c r="AW1398" s="1">
        <v>1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1</v>
      </c>
      <c r="BD1398" s="1">
        <v>0</v>
      </c>
      <c r="BE1398" s="1">
        <v>1</v>
      </c>
      <c r="BF1398" s="1">
        <v>0</v>
      </c>
      <c r="BG1398" s="1">
        <v>0</v>
      </c>
      <c r="BH1398" s="1">
        <v>0</v>
      </c>
      <c r="BI1398" s="1">
        <v>1</v>
      </c>
      <c r="BJ1398" s="1">
        <v>0</v>
      </c>
      <c r="BK1398" s="1">
        <v>0</v>
      </c>
      <c r="BL1398" s="2">
        <v>26.0118804508</v>
      </c>
      <c r="BM1398" s="2">
        <v>380</v>
      </c>
      <c r="BN1398" s="2">
        <v>40.815789473700001</v>
      </c>
      <c r="BO1398" s="2">
        <v>64.7</v>
      </c>
      <c r="BP1398" s="2">
        <v>4.5</v>
      </c>
      <c r="BQ1398" s="2">
        <v>16</v>
      </c>
      <c r="BR1398" s="2">
        <v>11.842105263200001</v>
      </c>
      <c r="BS1398" s="2">
        <v>0.9</v>
      </c>
      <c r="BT1398" s="2">
        <v>0.417910447761</v>
      </c>
      <c r="BU1398" s="2">
        <v>63005</v>
      </c>
      <c r="BV1398" s="2">
        <v>7.8635999999999998E-2</v>
      </c>
      <c r="BW1398" s="2">
        <v>0.28152100000000002</v>
      </c>
      <c r="BX1398" s="2">
        <v>0.8</v>
      </c>
      <c r="BY1398" s="2">
        <v>0.97899159663900004</v>
      </c>
      <c r="BZ1398" s="2">
        <v>0.96995708154500004</v>
      </c>
      <c r="CA1398" s="2">
        <v>0.35396539999999999</v>
      </c>
      <c r="CB1398" s="2">
        <v>0.72413793103400004</v>
      </c>
      <c r="CC1398" s="2">
        <v>95.919912979399996</v>
      </c>
      <c r="CD1398" s="2">
        <v>93.909892945799996</v>
      </c>
      <c r="CE1398" s="2">
        <v>872</v>
      </c>
      <c r="CF1398" s="2">
        <v>121</v>
      </c>
      <c r="CG1398" s="2">
        <v>797.77980790100003</v>
      </c>
      <c r="CH1398" s="2">
        <v>83.325866714200004</v>
      </c>
      <c r="CI1398" s="2">
        <v>1135.99754689</v>
      </c>
      <c r="CJ1398" s="2">
        <v>1.42728900019</v>
      </c>
      <c r="CK1398" s="2">
        <v>26.181944754500002</v>
      </c>
      <c r="CL1398" s="2">
        <v>0.70227247416600003</v>
      </c>
      <c r="CM1398" s="1">
        <v>4</v>
      </c>
    </row>
    <row r="1399" spans="1:91" x14ac:dyDescent="0.5">
      <c r="A1399" s="1">
        <v>1398</v>
      </c>
      <c r="B1399" s="2">
        <v>1171654447</v>
      </c>
      <c r="C1399" s="2">
        <v>0</v>
      </c>
      <c r="D1399" s="2">
        <v>1</v>
      </c>
      <c r="E1399" s="2">
        <v>1</v>
      </c>
      <c r="F1399" s="2">
        <v>2</v>
      </c>
      <c r="G1399" s="2">
        <v>1</v>
      </c>
      <c r="H1399" s="2">
        <v>0</v>
      </c>
      <c r="I1399" s="2">
        <v>1</v>
      </c>
      <c r="J1399" s="2">
        <v>3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1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1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1</v>
      </c>
      <c r="BJ1399" s="1">
        <v>0</v>
      </c>
      <c r="BK1399" s="1">
        <v>0</v>
      </c>
      <c r="BL1399" s="2">
        <v>26.0118804508</v>
      </c>
      <c r="BM1399" s="2">
        <v>380</v>
      </c>
      <c r="BN1399" s="2">
        <v>40.815789473700001</v>
      </c>
      <c r="BO1399" s="2">
        <v>64.7</v>
      </c>
      <c r="BP1399" s="2">
        <v>4.5</v>
      </c>
      <c r="BQ1399" s="2">
        <v>16</v>
      </c>
      <c r="BR1399" s="2">
        <v>11.842105263200001</v>
      </c>
      <c r="BS1399" s="2">
        <v>0.9</v>
      </c>
      <c r="BT1399" s="2">
        <v>0.417910447761</v>
      </c>
      <c r="BU1399" s="2">
        <v>63005</v>
      </c>
      <c r="BV1399" s="2">
        <v>7.8635999999999998E-2</v>
      </c>
      <c r="BW1399" s="2">
        <v>0.28152100000000002</v>
      </c>
      <c r="BX1399" s="2">
        <v>0.8</v>
      </c>
      <c r="BY1399" s="2">
        <v>0.97899159663900004</v>
      </c>
      <c r="BZ1399" s="2">
        <v>0.96995708154500004</v>
      </c>
      <c r="CA1399" s="2">
        <v>0.35396539999999999</v>
      </c>
      <c r="CB1399" s="2">
        <v>0.72413793103400004</v>
      </c>
      <c r="CC1399" s="2">
        <v>95.919912979399996</v>
      </c>
      <c r="CD1399" s="2">
        <v>93.909892945799996</v>
      </c>
      <c r="CE1399" s="2">
        <v>872</v>
      </c>
      <c r="CF1399" s="2">
        <v>121</v>
      </c>
      <c r="CG1399" s="2">
        <v>856.08946014499998</v>
      </c>
      <c r="CH1399" s="2">
        <v>201.48014025800001</v>
      </c>
      <c r="CI1399" s="2">
        <v>1304.0170937299999</v>
      </c>
      <c r="CJ1399" s="2">
        <v>1.6628010718699999</v>
      </c>
      <c r="CK1399" s="2">
        <v>174.53966928</v>
      </c>
      <c r="CL1399" s="2">
        <v>0.65650171632099996</v>
      </c>
      <c r="CM1399" s="1">
        <v>4</v>
      </c>
    </row>
    <row r="1400" spans="1:91" x14ac:dyDescent="0.5">
      <c r="A1400" s="1">
        <v>1399</v>
      </c>
      <c r="B1400" s="2">
        <v>1171722867</v>
      </c>
      <c r="C1400" s="2">
        <v>0</v>
      </c>
      <c r="D1400" s="2">
        <v>1</v>
      </c>
      <c r="E1400" s="2">
        <v>1</v>
      </c>
      <c r="F1400" s="2">
        <v>2</v>
      </c>
      <c r="G1400" s="2">
        <v>1</v>
      </c>
      <c r="H1400" s="2">
        <v>0</v>
      </c>
      <c r="I1400" s="2">
        <v>1</v>
      </c>
      <c r="J1400" s="2">
        <v>2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1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1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1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1</v>
      </c>
      <c r="BC1400" s="1">
        <v>0</v>
      </c>
      <c r="BD1400" s="1">
        <v>0</v>
      </c>
      <c r="BE1400" s="1">
        <v>1</v>
      </c>
      <c r="BF1400" s="1">
        <v>0</v>
      </c>
      <c r="BG1400" s="1">
        <v>0</v>
      </c>
      <c r="BH1400" s="1">
        <v>0</v>
      </c>
      <c r="BI1400" s="1">
        <v>1</v>
      </c>
      <c r="BJ1400" s="1">
        <v>0</v>
      </c>
      <c r="BK1400" s="1">
        <v>0</v>
      </c>
      <c r="BL1400" s="2">
        <v>26.0118804508</v>
      </c>
      <c r="BM1400" s="2">
        <v>380</v>
      </c>
      <c r="BN1400" s="2">
        <v>40.815789473700001</v>
      </c>
      <c r="BO1400" s="2">
        <v>64.7</v>
      </c>
      <c r="BP1400" s="2">
        <v>4.5</v>
      </c>
      <c r="BQ1400" s="2">
        <v>16</v>
      </c>
      <c r="BR1400" s="2">
        <v>11.842105263200001</v>
      </c>
      <c r="BS1400" s="2">
        <v>0.9</v>
      </c>
      <c r="BT1400" s="2">
        <v>0.417910447761</v>
      </c>
      <c r="BU1400" s="2">
        <v>63005</v>
      </c>
      <c r="BV1400" s="2">
        <v>7.8635999999999998E-2</v>
      </c>
      <c r="BW1400" s="2">
        <v>0.28152100000000002</v>
      </c>
      <c r="BX1400" s="2">
        <v>0.8</v>
      </c>
      <c r="BY1400" s="2">
        <v>0.97899159663900004</v>
      </c>
      <c r="BZ1400" s="2">
        <v>0.96995708154500004</v>
      </c>
      <c r="CA1400" s="2">
        <v>0.35396539999999999</v>
      </c>
      <c r="CB1400" s="2">
        <v>0.72413793103400004</v>
      </c>
      <c r="CC1400" s="2">
        <v>95.919912979399996</v>
      </c>
      <c r="CD1400" s="2">
        <v>93.909892945799996</v>
      </c>
      <c r="CE1400" s="2">
        <v>872</v>
      </c>
      <c r="CF1400" s="2">
        <v>121</v>
      </c>
      <c r="CG1400" s="2">
        <v>531.75595161000001</v>
      </c>
      <c r="CH1400" s="2">
        <v>123.530161867</v>
      </c>
      <c r="CI1400" s="2">
        <v>1073.1002832300001</v>
      </c>
      <c r="CJ1400" s="2">
        <v>1.3703755099399999</v>
      </c>
      <c r="CK1400" s="2">
        <v>98.082182488800001</v>
      </c>
      <c r="CL1400" s="2">
        <v>0.49553239330999999</v>
      </c>
      <c r="CM1400" s="1">
        <v>4</v>
      </c>
    </row>
    <row r="1401" spans="1:91" x14ac:dyDescent="0.5">
      <c r="A1401" s="1">
        <v>1400</v>
      </c>
      <c r="B1401" s="2">
        <v>1171731848</v>
      </c>
      <c r="C1401" s="2">
        <v>0</v>
      </c>
      <c r="D1401" s="2">
        <v>1</v>
      </c>
      <c r="E1401" s="2">
        <v>0</v>
      </c>
      <c r="F1401" s="2">
        <v>2</v>
      </c>
      <c r="G1401" s="2">
        <v>1</v>
      </c>
      <c r="H1401" s="2">
        <v>1</v>
      </c>
      <c r="I1401" s="2">
        <v>1</v>
      </c>
      <c r="J1401" s="2">
        <v>1</v>
      </c>
      <c r="K1401" s="1">
        <v>0</v>
      </c>
      <c r="L1401" s="1">
        <v>0</v>
      </c>
      <c r="M1401" s="1">
        <v>0</v>
      </c>
      <c r="N1401" s="1">
        <v>1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1</v>
      </c>
      <c r="W1401" s="1">
        <v>0</v>
      </c>
      <c r="X1401" s="1">
        <v>0</v>
      </c>
      <c r="Y1401" s="1">
        <v>0</v>
      </c>
      <c r="Z1401" s="1">
        <v>0</v>
      </c>
      <c r="AA1401" s="1">
        <v>1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1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1</v>
      </c>
      <c r="AQ1401" s="1">
        <v>0</v>
      </c>
      <c r="AR1401" s="1">
        <v>0</v>
      </c>
      <c r="AS1401" s="1">
        <v>0</v>
      </c>
      <c r="AT1401" s="1">
        <v>0</v>
      </c>
      <c r="AU1401" s="1">
        <v>1</v>
      </c>
      <c r="AV1401" s="1">
        <v>0</v>
      </c>
      <c r="AW1401" s="1">
        <v>1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1</v>
      </c>
      <c r="BG1401" s="1">
        <v>0</v>
      </c>
      <c r="BH1401" s="1">
        <v>0</v>
      </c>
      <c r="BI1401" s="1">
        <v>0</v>
      </c>
      <c r="BJ1401" s="1">
        <v>1</v>
      </c>
      <c r="BK1401" s="1">
        <v>0</v>
      </c>
      <c r="BL1401" s="2">
        <v>26.0118804508</v>
      </c>
      <c r="BM1401" s="2">
        <v>380</v>
      </c>
      <c r="BN1401" s="2">
        <v>40.815789473700001</v>
      </c>
      <c r="BO1401" s="2">
        <v>64.7</v>
      </c>
      <c r="BP1401" s="2">
        <v>4.5</v>
      </c>
      <c r="BQ1401" s="2">
        <v>16</v>
      </c>
      <c r="BR1401" s="2">
        <v>11.842105263200001</v>
      </c>
      <c r="BS1401" s="2">
        <v>0.9</v>
      </c>
      <c r="BT1401" s="2">
        <v>0.417910447761</v>
      </c>
      <c r="BU1401" s="2">
        <v>63005</v>
      </c>
      <c r="BV1401" s="2">
        <v>7.8635999999999998E-2</v>
      </c>
      <c r="BW1401" s="2">
        <v>0.28152100000000002</v>
      </c>
      <c r="BX1401" s="2">
        <v>0.8</v>
      </c>
      <c r="BY1401" s="2">
        <v>0.97899159663900004</v>
      </c>
      <c r="BZ1401" s="2">
        <v>0.96995708154500004</v>
      </c>
      <c r="CA1401" s="2">
        <v>0.35396539999999999</v>
      </c>
      <c r="CB1401" s="2">
        <v>0.72413793103400004</v>
      </c>
      <c r="CC1401" s="2">
        <v>95.919912979399996</v>
      </c>
      <c r="CD1401" s="2">
        <v>93.909892945799996</v>
      </c>
      <c r="CE1401" s="2">
        <v>872</v>
      </c>
      <c r="CF1401" s="2">
        <v>121</v>
      </c>
      <c r="CG1401" s="2">
        <v>797.77980790100003</v>
      </c>
      <c r="CH1401" s="2">
        <v>83.325866714200004</v>
      </c>
      <c r="CI1401" s="2">
        <v>1135.99754689</v>
      </c>
      <c r="CJ1401" s="2">
        <v>1.42728900019</v>
      </c>
      <c r="CK1401" s="2">
        <v>26.181944754500002</v>
      </c>
      <c r="CL1401" s="2">
        <v>0.70227247416600003</v>
      </c>
      <c r="CM1401" s="1">
        <v>4</v>
      </c>
    </row>
    <row r="1402" spans="1:91" x14ac:dyDescent="0.5">
      <c r="A1402" s="1">
        <v>1401</v>
      </c>
      <c r="B1402" s="2">
        <v>1171739304</v>
      </c>
      <c r="C1402" s="2">
        <v>0</v>
      </c>
      <c r="D1402" s="2">
        <v>1</v>
      </c>
      <c r="E1402" s="2">
        <v>1</v>
      </c>
      <c r="F1402" s="2">
        <v>2</v>
      </c>
      <c r="G1402" s="2">
        <v>1</v>
      </c>
      <c r="H1402" s="2">
        <v>0</v>
      </c>
      <c r="I1402" s="2">
        <v>1</v>
      </c>
      <c r="J1402" s="2">
        <v>1</v>
      </c>
      <c r="K1402" s="1">
        <v>0</v>
      </c>
      <c r="L1402" s="1">
        <v>0</v>
      </c>
      <c r="M1402" s="1">
        <v>0</v>
      </c>
      <c r="N1402" s="1">
        <v>1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1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1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1</v>
      </c>
      <c r="AQ1402" s="1">
        <v>0</v>
      </c>
      <c r="AR1402" s="1">
        <v>0</v>
      </c>
      <c r="AS1402" s="1">
        <v>1</v>
      </c>
      <c r="AT1402" s="1">
        <v>0</v>
      </c>
      <c r="AU1402" s="1">
        <v>0</v>
      </c>
      <c r="AV1402" s="1">
        <v>0</v>
      </c>
      <c r="AW1402" s="1">
        <v>1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1</v>
      </c>
      <c r="BG1402" s="1">
        <v>0</v>
      </c>
      <c r="BH1402" s="1">
        <v>0</v>
      </c>
      <c r="BI1402" s="1">
        <v>1</v>
      </c>
      <c r="BJ1402" s="1">
        <v>0</v>
      </c>
      <c r="BK1402" s="1">
        <v>0</v>
      </c>
      <c r="BL1402" s="2">
        <v>26.0118804508</v>
      </c>
      <c r="BM1402" s="2">
        <v>380</v>
      </c>
      <c r="BN1402" s="2">
        <v>40.815789473700001</v>
      </c>
      <c r="BO1402" s="2">
        <v>64.7</v>
      </c>
      <c r="BP1402" s="2">
        <v>4.5</v>
      </c>
      <c r="BQ1402" s="2">
        <v>16</v>
      </c>
      <c r="BR1402" s="2">
        <v>11.842105263200001</v>
      </c>
      <c r="BS1402" s="2">
        <v>0.9</v>
      </c>
      <c r="BT1402" s="2">
        <v>0.417910447761</v>
      </c>
      <c r="BU1402" s="2">
        <v>63005</v>
      </c>
      <c r="BV1402" s="2">
        <v>7.8635999999999998E-2</v>
      </c>
      <c r="BW1402" s="2">
        <v>0.28152100000000002</v>
      </c>
      <c r="BX1402" s="2">
        <v>0.8</v>
      </c>
      <c r="BY1402" s="2">
        <v>0.97899159663900004</v>
      </c>
      <c r="BZ1402" s="2">
        <v>0.96995708154500004</v>
      </c>
      <c r="CA1402" s="2">
        <v>0.35396539999999999</v>
      </c>
      <c r="CB1402" s="2">
        <v>0.72413793103400004</v>
      </c>
      <c r="CC1402" s="2">
        <v>95.919912979399996</v>
      </c>
      <c r="CD1402" s="2">
        <v>93.909892945799996</v>
      </c>
      <c r="CE1402" s="2">
        <v>872</v>
      </c>
      <c r="CF1402" s="2">
        <v>121</v>
      </c>
      <c r="CG1402" s="2">
        <v>768.218494029</v>
      </c>
      <c r="CH1402" s="2">
        <v>336.66466806400001</v>
      </c>
      <c r="CI1402" s="2">
        <v>1066.4637894299999</v>
      </c>
      <c r="CJ1402" s="2">
        <v>1.5586670141300001</v>
      </c>
      <c r="CK1402" s="2">
        <v>311.21668868699999</v>
      </c>
      <c r="CL1402" s="2">
        <v>0.72034184530699996</v>
      </c>
      <c r="CM1402" s="1">
        <v>4</v>
      </c>
    </row>
    <row r="1403" spans="1:91" x14ac:dyDescent="0.5">
      <c r="A1403" s="1">
        <v>1402</v>
      </c>
      <c r="B1403" s="2">
        <v>1171747534</v>
      </c>
      <c r="C1403" s="2">
        <v>0</v>
      </c>
      <c r="D1403" s="2">
        <v>1</v>
      </c>
      <c r="E1403" s="2">
        <v>1</v>
      </c>
      <c r="F1403" s="2">
        <v>2</v>
      </c>
      <c r="G1403" s="2">
        <v>0</v>
      </c>
      <c r="H1403" s="2">
        <v>0</v>
      </c>
      <c r="I1403" s="2">
        <v>1</v>
      </c>
      <c r="J1403" s="2">
        <v>3</v>
      </c>
      <c r="K1403" s="1">
        <v>0</v>
      </c>
      <c r="L1403" s="1">
        <v>0</v>
      </c>
      <c r="M1403" s="1">
        <v>1</v>
      </c>
      <c r="N1403" s="1">
        <v>0</v>
      </c>
      <c r="O1403" s="1">
        <v>0</v>
      </c>
      <c r="P1403" s="1">
        <v>0</v>
      </c>
      <c r="Q1403" s="1">
        <v>0</v>
      </c>
      <c r="R1403" s="1">
        <v>1</v>
      </c>
      <c r="S1403" s="1">
        <v>0</v>
      </c>
      <c r="T1403" s="1">
        <v>0</v>
      </c>
      <c r="U1403" s="1">
        <v>1</v>
      </c>
      <c r="V1403" s="1">
        <v>0</v>
      </c>
      <c r="W1403" s="1">
        <v>0</v>
      </c>
      <c r="X1403" s="1">
        <v>0</v>
      </c>
      <c r="Y1403" s="1">
        <v>0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1</v>
      </c>
      <c r="AF1403" s="1">
        <v>0</v>
      </c>
      <c r="AG1403" s="1">
        <v>1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1</v>
      </c>
      <c r="AQ1403" s="1">
        <v>0</v>
      </c>
      <c r="AR1403" s="1">
        <v>0</v>
      </c>
      <c r="AS1403" s="1">
        <v>0</v>
      </c>
      <c r="AT1403" s="1">
        <v>1</v>
      </c>
      <c r="AU1403" s="1">
        <v>0</v>
      </c>
      <c r="AV1403" s="1">
        <v>0</v>
      </c>
      <c r="AW1403" s="1">
        <v>1</v>
      </c>
      <c r="AX1403" s="1">
        <v>0</v>
      </c>
      <c r="AY1403" s="1">
        <v>0</v>
      </c>
      <c r="AZ1403" s="1">
        <v>0</v>
      </c>
      <c r="BA1403" s="1">
        <v>0</v>
      </c>
      <c r="BB1403" s="1">
        <v>1</v>
      </c>
      <c r="BC1403" s="1">
        <v>0</v>
      </c>
      <c r="BD1403" s="1">
        <v>0</v>
      </c>
      <c r="BE1403" s="1">
        <v>0</v>
      </c>
      <c r="BF1403" s="1">
        <v>1</v>
      </c>
      <c r="BG1403" s="1">
        <v>0</v>
      </c>
      <c r="BH1403" s="1">
        <v>0</v>
      </c>
      <c r="BI1403" s="1">
        <v>0</v>
      </c>
      <c r="BJ1403" s="1">
        <v>1</v>
      </c>
      <c r="BK1403" s="1">
        <v>0</v>
      </c>
      <c r="BL1403" s="2">
        <v>26.0118804508</v>
      </c>
      <c r="BM1403" s="2">
        <v>380</v>
      </c>
      <c r="BN1403" s="2">
        <v>40.815789473700001</v>
      </c>
      <c r="BO1403" s="2">
        <v>64.7</v>
      </c>
      <c r="BP1403" s="2">
        <v>4.5</v>
      </c>
      <c r="BQ1403" s="2">
        <v>16</v>
      </c>
      <c r="BR1403" s="2">
        <v>11.842105263200001</v>
      </c>
      <c r="BS1403" s="2">
        <v>0.9</v>
      </c>
      <c r="BT1403" s="2">
        <v>0.417910447761</v>
      </c>
      <c r="BU1403" s="2">
        <v>63005</v>
      </c>
      <c r="BV1403" s="2">
        <v>7.8635999999999998E-2</v>
      </c>
      <c r="BW1403" s="2">
        <v>0.28152100000000002</v>
      </c>
      <c r="BX1403" s="2">
        <v>0.8</v>
      </c>
      <c r="BY1403" s="2">
        <v>0.97899159663900004</v>
      </c>
      <c r="BZ1403" s="2">
        <v>0.96995708154500004</v>
      </c>
      <c r="CA1403" s="2">
        <v>0.35396539999999999</v>
      </c>
      <c r="CB1403" s="2">
        <v>0.72413793103400004</v>
      </c>
      <c r="CC1403" s="2">
        <v>95.919912979399996</v>
      </c>
      <c r="CD1403" s="2">
        <v>93.909892945799996</v>
      </c>
      <c r="CE1403" s="2">
        <v>872</v>
      </c>
      <c r="CF1403" s="2">
        <v>121</v>
      </c>
      <c r="CG1403" s="2">
        <v>691.00546105900003</v>
      </c>
      <c r="CH1403" s="2">
        <v>228.95000280799999</v>
      </c>
      <c r="CI1403" s="2">
        <v>1037.5742975400001</v>
      </c>
      <c r="CJ1403" s="2">
        <v>1.5158878556099999</v>
      </c>
      <c r="CK1403" s="2">
        <v>206.953196797</v>
      </c>
      <c r="CL1403" s="2">
        <v>0.66598166772099998</v>
      </c>
      <c r="CM1403" s="1">
        <v>4</v>
      </c>
    </row>
    <row r="1404" spans="1:91" x14ac:dyDescent="0.5">
      <c r="A1404" s="1">
        <v>1403</v>
      </c>
      <c r="B1404" s="2">
        <v>1171762426</v>
      </c>
      <c r="C1404" s="2">
        <v>0</v>
      </c>
      <c r="D1404" s="2">
        <v>1</v>
      </c>
      <c r="E1404" s="2">
        <v>0</v>
      </c>
      <c r="F1404" s="2">
        <v>2.1</v>
      </c>
      <c r="G1404" s="2">
        <v>1</v>
      </c>
      <c r="H1404" s="2">
        <v>1</v>
      </c>
      <c r="I1404" s="2">
        <v>1</v>
      </c>
      <c r="J1404" s="2">
        <v>2</v>
      </c>
      <c r="K1404" s="1">
        <v>0</v>
      </c>
      <c r="L1404" s="1">
        <v>0</v>
      </c>
      <c r="M1404" s="1">
        <v>1</v>
      </c>
      <c r="N1404" s="1">
        <v>0</v>
      </c>
      <c r="O1404" s="1">
        <v>0</v>
      </c>
      <c r="P1404" s="1">
        <v>0</v>
      </c>
      <c r="Q1404" s="1">
        <v>0</v>
      </c>
      <c r="R1404" s="1">
        <v>1</v>
      </c>
      <c r="S1404" s="1">
        <v>0</v>
      </c>
      <c r="T1404" s="1">
        <v>0</v>
      </c>
      <c r="U1404" s="1">
        <v>1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1</v>
      </c>
      <c r="AF1404" s="1">
        <v>0</v>
      </c>
      <c r="AG1404" s="1">
        <v>0</v>
      </c>
      <c r="AH1404" s="1">
        <v>1</v>
      </c>
      <c r="AI1404" s="1">
        <v>0</v>
      </c>
      <c r="AJ1404" s="1">
        <v>0</v>
      </c>
      <c r="AK1404" s="1">
        <v>0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1</v>
      </c>
      <c r="AR1404" s="1">
        <v>0</v>
      </c>
      <c r="AS1404" s="1">
        <v>1</v>
      </c>
      <c r="AT1404" s="1">
        <v>0</v>
      </c>
      <c r="AU1404" s="1">
        <v>0</v>
      </c>
      <c r="AV1404" s="1">
        <v>0</v>
      </c>
      <c r="AW1404" s="1">
        <v>1</v>
      </c>
      <c r="AX1404" s="1">
        <v>0</v>
      </c>
      <c r="AY1404" s="1">
        <v>0</v>
      </c>
      <c r="AZ1404" s="1">
        <v>0</v>
      </c>
      <c r="BA1404" s="1">
        <v>0</v>
      </c>
      <c r="BB1404" s="1">
        <v>1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1</v>
      </c>
      <c r="BI1404" s="1">
        <v>0</v>
      </c>
      <c r="BJ1404" s="1">
        <v>0</v>
      </c>
      <c r="BK1404" s="1">
        <v>0</v>
      </c>
      <c r="BL1404" s="2">
        <v>26.0118804508</v>
      </c>
      <c r="BM1404" s="2">
        <v>380</v>
      </c>
      <c r="BN1404" s="2">
        <v>40.815789473700001</v>
      </c>
      <c r="BO1404" s="2">
        <v>64.7</v>
      </c>
      <c r="BP1404" s="2">
        <v>4.5</v>
      </c>
      <c r="BQ1404" s="2">
        <v>16</v>
      </c>
      <c r="BR1404" s="2">
        <v>11.842105263200001</v>
      </c>
      <c r="BS1404" s="2">
        <v>0.9</v>
      </c>
      <c r="BT1404" s="2">
        <v>0.417910447761</v>
      </c>
      <c r="BU1404" s="2">
        <v>63005</v>
      </c>
      <c r="BV1404" s="2">
        <v>7.8635999999999998E-2</v>
      </c>
      <c r="BW1404" s="2">
        <v>0.28152100000000002</v>
      </c>
      <c r="BX1404" s="2">
        <v>0.8</v>
      </c>
      <c r="BY1404" s="2">
        <v>0.97899159663900004</v>
      </c>
      <c r="BZ1404" s="2">
        <v>0.96995708154500004</v>
      </c>
      <c r="CA1404" s="2">
        <v>0.35396539999999999</v>
      </c>
      <c r="CB1404" s="2">
        <v>0.72413793103400004</v>
      </c>
      <c r="CC1404" s="2">
        <v>95.919912979399996</v>
      </c>
      <c r="CD1404" s="2">
        <v>93.909892945799996</v>
      </c>
      <c r="CE1404" s="2">
        <v>872</v>
      </c>
      <c r="CF1404" s="2">
        <v>121</v>
      </c>
      <c r="CG1404" s="2">
        <v>796.07037953099996</v>
      </c>
      <c r="CH1404" s="2">
        <v>178.42611173200001</v>
      </c>
      <c r="CI1404" s="2">
        <v>1231.0977919100001</v>
      </c>
      <c r="CJ1404" s="2">
        <v>1.58151759272</v>
      </c>
      <c r="CK1404" s="2">
        <v>159.02646316100001</v>
      </c>
      <c r="CL1404" s="2">
        <v>0.64663456044099998</v>
      </c>
      <c r="CM1404" s="1">
        <v>4</v>
      </c>
    </row>
    <row r="1405" spans="1:91" x14ac:dyDescent="0.5">
      <c r="A1405" s="1">
        <v>1404</v>
      </c>
      <c r="B1405" s="2">
        <v>1171778181</v>
      </c>
      <c r="C1405" s="2">
        <v>0</v>
      </c>
      <c r="D1405" s="2">
        <v>1</v>
      </c>
      <c r="E1405" s="2">
        <v>1</v>
      </c>
      <c r="F1405" s="2">
        <v>2.2000000000000002</v>
      </c>
      <c r="G1405" s="2">
        <v>0</v>
      </c>
      <c r="H1405" s="2">
        <v>0</v>
      </c>
      <c r="I1405" s="2">
        <v>1</v>
      </c>
      <c r="J1405" s="2">
        <v>1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1</v>
      </c>
      <c r="R1405" s="1">
        <v>0</v>
      </c>
      <c r="S1405" s="1">
        <v>0</v>
      </c>
      <c r="T1405" s="1">
        <v>1</v>
      </c>
      <c r="U1405" s="1">
        <v>0</v>
      </c>
      <c r="V1405" s="1">
        <v>0</v>
      </c>
      <c r="W1405" s="1">
        <v>0</v>
      </c>
      <c r="X1405" s="1">
        <v>0</v>
      </c>
      <c r="Y1405" s="1">
        <v>1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</v>
      </c>
      <c r="AG1405" s="1">
        <v>0</v>
      </c>
      <c r="AH1405" s="1">
        <v>0</v>
      </c>
      <c r="AI1405" s="1">
        <v>1</v>
      </c>
      <c r="AJ1405" s="1">
        <v>0</v>
      </c>
      <c r="AK1405" s="1">
        <v>0</v>
      </c>
      <c r="AL1405" s="1">
        <v>0</v>
      </c>
      <c r="AM1405" s="1">
        <v>0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1</v>
      </c>
      <c r="AT1405" s="1">
        <v>0</v>
      </c>
      <c r="AU1405" s="1">
        <v>0</v>
      </c>
      <c r="AV1405" s="1">
        <v>1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0</v>
      </c>
      <c r="BE1405" s="1">
        <v>1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2">
        <v>26.0118804508</v>
      </c>
      <c r="BM1405" s="2">
        <v>380</v>
      </c>
      <c r="BN1405" s="2">
        <v>40.815789473700001</v>
      </c>
      <c r="BO1405" s="2">
        <v>64.7</v>
      </c>
      <c r="BP1405" s="2">
        <v>4.5</v>
      </c>
      <c r="BQ1405" s="2">
        <v>16</v>
      </c>
      <c r="BR1405" s="2">
        <v>11.842105263200001</v>
      </c>
      <c r="BS1405" s="2">
        <v>0.9</v>
      </c>
      <c r="BT1405" s="2">
        <v>0.417910447761</v>
      </c>
      <c r="BU1405" s="2">
        <v>63005</v>
      </c>
      <c r="BV1405" s="2">
        <v>7.8635999999999998E-2</v>
      </c>
      <c r="BW1405" s="2">
        <v>0.28152100000000002</v>
      </c>
      <c r="BX1405" s="2">
        <v>0.8</v>
      </c>
      <c r="BY1405" s="2">
        <v>0.97899159663900004</v>
      </c>
      <c r="BZ1405" s="2">
        <v>0.96995708154500004</v>
      </c>
      <c r="CA1405" s="2">
        <v>0.35396539999999999</v>
      </c>
      <c r="CB1405" s="2">
        <v>0.72413793103400004</v>
      </c>
      <c r="CC1405" s="2">
        <v>95.919912979399996</v>
      </c>
      <c r="CD1405" s="2">
        <v>93.909892945799996</v>
      </c>
      <c r="CE1405" s="2">
        <v>872</v>
      </c>
      <c r="CF1405" s="2">
        <v>121</v>
      </c>
      <c r="CG1405" s="2">
        <v>842.40155090899998</v>
      </c>
      <c r="CH1405" s="2">
        <v>348.266893568</v>
      </c>
      <c r="CI1405" s="2">
        <v>1276.2825446100001</v>
      </c>
      <c r="CJ1405" s="2">
        <v>1.7548898074799999</v>
      </c>
      <c r="CK1405" s="2">
        <v>435.44644386700003</v>
      </c>
      <c r="CL1405" s="2">
        <v>0.66004314990299995</v>
      </c>
      <c r="CM1405" s="1">
        <v>4</v>
      </c>
    </row>
    <row r="1406" spans="1:91" x14ac:dyDescent="0.5">
      <c r="A1406" s="1">
        <v>1405</v>
      </c>
      <c r="B1406" s="2">
        <v>1171782505</v>
      </c>
      <c r="C1406" s="2">
        <v>0</v>
      </c>
      <c r="D1406" s="2">
        <v>1</v>
      </c>
      <c r="E1406" s="2">
        <v>1</v>
      </c>
      <c r="F1406" s="2">
        <v>1.9</v>
      </c>
      <c r="G1406" s="2">
        <v>0</v>
      </c>
      <c r="H1406" s="2">
        <v>0</v>
      </c>
      <c r="I1406" s="2">
        <v>1</v>
      </c>
      <c r="J1406" s="2">
        <v>2</v>
      </c>
      <c r="K1406" s="1">
        <v>0</v>
      </c>
      <c r="L1406" s="1">
        <v>0</v>
      </c>
      <c r="M1406" s="1">
        <v>0</v>
      </c>
      <c r="N1406" s="1">
        <v>1</v>
      </c>
      <c r="O1406" s="1">
        <v>0</v>
      </c>
      <c r="P1406" s="1">
        <v>0</v>
      </c>
      <c r="Q1406" s="1">
        <v>1</v>
      </c>
      <c r="R1406" s="1">
        <v>0</v>
      </c>
      <c r="S1406" s="1">
        <v>0</v>
      </c>
      <c r="T1406" s="1">
        <v>0</v>
      </c>
      <c r="U1406" s="1">
        <v>1</v>
      </c>
      <c r="V1406" s="1">
        <v>0</v>
      </c>
      <c r="W1406" s="1">
        <v>0</v>
      </c>
      <c r="X1406" s="1">
        <v>0</v>
      </c>
      <c r="Y1406" s="1">
        <v>0</v>
      </c>
      <c r="Z1406" s="1">
        <v>1</v>
      </c>
      <c r="AA1406" s="1">
        <v>0</v>
      </c>
      <c r="AB1406" s="1">
        <v>0</v>
      </c>
      <c r="AC1406" s="1">
        <v>0</v>
      </c>
      <c r="AD1406" s="1">
        <v>1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1</v>
      </c>
      <c r="AM1406" s="1">
        <v>0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0</v>
      </c>
      <c r="AZ1406" s="1">
        <v>0</v>
      </c>
      <c r="BA1406" s="1">
        <v>0</v>
      </c>
      <c r="BB1406" s="1">
        <v>1</v>
      </c>
      <c r="BC1406" s="1">
        <v>0</v>
      </c>
      <c r="BD1406" s="1">
        <v>1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1</v>
      </c>
      <c r="BL1406" s="2">
        <v>26.0118804508</v>
      </c>
      <c r="BM1406" s="2">
        <v>380</v>
      </c>
      <c r="BN1406" s="2">
        <v>40.815789473700001</v>
      </c>
      <c r="BO1406" s="2">
        <v>64.7</v>
      </c>
      <c r="BP1406" s="2">
        <v>4.5</v>
      </c>
      <c r="BQ1406" s="2">
        <v>16</v>
      </c>
      <c r="BR1406" s="2">
        <v>11.842105263200001</v>
      </c>
      <c r="BS1406" s="2">
        <v>0.9</v>
      </c>
      <c r="BT1406" s="2">
        <v>0.417910447761</v>
      </c>
      <c r="BU1406" s="2">
        <v>63005</v>
      </c>
      <c r="BV1406" s="2">
        <v>7.8635999999999998E-2</v>
      </c>
      <c r="BW1406" s="2">
        <v>0.28152100000000002</v>
      </c>
      <c r="BX1406" s="2">
        <v>0.8</v>
      </c>
      <c r="BY1406" s="2">
        <v>0.97899159663900004</v>
      </c>
      <c r="BZ1406" s="2">
        <v>0.96995708154500004</v>
      </c>
      <c r="CA1406" s="2">
        <v>0.35396539999999999</v>
      </c>
      <c r="CB1406" s="2">
        <v>0.72413793103400004</v>
      </c>
      <c r="CC1406" s="2">
        <v>95.919912979399996</v>
      </c>
      <c r="CD1406" s="2">
        <v>93.909892945799996</v>
      </c>
      <c r="CE1406" s="2">
        <v>872</v>
      </c>
      <c r="CF1406" s="2">
        <v>121</v>
      </c>
      <c r="CG1406" s="2">
        <v>796.07037953099996</v>
      </c>
      <c r="CH1406" s="2">
        <v>178.42611173200001</v>
      </c>
      <c r="CI1406" s="2">
        <v>1231.0977919100001</v>
      </c>
      <c r="CJ1406" s="2">
        <v>1.58151759272</v>
      </c>
      <c r="CK1406" s="2">
        <v>159.02646316100001</v>
      </c>
      <c r="CL1406" s="2">
        <v>0.64663456044099998</v>
      </c>
      <c r="CM1406" s="1">
        <v>4</v>
      </c>
    </row>
    <row r="1407" spans="1:91" x14ac:dyDescent="0.5">
      <c r="A1407" s="1">
        <v>1406</v>
      </c>
      <c r="B1407" s="2">
        <v>1171809591</v>
      </c>
      <c r="C1407" s="2">
        <v>0</v>
      </c>
      <c r="D1407" s="2">
        <v>1</v>
      </c>
      <c r="E1407" s="2">
        <v>1</v>
      </c>
      <c r="F1407" s="2">
        <v>2</v>
      </c>
      <c r="G1407" s="2">
        <v>1</v>
      </c>
      <c r="H1407" s="2">
        <v>0</v>
      </c>
      <c r="I1407" s="2">
        <v>1</v>
      </c>
      <c r="J1407" s="2">
        <v>1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1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1</v>
      </c>
      <c r="AA1407" s="1">
        <v>0</v>
      </c>
      <c r="AB1407" s="1">
        <v>0</v>
      </c>
      <c r="AC1407" s="1">
        <v>0</v>
      </c>
      <c r="AD1407" s="1">
        <v>1</v>
      </c>
      <c r="AE1407" s="1">
        <v>0</v>
      </c>
      <c r="AF1407" s="1">
        <v>0</v>
      </c>
      <c r="AG1407" s="1">
        <v>1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0</v>
      </c>
      <c r="AN1407" s="1">
        <v>0</v>
      </c>
      <c r="AO1407" s="1">
        <v>1</v>
      </c>
      <c r="AP1407" s="1">
        <v>0</v>
      </c>
      <c r="AQ1407" s="1">
        <v>0</v>
      </c>
      <c r="AR1407" s="1">
        <v>0</v>
      </c>
      <c r="AS1407" s="1">
        <v>0</v>
      </c>
      <c r="AT1407" s="1">
        <v>1</v>
      </c>
      <c r="AU1407" s="1">
        <v>0</v>
      </c>
      <c r="AV1407" s="1">
        <v>0</v>
      </c>
      <c r="AW1407" s="1">
        <v>1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1</v>
      </c>
      <c r="BL1407" s="2">
        <v>26.0118804508</v>
      </c>
      <c r="BM1407" s="2">
        <v>380</v>
      </c>
      <c r="BN1407" s="2">
        <v>40.815789473700001</v>
      </c>
      <c r="BO1407" s="2">
        <v>64.7</v>
      </c>
      <c r="BP1407" s="2">
        <v>4.5</v>
      </c>
      <c r="BQ1407" s="2">
        <v>16</v>
      </c>
      <c r="BR1407" s="2">
        <v>11.842105263200001</v>
      </c>
      <c r="BS1407" s="2">
        <v>0.9</v>
      </c>
      <c r="BT1407" s="2">
        <v>0.417910447761</v>
      </c>
      <c r="BU1407" s="2">
        <v>63005</v>
      </c>
      <c r="BV1407" s="2">
        <v>7.8635999999999998E-2</v>
      </c>
      <c r="BW1407" s="2">
        <v>0.28152100000000002</v>
      </c>
      <c r="BX1407" s="2">
        <v>0.8</v>
      </c>
      <c r="BY1407" s="2">
        <v>0.97899159663900004</v>
      </c>
      <c r="BZ1407" s="2">
        <v>0.96995708154500004</v>
      </c>
      <c r="CA1407" s="2">
        <v>0.35396539999999999</v>
      </c>
      <c r="CB1407" s="2">
        <v>0.72413793103400004</v>
      </c>
      <c r="CC1407" s="2">
        <v>95.919912979399996</v>
      </c>
      <c r="CD1407" s="2">
        <v>93.909892945799996</v>
      </c>
      <c r="CE1407" s="2">
        <v>872</v>
      </c>
      <c r="CF1407" s="2">
        <v>121</v>
      </c>
      <c r="CG1407" s="2">
        <v>842.40155090899998</v>
      </c>
      <c r="CH1407" s="2">
        <v>348.266893568</v>
      </c>
      <c r="CI1407" s="2">
        <v>1276.2825446100001</v>
      </c>
      <c r="CJ1407" s="2">
        <v>1.7548898074799999</v>
      </c>
      <c r="CK1407" s="2">
        <v>435.44644386700003</v>
      </c>
      <c r="CL1407" s="2">
        <v>0.66004314990299995</v>
      </c>
      <c r="CM1407" s="1">
        <v>4</v>
      </c>
    </row>
    <row r="1408" spans="1:91" x14ac:dyDescent="0.5">
      <c r="A1408" s="1">
        <v>1407</v>
      </c>
      <c r="B1408" s="2">
        <v>1171844966</v>
      </c>
      <c r="C1408" s="2">
        <v>0</v>
      </c>
      <c r="D1408" s="2">
        <v>1</v>
      </c>
      <c r="E1408" s="2">
        <v>0</v>
      </c>
      <c r="F1408" s="2">
        <v>1.9</v>
      </c>
      <c r="G1408" s="2">
        <v>1</v>
      </c>
      <c r="H1408" s="2">
        <v>0</v>
      </c>
      <c r="I1408" s="2">
        <v>1</v>
      </c>
      <c r="J1408" s="2">
        <v>3</v>
      </c>
      <c r="K1408" s="1">
        <v>0</v>
      </c>
      <c r="L1408" s="1">
        <v>0</v>
      </c>
      <c r="M1408" s="1">
        <v>1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0</v>
      </c>
      <c r="W1408" s="1">
        <v>0</v>
      </c>
      <c r="X1408" s="1">
        <v>0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1</v>
      </c>
      <c r="AF1408" s="1">
        <v>0</v>
      </c>
      <c r="AG1408" s="1">
        <v>1</v>
      </c>
      <c r="AH1408" s="1">
        <v>0</v>
      </c>
      <c r="AI1408" s="1">
        <v>0</v>
      </c>
      <c r="AJ1408" s="1">
        <v>0</v>
      </c>
      <c r="AK1408" s="1">
        <v>1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1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2">
        <v>26.0118804508</v>
      </c>
      <c r="BM1408" s="2">
        <v>380</v>
      </c>
      <c r="BN1408" s="2">
        <v>40.815789473700001</v>
      </c>
      <c r="BO1408" s="2">
        <v>64.7</v>
      </c>
      <c r="BP1408" s="2">
        <v>4.5</v>
      </c>
      <c r="BQ1408" s="2">
        <v>16</v>
      </c>
      <c r="BR1408" s="2">
        <v>11.842105263200001</v>
      </c>
      <c r="BS1408" s="2">
        <v>0.9</v>
      </c>
      <c r="BT1408" s="2">
        <v>0.417910447761</v>
      </c>
      <c r="BU1408" s="2">
        <v>63005</v>
      </c>
      <c r="BV1408" s="2">
        <v>7.8635999999999998E-2</v>
      </c>
      <c r="BW1408" s="2">
        <v>0.28152100000000002</v>
      </c>
      <c r="BX1408" s="2">
        <v>0.8</v>
      </c>
      <c r="BY1408" s="2">
        <v>0.97899159663900004</v>
      </c>
      <c r="BZ1408" s="2">
        <v>0.96995708154500004</v>
      </c>
      <c r="CA1408" s="2">
        <v>0.35396539999999999</v>
      </c>
      <c r="CB1408" s="2">
        <v>0.72413793103400004</v>
      </c>
      <c r="CC1408" s="2">
        <v>95.919912979399996</v>
      </c>
      <c r="CD1408" s="2">
        <v>93.909892945799996</v>
      </c>
      <c r="CE1408" s="2">
        <v>872</v>
      </c>
      <c r="CF1408" s="2">
        <v>121</v>
      </c>
      <c r="CG1408" s="2">
        <v>718.65828241300005</v>
      </c>
      <c r="CH1408" s="2">
        <v>143.33179203500001</v>
      </c>
      <c r="CI1408" s="2">
        <v>1231.8824430699999</v>
      </c>
      <c r="CJ1408" s="2">
        <v>1.5867961686600001</v>
      </c>
      <c r="CK1408" s="2">
        <v>232.07811432700001</v>
      </c>
      <c r="CL1408" s="2">
        <v>0.58338219401799996</v>
      </c>
      <c r="CM1408" s="1">
        <v>4</v>
      </c>
    </row>
    <row r="1409" spans="1:91" x14ac:dyDescent="0.5">
      <c r="A1409" s="1">
        <v>1408</v>
      </c>
      <c r="B1409" s="2">
        <v>1171899601</v>
      </c>
      <c r="C1409" s="2">
        <v>1</v>
      </c>
      <c r="D1409" s="2">
        <v>0</v>
      </c>
      <c r="E1409" s="2">
        <v>1</v>
      </c>
      <c r="F1409" s="2">
        <v>2.2000000000000002</v>
      </c>
      <c r="G1409" s="2">
        <v>0</v>
      </c>
      <c r="H1409" s="2">
        <v>0</v>
      </c>
      <c r="I1409" s="2">
        <v>1</v>
      </c>
      <c r="J1409" s="2">
        <v>2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1</v>
      </c>
      <c r="AE1409" s="1">
        <v>0</v>
      </c>
      <c r="AF1409" s="1">
        <v>0</v>
      </c>
      <c r="AG1409" s="1">
        <v>0</v>
      </c>
      <c r="AH1409" s="1">
        <v>1</v>
      </c>
      <c r="AI1409" s="1">
        <v>0</v>
      </c>
      <c r="AJ1409" s="1">
        <v>0</v>
      </c>
      <c r="AK1409" s="1">
        <v>1</v>
      </c>
      <c r="AL1409" s="1">
        <v>0</v>
      </c>
      <c r="AM1409" s="1">
        <v>0</v>
      </c>
      <c r="AN1409" s="1">
        <v>0</v>
      </c>
      <c r="AO1409" s="1">
        <v>1</v>
      </c>
      <c r="AP1409" s="1">
        <v>0</v>
      </c>
      <c r="AQ1409" s="1">
        <v>0</v>
      </c>
      <c r="AR1409" s="1">
        <v>0</v>
      </c>
      <c r="AS1409" s="1">
        <v>0</v>
      </c>
      <c r="AT1409" s="1">
        <v>1</v>
      </c>
      <c r="AU1409" s="1">
        <v>0</v>
      </c>
      <c r="AV1409" s="1">
        <v>0</v>
      </c>
      <c r="AW1409" s="1">
        <v>1</v>
      </c>
      <c r="AX1409" s="1">
        <v>0</v>
      </c>
      <c r="AY1409" s="1">
        <v>0</v>
      </c>
      <c r="AZ1409" s="1">
        <v>0</v>
      </c>
      <c r="BA1409" s="1">
        <v>0</v>
      </c>
      <c r="BB1409" s="1">
        <v>1</v>
      </c>
      <c r="BC1409" s="1">
        <v>0</v>
      </c>
      <c r="BD1409" s="1">
        <v>0</v>
      </c>
      <c r="BE1409" s="1">
        <v>0</v>
      </c>
      <c r="BF1409" s="1">
        <v>1</v>
      </c>
      <c r="BG1409" s="1">
        <v>0</v>
      </c>
      <c r="BH1409" s="1">
        <v>0</v>
      </c>
      <c r="BI1409" s="1">
        <v>0</v>
      </c>
      <c r="BJ1409" s="1">
        <v>1</v>
      </c>
      <c r="BK1409" s="1">
        <v>0</v>
      </c>
      <c r="BL1409" s="2">
        <v>26.0118804508</v>
      </c>
      <c r="BM1409" s="2">
        <v>380</v>
      </c>
      <c r="BN1409" s="2">
        <v>40.815789473700001</v>
      </c>
      <c r="BO1409" s="2">
        <v>64.7</v>
      </c>
      <c r="BP1409" s="2">
        <v>4.5</v>
      </c>
      <c r="BQ1409" s="2">
        <v>16</v>
      </c>
      <c r="BR1409" s="2">
        <v>11.842105263200001</v>
      </c>
      <c r="BS1409" s="2">
        <v>0.9</v>
      </c>
      <c r="BT1409" s="2">
        <v>0.417910447761</v>
      </c>
      <c r="BU1409" s="2">
        <v>63005</v>
      </c>
      <c r="BV1409" s="2">
        <v>7.8635999999999998E-2</v>
      </c>
      <c r="BW1409" s="2">
        <v>0.28152100000000002</v>
      </c>
      <c r="BX1409" s="2">
        <v>0.8</v>
      </c>
      <c r="BY1409" s="2">
        <v>0.97899159663900004</v>
      </c>
      <c r="BZ1409" s="2">
        <v>0.96995708154500004</v>
      </c>
      <c r="CA1409" s="2">
        <v>0.35396539999999999</v>
      </c>
      <c r="CB1409" s="2">
        <v>0.72413793103400004</v>
      </c>
      <c r="CC1409" s="2">
        <v>95.919912979399996</v>
      </c>
      <c r="CD1409" s="2">
        <v>93.909892945799996</v>
      </c>
      <c r="CE1409" s="2">
        <v>1668</v>
      </c>
      <c r="CF1409" s="2">
        <v>696</v>
      </c>
      <c r="CG1409" s="2">
        <v>777.92983085200001</v>
      </c>
      <c r="CH1409" s="2">
        <v>183.26918541000001</v>
      </c>
      <c r="CI1409" s="2">
        <v>1235.9408655899999</v>
      </c>
      <c r="CJ1409" s="2">
        <v>1.58877803446</v>
      </c>
      <c r="CK1409" s="2">
        <v>163.86953683900001</v>
      </c>
      <c r="CL1409" s="2">
        <v>0.62942318076299997</v>
      </c>
      <c r="CM1409" s="1">
        <v>4</v>
      </c>
    </row>
    <row r="1410" spans="1:91" x14ac:dyDescent="0.5">
      <c r="A1410" s="1">
        <v>1409</v>
      </c>
      <c r="B1410" s="2">
        <v>1171915429</v>
      </c>
      <c r="C1410" s="2">
        <v>0</v>
      </c>
      <c r="D1410" s="2">
        <v>1</v>
      </c>
      <c r="E1410" s="2">
        <v>1</v>
      </c>
      <c r="F1410" s="2">
        <v>2.2000000000000002</v>
      </c>
      <c r="G1410" s="2">
        <v>0</v>
      </c>
      <c r="H1410" s="2">
        <v>0</v>
      </c>
      <c r="I1410" s="2">
        <v>1</v>
      </c>
      <c r="J1410" s="2">
        <v>2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1</v>
      </c>
      <c r="AE1410" s="1">
        <v>0</v>
      </c>
      <c r="AF1410" s="1">
        <v>0</v>
      </c>
      <c r="AG1410" s="1">
        <v>0</v>
      </c>
      <c r="AH1410" s="1">
        <v>1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1</v>
      </c>
      <c r="AP1410" s="1">
        <v>0</v>
      </c>
      <c r="AQ1410" s="1">
        <v>0</v>
      </c>
      <c r="AR1410" s="1">
        <v>0</v>
      </c>
      <c r="AS1410" s="1">
        <v>0</v>
      </c>
      <c r="AT1410" s="1">
        <v>1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0</v>
      </c>
      <c r="BB1410" s="1">
        <v>1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1</v>
      </c>
      <c r="BK1410" s="1">
        <v>0</v>
      </c>
      <c r="BL1410" s="2">
        <v>26.0118804508</v>
      </c>
      <c r="BM1410" s="2">
        <v>380</v>
      </c>
      <c r="BN1410" s="2">
        <v>40.815789473700001</v>
      </c>
      <c r="BO1410" s="2">
        <v>64.7</v>
      </c>
      <c r="BP1410" s="2">
        <v>4.5</v>
      </c>
      <c r="BQ1410" s="2">
        <v>16</v>
      </c>
      <c r="BR1410" s="2">
        <v>11.842105263200001</v>
      </c>
      <c r="BS1410" s="2">
        <v>0.9</v>
      </c>
      <c r="BT1410" s="2">
        <v>0.417910447761</v>
      </c>
      <c r="BU1410" s="2">
        <v>63005</v>
      </c>
      <c r="BV1410" s="2">
        <v>7.8635999999999998E-2</v>
      </c>
      <c r="BW1410" s="2">
        <v>0.28152100000000002</v>
      </c>
      <c r="BX1410" s="2">
        <v>0.8</v>
      </c>
      <c r="BY1410" s="2">
        <v>0.97899159663900004</v>
      </c>
      <c r="BZ1410" s="2">
        <v>0.96995708154500004</v>
      </c>
      <c r="CA1410" s="2">
        <v>0.35396539999999999</v>
      </c>
      <c r="CB1410" s="2">
        <v>0.72413793103400004</v>
      </c>
      <c r="CC1410" s="2">
        <v>95.919912979399996</v>
      </c>
      <c r="CD1410" s="2">
        <v>93.909892945799996</v>
      </c>
      <c r="CE1410" s="2">
        <v>872</v>
      </c>
      <c r="CF1410" s="2">
        <v>121</v>
      </c>
      <c r="CG1410" s="2">
        <v>777.92983085200001</v>
      </c>
      <c r="CH1410" s="2">
        <v>183.26918541000001</v>
      </c>
      <c r="CI1410" s="2">
        <v>1235.9408655899999</v>
      </c>
      <c r="CJ1410" s="2">
        <v>1.58877803446</v>
      </c>
      <c r="CK1410" s="2">
        <v>163.86953683900001</v>
      </c>
      <c r="CL1410" s="2">
        <v>0.62942318076299997</v>
      </c>
      <c r="CM1410" s="1">
        <v>4</v>
      </c>
    </row>
    <row r="1411" spans="1:91" x14ac:dyDescent="0.5">
      <c r="A1411" s="1">
        <v>1410</v>
      </c>
      <c r="B1411" s="2">
        <v>1171930867</v>
      </c>
      <c r="C1411" s="2">
        <v>0</v>
      </c>
      <c r="D1411" s="2">
        <v>1</v>
      </c>
      <c r="E1411" s="2">
        <v>0</v>
      </c>
      <c r="F1411" s="2">
        <v>2.1</v>
      </c>
      <c r="G1411" s="2">
        <v>1</v>
      </c>
      <c r="H1411" s="2">
        <v>0</v>
      </c>
      <c r="I1411" s="2">
        <v>1</v>
      </c>
      <c r="J1411" s="2">
        <v>2</v>
      </c>
      <c r="K1411" s="1">
        <v>0</v>
      </c>
      <c r="L1411" s="1">
        <v>0</v>
      </c>
      <c r="M1411" s="1">
        <v>0</v>
      </c>
      <c r="N1411" s="1">
        <v>1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1</v>
      </c>
      <c r="W1411" s="1">
        <v>0</v>
      </c>
      <c r="X1411" s="1">
        <v>0</v>
      </c>
      <c r="Y1411" s="1">
        <v>0</v>
      </c>
      <c r="Z1411" s="1">
        <v>1</v>
      </c>
      <c r="AA1411" s="1">
        <v>0</v>
      </c>
      <c r="AB1411" s="1">
        <v>0</v>
      </c>
      <c r="AC1411" s="1">
        <v>0</v>
      </c>
      <c r="AD1411" s="1">
        <v>0</v>
      </c>
      <c r="AE1411" s="1">
        <v>1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0</v>
      </c>
      <c r="AM1411" s="1">
        <v>0</v>
      </c>
      <c r="AN1411" s="1">
        <v>0</v>
      </c>
      <c r="AO1411" s="1">
        <v>0</v>
      </c>
      <c r="AP1411" s="1">
        <v>1</v>
      </c>
      <c r="AQ1411" s="1">
        <v>0</v>
      </c>
      <c r="AR1411" s="1">
        <v>0</v>
      </c>
      <c r="AS1411" s="1">
        <v>0</v>
      </c>
      <c r="AT1411" s="1">
        <v>1</v>
      </c>
      <c r="AU1411" s="1">
        <v>0</v>
      </c>
      <c r="AV1411" s="1">
        <v>0</v>
      </c>
      <c r="AW1411" s="1">
        <v>1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1</v>
      </c>
      <c r="BF1411" s="1">
        <v>0</v>
      </c>
      <c r="BG1411" s="1">
        <v>0</v>
      </c>
      <c r="BH1411" s="1">
        <v>0</v>
      </c>
      <c r="BI1411" s="1">
        <v>1</v>
      </c>
      <c r="BJ1411" s="1">
        <v>0</v>
      </c>
      <c r="BK1411" s="1">
        <v>0</v>
      </c>
      <c r="BL1411" s="2">
        <v>26.0118804508</v>
      </c>
      <c r="BM1411" s="2">
        <v>380</v>
      </c>
      <c r="BN1411" s="2">
        <v>40.815789473700001</v>
      </c>
      <c r="BO1411" s="2">
        <v>64.7</v>
      </c>
      <c r="BP1411" s="2">
        <v>4.5</v>
      </c>
      <c r="BQ1411" s="2">
        <v>16</v>
      </c>
      <c r="BR1411" s="2">
        <v>11.842105263200001</v>
      </c>
      <c r="BS1411" s="2">
        <v>0.9</v>
      </c>
      <c r="BT1411" s="2">
        <v>0.417910447761</v>
      </c>
      <c r="BU1411" s="2">
        <v>63005</v>
      </c>
      <c r="BV1411" s="2">
        <v>7.8635999999999998E-2</v>
      </c>
      <c r="BW1411" s="2">
        <v>0.28152100000000002</v>
      </c>
      <c r="BX1411" s="2">
        <v>0.8</v>
      </c>
      <c r="BY1411" s="2">
        <v>0.97899159663900004</v>
      </c>
      <c r="BZ1411" s="2">
        <v>0.96995708154500004</v>
      </c>
      <c r="CA1411" s="2">
        <v>0.35396539999999999</v>
      </c>
      <c r="CB1411" s="2">
        <v>0.72413793103400004</v>
      </c>
      <c r="CC1411" s="2">
        <v>95.919912979399996</v>
      </c>
      <c r="CD1411" s="2">
        <v>93.909892945799996</v>
      </c>
      <c r="CE1411" s="2">
        <v>872</v>
      </c>
      <c r="CF1411" s="2">
        <v>121</v>
      </c>
      <c r="CG1411" s="2">
        <v>736.46581627800003</v>
      </c>
      <c r="CH1411" s="2">
        <v>138.67842406700001</v>
      </c>
      <c r="CI1411" s="2">
        <v>1227.2290751099999</v>
      </c>
      <c r="CJ1411" s="2">
        <v>1.5798262242400001</v>
      </c>
      <c r="CK1411" s="2">
        <v>227.42474635900001</v>
      </c>
      <c r="CL1411" s="2">
        <v>0.60010460248800002</v>
      </c>
      <c r="CM1411" s="1">
        <v>4</v>
      </c>
    </row>
    <row r="1412" spans="1:91" x14ac:dyDescent="0.5">
      <c r="A1412" s="1">
        <v>1411</v>
      </c>
      <c r="B1412" s="2">
        <v>1172110527</v>
      </c>
      <c r="C1412" s="2">
        <v>0</v>
      </c>
      <c r="D1412" s="2">
        <v>1</v>
      </c>
      <c r="E1412" s="2">
        <v>1</v>
      </c>
      <c r="F1412" s="2">
        <v>1.9</v>
      </c>
      <c r="G1412" s="2">
        <v>0</v>
      </c>
      <c r="H1412" s="2">
        <v>0</v>
      </c>
      <c r="I1412" s="2">
        <v>1</v>
      </c>
      <c r="J1412" s="2">
        <v>1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1</v>
      </c>
      <c r="S1412" s="1">
        <v>0</v>
      </c>
      <c r="T1412" s="1">
        <v>0</v>
      </c>
      <c r="U1412" s="1">
        <v>1</v>
      </c>
      <c r="V1412" s="1">
        <v>0</v>
      </c>
      <c r="W1412" s="1">
        <v>0</v>
      </c>
      <c r="X1412" s="1">
        <v>0</v>
      </c>
      <c r="Y1412" s="1">
        <v>1</v>
      </c>
      <c r="Z1412" s="1">
        <v>0</v>
      </c>
      <c r="AA1412" s="1">
        <v>0</v>
      </c>
      <c r="AB1412" s="1">
        <v>0</v>
      </c>
      <c r="AC1412" s="1">
        <v>0</v>
      </c>
      <c r="AD1412" s="1">
        <v>1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1</v>
      </c>
      <c r="AL1412" s="1">
        <v>0</v>
      </c>
      <c r="AM1412" s="1">
        <v>0</v>
      </c>
      <c r="AN1412" s="1">
        <v>0</v>
      </c>
      <c r="AO1412" s="1">
        <v>1</v>
      </c>
      <c r="AP1412" s="1">
        <v>0</v>
      </c>
      <c r="AQ1412" s="1">
        <v>0</v>
      </c>
      <c r="AR1412" s="1">
        <v>0</v>
      </c>
      <c r="AS1412" s="1">
        <v>1</v>
      </c>
      <c r="AT1412" s="1">
        <v>0</v>
      </c>
      <c r="AU1412" s="1">
        <v>0</v>
      </c>
      <c r="AV1412" s="1">
        <v>1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1</v>
      </c>
      <c r="BF1412" s="1">
        <v>0</v>
      </c>
      <c r="BG1412" s="1">
        <v>0</v>
      </c>
      <c r="BH1412" s="1">
        <v>0</v>
      </c>
      <c r="BI1412" s="1">
        <v>1</v>
      </c>
      <c r="BJ1412" s="1">
        <v>0</v>
      </c>
      <c r="BK1412" s="1">
        <v>0</v>
      </c>
      <c r="BL1412" s="2">
        <v>26.0118804508</v>
      </c>
      <c r="BM1412" s="2">
        <v>380</v>
      </c>
      <c r="BN1412" s="2">
        <v>40.815789473700001</v>
      </c>
      <c r="BO1412" s="2">
        <v>64.7</v>
      </c>
      <c r="BP1412" s="2">
        <v>4.5</v>
      </c>
      <c r="BQ1412" s="2">
        <v>16</v>
      </c>
      <c r="BR1412" s="2">
        <v>11.842105263200001</v>
      </c>
      <c r="BS1412" s="2">
        <v>0.9</v>
      </c>
      <c r="BT1412" s="2">
        <v>0.417910447761</v>
      </c>
      <c r="BU1412" s="2">
        <v>63005</v>
      </c>
      <c r="BV1412" s="2">
        <v>7.8635999999999998E-2</v>
      </c>
      <c r="BW1412" s="2">
        <v>0.28152100000000002</v>
      </c>
      <c r="BX1412" s="2">
        <v>0.8</v>
      </c>
      <c r="BY1412" s="2">
        <v>0.97899159663900004</v>
      </c>
      <c r="BZ1412" s="2">
        <v>0.96995708154500004</v>
      </c>
      <c r="CA1412" s="2">
        <v>0.35396539999999999</v>
      </c>
      <c r="CB1412" s="2">
        <v>0.72413793103400004</v>
      </c>
      <c r="CC1412" s="2">
        <v>95.919912979399996</v>
      </c>
      <c r="CD1412" s="2">
        <v>93.909892945799996</v>
      </c>
      <c r="CE1412" s="2">
        <v>872</v>
      </c>
      <c r="CF1412" s="2">
        <v>121</v>
      </c>
      <c r="CG1412" s="2">
        <v>788.40308974200002</v>
      </c>
      <c r="CH1412" s="2">
        <v>289.32699870200003</v>
      </c>
      <c r="CI1412" s="2">
        <v>1191.00835585</v>
      </c>
      <c r="CJ1412" s="2">
        <v>1.62673499148</v>
      </c>
      <c r="CK1412" s="2">
        <v>350.17225511100003</v>
      </c>
      <c r="CL1412" s="2">
        <v>0.661962685542</v>
      </c>
      <c r="CM1412" s="1">
        <v>4</v>
      </c>
    </row>
    <row r="1413" spans="1:91" x14ac:dyDescent="0.5">
      <c r="A1413" s="1">
        <v>1412</v>
      </c>
      <c r="B1413" s="2">
        <v>1172137535</v>
      </c>
      <c r="C1413" s="2">
        <v>0</v>
      </c>
      <c r="D1413" s="2">
        <v>1</v>
      </c>
      <c r="E1413" s="2">
        <v>1</v>
      </c>
      <c r="F1413" s="2">
        <v>1.9</v>
      </c>
      <c r="G1413" s="2">
        <v>1</v>
      </c>
      <c r="H1413" s="2">
        <v>0</v>
      </c>
      <c r="I1413" s="2">
        <v>1</v>
      </c>
      <c r="J1413" s="2">
        <v>2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1</v>
      </c>
      <c r="AF1413" s="1">
        <v>0</v>
      </c>
      <c r="AG1413" s="1">
        <v>1</v>
      </c>
      <c r="AH1413" s="1">
        <v>0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</v>
      </c>
      <c r="AP1413" s="1">
        <v>0</v>
      </c>
      <c r="AQ1413" s="1">
        <v>0</v>
      </c>
      <c r="AR1413" s="1">
        <v>0</v>
      </c>
      <c r="AS1413" s="1">
        <v>1</v>
      </c>
      <c r="AT1413" s="1">
        <v>0</v>
      </c>
      <c r="AU1413" s="1">
        <v>0</v>
      </c>
      <c r="AV1413" s="1">
        <v>0</v>
      </c>
      <c r="AW1413" s="1">
        <v>1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1</v>
      </c>
      <c r="BI1413" s="1">
        <v>0</v>
      </c>
      <c r="BJ1413" s="1">
        <v>0</v>
      </c>
      <c r="BK1413" s="1">
        <v>0</v>
      </c>
      <c r="BL1413" s="2">
        <v>26.0118804508</v>
      </c>
      <c r="BM1413" s="2">
        <v>380</v>
      </c>
      <c r="BN1413" s="2">
        <v>40.815789473700001</v>
      </c>
      <c r="BO1413" s="2">
        <v>64.7</v>
      </c>
      <c r="BP1413" s="2">
        <v>4.5</v>
      </c>
      <c r="BQ1413" s="2">
        <v>16</v>
      </c>
      <c r="BR1413" s="2">
        <v>11.842105263200001</v>
      </c>
      <c r="BS1413" s="2">
        <v>0.9</v>
      </c>
      <c r="BT1413" s="2">
        <v>0.417910447761</v>
      </c>
      <c r="BU1413" s="2">
        <v>63005</v>
      </c>
      <c r="BV1413" s="2">
        <v>7.8635999999999998E-2</v>
      </c>
      <c r="BW1413" s="2">
        <v>0.28152100000000002</v>
      </c>
      <c r="BX1413" s="2">
        <v>0.8</v>
      </c>
      <c r="BY1413" s="2">
        <v>0.97899159663900004</v>
      </c>
      <c r="BZ1413" s="2">
        <v>0.96995708154500004</v>
      </c>
      <c r="CA1413" s="2">
        <v>0.35396539999999999</v>
      </c>
      <c r="CB1413" s="2">
        <v>0.72413793103400004</v>
      </c>
      <c r="CC1413" s="2">
        <v>95.919912979399996</v>
      </c>
      <c r="CD1413" s="2">
        <v>93.909892945799996</v>
      </c>
      <c r="CE1413" s="2">
        <v>872</v>
      </c>
      <c r="CF1413" s="2">
        <v>121</v>
      </c>
      <c r="CG1413" s="2">
        <v>622.60373333200005</v>
      </c>
      <c r="CH1413" s="2">
        <v>23.1320379396</v>
      </c>
      <c r="CI1413" s="2">
        <v>924.81339508899998</v>
      </c>
      <c r="CJ1413" s="2">
        <v>1.2274469531900001</v>
      </c>
      <c r="CK1413" s="2">
        <v>222.114066342</v>
      </c>
      <c r="CL1413" s="2">
        <v>0.67322092936599998</v>
      </c>
      <c r="CM1413" s="1">
        <v>4</v>
      </c>
    </row>
    <row r="1414" spans="1:91" x14ac:dyDescent="0.5">
      <c r="A1414" s="1">
        <v>1413</v>
      </c>
      <c r="B1414" s="2">
        <v>1172206288</v>
      </c>
      <c r="C1414" s="2">
        <v>0</v>
      </c>
      <c r="D1414" s="2">
        <v>1</v>
      </c>
      <c r="E1414" s="2">
        <v>0</v>
      </c>
      <c r="F1414" s="2">
        <v>2.1</v>
      </c>
      <c r="G1414" s="2">
        <v>0</v>
      </c>
      <c r="H1414" s="2">
        <v>0</v>
      </c>
      <c r="I1414" s="2">
        <v>1</v>
      </c>
      <c r="J1414" s="2">
        <v>4</v>
      </c>
      <c r="K1414" s="1">
        <v>0</v>
      </c>
      <c r="L1414" s="1">
        <v>0</v>
      </c>
      <c r="M1414" s="1">
        <v>0</v>
      </c>
      <c r="N1414" s="1">
        <v>1</v>
      </c>
      <c r="O1414" s="1">
        <v>0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1</v>
      </c>
      <c r="AB1414" s="1">
        <v>0</v>
      </c>
      <c r="AC1414" s="1">
        <v>0</v>
      </c>
      <c r="AD1414" s="1">
        <v>0</v>
      </c>
      <c r="AE1414" s="1">
        <v>1</v>
      </c>
      <c r="AF1414" s="1">
        <v>0</v>
      </c>
      <c r="AG1414" s="1">
        <v>0</v>
      </c>
      <c r="AH1414" s="1">
        <v>1</v>
      </c>
      <c r="AI1414" s="1">
        <v>0</v>
      </c>
      <c r="AJ1414" s="1">
        <v>0</v>
      </c>
      <c r="AK1414" s="1">
        <v>0</v>
      </c>
      <c r="AL1414" s="1">
        <v>0</v>
      </c>
      <c r="AM1414" s="1">
        <v>1</v>
      </c>
      <c r="AN1414" s="1">
        <v>0</v>
      </c>
      <c r="AO1414" s="1">
        <v>0</v>
      </c>
      <c r="AP1414" s="1">
        <v>1</v>
      </c>
      <c r="AQ1414" s="1">
        <v>0</v>
      </c>
      <c r="AR1414" s="1">
        <v>0</v>
      </c>
      <c r="AS1414" s="1">
        <v>0</v>
      </c>
      <c r="AT1414" s="1">
        <v>1</v>
      </c>
      <c r="AU1414" s="1">
        <v>0</v>
      </c>
      <c r="AV1414" s="1">
        <v>0</v>
      </c>
      <c r="AW1414" s="1">
        <v>1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0</v>
      </c>
      <c r="BE1414" s="1">
        <v>0</v>
      </c>
      <c r="BF1414" s="1">
        <v>1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2">
        <v>26.0118804508</v>
      </c>
      <c r="BM1414" s="2">
        <v>380</v>
      </c>
      <c r="BN1414" s="2">
        <v>40.815789473700001</v>
      </c>
      <c r="BO1414" s="2">
        <v>64.7</v>
      </c>
      <c r="BP1414" s="2">
        <v>4.5</v>
      </c>
      <c r="BQ1414" s="2">
        <v>16</v>
      </c>
      <c r="BR1414" s="2">
        <v>11.842105263200001</v>
      </c>
      <c r="BS1414" s="2">
        <v>0.9</v>
      </c>
      <c r="BT1414" s="2">
        <v>0.417910447761</v>
      </c>
      <c r="BU1414" s="2">
        <v>63005</v>
      </c>
      <c r="BV1414" s="2">
        <v>7.8635999999999998E-2</v>
      </c>
      <c r="BW1414" s="2">
        <v>0.28152100000000002</v>
      </c>
      <c r="BX1414" s="2">
        <v>0.8</v>
      </c>
      <c r="BY1414" s="2">
        <v>0.97899159663900004</v>
      </c>
      <c r="BZ1414" s="2">
        <v>0.96995708154500004</v>
      </c>
      <c r="CA1414" s="2">
        <v>0.35396539999999999</v>
      </c>
      <c r="CB1414" s="2">
        <v>0.72413793103400004</v>
      </c>
      <c r="CC1414" s="2">
        <v>95.919912979399996</v>
      </c>
      <c r="CD1414" s="2">
        <v>93.909892945799996</v>
      </c>
      <c r="CE1414" s="2">
        <v>872</v>
      </c>
      <c r="CF1414" s="2">
        <v>121</v>
      </c>
      <c r="CG1414" s="2">
        <v>796.07037953099996</v>
      </c>
      <c r="CH1414" s="2">
        <v>178.42611173200001</v>
      </c>
      <c r="CI1414" s="2">
        <v>1231.0977919100001</v>
      </c>
      <c r="CJ1414" s="2">
        <v>1.58151759272</v>
      </c>
      <c r="CK1414" s="2">
        <v>159.02646316100001</v>
      </c>
      <c r="CL1414" s="2">
        <v>0.64663456044099998</v>
      </c>
      <c r="CM1414" s="1">
        <v>4</v>
      </c>
    </row>
    <row r="1415" spans="1:91" x14ac:dyDescent="0.5">
      <c r="A1415" s="1">
        <v>1414</v>
      </c>
      <c r="B1415" s="2">
        <v>1172245350</v>
      </c>
      <c r="C1415" s="2">
        <v>0</v>
      </c>
      <c r="D1415" s="2">
        <v>1</v>
      </c>
      <c r="E1415" s="2">
        <v>1</v>
      </c>
      <c r="F1415" s="2">
        <v>2.2999999999999998</v>
      </c>
      <c r="G1415" s="2">
        <v>1</v>
      </c>
      <c r="H1415" s="2">
        <v>0</v>
      </c>
      <c r="I1415" s="2">
        <v>1</v>
      </c>
      <c r="J1415" s="2">
        <v>2</v>
      </c>
      <c r="K1415" s="1">
        <v>0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1</v>
      </c>
      <c r="R1415" s="1">
        <v>0</v>
      </c>
      <c r="S1415" s="1">
        <v>0</v>
      </c>
      <c r="T1415" s="1">
        <v>0</v>
      </c>
      <c r="U1415" s="1">
        <v>1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1</v>
      </c>
      <c r="AE1415" s="1">
        <v>0</v>
      </c>
      <c r="AF1415" s="1">
        <v>0</v>
      </c>
      <c r="AG1415" s="1">
        <v>0</v>
      </c>
      <c r="AH1415" s="1">
        <v>1</v>
      </c>
      <c r="AI1415" s="1">
        <v>0</v>
      </c>
      <c r="AJ1415" s="1">
        <v>0</v>
      </c>
      <c r="AK1415" s="1">
        <v>1</v>
      </c>
      <c r="AL1415" s="1">
        <v>0</v>
      </c>
      <c r="AM1415" s="1">
        <v>0</v>
      </c>
      <c r="AN1415" s="1">
        <v>0</v>
      </c>
      <c r="AO1415" s="1">
        <v>1</v>
      </c>
      <c r="AP1415" s="1">
        <v>0</v>
      </c>
      <c r="AQ1415" s="1">
        <v>0</v>
      </c>
      <c r="AR1415" s="1">
        <v>0</v>
      </c>
      <c r="AS1415" s="1">
        <v>0</v>
      </c>
      <c r="AT1415" s="1">
        <v>1</v>
      </c>
      <c r="AU1415" s="1">
        <v>0</v>
      </c>
      <c r="AV1415" s="1">
        <v>0</v>
      </c>
      <c r="AW1415" s="1">
        <v>1</v>
      </c>
      <c r="AX1415" s="1">
        <v>0</v>
      </c>
      <c r="AY1415" s="1">
        <v>0</v>
      </c>
      <c r="AZ1415" s="1">
        <v>0</v>
      </c>
      <c r="BA1415" s="1">
        <v>0</v>
      </c>
      <c r="BB1415" s="1">
        <v>1</v>
      </c>
      <c r="BC1415" s="1">
        <v>0</v>
      </c>
      <c r="BD1415" s="1">
        <v>0</v>
      </c>
      <c r="BE1415" s="1">
        <v>1</v>
      </c>
      <c r="BF1415" s="1">
        <v>0</v>
      </c>
      <c r="BG1415" s="1">
        <v>0</v>
      </c>
      <c r="BH1415" s="1">
        <v>0</v>
      </c>
      <c r="BI1415" s="1">
        <v>0</v>
      </c>
      <c r="BJ1415" s="1">
        <v>1</v>
      </c>
      <c r="BK1415" s="1">
        <v>0</v>
      </c>
      <c r="BL1415" s="2">
        <v>26.0118804508</v>
      </c>
      <c r="BM1415" s="2">
        <v>380</v>
      </c>
      <c r="BN1415" s="2">
        <v>40.815789473700001</v>
      </c>
      <c r="BO1415" s="2">
        <v>64.7</v>
      </c>
      <c r="BP1415" s="2">
        <v>4.5</v>
      </c>
      <c r="BQ1415" s="2">
        <v>16</v>
      </c>
      <c r="BR1415" s="2">
        <v>11.842105263200001</v>
      </c>
      <c r="BS1415" s="2">
        <v>0.9</v>
      </c>
      <c r="BT1415" s="2">
        <v>0.417910447761</v>
      </c>
      <c r="BU1415" s="2">
        <v>63005</v>
      </c>
      <c r="BV1415" s="2">
        <v>7.8635999999999998E-2</v>
      </c>
      <c r="BW1415" s="2">
        <v>0.28152100000000002</v>
      </c>
      <c r="BX1415" s="2">
        <v>0.8</v>
      </c>
      <c r="BY1415" s="2">
        <v>0.97899159663900004</v>
      </c>
      <c r="BZ1415" s="2">
        <v>0.96995708154500004</v>
      </c>
      <c r="CA1415" s="2">
        <v>0.35396539999999999</v>
      </c>
      <c r="CB1415" s="2">
        <v>0.72413793103400004</v>
      </c>
      <c r="CC1415" s="2">
        <v>95.919912979399996</v>
      </c>
      <c r="CD1415" s="2">
        <v>93.909892945799996</v>
      </c>
      <c r="CE1415" s="2">
        <v>872</v>
      </c>
      <c r="CF1415" s="2">
        <v>121</v>
      </c>
      <c r="CG1415" s="2">
        <v>686.30464427799996</v>
      </c>
      <c r="CH1415" s="2">
        <v>44.664044650699999</v>
      </c>
      <c r="CI1415" s="2">
        <v>1133.2146956900001</v>
      </c>
      <c r="CJ1415" s="2">
        <v>1.43900886293</v>
      </c>
      <c r="CK1415" s="2">
        <v>133.41036694300001</v>
      </c>
      <c r="CL1415" s="2">
        <v>0.60562631855000004</v>
      </c>
      <c r="CM1415" s="1">
        <v>4</v>
      </c>
    </row>
    <row r="1416" spans="1:91" x14ac:dyDescent="0.5">
      <c r="A1416" s="1">
        <v>1415</v>
      </c>
      <c r="B1416" s="2">
        <v>1172252186</v>
      </c>
      <c r="C1416" s="2">
        <v>0</v>
      </c>
      <c r="D1416" s="2">
        <v>1</v>
      </c>
      <c r="E1416" s="2">
        <v>1</v>
      </c>
      <c r="F1416" s="2">
        <v>1.8</v>
      </c>
      <c r="G1416" s="2">
        <v>1</v>
      </c>
      <c r="H1416" s="2">
        <v>0</v>
      </c>
      <c r="I1416" s="2">
        <v>1</v>
      </c>
      <c r="J1416" s="2">
        <v>2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1</v>
      </c>
      <c r="W1416" s="1">
        <v>0</v>
      </c>
      <c r="X1416" s="1">
        <v>0</v>
      </c>
      <c r="Y1416" s="1">
        <v>1</v>
      </c>
      <c r="Z1416" s="1">
        <v>0</v>
      </c>
      <c r="AA1416" s="1">
        <v>0</v>
      </c>
      <c r="AB1416" s="1">
        <v>0</v>
      </c>
      <c r="AC1416" s="1">
        <v>0</v>
      </c>
      <c r="AD1416" s="1">
        <v>1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1</v>
      </c>
      <c r="AL1416" s="1">
        <v>0</v>
      </c>
      <c r="AM1416" s="1">
        <v>0</v>
      </c>
      <c r="AN1416" s="1">
        <v>0</v>
      </c>
      <c r="AO1416" s="1">
        <v>0</v>
      </c>
      <c r="AP1416" s="1">
        <v>1</v>
      </c>
      <c r="AQ1416" s="1">
        <v>0</v>
      </c>
      <c r="AR1416" s="1">
        <v>0</v>
      </c>
      <c r="AS1416" s="1">
        <v>1</v>
      </c>
      <c r="AT1416" s="1">
        <v>0</v>
      </c>
      <c r="AU1416" s="1">
        <v>0</v>
      </c>
      <c r="AV1416" s="1">
        <v>0</v>
      </c>
      <c r="AW1416" s="1">
        <v>1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1</v>
      </c>
      <c r="BJ1416" s="1">
        <v>0</v>
      </c>
      <c r="BK1416" s="1">
        <v>0</v>
      </c>
      <c r="BL1416" s="2">
        <v>26.0118804508</v>
      </c>
      <c r="BM1416" s="2">
        <v>380</v>
      </c>
      <c r="BN1416" s="2">
        <v>40.815789473700001</v>
      </c>
      <c r="BO1416" s="2">
        <v>64.7</v>
      </c>
      <c r="BP1416" s="2">
        <v>4.5</v>
      </c>
      <c r="BQ1416" s="2">
        <v>16</v>
      </c>
      <c r="BR1416" s="2">
        <v>11.842105263200001</v>
      </c>
      <c r="BS1416" s="2">
        <v>0.9</v>
      </c>
      <c r="BT1416" s="2">
        <v>0.417910447761</v>
      </c>
      <c r="BU1416" s="2">
        <v>63005</v>
      </c>
      <c r="BV1416" s="2">
        <v>7.8635999999999998E-2</v>
      </c>
      <c r="BW1416" s="2">
        <v>0.28152100000000002</v>
      </c>
      <c r="BX1416" s="2">
        <v>0.8</v>
      </c>
      <c r="BY1416" s="2">
        <v>0.97899159663900004</v>
      </c>
      <c r="BZ1416" s="2">
        <v>0.96995708154500004</v>
      </c>
      <c r="CA1416" s="2">
        <v>0.35396539999999999</v>
      </c>
      <c r="CB1416" s="2">
        <v>0.72413793103400004</v>
      </c>
      <c r="CC1416" s="2">
        <v>95.919912979399996</v>
      </c>
      <c r="CD1416" s="2">
        <v>93.909892945799996</v>
      </c>
      <c r="CE1416" s="2">
        <v>872</v>
      </c>
      <c r="CF1416" s="2">
        <v>121</v>
      </c>
      <c r="CG1416" s="2">
        <v>797.77980790100003</v>
      </c>
      <c r="CH1416" s="2">
        <v>83.325866714200004</v>
      </c>
      <c r="CI1416" s="2">
        <v>1135.99754689</v>
      </c>
      <c r="CJ1416" s="2">
        <v>1.42728900019</v>
      </c>
      <c r="CK1416" s="2">
        <v>26.181944754500002</v>
      </c>
      <c r="CL1416" s="2">
        <v>0.70227247416600003</v>
      </c>
      <c r="CM1416" s="1">
        <v>4</v>
      </c>
    </row>
    <row r="1417" spans="1:91" x14ac:dyDescent="0.5">
      <c r="A1417" s="1">
        <v>1416</v>
      </c>
      <c r="B1417" s="2">
        <v>1172268706</v>
      </c>
      <c r="C1417" s="2">
        <v>0</v>
      </c>
      <c r="D1417" s="2">
        <v>1</v>
      </c>
      <c r="E1417" s="2">
        <v>1</v>
      </c>
      <c r="F1417" s="2">
        <v>2.2000000000000002</v>
      </c>
      <c r="G1417" s="2">
        <v>1</v>
      </c>
      <c r="H1417" s="2">
        <v>0</v>
      </c>
      <c r="I1417" s="2">
        <v>1</v>
      </c>
      <c r="J1417" s="2">
        <v>2</v>
      </c>
      <c r="K1417" s="1">
        <v>0</v>
      </c>
      <c r="L1417" s="1">
        <v>0</v>
      </c>
      <c r="M1417" s="1">
        <v>1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1</v>
      </c>
      <c r="T1417" s="1">
        <v>0</v>
      </c>
      <c r="U1417" s="1">
        <v>1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1</v>
      </c>
      <c r="AF1417" s="1">
        <v>0</v>
      </c>
      <c r="AG1417" s="1">
        <v>0</v>
      </c>
      <c r="AH1417" s="1">
        <v>1</v>
      </c>
      <c r="AI1417" s="1">
        <v>0</v>
      </c>
      <c r="AJ1417" s="1">
        <v>0</v>
      </c>
      <c r="AK1417" s="1">
        <v>1</v>
      </c>
      <c r="AL1417" s="1">
        <v>0</v>
      </c>
      <c r="AM1417" s="1">
        <v>0</v>
      </c>
      <c r="AN1417" s="1">
        <v>0</v>
      </c>
      <c r="AO1417" s="1">
        <v>0</v>
      </c>
      <c r="AP1417" s="1">
        <v>1</v>
      </c>
      <c r="AQ1417" s="1">
        <v>0</v>
      </c>
      <c r="AR1417" s="1">
        <v>0</v>
      </c>
      <c r="AS1417" s="1">
        <v>0</v>
      </c>
      <c r="AT1417" s="1">
        <v>1</v>
      </c>
      <c r="AU1417" s="1">
        <v>0</v>
      </c>
      <c r="AV1417" s="1">
        <v>1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1</v>
      </c>
      <c r="BC1417" s="1">
        <v>0</v>
      </c>
      <c r="BD1417" s="1">
        <v>0</v>
      </c>
      <c r="BE1417" s="1">
        <v>1</v>
      </c>
      <c r="BF1417" s="1">
        <v>0</v>
      </c>
      <c r="BG1417" s="1">
        <v>0</v>
      </c>
      <c r="BH1417" s="1">
        <v>1</v>
      </c>
      <c r="BI1417" s="1">
        <v>0</v>
      </c>
      <c r="BJ1417" s="1">
        <v>0</v>
      </c>
      <c r="BK1417" s="1">
        <v>0</v>
      </c>
      <c r="BL1417" s="2">
        <v>26.0118804508</v>
      </c>
      <c r="BM1417" s="2">
        <v>380</v>
      </c>
      <c r="BN1417" s="2">
        <v>40.815789473700001</v>
      </c>
      <c r="BO1417" s="2">
        <v>64.7</v>
      </c>
      <c r="BP1417" s="2">
        <v>4.5</v>
      </c>
      <c r="BQ1417" s="2">
        <v>16</v>
      </c>
      <c r="BR1417" s="2">
        <v>11.842105263200001</v>
      </c>
      <c r="BS1417" s="2">
        <v>0.9</v>
      </c>
      <c r="BT1417" s="2">
        <v>0.417910447761</v>
      </c>
      <c r="BU1417" s="2">
        <v>63005</v>
      </c>
      <c r="BV1417" s="2">
        <v>7.8635999999999998E-2</v>
      </c>
      <c r="BW1417" s="2">
        <v>0.28152100000000002</v>
      </c>
      <c r="BX1417" s="2">
        <v>0.8</v>
      </c>
      <c r="BY1417" s="2">
        <v>0.97899159663900004</v>
      </c>
      <c r="BZ1417" s="2">
        <v>0.96995708154500004</v>
      </c>
      <c r="CA1417" s="2">
        <v>0.35396539999999999</v>
      </c>
      <c r="CB1417" s="2">
        <v>0.72413793103400004</v>
      </c>
      <c r="CC1417" s="2">
        <v>95.919912979399996</v>
      </c>
      <c r="CD1417" s="2">
        <v>93.909892945799996</v>
      </c>
      <c r="CE1417" s="2">
        <v>872</v>
      </c>
      <c r="CF1417" s="2">
        <v>121</v>
      </c>
      <c r="CG1417" s="2">
        <v>788.28267183399998</v>
      </c>
      <c r="CH1417" s="2">
        <v>321.05329880199997</v>
      </c>
      <c r="CI1417" s="2">
        <v>1222.7346559499999</v>
      </c>
      <c r="CJ1417" s="2">
        <v>1.6742902018800001</v>
      </c>
      <c r="CK1417" s="2">
        <v>381.89855520999998</v>
      </c>
      <c r="CL1417" s="2">
        <v>0.64468825513200001</v>
      </c>
      <c r="CM1417" s="1">
        <v>4</v>
      </c>
    </row>
    <row r="1418" spans="1:91" x14ac:dyDescent="0.5">
      <c r="A1418" s="1">
        <v>1417</v>
      </c>
      <c r="B1418" s="2">
        <v>1172369690</v>
      </c>
      <c r="C1418" s="2">
        <v>0</v>
      </c>
      <c r="D1418" s="2">
        <v>1</v>
      </c>
      <c r="E1418" s="2">
        <v>1</v>
      </c>
      <c r="F1418" s="2">
        <v>1.9</v>
      </c>
      <c r="G1418" s="2">
        <v>1</v>
      </c>
      <c r="H1418" s="2">
        <v>0</v>
      </c>
      <c r="I1418" s="2">
        <v>1</v>
      </c>
      <c r="J1418" s="2">
        <v>1</v>
      </c>
      <c r="K1418" s="1">
        <v>0</v>
      </c>
      <c r="L1418" s="1">
        <v>0</v>
      </c>
      <c r="M1418" s="1">
        <v>0</v>
      </c>
      <c r="N1418" s="1">
        <v>1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1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1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1</v>
      </c>
      <c r="BG1418" s="1">
        <v>0</v>
      </c>
      <c r="BH1418" s="1">
        <v>0</v>
      </c>
      <c r="BI1418" s="1">
        <v>1</v>
      </c>
      <c r="BJ1418" s="1">
        <v>0</v>
      </c>
      <c r="BK1418" s="1">
        <v>0</v>
      </c>
      <c r="BL1418" s="2">
        <v>26.0118804508</v>
      </c>
      <c r="BM1418" s="2">
        <v>380</v>
      </c>
      <c r="BN1418" s="2">
        <v>40.815789473700001</v>
      </c>
      <c r="BO1418" s="2">
        <v>64.7</v>
      </c>
      <c r="BP1418" s="2">
        <v>4.5</v>
      </c>
      <c r="BQ1418" s="2">
        <v>16</v>
      </c>
      <c r="BR1418" s="2">
        <v>11.842105263200001</v>
      </c>
      <c r="BS1418" s="2">
        <v>0.9</v>
      </c>
      <c r="BT1418" s="2">
        <v>0.417910447761</v>
      </c>
      <c r="BU1418" s="2">
        <v>63005</v>
      </c>
      <c r="BV1418" s="2">
        <v>7.8635999999999998E-2</v>
      </c>
      <c r="BW1418" s="2">
        <v>0.28152100000000002</v>
      </c>
      <c r="BX1418" s="2">
        <v>0.8</v>
      </c>
      <c r="BY1418" s="2">
        <v>0.97899159663900004</v>
      </c>
      <c r="BZ1418" s="2">
        <v>0.96995708154500004</v>
      </c>
      <c r="CA1418" s="2">
        <v>0.35396539999999999</v>
      </c>
      <c r="CB1418" s="2">
        <v>0.72413793103400004</v>
      </c>
      <c r="CC1418" s="2">
        <v>95.919912979399996</v>
      </c>
      <c r="CD1418" s="2">
        <v>93.909892945799996</v>
      </c>
      <c r="CE1418" s="2">
        <v>872</v>
      </c>
      <c r="CF1418" s="2">
        <v>121</v>
      </c>
      <c r="CG1418" s="2">
        <v>741.20719944799998</v>
      </c>
      <c r="CH1418" s="2">
        <v>229.24881537600001</v>
      </c>
      <c r="CI1418" s="2">
        <v>1130.93017252</v>
      </c>
      <c r="CJ1418" s="2">
        <v>1.53684623992</v>
      </c>
      <c r="CK1418" s="2">
        <v>290.09407178499998</v>
      </c>
      <c r="CL1418" s="2">
        <v>0.65539607789700005</v>
      </c>
      <c r="CM1418" s="1">
        <v>4</v>
      </c>
    </row>
    <row r="1419" spans="1:91" x14ac:dyDescent="0.5">
      <c r="A1419" s="1">
        <v>1418</v>
      </c>
      <c r="B1419" s="2">
        <v>1172444049</v>
      </c>
      <c r="C1419" s="2">
        <v>0</v>
      </c>
      <c r="D1419" s="2">
        <v>1</v>
      </c>
      <c r="E1419" s="2">
        <v>1</v>
      </c>
      <c r="F1419" s="2">
        <v>1.9</v>
      </c>
      <c r="G1419" s="2">
        <v>0</v>
      </c>
      <c r="H1419" s="2">
        <v>0</v>
      </c>
      <c r="I1419" s="2">
        <v>1</v>
      </c>
      <c r="J1419" s="2">
        <v>2</v>
      </c>
      <c r="K1419" s="1">
        <v>0</v>
      </c>
      <c r="L1419" s="1">
        <v>0</v>
      </c>
      <c r="M1419" s="1">
        <v>0</v>
      </c>
      <c r="N1419" s="1">
        <v>1</v>
      </c>
      <c r="O1419" s="1">
        <v>0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1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1</v>
      </c>
      <c r="AI1419" s="1">
        <v>0</v>
      </c>
      <c r="AJ1419" s="1">
        <v>0</v>
      </c>
      <c r="AK1419" s="1">
        <v>1</v>
      </c>
      <c r="AL1419" s="1">
        <v>0</v>
      </c>
      <c r="AM1419" s="1">
        <v>0</v>
      </c>
      <c r="AN1419" s="1">
        <v>0</v>
      </c>
      <c r="AO1419" s="1">
        <v>0</v>
      </c>
      <c r="AP1419" s="1">
        <v>1</v>
      </c>
      <c r="AQ1419" s="1">
        <v>0</v>
      </c>
      <c r="AR1419" s="1">
        <v>0</v>
      </c>
      <c r="AS1419" s="1">
        <v>1</v>
      </c>
      <c r="AT1419" s="1">
        <v>0</v>
      </c>
      <c r="AU1419" s="1">
        <v>0</v>
      </c>
      <c r="AV1419" s="1">
        <v>1</v>
      </c>
      <c r="AW1419" s="1">
        <v>0</v>
      </c>
      <c r="AX1419" s="1">
        <v>0</v>
      </c>
      <c r="AY1419" s="1">
        <v>0</v>
      </c>
      <c r="AZ1419" s="1">
        <v>0</v>
      </c>
      <c r="BA1419" s="1">
        <v>1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1</v>
      </c>
      <c r="BJ1419" s="1">
        <v>0</v>
      </c>
      <c r="BK1419" s="1">
        <v>0</v>
      </c>
      <c r="BL1419" s="2">
        <v>26.0118804508</v>
      </c>
      <c r="BM1419" s="2">
        <v>380</v>
      </c>
      <c r="BN1419" s="2">
        <v>40.815789473700001</v>
      </c>
      <c r="BO1419" s="2">
        <v>64.7</v>
      </c>
      <c r="BP1419" s="2">
        <v>4.5</v>
      </c>
      <c r="BQ1419" s="2">
        <v>16</v>
      </c>
      <c r="BR1419" s="2">
        <v>11.842105263200001</v>
      </c>
      <c r="BS1419" s="2">
        <v>0.9</v>
      </c>
      <c r="BT1419" s="2">
        <v>0.417910447761</v>
      </c>
      <c r="BU1419" s="2">
        <v>63005</v>
      </c>
      <c r="BV1419" s="2">
        <v>7.8635999999999998E-2</v>
      </c>
      <c r="BW1419" s="2">
        <v>0.28152100000000002</v>
      </c>
      <c r="BX1419" s="2">
        <v>0.8</v>
      </c>
      <c r="BY1419" s="2">
        <v>0.97899159663900004</v>
      </c>
      <c r="BZ1419" s="2">
        <v>0.96995708154500004</v>
      </c>
      <c r="CA1419" s="2">
        <v>0.35396539999999999</v>
      </c>
      <c r="CB1419" s="2">
        <v>0.72413793103400004</v>
      </c>
      <c r="CC1419" s="2">
        <v>95.919912979399996</v>
      </c>
      <c r="CD1419" s="2">
        <v>93.909892945799996</v>
      </c>
      <c r="CE1419" s="2">
        <v>872</v>
      </c>
      <c r="CF1419" s="2">
        <v>121</v>
      </c>
      <c r="CG1419" s="2">
        <v>815.54158146500004</v>
      </c>
      <c r="CH1419" s="2">
        <v>276.71264222999997</v>
      </c>
      <c r="CI1419" s="2">
        <v>1204.72829327</v>
      </c>
      <c r="CJ1419" s="2">
        <v>1.6478754870000001</v>
      </c>
      <c r="CK1419" s="2">
        <v>325.51903547799998</v>
      </c>
      <c r="CL1419" s="2">
        <v>0.67695063361700003</v>
      </c>
      <c r="CM1419" s="1">
        <v>4</v>
      </c>
    </row>
    <row r="1420" spans="1:91" x14ac:dyDescent="0.5">
      <c r="A1420" s="1">
        <v>1419</v>
      </c>
      <c r="B1420" s="2">
        <v>1172496810</v>
      </c>
      <c r="C1420" s="2">
        <v>1</v>
      </c>
      <c r="D1420" s="2">
        <v>0</v>
      </c>
      <c r="E1420" s="2">
        <v>0</v>
      </c>
      <c r="F1420" s="2">
        <v>2.6</v>
      </c>
      <c r="G1420" s="2">
        <v>0</v>
      </c>
      <c r="H1420" s="2">
        <v>0</v>
      </c>
      <c r="I1420" s="2">
        <v>1</v>
      </c>
      <c r="J1420" s="2">
        <v>1</v>
      </c>
      <c r="K1420" s="1">
        <v>1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1</v>
      </c>
      <c r="AW1420" s="1">
        <v>0</v>
      </c>
      <c r="AX1420" s="1">
        <v>0</v>
      </c>
      <c r="AY1420" s="1">
        <v>0</v>
      </c>
      <c r="AZ1420" s="1">
        <v>1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1</v>
      </c>
      <c r="BK1420" s="1">
        <v>0</v>
      </c>
      <c r="BL1420" s="2">
        <v>26.0118804508</v>
      </c>
      <c r="BM1420" s="2">
        <v>380</v>
      </c>
      <c r="BN1420" s="2">
        <v>40.815789473700001</v>
      </c>
      <c r="BO1420" s="2">
        <v>64.7</v>
      </c>
      <c r="BP1420" s="2">
        <v>4.5</v>
      </c>
      <c r="BQ1420" s="2">
        <v>16</v>
      </c>
      <c r="BR1420" s="2">
        <v>11.842105263200001</v>
      </c>
      <c r="BS1420" s="2">
        <v>0.9</v>
      </c>
      <c r="BT1420" s="2">
        <v>0.417910447761</v>
      </c>
      <c r="BU1420" s="2">
        <v>63005</v>
      </c>
      <c r="BV1420" s="2">
        <v>7.8635999999999998E-2</v>
      </c>
      <c r="BW1420" s="2">
        <v>0.28152100000000002</v>
      </c>
      <c r="BX1420" s="2">
        <v>0.8</v>
      </c>
      <c r="BY1420" s="2">
        <v>0.97899159663900004</v>
      </c>
      <c r="BZ1420" s="2">
        <v>0.96995708154500004</v>
      </c>
      <c r="CA1420" s="2">
        <v>0.35396539999999999</v>
      </c>
      <c r="CB1420" s="2">
        <v>0.72413793103400004</v>
      </c>
      <c r="CC1420" s="2">
        <v>95.919912979399996</v>
      </c>
      <c r="CD1420" s="2">
        <v>93.909892945799996</v>
      </c>
      <c r="CE1420" s="2">
        <v>1668</v>
      </c>
      <c r="CF1420" s="2">
        <v>696</v>
      </c>
      <c r="CG1420" s="2">
        <v>531.75595161000001</v>
      </c>
      <c r="CH1420" s="2">
        <v>123.530161867</v>
      </c>
      <c r="CI1420" s="2">
        <v>1073.1002832300001</v>
      </c>
      <c r="CJ1420" s="2">
        <v>1.3703755099399999</v>
      </c>
      <c r="CK1420" s="2">
        <v>98.082182488800001</v>
      </c>
      <c r="CL1420" s="2">
        <v>0.49553239330999999</v>
      </c>
      <c r="CM1420" s="1">
        <v>4</v>
      </c>
    </row>
    <row r="1421" spans="1:91" x14ac:dyDescent="0.5">
      <c r="A1421" s="1">
        <v>1420</v>
      </c>
      <c r="B1421" s="2">
        <v>1172837585</v>
      </c>
      <c r="C1421" s="2">
        <v>0</v>
      </c>
      <c r="D1421" s="2">
        <v>1</v>
      </c>
      <c r="E1421" s="2">
        <v>1</v>
      </c>
      <c r="F1421" s="2">
        <v>2.2999999999999998</v>
      </c>
      <c r="G1421" s="2">
        <v>1</v>
      </c>
      <c r="H1421" s="2">
        <v>0</v>
      </c>
      <c r="I1421" s="2">
        <v>1</v>
      </c>
      <c r="J1421" s="2">
        <v>1</v>
      </c>
      <c r="K1421" s="1">
        <v>0</v>
      </c>
      <c r="L1421" s="1">
        <v>0</v>
      </c>
      <c r="M1421" s="1">
        <v>0</v>
      </c>
      <c r="N1421" s="1">
        <v>1</v>
      </c>
      <c r="O1421" s="1">
        <v>0</v>
      </c>
      <c r="P1421" s="1">
        <v>0</v>
      </c>
      <c r="Q1421" s="1">
        <v>0</v>
      </c>
      <c r="R1421" s="1">
        <v>0</v>
      </c>
      <c r="S1421" s="1">
        <v>1</v>
      </c>
      <c r="T1421" s="1">
        <v>0</v>
      </c>
      <c r="U1421" s="1">
        <v>1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0</v>
      </c>
      <c r="AC1421" s="1">
        <v>0</v>
      </c>
      <c r="AD1421" s="1">
        <v>1</v>
      </c>
      <c r="AE1421" s="1">
        <v>0</v>
      </c>
      <c r="AF1421" s="1">
        <v>0</v>
      </c>
      <c r="AG1421" s="1">
        <v>0</v>
      </c>
      <c r="AH1421" s="1">
        <v>1</v>
      </c>
      <c r="AI1421" s="1">
        <v>0</v>
      </c>
      <c r="AJ1421" s="1">
        <v>0</v>
      </c>
      <c r="AK1421" s="1">
        <v>0</v>
      </c>
      <c r="AL1421" s="1">
        <v>0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1</v>
      </c>
      <c r="AV1421" s="1">
        <v>0</v>
      </c>
      <c r="AW1421" s="1">
        <v>0</v>
      </c>
      <c r="AX1421" s="1">
        <v>1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  <c r="BE1421" s="1">
        <v>0</v>
      </c>
      <c r="BF1421" s="1">
        <v>1</v>
      </c>
      <c r="BG1421" s="1">
        <v>0</v>
      </c>
      <c r="BH1421" s="1">
        <v>0</v>
      </c>
      <c r="BI1421" s="1">
        <v>0</v>
      </c>
      <c r="BJ1421" s="1">
        <v>0</v>
      </c>
      <c r="BK1421" s="1">
        <v>1</v>
      </c>
      <c r="BL1421" s="2">
        <v>26.0118804508</v>
      </c>
      <c r="BM1421" s="2">
        <v>380</v>
      </c>
      <c r="BN1421" s="2">
        <v>40.815789473700001</v>
      </c>
      <c r="BO1421" s="2">
        <v>64.7</v>
      </c>
      <c r="BP1421" s="2">
        <v>4.5</v>
      </c>
      <c r="BQ1421" s="2">
        <v>16</v>
      </c>
      <c r="BR1421" s="2">
        <v>11.842105263200001</v>
      </c>
      <c r="BS1421" s="2">
        <v>0.9</v>
      </c>
      <c r="BT1421" s="2">
        <v>0.417910447761</v>
      </c>
      <c r="BU1421" s="2">
        <v>63005</v>
      </c>
      <c r="BV1421" s="2">
        <v>7.8635999999999998E-2</v>
      </c>
      <c r="BW1421" s="2">
        <v>0.28152100000000002</v>
      </c>
      <c r="BX1421" s="2">
        <v>0.8</v>
      </c>
      <c r="BY1421" s="2">
        <v>0.97899159663900004</v>
      </c>
      <c r="BZ1421" s="2">
        <v>0.96995708154500004</v>
      </c>
      <c r="CA1421" s="2">
        <v>0.35396539999999999</v>
      </c>
      <c r="CB1421" s="2">
        <v>0.72413793103400004</v>
      </c>
      <c r="CC1421" s="2">
        <v>95.919912979399996</v>
      </c>
      <c r="CD1421" s="2">
        <v>93.909892945799996</v>
      </c>
      <c r="CE1421" s="2">
        <v>872</v>
      </c>
      <c r="CF1421" s="2">
        <v>121</v>
      </c>
      <c r="CG1421" s="2">
        <v>718.65828241300005</v>
      </c>
      <c r="CH1421" s="2">
        <v>143.33179203500001</v>
      </c>
      <c r="CI1421" s="2">
        <v>1231.8824430699999</v>
      </c>
      <c r="CJ1421" s="2">
        <v>1.5867961686600001</v>
      </c>
      <c r="CK1421" s="2">
        <v>232.07811432700001</v>
      </c>
      <c r="CL1421" s="2">
        <v>0.58338219401799996</v>
      </c>
      <c r="CM1421" s="1">
        <v>4</v>
      </c>
    </row>
    <row r="1422" spans="1:91" x14ac:dyDescent="0.5">
      <c r="A1422" s="1">
        <v>1421</v>
      </c>
      <c r="B1422" s="2">
        <v>1172945474</v>
      </c>
      <c r="C1422" s="2">
        <v>0</v>
      </c>
      <c r="D1422" s="2">
        <v>1</v>
      </c>
      <c r="E1422" s="2">
        <v>1</v>
      </c>
      <c r="F1422" s="2">
        <v>1.9</v>
      </c>
      <c r="G1422" s="2">
        <v>1</v>
      </c>
      <c r="H1422" s="2">
        <v>0</v>
      </c>
      <c r="I1422" s="2">
        <v>2</v>
      </c>
      <c r="J1422" s="2">
        <v>1</v>
      </c>
      <c r="K1422" s="1">
        <v>0</v>
      </c>
      <c r="L1422" s="1">
        <v>0</v>
      </c>
      <c r="M1422" s="1">
        <v>1</v>
      </c>
      <c r="N1422" s="1">
        <v>0</v>
      </c>
      <c r="O1422" s="1">
        <v>0</v>
      </c>
      <c r="P1422" s="1">
        <v>1</v>
      </c>
      <c r="Q1422" s="1">
        <v>0</v>
      </c>
      <c r="R1422" s="1">
        <v>0</v>
      </c>
      <c r="S1422" s="1">
        <v>0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1</v>
      </c>
      <c r="AF1422" s="1">
        <v>0</v>
      </c>
      <c r="AG1422" s="1">
        <v>0</v>
      </c>
      <c r="AH1422" s="1">
        <v>0</v>
      </c>
      <c r="AI1422" s="1">
        <v>1</v>
      </c>
      <c r="AJ1422" s="1">
        <v>0</v>
      </c>
      <c r="AK1422" s="1">
        <v>1</v>
      </c>
      <c r="AL1422" s="1">
        <v>0</v>
      </c>
      <c r="AM1422" s="1">
        <v>0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1</v>
      </c>
      <c r="BD1422" s="1">
        <v>1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1</v>
      </c>
      <c r="BK1422" s="1">
        <v>0</v>
      </c>
      <c r="BL1422" s="2">
        <v>26.0118804508</v>
      </c>
      <c r="BM1422" s="2">
        <v>380</v>
      </c>
      <c r="BN1422" s="2">
        <v>40.815789473700001</v>
      </c>
      <c r="BO1422" s="2">
        <v>64.7</v>
      </c>
      <c r="BP1422" s="2">
        <v>4.5</v>
      </c>
      <c r="BQ1422" s="2">
        <v>16</v>
      </c>
      <c r="BR1422" s="2">
        <v>11.842105263200001</v>
      </c>
      <c r="BS1422" s="2">
        <v>0.9</v>
      </c>
      <c r="BT1422" s="2">
        <v>0.417910447761</v>
      </c>
      <c r="BU1422" s="2">
        <v>63005</v>
      </c>
      <c r="BV1422" s="2">
        <v>7.8635999999999998E-2</v>
      </c>
      <c r="BW1422" s="2">
        <v>0.28152100000000002</v>
      </c>
      <c r="BX1422" s="2">
        <v>0.8</v>
      </c>
      <c r="BY1422" s="2">
        <v>0.97899159663900004</v>
      </c>
      <c r="BZ1422" s="2">
        <v>0.96995708154500004</v>
      </c>
      <c r="CA1422" s="2">
        <v>0.35396539999999999</v>
      </c>
      <c r="CB1422" s="2">
        <v>0.72413793103400004</v>
      </c>
      <c r="CC1422" s="2">
        <v>95.919912979399996</v>
      </c>
      <c r="CD1422" s="2">
        <v>93.909892945799996</v>
      </c>
      <c r="CE1422" s="2">
        <v>872</v>
      </c>
      <c r="CF1422" s="2">
        <v>121</v>
      </c>
      <c r="CG1422" s="2">
        <v>796.07037953099996</v>
      </c>
      <c r="CH1422" s="2">
        <v>178.42611173200001</v>
      </c>
      <c r="CI1422" s="2">
        <v>1231.0977919100001</v>
      </c>
      <c r="CJ1422" s="2">
        <v>1.58151759272</v>
      </c>
      <c r="CK1422" s="2">
        <v>159.02646316100001</v>
      </c>
      <c r="CL1422" s="2">
        <v>0.64663456044099998</v>
      </c>
      <c r="CM1422" s="1">
        <v>4</v>
      </c>
    </row>
    <row r="1423" spans="1:91" x14ac:dyDescent="0.5">
      <c r="A1423" s="1">
        <v>1422</v>
      </c>
      <c r="B1423" s="2">
        <v>1172946582</v>
      </c>
      <c r="C1423" s="2">
        <v>0</v>
      </c>
      <c r="D1423" s="2">
        <v>1</v>
      </c>
      <c r="E1423" s="2">
        <v>1</v>
      </c>
      <c r="F1423" s="2">
        <v>2.1</v>
      </c>
      <c r="G1423" s="2">
        <v>1</v>
      </c>
      <c r="H1423" s="2">
        <v>0</v>
      </c>
      <c r="I1423" s="2">
        <v>1</v>
      </c>
      <c r="J1423" s="2">
        <v>1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1</v>
      </c>
      <c r="AH1423" s="1">
        <v>0</v>
      </c>
      <c r="AI1423" s="1">
        <v>0</v>
      </c>
      <c r="AJ1423" s="1">
        <v>0</v>
      </c>
      <c r="AK1423" s="1">
        <v>0</v>
      </c>
      <c r="AL1423" s="1">
        <v>1</v>
      </c>
      <c r="AM1423" s="1">
        <v>0</v>
      </c>
      <c r="AN1423" s="1">
        <v>0</v>
      </c>
      <c r="AO1423" s="1">
        <v>1</v>
      </c>
      <c r="AP1423" s="1">
        <v>0</v>
      </c>
      <c r="AQ1423" s="1">
        <v>0</v>
      </c>
      <c r="AR1423" s="1">
        <v>0</v>
      </c>
      <c r="AS1423" s="1">
        <v>1</v>
      </c>
      <c r="AT1423" s="1">
        <v>0</v>
      </c>
      <c r="AU1423" s="1">
        <v>0</v>
      </c>
      <c r="AV1423" s="1">
        <v>0</v>
      </c>
      <c r="AW1423" s="1">
        <v>1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0</v>
      </c>
      <c r="BE1423" s="1">
        <v>0</v>
      </c>
      <c r="BF1423" s="1">
        <v>1</v>
      </c>
      <c r="BG1423" s="1">
        <v>0</v>
      </c>
      <c r="BH1423" s="1">
        <v>0</v>
      </c>
      <c r="BI1423" s="1">
        <v>0</v>
      </c>
      <c r="BJ1423" s="1">
        <v>0</v>
      </c>
      <c r="BK1423" s="1">
        <v>1</v>
      </c>
      <c r="BL1423" s="2">
        <v>26.0118804508</v>
      </c>
      <c r="BM1423" s="2">
        <v>380</v>
      </c>
      <c r="BN1423" s="2">
        <v>40.815789473700001</v>
      </c>
      <c r="BO1423" s="2">
        <v>64.7</v>
      </c>
      <c r="BP1423" s="2">
        <v>4.5</v>
      </c>
      <c r="BQ1423" s="2">
        <v>16</v>
      </c>
      <c r="BR1423" s="2">
        <v>11.842105263200001</v>
      </c>
      <c r="BS1423" s="2">
        <v>0.9</v>
      </c>
      <c r="BT1423" s="2">
        <v>0.417910447761</v>
      </c>
      <c r="BU1423" s="2">
        <v>63005</v>
      </c>
      <c r="BV1423" s="2">
        <v>7.8635999999999998E-2</v>
      </c>
      <c r="BW1423" s="2">
        <v>0.28152100000000002</v>
      </c>
      <c r="BX1423" s="2">
        <v>0.8</v>
      </c>
      <c r="BY1423" s="2">
        <v>0.97899159663900004</v>
      </c>
      <c r="BZ1423" s="2">
        <v>0.96995708154500004</v>
      </c>
      <c r="CA1423" s="2">
        <v>0.35396539999999999</v>
      </c>
      <c r="CB1423" s="2">
        <v>0.72413793103400004</v>
      </c>
      <c r="CC1423" s="2">
        <v>95.919912979399996</v>
      </c>
      <c r="CD1423" s="2">
        <v>93.909892945799996</v>
      </c>
      <c r="CE1423" s="2">
        <v>872</v>
      </c>
      <c r="CF1423" s="2">
        <v>121</v>
      </c>
      <c r="CG1423" s="2">
        <v>788.40308974200002</v>
      </c>
      <c r="CH1423" s="2">
        <v>289.32699870200003</v>
      </c>
      <c r="CI1423" s="2">
        <v>1191.00835585</v>
      </c>
      <c r="CJ1423" s="2">
        <v>1.62673499148</v>
      </c>
      <c r="CK1423" s="2">
        <v>350.17225511100003</v>
      </c>
      <c r="CL1423" s="2">
        <v>0.661962685542</v>
      </c>
      <c r="CM1423" s="1">
        <v>4</v>
      </c>
    </row>
    <row r="1424" spans="1:91" x14ac:dyDescent="0.5">
      <c r="A1424" s="1">
        <v>1423</v>
      </c>
      <c r="B1424" s="2">
        <v>1173032802</v>
      </c>
      <c r="C1424" s="2">
        <v>0</v>
      </c>
      <c r="D1424" s="2">
        <v>1</v>
      </c>
      <c r="E1424" s="2">
        <v>1</v>
      </c>
      <c r="F1424" s="2">
        <v>1.9</v>
      </c>
      <c r="G1424" s="2">
        <v>0</v>
      </c>
      <c r="H1424" s="2">
        <v>0</v>
      </c>
      <c r="I1424" s="2">
        <v>1</v>
      </c>
      <c r="J1424" s="2">
        <v>2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1</v>
      </c>
      <c r="R1424" s="1">
        <v>0</v>
      </c>
      <c r="S1424" s="1">
        <v>0</v>
      </c>
      <c r="T1424" s="1">
        <v>1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1</v>
      </c>
      <c r="AA1424" s="1">
        <v>0</v>
      </c>
      <c r="AB1424" s="1">
        <v>0</v>
      </c>
      <c r="AC1424" s="1">
        <v>1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1</v>
      </c>
      <c r="AJ1424" s="1">
        <v>0</v>
      </c>
      <c r="AK1424" s="1">
        <v>0</v>
      </c>
      <c r="AL1424" s="1">
        <v>1</v>
      </c>
      <c r="AM1424" s="1">
        <v>0</v>
      </c>
      <c r="AN1424" s="1">
        <v>0</v>
      </c>
      <c r="AO1424" s="1">
        <v>1</v>
      </c>
      <c r="AP1424" s="1">
        <v>0</v>
      </c>
      <c r="AQ1424" s="1">
        <v>0</v>
      </c>
      <c r="AR1424" s="1">
        <v>0</v>
      </c>
      <c r="AS1424" s="1">
        <v>1</v>
      </c>
      <c r="AT1424" s="1">
        <v>0</v>
      </c>
      <c r="AU1424" s="1">
        <v>0</v>
      </c>
      <c r="AV1424" s="1">
        <v>1</v>
      </c>
      <c r="AW1424" s="1">
        <v>0</v>
      </c>
      <c r="AX1424" s="1">
        <v>0</v>
      </c>
      <c r="AY1424" s="1">
        <v>0</v>
      </c>
      <c r="AZ1424" s="1">
        <v>0</v>
      </c>
      <c r="BA1424" s="1">
        <v>1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1</v>
      </c>
      <c r="BK1424" s="1">
        <v>0</v>
      </c>
      <c r="BL1424" s="2">
        <v>26.0118804508</v>
      </c>
      <c r="BM1424" s="2">
        <v>380</v>
      </c>
      <c r="BN1424" s="2">
        <v>40.815789473700001</v>
      </c>
      <c r="BO1424" s="2">
        <v>64.7</v>
      </c>
      <c r="BP1424" s="2">
        <v>4.5</v>
      </c>
      <c r="BQ1424" s="2">
        <v>16</v>
      </c>
      <c r="BR1424" s="2">
        <v>11.842105263200001</v>
      </c>
      <c r="BS1424" s="2">
        <v>0.9</v>
      </c>
      <c r="BT1424" s="2">
        <v>0.417910447761</v>
      </c>
      <c r="BU1424" s="2">
        <v>63005</v>
      </c>
      <c r="BV1424" s="2">
        <v>7.8635999999999998E-2</v>
      </c>
      <c r="BW1424" s="2">
        <v>0.28152100000000002</v>
      </c>
      <c r="BX1424" s="2">
        <v>0.8</v>
      </c>
      <c r="BY1424" s="2">
        <v>0.97899159663900004</v>
      </c>
      <c r="BZ1424" s="2">
        <v>0.96995708154500004</v>
      </c>
      <c r="CA1424" s="2">
        <v>0.35396539999999999</v>
      </c>
      <c r="CB1424" s="2">
        <v>0.72413793103400004</v>
      </c>
      <c r="CC1424" s="2">
        <v>95.919912979399996</v>
      </c>
      <c r="CD1424" s="2">
        <v>93.909892945799996</v>
      </c>
      <c r="CE1424" s="2">
        <v>872</v>
      </c>
      <c r="CF1424" s="2">
        <v>121</v>
      </c>
      <c r="CG1424" s="2">
        <v>678.09339974800002</v>
      </c>
      <c r="CH1424" s="2">
        <v>225.94294038800001</v>
      </c>
      <c r="CI1424" s="2">
        <v>1040.5813599600001</v>
      </c>
      <c r="CJ1424" s="2">
        <v>1.52040777157</v>
      </c>
      <c r="CK1424" s="2">
        <v>209.96025921699999</v>
      </c>
      <c r="CL1424" s="2">
        <v>0.65164861282499997</v>
      </c>
      <c r="CM1424" s="1">
        <v>4</v>
      </c>
    </row>
    <row r="1425" spans="1:91" x14ac:dyDescent="0.5">
      <c r="A1425" s="1">
        <v>1424</v>
      </c>
      <c r="B1425" s="2">
        <v>1173100229</v>
      </c>
      <c r="C1425" s="2">
        <v>0</v>
      </c>
      <c r="D1425" s="2">
        <v>1</v>
      </c>
      <c r="E1425" s="2">
        <v>1</v>
      </c>
      <c r="F1425" s="2">
        <v>1.9</v>
      </c>
      <c r="G1425" s="2">
        <v>1</v>
      </c>
      <c r="H1425" s="2">
        <v>0</v>
      </c>
      <c r="I1425" s="2">
        <v>1</v>
      </c>
      <c r="J1425" s="2">
        <v>2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1</v>
      </c>
      <c r="R1425" s="1">
        <v>0</v>
      </c>
      <c r="S1425" s="1">
        <v>0</v>
      </c>
      <c r="T1425" s="1">
        <v>0</v>
      </c>
      <c r="U1425" s="1">
        <v>0</v>
      </c>
      <c r="V1425" s="1">
        <v>1</v>
      </c>
      <c r="W1425" s="1">
        <v>0</v>
      </c>
      <c r="X1425" s="1">
        <v>0</v>
      </c>
      <c r="Y1425" s="1">
        <v>1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0</v>
      </c>
      <c r="AK1425" s="1">
        <v>1</v>
      </c>
      <c r="AL1425" s="1">
        <v>0</v>
      </c>
      <c r="AM1425" s="1">
        <v>0</v>
      </c>
      <c r="AN1425" s="1">
        <v>0</v>
      </c>
      <c r="AO1425" s="1">
        <v>0</v>
      </c>
      <c r="AP1425" s="1">
        <v>1</v>
      </c>
      <c r="AQ1425" s="1">
        <v>0</v>
      </c>
      <c r="AR1425" s="1">
        <v>0</v>
      </c>
      <c r="AS1425" s="1">
        <v>1</v>
      </c>
      <c r="AT1425" s="1">
        <v>0</v>
      </c>
      <c r="AU1425" s="1">
        <v>0</v>
      </c>
      <c r="AV1425" s="1">
        <v>1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1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1</v>
      </c>
      <c r="BJ1425" s="1">
        <v>0</v>
      </c>
      <c r="BK1425" s="1">
        <v>0</v>
      </c>
      <c r="BL1425" s="2">
        <v>26.0118804508</v>
      </c>
      <c r="BM1425" s="2">
        <v>380</v>
      </c>
      <c r="BN1425" s="2">
        <v>40.815789473700001</v>
      </c>
      <c r="BO1425" s="2">
        <v>64.7</v>
      </c>
      <c r="BP1425" s="2">
        <v>4.5</v>
      </c>
      <c r="BQ1425" s="2">
        <v>16</v>
      </c>
      <c r="BR1425" s="2">
        <v>11.842105263200001</v>
      </c>
      <c r="BS1425" s="2">
        <v>0.9</v>
      </c>
      <c r="BT1425" s="2">
        <v>0.417910447761</v>
      </c>
      <c r="BU1425" s="2">
        <v>63005</v>
      </c>
      <c r="BV1425" s="2">
        <v>7.8635999999999998E-2</v>
      </c>
      <c r="BW1425" s="2">
        <v>0.28152100000000002</v>
      </c>
      <c r="BX1425" s="2">
        <v>0.8</v>
      </c>
      <c r="BY1425" s="2">
        <v>0.97899159663900004</v>
      </c>
      <c r="BZ1425" s="2">
        <v>0.96995708154500004</v>
      </c>
      <c r="CA1425" s="2">
        <v>0.35396539999999999</v>
      </c>
      <c r="CB1425" s="2">
        <v>0.72413793103400004</v>
      </c>
      <c r="CC1425" s="2">
        <v>95.919912979399996</v>
      </c>
      <c r="CD1425" s="2">
        <v>93.909892945799996</v>
      </c>
      <c r="CE1425" s="2">
        <v>872</v>
      </c>
      <c r="CF1425" s="2">
        <v>121</v>
      </c>
      <c r="CG1425" s="2">
        <v>797.77980790100003</v>
      </c>
      <c r="CH1425" s="2">
        <v>83.325866714200004</v>
      </c>
      <c r="CI1425" s="2">
        <v>1135.99754689</v>
      </c>
      <c r="CJ1425" s="2">
        <v>1.42728900019</v>
      </c>
      <c r="CK1425" s="2">
        <v>26.181944754500002</v>
      </c>
      <c r="CL1425" s="2">
        <v>0.70227247416600003</v>
      </c>
      <c r="CM1425" s="1">
        <v>4</v>
      </c>
    </row>
    <row r="1426" spans="1:91" x14ac:dyDescent="0.5">
      <c r="A1426" s="1">
        <v>1425</v>
      </c>
      <c r="B1426" s="2">
        <v>1173101674</v>
      </c>
      <c r="C1426" s="2">
        <v>0</v>
      </c>
      <c r="D1426" s="2">
        <v>1</v>
      </c>
      <c r="E1426" s="2">
        <v>1</v>
      </c>
      <c r="F1426" s="2">
        <v>1.9</v>
      </c>
      <c r="G1426" s="2">
        <v>1</v>
      </c>
      <c r="H1426" s="2">
        <v>0</v>
      </c>
      <c r="I1426" s="2">
        <v>1</v>
      </c>
      <c r="J1426" s="2">
        <v>2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1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1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1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1</v>
      </c>
      <c r="BJ1426" s="1">
        <v>0</v>
      </c>
      <c r="BK1426" s="1">
        <v>0</v>
      </c>
      <c r="BL1426" s="2">
        <v>26.0118804508</v>
      </c>
      <c r="BM1426" s="2">
        <v>380</v>
      </c>
      <c r="BN1426" s="2">
        <v>40.815789473700001</v>
      </c>
      <c r="BO1426" s="2">
        <v>64.7</v>
      </c>
      <c r="BP1426" s="2">
        <v>4.5</v>
      </c>
      <c r="BQ1426" s="2">
        <v>16</v>
      </c>
      <c r="BR1426" s="2">
        <v>11.842105263200001</v>
      </c>
      <c r="BS1426" s="2">
        <v>0.9</v>
      </c>
      <c r="BT1426" s="2">
        <v>0.417910447761</v>
      </c>
      <c r="BU1426" s="2">
        <v>63005</v>
      </c>
      <c r="BV1426" s="2">
        <v>7.8635999999999998E-2</v>
      </c>
      <c r="BW1426" s="2">
        <v>0.28152100000000002</v>
      </c>
      <c r="BX1426" s="2">
        <v>0.8</v>
      </c>
      <c r="BY1426" s="2">
        <v>0.97899159663900004</v>
      </c>
      <c r="BZ1426" s="2">
        <v>0.96995708154500004</v>
      </c>
      <c r="CA1426" s="2">
        <v>0.35396539999999999</v>
      </c>
      <c r="CB1426" s="2">
        <v>0.72413793103400004</v>
      </c>
      <c r="CC1426" s="2">
        <v>95.919912979399996</v>
      </c>
      <c r="CD1426" s="2">
        <v>93.909892945799996</v>
      </c>
      <c r="CE1426" s="2">
        <v>872</v>
      </c>
      <c r="CF1426" s="2">
        <v>121</v>
      </c>
      <c r="CG1426" s="2">
        <v>796.07037953099996</v>
      </c>
      <c r="CH1426" s="2">
        <v>178.42611173200001</v>
      </c>
      <c r="CI1426" s="2">
        <v>1231.0977919100001</v>
      </c>
      <c r="CJ1426" s="2">
        <v>1.58151759272</v>
      </c>
      <c r="CK1426" s="2">
        <v>159.02646316100001</v>
      </c>
      <c r="CL1426" s="2">
        <v>0.64663456044099998</v>
      </c>
      <c r="CM1426" s="1">
        <v>4</v>
      </c>
    </row>
    <row r="1427" spans="1:91" x14ac:dyDescent="0.5">
      <c r="A1427" s="1">
        <v>1426</v>
      </c>
      <c r="B1427" s="2">
        <v>1173108755</v>
      </c>
      <c r="C1427" s="2">
        <v>0</v>
      </c>
      <c r="D1427" s="2">
        <v>1</v>
      </c>
      <c r="E1427" s="2">
        <v>1</v>
      </c>
      <c r="F1427" s="2">
        <v>2</v>
      </c>
      <c r="G1427" s="2">
        <v>0</v>
      </c>
      <c r="H1427" s="2">
        <v>0</v>
      </c>
      <c r="I1427" s="2">
        <v>1</v>
      </c>
      <c r="J1427" s="2">
        <v>2</v>
      </c>
      <c r="K1427" s="1">
        <v>0</v>
      </c>
      <c r="L1427" s="1">
        <v>0</v>
      </c>
      <c r="M1427" s="1">
        <v>0</v>
      </c>
      <c r="N1427" s="1">
        <v>1</v>
      </c>
      <c r="O1427" s="1">
        <v>0</v>
      </c>
      <c r="P1427" s="1">
        <v>0</v>
      </c>
      <c r="Q1427" s="1">
        <v>1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1</v>
      </c>
      <c r="AE1427" s="1">
        <v>0</v>
      </c>
      <c r="AF1427" s="1">
        <v>0</v>
      </c>
      <c r="AG1427" s="1">
        <v>1</v>
      </c>
      <c r="AH1427" s="1">
        <v>0</v>
      </c>
      <c r="AI1427" s="1">
        <v>0</v>
      </c>
      <c r="AJ1427" s="1">
        <v>0</v>
      </c>
      <c r="AK1427" s="1">
        <v>1</v>
      </c>
      <c r="AL1427" s="1">
        <v>0</v>
      </c>
      <c r="AM1427" s="1">
        <v>0</v>
      </c>
      <c r="AN1427" s="1">
        <v>0</v>
      </c>
      <c r="AO1427" s="1">
        <v>0</v>
      </c>
      <c r="AP1427" s="1">
        <v>1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1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1</v>
      </c>
      <c r="BG1427" s="1">
        <v>0</v>
      </c>
      <c r="BH1427" s="1">
        <v>0</v>
      </c>
      <c r="BI1427" s="1">
        <v>0</v>
      </c>
      <c r="BJ1427" s="1">
        <v>1</v>
      </c>
      <c r="BK1427" s="1">
        <v>0</v>
      </c>
      <c r="BL1427" s="2">
        <v>26.0118804508</v>
      </c>
      <c r="BM1427" s="2">
        <v>380</v>
      </c>
      <c r="BN1427" s="2">
        <v>40.815789473700001</v>
      </c>
      <c r="BO1427" s="2">
        <v>64.7</v>
      </c>
      <c r="BP1427" s="2">
        <v>4.5</v>
      </c>
      <c r="BQ1427" s="2">
        <v>16</v>
      </c>
      <c r="BR1427" s="2">
        <v>11.842105263200001</v>
      </c>
      <c r="BS1427" s="2">
        <v>0.9</v>
      </c>
      <c r="BT1427" s="2">
        <v>0.417910447761</v>
      </c>
      <c r="BU1427" s="2">
        <v>63005</v>
      </c>
      <c r="BV1427" s="2">
        <v>7.8635999999999998E-2</v>
      </c>
      <c r="BW1427" s="2">
        <v>0.28152100000000002</v>
      </c>
      <c r="BX1427" s="2">
        <v>0.8</v>
      </c>
      <c r="BY1427" s="2">
        <v>0.97899159663900004</v>
      </c>
      <c r="BZ1427" s="2">
        <v>0.96995708154500004</v>
      </c>
      <c r="CA1427" s="2">
        <v>0.35396539999999999</v>
      </c>
      <c r="CB1427" s="2">
        <v>0.72413793103400004</v>
      </c>
      <c r="CC1427" s="2">
        <v>95.919912979399996</v>
      </c>
      <c r="CD1427" s="2">
        <v>93.909892945799996</v>
      </c>
      <c r="CE1427" s="2">
        <v>872</v>
      </c>
      <c r="CF1427" s="2">
        <v>121</v>
      </c>
      <c r="CG1427" s="2">
        <v>718.65828241300005</v>
      </c>
      <c r="CH1427" s="2">
        <v>143.33179203500001</v>
      </c>
      <c r="CI1427" s="2">
        <v>1231.8824430699999</v>
      </c>
      <c r="CJ1427" s="2">
        <v>1.5867961686600001</v>
      </c>
      <c r="CK1427" s="2">
        <v>232.07811432700001</v>
      </c>
      <c r="CL1427" s="2">
        <v>0.58338219401799996</v>
      </c>
      <c r="CM1427" s="1">
        <v>4</v>
      </c>
    </row>
    <row r="1428" spans="1:91" x14ac:dyDescent="0.5">
      <c r="A1428" s="1">
        <v>1427</v>
      </c>
      <c r="B1428" s="2">
        <v>1173242790</v>
      </c>
      <c r="C1428" s="2">
        <v>0</v>
      </c>
      <c r="D1428" s="2">
        <v>1</v>
      </c>
      <c r="E1428" s="2">
        <v>0</v>
      </c>
      <c r="F1428" s="2">
        <v>1.9</v>
      </c>
      <c r="G1428" s="2">
        <v>1</v>
      </c>
      <c r="H1428" s="2">
        <v>0</v>
      </c>
      <c r="I1428" s="2">
        <v>1</v>
      </c>
      <c r="J1428" s="2">
        <v>3</v>
      </c>
      <c r="K1428" s="1">
        <v>0</v>
      </c>
      <c r="L1428" s="1">
        <v>0</v>
      </c>
      <c r="M1428" s="1">
        <v>0</v>
      </c>
      <c r="N1428" s="1">
        <v>1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0</v>
      </c>
      <c r="AB1428" s="1">
        <v>0</v>
      </c>
      <c r="AC1428" s="1">
        <v>0</v>
      </c>
      <c r="AD1428" s="1">
        <v>1</v>
      </c>
      <c r="AE1428" s="1">
        <v>0</v>
      </c>
      <c r="AF1428" s="1">
        <v>0</v>
      </c>
      <c r="AG1428" s="1">
        <v>0</v>
      </c>
      <c r="AH1428" s="1">
        <v>1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1</v>
      </c>
      <c r="AX1428" s="1">
        <v>0</v>
      </c>
      <c r="AY1428" s="1">
        <v>0</v>
      </c>
      <c r="AZ1428" s="1">
        <v>0</v>
      </c>
      <c r="BA1428" s="1">
        <v>1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1</v>
      </c>
      <c r="BJ1428" s="1">
        <v>0</v>
      </c>
      <c r="BK1428" s="1">
        <v>0</v>
      </c>
      <c r="BL1428" s="2">
        <v>26.0118804508</v>
      </c>
      <c r="BM1428" s="2">
        <v>380</v>
      </c>
      <c r="BN1428" s="2">
        <v>40.815789473700001</v>
      </c>
      <c r="BO1428" s="2">
        <v>64.7</v>
      </c>
      <c r="BP1428" s="2">
        <v>4.5</v>
      </c>
      <c r="BQ1428" s="2">
        <v>16</v>
      </c>
      <c r="BR1428" s="2">
        <v>11.842105263200001</v>
      </c>
      <c r="BS1428" s="2">
        <v>0.9</v>
      </c>
      <c r="BT1428" s="2">
        <v>0.417910447761</v>
      </c>
      <c r="BU1428" s="2">
        <v>63005</v>
      </c>
      <c r="BV1428" s="2">
        <v>7.8635999999999998E-2</v>
      </c>
      <c r="BW1428" s="2">
        <v>0.28152100000000002</v>
      </c>
      <c r="BX1428" s="2">
        <v>0.8</v>
      </c>
      <c r="BY1428" s="2">
        <v>0.97899159663900004</v>
      </c>
      <c r="BZ1428" s="2">
        <v>0.96995708154500004</v>
      </c>
      <c r="CA1428" s="2">
        <v>0.35396539999999999</v>
      </c>
      <c r="CB1428" s="2">
        <v>0.72413793103400004</v>
      </c>
      <c r="CC1428" s="2">
        <v>95.919912979399996</v>
      </c>
      <c r="CD1428" s="2">
        <v>93.909892945799996</v>
      </c>
      <c r="CE1428" s="2">
        <v>872</v>
      </c>
      <c r="CF1428" s="2">
        <v>121</v>
      </c>
      <c r="CG1428" s="2">
        <v>842.40155090899998</v>
      </c>
      <c r="CH1428" s="2">
        <v>348.266893568</v>
      </c>
      <c r="CI1428" s="2">
        <v>1276.2825446100001</v>
      </c>
      <c r="CJ1428" s="2">
        <v>1.7548898074799999</v>
      </c>
      <c r="CK1428" s="2">
        <v>435.44644386700003</v>
      </c>
      <c r="CL1428" s="2">
        <v>0.66004314990299995</v>
      </c>
      <c r="CM1428" s="1">
        <v>4</v>
      </c>
    </row>
    <row r="1429" spans="1:91" x14ac:dyDescent="0.5">
      <c r="A1429" s="1">
        <v>1428</v>
      </c>
      <c r="B1429" s="2">
        <v>1173604761</v>
      </c>
      <c r="C1429" s="2">
        <v>0</v>
      </c>
      <c r="D1429" s="2">
        <v>1</v>
      </c>
      <c r="E1429" s="2">
        <v>0</v>
      </c>
      <c r="F1429" s="2">
        <v>1.8</v>
      </c>
      <c r="G1429" s="2">
        <v>0</v>
      </c>
      <c r="H1429" s="2">
        <v>0</v>
      </c>
      <c r="I1429" s="2">
        <v>1</v>
      </c>
      <c r="J1429" s="2">
        <v>2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1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1</v>
      </c>
      <c r="Z1429" s="1">
        <v>0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1</v>
      </c>
      <c r="AI1429" s="1">
        <v>0</v>
      </c>
      <c r="AJ1429" s="1">
        <v>0</v>
      </c>
      <c r="AK1429" s="1">
        <v>1</v>
      </c>
      <c r="AL1429" s="1">
        <v>0</v>
      </c>
      <c r="AM1429" s="1">
        <v>0</v>
      </c>
      <c r="AN1429" s="1">
        <v>0</v>
      </c>
      <c r="AO1429" s="1">
        <v>1</v>
      </c>
      <c r="AP1429" s="1">
        <v>0</v>
      </c>
      <c r="AQ1429" s="1">
        <v>0</v>
      </c>
      <c r="AR1429" s="1">
        <v>0</v>
      </c>
      <c r="AS1429" s="1">
        <v>1</v>
      </c>
      <c r="AT1429" s="1">
        <v>0</v>
      </c>
      <c r="AU1429" s="1">
        <v>0</v>
      </c>
      <c r="AV1429" s="1">
        <v>0</v>
      </c>
      <c r="AW1429" s="1">
        <v>1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2">
        <v>26.0118804508</v>
      </c>
      <c r="BM1429" s="2">
        <v>380</v>
      </c>
      <c r="BN1429" s="2">
        <v>40.815789473700001</v>
      </c>
      <c r="BO1429" s="2">
        <v>64.7</v>
      </c>
      <c r="BP1429" s="2">
        <v>4.5</v>
      </c>
      <c r="BQ1429" s="2">
        <v>16</v>
      </c>
      <c r="BR1429" s="2">
        <v>11.842105263200001</v>
      </c>
      <c r="BS1429" s="2">
        <v>0.9</v>
      </c>
      <c r="BT1429" s="2">
        <v>0.417910447761</v>
      </c>
      <c r="BU1429" s="2">
        <v>63005</v>
      </c>
      <c r="BV1429" s="2">
        <v>7.8635999999999998E-2</v>
      </c>
      <c r="BW1429" s="2">
        <v>0.28152100000000002</v>
      </c>
      <c r="BX1429" s="2">
        <v>0.8</v>
      </c>
      <c r="BY1429" s="2">
        <v>0.97899159663900004</v>
      </c>
      <c r="BZ1429" s="2">
        <v>0.96995708154500004</v>
      </c>
      <c r="CA1429" s="2">
        <v>0.35396539999999999</v>
      </c>
      <c r="CB1429" s="2">
        <v>0.72413793103400004</v>
      </c>
      <c r="CC1429" s="2">
        <v>95.919912979399996</v>
      </c>
      <c r="CD1429" s="2">
        <v>93.909892945799996</v>
      </c>
      <c r="CE1429" s="2">
        <v>872</v>
      </c>
      <c r="CF1429" s="2">
        <v>121</v>
      </c>
      <c r="CG1429" s="2">
        <v>796.07037953099996</v>
      </c>
      <c r="CH1429" s="2">
        <v>178.42611173200001</v>
      </c>
      <c r="CI1429" s="2">
        <v>1231.0977919100001</v>
      </c>
      <c r="CJ1429" s="2">
        <v>1.58151759272</v>
      </c>
      <c r="CK1429" s="2">
        <v>159.02646316100001</v>
      </c>
      <c r="CL1429" s="2">
        <v>0.64663456044099998</v>
      </c>
      <c r="CM1429" s="1">
        <v>4</v>
      </c>
    </row>
    <row r="1430" spans="1:91" x14ac:dyDescent="0.5">
      <c r="A1430" s="1">
        <v>1429</v>
      </c>
      <c r="B1430" s="2">
        <v>1173628894</v>
      </c>
      <c r="C1430" s="2">
        <v>0</v>
      </c>
      <c r="D1430" s="2">
        <v>1</v>
      </c>
      <c r="E1430" s="2">
        <v>1</v>
      </c>
      <c r="F1430" s="2">
        <v>2.1</v>
      </c>
      <c r="G1430" s="2">
        <v>1</v>
      </c>
      <c r="H1430" s="2">
        <v>0</v>
      </c>
      <c r="I1430" s="2">
        <v>1</v>
      </c>
      <c r="J1430" s="2">
        <v>2</v>
      </c>
      <c r="K1430" s="1">
        <v>0</v>
      </c>
      <c r="L1430" s="1">
        <v>0</v>
      </c>
      <c r="M1430" s="1">
        <v>0</v>
      </c>
      <c r="N1430" s="1">
        <v>1</v>
      </c>
      <c r="O1430" s="1">
        <v>0</v>
      </c>
      <c r="P1430" s="1">
        <v>0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1</v>
      </c>
      <c r="AA1430" s="1">
        <v>0</v>
      </c>
      <c r="AB1430" s="1">
        <v>0</v>
      </c>
      <c r="AC1430" s="1">
        <v>0</v>
      </c>
      <c r="AD1430" s="1">
        <v>1</v>
      </c>
      <c r="AE1430" s="1">
        <v>0</v>
      </c>
      <c r="AF1430" s="1">
        <v>0</v>
      </c>
      <c r="AG1430" s="1">
        <v>0</v>
      </c>
      <c r="AH1430" s="1">
        <v>1</v>
      </c>
      <c r="AI1430" s="1">
        <v>0</v>
      </c>
      <c r="AJ1430" s="1">
        <v>0</v>
      </c>
      <c r="AK1430" s="1">
        <v>1</v>
      </c>
      <c r="AL1430" s="1">
        <v>0</v>
      </c>
      <c r="AM1430" s="1">
        <v>0</v>
      </c>
      <c r="AN1430" s="1">
        <v>0</v>
      </c>
      <c r="AO1430" s="1">
        <v>1</v>
      </c>
      <c r="AP1430" s="1">
        <v>0</v>
      </c>
      <c r="AQ1430" s="1">
        <v>0</v>
      </c>
      <c r="AR1430" s="1">
        <v>0</v>
      </c>
      <c r="AS1430" s="1">
        <v>1</v>
      </c>
      <c r="AT1430" s="1">
        <v>0</v>
      </c>
      <c r="AU1430" s="1">
        <v>0</v>
      </c>
      <c r="AV1430" s="1">
        <v>0</v>
      </c>
      <c r="AW1430" s="1">
        <v>1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1</v>
      </c>
      <c r="BJ1430" s="1">
        <v>0</v>
      </c>
      <c r="BK1430" s="1">
        <v>0</v>
      </c>
      <c r="BL1430" s="2">
        <v>26.0118804508</v>
      </c>
      <c r="BM1430" s="2">
        <v>380</v>
      </c>
      <c r="BN1430" s="2">
        <v>40.815789473700001</v>
      </c>
      <c r="BO1430" s="2">
        <v>64.7</v>
      </c>
      <c r="BP1430" s="2">
        <v>4.5</v>
      </c>
      <c r="BQ1430" s="2">
        <v>16</v>
      </c>
      <c r="BR1430" s="2">
        <v>11.842105263200001</v>
      </c>
      <c r="BS1430" s="2">
        <v>0.9</v>
      </c>
      <c r="BT1430" s="2">
        <v>0.417910447761</v>
      </c>
      <c r="BU1430" s="2">
        <v>63005</v>
      </c>
      <c r="BV1430" s="2">
        <v>7.8635999999999998E-2</v>
      </c>
      <c r="BW1430" s="2">
        <v>0.28152100000000002</v>
      </c>
      <c r="BX1430" s="2">
        <v>0.8</v>
      </c>
      <c r="BY1430" s="2">
        <v>0.97899159663900004</v>
      </c>
      <c r="BZ1430" s="2">
        <v>0.96995708154500004</v>
      </c>
      <c r="CA1430" s="2">
        <v>0.35396539999999999</v>
      </c>
      <c r="CB1430" s="2">
        <v>0.72413793103400004</v>
      </c>
      <c r="CC1430" s="2">
        <v>95.919912979399996</v>
      </c>
      <c r="CD1430" s="2">
        <v>93.909892945799996</v>
      </c>
      <c r="CE1430" s="2">
        <v>872</v>
      </c>
      <c r="CF1430" s="2">
        <v>121</v>
      </c>
      <c r="CG1430" s="2">
        <v>797.77980790100003</v>
      </c>
      <c r="CH1430" s="2">
        <v>83.325866714200004</v>
      </c>
      <c r="CI1430" s="2">
        <v>1135.99754689</v>
      </c>
      <c r="CJ1430" s="2">
        <v>1.42728900019</v>
      </c>
      <c r="CK1430" s="2">
        <v>26.181944754500002</v>
      </c>
      <c r="CL1430" s="2">
        <v>0.70227247416600003</v>
      </c>
      <c r="CM1430" s="1">
        <v>4</v>
      </c>
    </row>
    <row r="1431" spans="1:91" x14ac:dyDescent="0.5">
      <c r="A1431" s="1">
        <v>1430</v>
      </c>
      <c r="B1431" s="2">
        <v>1173659412</v>
      </c>
      <c r="C1431" s="2">
        <v>0</v>
      </c>
      <c r="D1431" s="2">
        <v>1</v>
      </c>
      <c r="E1431" s="2">
        <v>1</v>
      </c>
      <c r="F1431" s="2">
        <v>1.9</v>
      </c>
      <c r="G1431" s="2">
        <v>1</v>
      </c>
      <c r="H1431" s="2">
        <v>0</v>
      </c>
      <c r="I1431" s="2">
        <v>1</v>
      </c>
      <c r="J1431" s="2">
        <v>2</v>
      </c>
      <c r="K1431" s="1">
        <v>0</v>
      </c>
      <c r="L1431" s="1">
        <v>1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1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0</v>
      </c>
      <c r="AF1431" s="1">
        <v>0</v>
      </c>
      <c r="AG1431" s="1">
        <v>0</v>
      </c>
      <c r="AH1431" s="1">
        <v>0</v>
      </c>
      <c r="AI1431" s="1">
        <v>1</v>
      </c>
      <c r="AJ1431" s="1">
        <v>0</v>
      </c>
      <c r="AK1431" s="1">
        <v>1</v>
      </c>
      <c r="AL1431" s="1">
        <v>0</v>
      </c>
      <c r="AM1431" s="1">
        <v>0</v>
      </c>
      <c r="AN1431" s="1">
        <v>0</v>
      </c>
      <c r="AO1431" s="1">
        <v>0</v>
      </c>
      <c r="AP1431" s="1">
        <v>1</v>
      </c>
      <c r="AQ1431" s="1">
        <v>0</v>
      </c>
      <c r="AR1431" s="1">
        <v>0</v>
      </c>
      <c r="AS1431" s="1">
        <v>0</v>
      </c>
      <c r="AT1431" s="1">
        <v>1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1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1</v>
      </c>
      <c r="BL1431" s="2">
        <v>26.0118804508</v>
      </c>
      <c r="BM1431" s="2">
        <v>380</v>
      </c>
      <c r="BN1431" s="2">
        <v>40.815789473700001</v>
      </c>
      <c r="BO1431" s="2">
        <v>64.7</v>
      </c>
      <c r="BP1431" s="2">
        <v>4.5</v>
      </c>
      <c r="BQ1431" s="2">
        <v>16</v>
      </c>
      <c r="BR1431" s="2">
        <v>11.842105263200001</v>
      </c>
      <c r="BS1431" s="2">
        <v>0.9</v>
      </c>
      <c r="BT1431" s="2">
        <v>0.417910447761</v>
      </c>
      <c r="BU1431" s="2">
        <v>63005</v>
      </c>
      <c r="BV1431" s="2">
        <v>7.8635999999999998E-2</v>
      </c>
      <c r="BW1431" s="2">
        <v>0.28152100000000002</v>
      </c>
      <c r="BX1431" s="2">
        <v>0.8</v>
      </c>
      <c r="BY1431" s="2">
        <v>0.97899159663900004</v>
      </c>
      <c r="BZ1431" s="2">
        <v>0.96995708154500004</v>
      </c>
      <c r="CA1431" s="2">
        <v>0.35396539999999999</v>
      </c>
      <c r="CB1431" s="2">
        <v>0.72413793103400004</v>
      </c>
      <c r="CC1431" s="2">
        <v>95.919912979399996</v>
      </c>
      <c r="CD1431" s="2">
        <v>93.909892945799996</v>
      </c>
      <c r="CE1431" s="2">
        <v>872</v>
      </c>
      <c r="CF1431" s="2">
        <v>121</v>
      </c>
      <c r="CG1431" s="2">
        <v>777.92983085200001</v>
      </c>
      <c r="CH1431" s="2">
        <v>183.26918541000001</v>
      </c>
      <c r="CI1431" s="2">
        <v>1235.9408655899999</v>
      </c>
      <c r="CJ1431" s="2">
        <v>1.58877803446</v>
      </c>
      <c r="CK1431" s="2">
        <v>163.86953683900001</v>
      </c>
      <c r="CL1431" s="2">
        <v>0.62942318076299997</v>
      </c>
      <c r="CM1431" s="1">
        <v>4</v>
      </c>
    </row>
    <row r="1432" spans="1:91" x14ac:dyDescent="0.5">
      <c r="A1432" s="1">
        <v>1431</v>
      </c>
      <c r="B1432" s="2">
        <v>1173703590</v>
      </c>
      <c r="C1432" s="2">
        <v>0</v>
      </c>
      <c r="D1432" s="2">
        <v>1</v>
      </c>
      <c r="E1432" s="2">
        <v>1</v>
      </c>
      <c r="F1432" s="2">
        <v>2</v>
      </c>
      <c r="G1432" s="2">
        <v>0</v>
      </c>
      <c r="H1432" s="2">
        <v>0</v>
      </c>
      <c r="I1432" s="2">
        <v>1</v>
      </c>
      <c r="J1432" s="2">
        <v>2</v>
      </c>
      <c r="K1432" s="1">
        <v>0</v>
      </c>
      <c r="L1432" s="1">
        <v>0</v>
      </c>
      <c r="M1432" s="1">
        <v>0</v>
      </c>
      <c r="N1432" s="1">
        <v>0</v>
      </c>
      <c r="O1432" s="1">
        <v>1</v>
      </c>
      <c r="P1432" s="1">
        <v>0</v>
      </c>
      <c r="Q1432" s="1">
        <v>0</v>
      </c>
      <c r="R1432" s="1">
        <v>0</v>
      </c>
      <c r="S1432" s="1">
        <v>1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1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1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1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1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  <c r="BF1432" s="1">
        <v>1</v>
      </c>
      <c r="BG1432" s="1">
        <v>0</v>
      </c>
      <c r="BH1432" s="1">
        <v>0</v>
      </c>
      <c r="BI1432" s="1">
        <v>0</v>
      </c>
      <c r="BJ1432" s="1">
        <v>1</v>
      </c>
      <c r="BK1432" s="1">
        <v>0</v>
      </c>
      <c r="BL1432" s="2">
        <v>26.0118804508</v>
      </c>
      <c r="BM1432" s="2">
        <v>380</v>
      </c>
      <c r="BN1432" s="2">
        <v>40.815789473700001</v>
      </c>
      <c r="BO1432" s="2">
        <v>64.7</v>
      </c>
      <c r="BP1432" s="2">
        <v>4.5</v>
      </c>
      <c r="BQ1432" s="2">
        <v>16</v>
      </c>
      <c r="BR1432" s="2">
        <v>11.842105263200001</v>
      </c>
      <c r="BS1432" s="2">
        <v>0.9</v>
      </c>
      <c r="BT1432" s="2">
        <v>0.417910447761</v>
      </c>
      <c r="BU1432" s="2">
        <v>63005</v>
      </c>
      <c r="BV1432" s="2">
        <v>7.8635999999999998E-2</v>
      </c>
      <c r="BW1432" s="2">
        <v>0.28152100000000002</v>
      </c>
      <c r="BX1432" s="2">
        <v>0.8</v>
      </c>
      <c r="BY1432" s="2">
        <v>0.97899159663900004</v>
      </c>
      <c r="BZ1432" s="2">
        <v>0.96995708154500004</v>
      </c>
      <c r="CA1432" s="2">
        <v>0.35396539999999999</v>
      </c>
      <c r="CB1432" s="2">
        <v>0.72413793103400004</v>
      </c>
      <c r="CC1432" s="2">
        <v>95.919912979399996</v>
      </c>
      <c r="CD1432" s="2">
        <v>93.909892945799996</v>
      </c>
      <c r="CE1432" s="2">
        <v>872</v>
      </c>
      <c r="CF1432" s="2">
        <v>121</v>
      </c>
      <c r="CG1432" s="2">
        <v>531.75595161000001</v>
      </c>
      <c r="CH1432" s="2">
        <v>123.530161867</v>
      </c>
      <c r="CI1432" s="2">
        <v>1073.1002832300001</v>
      </c>
      <c r="CJ1432" s="2">
        <v>1.3703755099399999</v>
      </c>
      <c r="CK1432" s="2">
        <v>98.082182488800001</v>
      </c>
      <c r="CL1432" s="2">
        <v>0.49553239330999999</v>
      </c>
      <c r="CM1432" s="1">
        <v>4</v>
      </c>
    </row>
    <row r="1433" spans="1:91" x14ac:dyDescent="0.5">
      <c r="A1433" s="1">
        <v>1432</v>
      </c>
      <c r="B1433" s="2">
        <v>1173833919</v>
      </c>
      <c r="C1433" s="2">
        <v>0</v>
      </c>
      <c r="D1433" s="2">
        <v>1</v>
      </c>
      <c r="E1433" s="2">
        <v>0</v>
      </c>
      <c r="F1433" s="2">
        <v>2</v>
      </c>
      <c r="G1433" s="2">
        <v>1</v>
      </c>
      <c r="H1433" s="2">
        <v>0</v>
      </c>
      <c r="I1433" s="2">
        <v>1</v>
      </c>
      <c r="J1433" s="2">
        <v>3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1</v>
      </c>
      <c r="R1433" s="1">
        <v>0</v>
      </c>
      <c r="S1433" s="1">
        <v>0</v>
      </c>
      <c r="T1433" s="1">
        <v>0</v>
      </c>
      <c r="U1433" s="1">
        <v>1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1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1</v>
      </c>
      <c r="AQ1433" s="1">
        <v>0</v>
      </c>
      <c r="AR1433" s="1">
        <v>0</v>
      </c>
      <c r="AS1433" s="1">
        <v>1</v>
      </c>
      <c r="AT1433" s="1">
        <v>0</v>
      </c>
      <c r="AU1433" s="1">
        <v>0</v>
      </c>
      <c r="AV1433" s="1">
        <v>0</v>
      </c>
      <c r="AW1433" s="1">
        <v>1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1</v>
      </c>
      <c r="BJ1433" s="1">
        <v>0</v>
      </c>
      <c r="BK1433" s="1">
        <v>0</v>
      </c>
      <c r="BL1433" s="2">
        <v>26.0118804508</v>
      </c>
      <c r="BM1433" s="2">
        <v>380</v>
      </c>
      <c r="BN1433" s="2">
        <v>40.815789473700001</v>
      </c>
      <c r="BO1433" s="2">
        <v>64.7</v>
      </c>
      <c r="BP1433" s="2">
        <v>4.5</v>
      </c>
      <c r="BQ1433" s="2">
        <v>16</v>
      </c>
      <c r="BR1433" s="2">
        <v>11.842105263200001</v>
      </c>
      <c r="BS1433" s="2">
        <v>0.9</v>
      </c>
      <c r="BT1433" s="2">
        <v>0.417910447761</v>
      </c>
      <c r="BU1433" s="2">
        <v>63005</v>
      </c>
      <c r="BV1433" s="2">
        <v>7.8635999999999998E-2</v>
      </c>
      <c r="BW1433" s="2">
        <v>0.28152100000000002</v>
      </c>
      <c r="BX1433" s="2">
        <v>0.8</v>
      </c>
      <c r="BY1433" s="2">
        <v>0.97899159663900004</v>
      </c>
      <c r="BZ1433" s="2">
        <v>0.96995708154500004</v>
      </c>
      <c r="CA1433" s="2">
        <v>0.35396539999999999</v>
      </c>
      <c r="CB1433" s="2">
        <v>0.72413793103400004</v>
      </c>
      <c r="CC1433" s="2">
        <v>95.919912979399996</v>
      </c>
      <c r="CD1433" s="2">
        <v>93.909892945799996</v>
      </c>
      <c r="CE1433" s="2">
        <v>872</v>
      </c>
      <c r="CF1433" s="2">
        <v>121</v>
      </c>
      <c r="CG1433" s="2">
        <v>718.65828241300005</v>
      </c>
      <c r="CH1433" s="2">
        <v>143.33179203500001</v>
      </c>
      <c r="CI1433" s="2">
        <v>1231.8824430699999</v>
      </c>
      <c r="CJ1433" s="2">
        <v>1.5867961686600001</v>
      </c>
      <c r="CK1433" s="2">
        <v>232.07811432700001</v>
      </c>
      <c r="CL1433" s="2">
        <v>0.58338219401799996</v>
      </c>
      <c r="CM1433" s="1">
        <v>4</v>
      </c>
    </row>
    <row r="1434" spans="1:91" x14ac:dyDescent="0.5">
      <c r="A1434" s="1">
        <v>1433</v>
      </c>
      <c r="B1434" s="2">
        <v>1173886035</v>
      </c>
      <c r="C1434" s="2">
        <v>0</v>
      </c>
      <c r="D1434" s="2">
        <v>1</v>
      </c>
      <c r="E1434" s="2">
        <v>1</v>
      </c>
      <c r="F1434" s="2">
        <v>2.1</v>
      </c>
      <c r="G1434" s="2">
        <v>0</v>
      </c>
      <c r="H1434" s="2">
        <v>0</v>
      </c>
      <c r="I1434" s="2">
        <v>1</v>
      </c>
      <c r="J1434" s="2">
        <v>2</v>
      </c>
      <c r="K1434" s="1">
        <v>0</v>
      </c>
      <c r="L1434" s="1">
        <v>0</v>
      </c>
      <c r="M1434" s="1">
        <v>0</v>
      </c>
      <c r="N1434" s="1">
        <v>1</v>
      </c>
      <c r="O1434" s="1">
        <v>0</v>
      </c>
      <c r="P1434" s="1">
        <v>0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1</v>
      </c>
      <c r="W1434" s="1">
        <v>0</v>
      </c>
      <c r="X1434" s="1">
        <v>0</v>
      </c>
      <c r="Y1434" s="1">
        <v>1</v>
      </c>
      <c r="Z1434" s="1">
        <v>0</v>
      </c>
      <c r="AA1434" s="1">
        <v>0</v>
      </c>
      <c r="AB1434" s="1">
        <v>0</v>
      </c>
      <c r="AC1434" s="1">
        <v>0</v>
      </c>
      <c r="AD1434" s="1">
        <v>1</v>
      </c>
      <c r="AE1434" s="1">
        <v>0</v>
      </c>
      <c r="AF1434" s="1">
        <v>0</v>
      </c>
      <c r="AG1434" s="1">
        <v>1</v>
      </c>
      <c r="AH1434" s="1">
        <v>0</v>
      </c>
      <c r="AI1434" s="1">
        <v>0</v>
      </c>
      <c r="AJ1434" s="1">
        <v>1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1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1</v>
      </c>
      <c r="BJ1434" s="1">
        <v>0</v>
      </c>
      <c r="BK1434" s="1">
        <v>0</v>
      </c>
      <c r="BL1434" s="2">
        <v>26.0118804508</v>
      </c>
      <c r="BM1434" s="2">
        <v>380</v>
      </c>
      <c r="BN1434" s="2">
        <v>40.815789473700001</v>
      </c>
      <c r="BO1434" s="2">
        <v>64.7</v>
      </c>
      <c r="BP1434" s="2">
        <v>4.5</v>
      </c>
      <c r="BQ1434" s="2">
        <v>16</v>
      </c>
      <c r="BR1434" s="2">
        <v>11.842105263200001</v>
      </c>
      <c r="BS1434" s="2">
        <v>0.9</v>
      </c>
      <c r="BT1434" s="2">
        <v>0.417910447761</v>
      </c>
      <c r="BU1434" s="2">
        <v>63005</v>
      </c>
      <c r="BV1434" s="2">
        <v>7.8635999999999998E-2</v>
      </c>
      <c r="BW1434" s="2">
        <v>0.28152100000000002</v>
      </c>
      <c r="BX1434" s="2">
        <v>0.8</v>
      </c>
      <c r="BY1434" s="2">
        <v>0.97899159663900004</v>
      </c>
      <c r="BZ1434" s="2">
        <v>0.96995708154500004</v>
      </c>
      <c r="CA1434" s="2">
        <v>0.35396539999999999</v>
      </c>
      <c r="CB1434" s="2">
        <v>0.72413793103400004</v>
      </c>
      <c r="CC1434" s="2">
        <v>95.919912979399996</v>
      </c>
      <c r="CD1434" s="2">
        <v>93.909892945799996</v>
      </c>
      <c r="CE1434" s="2">
        <v>872</v>
      </c>
      <c r="CF1434" s="2">
        <v>121</v>
      </c>
      <c r="CG1434" s="2">
        <v>788.40308974200002</v>
      </c>
      <c r="CH1434" s="2">
        <v>289.32699870200003</v>
      </c>
      <c r="CI1434" s="2">
        <v>1191.00835585</v>
      </c>
      <c r="CJ1434" s="2">
        <v>1.62673499148</v>
      </c>
      <c r="CK1434" s="2">
        <v>350.17225511100003</v>
      </c>
      <c r="CL1434" s="2">
        <v>0.661962685542</v>
      </c>
      <c r="CM1434" s="1">
        <v>4</v>
      </c>
    </row>
    <row r="1435" spans="1:91" x14ac:dyDescent="0.5">
      <c r="A1435" s="1">
        <v>1434</v>
      </c>
      <c r="B1435" s="2">
        <v>1173910100</v>
      </c>
      <c r="C1435" s="2">
        <v>0</v>
      </c>
      <c r="D1435" s="2">
        <v>1</v>
      </c>
      <c r="E1435" s="2">
        <v>0</v>
      </c>
      <c r="F1435" s="2">
        <v>1.9</v>
      </c>
      <c r="G1435" s="2">
        <v>0</v>
      </c>
      <c r="H1435" s="2">
        <v>0</v>
      </c>
      <c r="I1435" s="2">
        <v>1</v>
      </c>
      <c r="J1435" s="2">
        <v>3</v>
      </c>
      <c r="K1435" s="1">
        <v>0</v>
      </c>
      <c r="L1435" s="1">
        <v>0</v>
      </c>
      <c r="M1435" s="1">
        <v>1</v>
      </c>
      <c r="N1435" s="1">
        <v>0</v>
      </c>
      <c r="O1435" s="1">
        <v>0</v>
      </c>
      <c r="P1435" s="1">
        <v>0</v>
      </c>
      <c r="Q1435" s="1">
        <v>0</v>
      </c>
      <c r="R1435" s="1">
        <v>1</v>
      </c>
      <c r="S1435" s="1">
        <v>0</v>
      </c>
      <c r="T1435" s="1">
        <v>0</v>
      </c>
      <c r="U1435" s="1">
        <v>1</v>
      </c>
      <c r="V1435" s="1">
        <v>0</v>
      </c>
      <c r="W1435" s="1">
        <v>0</v>
      </c>
      <c r="X1435" s="1">
        <v>0</v>
      </c>
      <c r="Y1435" s="1">
        <v>0</v>
      </c>
      <c r="Z1435" s="1">
        <v>1</v>
      </c>
      <c r="AA1435" s="1">
        <v>0</v>
      </c>
      <c r="AB1435" s="1">
        <v>0</v>
      </c>
      <c r="AC1435" s="1">
        <v>0</v>
      </c>
      <c r="AD1435" s="1">
        <v>0</v>
      </c>
      <c r="AE1435" s="1">
        <v>1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1</v>
      </c>
      <c r="AQ1435" s="1">
        <v>0</v>
      </c>
      <c r="AR1435" s="1">
        <v>0</v>
      </c>
      <c r="AS1435" s="1">
        <v>1</v>
      </c>
      <c r="AT1435" s="1">
        <v>0</v>
      </c>
      <c r="AU1435" s="1">
        <v>0</v>
      </c>
      <c r="AV1435" s="1">
        <v>0</v>
      </c>
      <c r="AW1435" s="1">
        <v>1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0</v>
      </c>
      <c r="BE1435" s="1">
        <v>1</v>
      </c>
      <c r="BF1435" s="1">
        <v>0</v>
      </c>
      <c r="BG1435" s="1">
        <v>0</v>
      </c>
      <c r="BH1435" s="1">
        <v>0</v>
      </c>
      <c r="BI1435" s="1">
        <v>1</v>
      </c>
      <c r="BJ1435" s="1">
        <v>0</v>
      </c>
      <c r="BK1435" s="1">
        <v>0</v>
      </c>
      <c r="BL1435" s="2">
        <v>26.0118804508</v>
      </c>
      <c r="BM1435" s="2">
        <v>380</v>
      </c>
      <c r="BN1435" s="2">
        <v>40.815789473700001</v>
      </c>
      <c r="BO1435" s="2">
        <v>64.7</v>
      </c>
      <c r="BP1435" s="2">
        <v>4.5</v>
      </c>
      <c r="BQ1435" s="2">
        <v>16</v>
      </c>
      <c r="BR1435" s="2">
        <v>11.842105263200001</v>
      </c>
      <c r="BS1435" s="2">
        <v>0.9</v>
      </c>
      <c r="BT1435" s="2">
        <v>0.417910447761</v>
      </c>
      <c r="BU1435" s="2">
        <v>63005</v>
      </c>
      <c r="BV1435" s="2">
        <v>7.8635999999999998E-2</v>
      </c>
      <c r="BW1435" s="2">
        <v>0.28152100000000002</v>
      </c>
      <c r="BX1435" s="2">
        <v>0.8</v>
      </c>
      <c r="BY1435" s="2">
        <v>0.97899159663900004</v>
      </c>
      <c r="BZ1435" s="2">
        <v>0.96995708154500004</v>
      </c>
      <c r="CA1435" s="2">
        <v>0.35396539999999999</v>
      </c>
      <c r="CB1435" s="2">
        <v>0.72413793103400004</v>
      </c>
      <c r="CC1435" s="2">
        <v>95.919912979399996</v>
      </c>
      <c r="CD1435" s="2">
        <v>93.909892945799996</v>
      </c>
      <c r="CE1435" s="2">
        <v>872</v>
      </c>
      <c r="CF1435" s="2">
        <v>121</v>
      </c>
      <c r="CG1435" s="2">
        <v>721.96440735299996</v>
      </c>
      <c r="CH1435" s="2">
        <v>163.919981165</v>
      </c>
      <c r="CI1435" s="2">
        <v>1065.6013383100001</v>
      </c>
      <c r="CJ1435" s="2">
        <v>1.3639756565400001</v>
      </c>
      <c r="CK1435" s="2">
        <v>437.48000956700002</v>
      </c>
      <c r="CL1435" s="2">
        <v>0.67751830013199998</v>
      </c>
      <c r="CM1435" s="1">
        <v>4</v>
      </c>
    </row>
    <row r="1436" spans="1:91" x14ac:dyDescent="0.5">
      <c r="A1436" s="1">
        <v>1435</v>
      </c>
      <c r="B1436" s="2">
        <v>1173933845</v>
      </c>
      <c r="C1436" s="2">
        <v>0</v>
      </c>
      <c r="D1436" s="2">
        <v>1</v>
      </c>
      <c r="E1436" s="2">
        <v>1</v>
      </c>
      <c r="F1436" s="2">
        <v>2.7</v>
      </c>
      <c r="G1436" s="2">
        <v>1</v>
      </c>
      <c r="H1436" s="2">
        <v>0</v>
      </c>
      <c r="I1436" s="2">
        <v>1</v>
      </c>
      <c r="J1436" s="2">
        <v>2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1</v>
      </c>
      <c r="W1436" s="1">
        <v>0</v>
      </c>
      <c r="X1436" s="1">
        <v>0</v>
      </c>
      <c r="Y1436" s="1">
        <v>1</v>
      </c>
      <c r="Z1436" s="1">
        <v>0</v>
      </c>
      <c r="AA1436" s="1">
        <v>0</v>
      </c>
      <c r="AB1436" s="1">
        <v>0</v>
      </c>
      <c r="AC1436" s="1">
        <v>0</v>
      </c>
      <c r="AD1436" s="1">
        <v>1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1</v>
      </c>
      <c r="AT1436" s="1">
        <v>0</v>
      </c>
      <c r="AU1436" s="1">
        <v>0</v>
      </c>
      <c r="AV1436" s="1">
        <v>0</v>
      </c>
      <c r="AW1436" s="1">
        <v>1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1</v>
      </c>
      <c r="BJ1436" s="1">
        <v>0</v>
      </c>
      <c r="BK1436" s="1">
        <v>0</v>
      </c>
      <c r="BL1436" s="2">
        <v>26.0118804508</v>
      </c>
      <c r="BM1436" s="2">
        <v>380</v>
      </c>
      <c r="BN1436" s="2">
        <v>40.815789473700001</v>
      </c>
      <c r="BO1436" s="2">
        <v>64.7</v>
      </c>
      <c r="BP1436" s="2">
        <v>4.5</v>
      </c>
      <c r="BQ1436" s="2">
        <v>16</v>
      </c>
      <c r="BR1436" s="2">
        <v>11.842105263200001</v>
      </c>
      <c r="BS1436" s="2">
        <v>0.9</v>
      </c>
      <c r="BT1436" s="2">
        <v>0.417910447761</v>
      </c>
      <c r="BU1436" s="2">
        <v>63005</v>
      </c>
      <c r="BV1436" s="2">
        <v>7.8635999999999998E-2</v>
      </c>
      <c r="BW1436" s="2">
        <v>0.28152100000000002</v>
      </c>
      <c r="BX1436" s="2">
        <v>0.8</v>
      </c>
      <c r="BY1436" s="2">
        <v>0.97899159663900004</v>
      </c>
      <c r="BZ1436" s="2">
        <v>0.96995708154500004</v>
      </c>
      <c r="CA1436" s="2">
        <v>0.35396539999999999</v>
      </c>
      <c r="CB1436" s="2">
        <v>0.72413793103400004</v>
      </c>
      <c r="CC1436" s="2">
        <v>95.919912979399996</v>
      </c>
      <c r="CD1436" s="2">
        <v>93.909892945799996</v>
      </c>
      <c r="CE1436" s="2">
        <v>872</v>
      </c>
      <c r="CF1436" s="2">
        <v>121</v>
      </c>
      <c r="CG1436" s="2">
        <v>842.40155090899998</v>
      </c>
      <c r="CH1436" s="2">
        <v>348.266893568</v>
      </c>
      <c r="CI1436" s="2">
        <v>1276.2825446100001</v>
      </c>
      <c r="CJ1436" s="2">
        <v>1.7548898074799999</v>
      </c>
      <c r="CK1436" s="2">
        <v>435.44644386700003</v>
      </c>
      <c r="CL1436" s="2">
        <v>0.66004314990299995</v>
      </c>
      <c r="CM1436" s="1">
        <v>4</v>
      </c>
    </row>
    <row r="1437" spans="1:91" x14ac:dyDescent="0.5">
      <c r="A1437" s="1">
        <v>1436</v>
      </c>
      <c r="B1437" s="2">
        <v>1173953095</v>
      </c>
      <c r="C1437" s="2">
        <v>0</v>
      </c>
      <c r="D1437" s="2">
        <v>1</v>
      </c>
      <c r="E1437" s="2">
        <v>1</v>
      </c>
      <c r="F1437" s="2">
        <v>2.1</v>
      </c>
      <c r="G1437" s="2">
        <v>1</v>
      </c>
      <c r="H1437" s="2">
        <v>0</v>
      </c>
      <c r="I1437" s="2">
        <v>1</v>
      </c>
      <c r="J1437" s="2">
        <v>1</v>
      </c>
      <c r="K1437" s="1">
        <v>0</v>
      </c>
      <c r="L1437" s="1">
        <v>0</v>
      </c>
      <c r="M1437" s="1">
        <v>0</v>
      </c>
      <c r="N1437" s="1">
        <v>1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1</v>
      </c>
      <c r="AJ1437" s="1">
        <v>0</v>
      </c>
      <c r="AK1437" s="1">
        <v>1</v>
      </c>
      <c r="AL1437" s="1">
        <v>0</v>
      </c>
      <c r="AM1437" s="1">
        <v>0</v>
      </c>
      <c r="AN1437" s="1">
        <v>0</v>
      </c>
      <c r="AO1437" s="1">
        <v>1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1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1</v>
      </c>
      <c r="BG1437" s="1">
        <v>0</v>
      </c>
      <c r="BH1437" s="1">
        <v>0</v>
      </c>
      <c r="BI1437" s="1">
        <v>1</v>
      </c>
      <c r="BJ1437" s="1">
        <v>0</v>
      </c>
      <c r="BK1437" s="1">
        <v>0</v>
      </c>
      <c r="BL1437" s="2">
        <v>26.0118804508</v>
      </c>
      <c r="BM1437" s="2">
        <v>380</v>
      </c>
      <c r="BN1437" s="2">
        <v>40.815789473700001</v>
      </c>
      <c r="BO1437" s="2">
        <v>64.7</v>
      </c>
      <c r="BP1437" s="2">
        <v>4.5</v>
      </c>
      <c r="BQ1437" s="2">
        <v>16</v>
      </c>
      <c r="BR1437" s="2">
        <v>11.842105263200001</v>
      </c>
      <c r="BS1437" s="2">
        <v>0.9</v>
      </c>
      <c r="BT1437" s="2">
        <v>0.417910447761</v>
      </c>
      <c r="BU1437" s="2">
        <v>63005</v>
      </c>
      <c r="BV1437" s="2">
        <v>7.8635999999999998E-2</v>
      </c>
      <c r="BW1437" s="2">
        <v>0.28152100000000002</v>
      </c>
      <c r="BX1437" s="2">
        <v>0.8</v>
      </c>
      <c r="BY1437" s="2">
        <v>0.97899159663900004</v>
      </c>
      <c r="BZ1437" s="2">
        <v>0.96995708154500004</v>
      </c>
      <c r="CA1437" s="2">
        <v>0.35396539999999999</v>
      </c>
      <c r="CB1437" s="2">
        <v>0.72413793103400004</v>
      </c>
      <c r="CC1437" s="2">
        <v>95.919912979399996</v>
      </c>
      <c r="CD1437" s="2">
        <v>93.909892945799996</v>
      </c>
      <c r="CE1437" s="2">
        <v>872</v>
      </c>
      <c r="CF1437" s="2">
        <v>121</v>
      </c>
      <c r="CG1437" s="2">
        <v>569.60564774800002</v>
      </c>
      <c r="CH1437" s="2">
        <v>56.699308909000003</v>
      </c>
      <c r="CI1437" s="2">
        <v>1006.26943027</v>
      </c>
      <c r="CJ1437" s="2">
        <v>1.3074575104499999</v>
      </c>
      <c r="CK1437" s="2">
        <v>31.251329531300001</v>
      </c>
      <c r="CL1437" s="2">
        <v>0.56605679414800003</v>
      </c>
      <c r="CM1437" s="1">
        <v>4</v>
      </c>
    </row>
    <row r="1438" spans="1:91" x14ac:dyDescent="0.5">
      <c r="A1438" s="1">
        <v>1437</v>
      </c>
      <c r="B1438" s="2">
        <v>1173974935</v>
      </c>
      <c r="C1438" s="2">
        <v>0</v>
      </c>
      <c r="D1438" s="2">
        <v>1</v>
      </c>
      <c r="E1438" s="2">
        <v>1</v>
      </c>
      <c r="F1438" s="2">
        <v>2.1</v>
      </c>
      <c r="G1438" s="2">
        <v>1</v>
      </c>
      <c r="H1438" s="2">
        <v>0</v>
      </c>
      <c r="I1438" s="2">
        <v>1</v>
      </c>
      <c r="J1438" s="2">
        <v>2</v>
      </c>
      <c r="K1438" s="1">
        <v>0</v>
      </c>
      <c r="L1438" s="1">
        <v>0</v>
      </c>
      <c r="M1438" s="1">
        <v>0</v>
      </c>
      <c r="N1438" s="1">
        <v>1</v>
      </c>
      <c r="O1438" s="1">
        <v>0</v>
      </c>
      <c r="P1438" s="1">
        <v>0</v>
      </c>
      <c r="Q1438" s="1">
        <v>1</v>
      </c>
      <c r="R1438" s="1">
        <v>0</v>
      </c>
      <c r="S1438" s="1">
        <v>0</v>
      </c>
      <c r="T1438" s="1">
        <v>0</v>
      </c>
      <c r="U1438" s="1">
        <v>0</v>
      </c>
      <c r="V1438" s="1">
        <v>1</v>
      </c>
      <c r="W1438" s="1">
        <v>0</v>
      </c>
      <c r="X1438" s="1">
        <v>0</v>
      </c>
      <c r="Y1438" s="1">
        <v>1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1</v>
      </c>
      <c r="AP1438" s="1">
        <v>0</v>
      </c>
      <c r="AQ1438" s="1">
        <v>0</v>
      </c>
      <c r="AR1438" s="1">
        <v>0</v>
      </c>
      <c r="AS1438" s="1">
        <v>1</v>
      </c>
      <c r="AT1438" s="1">
        <v>0</v>
      </c>
      <c r="AU1438" s="1">
        <v>0</v>
      </c>
      <c r="AV1438" s="1">
        <v>0</v>
      </c>
      <c r="AW1438" s="1">
        <v>1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1</v>
      </c>
      <c r="BK1438" s="1">
        <v>0</v>
      </c>
      <c r="BL1438" s="2">
        <v>26.0118804508</v>
      </c>
      <c r="BM1438" s="2">
        <v>380</v>
      </c>
      <c r="BN1438" s="2">
        <v>40.815789473700001</v>
      </c>
      <c r="BO1438" s="2">
        <v>64.7</v>
      </c>
      <c r="BP1438" s="2">
        <v>4.5</v>
      </c>
      <c r="BQ1438" s="2">
        <v>16</v>
      </c>
      <c r="BR1438" s="2">
        <v>11.842105263200001</v>
      </c>
      <c r="BS1438" s="2">
        <v>0.9</v>
      </c>
      <c r="BT1438" s="2">
        <v>0.417910447761</v>
      </c>
      <c r="BU1438" s="2">
        <v>63005</v>
      </c>
      <c r="BV1438" s="2">
        <v>7.8635999999999998E-2</v>
      </c>
      <c r="BW1438" s="2">
        <v>0.28152100000000002</v>
      </c>
      <c r="BX1438" s="2">
        <v>0.8</v>
      </c>
      <c r="BY1438" s="2">
        <v>0.97899159663900004</v>
      </c>
      <c r="BZ1438" s="2">
        <v>0.96995708154500004</v>
      </c>
      <c r="CA1438" s="2">
        <v>0.35396539999999999</v>
      </c>
      <c r="CB1438" s="2">
        <v>0.72413793103400004</v>
      </c>
      <c r="CC1438" s="2">
        <v>95.919912979399996</v>
      </c>
      <c r="CD1438" s="2">
        <v>93.909892945799996</v>
      </c>
      <c r="CE1438" s="2">
        <v>872</v>
      </c>
      <c r="CF1438" s="2">
        <v>121</v>
      </c>
      <c r="CG1438" s="2">
        <v>622.60373333200005</v>
      </c>
      <c r="CH1438" s="2">
        <v>23.1320379396</v>
      </c>
      <c r="CI1438" s="2">
        <v>924.81339508899998</v>
      </c>
      <c r="CJ1438" s="2">
        <v>1.2274469531900001</v>
      </c>
      <c r="CK1438" s="2">
        <v>222.114066342</v>
      </c>
      <c r="CL1438" s="2">
        <v>0.67322092936599998</v>
      </c>
      <c r="CM1438" s="1">
        <v>4</v>
      </c>
    </row>
    <row r="1439" spans="1:91" x14ac:dyDescent="0.5">
      <c r="A1439" s="1">
        <v>1438</v>
      </c>
      <c r="B1439" s="2">
        <v>1174024448</v>
      </c>
      <c r="C1439" s="2">
        <v>0</v>
      </c>
      <c r="D1439" s="2">
        <v>1</v>
      </c>
      <c r="E1439" s="2">
        <v>1</v>
      </c>
      <c r="F1439" s="2">
        <v>2</v>
      </c>
      <c r="G1439" s="2">
        <v>0</v>
      </c>
      <c r="H1439" s="2">
        <v>0</v>
      </c>
      <c r="I1439" s="2">
        <v>1</v>
      </c>
      <c r="J1439" s="2">
        <v>2</v>
      </c>
      <c r="K1439" s="1">
        <v>0</v>
      </c>
      <c r="L1439" s="1">
        <v>0</v>
      </c>
      <c r="M1439" s="1">
        <v>0</v>
      </c>
      <c r="N1439" s="1">
        <v>1</v>
      </c>
      <c r="O1439" s="1">
        <v>0</v>
      </c>
      <c r="P1439" s="1">
        <v>0</v>
      </c>
      <c r="Q1439" s="1">
        <v>0</v>
      </c>
      <c r="R1439" s="1">
        <v>0</v>
      </c>
      <c r="S1439" s="1">
        <v>1</v>
      </c>
      <c r="T1439" s="1">
        <v>0</v>
      </c>
      <c r="U1439" s="1">
        <v>1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0</v>
      </c>
      <c r="AB1439" s="1">
        <v>0</v>
      </c>
      <c r="AC1439" s="1">
        <v>0</v>
      </c>
      <c r="AD1439" s="1">
        <v>1</v>
      </c>
      <c r="AE1439" s="1">
        <v>0</v>
      </c>
      <c r="AF1439" s="1">
        <v>0</v>
      </c>
      <c r="AG1439" s="1">
        <v>0</v>
      </c>
      <c r="AH1439" s="1">
        <v>1</v>
      </c>
      <c r="AI1439" s="1">
        <v>0</v>
      </c>
      <c r="AJ1439" s="1">
        <v>0</v>
      </c>
      <c r="AK1439" s="1">
        <v>1</v>
      </c>
      <c r="AL1439" s="1">
        <v>0</v>
      </c>
      <c r="AM1439" s="1">
        <v>0</v>
      </c>
      <c r="AN1439" s="1">
        <v>0</v>
      </c>
      <c r="AO1439" s="1">
        <v>1</v>
      </c>
      <c r="AP1439" s="1">
        <v>0</v>
      </c>
      <c r="AQ1439" s="1">
        <v>0</v>
      </c>
      <c r="AR1439" s="1">
        <v>0</v>
      </c>
      <c r="AS1439" s="1">
        <v>1</v>
      </c>
      <c r="AT1439" s="1">
        <v>0</v>
      </c>
      <c r="AU1439" s="1">
        <v>0</v>
      </c>
      <c r="AV1439" s="1">
        <v>1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  <c r="BE1439" s="1">
        <v>0</v>
      </c>
      <c r="BF1439" s="1">
        <v>1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2">
        <v>26.0118804508</v>
      </c>
      <c r="BM1439" s="2">
        <v>380</v>
      </c>
      <c r="BN1439" s="2">
        <v>40.815789473700001</v>
      </c>
      <c r="BO1439" s="2">
        <v>64.7</v>
      </c>
      <c r="BP1439" s="2">
        <v>4.5</v>
      </c>
      <c r="BQ1439" s="2">
        <v>16</v>
      </c>
      <c r="BR1439" s="2">
        <v>11.842105263200001</v>
      </c>
      <c r="BS1439" s="2">
        <v>0.9</v>
      </c>
      <c r="BT1439" s="2">
        <v>0.417910447761</v>
      </c>
      <c r="BU1439" s="2">
        <v>63005</v>
      </c>
      <c r="BV1439" s="2">
        <v>7.8635999999999998E-2</v>
      </c>
      <c r="BW1439" s="2">
        <v>0.28152100000000002</v>
      </c>
      <c r="BX1439" s="2">
        <v>0.8</v>
      </c>
      <c r="BY1439" s="2">
        <v>0.97899159663900004</v>
      </c>
      <c r="BZ1439" s="2">
        <v>0.96995708154500004</v>
      </c>
      <c r="CA1439" s="2">
        <v>0.35396539999999999</v>
      </c>
      <c r="CB1439" s="2">
        <v>0.72413793103400004</v>
      </c>
      <c r="CC1439" s="2">
        <v>95.919912979399996</v>
      </c>
      <c r="CD1439" s="2">
        <v>93.909892945799996</v>
      </c>
      <c r="CE1439" s="2">
        <v>872</v>
      </c>
      <c r="CF1439" s="2">
        <v>121</v>
      </c>
      <c r="CG1439" s="2">
        <v>777.92983085200001</v>
      </c>
      <c r="CH1439" s="2">
        <v>183.26918541000001</v>
      </c>
      <c r="CI1439" s="2">
        <v>1235.9408655899999</v>
      </c>
      <c r="CJ1439" s="2">
        <v>1.58877803446</v>
      </c>
      <c r="CK1439" s="2">
        <v>163.86953683900001</v>
      </c>
      <c r="CL1439" s="2">
        <v>0.62942318076299997</v>
      </c>
      <c r="CM1439" s="1">
        <v>4</v>
      </c>
    </row>
    <row r="1440" spans="1:91" x14ac:dyDescent="0.5">
      <c r="A1440" s="1">
        <v>1439</v>
      </c>
      <c r="B1440" s="2">
        <v>1174070412</v>
      </c>
      <c r="C1440" s="2">
        <v>0</v>
      </c>
      <c r="D1440" s="2">
        <v>1</v>
      </c>
      <c r="E1440" s="2">
        <v>1</v>
      </c>
      <c r="F1440" s="2">
        <v>1.8</v>
      </c>
      <c r="G1440" s="2">
        <v>1</v>
      </c>
      <c r="H1440" s="2">
        <v>1</v>
      </c>
      <c r="I1440" s="2">
        <v>1</v>
      </c>
      <c r="J1440" s="2">
        <v>3</v>
      </c>
      <c r="K1440" s="1">
        <v>0</v>
      </c>
      <c r="L1440" s="1">
        <v>0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1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1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1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1</v>
      </c>
      <c r="BK1440" s="1">
        <v>0</v>
      </c>
      <c r="BL1440" s="2">
        <v>26.0118804508</v>
      </c>
      <c r="BM1440" s="2">
        <v>380</v>
      </c>
      <c r="BN1440" s="2">
        <v>40.815789473700001</v>
      </c>
      <c r="BO1440" s="2">
        <v>64.7</v>
      </c>
      <c r="BP1440" s="2">
        <v>4.5</v>
      </c>
      <c r="BQ1440" s="2">
        <v>16</v>
      </c>
      <c r="BR1440" s="2">
        <v>11.842105263200001</v>
      </c>
      <c r="BS1440" s="2">
        <v>0.9</v>
      </c>
      <c r="BT1440" s="2">
        <v>0.417910447761</v>
      </c>
      <c r="BU1440" s="2">
        <v>63005</v>
      </c>
      <c r="BV1440" s="2">
        <v>7.8635999999999998E-2</v>
      </c>
      <c r="BW1440" s="2">
        <v>0.28152100000000002</v>
      </c>
      <c r="BX1440" s="2">
        <v>0.8</v>
      </c>
      <c r="BY1440" s="2">
        <v>0.97899159663900004</v>
      </c>
      <c r="BZ1440" s="2">
        <v>0.96995708154500004</v>
      </c>
      <c r="CA1440" s="2">
        <v>0.35396539999999999</v>
      </c>
      <c r="CB1440" s="2">
        <v>0.72413793103400004</v>
      </c>
      <c r="CC1440" s="2">
        <v>95.919912979399996</v>
      </c>
      <c r="CD1440" s="2">
        <v>93.909892945799996</v>
      </c>
      <c r="CE1440" s="2">
        <v>872</v>
      </c>
      <c r="CF1440" s="2">
        <v>121</v>
      </c>
      <c r="CG1440" s="2">
        <v>721.96440735299996</v>
      </c>
      <c r="CH1440" s="2">
        <v>163.919981165</v>
      </c>
      <c r="CI1440" s="2">
        <v>1065.6013383100001</v>
      </c>
      <c r="CJ1440" s="2">
        <v>1.3639756565400001</v>
      </c>
      <c r="CK1440" s="2">
        <v>437.48000956700002</v>
      </c>
      <c r="CL1440" s="2">
        <v>0.67751830013199998</v>
      </c>
      <c r="CM1440" s="1">
        <v>4</v>
      </c>
    </row>
    <row r="1441" spans="1:91" x14ac:dyDescent="0.5">
      <c r="A1441" s="1">
        <v>1440</v>
      </c>
      <c r="B1441" s="2">
        <v>1174092888</v>
      </c>
      <c r="C1441" s="2">
        <v>1</v>
      </c>
      <c r="D1441" s="2">
        <v>0</v>
      </c>
      <c r="E1441" s="2">
        <v>1</v>
      </c>
      <c r="F1441" s="2">
        <v>4.4000000000000004</v>
      </c>
      <c r="G1441" s="2">
        <v>1</v>
      </c>
      <c r="H1441" s="2">
        <v>1</v>
      </c>
      <c r="I1441" s="2">
        <v>1</v>
      </c>
      <c r="J1441" s="2">
        <v>3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1</v>
      </c>
      <c r="AH1441" s="1">
        <v>0</v>
      </c>
      <c r="AI1441" s="1">
        <v>0</v>
      </c>
      <c r="AJ1441" s="1">
        <v>1</v>
      </c>
      <c r="AK1441" s="1">
        <v>0</v>
      </c>
      <c r="AL1441" s="1">
        <v>0</v>
      </c>
      <c r="AM1441" s="1">
        <v>0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1</v>
      </c>
      <c r="AT1441" s="1">
        <v>0</v>
      </c>
      <c r="AU1441" s="1">
        <v>0</v>
      </c>
      <c r="AV1441" s="1">
        <v>1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1</v>
      </c>
      <c r="BJ1441" s="1">
        <v>0</v>
      </c>
      <c r="BK1441" s="1">
        <v>0</v>
      </c>
      <c r="BL1441" s="2">
        <v>26.0118804508</v>
      </c>
      <c r="BM1441" s="2">
        <v>380</v>
      </c>
      <c r="BN1441" s="2">
        <v>40.815789473700001</v>
      </c>
      <c r="BO1441" s="2">
        <v>64.7</v>
      </c>
      <c r="BP1441" s="2">
        <v>4.5</v>
      </c>
      <c r="BQ1441" s="2">
        <v>16</v>
      </c>
      <c r="BR1441" s="2">
        <v>11.842105263200001</v>
      </c>
      <c r="BS1441" s="2">
        <v>0.9</v>
      </c>
      <c r="BT1441" s="2">
        <v>0.417910447761</v>
      </c>
      <c r="BU1441" s="2">
        <v>63005</v>
      </c>
      <c r="BV1441" s="2">
        <v>7.8635999999999998E-2</v>
      </c>
      <c r="BW1441" s="2">
        <v>0.28152100000000002</v>
      </c>
      <c r="BX1441" s="2">
        <v>0.8</v>
      </c>
      <c r="BY1441" s="2">
        <v>0.97899159663900004</v>
      </c>
      <c r="BZ1441" s="2">
        <v>0.96995708154500004</v>
      </c>
      <c r="CA1441" s="2">
        <v>0.35396539999999999</v>
      </c>
      <c r="CB1441" s="2">
        <v>0.72413793103400004</v>
      </c>
      <c r="CC1441" s="2">
        <v>95.919912979399996</v>
      </c>
      <c r="CD1441" s="2">
        <v>93.909892945799996</v>
      </c>
      <c r="CE1441" s="2">
        <v>1668</v>
      </c>
      <c r="CF1441" s="2">
        <v>696</v>
      </c>
      <c r="CG1441" s="2">
        <v>718.65828241300005</v>
      </c>
      <c r="CH1441" s="2">
        <v>143.33179203500001</v>
      </c>
      <c r="CI1441" s="2">
        <v>1231.8824430699999</v>
      </c>
      <c r="CJ1441" s="2">
        <v>1.5867961686600001</v>
      </c>
      <c r="CK1441" s="2">
        <v>232.07811432700001</v>
      </c>
      <c r="CL1441" s="2">
        <v>0.58338219401799996</v>
      </c>
      <c r="CM1441" s="1">
        <v>4</v>
      </c>
    </row>
    <row r="1442" spans="1:91" x14ac:dyDescent="0.5">
      <c r="A1442" s="1">
        <v>1441</v>
      </c>
      <c r="B1442" s="2">
        <v>1174160702</v>
      </c>
      <c r="C1442" s="2">
        <v>0</v>
      </c>
      <c r="D1442" s="2">
        <v>1</v>
      </c>
      <c r="E1442" s="2">
        <v>0</v>
      </c>
      <c r="F1442" s="2">
        <v>2</v>
      </c>
      <c r="G1442" s="2">
        <v>1</v>
      </c>
      <c r="H1442" s="2">
        <v>0</v>
      </c>
      <c r="I1442" s="2">
        <v>1</v>
      </c>
      <c r="J1442" s="2">
        <v>1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1</v>
      </c>
      <c r="W1442" s="1">
        <v>0</v>
      </c>
      <c r="X1442" s="1">
        <v>0</v>
      </c>
      <c r="Y1442" s="1">
        <v>1</v>
      </c>
      <c r="Z1442" s="1">
        <v>0</v>
      </c>
      <c r="AA1442" s="1">
        <v>0</v>
      </c>
      <c r="AB1442" s="1">
        <v>0</v>
      </c>
      <c r="AC1442" s="1">
        <v>0</v>
      </c>
      <c r="AD1442" s="1">
        <v>1</v>
      </c>
      <c r="AE1442" s="1">
        <v>0</v>
      </c>
      <c r="AF1442" s="1">
        <v>0</v>
      </c>
      <c r="AG1442" s="1">
        <v>0</v>
      </c>
      <c r="AH1442" s="1">
        <v>1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1</v>
      </c>
      <c r="AQ1442" s="1">
        <v>0</v>
      </c>
      <c r="AR1442" s="1">
        <v>0</v>
      </c>
      <c r="AS1442" s="1">
        <v>1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0</v>
      </c>
      <c r="BA1442" s="1">
        <v>0</v>
      </c>
      <c r="BB1442" s="1">
        <v>1</v>
      </c>
      <c r="BC1442" s="1">
        <v>0</v>
      </c>
      <c r="BD1442" s="1">
        <v>0</v>
      </c>
      <c r="BE1442" s="1">
        <v>0</v>
      </c>
      <c r="BF1442" s="1">
        <v>1</v>
      </c>
      <c r="BG1442" s="1">
        <v>0</v>
      </c>
      <c r="BH1442" s="1">
        <v>0</v>
      </c>
      <c r="BI1442" s="1">
        <v>1</v>
      </c>
      <c r="BJ1442" s="1">
        <v>0</v>
      </c>
      <c r="BK1442" s="1">
        <v>0</v>
      </c>
      <c r="BL1442" s="2">
        <v>26.0118804508</v>
      </c>
      <c r="BM1442" s="2">
        <v>380</v>
      </c>
      <c r="BN1442" s="2">
        <v>40.815789473700001</v>
      </c>
      <c r="BO1442" s="2">
        <v>64.7</v>
      </c>
      <c r="BP1442" s="2">
        <v>4.5</v>
      </c>
      <c r="BQ1442" s="2">
        <v>16</v>
      </c>
      <c r="BR1442" s="2">
        <v>11.842105263200001</v>
      </c>
      <c r="BS1442" s="2">
        <v>0.9</v>
      </c>
      <c r="BT1442" s="2">
        <v>0.417910447761</v>
      </c>
      <c r="BU1442" s="2">
        <v>63005</v>
      </c>
      <c r="BV1442" s="2">
        <v>7.8635999999999998E-2</v>
      </c>
      <c r="BW1442" s="2">
        <v>0.28152100000000002</v>
      </c>
      <c r="BX1442" s="2">
        <v>0.8</v>
      </c>
      <c r="BY1442" s="2">
        <v>0.97899159663900004</v>
      </c>
      <c r="BZ1442" s="2">
        <v>0.96995708154500004</v>
      </c>
      <c r="CA1442" s="2">
        <v>0.35396539999999999</v>
      </c>
      <c r="CB1442" s="2">
        <v>0.72413793103400004</v>
      </c>
      <c r="CC1442" s="2">
        <v>95.919912979399996</v>
      </c>
      <c r="CD1442" s="2">
        <v>93.909892945799996</v>
      </c>
      <c r="CE1442" s="2">
        <v>872</v>
      </c>
      <c r="CF1442" s="2">
        <v>121</v>
      </c>
      <c r="CG1442" s="2">
        <v>768.218494029</v>
      </c>
      <c r="CH1442" s="2">
        <v>336.66466806400001</v>
      </c>
      <c r="CI1442" s="2">
        <v>1066.4637894299999</v>
      </c>
      <c r="CJ1442" s="2">
        <v>1.5586670141300001</v>
      </c>
      <c r="CK1442" s="2">
        <v>311.21668868699999</v>
      </c>
      <c r="CL1442" s="2">
        <v>0.72034184530699996</v>
      </c>
      <c r="CM1442" s="1">
        <v>4</v>
      </c>
    </row>
    <row r="1443" spans="1:91" x14ac:dyDescent="0.5">
      <c r="A1443" s="1">
        <v>1442</v>
      </c>
      <c r="B1443" s="2">
        <v>1174176459</v>
      </c>
      <c r="C1443" s="2">
        <v>0</v>
      </c>
      <c r="D1443" s="2">
        <v>1</v>
      </c>
      <c r="E1443" s="2">
        <v>1</v>
      </c>
      <c r="F1443" s="2">
        <v>2.1</v>
      </c>
      <c r="G1443" s="2">
        <v>1</v>
      </c>
      <c r="H1443" s="2">
        <v>0</v>
      </c>
      <c r="I1443" s="2">
        <v>1</v>
      </c>
      <c r="J1443" s="2">
        <v>2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0</v>
      </c>
      <c r="AB1443" s="1">
        <v>0</v>
      </c>
      <c r="AC1443" s="1">
        <v>0</v>
      </c>
      <c r="AD1443" s="1">
        <v>1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1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1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1</v>
      </c>
      <c r="BG1443" s="1">
        <v>0</v>
      </c>
      <c r="BH1443" s="1">
        <v>0</v>
      </c>
      <c r="BI1443" s="1">
        <v>1</v>
      </c>
      <c r="BJ1443" s="1">
        <v>0</v>
      </c>
      <c r="BK1443" s="1">
        <v>0</v>
      </c>
      <c r="BL1443" s="2">
        <v>26.0118804508</v>
      </c>
      <c r="BM1443" s="2">
        <v>380</v>
      </c>
      <c r="BN1443" s="2">
        <v>40.815789473700001</v>
      </c>
      <c r="BO1443" s="2">
        <v>64.7</v>
      </c>
      <c r="BP1443" s="2">
        <v>4.5</v>
      </c>
      <c r="BQ1443" s="2">
        <v>16</v>
      </c>
      <c r="BR1443" s="2">
        <v>11.842105263200001</v>
      </c>
      <c r="BS1443" s="2">
        <v>0.9</v>
      </c>
      <c r="BT1443" s="2">
        <v>0.417910447761</v>
      </c>
      <c r="BU1443" s="2">
        <v>63005</v>
      </c>
      <c r="BV1443" s="2">
        <v>7.8635999999999998E-2</v>
      </c>
      <c r="BW1443" s="2">
        <v>0.28152100000000002</v>
      </c>
      <c r="BX1443" s="2">
        <v>0.8</v>
      </c>
      <c r="BY1443" s="2">
        <v>0.97899159663900004</v>
      </c>
      <c r="BZ1443" s="2">
        <v>0.96995708154500004</v>
      </c>
      <c r="CA1443" s="2">
        <v>0.35396539999999999</v>
      </c>
      <c r="CB1443" s="2">
        <v>0.72413793103400004</v>
      </c>
      <c r="CC1443" s="2">
        <v>95.919912979399996</v>
      </c>
      <c r="CD1443" s="2">
        <v>93.909892945799996</v>
      </c>
      <c r="CE1443" s="2">
        <v>872</v>
      </c>
      <c r="CF1443" s="2">
        <v>121</v>
      </c>
      <c r="CG1443" s="2">
        <v>788.40308974200002</v>
      </c>
      <c r="CH1443" s="2">
        <v>289.32699870200003</v>
      </c>
      <c r="CI1443" s="2">
        <v>1191.00835585</v>
      </c>
      <c r="CJ1443" s="2">
        <v>1.62673499148</v>
      </c>
      <c r="CK1443" s="2">
        <v>350.17225511100003</v>
      </c>
      <c r="CL1443" s="2">
        <v>0.661962685542</v>
      </c>
      <c r="CM1443" s="1">
        <v>4</v>
      </c>
    </row>
    <row r="1444" spans="1:91" x14ac:dyDescent="0.5">
      <c r="A1444" s="1">
        <v>1443</v>
      </c>
      <c r="B1444" s="2">
        <v>1174181574</v>
      </c>
      <c r="C1444" s="2">
        <v>0</v>
      </c>
      <c r="D1444" s="2">
        <v>1</v>
      </c>
      <c r="E1444" s="2">
        <v>0</v>
      </c>
      <c r="F1444" s="2">
        <v>2.2000000000000002</v>
      </c>
      <c r="G1444" s="2">
        <v>1</v>
      </c>
      <c r="H1444" s="2">
        <v>0</v>
      </c>
      <c r="I1444" s="2">
        <v>1</v>
      </c>
      <c r="J1444" s="2">
        <v>2</v>
      </c>
      <c r="K1444" s="1">
        <v>0</v>
      </c>
      <c r="L1444" s="1">
        <v>0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">
        <v>1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1</v>
      </c>
      <c r="AA1444" s="1">
        <v>0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1</v>
      </c>
      <c r="AI1444" s="1">
        <v>0</v>
      </c>
      <c r="AJ1444" s="1">
        <v>1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1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1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1</v>
      </c>
      <c r="BG1444" s="1">
        <v>0</v>
      </c>
      <c r="BH1444" s="1">
        <v>0</v>
      </c>
      <c r="BI1444" s="1">
        <v>1</v>
      </c>
      <c r="BJ1444" s="1">
        <v>0</v>
      </c>
      <c r="BK1444" s="1">
        <v>0</v>
      </c>
      <c r="BL1444" s="2">
        <v>26.0118804508</v>
      </c>
      <c r="BM1444" s="2">
        <v>380</v>
      </c>
      <c r="BN1444" s="2">
        <v>40.815789473700001</v>
      </c>
      <c r="BO1444" s="2">
        <v>64.7</v>
      </c>
      <c r="BP1444" s="2">
        <v>4.5</v>
      </c>
      <c r="BQ1444" s="2">
        <v>16</v>
      </c>
      <c r="BR1444" s="2">
        <v>11.842105263200001</v>
      </c>
      <c r="BS1444" s="2">
        <v>0.9</v>
      </c>
      <c r="BT1444" s="2">
        <v>0.417910447761</v>
      </c>
      <c r="BU1444" s="2">
        <v>63005</v>
      </c>
      <c r="BV1444" s="2">
        <v>7.8635999999999998E-2</v>
      </c>
      <c r="BW1444" s="2">
        <v>0.28152100000000002</v>
      </c>
      <c r="BX1444" s="2">
        <v>0.8</v>
      </c>
      <c r="BY1444" s="2">
        <v>0.97899159663900004</v>
      </c>
      <c r="BZ1444" s="2">
        <v>0.96995708154500004</v>
      </c>
      <c r="CA1444" s="2">
        <v>0.35396539999999999</v>
      </c>
      <c r="CB1444" s="2">
        <v>0.72413793103400004</v>
      </c>
      <c r="CC1444" s="2">
        <v>95.919912979399996</v>
      </c>
      <c r="CD1444" s="2">
        <v>93.909892945799996</v>
      </c>
      <c r="CE1444" s="2">
        <v>872</v>
      </c>
      <c r="CF1444" s="2">
        <v>121</v>
      </c>
      <c r="CG1444" s="2">
        <v>777.92983085200001</v>
      </c>
      <c r="CH1444" s="2">
        <v>183.26918541000001</v>
      </c>
      <c r="CI1444" s="2">
        <v>1235.9408655899999</v>
      </c>
      <c r="CJ1444" s="2">
        <v>1.58877803446</v>
      </c>
      <c r="CK1444" s="2">
        <v>163.86953683900001</v>
      </c>
      <c r="CL1444" s="2">
        <v>0.62942318076299997</v>
      </c>
      <c r="CM1444" s="1">
        <v>4</v>
      </c>
    </row>
    <row r="1445" spans="1:91" x14ac:dyDescent="0.5">
      <c r="A1445" s="1">
        <v>1444</v>
      </c>
      <c r="B1445" s="2">
        <v>1174238667</v>
      </c>
      <c r="C1445" s="2">
        <v>0</v>
      </c>
      <c r="D1445" s="2">
        <v>1</v>
      </c>
      <c r="E1445" s="2">
        <v>1</v>
      </c>
      <c r="F1445" s="2">
        <v>1.8</v>
      </c>
      <c r="G1445" s="2">
        <v>0</v>
      </c>
      <c r="H1445" s="2">
        <v>0</v>
      </c>
      <c r="I1445" s="2">
        <v>1</v>
      </c>
      <c r="J1445" s="2">
        <v>3</v>
      </c>
      <c r="K1445" s="1">
        <v>0</v>
      </c>
      <c r="L1445" s="1">
        <v>0</v>
      </c>
      <c r="M1445" s="1">
        <v>1</v>
      </c>
      <c r="N1445" s="1">
        <v>0</v>
      </c>
      <c r="O1445" s="1">
        <v>0</v>
      </c>
      <c r="P1445" s="1">
        <v>0</v>
      </c>
      <c r="Q1445" s="1">
        <v>0</v>
      </c>
      <c r="R1445" s="1">
        <v>1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0</v>
      </c>
      <c r="AB1445" s="1">
        <v>0</v>
      </c>
      <c r="AC1445" s="1">
        <v>0</v>
      </c>
      <c r="AD1445" s="1">
        <v>1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1</v>
      </c>
      <c r="AP1445" s="1">
        <v>0</v>
      </c>
      <c r="AQ1445" s="1">
        <v>0</v>
      </c>
      <c r="AR1445" s="1">
        <v>0</v>
      </c>
      <c r="AS1445" s="1">
        <v>1</v>
      </c>
      <c r="AT1445" s="1">
        <v>0</v>
      </c>
      <c r="AU1445" s="1">
        <v>0</v>
      </c>
      <c r="AV1445" s="1">
        <v>0</v>
      </c>
      <c r="AW1445" s="1">
        <v>1</v>
      </c>
      <c r="AX1445" s="1">
        <v>0</v>
      </c>
      <c r="AY1445" s="1">
        <v>0</v>
      </c>
      <c r="AZ1445" s="1">
        <v>0</v>
      </c>
      <c r="BA1445" s="1">
        <v>0</v>
      </c>
      <c r="BB1445" s="1">
        <v>1</v>
      </c>
      <c r="BC1445" s="1">
        <v>0</v>
      </c>
      <c r="BD1445" s="1">
        <v>0</v>
      </c>
      <c r="BE1445" s="1">
        <v>1</v>
      </c>
      <c r="BF1445" s="1">
        <v>0</v>
      </c>
      <c r="BG1445" s="1">
        <v>0</v>
      </c>
      <c r="BH1445" s="1">
        <v>0</v>
      </c>
      <c r="BI1445" s="1">
        <v>0</v>
      </c>
      <c r="BJ1445" s="1">
        <v>1</v>
      </c>
      <c r="BK1445" s="1">
        <v>0</v>
      </c>
      <c r="BL1445" s="2">
        <v>26.0118804508</v>
      </c>
      <c r="BM1445" s="2">
        <v>380</v>
      </c>
      <c r="BN1445" s="2">
        <v>40.815789473700001</v>
      </c>
      <c r="BO1445" s="2">
        <v>64.7</v>
      </c>
      <c r="BP1445" s="2">
        <v>4.5</v>
      </c>
      <c r="BQ1445" s="2">
        <v>16</v>
      </c>
      <c r="BR1445" s="2">
        <v>11.842105263200001</v>
      </c>
      <c r="BS1445" s="2">
        <v>0.9</v>
      </c>
      <c r="BT1445" s="2">
        <v>0.417910447761</v>
      </c>
      <c r="BU1445" s="2">
        <v>63005</v>
      </c>
      <c r="BV1445" s="2">
        <v>7.8635999999999998E-2</v>
      </c>
      <c r="BW1445" s="2">
        <v>0.28152100000000002</v>
      </c>
      <c r="BX1445" s="2">
        <v>0.8</v>
      </c>
      <c r="BY1445" s="2">
        <v>0.97899159663900004</v>
      </c>
      <c r="BZ1445" s="2">
        <v>0.96995708154500004</v>
      </c>
      <c r="CA1445" s="2">
        <v>0.35396539999999999</v>
      </c>
      <c r="CB1445" s="2">
        <v>0.72413793103400004</v>
      </c>
      <c r="CC1445" s="2">
        <v>95.919912979399996</v>
      </c>
      <c r="CD1445" s="2">
        <v>93.909892945799996</v>
      </c>
      <c r="CE1445" s="2">
        <v>872</v>
      </c>
      <c r="CF1445" s="2">
        <v>121</v>
      </c>
      <c r="CG1445" s="2">
        <v>656.02826693400004</v>
      </c>
      <c r="CH1445" s="2">
        <v>102.705506726</v>
      </c>
      <c r="CI1445" s="2">
        <v>1004.38686388</v>
      </c>
      <c r="CJ1445" s="2">
        <v>1.3468582024</v>
      </c>
      <c r="CK1445" s="2">
        <v>301.68753512799998</v>
      </c>
      <c r="CL1445" s="2">
        <v>0.65316293007100001</v>
      </c>
      <c r="CM1445" s="1">
        <v>4</v>
      </c>
    </row>
    <row r="1446" spans="1:91" x14ac:dyDescent="0.5">
      <c r="A1446" s="1">
        <v>1445</v>
      </c>
      <c r="B1446" s="2">
        <v>1174283569</v>
      </c>
      <c r="C1446" s="2">
        <v>0</v>
      </c>
      <c r="D1446" s="2">
        <v>1</v>
      </c>
      <c r="E1446" s="2">
        <v>1</v>
      </c>
      <c r="F1446" s="2">
        <v>2.1</v>
      </c>
      <c r="G1446" s="2">
        <v>0</v>
      </c>
      <c r="H1446" s="2">
        <v>0</v>
      </c>
      <c r="I1446" s="2">
        <v>1</v>
      </c>
      <c r="J1446" s="2">
        <v>4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1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1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1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1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1</v>
      </c>
      <c r="AU1446" s="1">
        <v>0</v>
      </c>
      <c r="AV1446" s="1">
        <v>0</v>
      </c>
      <c r="AW1446" s="1">
        <v>1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1</v>
      </c>
      <c r="BD1446" s="1">
        <v>0</v>
      </c>
      <c r="BE1446" s="1">
        <v>0</v>
      </c>
      <c r="BF1446" s="1">
        <v>1</v>
      </c>
      <c r="BG1446" s="1">
        <v>0</v>
      </c>
      <c r="BH1446" s="1">
        <v>0</v>
      </c>
      <c r="BI1446" s="1">
        <v>0</v>
      </c>
      <c r="BJ1446" s="1">
        <v>1</v>
      </c>
      <c r="BK1446" s="1">
        <v>0</v>
      </c>
      <c r="BL1446" s="2">
        <v>26.0118804508</v>
      </c>
      <c r="BM1446" s="2">
        <v>380</v>
      </c>
      <c r="BN1446" s="2">
        <v>40.815789473700001</v>
      </c>
      <c r="BO1446" s="2">
        <v>64.7</v>
      </c>
      <c r="BP1446" s="2">
        <v>4.5</v>
      </c>
      <c r="BQ1446" s="2">
        <v>16</v>
      </c>
      <c r="BR1446" s="2">
        <v>11.842105263200001</v>
      </c>
      <c r="BS1446" s="2">
        <v>0.9</v>
      </c>
      <c r="BT1446" s="2">
        <v>0.417910447761</v>
      </c>
      <c r="BU1446" s="2">
        <v>63005</v>
      </c>
      <c r="BV1446" s="2">
        <v>7.8635999999999998E-2</v>
      </c>
      <c r="BW1446" s="2">
        <v>0.28152100000000002</v>
      </c>
      <c r="BX1446" s="2">
        <v>0.8</v>
      </c>
      <c r="BY1446" s="2">
        <v>0.97899159663900004</v>
      </c>
      <c r="BZ1446" s="2">
        <v>0.96995708154500004</v>
      </c>
      <c r="CA1446" s="2">
        <v>0.35396539999999999</v>
      </c>
      <c r="CB1446" s="2">
        <v>0.72413793103400004</v>
      </c>
      <c r="CC1446" s="2">
        <v>95.919912979399996</v>
      </c>
      <c r="CD1446" s="2">
        <v>93.909892945799996</v>
      </c>
      <c r="CE1446" s="2">
        <v>872</v>
      </c>
      <c r="CF1446" s="2">
        <v>121</v>
      </c>
      <c r="CG1446" s="2">
        <v>856.08946014499998</v>
      </c>
      <c r="CH1446" s="2">
        <v>201.48014025800001</v>
      </c>
      <c r="CI1446" s="2">
        <v>1304.0170937299999</v>
      </c>
      <c r="CJ1446" s="2">
        <v>1.6628010718699999</v>
      </c>
      <c r="CK1446" s="2">
        <v>174.53966928</v>
      </c>
      <c r="CL1446" s="2">
        <v>0.65650171632099996</v>
      </c>
      <c r="CM1446" s="1">
        <v>4</v>
      </c>
    </row>
    <row r="1447" spans="1:91" x14ac:dyDescent="0.5">
      <c r="A1447" s="1">
        <v>1446</v>
      </c>
      <c r="B1447" s="2">
        <v>1174558058</v>
      </c>
      <c r="C1447" s="2">
        <v>0</v>
      </c>
      <c r="D1447" s="2">
        <v>1</v>
      </c>
      <c r="E1447" s="2">
        <v>1</v>
      </c>
      <c r="F1447" s="2">
        <v>2.2999999999999998</v>
      </c>
      <c r="G1447" s="2">
        <v>1</v>
      </c>
      <c r="H1447" s="2">
        <v>0</v>
      </c>
      <c r="I1447" s="2">
        <v>1</v>
      </c>
      <c r="J1447" s="2">
        <v>4</v>
      </c>
      <c r="K1447" s="1">
        <v>0</v>
      </c>
      <c r="L1447" s="1">
        <v>0</v>
      </c>
      <c r="M1447" s="1">
        <v>0</v>
      </c>
      <c r="N1447" s="1">
        <v>0</v>
      </c>
      <c r="O1447" s="1">
        <v>1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1</v>
      </c>
      <c r="X1447" s="1">
        <v>0</v>
      </c>
      <c r="Y1447" s="1">
        <v>1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1</v>
      </c>
      <c r="AF1447" s="1">
        <v>1</v>
      </c>
      <c r="AG1447" s="1">
        <v>0</v>
      </c>
      <c r="AH1447" s="1">
        <v>0</v>
      </c>
      <c r="AI1447" s="1">
        <v>0</v>
      </c>
      <c r="AJ1447" s="1">
        <v>1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1</v>
      </c>
      <c r="AR1447" s="1">
        <v>0</v>
      </c>
      <c r="AS1447" s="1">
        <v>0</v>
      </c>
      <c r="AT1447" s="1">
        <v>0</v>
      </c>
      <c r="AU1447" s="1">
        <v>0</v>
      </c>
      <c r="AV1447" s="1">
        <v>1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1</v>
      </c>
      <c r="BF1447" s="1">
        <v>0</v>
      </c>
      <c r="BG1447" s="1">
        <v>0</v>
      </c>
      <c r="BH1447" s="1">
        <v>0</v>
      </c>
      <c r="BI1447" s="1">
        <v>0</v>
      </c>
      <c r="BJ1447" s="1">
        <v>1</v>
      </c>
      <c r="BK1447" s="1">
        <v>0</v>
      </c>
      <c r="BL1447" s="2">
        <v>26.0118804508</v>
      </c>
      <c r="BM1447" s="2">
        <v>380</v>
      </c>
      <c r="BN1447" s="2">
        <v>40.815789473700001</v>
      </c>
      <c r="BO1447" s="2">
        <v>64.7</v>
      </c>
      <c r="BP1447" s="2">
        <v>4.5</v>
      </c>
      <c r="BQ1447" s="2">
        <v>16</v>
      </c>
      <c r="BR1447" s="2">
        <v>11.842105263200001</v>
      </c>
      <c r="BS1447" s="2">
        <v>0.9</v>
      </c>
      <c r="BT1447" s="2">
        <v>0.417910447761</v>
      </c>
      <c r="BU1447" s="2">
        <v>63005</v>
      </c>
      <c r="BV1447" s="2">
        <v>7.8635999999999998E-2</v>
      </c>
      <c r="BW1447" s="2">
        <v>0.28152100000000002</v>
      </c>
      <c r="BX1447" s="2">
        <v>0.8</v>
      </c>
      <c r="BY1447" s="2">
        <v>0.97899159663900004</v>
      </c>
      <c r="BZ1447" s="2">
        <v>0.96995708154500004</v>
      </c>
      <c r="CA1447" s="2">
        <v>0.35396539999999999</v>
      </c>
      <c r="CB1447" s="2">
        <v>0.72413793103400004</v>
      </c>
      <c r="CC1447" s="2">
        <v>95.919912979399996</v>
      </c>
      <c r="CD1447" s="2">
        <v>93.909892945799996</v>
      </c>
      <c r="CE1447" s="2">
        <v>872</v>
      </c>
      <c r="CF1447" s="2">
        <v>121</v>
      </c>
      <c r="CG1447" s="2">
        <v>718.65828241300005</v>
      </c>
      <c r="CH1447" s="2">
        <v>143.33179203500001</v>
      </c>
      <c r="CI1447" s="2">
        <v>1231.8824430699999</v>
      </c>
      <c r="CJ1447" s="2">
        <v>1.5867961686600001</v>
      </c>
      <c r="CK1447" s="2">
        <v>232.07811432700001</v>
      </c>
      <c r="CL1447" s="2">
        <v>0.58338219401799996</v>
      </c>
      <c r="CM1447" s="1">
        <v>4</v>
      </c>
    </row>
    <row r="1448" spans="1:91" x14ac:dyDescent="0.5">
      <c r="A1448" s="1">
        <v>1447</v>
      </c>
      <c r="B1448" s="2">
        <v>1174806000</v>
      </c>
      <c r="C1448" s="2">
        <v>0</v>
      </c>
      <c r="D1448" s="2">
        <v>1</v>
      </c>
      <c r="E1448" s="2">
        <v>1</v>
      </c>
      <c r="F1448" s="2">
        <v>1.9</v>
      </c>
      <c r="G1448" s="2">
        <v>0</v>
      </c>
      <c r="H1448" s="2">
        <v>0</v>
      </c>
      <c r="I1448" s="2">
        <v>1</v>
      </c>
      <c r="J1448" s="2">
        <v>3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1</v>
      </c>
      <c r="R1448" s="1">
        <v>0</v>
      </c>
      <c r="S1448" s="1">
        <v>0</v>
      </c>
      <c r="T1448" s="1">
        <v>0</v>
      </c>
      <c r="U1448" s="1">
        <v>0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1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1</v>
      </c>
      <c r="AL1448" s="1">
        <v>0</v>
      </c>
      <c r="AM1448" s="1">
        <v>0</v>
      </c>
      <c r="AN1448" s="1">
        <v>0</v>
      </c>
      <c r="AO1448" s="1">
        <v>1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1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1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2">
        <v>26.0118804508</v>
      </c>
      <c r="BM1448" s="2">
        <v>380</v>
      </c>
      <c r="BN1448" s="2">
        <v>40.815789473700001</v>
      </c>
      <c r="BO1448" s="2">
        <v>64.7</v>
      </c>
      <c r="BP1448" s="2">
        <v>4.5</v>
      </c>
      <c r="BQ1448" s="2">
        <v>16</v>
      </c>
      <c r="BR1448" s="2">
        <v>11.842105263200001</v>
      </c>
      <c r="BS1448" s="2">
        <v>0.9</v>
      </c>
      <c r="BT1448" s="2">
        <v>0.417910447761</v>
      </c>
      <c r="BU1448" s="2">
        <v>63005</v>
      </c>
      <c r="BV1448" s="2">
        <v>7.8635999999999998E-2</v>
      </c>
      <c r="BW1448" s="2">
        <v>0.28152100000000002</v>
      </c>
      <c r="BX1448" s="2">
        <v>0.8</v>
      </c>
      <c r="BY1448" s="2">
        <v>0.97899159663900004</v>
      </c>
      <c r="BZ1448" s="2">
        <v>0.96995708154500004</v>
      </c>
      <c r="CA1448" s="2">
        <v>0.35396539999999999</v>
      </c>
      <c r="CB1448" s="2">
        <v>0.72413793103400004</v>
      </c>
      <c r="CC1448" s="2">
        <v>95.919912979399996</v>
      </c>
      <c r="CD1448" s="2">
        <v>93.909892945799996</v>
      </c>
      <c r="CE1448" s="2">
        <v>872</v>
      </c>
      <c r="CF1448" s="2">
        <v>121</v>
      </c>
      <c r="CG1448" s="2">
        <v>622.60373333200005</v>
      </c>
      <c r="CH1448" s="2">
        <v>23.1320379396</v>
      </c>
      <c r="CI1448" s="2">
        <v>924.81339508899998</v>
      </c>
      <c r="CJ1448" s="2">
        <v>1.2274469531900001</v>
      </c>
      <c r="CK1448" s="2">
        <v>222.114066342</v>
      </c>
      <c r="CL1448" s="2">
        <v>0.67322092936599998</v>
      </c>
      <c r="CM1448" s="1">
        <v>4</v>
      </c>
    </row>
    <row r="1449" spans="1:91" x14ac:dyDescent="0.5">
      <c r="A1449" s="1">
        <v>1448</v>
      </c>
      <c r="B1449" s="2">
        <v>1174806004</v>
      </c>
      <c r="C1449" s="2">
        <v>0</v>
      </c>
      <c r="D1449" s="2">
        <v>1</v>
      </c>
      <c r="E1449" s="2">
        <v>1</v>
      </c>
      <c r="F1449" s="2">
        <v>2.2000000000000002</v>
      </c>
      <c r="G1449" s="2">
        <v>1</v>
      </c>
      <c r="H1449" s="2">
        <v>0</v>
      </c>
      <c r="I1449" s="2">
        <v>1</v>
      </c>
      <c r="J1449" s="2">
        <v>3</v>
      </c>
      <c r="K1449" s="1">
        <v>0</v>
      </c>
      <c r="L1449" s="1">
        <v>0</v>
      </c>
      <c r="M1449" s="1">
        <v>0</v>
      </c>
      <c r="N1449" s="1">
        <v>1</v>
      </c>
      <c r="O1449" s="1">
        <v>0</v>
      </c>
      <c r="P1449" s="1">
        <v>0</v>
      </c>
      <c r="Q1449" s="1">
        <v>0</v>
      </c>
      <c r="R1449" s="1">
        <v>1</v>
      </c>
      <c r="S1449" s="1">
        <v>0</v>
      </c>
      <c r="T1449" s="1">
        <v>0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1</v>
      </c>
      <c r="AA1449" s="1">
        <v>0</v>
      </c>
      <c r="AB1449" s="1">
        <v>0</v>
      </c>
      <c r="AC1449" s="1">
        <v>0</v>
      </c>
      <c r="AD1449" s="1">
        <v>0</v>
      </c>
      <c r="AE1449" s="1">
        <v>1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1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1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1</v>
      </c>
      <c r="BJ1449" s="1">
        <v>0</v>
      </c>
      <c r="BK1449" s="1">
        <v>0</v>
      </c>
      <c r="BL1449" s="2">
        <v>26.0118804508</v>
      </c>
      <c r="BM1449" s="2">
        <v>380</v>
      </c>
      <c r="BN1449" s="2">
        <v>40.815789473700001</v>
      </c>
      <c r="BO1449" s="2">
        <v>64.7</v>
      </c>
      <c r="BP1449" s="2">
        <v>4.5</v>
      </c>
      <c r="BQ1449" s="2">
        <v>16</v>
      </c>
      <c r="BR1449" s="2">
        <v>11.842105263200001</v>
      </c>
      <c r="BS1449" s="2">
        <v>0.9</v>
      </c>
      <c r="BT1449" s="2">
        <v>0.417910447761</v>
      </c>
      <c r="BU1449" s="2">
        <v>63005</v>
      </c>
      <c r="BV1449" s="2">
        <v>7.8635999999999998E-2</v>
      </c>
      <c r="BW1449" s="2">
        <v>0.28152100000000002</v>
      </c>
      <c r="BX1449" s="2">
        <v>0.8</v>
      </c>
      <c r="BY1449" s="2">
        <v>0.97899159663900004</v>
      </c>
      <c r="BZ1449" s="2">
        <v>0.96995708154500004</v>
      </c>
      <c r="CA1449" s="2">
        <v>0.35396539999999999</v>
      </c>
      <c r="CB1449" s="2">
        <v>0.72413793103400004</v>
      </c>
      <c r="CC1449" s="2">
        <v>95.919912979399996</v>
      </c>
      <c r="CD1449" s="2">
        <v>93.909892945799996</v>
      </c>
      <c r="CE1449" s="2">
        <v>872</v>
      </c>
      <c r="CF1449" s="2">
        <v>121</v>
      </c>
      <c r="CG1449" s="2">
        <v>656.02826693400004</v>
      </c>
      <c r="CH1449" s="2">
        <v>102.705506726</v>
      </c>
      <c r="CI1449" s="2">
        <v>1004.38686388</v>
      </c>
      <c r="CJ1449" s="2">
        <v>1.3468582024</v>
      </c>
      <c r="CK1449" s="2">
        <v>301.68753512799998</v>
      </c>
      <c r="CL1449" s="2">
        <v>0.65316293007100001</v>
      </c>
      <c r="CM1449" s="1">
        <v>4</v>
      </c>
    </row>
    <row r="1450" spans="1:91" x14ac:dyDescent="0.5">
      <c r="A1450" s="1">
        <v>1449</v>
      </c>
      <c r="B1450" s="2">
        <v>1174898118</v>
      </c>
      <c r="C1450" s="2">
        <v>0</v>
      </c>
      <c r="D1450" s="2">
        <v>1</v>
      </c>
      <c r="E1450" s="2">
        <v>1</v>
      </c>
      <c r="F1450" s="2">
        <v>1.9</v>
      </c>
      <c r="G1450" s="2">
        <v>0</v>
      </c>
      <c r="H1450" s="2">
        <v>0</v>
      </c>
      <c r="I1450" s="2">
        <v>4</v>
      </c>
      <c r="J1450" s="2">
        <v>3</v>
      </c>
      <c r="K1450" s="1">
        <v>0</v>
      </c>
      <c r="L1450" s="1">
        <v>0</v>
      </c>
      <c r="M1450" s="1">
        <v>1</v>
      </c>
      <c r="N1450" s="1">
        <v>0</v>
      </c>
      <c r="O1450" s="1">
        <v>0</v>
      </c>
      <c r="P1450" s="1">
        <v>0</v>
      </c>
      <c r="Q1450" s="1">
        <v>1</v>
      </c>
      <c r="R1450" s="1">
        <v>0</v>
      </c>
      <c r="S1450" s="1">
        <v>0</v>
      </c>
      <c r="T1450" s="1">
        <v>0</v>
      </c>
      <c r="U1450" s="1">
        <v>1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1</v>
      </c>
      <c r="AB1450" s="1">
        <v>0</v>
      </c>
      <c r="AC1450" s="1">
        <v>0</v>
      </c>
      <c r="AD1450" s="1">
        <v>1</v>
      </c>
      <c r="AE1450" s="1">
        <v>0</v>
      </c>
      <c r="AF1450" s="1">
        <v>0</v>
      </c>
      <c r="AG1450" s="1">
        <v>0</v>
      </c>
      <c r="AH1450" s="1">
        <v>1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1</v>
      </c>
      <c r="AP1450" s="1">
        <v>0</v>
      </c>
      <c r="AQ1450" s="1">
        <v>0</v>
      </c>
      <c r="AR1450" s="1">
        <v>0</v>
      </c>
      <c r="AS1450" s="1">
        <v>1</v>
      </c>
      <c r="AT1450" s="1">
        <v>0</v>
      </c>
      <c r="AU1450" s="1">
        <v>0</v>
      </c>
      <c r="AV1450" s="1">
        <v>0</v>
      </c>
      <c r="AW1450" s="1">
        <v>1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0</v>
      </c>
      <c r="BE1450" s="1">
        <v>1</v>
      </c>
      <c r="BF1450" s="1">
        <v>0</v>
      </c>
      <c r="BG1450" s="1">
        <v>0</v>
      </c>
      <c r="BH1450" s="1">
        <v>0</v>
      </c>
      <c r="BI1450" s="1">
        <v>1</v>
      </c>
      <c r="BJ1450" s="1">
        <v>0</v>
      </c>
      <c r="BK1450" s="1">
        <v>0</v>
      </c>
      <c r="BL1450" s="2">
        <v>26.0118804508</v>
      </c>
      <c r="BM1450" s="2">
        <v>380</v>
      </c>
      <c r="BN1450" s="2">
        <v>40.815789473700001</v>
      </c>
      <c r="BO1450" s="2">
        <v>64.7</v>
      </c>
      <c r="BP1450" s="2">
        <v>4.5</v>
      </c>
      <c r="BQ1450" s="2">
        <v>16</v>
      </c>
      <c r="BR1450" s="2">
        <v>11.842105263200001</v>
      </c>
      <c r="BS1450" s="2">
        <v>0.9</v>
      </c>
      <c r="BT1450" s="2">
        <v>0.417910447761</v>
      </c>
      <c r="BU1450" s="2">
        <v>63005</v>
      </c>
      <c r="BV1450" s="2">
        <v>7.8635999999999998E-2</v>
      </c>
      <c r="BW1450" s="2">
        <v>0.28152100000000002</v>
      </c>
      <c r="BX1450" s="2">
        <v>0.8</v>
      </c>
      <c r="BY1450" s="2">
        <v>0.97899159663900004</v>
      </c>
      <c r="BZ1450" s="2">
        <v>0.96995708154500004</v>
      </c>
      <c r="CA1450" s="2">
        <v>0.35396539999999999</v>
      </c>
      <c r="CB1450" s="2">
        <v>0.72413793103400004</v>
      </c>
      <c r="CC1450" s="2">
        <v>95.919912979399996</v>
      </c>
      <c r="CD1450" s="2">
        <v>93.909892945799996</v>
      </c>
      <c r="CE1450" s="2">
        <v>872</v>
      </c>
      <c r="CF1450" s="2">
        <v>121</v>
      </c>
      <c r="CG1450" s="2">
        <v>822.19462431500006</v>
      </c>
      <c r="CH1450" s="2">
        <v>350.20672667899998</v>
      </c>
      <c r="CI1450" s="2">
        <v>1278.2223777199999</v>
      </c>
      <c r="CJ1450" s="2">
        <v>1.7577978217200001</v>
      </c>
      <c r="CK1450" s="2">
        <v>437.38627697800001</v>
      </c>
      <c r="CL1450" s="2">
        <v>0.64323285106500006</v>
      </c>
      <c r="CM1450" s="1">
        <v>4</v>
      </c>
    </row>
    <row r="1451" spans="1:91" x14ac:dyDescent="0.5">
      <c r="A1451" s="1">
        <v>1450</v>
      </c>
      <c r="B1451" s="2">
        <v>1174900031</v>
      </c>
      <c r="C1451" s="2">
        <v>0</v>
      </c>
      <c r="D1451" s="2">
        <v>1</v>
      </c>
      <c r="E1451" s="2">
        <v>1</v>
      </c>
      <c r="F1451" s="2">
        <v>1.9</v>
      </c>
      <c r="G1451" s="2">
        <v>0</v>
      </c>
      <c r="H1451" s="2">
        <v>0</v>
      </c>
      <c r="I1451" s="2">
        <v>2</v>
      </c>
      <c r="J1451" s="2">
        <v>3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1</v>
      </c>
      <c r="T1451" s="1">
        <v>1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1</v>
      </c>
      <c r="AP1451" s="1">
        <v>0</v>
      </c>
      <c r="AQ1451" s="1">
        <v>0</v>
      </c>
      <c r="AR1451" s="1">
        <v>0</v>
      </c>
      <c r="AS1451" s="1">
        <v>1</v>
      </c>
      <c r="AT1451" s="1">
        <v>0</v>
      </c>
      <c r="AU1451" s="1">
        <v>0</v>
      </c>
      <c r="AV1451" s="1">
        <v>1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1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1</v>
      </c>
      <c r="BL1451" s="2">
        <v>26.0118804508</v>
      </c>
      <c r="BM1451" s="2">
        <v>380</v>
      </c>
      <c r="BN1451" s="2">
        <v>40.815789473700001</v>
      </c>
      <c r="BO1451" s="2">
        <v>64.7</v>
      </c>
      <c r="BP1451" s="2">
        <v>4.5</v>
      </c>
      <c r="BQ1451" s="2">
        <v>16</v>
      </c>
      <c r="BR1451" s="2">
        <v>11.842105263200001</v>
      </c>
      <c r="BS1451" s="2">
        <v>0.9</v>
      </c>
      <c r="BT1451" s="2">
        <v>0.417910447761</v>
      </c>
      <c r="BU1451" s="2">
        <v>63005</v>
      </c>
      <c r="BV1451" s="2">
        <v>7.8635999999999998E-2</v>
      </c>
      <c r="BW1451" s="2">
        <v>0.28152100000000002</v>
      </c>
      <c r="BX1451" s="2">
        <v>0.8</v>
      </c>
      <c r="BY1451" s="2">
        <v>0.97899159663900004</v>
      </c>
      <c r="BZ1451" s="2">
        <v>0.96995708154500004</v>
      </c>
      <c r="CA1451" s="2">
        <v>0.35396539999999999</v>
      </c>
      <c r="CB1451" s="2">
        <v>0.72413793103400004</v>
      </c>
      <c r="CC1451" s="2">
        <v>95.919912979399996</v>
      </c>
      <c r="CD1451" s="2">
        <v>93.909892945799996</v>
      </c>
      <c r="CE1451" s="2">
        <v>872</v>
      </c>
      <c r="CF1451" s="2">
        <v>121</v>
      </c>
      <c r="CG1451" s="2">
        <v>788.40308974200002</v>
      </c>
      <c r="CH1451" s="2">
        <v>289.32699870200003</v>
      </c>
      <c r="CI1451" s="2">
        <v>1191.00835585</v>
      </c>
      <c r="CJ1451" s="2">
        <v>1.62673499148</v>
      </c>
      <c r="CK1451" s="2">
        <v>350.17225511100003</v>
      </c>
      <c r="CL1451" s="2">
        <v>0.661962685542</v>
      </c>
      <c r="CM1451" s="1">
        <v>4</v>
      </c>
    </row>
    <row r="1452" spans="1:91" x14ac:dyDescent="0.5">
      <c r="A1452" s="1">
        <v>1451</v>
      </c>
      <c r="B1452" s="2">
        <v>1174903185</v>
      </c>
      <c r="C1452" s="2">
        <v>0</v>
      </c>
      <c r="D1452" s="2">
        <v>1</v>
      </c>
      <c r="E1452" s="2">
        <v>1</v>
      </c>
      <c r="F1452" s="2">
        <v>1.9</v>
      </c>
      <c r="G1452" s="2">
        <v>1</v>
      </c>
      <c r="H1452" s="2">
        <v>0</v>
      </c>
      <c r="I1452" s="2">
        <v>1</v>
      </c>
      <c r="J1452" s="2">
        <v>2</v>
      </c>
      <c r="K1452" s="1">
        <v>0</v>
      </c>
      <c r="L1452" s="1">
        <v>0</v>
      </c>
      <c r="M1452" s="1">
        <v>1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1</v>
      </c>
      <c r="AI1452" s="1">
        <v>0</v>
      </c>
      <c r="AJ1452" s="1">
        <v>1</v>
      </c>
      <c r="AK1452" s="1">
        <v>0</v>
      </c>
      <c r="AL1452" s="1">
        <v>0</v>
      </c>
      <c r="AM1452" s="1">
        <v>0</v>
      </c>
      <c r="AN1452" s="1">
        <v>0</v>
      </c>
      <c r="AO1452" s="1">
        <v>1</v>
      </c>
      <c r="AP1452" s="1">
        <v>0</v>
      </c>
      <c r="AQ1452" s="1">
        <v>0</v>
      </c>
      <c r="AR1452" s="1">
        <v>0</v>
      </c>
      <c r="AS1452" s="1">
        <v>1</v>
      </c>
      <c r="AT1452" s="1">
        <v>0</v>
      </c>
      <c r="AU1452" s="1">
        <v>0</v>
      </c>
      <c r="AV1452" s="1">
        <v>0</v>
      </c>
      <c r="AW1452" s="1">
        <v>1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0</v>
      </c>
      <c r="BF1452" s="1">
        <v>1</v>
      </c>
      <c r="BG1452" s="1">
        <v>0</v>
      </c>
      <c r="BH1452" s="1">
        <v>0</v>
      </c>
      <c r="BI1452" s="1">
        <v>1</v>
      </c>
      <c r="BJ1452" s="1">
        <v>0</v>
      </c>
      <c r="BK1452" s="1">
        <v>0</v>
      </c>
      <c r="BL1452" s="2">
        <v>26.0118804508</v>
      </c>
      <c r="BM1452" s="2">
        <v>380</v>
      </c>
      <c r="BN1452" s="2">
        <v>40.815789473700001</v>
      </c>
      <c r="BO1452" s="2">
        <v>64.7</v>
      </c>
      <c r="BP1452" s="2">
        <v>4.5</v>
      </c>
      <c r="BQ1452" s="2">
        <v>16</v>
      </c>
      <c r="BR1452" s="2">
        <v>11.842105263200001</v>
      </c>
      <c r="BS1452" s="2">
        <v>0.9</v>
      </c>
      <c r="BT1452" s="2">
        <v>0.417910447761</v>
      </c>
      <c r="BU1452" s="2">
        <v>63005</v>
      </c>
      <c r="BV1452" s="2">
        <v>7.8635999999999998E-2</v>
      </c>
      <c r="BW1452" s="2">
        <v>0.28152100000000002</v>
      </c>
      <c r="BX1452" s="2">
        <v>0.8</v>
      </c>
      <c r="BY1452" s="2">
        <v>0.97899159663900004</v>
      </c>
      <c r="BZ1452" s="2">
        <v>0.96995708154500004</v>
      </c>
      <c r="CA1452" s="2">
        <v>0.35396539999999999</v>
      </c>
      <c r="CB1452" s="2">
        <v>0.72413793103400004</v>
      </c>
      <c r="CC1452" s="2">
        <v>95.919912979399996</v>
      </c>
      <c r="CD1452" s="2">
        <v>93.909892945799996</v>
      </c>
      <c r="CE1452" s="2">
        <v>872</v>
      </c>
      <c r="CF1452" s="2">
        <v>121</v>
      </c>
      <c r="CG1452" s="2">
        <v>656.02826693400004</v>
      </c>
      <c r="CH1452" s="2">
        <v>102.705506726</v>
      </c>
      <c r="CI1452" s="2">
        <v>1004.38686388</v>
      </c>
      <c r="CJ1452" s="2">
        <v>1.3468582024</v>
      </c>
      <c r="CK1452" s="2">
        <v>301.68753512799998</v>
      </c>
      <c r="CL1452" s="2">
        <v>0.65316293007100001</v>
      </c>
      <c r="CM1452" s="1">
        <v>4</v>
      </c>
    </row>
    <row r="1453" spans="1:91" x14ac:dyDescent="0.5">
      <c r="A1453" s="1">
        <v>1452</v>
      </c>
      <c r="B1453" s="2">
        <v>1174907813</v>
      </c>
      <c r="C1453" s="2">
        <v>0</v>
      </c>
      <c r="D1453" s="2">
        <v>1</v>
      </c>
      <c r="E1453" s="2">
        <v>1</v>
      </c>
      <c r="F1453" s="2">
        <v>2.1</v>
      </c>
      <c r="G1453" s="2">
        <v>0</v>
      </c>
      <c r="H1453" s="2">
        <v>0</v>
      </c>
      <c r="I1453" s="2">
        <v>1</v>
      </c>
      <c r="J1453" s="2">
        <v>1</v>
      </c>
      <c r="K1453" s="1">
        <v>0</v>
      </c>
      <c r="L1453" s="1">
        <v>0</v>
      </c>
      <c r="M1453" s="1">
        <v>0</v>
      </c>
      <c r="N1453" s="1">
        <v>1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0</v>
      </c>
      <c r="AB1453" s="1">
        <v>0</v>
      </c>
      <c r="AC1453" s="1">
        <v>0</v>
      </c>
      <c r="AD1453" s="1">
        <v>1</v>
      </c>
      <c r="AE1453" s="1">
        <v>0</v>
      </c>
      <c r="AF1453" s="1">
        <v>0</v>
      </c>
      <c r="AG1453" s="1">
        <v>0</v>
      </c>
      <c r="AH1453" s="1">
        <v>1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1</v>
      </c>
      <c r="AX1453" s="1">
        <v>0</v>
      </c>
      <c r="AY1453" s="1">
        <v>0</v>
      </c>
      <c r="AZ1453" s="1">
        <v>0</v>
      </c>
      <c r="BA1453" s="1">
        <v>0</v>
      </c>
      <c r="BB1453" s="1">
        <v>1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2">
        <v>26.0118804508</v>
      </c>
      <c r="BM1453" s="2">
        <v>380</v>
      </c>
      <c r="BN1453" s="2">
        <v>40.815789473700001</v>
      </c>
      <c r="BO1453" s="2">
        <v>64.7</v>
      </c>
      <c r="BP1453" s="2">
        <v>4.5</v>
      </c>
      <c r="BQ1453" s="2">
        <v>16</v>
      </c>
      <c r="BR1453" s="2">
        <v>11.842105263200001</v>
      </c>
      <c r="BS1453" s="2">
        <v>0.9</v>
      </c>
      <c r="BT1453" s="2">
        <v>0.417910447761</v>
      </c>
      <c r="BU1453" s="2">
        <v>63005</v>
      </c>
      <c r="BV1453" s="2">
        <v>7.8635999999999998E-2</v>
      </c>
      <c r="BW1453" s="2">
        <v>0.28152100000000002</v>
      </c>
      <c r="BX1453" s="2">
        <v>0.8</v>
      </c>
      <c r="BY1453" s="2">
        <v>0.97899159663900004</v>
      </c>
      <c r="BZ1453" s="2">
        <v>0.96995708154500004</v>
      </c>
      <c r="CA1453" s="2">
        <v>0.35396539999999999</v>
      </c>
      <c r="CB1453" s="2">
        <v>0.72413793103400004</v>
      </c>
      <c r="CC1453" s="2">
        <v>95.919912979399996</v>
      </c>
      <c r="CD1453" s="2">
        <v>93.909892945799996</v>
      </c>
      <c r="CE1453" s="2">
        <v>872</v>
      </c>
      <c r="CF1453" s="2">
        <v>121</v>
      </c>
      <c r="CG1453" s="2">
        <v>721.96440735299996</v>
      </c>
      <c r="CH1453" s="2">
        <v>163.919981165</v>
      </c>
      <c r="CI1453" s="2">
        <v>1065.6013383100001</v>
      </c>
      <c r="CJ1453" s="2">
        <v>1.3639756565400001</v>
      </c>
      <c r="CK1453" s="2">
        <v>437.48000956700002</v>
      </c>
      <c r="CL1453" s="2">
        <v>0.67751830013199998</v>
      </c>
      <c r="CM1453" s="1">
        <v>4</v>
      </c>
    </row>
    <row r="1454" spans="1:91" x14ac:dyDescent="0.5">
      <c r="A1454" s="1">
        <v>1453</v>
      </c>
      <c r="B1454" s="2">
        <v>1174927721</v>
      </c>
      <c r="C1454" s="2">
        <v>0</v>
      </c>
      <c r="D1454" s="2">
        <v>1</v>
      </c>
      <c r="E1454" s="2">
        <v>0</v>
      </c>
      <c r="F1454" s="2">
        <v>2.1</v>
      </c>
      <c r="G1454" s="2">
        <v>1</v>
      </c>
      <c r="H1454" s="2">
        <v>0</v>
      </c>
      <c r="I1454" s="2">
        <v>1</v>
      </c>
      <c r="J1454" s="2">
        <v>3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1</v>
      </c>
      <c r="R1454" s="1">
        <v>0</v>
      </c>
      <c r="S1454" s="1">
        <v>0</v>
      </c>
      <c r="T1454" s="1">
        <v>0</v>
      </c>
      <c r="U1454" s="1">
        <v>1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1</v>
      </c>
      <c r="AF1454" s="1">
        <v>0</v>
      </c>
      <c r="AG1454" s="1">
        <v>0</v>
      </c>
      <c r="AH1454" s="1">
        <v>1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0</v>
      </c>
      <c r="AP1454" s="1">
        <v>1</v>
      </c>
      <c r="AQ1454" s="1">
        <v>0</v>
      </c>
      <c r="AR1454" s="1">
        <v>0</v>
      </c>
      <c r="AS1454" s="1">
        <v>1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1</v>
      </c>
      <c r="BJ1454" s="1">
        <v>0</v>
      </c>
      <c r="BK1454" s="1">
        <v>0</v>
      </c>
      <c r="BL1454" s="2">
        <v>26.0118804508</v>
      </c>
      <c r="BM1454" s="2">
        <v>380</v>
      </c>
      <c r="BN1454" s="2">
        <v>40.815789473700001</v>
      </c>
      <c r="BO1454" s="2">
        <v>64.7</v>
      </c>
      <c r="BP1454" s="2">
        <v>4.5</v>
      </c>
      <c r="BQ1454" s="2">
        <v>16</v>
      </c>
      <c r="BR1454" s="2">
        <v>11.842105263200001</v>
      </c>
      <c r="BS1454" s="2">
        <v>0.9</v>
      </c>
      <c r="BT1454" s="2">
        <v>0.417910447761</v>
      </c>
      <c r="BU1454" s="2">
        <v>63005</v>
      </c>
      <c r="BV1454" s="2">
        <v>7.8635999999999998E-2</v>
      </c>
      <c r="BW1454" s="2">
        <v>0.28152100000000002</v>
      </c>
      <c r="BX1454" s="2">
        <v>0.8</v>
      </c>
      <c r="BY1454" s="2">
        <v>0.97899159663900004</v>
      </c>
      <c r="BZ1454" s="2">
        <v>0.96995708154500004</v>
      </c>
      <c r="CA1454" s="2">
        <v>0.35396539999999999</v>
      </c>
      <c r="CB1454" s="2">
        <v>0.72413793103400004</v>
      </c>
      <c r="CC1454" s="2">
        <v>95.919912979399996</v>
      </c>
      <c r="CD1454" s="2">
        <v>93.909892945799996</v>
      </c>
      <c r="CE1454" s="2">
        <v>872</v>
      </c>
      <c r="CF1454" s="2">
        <v>121</v>
      </c>
      <c r="CG1454" s="2">
        <v>656.02826693400004</v>
      </c>
      <c r="CH1454" s="2">
        <v>102.705506726</v>
      </c>
      <c r="CI1454" s="2">
        <v>1004.38686388</v>
      </c>
      <c r="CJ1454" s="2">
        <v>1.3468582024</v>
      </c>
      <c r="CK1454" s="2">
        <v>301.68753512799998</v>
      </c>
      <c r="CL1454" s="2">
        <v>0.65316293007100001</v>
      </c>
      <c r="CM1454" s="1">
        <v>4</v>
      </c>
    </row>
    <row r="1455" spans="1:91" x14ac:dyDescent="0.5">
      <c r="A1455" s="1">
        <v>1454</v>
      </c>
      <c r="B1455" s="2">
        <v>1174928689</v>
      </c>
      <c r="C1455" s="2">
        <v>0</v>
      </c>
      <c r="D1455" s="2">
        <v>1</v>
      </c>
      <c r="E1455" s="2">
        <v>0</v>
      </c>
      <c r="F1455" s="2">
        <v>1.9</v>
      </c>
      <c r="G1455" s="2">
        <v>0</v>
      </c>
      <c r="H1455" s="2">
        <v>0</v>
      </c>
      <c r="I1455" s="2">
        <v>1</v>
      </c>
      <c r="J1455" s="2">
        <v>2</v>
      </c>
      <c r="K1455" s="1">
        <v>0</v>
      </c>
      <c r="L1455" s="1">
        <v>0</v>
      </c>
      <c r="M1455" s="1">
        <v>0</v>
      </c>
      <c r="N1455" s="1">
        <v>0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1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1</v>
      </c>
      <c r="AQ1455" s="1">
        <v>0</v>
      </c>
      <c r="AR1455" s="1">
        <v>0</v>
      </c>
      <c r="AS1455" s="1">
        <v>0</v>
      </c>
      <c r="AT1455" s="1">
        <v>1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0</v>
      </c>
      <c r="BB1455" s="1">
        <v>1</v>
      </c>
      <c r="BC1455" s="1">
        <v>0</v>
      </c>
      <c r="BD1455" s="1">
        <v>0</v>
      </c>
      <c r="BE1455" s="1">
        <v>0</v>
      </c>
      <c r="BF1455" s="1">
        <v>1</v>
      </c>
      <c r="BG1455" s="1">
        <v>0</v>
      </c>
      <c r="BH1455" s="1">
        <v>0</v>
      </c>
      <c r="BI1455" s="1">
        <v>1</v>
      </c>
      <c r="BJ1455" s="1">
        <v>0</v>
      </c>
      <c r="BK1455" s="1">
        <v>0</v>
      </c>
      <c r="BL1455" s="2">
        <v>26.0118804508</v>
      </c>
      <c r="BM1455" s="2">
        <v>380</v>
      </c>
      <c r="BN1455" s="2">
        <v>40.815789473700001</v>
      </c>
      <c r="BO1455" s="2">
        <v>64.7</v>
      </c>
      <c r="BP1455" s="2">
        <v>4.5</v>
      </c>
      <c r="BQ1455" s="2">
        <v>16</v>
      </c>
      <c r="BR1455" s="2">
        <v>11.842105263200001</v>
      </c>
      <c r="BS1455" s="2">
        <v>0.9</v>
      </c>
      <c r="BT1455" s="2">
        <v>0.417910447761</v>
      </c>
      <c r="BU1455" s="2">
        <v>63005</v>
      </c>
      <c r="BV1455" s="2">
        <v>7.8635999999999998E-2</v>
      </c>
      <c r="BW1455" s="2">
        <v>0.28152100000000002</v>
      </c>
      <c r="BX1455" s="2">
        <v>0.8</v>
      </c>
      <c r="BY1455" s="2">
        <v>0.97899159663900004</v>
      </c>
      <c r="BZ1455" s="2">
        <v>0.96995708154500004</v>
      </c>
      <c r="CA1455" s="2">
        <v>0.35396539999999999</v>
      </c>
      <c r="CB1455" s="2">
        <v>0.72413793103400004</v>
      </c>
      <c r="CC1455" s="2">
        <v>95.919912979399996</v>
      </c>
      <c r="CD1455" s="2">
        <v>93.909892945799996</v>
      </c>
      <c r="CE1455" s="2">
        <v>872</v>
      </c>
      <c r="CF1455" s="2">
        <v>121</v>
      </c>
      <c r="CG1455" s="2">
        <v>777.92983085200001</v>
      </c>
      <c r="CH1455" s="2">
        <v>183.26918541000001</v>
      </c>
      <c r="CI1455" s="2">
        <v>1235.9408655899999</v>
      </c>
      <c r="CJ1455" s="2">
        <v>1.58877803446</v>
      </c>
      <c r="CK1455" s="2">
        <v>163.86953683900001</v>
      </c>
      <c r="CL1455" s="2">
        <v>0.62942318076299997</v>
      </c>
      <c r="CM1455" s="1">
        <v>4</v>
      </c>
    </row>
    <row r="1456" spans="1:91" x14ac:dyDescent="0.5">
      <c r="A1456" s="1">
        <v>1455</v>
      </c>
      <c r="B1456" s="2">
        <v>1174943933</v>
      </c>
      <c r="C1456" s="2">
        <v>0</v>
      </c>
      <c r="D1456" s="2">
        <v>1</v>
      </c>
      <c r="E1456" s="2">
        <v>0</v>
      </c>
      <c r="F1456" s="2">
        <v>2.2000000000000002</v>
      </c>
      <c r="G1456" s="2">
        <v>0</v>
      </c>
      <c r="H1456" s="2">
        <v>0</v>
      </c>
      <c r="I1456" s="2">
        <v>1</v>
      </c>
      <c r="J1456" s="2">
        <v>2</v>
      </c>
      <c r="K1456" s="1">
        <v>0</v>
      </c>
      <c r="L1456" s="1">
        <v>0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1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1</v>
      </c>
      <c r="AE1456" s="1">
        <v>0</v>
      </c>
      <c r="AF1456" s="1">
        <v>0</v>
      </c>
      <c r="AG1456" s="1">
        <v>0</v>
      </c>
      <c r="AH1456" s="1">
        <v>1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1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1</v>
      </c>
      <c r="BJ1456" s="1">
        <v>0</v>
      </c>
      <c r="BK1456" s="1">
        <v>0</v>
      </c>
      <c r="BL1456" s="2">
        <v>26.0118804508</v>
      </c>
      <c r="BM1456" s="2">
        <v>380</v>
      </c>
      <c r="BN1456" s="2">
        <v>40.815789473700001</v>
      </c>
      <c r="BO1456" s="2">
        <v>64.7</v>
      </c>
      <c r="BP1456" s="2">
        <v>4.5</v>
      </c>
      <c r="BQ1456" s="2">
        <v>16</v>
      </c>
      <c r="BR1456" s="2">
        <v>11.842105263200001</v>
      </c>
      <c r="BS1456" s="2">
        <v>0.9</v>
      </c>
      <c r="BT1456" s="2">
        <v>0.417910447761</v>
      </c>
      <c r="BU1456" s="2">
        <v>63005</v>
      </c>
      <c r="BV1456" s="2">
        <v>7.8635999999999998E-2</v>
      </c>
      <c r="BW1456" s="2">
        <v>0.28152100000000002</v>
      </c>
      <c r="BX1456" s="2">
        <v>0.8</v>
      </c>
      <c r="BY1456" s="2">
        <v>0.97899159663900004</v>
      </c>
      <c r="BZ1456" s="2">
        <v>0.96995708154500004</v>
      </c>
      <c r="CA1456" s="2">
        <v>0.35396539999999999</v>
      </c>
      <c r="CB1456" s="2">
        <v>0.72413793103400004</v>
      </c>
      <c r="CC1456" s="2">
        <v>95.919912979399996</v>
      </c>
      <c r="CD1456" s="2">
        <v>93.909892945799996</v>
      </c>
      <c r="CE1456" s="2">
        <v>872</v>
      </c>
      <c r="CF1456" s="2">
        <v>121</v>
      </c>
      <c r="CG1456" s="2">
        <v>842.40155090899998</v>
      </c>
      <c r="CH1456" s="2">
        <v>348.266893568</v>
      </c>
      <c r="CI1456" s="2">
        <v>1276.2825446100001</v>
      </c>
      <c r="CJ1456" s="2">
        <v>1.7548898074799999</v>
      </c>
      <c r="CK1456" s="2">
        <v>435.44644386700003</v>
      </c>
      <c r="CL1456" s="2">
        <v>0.66004314990299995</v>
      </c>
      <c r="CM1456" s="1">
        <v>4</v>
      </c>
    </row>
    <row r="1457" spans="1:91" x14ac:dyDescent="0.5">
      <c r="A1457" s="1">
        <v>1456</v>
      </c>
      <c r="B1457" s="2">
        <v>1174958244</v>
      </c>
      <c r="C1457" s="2">
        <v>0</v>
      </c>
      <c r="D1457" s="2">
        <v>1</v>
      </c>
      <c r="E1457" s="2">
        <v>1</v>
      </c>
      <c r="F1457" s="2">
        <v>2</v>
      </c>
      <c r="G1457" s="2">
        <v>1</v>
      </c>
      <c r="H1457" s="2">
        <v>0</v>
      </c>
      <c r="I1457" s="2">
        <v>1</v>
      </c>
      <c r="J1457" s="2">
        <v>3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1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1</v>
      </c>
      <c r="AU1457" s="1">
        <v>0</v>
      </c>
      <c r="AV1457" s="1">
        <v>1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1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2">
        <v>26.0118804508</v>
      </c>
      <c r="BM1457" s="2">
        <v>380</v>
      </c>
      <c r="BN1457" s="2">
        <v>40.815789473700001</v>
      </c>
      <c r="BO1457" s="2">
        <v>64.7</v>
      </c>
      <c r="BP1457" s="2">
        <v>4.5</v>
      </c>
      <c r="BQ1457" s="2">
        <v>16</v>
      </c>
      <c r="BR1457" s="2">
        <v>11.842105263200001</v>
      </c>
      <c r="BS1457" s="2">
        <v>0.9</v>
      </c>
      <c r="BT1457" s="2">
        <v>0.417910447761</v>
      </c>
      <c r="BU1457" s="2">
        <v>63005</v>
      </c>
      <c r="BV1457" s="2">
        <v>7.8635999999999998E-2</v>
      </c>
      <c r="BW1457" s="2">
        <v>0.28152100000000002</v>
      </c>
      <c r="BX1457" s="2">
        <v>0.8</v>
      </c>
      <c r="BY1457" s="2">
        <v>0.97899159663900004</v>
      </c>
      <c r="BZ1457" s="2">
        <v>0.96995708154500004</v>
      </c>
      <c r="CA1457" s="2">
        <v>0.35396539999999999</v>
      </c>
      <c r="CB1457" s="2">
        <v>0.72413793103400004</v>
      </c>
      <c r="CC1457" s="2">
        <v>95.919912979399996</v>
      </c>
      <c r="CD1457" s="2">
        <v>93.909892945799996</v>
      </c>
      <c r="CE1457" s="2">
        <v>872</v>
      </c>
      <c r="CF1457" s="2">
        <v>121</v>
      </c>
      <c r="CG1457" s="2">
        <v>672.74417417100005</v>
      </c>
      <c r="CH1457" s="2">
        <v>97.770134211499993</v>
      </c>
      <c r="CI1457" s="2">
        <v>999.45149136099997</v>
      </c>
      <c r="CJ1457" s="2">
        <v>1.33945197761</v>
      </c>
      <c r="CK1457" s="2">
        <v>296.75216261399999</v>
      </c>
      <c r="CL1457" s="2">
        <v>0.67311338267700005</v>
      </c>
      <c r="CM1457" s="1">
        <v>4</v>
      </c>
    </row>
    <row r="1458" spans="1:91" x14ac:dyDescent="0.5">
      <c r="A1458" s="1">
        <v>1457</v>
      </c>
      <c r="B1458" s="2">
        <v>1175000682</v>
      </c>
      <c r="C1458" s="2">
        <v>0</v>
      </c>
      <c r="D1458" s="2">
        <v>1</v>
      </c>
      <c r="E1458" s="2">
        <v>1</v>
      </c>
      <c r="F1458" s="2">
        <v>2.1</v>
      </c>
      <c r="G1458" s="2">
        <v>1</v>
      </c>
      <c r="H1458" s="2">
        <v>0</v>
      </c>
      <c r="I1458" s="2">
        <v>1</v>
      </c>
      <c r="J1458" s="2">
        <v>2</v>
      </c>
      <c r="K1458" s="1">
        <v>0</v>
      </c>
      <c r="L1458" s="1">
        <v>0</v>
      </c>
      <c r="M1458" s="1">
        <v>0</v>
      </c>
      <c r="N1458" s="1">
        <v>1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1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1</v>
      </c>
      <c r="AE1458" s="1">
        <v>0</v>
      </c>
      <c r="AF1458" s="1">
        <v>0</v>
      </c>
      <c r="AG1458" s="1">
        <v>0</v>
      </c>
      <c r="AH1458" s="1">
        <v>0</v>
      </c>
      <c r="AI1458" s="1">
        <v>1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1</v>
      </c>
      <c r="AQ1458" s="1">
        <v>0</v>
      </c>
      <c r="AR1458" s="1">
        <v>0</v>
      </c>
      <c r="AS1458" s="1">
        <v>1</v>
      </c>
      <c r="AT1458" s="1">
        <v>0</v>
      </c>
      <c r="AU1458" s="1">
        <v>0</v>
      </c>
      <c r="AV1458" s="1">
        <v>0</v>
      </c>
      <c r="AW1458" s="1">
        <v>1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1</v>
      </c>
      <c r="BG1458" s="1">
        <v>0</v>
      </c>
      <c r="BH1458" s="1">
        <v>1</v>
      </c>
      <c r="BI1458" s="1">
        <v>0</v>
      </c>
      <c r="BJ1458" s="1">
        <v>0</v>
      </c>
      <c r="BK1458" s="1">
        <v>0</v>
      </c>
      <c r="BL1458" s="2">
        <v>26.0118804508</v>
      </c>
      <c r="BM1458" s="2">
        <v>380</v>
      </c>
      <c r="BN1458" s="2">
        <v>40.815789473700001</v>
      </c>
      <c r="BO1458" s="2">
        <v>64.7</v>
      </c>
      <c r="BP1458" s="2">
        <v>4.5</v>
      </c>
      <c r="BQ1458" s="2">
        <v>16</v>
      </c>
      <c r="BR1458" s="2">
        <v>11.842105263200001</v>
      </c>
      <c r="BS1458" s="2">
        <v>0.9</v>
      </c>
      <c r="BT1458" s="2">
        <v>0.417910447761</v>
      </c>
      <c r="BU1458" s="2">
        <v>63005</v>
      </c>
      <c r="BV1458" s="2">
        <v>7.8635999999999998E-2</v>
      </c>
      <c r="BW1458" s="2">
        <v>0.28152100000000002</v>
      </c>
      <c r="BX1458" s="2">
        <v>0.8</v>
      </c>
      <c r="BY1458" s="2">
        <v>0.97899159663900004</v>
      </c>
      <c r="BZ1458" s="2">
        <v>0.96995708154500004</v>
      </c>
      <c r="CA1458" s="2">
        <v>0.35396539999999999</v>
      </c>
      <c r="CB1458" s="2">
        <v>0.72413793103400004</v>
      </c>
      <c r="CC1458" s="2">
        <v>95.919912979399996</v>
      </c>
      <c r="CD1458" s="2">
        <v>93.909892945799996</v>
      </c>
      <c r="CE1458" s="2">
        <v>872</v>
      </c>
      <c r="CF1458" s="2">
        <v>121</v>
      </c>
      <c r="CG1458" s="2">
        <v>796.07037953099996</v>
      </c>
      <c r="CH1458" s="2">
        <v>178.42611173200001</v>
      </c>
      <c r="CI1458" s="2">
        <v>1231.0977919100001</v>
      </c>
      <c r="CJ1458" s="2">
        <v>1.58151759272</v>
      </c>
      <c r="CK1458" s="2">
        <v>159.02646316100001</v>
      </c>
      <c r="CL1458" s="2">
        <v>0.64663456044099998</v>
      </c>
      <c r="CM1458" s="1">
        <v>4</v>
      </c>
    </row>
    <row r="1459" spans="1:91" x14ac:dyDescent="0.5">
      <c r="A1459" s="1">
        <v>1458</v>
      </c>
      <c r="B1459" s="2">
        <v>1175065630</v>
      </c>
      <c r="C1459" s="2">
        <v>0</v>
      </c>
      <c r="D1459" s="2">
        <v>1</v>
      </c>
      <c r="E1459" s="2">
        <v>0</v>
      </c>
      <c r="F1459" s="2">
        <v>2.2999999999999998</v>
      </c>
      <c r="G1459" s="2">
        <v>0</v>
      </c>
      <c r="H1459" s="2">
        <v>0</v>
      </c>
      <c r="I1459" s="2">
        <v>1</v>
      </c>
      <c r="J1459" s="2">
        <v>1</v>
      </c>
      <c r="K1459" s="1">
        <v>0</v>
      </c>
      <c r="L1459" s="1">
        <v>1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1</v>
      </c>
      <c r="T1459" s="1">
        <v>1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0</v>
      </c>
      <c r="AG1459" s="1">
        <v>0</v>
      </c>
      <c r="AH1459" s="1">
        <v>0</v>
      </c>
      <c r="AI1459" s="1">
        <v>1</v>
      </c>
      <c r="AJ1459" s="1">
        <v>0</v>
      </c>
      <c r="AK1459" s="1">
        <v>0</v>
      </c>
      <c r="AL1459" s="1">
        <v>0</v>
      </c>
      <c r="AM1459" s="1">
        <v>0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1</v>
      </c>
      <c r="AT1459" s="1">
        <v>0</v>
      </c>
      <c r="AU1459" s="1">
        <v>0</v>
      </c>
      <c r="AV1459" s="1">
        <v>1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1</v>
      </c>
      <c r="BD1459" s="1">
        <v>0</v>
      </c>
      <c r="BE1459" s="1">
        <v>0</v>
      </c>
      <c r="BF1459" s="1">
        <v>1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2">
        <v>26.0118804508</v>
      </c>
      <c r="BM1459" s="2">
        <v>380</v>
      </c>
      <c r="BN1459" s="2">
        <v>40.815789473700001</v>
      </c>
      <c r="BO1459" s="2">
        <v>64.7</v>
      </c>
      <c r="BP1459" s="2">
        <v>4.5</v>
      </c>
      <c r="BQ1459" s="2">
        <v>16</v>
      </c>
      <c r="BR1459" s="2">
        <v>11.842105263200001</v>
      </c>
      <c r="BS1459" s="2">
        <v>0.9</v>
      </c>
      <c r="BT1459" s="2">
        <v>0.417910447761</v>
      </c>
      <c r="BU1459" s="2">
        <v>63005</v>
      </c>
      <c r="BV1459" s="2">
        <v>7.8635999999999998E-2</v>
      </c>
      <c r="BW1459" s="2">
        <v>0.28152100000000002</v>
      </c>
      <c r="BX1459" s="2">
        <v>0.8</v>
      </c>
      <c r="BY1459" s="2">
        <v>0.97899159663900004</v>
      </c>
      <c r="BZ1459" s="2">
        <v>0.96995708154500004</v>
      </c>
      <c r="CA1459" s="2">
        <v>0.35396539999999999</v>
      </c>
      <c r="CB1459" s="2">
        <v>0.72413793103400004</v>
      </c>
      <c r="CC1459" s="2">
        <v>95.919912979399996</v>
      </c>
      <c r="CD1459" s="2">
        <v>93.909892945799996</v>
      </c>
      <c r="CE1459" s="2">
        <v>872</v>
      </c>
      <c r="CF1459" s="2">
        <v>121</v>
      </c>
      <c r="CG1459" s="2">
        <v>842.40155090899998</v>
      </c>
      <c r="CH1459" s="2">
        <v>348.266893568</v>
      </c>
      <c r="CI1459" s="2">
        <v>1276.2825446100001</v>
      </c>
      <c r="CJ1459" s="2">
        <v>1.7548898074799999</v>
      </c>
      <c r="CK1459" s="2">
        <v>435.44644386700003</v>
      </c>
      <c r="CL1459" s="2">
        <v>0.66004314990299995</v>
      </c>
      <c r="CM1459" s="1">
        <v>4</v>
      </c>
    </row>
    <row r="1460" spans="1:91" x14ac:dyDescent="0.5">
      <c r="A1460" s="1">
        <v>1459</v>
      </c>
      <c r="B1460" s="2">
        <v>1175116361</v>
      </c>
      <c r="C1460" s="2">
        <v>0</v>
      </c>
      <c r="D1460" s="2">
        <v>1</v>
      </c>
      <c r="E1460" s="2">
        <v>0</v>
      </c>
      <c r="F1460" s="2">
        <v>1.9</v>
      </c>
      <c r="G1460" s="2">
        <v>1</v>
      </c>
      <c r="H1460" s="2">
        <v>0</v>
      </c>
      <c r="I1460" s="2">
        <v>1</v>
      </c>
      <c r="J1460" s="2">
        <v>1</v>
      </c>
      <c r="K1460" s="1">
        <v>0</v>
      </c>
      <c r="L1460" s="1">
        <v>0</v>
      </c>
      <c r="M1460" s="1">
        <v>1</v>
      </c>
      <c r="N1460" s="1">
        <v>0</v>
      </c>
      <c r="O1460" s="1">
        <v>0</v>
      </c>
      <c r="P1460" s="1">
        <v>0</v>
      </c>
      <c r="Q1460" s="1">
        <v>0</v>
      </c>
      <c r="R1460" s="1">
        <v>1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1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1</v>
      </c>
      <c r="AF1460" s="1">
        <v>0</v>
      </c>
      <c r="AG1460" s="1">
        <v>0</v>
      </c>
      <c r="AH1460" s="1">
        <v>1</v>
      </c>
      <c r="AI1460" s="1">
        <v>0</v>
      </c>
      <c r="AJ1460" s="1">
        <v>0</v>
      </c>
      <c r="AK1460" s="1">
        <v>1</v>
      </c>
      <c r="AL1460" s="1">
        <v>0</v>
      </c>
      <c r="AM1460" s="1">
        <v>0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1</v>
      </c>
      <c r="AU1460" s="1">
        <v>0</v>
      </c>
      <c r="AV1460" s="1">
        <v>0</v>
      </c>
      <c r="AW1460" s="1">
        <v>1</v>
      </c>
      <c r="AX1460" s="1">
        <v>0</v>
      </c>
      <c r="AY1460" s="1">
        <v>0</v>
      </c>
      <c r="AZ1460" s="1">
        <v>0</v>
      </c>
      <c r="BA1460" s="1">
        <v>0</v>
      </c>
      <c r="BB1460" s="1">
        <v>1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2">
        <v>26.0118804508</v>
      </c>
      <c r="BM1460" s="2">
        <v>380</v>
      </c>
      <c r="BN1460" s="2">
        <v>40.815789473700001</v>
      </c>
      <c r="BO1460" s="2">
        <v>64.7</v>
      </c>
      <c r="BP1460" s="2">
        <v>4.5</v>
      </c>
      <c r="BQ1460" s="2">
        <v>16</v>
      </c>
      <c r="BR1460" s="2">
        <v>11.842105263200001</v>
      </c>
      <c r="BS1460" s="2">
        <v>0.9</v>
      </c>
      <c r="BT1460" s="2">
        <v>0.417910447761</v>
      </c>
      <c r="BU1460" s="2">
        <v>63005</v>
      </c>
      <c r="BV1460" s="2">
        <v>7.8635999999999998E-2</v>
      </c>
      <c r="BW1460" s="2">
        <v>0.28152100000000002</v>
      </c>
      <c r="BX1460" s="2">
        <v>0.8</v>
      </c>
      <c r="BY1460" s="2">
        <v>0.97899159663900004</v>
      </c>
      <c r="BZ1460" s="2">
        <v>0.96995708154500004</v>
      </c>
      <c r="CA1460" s="2">
        <v>0.35396539999999999</v>
      </c>
      <c r="CB1460" s="2">
        <v>0.72413793103400004</v>
      </c>
      <c r="CC1460" s="2">
        <v>95.919912979399996</v>
      </c>
      <c r="CD1460" s="2">
        <v>93.909892945799996</v>
      </c>
      <c r="CE1460" s="2">
        <v>872</v>
      </c>
      <c r="CF1460" s="2">
        <v>121</v>
      </c>
      <c r="CG1460" s="2">
        <v>592.04877060800004</v>
      </c>
      <c r="CH1460" s="2">
        <v>19.772628307400002</v>
      </c>
      <c r="CI1460" s="2">
        <v>969.34274966999999</v>
      </c>
      <c r="CJ1460" s="2">
        <v>1.26653461977</v>
      </c>
      <c r="CK1460" s="2">
        <v>266.64342092300001</v>
      </c>
      <c r="CL1460" s="2">
        <v>0.61077340374099998</v>
      </c>
      <c r="CM1460" s="1">
        <v>4</v>
      </c>
    </row>
    <row r="1461" spans="1:91" x14ac:dyDescent="0.5">
      <c r="A1461" s="1">
        <v>1460</v>
      </c>
      <c r="B1461" s="2">
        <v>1175284513</v>
      </c>
      <c r="C1461" s="2">
        <v>0</v>
      </c>
      <c r="D1461" s="2">
        <v>1</v>
      </c>
      <c r="E1461" s="2">
        <v>1</v>
      </c>
      <c r="F1461" s="2">
        <v>1.8</v>
      </c>
      <c r="G1461" s="2">
        <v>0</v>
      </c>
      <c r="H1461" s="2">
        <v>0</v>
      </c>
      <c r="I1461" s="2">
        <v>1</v>
      </c>
      <c r="J1461" s="2">
        <v>3</v>
      </c>
      <c r="K1461" s="1">
        <v>0</v>
      </c>
      <c r="L1461" s="1">
        <v>0</v>
      </c>
      <c r="M1461" s="1">
        <v>0</v>
      </c>
      <c r="N1461" s="1">
        <v>1</v>
      </c>
      <c r="O1461" s="1">
        <v>0</v>
      </c>
      <c r="P1461" s="1">
        <v>0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1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1</v>
      </c>
      <c r="AL1461" s="1">
        <v>0</v>
      </c>
      <c r="AM1461" s="1">
        <v>0</v>
      </c>
      <c r="AN1461" s="1">
        <v>0</v>
      </c>
      <c r="AO1461" s="1">
        <v>0</v>
      </c>
      <c r="AP1461" s="1">
        <v>1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1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1</v>
      </c>
      <c r="BC1461" s="1">
        <v>0</v>
      </c>
      <c r="BD1461" s="1">
        <v>0</v>
      </c>
      <c r="BE1461" s="1">
        <v>0</v>
      </c>
      <c r="BF1461" s="1">
        <v>1</v>
      </c>
      <c r="BG1461" s="1">
        <v>0</v>
      </c>
      <c r="BH1461" s="1">
        <v>0</v>
      </c>
      <c r="BI1461" s="1">
        <v>1</v>
      </c>
      <c r="BJ1461" s="1">
        <v>0</v>
      </c>
      <c r="BK1461" s="1">
        <v>0</v>
      </c>
      <c r="BL1461" s="2">
        <v>26.0118804508</v>
      </c>
      <c r="BM1461" s="2">
        <v>380</v>
      </c>
      <c r="BN1461" s="2">
        <v>40.815789473700001</v>
      </c>
      <c r="BO1461" s="2">
        <v>64.7</v>
      </c>
      <c r="BP1461" s="2">
        <v>4.5</v>
      </c>
      <c r="BQ1461" s="2">
        <v>16</v>
      </c>
      <c r="BR1461" s="2">
        <v>11.842105263200001</v>
      </c>
      <c r="BS1461" s="2">
        <v>0.9</v>
      </c>
      <c r="BT1461" s="2">
        <v>0.417910447761</v>
      </c>
      <c r="BU1461" s="2">
        <v>63005</v>
      </c>
      <c r="BV1461" s="2">
        <v>7.8635999999999998E-2</v>
      </c>
      <c r="BW1461" s="2">
        <v>0.28152100000000002</v>
      </c>
      <c r="BX1461" s="2">
        <v>0.8</v>
      </c>
      <c r="BY1461" s="2">
        <v>0.97899159663900004</v>
      </c>
      <c r="BZ1461" s="2">
        <v>0.96995708154500004</v>
      </c>
      <c r="CA1461" s="2">
        <v>0.35396539999999999</v>
      </c>
      <c r="CB1461" s="2">
        <v>0.72413793103400004</v>
      </c>
      <c r="CC1461" s="2">
        <v>95.919912979399996</v>
      </c>
      <c r="CD1461" s="2">
        <v>93.909892945799996</v>
      </c>
      <c r="CE1461" s="2">
        <v>872</v>
      </c>
      <c r="CF1461" s="2">
        <v>121</v>
      </c>
      <c r="CG1461" s="2">
        <v>753.25764576300003</v>
      </c>
      <c r="CH1461" s="2">
        <v>226.32504756200001</v>
      </c>
      <c r="CI1461" s="2">
        <v>1128.00640471</v>
      </c>
      <c r="CJ1461" s="2">
        <v>1.53245227234</v>
      </c>
      <c r="CK1461" s="2">
        <v>287.17030397100001</v>
      </c>
      <c r="CL1461" s="2">
        <v>0.66777780925499997</v>
      </c>
      <c r="CM1461" s="1">
        <v>4</v>
      </c>
    </row>
    <row r="1462" spans="1:91" x14ac:dyDescent="0.5">
      <c r="A1462" s="1">
        <v>1461</v>
      </c>
      <c r="B1462" s="2">
        <v>1175294764</v>
      </c>
      <c r="C1462" s="2">
        <v>0</v>
      </c>
      <c r="D1462" s="2">
        <v>1</v>
      </c>
      <c r="E1462" s="2">
        <v>1</v>
      </c>
      <c r="F1462" s="2">
        <v>2</v>
      </c>
      <c r="G1462" s="2">
        <v>1</v>
      </c>
      <c r="H1462" s="2">
        <v>0</v>
      </c>
      <c r="I1462" s="2">
        <v>1</v>
      </c>
      <c r="J1462" s="2">
        <v>1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1</v>
      </c>
      <c r="S1462" s="1">
        <v>0</v>
      </c>
      <c r="T1462" s="1">
        <v>0</v>
      </c>
      <c r="U1462" s="1">
        <v>1</v>
      </c>
      <c r="V1462" s="1">
        <v>0</v>
      </c>
      <c r="W1462" s="1">
        <v>0</v>
      </c>
      <c r="X1462" s="1">
        <v>0</v>
      </c>
      <c r="Y1462" s="1">
        <v>1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1</v>
      </c>
      <c r="AP1462" s="1">
        <v>0</v>
      </c>
      <c r="AQ1462" s="1">
        <v>0</v>
      </c>
      <c r="AR1462" s="1">
        <v>0</v>
      </c>
      <c r="AS1462" s="1">
        <v>1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1</v>
      </c>
      <c r="BL1462" s="2">
        <v>26.0118804508</v>
      </c>
      <c r="BM1462" s="2">
        <v>380</v>
      </c>
      <c r="BN1462" s="2">
        <v>40.815789473700001</v>
      </c>
      <c r="BO1462" s="2">
        <v>64.7</v>
      </c>
      <c r="BP1462" s="2">
        <v>4.5</v>
      </c>
      <c r="BQ1462" s="2">
        <v>16</v>
      </c>
      <c r="BR1462" s="2">
        <v>11.842105263200001</v>
      </c>
      <c r="BS1462" s="2">
        <v>0.9</v>
      </c>
      <c r="BT1462" s="2">
        <v>0.417910447761</v>
      </c>
      <c r="BU1462" s="2">
        <v>63005</v>
      </c>
      <c r="BV1462" s="2">
        <v>7.8635999999999998E-2</v>
      </c>
      <c r="BW1462" s="2">
        <v>0.28152100000000002</v>
      </c>
      <c r="BX1462" s="2">
        <v>0.8</v>
      </c>
      <c r="BY1462" s="2">
        <v>0.97899159663900004</v>
      </c>
      <c r="BZ1462" s="2">
        <v>0.96995708154500004</v>
      </c>
      <c r="CA1462" s="2">
        <v>0.35396539999999999</v>
      </c>
      <c r="CB1462" s="2">
        <v>0.72413793103400004</v>
      </c>
      <c r="CC1462" s="2">
        <v>95.919912979399996</v>
      </c>
      <c r="CD1462" s="2">
        <v>93.909892945799996</v>
      </c>
      <c r="CE1462" s="2">
        <v>872</v>
      </c>
      <c r="CF1462" s="2">
        <v>121</v>
      </c>
      <c r="CG1462" s="2">
        <v>797.77980790100003</v>
      </c>
      <c r="CH1462" s="2">
        <v>83.325866714200004</v>
      </c>
      <c r="CI1462" s="2">
        <v>1135.99754689</v>
      </c>
      <c r="CJ1462" s="2">
        <v>1.42728900019</v>
      </c>
      <c r="CK1462" s="2">
        <v>26.181944754500002</v>
      </c>
      <c r="CL1462" s="2">
        <v>0.70227247416600003</v>
      </c>
      <c r="CM1462" s="1">
        <v>4</v>
      </c>
    </row>
    <row r="1463" spans="1:91" x14ac:dyDescent="0.5">
      <c r="A1463" s="1">
        <v>1462</v>
      </c>
      <c r="B1463" s="2">
        <v>1175379779</v>
      </c>
      <c r="C1463" s="2">
        <v>0</v>
      </c>
      <c r="D1463" s="2">
        <v>1</v>
      </c>
      <c r="E1463" s="2">
        <v>1</v>
      </c>
      <c r="F1463" s="2">
        <v>2.1</v>
      </c>
      <c r="G1463" s="2">
        <v>1</v>
      </c>
      <c r="H1463" s="2">
        <v>0</v>
      </c>
      <c r="I1463" s="2">
        <v>1</v>
      </c>
      <c r="J1463" s="2">
        <v>3</v>
      </c>
      <c r="K1463" s="1">
        <v>0</v>
      </c>
      <c r="L1463" s="1">
        <v>0</v>
      </c>
      <c r="M1463" s="1">
        <v>0</v>
      </c>
      <c r="N1463" s="1">
        <v>1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1</v>
      </c>
      <c r="W1463" s="1">
        <v>0</v>
      </c>
      <c r="X1463" s="1">
        <v>0</v>
      </c>
      <c r="Y1463" s="1">
        <v>1</v>
      </c>
      <c r="Z1463" s="1">
        <v>0</v>
      </c>
      <c r="AA1463" s="1">
        <v>0</v>
      </c>
      <c r="AB1463" s="1">
        <v>0</v>
      </c>
      <c r="AC1463" s="1">
        <v>0</v>
      </c>
      <c r="AD1463" s="1">
        <v>1</v>
      </c>
      <c r="AE1463" s="1">
        <v>0</v>
      </c>
      <c r="AF1463" s="1">
        <v>0</v>
      </c>
      <c r="AG1463" s="1">
        <v>0</v>
      </c>
      <c r="AH1463" s="1">
        <v>1</v>
      </c>
      <c r="AI1463" s="1">
        <v>0</v>
      </c>
      <c r="AJ1463" s="1">
        <v>1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1</v>
      </c>
      <c r="AQ1463" s="1">
        <v>0</v>
      </c>
      <c r="AR1463" s="1">
        <v>0</v>
      </c>
      <c r="AS1463" s="1">
        <v>1</v>
      </c>
      <c r="AT1463" s="1">
        <v>0</v>
      </c>
      <c r="AU1463" s="1">
        <v>0</v>
      </c>
      <c r="AV1463" s="1">
        <v>1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1</v>
      </c>
      <c r="BG1463" s="1">
        <v>0</v>
      </c>
      <c r="BH1463" s="1">
        <v>0</v>
      </c>
      <c r="BI1463" s="1">
        <v>1</v>
      </c>
      <c r="BJ1463" s="1">
        <v>0</v>
      </c>
      <c r="BK1463" s="1">
        <v>0</v>
      </c>
      <c r="BL1463" s="2">
        <v>26.0118804508</v>
      </c>
      <c r="BM1463" s="2">
        <v>380</v>
      </c>
      <c r="BN1463" s="2">
        <v>40.815789473700001</v>
      </c>
      <c r="BO1463" s="2">
        <v>64.7</v>
      </c>
      <c r="BP1463" s="2">
        <v>4.5</v>
      </c>
      <c r="BQ1463" s="2">
        <v>16</v>
      </c>
      <c r="BR1463" s="2">
        <v>11.842105263200001</v>
      </c>
      <c r="BS1463" s="2">
        <v>0.9</v>
      </c>
      <c r="BT1463" s="2">
        <v>0.417910447761</v>
      </c>
      <c r="BU1463" s="2">
        <v>63005</v>
      </c>
      <c r="BV1463" s="2">
        <v>7.8635999999999998E-2</v>
      </c>
      <c r="BW1463" s="2">
        <v>0.28152100000000002</v>
      </c>
      <c r="BX1463" s="2">
        <v>0.8</v>
      </c>
      <c r="BY1463" s="2">
        <v>0.97899159663900004</v>
      </c>
      <c r="BZ1463" s="2">
        <v>0.96995708154500004</v>
      </c>
      <c r="CA1463" s="2">
        <v>0.35396539999999999</v>
      </c>
      <c r="CB1463" s="2">
        <v>0.72413793103400004</v>
      </c>
      <c r="CC1463" s="2">
        <v>95.919912979399996</v>
      </c>
      <c r="CD1463" s="2">
        <v>93.909892945799996</v>
      </c>
      <c r="CE1463" s="2">
        <v>872</v>
      </c>
      <c r="CF1463" s="2">
        <v>121</v>
      </c>
      <c r="CG1463" s="2">
        <v>656.02826693400004</v>
      </c>
      <c r="CH1463" s="2">
        <v>102.705506726</v>
      </c>
      <c r="CI1463" s="2">
        <v>1004.38686388</v>
      </c>
      <c r="CJ1463" s="2">
        <v>1.3468582024</v>
      </c>
      <c r="CK1463" s="2">
        <v>301.68753512799998</v>
      </c>
      <c r="CL1463" s="2">
        <v>0.65316293007100001</v>
      </c>
      <c r="CM1463" s="1">
        <v>4</v>
      </c>
    </row>
    <row r="1464" spans="1:91" x14ac:dyDescent="0.5">
      <c r="A1464" s="1">
        <v>1463</v>
      </c>
      <c r="B1464" s="2">
        <v>1175537313</v>
      </c>
      <c r="C1464" s="2">
        <v>0</v>
      </c>
      <c r="D1464" s="2">
        <v>1</v>
      </c>
      <c r="E1464" s="2">
        <v>0</v>
      </c>
      <c r="F1464" s="2">
        <v>2</v>
      </c>
      <c r="G1464" s="2">
        <v>0</v>
      </c>
      <c r="H1464" s="2">
        <v>0</v>
      </c>
      <c r="I1464" s="2">
        <v>1</v>
      </c>
      <c r="J1464" s="2">
        <v>2</v>
      </c>
      <c r="K1464" s="1">
        <v>0</v>
      </c>
      <c r="L1464" s="1">
        <v>0</v>
      </c>
      <c r="M1464" s="1">
        <v>1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1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1</v>
      </c>
      <c r="AQ1464" s="1">
        <v>0</v>
      </c>
      <c r="AR1464" s="1">
        <v>0</v>
      </c>
      <c r="AS1464" s="1">
        <v>1</v>
      </c>
      <c r="AT1464" s="1">
        <v>0</v>
      </c>
      <c r="AU1464" s="1">
        <v>0</v>
      </c>
      <c r="AV1464" s="1">
        <v>0</v>
      </c>
      <c r="AW1464" s="1">
        <v>1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1</v>
      </c>
      <c r="BF1464" s="1">
        <v>0</v>
      </c>
      <c r="BG1464" s="1">
        <v>0</v>
      </c>
      <c r="BH1464" s="1">
        <v>0</v>
      </c>
      <c r="BI1464" s="1">
        <v>1</v>
      </c>
      <c r="BJ1464" s="1">
        <v>0</v>
      </c>
      <c r="BK1464" s="1">
        <v>0</v>
      </c>
      <c r="BL1464" s="2">
        <v>26.0118804508</v>
      </c>
      <c r="BM1464" s="2">
        <v>380</v>
      </c>
      <c r="BN1464" s="2">
        <v>40.815789473700001</v>
      </c>
      <c r="BO1464" s="2">
        <v>64.7</v>
      </c>
      <c r="BP1464" s="2">
        <v>4.5</v>
      </c>
      <c r="BQ1464" s="2">
        <v>16</v>
      </c>
      <c r="BR1464" s="2">
        <v>11.842105263200001</v>
      </c>
      <c r="BS1464" s="2">
        <v>0.9</v>
      </c>
      <c r="BT1464" s="2">
        <v>0.417910447761</v>
      </c>
      <c r="BU1464" s="2">
        <v>63005</v>
      </c>
      <c r="BV1464" s="2">
        <v>7.8635999999999998E-2</v>
      </c>
      <c r="BW1464" s="2">
        <v>0.28152100000000002</v>
      </c>
      <c r="BX1464" s="2">
        <v>0.8</v>
      </c>
      <c r="BY1464" s="2">
        <v>0.97899159663900004</v>
      </c>
      <c r="BZ1464" s="2">
        <v>0.96995708154500004</v>
      </c>
      <c r="CA1464" s="2">
        <v>0.35396539999999999</v>
      </c>
      <c r="CB1464" s="2">
        <v>0.72413793103400004</v>
      </c>
      <c r="CC1464" s="2">
        <v>95.919912979399996</v>
      </c>
      <c r="CD1464" s="2">
        <v>93.909892945799996</v>
      </c>
      <c r="CE1464" s="2">
        <v>872</v>
      </c>
      <c r="CF1464" s="2">
        <v>121</v>
      </c>
      <c r="CG1464" s="2">
        <v>788.40308974200002</v>
      </c>
      <c r="CH1464" s="2">
        <v>289.32699870200003</v>
      </c>
      <c r="CI1464" s="2">
        <v>1191.00835585</v>
      </c>
      <c r="CJ1464" s="2">
        <v>1.62673499148</v>
      </c>
      <c r="CK1464" s="2">
        <v>350.17225511100003</v>
      </c>
      <c r="CL1464" s="2">
        <v>0.661962685542</v>
      </c>
      <c r="CM1464" s="1">
        <v>4</v>
      </c>
    </row>
    <row r="1465" spans="1:91" x14ac:dyDescent="0.5">
      <c r="A1465" s="1">
        <v>1464</v>
      </c>
      <c r="B1465" s="2">
        <v>1176154312</v>
      </c>
      <c r="C1465" s="2">
        <v>0</v>
      </c>
      <c r="D1465" s="2">
        <v>1</v>
      </c>
      <c r="E1465" s="2">
        <v>0</v>
      </c>
      <c r="F1465" s="2">
        <v>2</v>
      </c>
      <c r="G1465" s="2">
        <v>0</v>
      </c>
      <c r="H1465" s="2">
        <v>0</v>
      </c>
      <c r="I1465" s="2">
        <v>1</v>
      </c>
      <c r="J1465" s="2">
        <v>2</v>
      </c>
      <c r="K1465" s="1">
        <v>0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1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1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1</v>
      </c>
      <c r="AT1465" s="1">
        <v>0</v>
      </c>
      <c r="AU1465" s="1">
        <v>0</v>
      </c>
      <c r="AV1465" s="1">
        <v>0</v>
      </c>
      <c r="AW1465" s="1">
        <v>1</v>
      </c>
      <c r="AX1465" s="1">
        <v>0</v>
      </c>
      <c r="AY1465" s="1">
        <v>0</v>
      </c>
      <c r="AZ1465" s="1">
        <v>0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1</v>
      </c>
      <c r="BG1465" s="1">
        <v>0</v>
      </c>
      <c r="BH1465" s="1">
        <v>0</v>
      </c>
      <c r="BI1465" s="1">
        <v>1</v>
      </c>
      <c r="BJ1465" s="1">
        <v>0</v>
      </c>
      <c r="BK1465" s="1">
        <v>0</v>
      </c>
      <c r="BL1465" s="2">
        <v>26.0118804508</v>
      </c>
      <c r="BM1465" s="2">
        <v>380</v>
      </c>
      <c r="BN1465" s="2">
        <v>40.815789473700001</v>
      </c>
      <c r="BO1465" s="2">
        <v>64.7</v>
      </c>
      <c r="BP1465" s="2">
        <v>4.5</v>
      </c>
      <c r="BQ1465" s="2">
        <v>16</v>
      </c>
      <c r="BR1465" s="2">
        <v>11.842105263200001</v>
      </c>
      <c r="BS1465" s="2">
        <v>0.9</v>
      </c>
      <c r="BT1465" s="2">
        <v>0.417910447761</v>
      </c>
      <c r="BU1465" s="2">
        <v>63005</v>
      </c>
      <c r="BV1465" s="2">
        <v>7.8635999999999998E-2</v>
      </c>
      <c r="BW1465" s="2">
        <v>0.28152100000000002</v>
      </c>
      <c r="BX1465" s="2">
        <v>0.8</v>
      </c>
      <c r="BY1465" s="2">
        <v>0.97899159663900004</v>
      </c>
      <c r="BZ1465" s="2">
        <v>0.96995708154500004</v>
      </c>
      <c r="CA1465" s="2">
        <v>0.35396539999999999</v>
      </c>
      <c r="CB1465" s="2">
        <v>0.72413793103400004</v>
      </c>
      <c r="CC1465" s="2">
        <v>95.919912979399996</v>
      </c>
      <c r="CD1465" s="2">
        <v>93.909892945799996</v>
      </c>
      <c r="CE1465" s="2">
        <v>872</v>
      </c>
      <c r="CF1465" s="2">
        <v>121</v>
      </c>
      <c r="CG1465" s="2">
        <v>718.65828241300005</v>
      </c>
      <c r="CH1465" s="2">
        <v>143.33179203500001</v>
      </c>
      <c r="CI1465" s="2">
        <v>1231.8824430699999</v>
      </c>
      <c r="CJ1465" s="2">
        <v>1.5867961686600001</v>
      </c>
      <c r="CK1465" s="2">
        <v>232.07811432700001</v>
      </c>
      <c r="CL1465" s="2">
        <v>0.58338219401799996</v>
      </c>
      <c r="CM1465" s="1">
        <v>4</v>
      </c>
    </row>
    <row r="1466" spans="1:91" x14ac:dyDescent="0.5">
      <c r="A1466" s="1">
        <v>1465</v>
      </c>
      <c r="B1466" s="2">
        <v>1176225964</v>
      </c>
      <c r="C1466" s="2">
        <v>0</v>
      </c>
      <c r="D1466" s="2">
        <v>1</v>
      </c>
      <c r="E1466" s="2">
        <v>0</v>
      </c>
      <c r="F1466" s="2">
        <v>2.1</v>
      </c>
      <c r="G1466" s="2">
        <v>1</v>
      </c>
      <c r="H1466" s="2">
        <v>0</v>
      </c>
      <c r="I1466" s="2">
        <v>1</v>
      </c>
      <c r="J1466" s="2">
        <v>2</v>
      </c>
      <c r="K1466" s="1">
        <v>0</v>
      </c>
      <c r="L1466" s="1">
        <v>0</v>
      </c>
      <c r="M1466" s="1">
        <v>0</v>
      </c>
      <c r="N1466" s="1">
        <v>1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1</v>
      </c>
      <c r="W1466" s="1">
        <v>0</v>
      </c>
      <c r="X1466" s="1">
        <v>0</v>
      </c>
      <c r="Y1466" s="1">
        <v>1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1</v>
      </c>
      <c r="BG1466" s="1">
        <v>0</v>
      </c>
      <c r="BH1466" s="1">
        <v>0</v>
      </c>
      <c r="BI1466" s="1">
        <v>0</v>
      </c>
      <c r="BJ1466" s="1">
        <v>1</v>
      </c>
      <c r="BK1466" s="1">
        <v>0</v>
      </c>
      <c r="BL1466" s="2">
        <v>26.0118804508</v>
      </c>
      <c r="BM1466" s="2">
        <v>380</v>
      </c>
      <c r="BN1466" s="2">
        <v>40.815789473700001</v>
      </c>
      <c r="BO1466" s="2">
        <v>64.7</v>
      </c>
      <c r="BP1466" s="2">
        <v>4.5</v>
      </c>
      <c r="BQ1466" s="2">
        <v>16</v>
      </c>
      <c r="BR1466" s="2">
        <v>11.842105263200001</v>
      </c>
      <c r="BS1466" s="2">
        <v>0.9</v>
      </c>
      <c r="BT1466" s="2">
        <v>0.417910447761</v>
      </c>
      <c r="BU1466" s="2">
        <v>63005</v>
      </c>
      <c r="BV1466" s="2">
        <v>7.8635999999999998E-2</v>
      </c>
      <c r="BW1466" s="2">
        <v>0.28152100000000002</v>
      </c>
      <c r="BX1466" s="2">
        <v>0.8</v>
      </c>
      <c r="BY1466" s="2">
        <v>0.97899159663900004</v>
      </c>
      <c r="BZ1466" s="2">
        <v>0.96995708154500004</v>
      </c>
      <c r="CA1466" s="2">
        <v>0.35396539999999999</v>
      </c>
      <c r="CB1466" s="2">
        <v>0.72413793103400004</v>
      </c>
      <c r="CC1466" s="2">
        <v>95.919912979399996</v>
      </c>
      <c r="CD1466" s="2">
        <v>93.909892945799996</v>
      </c>
      <c r="CE1466" s="2">
        <v>872</v>
      </c>
      <c r="CF1466" s="2">
        <v>121</v>
      </c>
      <c r="CG1466" s="2">
        <v>672.74417417100005</v>
      </c>
      <c r="CH1466" s="2">
        <v>97.770134211499993</v>
      </c>
      <c r="CI1466" s="2">
        <v>999.45149136099997</v>
      </c>
      <c r="CJ1466" s="2">
        <v>1.33945197761</v>
      </c>
      <c r="CK1466" s="2">
        <v>296.75216261399999</v>
      </c>
      <c r="CL1466" s="2">
        <v>0.67311338267700005</v>
      </c>
      <c r="CM1466" s="1">
        <v>4</v>
      </c>
    </row>
    <row r="1467" spans="1:91" x14ac:dyDescent="0.5">
      <c r="A1467" s="1">
        <v>1466</v>
      </c>
      <c r="B1467" s="2">
        <v>1177568906</v>
      </c>
      <c r="C1467" s="2">
        <v>0</v>
      </c>
      <c r="D1467" s="2">
        <v>1</v>
      </c>
      <c r="E1467" s="2">
        <v>1</v>
      </c>
      <c r="F1467" s="2">
        <v>2.1</v>
      </c>
      <c r="G1467" s="2">
        <v>0</v>
      </c>
      <c r="H1467" s="2">
        <v>0</v>
      </c>
      <c r="I1467" s="2">
        <v>1</v>
      </c>
      <c r="J1467" s="2">
        <v>1</v>
      </c>
      <c r="K1467" s="1">
        <v>0</v>
      </c>
      <c r="L1467" s="1">
        <v>0</v>
      </c>
      <c r="M1467" s="1">
        <v>1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1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1</v>
      </c>
      <c r="AI1467" s="1">
        <v>0</v>
      </c>
      <c r="AJ1467" s="1">
        <v>0</v>
      </c>
      <c r="AK1467" s="1">
        <v>0</v>
      </c>
      <c r="AL1467" s="1">
        <v>1</v>
      </c>
      <c r="AM1467" s="1">
        <v>0</v>
      </c>
      <c r="AN1467" s="1">
        <v>1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1</v>
      </c>
      <c r="AU1467" s="1">
        <v>0</v>
      </c>
      <c r="AV1467" s="1">
        <v>1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1</v>
      </c>
      <c r="BD1467" s="1">
        <v>0</v>
      </c>
      <c r="BE1467" s="1">
        <v>1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2">
        <v>26.0118804508</v>
      </c>
      <c r="BM1467" s="2">
        <v>380</v>
      </c>
      <c r="BN1467" s="2">
        <v>40.815789473700001</v>
      </c>
      <c r="BO1467" s="2">
        <v>64.7</v>
      </c>
      <c r="BP1467" s="2">
        <v>4.5</v>
      </c>
      <c r="BQ1467" s="2">
        <v>16</v>
      </c>
      <c r="BR1467" s="2">
        <v>11.842105263200001</v>
      </c>
      <c r="BS1467" s="2">
        <v>0.9</v>
      </c>
      <c r="BT1467" s="2">
        <v>0.417910447761</v>
      </c>
      <c r="BU1467" s="2">
        <v>63005</v>
      </c>
      <c r="BV1467" s="2">
        <v>7.8635999999999998E-2</v>
      </c>
      <c r="BW1467" s="2">
        <v>0.28152100000000002</v>
      </c>
      <c r="BX1467" s="2">
        <v>0.8</v>
      </c>
      <c r="BY1467" s="2">
        <v>0.97899159663900004</v>
      </c>
      <c r="BZ1467" s="2">
        <v>0.96995708154500004</v>
      </c>
      <c r="CA1467" s="2">
        <v>0.35396539999999999</v>
      </c>
      <c r="CB1467" s="2">
        <v>0.72413793103400004</v>
      </c>
      <c r="CC1467" s="2">
        <v>95.919912979399996</v>
      </c>
      <c r="CD1467" s="2">
        <v>93.909892945799996</v>
      </c>
      <c r="CE1467" s="2">
        <v>872</v>
      </c>
      <c r="CF1467" s="2">
        <v>121</v>
      </c>
      <c r="CG1467" s="2">
        <v>672.74417417100005</v>
      </c>
      <c r="CH1467" s="2">
        <v>97.770134211499993</v>
      </c>
      <c r="CI1467" s="2">
        <v>999.45149136099997</v>
      </c>
      <c r="CJ1467" s="2">
        <v>1.33945197761</v>
      </c>
      <c r="CK1467" s="2">
        <v>296.75216261399999</v>
      </c>
      <c r="CL1467" s="2">
        <v>0.67311338267700005</v>
      </c>
      <c r="CM1467" s="1">
        <v>4</v>
      </c>
    </row>
    <row r="1468" spans="1:91" x14ac:dyDescent="0.5">
      <c r="A1468" s="1">
        <v>1467</v>
      </c>
      <c r="B1468" s="2">
        <v>1189702624</v>
      </c>
      <c r="C1468" s="2">
        <v>0</v>
      </c>
      <c r="D1468" s="2">
        <v>1</v>
      </c>
      <c r="E1468" s="2">
        <v>0</v>
      </c>
      <c r="F1468" s="2">
        <v>2.2000000000000002</v>
      </c>
      <c r="G1468" s="2">
        <v>0</v>
      </c>
      <c r="H1468" s="2">
        <v>0</v>
      </c>
      <c r="I1468" s="2">
        <v>1</v>
      </c>
      <c r="J1468" s="2">
        <v>3</v>
      </c>
      <c r="K1468" s="1">
        <v>0</v>
      </c>
      <c r="L1468" s="1">
        <v>0</v>
      </c>
      <c r="M1468" s="1">
        <v>0</v>
      </c>
      <c r="N1468" s="1">
        <v>1</v>
      </c>
      <c r="O1468" s="1">
        <v>0</v>
      </c>
      <c r="P1468" s="1">
        <v>0</v>
      </c>
      <c r="Q1468" s="1">
        <v>0</v>
      </c>
      <c r="R1468" s="1">
        <v>1</v>
      </c>
      <c r="S1468" s="1">
        <v>0</v>
      </c>
      <c r="T1468" s="1">
        <v>0</v>
      </c>
      <c r="U1468" s="1">
        <v>1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0</v>
      </c>
      <c r="AH1468" s="1">
        <v>1</v>
      </c>
      <c r="AI1468" s="1">
        <v>0</v>
      </c>
      <c r="AJ1468" s="1">
        <v>0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1</v>
      </c>
      <c r="AT1468" s="1">
        <v>0</v>
      </c>
      <c r="AU1468" s="1">
        <v>0</v>
      </c>
      <c r="AV1468" s="1">
        <v>0</v>
      </c>
      <c r="AW1468" s="1">
        <v>1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2">
        <v>26.0118804508</v>
      </c>
      <c r="BM1468" s="2">
        <v>380</v>
      </c>
      <c r="BN1468" s="2">
        <v>40.815789473700001</v>
      </c>
      <c r="BO1468" s="2">
        <v>64.7</v>
      </c>
      <c r="BP1468" s="2">
        <v>4.5</v>
      </c>
      <c r="BQ1468" s="2">
        <v>16</v>
      </c>
      <c r="BR1468" s="2">
        <v>11.842105263200001</v>
      </c>
      <c r="BS1468" s="2">
        <v>0.9</v>
      </c>
      <c r="BT1468" s="2">
        <v>0.417910447761</v>
      </c>
      <c r="BU1468" s="2">
        <v>63005</v>
      </c>
      <c r="BV1468" s="2">
        <v>7.8635999999999998E-2</v>
      </c>
      <c r="BW1468" s="2">
        <v>0.28152100000000002</v>
      </c>
      <c r="BX1468" s="2">
        <v>0.8</v>
      </c>
      <c r="BY1468" s="2">
        <v>0.97899159663900004</v>
      </c>
      <c r="BZ1468" s="2">
        <v>0.96995708154500004</v>
      </c>
      <c r="CA1468" s="2">
        <v>0.35396539999999999</v>
      </c>
      <c r="CB1468" s="2">
        <v>0.72413793103400004</v>
      </c>
      <c r="CC1468" s="2">
        <v>95.919912979399996</v>
      </c>
      <c r="CD1468" s="2">
        <v>93.909892945799996</v>
      </c>
      <c r="CE1468" s="2">
        <v>872</v>
      </c>
      <c r="CF1468" s="2">
        <v>121</v>
      </c>
      <c r="CG1468" s="2">
        <v>842.40155090899998</v>
      </c>
      <c r="CH1468" s="2">
        <v>348.266893568</v>
      </c>
      <c r="CI1468" s="2">
        <v>1276.2825446100001</v>
      </c>
      <c r="CJ1468" s="2">
        <v>1.7548898074799999</v>
      </c>
      <c r="CK1468" s="2">
        <v>435.44644386700003</v>
      </c>
      <c r="CL1468" s="2">
        <v>0.66004314990299995</v>
      </c>
      <c r="CM1468" s="1">
        <v>4</v>
      </c>
    </row>
    <row r="1469" spans="1:91" x14ac:dyDescent="0.5">
      <c r="A1469" s="1">
        <v>1468</v>
      </c>
      <c r="B1469" s="2">
        <v>1189894641</v>
      </c>
      <c r="C1469" s="2">
        <v>0</v>
      </c>
      <c r="D1469" s="2">
        <v>1</v>
      </c>
      <c r="E1469" s="2">
        <v>1</v>
      </c>
      <c r="F1469" s="2">
        <v>2.1</v>
      </c>
      <c r="G1469" s="2">
        <v>1</v>
      </c>
      <c r="H1469" s="2">
        <v>0</v>
      </c>
      <c r="I1469" s="2">
        <v>1</v>
      </c>
      <c r="J1469" s="2">
        <v>3</v>
      </c>
      <c r="K1469" s="1">
        <v>0</v>
      </c>
      <c r="L1469" s="1">
        <v>0</v>
      </c>
      <c r="M1469" s="1">
        <v>0</v>
      </c>
      <c r="N1469" s="1">
        <v>1</v>
      </c>
      <c r="O1469" s="1">
        <v>0</v>
      </c>
      <c r="P1469" s="1">
        <v>0</v>
      </c>
      <c r="Q1469" s="1">
        <v>0</v>
      </c>
      <c r="R1469" s="1">
        <v>1</v>
      </c>
      <c r="S1469" s="1">
        <v>0</v>
      </c>
      <c r="T1469" s="1">
        <v>0</v>
      </c>
      <c r="U1469" s="1">
        <v>0</v>
      </c>
      <c r="V1469" s="1">
        <v>1</v>
      </c>
      <c r="W1469" s="1">
        <v>0</v>
      </c>
      <c r="X1469" s="1">
        <v>0</v>
      </c>
      <c r="Y1469" s="1">
        <v>1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0</v>
      </c>
      <c r="AF1469" s="1">
        <v>0</v>
      </c>
      <c r="AG1469" s="1">
        <v>0</v>
      </c>
      <c r="AH1469" s="1">
        <v>1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0</v>
      </c>
      <c r="AS1469" s="1">
        <v>1</v>
      </c>
      <c r="AT1469" s="1">
        <v>0</v>
      </c>
      <c r="AU1469" s="1">
        <v>0</v>
      </c>
      <c r="AV1469" s="1">
        <v>0</v>
      </c>
      <c r="AW1469" s="1">
        <v>1</v>
      </c>
      <c r="AX1469" s="1">
        <v>0</v>
      </c>
      <c r="AY1469" s="1">
        <v>0</v>
      </c>
      <c r="AZ1469" s="1">
        <v>0</v>
      </c>
      <c r="BA1469" s="1">
        <v>0</v>
      </c>
      <c r="BB1469" s="1">
        <v>1</v>
      </c>
      <c r="BC1469" s="1">
        <v>0</v>
      </c>
      <c r="BD1469" s="1">
        <v>0</v>
      </c>
      <c r="BE1469" s="1">
        <v>1</v>
      </c>
      <c r="BF1469" s="1">
        <v>0</v>
      </c>
      <c r="BG1469" s="1">
        <v>0</v>
      </c>
      <c r="BH1469" s="1">
        <v>0</v>
      </c>
      <c r="BI1469" s="1">
        <v>1</v>
      </c>
      <c r="BJ1469" s="1">
        <v>0</v>
      </c>
      <c r="BK1469" s="1">
        <v>0</v>
      </c>
      <c r="BL1469" s="2">
        <v>26.0118804508</v>
      </c>
      <c r="BM1469" s="2">
        <v>380</v>
      </c>
      <c r="BN1469" s="2">
        <v>40.815789473700001</v>
      </c>
      <c r="BO1469" s="2">
        <v>64.7</v>
      </c>
      <c r="BP1469" s="2">
        <v>4.5</v>
      </c>
      <c r="BQ1469" s="2">
        <v>16</v>
      </c>
      <c r="BR1469" s="2">
        <v>11.842105263200001</v>
      </c>
      <c r="BS1469" s="2">
        <v>0.9</v>
      </c>
      <c r="BT1469" s="2">
        <v>0.417910447761</v>
      </c>
      <c r="BU1469" s="2">
        <v>63005</v>
      </c>
      <c r="BV1469" s="2">
        <v>7.8635999999999998E-2</v>
      </c>
      <c r="BW1469" s="2">
        <v>0.28152100000000002</v>
      </c>
      <c r="BX1469" s="2">
        <v>0.8</v>
      </c>
      <c r="BY1469" s="2">
        <v>0.97899159663900004</v>
      </c>
      <c r="BZ1469" s="2">
        <v>0.96995708154500004</v>
      </c>
      <c r="CA1469" s="2">
        <v>0.35396539999999999</v>
      </c>
      <c r="CB1469" s="2">
        <v>0.72413793103400004</v>
      </c>
      <c r="CC1469" s="2">
        <v>95.919912979399996</v>
      </c>
      <c r="CD1469" s="2">
        <v>93.909892945799996</v>
      </c>
      <c r="CE1469" s="2">
        <v>872</v>
      </c>
      <c r="CF1469" s="2">
        <v>121</v>
      </c>
      <c r="CG1469" s="2">
        <v>672.74417417100005</v>
      </c>
      <c r="CH1469" s="2">
        <v>97.770134211499993</v>
      </c>
      <c r="CI1469" s="2">
        <v>999.45149136099997</v>
      </c>
      <c r="CJ1469" s="2">
        <v>1.33945197761</v>
      </c>
      <c r="CK1469" s="2">
        <v>296.75216261399999</v>
      </c>
      <c r="CL1469" s="2">
        <v>0.67311338267700005</v>
      </c>
      <c r="CM1469" s="1">
        <v>4</v>
      </c>
    </row>
    <row r="1470" spans="1:91" x14ac:dyDescent="0.5">
      <c r="A1470" s="1">
        <v>1469</v>
      </c>
      <c r="B1470" s="2">
        <v>1189899464</v>
      </c>
      <c r="C1470" s="2">
        <v>0</v>
      </c>
      <c r="D1470" s="2">
        <v>1</v>
      </c>
      <c r="E1470" s="2">
        <v>1</v>
      </c>
      <c r="F1470" s="2">
        <v>2</v>
      </c>
      <c r="G1470" s="2">
        <v>0</v>
      </c>
      <c r="H1470" s="2">
        <v>0</v>
      </c>
      <c r="I1470" s="2">
        <v>1</v>
      </c>
      <c r="J1470" s="2">
        <v>2</v>
      </c>
      <c r="K1470" s="1">
        <v>0</v>
      </c>
      <c r="L1470" s="1">
        <v>0</v>
      </c>
      <c r="M1470" s="1">
        <v>0</v>
      </c>
      <c r="N1470" s="1">
        <v>1</v>
      </c>
      <c r="O1470" s="1">
        <v>0</v>
      </c>
      <c r="P1470" s="1">
        <v>0</v>
      </c>
      <c r="Q1470" s="1">
        <v>1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0</v>
      </c>
      <c r="X1470" s="1">
        <v>0</v>
      </c>
      <c r="Y1470" s="1">
        <v>0</v>
      </c>
      <c r="Z1470" s="1">
        <v>1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0</v>
      </c>
      <c r="AG1470" s="1">
        <v>0</v>
      </c>
      <c r="AH1470" s="1">
        <v>1</v>
      </c>
      <c r="AI1470" s="1">
        <v>0</v>
      </c>
      <c r="AJ1470" s="1">
        <v>0</v>
      </c>
      <c r="AK1470" s="1">
        <v>0</v>
      </c>
      <c r="AL1470" s="1">
        <v>1</v>
      </c>
      <c r="AM1470" s="1">
        <v>0</v>
      </c>
      <c r="AN1470" s="1">
        <v>0</v>
      </c>
      <c r="AO1470" s="1">
        <v>1</v>
      </c>
      <c r="AP1470" s="1">
        <v>0</v>
      </c>
      <c r="AQ1470" s="1">
        <v>0</v>
      </c>
      <c r="AR1470" s="1">
        <v>0</v>
      </c>
      <c r="AS1470" s="1">
        <v>1</v>
      </c>
      <c r="AT1470" s="1">
        <v>0</v>
      </c>
      <c r="AU1470" s="1">
        <v>0</v>
      </c>
      <c r="AV1470" s="1">
        <v>1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2">
        <v>26.0118804508</v>
      </c>
      <c r="BM1470" s="2">
        <v>380</v>
      </c>
      <c r="BN1470" s="2">
        <v>40.815789473700001</v>
      </c>
      <c r="BO1470" s="2">
        <v>64.7</v>
      </c>
      <c r="BP1470" s="2">
        <v>4.5</v>
      </c>
      <c r="BQ1470" s="2">
        <v>16</v>
      </c>
      <c r="BR1470" s="2">
        <v>11.842105263200001</v>
      </c>
      <c r="BS1470" s="2">
        <v>0.9</v>
      </c>
      <c r="BT1470" s="2">
        <v>0.417910447761</v>
      </c>
      <c r="BU1470" s="2">
        <v>63005</v>
      </c>
      <c r="BV1470" s="2">
        <v>7.8635999999999998E-2</v>
      </c>
      <c r="BW1470" s="2">
        <v>0.28152100000000002</v>
      </c>
      <c r="BX1470" s="2">
        <v>0.8</v>
      </c>
      <c r="BY1470" s="2">
        <v>0.97899159663900004</v>
      </c>
      <c r="BZ1470" s="2">
        <v>0.96995708154500004</v>
      </c>
      <c r="CA1470" s="2">
        <v>0.35396539999999999</v>
      </c>
      <c r="CB1470" s="2">
        <v>0.72413793103400004</v>
      </c>
      <c r="CC1470" s="2">
        <v>95.919912979399996</v>
      </c>
      <c r="CD1470" s="2">
        <v>93.909892945799996</v>
      </c>
      <c r="CE1470" s="2">
        <v>872</v>
      </c>
      <c r="CF1470" s="2">
        <v>121</v>
      </c>
      <c r="CG1470" s="2">
        <v>788.28267183399998</v>
      </c>
      <c r="CH1470" s="2">
        <v>321.05329880199997</v>
      </c>
      <c r="CI1470" s="2">
        <v>1222.7346559499999</v>
      </c>
      <c r="CJ1470" s="2">
        <v>1.6742902018800001</v>
      </c>
      <c r="CK1470" s="2">
        <v>381.89855520999998</v>
      </c>
      <c r="CL1470" s="2">
        <v>0.64468825513200001</v>
      </c>
      <c r="CM1470" s="1">
        <v>4</v>
      </c>
    </row>
    <row r="1471" spans="1:91" x14ac:dyDescent="0.5">
      <c r="A1471" s="1">
        <v>1470</v>
      </c>
      <c r="B1471" s="2">
        <v>1189915266</v>
      </c>
      <c r="C1471" s="2">
        <v>0</v>
      </c>
      <c r="D1471" s="2">
        <v>1</v>
      </c>
      <c r="E1471" s="2">
        <v>0</v>
      </c>
      <c r="F1471" s="2">
        <v>2</v>
      </c>
      <c r="G1471" s="2">
        <v>0</v>
      </c>
      <c r="H1471" s="2">
        <v>0</v>
      </c>
      <c r="I1471" s="2">
        <v>1</v>
      </c>
      <c r="J1471" s="2">
        <v>3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1</v>
      </c>
      <c r="S1471" s="1">
        <v>0</v>
      </c>
      <c r="T1471" s="1">
        <v>0</v>
      </c>
      <c r="U1471" s="1">
        <v>1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</v>
      </c>
      <c r="AG1471" s="1">
        <v>0</v>
      </c>
      <c r="AH1471" s="1">
        <v>0</v>
      </c>
      <c r="AI1471" s="1">
        <v>1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1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0</v>
      </c>
      <c r="BE1471" s="1">
        <v>1</v>
      </c>
      <c r="BF1471" s="1">
        <v>0</v>
      </c>
      <c r="BG1471" s="1">
        <v>0</v>
      </c>
      <c r="BH1471" s="1">
        <v>0</v>
      </c>
      <c r="BI1471" s="1">
        <v>0</v>
      </c>
      <c r="BJ1471" s="1">
        <v>1</v>
      </c>
      <c r="BK1471" s="1">
        <v>0</v>
      </c>
      <c r="BL1471" s="2">
        <v>26.0118804508</v>
      </c>
      <c r="BM1471" s="2">
        <v>380</v>
      </c>
      <c r="BN1471" s="2">
        <v>40.815789473700001</v>
      </c>
      <c r="BO1471" s="2">
        <v>64.7</v>
      </c>
      <c r="BP1471" s="2">
        <v>4.5</v>
      </c>
      <c r="BQ1471" s="2">
        <v>16</v>
      </c>
      <c r="BR1471" s="2">
        <v>11.842105263200001</v>
      </c>
      <c r="BS1471" s="2">
        <v>0.9</v>
      </c>
      <c r="BT1471" s="2">
        <v>0.417910447761</v>
      </c>
      <c r="BU1471" s="2">
        <v>63005</v>
      </c>
      <c r="BV1471" s="2">
        <v>7.8635999999999998E-2</v>
      </c>
      <c r="BW1471" s="2">
        <v>0.28152100000000002</v>
      </c>
      <c r="BX1471" s="2">
        <v>0.8</v>
      </c>
      <c r="BY1471" s="2">
        <v>0.97899159663900004</v>
      </c>
      <c r="BZ1471" s="2">
        <v>0.96995708154500004</v>
      </c>
      <c r="CA1471" s="2">
        <v>0.35396539999999999</v>
      </c>
      <c r="CB1471" s="2">
        <v>0.72413793103400004</v>
      </c>
      <c r="CC1471" s="2">
        <v>95.919912979399996</v>
      </c>
      <c r="CD1471" s="2">
        <v>93.909892945799996</v>
      </c>
      <c r="CE1471" s="2">
        <v>872</v>
      </c>
      <c r="CF1471" s="2">
        <v>121</v>
      </c>
      <c r="CG1471" s="2">
        <v>842.40155090899998</v>
      </c>
      <c r="CH1471" s="2">
        <v>348.266893568</v>
      </c>
      <c r="CI1471" s="2">
        <v>1276.2825446100001</v>
      </c>
      <c r="CJ1471" s="2">
        <v>1.7548898074799999</v>
      </c>
      <c r="CK1471" s="2">
        <v>435.44644386700003</v>
      </c>
      <c r="CL1471" s="2">
        <v>0.66004314990299995</v>
      </c>
      <c r="CM1471" s="1">
        <v>4</v>
      </c>
    </row>
    <row r="1472" spans="1:91" x14ac:dyDescent="0.5">
      <c r="A1472" s="1">
        <v>1471</v>
      </c>
      <c r="B1472" s="2">
        <v>1190056510</v>
      </c>
      <c r="C1472" s="2">
        <v>0</v>
      </c>
      <c r="D1472" s="2">
        <v>1</v>
      </c>
      <c r="E1472" s="2">
        <v>1</v>
      </c>
      <c r="F1472" s="2">
        <v>1.9</v>
      </c>
      <c r="G1472" s="2">
        <v>0</v>
      </c>
      <c r="H1472" s="2">
        <v>0</v>
      </c>
      <c r="I1472" s="2">
        <v>1</v>
      </c>
      <c r="J1472" s="2">
        <v>3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1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1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1</v>
      </c>
      <c r="BG1472" s="1">
        <v>0</v>
      </c>
      <c r="BH1472" s="1">
        <v>0</v>
      </c>
      <c r="BI1472" s="1">
        <v>0</v>
      </c>
      <c r="BJ1472" s="1">
        <v>1</v>
      </c>
      <c r="BK1472" s="1">
        <v>0</v>
      </c>
      <c r="BL1472" s="2">
        <v>26.0118804508</v>
      </c>
      <c r="BM1472" s="2">
        <v>380</v>
      </c>
      <c r="BN1472" s="2">
        <v>40.815789473700001</v>
      </c>
      <c r="BO1472" s="2">
        <v>64.7</v>
      </c>
      <c r="BP1472" s="2">
        <v>4.5</v>
      </c>
      <c r="BQ1472" s="2">
        <v>16</v>
      </c>
      <c r="BR1472" s="2">
        <v>11.842105263200001</v>
      </c>
      <c r="BS1472" s="2">
        <v>0.9</v>
      </c>
      <c r="BT1472" s="2">
        <v>0.417910447761</v>
      </c>
      <c r="BU1472" s="2">
        <v>63005</v>
      </c>
      <c r="BV1472" s="2">
        <v>7.8635999999999998E-2</v>
      </c>
      <c r="BW1472" s="2">
        <v>0.28152100000000002</v>
      </c>
      <c r="BX1472" s="2">
        <v>0.8</v>
      </c>
      <c r="BY1472" s="2">
        <v>0.97899159663900004</v>
      </c>
      <c r="BZ1472" s="2">
        <v>0.96995708154500004</v>
      </c>
      <c r="CA1472" s="2">
        <v>0.35396539999999999</v>
      </c>
      <c r="CB1472" s="2">
        <v>0.72413793103400004</v>
      </c>
      <c r="CC1472" s="2">
        <v>95.919912979399996</v>
      </c>
      <c r="CD1472" s="2">
        <v>93.909892945799996</v>
      </c>
      <c r="CE1472" s="2">
        <v>872</v>
      </c>
      <c r="CF1472" s="2">
        <v>121</v>
      </c>
      <c r="CG1472" s="2">
        <v>796.07037953099996</v>
      </c>
      <c r="CH1472" s="2">
        <v>178.42611173200001</v>
      </c>
      <c r="CI1472" s="2">
        <v>1231.0977919100001</v>
      </c>
      <c r="CJ1472" s="2">
        <v>1.58151759272</v>
      </c>
      <c r="CK1472" s="2">
        <v>159.02646316100001</v>
      </c>
      <c r="CL1472" s="2">
        <v>0.64663456044099998</v>
      </c>
      <c r="CM1472" s="1">
        <v>4</v>
      </c>
    </row>
    <row r="1473" spans="1:91" x14ac:dyDescent="0.5">
      <c r="A1473" s="1">
        <v>1472</v>
      </c>
      <c r="B1473" s="2">
        <v>1190340401</v>
      </c>
      <c r="C1473" s="2">
        <v>0</v>
      </c>
      <c r="D1473" s="2">
        <v>1</v>
      </c>
      <c r="E1473" s="2">
        <v>0</v>
      </c>
      <c r="F1473" s="2">
        <v>1.9</v>
      </c>
      <c r="G1473" s="2">
        <v>1</v>
      </c>
      <c r="H1473" s="2">
        <v>0</v>
      </c>
      <c r="I1473" s="2">
        <v>1</v>
      </c>
      <c r="J1473" s="2">
        <v>2</v>
      </c>
      <c r="K1473" s="1">
        <v>0</v>
      </c>
      <c r="L1473" s="1">
        <v>0</v>
      </c>
      <c r="M1473" s="1">
        <v>0</v>
      </c>
      <c r="N1473" s="1">
        <v>1</v>
      </c>
      <c r="O1473" s="1">
        <v>0</v>
      </c>
      <c r="P1473" s="1">
        <v>0</v>
      </c>
      <c r="Q1473" s="1">
        <v>0</v>
      </c>
      <c r="R1473" s="1">
        <v>1</v>
      </c>
      <c r="S1473" s="1">
        <v>0</v>
      </c>
      <c r="T1473" s="1">
        <v>0</v>
      </c>
      <c r="U1473" s="1">
        <v>1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1</v>
      </c>
      <c r="AE1473" s="1">
        <v>0</v>
      </c>
      <c r="AF1473" s="1">
        <v>0</v>
      </c>
      <c r="AG1473" s="1">
        <v>0</v>
      </c>
      <c r="AH1473" s="1">
        <v>1</v>
      </c>
      <c r="AI1473" s="1">
        <v>0</v>
      </c>
      <c r="AJ1473" s="1">
        <v>0</v>
      </c>
      <c r="AK1473" s="1">
        <v>0</v>
      </c>
      <c r="AL1473" s="1">
        <v>1</v>
      </c>
      <c r="AM1473" s="1">
        <v>0</v>
      </c>
      <c r="AN1473" s="1">
        <v>0</v>
      </c>
      <c r="AO1473" s="1">
        <v>1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1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2">
        <v>26.0118804508</v>
      </c>
      <c r="BM1473" s="2">
        <v>380</v>
      </c>
      <c r="BN1473" s="2">
        <v>40.815789473700001</v>
      </c>
      <c r="BO1473" s="2">
        <v>64.7</v>
      </c>
      <c r="BP1473" s="2">
        <v>4.5</v>
      </c>
      <c r="BQ1473" s="2">
        <v>16</v>
      </c>
      <c r="BR1473" s="2">
        <v>11.842105263200001</v>
      </c>
      <c r="BS1473" s="2">
        <v>0.9</v>
      </c>
      <c r="BT1473" s="2">
        <v>0.417910447761</v>
      </c>
      <c r="BU1473" s="2">
        <v>63005</v>
      </c>
      <c r="BV1473" s="2">
        <v>7.8635999999999998E-2</v>
      </c>
      <c r="BW1473" s="2">
        <v>0.28152100000000002</v>
      </c>
      <c r="BX1473" s="2">
        <v>0.8</v>
      </c>
      <c r="BY1473" s="2">
        <v>0.97899159663900004</v>
      </c>
      <c r="BZ1473" s="2">
        <v>0.96995708154500004</v>
      </c>
      <c r="CA1473" s="2">
        <v>0.35396539999999999</v>
      </c>
      <c r="CB1473" s="2">
        <v>0.72413793103400004</v>
      </c>
      <c r="CC1473" s="2">
        <v>95.919912979399996</v>
      </c>
      <c r="CD1473" s="2">
        <v>93.909892945799996</v>
      </c>
      <c r="CE1473" s="2">
        <v>872</v>
      </c>
      <c r="CF1473" s="2">
        <v>121</v>
      </c>
      <c r="CG1473" s="2">
        <v>569.60564774800002</v>
      </c>
      <c r="CH1473" s="2">
        <v>56.699308909000003</v>
      </c>
      <c r="CI1473" s="2">
        <v>1006.26943027</v>
      </c>
      <c r="CJ1473" s="2">
        <v>1.3074575104499999</v>
      </c>
      <c r="CK1473" s="2">
        <v>31.251329531300001</v>
      </c>
      <c r="CL1473" s="2">
        <v>0.56605679414800003</v>
      </c>
      <c r="CM1473" s="1">
        <v>4</v>
      </c>
    </row>
    <row r="1474" spans="1:91" x14ac:dyDescent="0.5">
      <c r="A1474" s="1">
        <v>1473</v>
      </c>
      <c r="B1474" s="2">
        <v>1190655993</v>
      </c>
      <c r="C1474" s="2">
        <v>0</v>
      </c>
      <c r="D1474" s="2">
        <v>1</v>
      </c>
      <c r="E1474" s="2">
        <v>1</v>
      </c>
      <c r="F1474" s="2">
        <v>2.4</v>
      </c>
      <c r="G1474" s="2">
        <v>0</v>
      </c>
      <c r="H1474" s="2">
        <v>0</v>
      </c>
      <c r="I1474" s="2">
        <v>1</v>
      </c>
      <c r="J1474" s="2">
        <v>2</v>
      </c>
      <c r="K1474" s="1">
        <v>0</v>
      </c>
      <c r="L1474" s="1">
        <v>0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">
        <v>1</v>
      </c>
      <c r="S1474" s="1">
        <v>0</v>
      </c>
      <c r="T1474" s="1">
        <v>0</v>
      </c>
      <c r="U1474" s="1">
        <v>1</v>
      </c>
      <c r="V1474" s="1">
        <v>0</v>
      </c>
      <c r="W1474" s="1">
        <v>0</v>
      </c>
      <c r="X1474" s="1">
        <v>0</v>
      </c>
      <c r="Y1474" s="1">
        <v>0</v>
      </c>
      <c r="Z1474" s="1">
        <v>1</v>
      </c>
      <c r="AA1474" s="1">
        <v>0</v>
      </c>
      <c r="AB1474" s="1">
        <v>0</v>
      </c>
      <c r="AC1474" s="1">
        <v>0</v>
      </c>
      <c r="AD1474" s="1">
        <v>0</v>
      </c>
      <c r="AE1474" s="1">
        <v>1</v>
      </c>
      <c r="AF1474" s="1">
        <v>0</v>
      </c>
      <c r="AG1474" s="1">
        <v>0</v>
      </c>
      <c r="AH1474" s="1">
        <v>1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1</v>
      </c>
      <c r="AQ1474" s="1">
        <v>0</v>
      </c>
      <c r="AR1474" s="1">
        <v>0</v>
      </c>
      <c r="AS1474" s="1">
        <v>0</v>
      </c>
      <c r="AT1474" s="1">
        <v>1</v>
      </c>
      <c r="AU1474" s="1">
        <v>0</v>
      </c>
      <c r="AV1474" s="1">
        <v>0</v>
      </c>
      <c r="AW1474" s="1">
        <v>1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1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1</v>
      </c>
      <c r="BK1474" s="1">
        <v>0</v>
      </c>
      <c r="BL1474" s="2">
        <v>26.0118804508</v>
      </c>
      <c r="BM1474" s="2">
        <v>380</v>
      </c>
      <c r="BN1474" s="2">
        <v>40.815789473700001</v>
      </c>
      <c r="BO1474" s="2">
        <v>64.7</v>
      </c>
      <c r="BP1474" s="2">
        <v>4.5</v>
      </c>
      <c r="BQ1474" s="2">
        <v>16</v>
      </c>
      <c r="BR1474" s="2">
        <v>11.842105263200001</v>
      </c>
      <c r="BS1474" s="2">
        <v>0.9</v>
      </c>
      <c r="BT1474" s="2">
        <v>0.417910447761</v>
      </c>
      <c r="BU1474" s="2">
        <v>63005</v>
      </c>
      <c r="BV1474" s="2">
        <v>7.8635999999999998E-2</v>
      </c>
      <c r="BW1474" s="2">
        <v>0.28152100000000002</v>
      </c>
      <c r="BX1474" s="2">
        <v>0.8</v>
      </c>
      <c r="BY1474" s="2">
        <v>0.97899159663900004</v>
      </c>
      <c r="BZ1474" s="2">
        <v>0.96995708154500004</v>
      </c>
      <c r="CA1474" s="2">
        <v>0.35396539999999999</v>
      </c>
      <c r="CB1474" s="2">
        <v>0.72413793103400004</v>
      </c>
      <c r="CC1474" s="2">
        <v>95.919912979399996</v>
      </c>
      <c r="CD1474" s="2">
        <v>93.909892945799996</v>
      </c>
      <c r="CE1474" s="2">
        <v>872</v>
      </c>
      <c r="CF1474" s="2">
        <v>121</v>
      </c>
      <c r="CG1474" s="2">
        <v>569.60564774800002</v>
      </c>
      <c r="CH1474" s="2">
        <v>56.699308909000003</v>
      </c>
      <c r="CI1474" s="2">
        <v>1006.26943027</v>
      </c>
      <c r="CJ1474" s="2">
        <v>1.3074575104499999</v>
      </c>
      <c r="CK1474" s="2">
        <v>31.251329531300001</v>
      </c>
      <c r="CL1474" s="2">
        <v>0.56605679414800003</v>
      </c>
      <c r="CM1474" s="1">
        <v>4</v>
      </c>
    </row>
    <row r="1475" spans="1:91" x14ac:dyDescent="0.5">
      <c r="A1475" s="1">
        <v>1474</v>
      </c>
      <c r="B1475" s="2">
        <v>1191049332</v>
      </c>
      <c r="C1475" s="2">
        <v>0</v>
      </c>
      <c r="D1475" s="2">
        <v>1</v>
      </c>
      <c r="E1475" s="2">
        <v>0</v>
      </c>
      <c r="F1475" s="2">
        <v>2</v>
      </c>
      <c r="G1475" s="2">
        <v>0</v>
      </c>
      <c r="H1475" s="2">
        <v>0</v>
      </c>
      <c r="I1475" s="2">
        <v>1</v>
      </c>
      <c r="J1475" s="2">
        <v>3</v>
      </c>
      <c r="K1475" s="1">
        <v>0</v>
      </c>
      <c r="L1475" s="1">
        <v>0</v>
      </c>
      <c r="M1475" s="1">
        <v>0</v>
      </c>
      <c r="N1475" s="1">
        <v>0</v>
      </c>
      <c r="O1475" s="1">
        <v>1</v>
      </c>
      <c r="P1475" s="1">
        <v>0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1</v>
      </c>
      <c r="AQ1475" s="1">
        <v>0</v>
      </c>
      <c r="AR1475" s="1">
        <v>0</v>
      </c>
      <c r="AS1475" s="1">
        <v>1</v>
      </c>
      <c r="AT1475" s="1">
        <v>0</v>
      </c>
      <c r="AU1475" s="1">
        <v>0</v>
      </c>
      <c r="AV1475" s="1">
        <v>1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1</v>
      </c>
      <c r="BC1475" s="1">
        <v>0</v>
      </c>
      <c r="BD1475" s="1">
        <v>0</v>
      </c>
      <c r="BE1475" s="1">
        <v>1</v>
      </c>
      <c r="BF1475" s="1">
        <v>0</v>
      </c>
      <c r="BG1475" s="1">
        <v>0</v>
      </c>
      <c r="BH1475" s="1">
        <v>1</v>
      </c>
      <c r="BI1475" s="1">
        <v>0</v>
      </c>
      <c r="BJ1475" s="1">
        <v>0</v>
      </c>
      <c r="BK1475" s="1">
        <v>0</v>
      </c>
      <c r="BL1475" s="2">
        <v>26.0118804508</v>
      </c>
      <c r="BM1475" s="2">
        <v>380</v>
      </c>
      <c r="BN1475" s="2">
        <v>40.815789473700001</v>
      </c>
      <c r="BO1475" s="2">
        <v>64.7</v>
      </c>
      <c r="BP1475" s="2">
        <v>4.5</v>
      </c>
      <c r="BQ1475" s="2">
        <v>16</v>
      </c>
      <c r="BR1475" s="2">
        <v>11.842105263200001</v>
      </c>
      <c r="BS1475" s="2">
        <v>0.9</v>
      </c>
      <c r="BT1475" s="2">
        <v>0.417910447761</v>
      </c>
      <c r="BU1475" s="2">
        <v>63005</v>
      </c>
      <c r="BV1475" s="2">
        <v>7.8635999999999998E-2</v>
      </c>
      <c r="BW1475" s="2">
        <v>0.28152100000000002</v>
      </c>
      <c r="BX1475" s="2">
        <v>0.8</v>
      </c>
      <c r="BY1475" s="2">
        <v>0.97899159663900004</v>
      </c>
      <c r="BZ1475" s="2">
        <v>0.96995708154500004</v>
      </c>
      <c r="CA1475" s="2">
        <v>0.35396539999999999</v>
      </c>
      <c r="CB1475" s="2">
        <v>0.72413793103400004</v>
      </c>
      <c r="CC1475" s="2">
        <v>95.919912979399996</v>
      </c>
      <c r="CD1475" s="2">
        <v>93.909892945799996</v>
      </c>
      <c r="CE1475" s="2">
        <v>872</v>
      </c>
      <c r="CF1475" s="2">
        <v>121</v>
      </c>
      <c r="CG1475" s="2">
        <v>736.46581627800003</v>
      </c>
      <c r="CH1475" s="2">
        <v>138.67842406700001</v>
      </c>
      <c r="CI1475" s="2">
        <v>1227.2290751099999</v>
      </c>
      <c r="CJ1475" s="2">
        <v>1.5798262242400001</v>
      </c>
      <c r="CK1475" s="2">
        <v>227.42474635900001</v>
      </c>
      <c r="CL1475" s="2">
        <v>0.60010460248800002</v>
      </c>
      <c r="CM1475" s="1">
        <v>4</v>
      </c>
    </row>
    <row r="1476" spans="1:91" x14ac:dyDescent="0.5">
      <c r="A1476" s="1">
        <v>1475</v>
      </c>
      <c r="B1476" s="2">
        <v>1191103443</v>
      </c>
      <c r="C1476" s="2">
        <v>0</v>
      </c>
      <c r="D1476" s="2">
        <v>1</v>
      </c>
      <c r="E1476" s="2">
        <v>1</v>
      </c>
      <c r="F1476" s="2">
        <v>2.2999999999999998</v>
      </c>
      <c r="G1476" s="2">
        <v>1</v>
      </c>
      <c r="H1476" s="2">
        <v>0</v>
      </c>
      <c r="I1476" s="2">
        <v>1</v>
      </c>
      <c r="J1476" s="2">
        <v>2</v>
      </c>
      <c r="K1476" s="1">
        <v>0</v>
      </c>
      <c r="L1476" s="1">
        <v>0</v>
      </c>
      <c r="M1476" s="1">
        <v>0</v>
      </c>
      <c r="N1476" s="1">
        <v>1</v>
      </c>
      <c r="O1476" s="1">
        <v>0</v>
      </c>
      <c r="P1476" s="1">
        <v>0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1</v>
      </c>
      <c r="W1476" s="1">
        <v>0</v>
      </c>
      <c r="X1476" s="1">
        <v>0</v>
      </c>
      <c r="Y1476" s="1">
        <v>1</v>
      </c>
      <c r="Z1476" s="1">
        <v>0</v>
      </c>
      <c r="AA1476" s="1">
        <v>0</v>
      </c>
      <c r="AB1476" s="1">
        <v>0</v>
      </c>
      <c r="AC1476" s="1">
        <v>0</v>
      </c>
      <c r="AD1476" s="1">
        <v>1</v>
      </c>
      <c r="AE1476" s="1">
        <v>0</v>
      </c>
      <c r="AF1476" s="1">
        <v>0</v>
      </c>
      <c r="AG1476" s="1">
        <v>1</v>
      </c>
      <c r="AH1476" s="1">
        <v>0</v>
      </c>
      <c r="AI1476" s="1">
        <v>0</v>
      </c>
      <c r="AJ1476" s="1">
        <v>0</v>
      </c>
      <c r="AK1476" s="1">
        <v>1</v>
      </c>
      <c r="AL1476" s="1">
        <v>0</v>
      </c>
      <c r="AM1476" s="1">
        <v>0</v>
      </c>
      <c r="AN1476" s="1">
        <v>0</v>
      </c>
      <c r="AO1476" s="1">
        <v>1</v>
      </c>
      <c r="AP1476" s="1">
        <v>0</v>
      </c>
      <c r="AQ1476" s="1">
        <v>0</v>
      </c>
      <c r="AR1476" s="1">
        <v>0</v>
      </c>
      <c r="AS1476" s="1">
        <v>1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1</v>
      </c>
      <c r="BF1476" s="1">
        <v>0</v>
      </c>
      <c r="BG1476" s="1">
        <v>0</v>
      </c>
      <c r="BH1476" s="1">
        <v>0</v>
      </c>
      <c r="BI1476" s="1">
        <v>1</v>
      </c>
      <c r="BJ1476" s="1">
        <v>0</v>
      </c>
      <c r="BK1476" s="1">
        <v>0</v>
      </c>
      <c r="BL1476" s="2">
        <v>26.0118804508</v>
      </c>
      <c r="BM1476" s="2">
        <v>380</v>
      </c>
      <c r="BN1476" s="2">
        <v>40.815789473700001</v>
      </c>
      <c r="BO1476" s="2">
        <v>64.7</v>
      </c>
      <c r="BP1476" s="2">
        <v>4.5</v>
      </c>
      <c r="BQ1476" s="2">
        <v>16</v>
      </c>
      <c r="BR1476" s="2">
        <v>11.842105263200001</v>
      </c>
      <c r="BS1476" s="2">
        <v>0.9</v>
      </c>
      <c r="BT1476" s="2">
        <v>0.417910447761</v>
      </c>
      <c r="BU1476" s="2">
        <v>63005</v>
      </c>
      <c r="BV1476" s="2">
        <v>7.8635999999999998E-2</v>
      </c>
      <c r="BW1476" s="2">
        <v>0.28152100000000002</v>
      </c>
      <c r="BX1476" s="2">
        <v>0.8</v>
      </c>
      <c r="BY1476" s="2">
        <v>0.97899159663900004</v>
      </c>
      <c r="BZ1476" s="2">
        <v>0.96995708154500004</v>
      </c>
      <c r="CA1476" s="2">
        <v>0.35396539999999999</v>
      </c>
      <c r="CB1476" s="2">
        <v>0.72413793103400004</v>
      </c>
      <c r="CC1476" s="2">
        <v>95.919912979399996</v>
      </c>
      <c r="CD1476" s="2">
        <v>93.909892945799996</v>
      </c>
      <c r="CE1476" s="2">
        <v>872</v>
      </c>
      <c r="CF1476" s="2">
        <v>121</v>
      </c>
      <c r="CG1476" s="2">
        <v>892.77894409700002</v>
      </c>
      <c r="CH1476" s="2">
        <v>467.736049116</v>
      </c>
      <c r="CI1476" s="2">
        <v>1412.8817292900001</v>
      </c>
      <c r="CJ1476" s="2">
        <v>1.96031484969</v>
      </c>
      <c r="CK1476" s="2">
        <v>448.336400545</v>
      </c>
      <c r="CL1476" s="2">
        <v>0.63188512215000003</v>
      </c>
      <c r="CM1476" s="1">
        <v>4</v>
      </c>
    </row>
    <row r="1477" spans="1:91" x14ac:dyDescent="0.5">
      <c r="A1477" s="1">
        <v>1476</v>
      </c>
      <c r="B1477" s="2">
        <v>1191132336</v>
      </c>
      <c r="C1477" s="2">
        <v>0</v>
      </c>
      <c r="D1477" s="2">
        <v>1</v>
      </c>
      <c r="E1477" s="2">
        <v>1</v>
      </c>
      <c r="F1477" s="2">
        <v>1.9</v>
      </c>
      <c r="G1477" s="2">
        <v>1</v>
      </c>
      <c r="H1477" s="2">
        <v>0</v>
      </c>
      <c r="I1477" s="2">
        <v>1</v>
      </c>
      <c r="J1477" s="2">
        <v>2</v>
      </c>
      <c r="K1477" s="1">
        <v>0</v>
      </c>
      <c r="L1477" s="1">
        <v>0</v>
      </c>
      <c r="M1477" s="1"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0</v>
      </c>
      <c r="AB1477" s="1">
        <v>0</v>
      </c>
      <c r="AC1477" s="1">
        <v>0</v>
      </c>
      <c r="AD1477" s="1">
        <v>1</v>
      </c>
      <c r="AE1477" s="1">
        <v>0</v>
      </c>
      <c r="AF1477" s="1">
        <v>0</v>
      </c>
      <c r="AG1477" s="1">
        <v>0</v>
      </c>
      <c r="AH1477" s="1">
        <v>1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1</v>
      </c>
      <c r="AT1477" s="1">
        <v>0</v>
      </c>
      <c r="AU1477" s="1">
        <v>0</v>
      </c>
      <c r="AV1477" s="1">
        <v>1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1</v>
      </c>
      <c r="BG1477" s="1">
        <v>0</v>
      </c>
      <c r="BH1477" s="1">
        <v>0</v>
      </c>
      <c r="BI1477" s="1">
        <v>1</v>
      </c>
      <c r="BJ1477" s="1">
        <v>0</v>
      </c>
      <c r="BK1477" s="1">
        <v>0</v>
      </c>
      <c r="BL1477" s="2">
        <v>26.0118804508</v>
      </c>
      <c r="BM1477" s="2">
        <v>380</v>
      </c>
      <c r="BN1477" s="2">
        <v>40.815789473700001</v>
      </c>
      <c r="BO1477" s="2">
        <v>64.7</v>
      </c>
      <c r="BP1477" s="2">
        <v>4.5</v>
      </c>
      <c r="BQ1477" s="2">
        <v>16</v>
      </c>
      <c r="BR1477" s="2">
        <v>11.842105263200001</v>
      </c>
      <c r="BS1477" s="2">
        <v>0.9</v>
      </c>
      <c r="BT1477" s="2">
        <v>0.417910447761</v>
      </c>
      <c r="BU1477" s="2">
        <v>63005</v>
      </c>
      <c r="BV1477" s="2">
        <v>7.8635999999999998E-2</v>
      </c>
      <c r="BW1477" s="2">
        <v>0.28152100000000002</v>
      </c>
      <c r="BX1477" s="2">
        <v>0.8</v>
      </c>
      <c r="BY1477" s="2">
        <v>0.97899159663900004</v>
      </c>
      <c r="BZ1477" s="2">
        <v>0.96995708154500004</v>
      </c>
      <c r="CA1477" s="2">
        <v>0.35396539999999999</v>
      </c>
      <c r="CB1477" s="2">
        <v>0.72413793103400004</v>
      </c>
      <c r="CC1477" s="2">
        <v>95.919912979399996</v>
      </c>
      <c r="CD1477" s="2">
        <v>93.909892945799996</v>
      </c>
      <c r="CE1477" s="2">
        <v>872</v>
      </c>
      <c r="CF1477" s="2">
        <v>121</v>
      </c>
      <c r="CG1477" s="2">
        <v>777.92983085200001</v>
      </c>
      <c r="CH1477" s="2">
        <v>183.26918541000001</v>
      </c>
      <c r="CI1477" s="2">
        <v>1235.9408655899999</v>
      </c>
      <c r="CJ1477" s="2">
        <v>1.58877803446</v>
      </c>
      <c r="CK1477" s="2">
        <v>163.86953683900001</v>
      </c>
      <c r="CL1477" s="2">
        <v>0.62942318076299997</v>
      </c>
      <c r="CM1477" s="1">
        <v>4</v>
      </c>
    </row>
    <row r="1478" spans="1:91" x14ac:dyDescent="0.5">
      <c r="A1478" s="1">
        <v>1477</v>
      </c>
      <c r="B1478" s="2">
        <v>1191386403</v>
      </c>
      <c r="C1478" s="2">
        <v>0</v>
      </c>
      <c r="D1478" s="2">
        <v>1</v>
      </c>
      <c r="E1478" s="2">
        <v>0</v>
      </c>
      <c r="F1478" s="2">
        <v>1.9</v>
      </c>
      <c r="G1478" s="2">
        <v>1</v>
      </c>
      <c r="H1478" s="2">
        <v>0</v>
      </c>
      <c r="I1478" s="2">
        <v>1</v>
      </c>
      <c r="J1478" s="2">
        <v>2</v>
      </c>
      <c r="K1478" s="1">
        <v>0</v>
      </c>
      <c r="L1478" s="1">
        <v>0</v>
      </c>
      <c r="M1478" s="1">
        <v>1</v>
      </c>
      <c r="N1478" s="1">
        <v>0</v>
      </c>
      <c r="O1478" s="1">
        <v>0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1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1</v>
      </c>
      <c r="AE1478" s="1">
        <v>0</v>
      </c>
      <c r="AF1478" s="1">
        <v>0</v>
      </c>
      <c r="AG1478" s="1">
        <v>0</v>
      </c>
      <c r="AH1478" s="1">
        <v>1</v>
      </c>
      <c r="AI1478" s="1">
        <v>0</v>
      </c>
      <c r="AJ1478" s="1">
        <v>0</v>
      </c>
      <c r="AK1478" s="1">
        <v>1</v>
      </c>
      <c r="AL1478" s="1">
        <v>0</v>
      </c>
      <c r="AM1478" s="1">
        <v>0</v>
      </c>
      <c r="AN1478" s="1">
        <v>0</v>
      </c>
      <c r="AO1478" s="1">
        <v>1</v>
      </c>
      <c r="AP1478" s="1">
        <v>0</v>
      </c>
      <c r="AQ1478" s="1">
        <v>0</v>
      </c>
      <c r="AR1478" s="1">
        <v>0</v>
      </c>
      <c r="AS1478" s="1">
        <v>1</v>
      </c>
      <c r="AT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1</v>
      </c>
      <c r="BE1478" s="1">
        <v>0</v>
      </c>
      <c r="BF1478" s="1">
        <v>0</v>
      </c>
      <c r="BG1478" s="1">
        <v>0</v>
      </c>
      <c r="BH1478" s="1">
        <v>0</v>
      </c>
      <c r="BI1478" s="1">
        <v>1</v>
      </c>
      <c r="BJ1478" s="1">
        <v>0</v>
      </c>
      <c r="BK1478" s="1">
        <v>0</v>
      </c>
      <c r="BL1478" s="2">
        <v>26.0118804508</v>
      </c>
      <c r="BM1478" s="2">
        <v>380</v>
      </c>
      <c r="BN1478" s="2">
        <v>40.815789473700001</v>
      </c>
      <c r="BO1478" s="2">
        <v>64.7</v>
      </c>
      <c r="BP1478" s="2">
        <v>4.5</v>
      </c>
      <c r="BQ1478" s="2">
        <v>16</v>
      </c>
      <c r="BR1478" s="2">
        <v>11.842105263200001</v>
      </c>
      <c r="BS1478" s="2">
        <v>0.9</v>
      </c>
      <c r="BT1478" s="2">
        <v>0.417910447761</v>
      </c>
      <c r="BU1478" s="2">
        <v>63005</v>
      </c>
      <c r="BV1478" s="2">
        <v>7.8635999999999998E-2</v>
      </c>
      <c r="BW1478" s="2">
        <v>0.28152100000000002</v>
      </c>
      <c r="BX1478" s="2">
        <v>0.8</v>
      </c>
      <c r="BY1478" s="2">
        <v>0.97899159663900004</v>
      </c>
      <c r="BZ1478" s="2">
        <v>0.96995708154500004</v>
      </c>
      <c r="CA1478" s="2">
        <v>0.35396539999999999</v>
      </c>
      <c r="CB1478" s="2">
        <v>0.72413793103400004</v>
      </c>
      <c r="CC1478" s="2">
        <v>95.919912979399996</v>
      </c>
      <c r="CD1478" s="2">
        <v>93.909892945799996</v>
      </c>
      <c r="CE1478" s="2">
        <v>872</v>
      </c>
      <c r="CF1478" s="2">
        <v>121</v>
      </c>
      <c r="CG1478" s="2">
        <v>777.92983085200001</v>
      </c>
      <c r="CH1478" s="2">
        <v>183.26918541000001</v>
      </c>
      <c r="CI1478" s="2">
        <v>1235.9408655899999</v>
      </c>
      <c r="CJ1478" s="2">
        <v>1.58877803446</v>
      </c>
      <c r="CK1478" s="2">
        <v>163.86953683900001</v>
      </c>
      <c r="CL1478" s="2">
        <v>0.62942318076299997</v>
      </c>
      <c r="CM1478" s="1">
        <v>4</v>
      </c>
    </row>
    <row r="1479" spans="1:91" x14ac:dyDescent="0.5">
      <c r="A1479" s="1">
        <v>1478</v>
      </c>
      <c r="B1479" s="2">
        <v>1191482590</v>
      </c>
      <c r="C1479" s="2">
        <v>0</v>
      </c>
      <c r="D1479" s="2">
        <v>1</v>
      </c>
      <c r="E1479" s="2">
        <v>1</v>
      </c>
      <c r="F1479" s="2">
        <v>1.9</v>
      </c>
      <c r="G1479" s="2">
        <v>1</v>
      </c>
      <c r="H1479" s="2">
        <v>0</v>
      </c>
      <c r="I1479" s="2">
        <v>1</v>
      </c>
      <c r="J1479" s="2">
        <v>3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1</v>
      </c>
      <c r="R1479" s="1">
        <v>0</v>
      </c>
      <c r="S1479" s="1">
        <v>0</v>
      </c>
      <c r="T1479" s="1">
        <v>0</v>
      </c>
      <c r="U1479" s="1">
        <v>1</v>
      </c>
      <c r="V1479" s="1">
        <v>0</v>
      </c>
      <c r="W1479" s="1">
        <v>0</v>
      </c>
      <c r="X1479" s="1">
        <v>0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1</v>
      </c>
      <c r="AE1479" s="1">
        <v>0</v>
      </c>
      <c r="AF1479" s="1">
        <v>0</v>
      </c>
      <c r="AG1479" s="1">
        <v>0</v>
      </c>
      <c r="AH1479" s="1">
        <v>1</v>
      </c>
      <c r="AI1479" s="1">
        <v>0</v>
      </c>
      <c r="AJ1479" s="1">
        <v>0</v>
      </c>
      <c r="AK1479" s="1">
        <v>0</v>
      </c>
      <c r="AL1479" s="1">
        <v>1</v>
      </c>
      <c r="AM1479" s="1">
        <v>0</v>
      </c>
      <c r="AN1479" s="1">
        <v>0</v>
      </c>
      <c r="AO1479" s="1">
        <v>1</v>
      </c>
      <c r="AP1479" s="1">
        <v>0</v>
      </c>
      <c r="AQ1479" s="1">
        <v>0</v>
      </c>
      <c r="AR1479" s="1">
        <v>0</v>
      </c>
      <c r="AS1479" s="1">
        <v>0</v>
      </c>
      <c r="AT1479" s="1">
        <v>1</v>
      </c>
      <c r="AU1479" s="1">
        <v>0</v>
      </c>
      <c r="AV1479" s="1">
        <v>0</v>
      </c>
      <c r="AW1479" s="1">
        <v>1</v>
      </c>
      <c r="AX1479" s="1">
        <v>0</v>
      </c>
      <c r="AY1479" s="1">
        <v>0</v>
      </c>
      <c r="AZ1479" s="1">
        <v>0</v>
      </c>
      <c r="BA1479" s="1">
        <v>0</v>
      </c>
      <c r="BB1479" s="1">
        <v>1</v>
      </c>
      <c r="BC1479" s="1">
        <v>0</v>
      </c>
      <c r="BD1479" s="1">
        <v>0</v>
      </c>
      <c r="BE1479" s="1">
        <v>0</v>
      </c>
      <c r="BF1479" s="1">
        <v>1</v>
      </c>
      <c r="BG1479" s="1">
        <v>0</v>
      </c>
      <c r="BH1479" s="1">
        <v>0</v>
      </c>
      <c r="BI1479" s="1">
        <v>1</v>
      </c>
      <c r="BJ1479" s="1">
        <v>0</v>
      </c>
      <c r="BK1479" s="1">
        <v>0</v>
      </c>
      <c r="BL1479" s="2">
        <v>26.0118804508</v>
      </c>
      <c r="BM1479" s="2">
        <v>380</v>
      </c>
      <c r="BN1479" s="2">
        <v>40.815789473700001</v>
      </c>
      <c r="BO1479" s="2">
        <v>64.7</v>
      </c>
      <c r="BP1479" s="2">
        <v>4.5</v>
      </c>
      <c r="BQ1479" s="2">
        <v>16</v>
      </c>
      <c r="BR1479" s="2">
        <v>11.842105263200001</v>
      </c>
      <c r="BS1479" s="2">
        <v>0.9</v>
      </c>
      <c r="BT1479" s="2">
        <v>0.417910447761</v>
      </c>
      <c r="BU1479" s="2">
        <v>63005</v>
      </c>
      <c r="BV1479" s="2">
        <v>7.8635999999999998E-2</v>
      </c>
      <c r="BW1479" s="2">
        <v>0.28152100000000002</v>
      </c>
      <c r="BX1479" s="2">
        <v>0.8</v>
      </c>
      <c r="BY1479" s="2">
        <v>0.97899159663900004</v>
      </c>
      <c r="BZ1479" s="2">
        <v>0.96995708154500004</v>
      </c>
      <c r="CA1479" s="2">
        <v>0.35396539999999999</v>
      </c>
      <c r="CB1479" s="2">
        <v>0.72413793103400004</v>
      </c>
      <c r="CC1479" s="2">
        <v>95.919912979399996</v>
      </c>
      <c r="CD1479" s="2">
        <v>93.909892945799996</v>
      </c>
      <c r="CE1479" s="2">
        <v>872</v>
      </c>
      <c r="CF1479" s="2">
        <v>121</v>
      </c>
      <c r="CG1479" s="2">
        <v>718.23547591800002</v>
      </c>
      <c r="CH1479" s="2">
        <v>189.51667102100001</v>
      </c>
      <c r="CI1479" s="2">
        <v>1091.19802817</v>
      </c>
      <c r="CJ1479" s="2">
        <v>1.4771272175600001</v>
      </c>
      <c r="CK1479" s="2">
        <v>250.36192743000001</v>
      </c>
      <c r="CL1479" s="2">
        <v>0.65820818712600004</v>
      </c>
      <c r="CM1479" s="1">
        <v>4</v>
      </c>
    </row>
    <row r="1480" spans="1:91" x14ac:dyDescent="0.5">
      <c r="A1480" s="1">
        <v>1479</v>
      </c>
      <c r="B1480" s="2">
        <v>1191821637</v>
      </c>
      <c r="C1480" s="2">
        <v>0</v>
      </c>
      <c r="D1480" s="2">
        <v>1</v>
      </c>
      <c r="E1480" s="2">
        <v>1</v>
      </c>
      <c r="F1480" s="2">
        <v>2</v>
      </c>
      <c r="G1480" s="2">
        <v>1</v>
      </c>
      <c r="H1480" s="2">
        <v>0</v>
      </c>
      <c r="I1480" s="2">
        <v>1</v>
      </c>
      <c r="J1480" s="2">
        <v>2</v>
      </c>
      <c r="K1480" s="1">
        <v>0</v>
      </c>
      <c r="L1480" s="1">
        <v>0</v>
      </c>
      <c r="M1480" s="1">
        <v>0</v>
      </c>
      <c r="N1480" s="1">
        <v>1</v>
      </c>
      <c r="O1480" s="1">
        <v>0</v>
      </c>
      <c r="P1480" s="1">
        <v>0</v>
      </c>
      <c r="Q1480" s="1">
        <v>1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0</v>
      </c>
      <c r="X1480" s="1">
        <v>0</v>
      </c>
      <c r="Y1480" s="1">
        <v>1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1</v>
      </c>
      <c r="AH1480" s="1">
        <v>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</v>
      </c>
      <c r="AP1480" s="1">
        <v>0</v>
      </c>
      <c r="AQ1480" s="1">
        <v>0</v>
      </c>
      <c r="AR1480" s="1">
        <v>0</v>
      </c>
      <c r="AS1480" s="1">
        <v>1</v>
      </c>
      <c r="AT1480" s="1">
        <v>0</v>
      </c>
      <c r="AU1480" s="1">
        <v>0</v>
      </c>
      <c r="AV1480" s="1">
        <v>1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1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1</v>
      </c>
      <c r="BK1480" s="1">
        <v>0</v>
      </c>
      <c r="BL1480" s="2">
        <v>26.0118804508</v>
      </c>
      <c r="BM1480" s="2">
        <v>380</v>
      </c>
      <c r="BN1480" s="2">
        <v>40.815789473700001</v>
      </c>
      <c r="BO1480" s="2">
        <v>64.7</v>
      </c>
      <c r="BP1480" s="2">
        <v>4.5</v>
      </c>
      <c r="BQ1480" s="2">
        <v>16</v>
      </c>
      <c r="BR1480" s="2">
        <v>11.842105263200001</v>
      </c>
      <c r="BS1480" s="2">
        <v>0.9</v>
      </c>
      <c r="BT1480" s="2">
        <v>0.417910447761</v>
      </c>
      <c r="BU1480" s="2">
        <v>63005</v>
      </c>
      <c r="BV1480" s="2">
        <v>7.8635999999999998E-2</v>
      </c>
      <c r="BW1480" s="2">
        <v>0.28152100000000002</v>
      </c>
      <c r="BX1480" s="2">
        <v>0.8</v>
      </c>
      <c r="BY1480" s="2">
        <v>0.97899159663900004</v>
      </c>
      <c r="BZ1480" s="2">
        <v>0.96995708154500004</v>
      </c>
      <c r="CA1480" s="2">
        <v>0.35396539999999999</v>
      </c>
      <c r="CB1480" s="2">
        <v>0.72413793103400004</v>
      </c>
      <c r="CC1480" s="2">
        <v>95.919912979399996</v>
      </c>
      <c r="CD1480" s="2">
        <v>93.909892945799996</v>
      </c>
      <c r="CE1480" s="2">
        <v>872</v>
      </c>
      <c r="CF1480" s="2">
        <v>121</v>
      </c>
      <c r="CG1480" s="2">
        <v>788.40308974200002</v>
      </c>
      <c r="CH1480" s="2">
        <v>289.32699870200003</v>
      </c>
      <c r="CI1480" s="2">
        <v>1191.00835585</v>
      </c>
      <c r="CJ1480" s="2">
        <v>1.62673499148</v>
      </c>
      <c r="CK1480" s="2">
        <v>350.17225511100003</v>
      </c>
      <c r="CL1480" s="2">
        <v>0.661962685542</v>
      </c>
      <c r="CM1480" s="1">
        <v>4</v>
      </c>
    </row>
    <row r="1481" spans="1:91" x14ac:dyDescent="0.5">
      <c r="A1481" s="1">
        <v>1480</v>
      </c>
      <c r="B1481" s="2">
        <v>1192325774</v>
      </c>
      <c r="C1481" s="2">
        <v>0</v>
      </c>
      <c r="D1481" s="2">
        <v>1</v>
      </c>
      <c r="E1481" s="2">
        <v>1</v>
      </c>
      <c r="F1481" s="2">
        <v>2.1</v>
      </c>
      <c r="G1481" s="2">
        <v>1</v>
      </c>
      <c r="H1481" s="2">
        <v>0</v>
      </c>
      <c r="I1481" s="2">
        <v>1</v>
      </c>
      <c r="J1481" s="2">
        <v>1</v>
      </c>
      <c r="K1481" s="1">
        <v>0</v>
      </c>
      <c r="L1481" s="1">
        <v>0</v>
      </c>
      <c r="M1481" s="1">
        <v>1</v>
      </c>
      <c r="N1481" s="1">
        <v>0</v>
      </c>
      <c r="O1481" s="1">
        <v>0</v>
      </c>
      <c r="P1481" s="1">
        <v>0</v>
      </c>
      <c r="Q1481" s="1">
        <v>0</v>
      </c>
      <c r="R1481" s="1">
        <v>1</v>
      </c>
      <c r="S1481" s="1">
        <v>0</v>
      </c>
      <c r="T1481" s="1">
        <v>1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1</v>
      </c>
      <c r="AB1481" s="1">
        <v>0</v>
      </c>
      <c r="AC1481" s="1">
        <v>0</v>
      </c>
      <c r="AD1481" s="1">
        <v>1</v>
      </c>
      <c r="AE1481" s="1">
        <v>0</v>
      </c>
      <c r="AF1481" s="1">
        <v>0</v>
      </c>
      <c r="AG1481" s="1">
        <v>0</v>
      </c>
      <c r="AH1481" s="1">
        <v>0</v>
      </c>
      <c r="AI1481" s="1">
        <v>1</v>
      </c>
      <c r="AJ1481" s="1">
        <v>0</v>
      </c>
      <c r="AK1481" s="1">
        <v>0</v>
      </c>
      <c r="AL1481" s="1">
        <v>0</v>
      </c>
      <c r="AM1481" s="1">
        <v>0</v>
      </c>
      <c r="AN1481" s="1">
        <v>0</v>
      </c>
      <c r="AO1481" s="1">
        <v>1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1</v>
      </c>
      <c r="AV1481" s="1">
        <v>0</v>
      </c>
      <c r="AW1481" s="1">
        <v>0</v>
      </c>
      <c r="AX1481" s="1">
        <v>0</v>
      </c>
      <c r="AY1481" s="1">
        <v>1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1</v>
      </c>
      <c r="BI1481" s="1">
        <v>0</v>
      </c>
      <c r="BJ1481" s="1">
        <v>0</v>
      </c>
      <c r="BK1481" s="1">
        <v>0</v>
      </c>
      <c r="BL1481" s="2">
        <v>26.0118804508</v>
      </c>
      <c r="BM1481" s="2">
        <v>380</v>
      </c>
      <c r="BN1481" s="2">
        <v>40.815789473700001</v>
      </c>
      <c r="BO1481" s="2">
        <v>64.7</v>
      </c>
      <c r="BP1481" s="2">
        <v>4.5</v>
      </c>
      <c r="BQ1481" s="2">
        <v>16</v>
      </c>
      <c r="BR1481" s="2">
        <v>11.842105263200001</v>
      </c>
      <c r="BS1481" s="2">
        <v>0.9</v>
      </c>
      <c r="BT1481" s="2">
        <v>0.417910447761</v>
      </c>
      <c r="BU1481" s="2">
        <v>63005</v>
      </c>
      <c r="BV1481" s="2">
        <v>7.8635999999999998E-2</v>
      </c>
      <c r="BW1481" s="2">
        <v>0.28152100000000002</v>
      </c>
      <c r="BX1481" s="2">
        <v>0.8</v>
      </c>
      <c r="BY1481" s="2">
        <v>0.97899159663900004</v>
      </c>
      <c r="BZ1481" s="2">
        <v>0.96995708154500004</v>
      </c>
      <c r="CA1481" s="2">
        <v>0.35396539999999999</v>
      </c>
      <c r="CB1481" s="2">
        <v>0.72413793103400004</v>
      </c>
      <c r="CC1481" s="2">
        <v>95.919912979399996</v>
      </c>
      <c r="CD1481" s="2">
        <v>93.909892945799996</v>
      </c>
      <c r="CE1481" s="2">
        <v>872</v>
      </c>
      <c r="CF1481" s="2">
        <v>121</v>
      </c>
      <c r="CG1481" s="2">
        <v>721.96440735299996</v>
      </c>
      <c r="CH1481" s="2">
        <v>163.919981165</v>
      </c>
      <c r="CI1481" s="2">
        <v>1065.6013383100001</v>
      </c>
      <c r="CJ1481" s="2">
        <v>1.3639756565400001</v>
      </c>
      <c r="CK1481" s="2">
        <v>437.48000956700002</v>
      </c>
      <c r="CL1481" s="2">
        <v>0.67751830013199998</v>
      </c>
      <c r="CM1481" s="1">
        <v>4</v>
      </c>
    </row>
    <row r="1482" spans="1:91" x14ac:dyDescent="0.5">
      <c r="A1482" s="1">
        <v>1481</v>
      </c>
      <c r="B1482" s="2">
        <v>1192442011</v>
      </c>
      <c r="C1482" s="2">
        <v>0</v>
      </c>
      <c r="D1482" s="2">
        <v>1</v>
      </c>
      <c r="E1482" s="2">
        <v>1</v>
      </c>
      <c r="F1482" s="2">
        <v>2.2000000000000002</v>
      </c>
      <c r="G1482" s="2">
        <v>1</v>
      </c>
      <c r="H1482" s="2">
        <v>0</v>
      </c>
      <c r="I1482" s="2">
        <v>1</v>
      </c>
      <c r="J1482" s="2">
        <v>2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1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1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1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1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1</v>
      </c>
      <c r="BK1482" s="1">
        <v>0</v>
      </c>
      <c r="BL1482" s="2">
        <v>26.0118804508</v>
      </c>
      <c r="BM1482" s="2">
        <v>380</v>
      </c>
      <c r="BN1482" s="2">
        <v>40.815789473700001</v>
      </c>
      <c r="BO1482" s="2">
        <v>64.7</v>
      </c>
      <c r="BP1482" s="2">
        <v>4.5</v>
      </c>
      <c r="BQ1482" s="2">
        <v>16</v>
      </c>
      <c r="BR1482" s="2">
        <v>11.842105263200001</v>
      </c>
      <c r="BS1482" s="2">
        <v>0.9</v>
      </c>
      <c r="BT1482" s="2">
        <v>0.417910447761</v>
      </c>
      <c r="BU1482" s="2">
        <v>63005</v>
      </c>
      <c r="BV1482" s="2">
        <v>7.8635999999999998E-2</v>
      </c>
      <c r="BW1482" s="2">
        <v>0.28152100000000002</v>
      </c>
      <c r="BX1482" s="2">
        <v>0.8</v>
      </c>
      <c r="BY1482" s="2">
        <v>0.97899159663900004</v>
      </c>
      <c r="BZ1482" s="2">
        <v>0.96995708154500004</v>
      </c>
      <c r="CA1482" s="2">
        <v>0.35396539999999999</v>
      </c>
      <c r="CB1482" s="2">
        <v>0.72413793103400004</v>
      </c>
      <c r="CC1482" s="2">
        <v>95.919912979399996</v>
      </c>
      <c r="CD1482" s="2">
        <v>93.909892945799996</v>
      </c>
      <c r="CE1482" s="2">
        <v>872</v>
      </c>
      <c r="CF1482" s="2">
        <v>121</v>
      </c>
      <c r="CG1482" s="2">
        <v>842.40155090899998</v>
      </c>
      <c r="CH1482" s="2">
        <v>348.266893568</v>
      </c>
      <c r="CI1482" s="2">
        <v>1276.2825446100001</v>
      </c>
      <c r="CJ1482" s="2">
        <v>1.7548898074799999</v>
      </c>
      <c r="CK1482" s="2">
        <v>435.44644386700003</v>
      </c>
      <c r="CL1482" s="2">
        <v>0.66004314990299995</v>
      </c>
      <c r="CM1482" s="1">
        <v>4</v>
      </c>
    </row>
    <row r="1483" spans="1:91" x14ac:dyDescent="0.5">
      <c r="A1483" s="1">
        <v>1482</v>
      </c>
      <c r="B1483" s="2">
        <v>1192446012</v>
      </c>
      <c r="C1483" s="2">
        <v>0</v>
      </c>
      <c r="D1483" s="2">
        <v>1</v>
      </c>
      <c r="E1483" s="2">
        <v>0</v>
      </c>
      <c r="F1483" s="2">
        <v>1.9</v>
      </c>
      <c r="G1483" s="2">
        <v>1</v>
      </c>
      <c r="H1483" s="2">
        <v>0</v>
      </c>
      <c r="I1483" s="2">
        <v>1</v>
      </c>
      <c r="J1483" s="2">
        <v>2</v>
      </c>
      <c r="K1483" s="1">
        <v>0</v>
      </c>
      <c r="L1483" s="1">
        <v>0</v>
      </c>
      <c r="M1483" s="1">
        <v>0</v>
      </c>
      <c r="N1483" s="1">
        <v>1</v>
      </c>
      <c r="O1483" s="1">
        <v>0</v>
      </c>
      <c r="P1483" s="1">
        <v>0</v>
      </c>
      <c r="Q1483" s="1">
        <v>0</v>
      </c>
      <c r="R1483" s="1">
        <v>1</v>
      </c>
      <c r="S1483" s="1">
        <v>0</v>
      </c>
      <c r="T1483" s="1">
        <v>0</v>
      </c>
      <c r="U1483" s="1">
        <v>1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1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1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2">
        <v>26.0118804508</v>
      </c>
      <c r="BM1483" s="2">
        <v>380</v>
      </c>
      <c r="BN1483" s="2">
        <v>40.815789473700001</v>
      </c>
      <c r="BO1483" s="2">
        <v>64.7</v>
      </c>
      <c r="BP1483" s="2">
        <v>4.5</v>
      </c>
      <c r="BQ1483" s="2">
        <v>16</v>
      </c>
      <c r="BR1483" s="2">
        <v>11.842105263200001</v>
      </c>
      <c r="BS1483" s="2">
        <v>0.9</v>
      </c>
      <c r="BT1483" s="2">
        <v>0.417910447761</v>
      </c>
      <c r="BU1483" s="2">
        <v>63005</v>
      </c>
      <c r="BV1483" s="2">
        <v>7.8635999999999998E-2</v>
      </c>
      <c r="BW1483" s="2">
        <v>0.28152100000000002</v>
      </c>
      <c r="BX1483" s="2">
        <v>0.8</v>
      </c>
      <c r="BY1483" s="2">
        <v>0.97899159663900004</v>
      </c>
      <c r="BZ1483" s="2">
        <v>0.96995708154500004</v>
      </c>
      <c r="CA1483" s="2">
        <v>0.35396539999999999</v>
      </c>
      <c r="CB1483" s="2">
        <v>0.72413793103400004</v>
      </c>
      <c r="CC1483" s="2">
        <v>95.919912979399996</v>
      </c>
      <c r="CD1483" s="2">
        <v>93.909892945799996</v>
      </c>
      <c r="CE1483" s="2">
        <v>872</v>
      </c>
      <c r="CF1483" s="2">
        <v>121</v>
      </c>
      <c r="CG1483" s="2">
        <v>777.92983085200001</v>
      </c>
      <c r="CH1483" s="2">
        <v>183.26918541000001</v>
      </c>
      <c r="CI1483" s="2">
        <v>1235.9408655899999</v>
      </c>
      <c r="CJ1483" s="2">
        <v>1.58877803446</v>
      </c>
      <c r="CK1483" s="2">
        <v>163.86953683900001</v>
      </c>
      <c r="CL1483" s="2">
        <v>0.62942318076299997</v>
      </c>
      <c r="CM1483" s="1">
        <v>4</v>
      </c>
    </row>
    <row r="1484" spans="1:91" x14ac:dyDescent="0.5">
      <c r="A1484" s="1">
        <v>1483</v>
      </c>
      <c r="B1484" s="2">
        <v>1192572199</v>
      </c>
      <c r="C1484" s="2">
        <v>0</v>
      </c>
      <c r="D1484" s="2">
        <v>1</v>
      </c>
      <c r="E1484" s="2">
        <v>1</v>
      </c>
      <c r="F1484" s="2">
        <v>1.9</v>
      </c>
      <c r="G1484" s="2">
        <v>1</v>
      </c>
      <c r="H1484" s="2">
        <v>0</v>
      </c>
      <c r="I1484" s="2">
        <v>1</v>
      </c>
      <c r="J1484" s="2">
        <v>2</v>
      </c>
      <c r="K1484" s="1">
        <v>0</v>
      </c>
      <c r="L1484" s="1">
        <v>0</v>
      </c>
      <c r="M1484" s="1">
        <v>0</v>
      </c>
      <c r="N1484" s="1">
        <v>1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1</v>
      </c>
      <c r="W1484" s="1">
        <v>0</v>
      </c>
      <c r="X1484" s="1">
        <v>0</v>
      </c>
      <c r="Y1484" s="1">
        <v>1</v>
      </c>
      <c r="Z1484" s="1">
        <v>0</v>
      </c>
      <c r="AA1484" s="1">
        <v>0</v>
      </c>
      <c r="AB1484" s="1">
        <v>0</v>
      </c>
      <c r="AC1484" s="1">
        <v>0</v>
      </c>
      <c r="AD1484" s="1">
        <v>1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1</v>
      </c>
      <c r="AR1484" s="1">
        <v>0</v>
      </c>
      <c r="AS1484" s="1">
        <v>1</v>
      </c>
      <c r="AT1484" s="1">
        <v>0</v>
      </c>
      <c r="AU1484" s="1">
        <v>0</v>
      </c>
      <c r="AV1484" s="1">
        <v>0</v>
      </c>
      <c r="AW1484" s="1">
        <v>1</v>
      </c>
      <c r="AX1484" s="1">
        <v>0</v>
      </c>
      <c r="AY1484" s="1">
        <v>0</v>
      </c>
      <c r="AZ1484" s="1">
        <v>0</v>
      </c>
      <c r="BA1484" s="1">
        <v>0</v>
      </c>
      <c r="BB1484" s="1">
        <v>1</v>
      </c>
      <c r="BC1484" s="1">
        <v>0</v>
      </c>
      <c r="BD1484" s="1">
        <v>0</v>
      </c>
      <c r="BE1484" s="1">
        <v>0</v>
      </c>
      <c r="BF1484" s="1">
        <v>1</v>
      </c>
      <c r="BG1484" s="1">
        <v>0</v>
      </c>
      <c r="BH1484" s="1">
        <v>0</v>
      </c>
      <c r="BI1484" s="1">
        <v>1</v>
      </c>
      <c r="BJ1484" s="1">
        <v>0</v>
      </c>
      <c r="BK1484" s="1">
        <v>0</v>
      </c>
      <c r="BL1484" s="2">
        <v>26.0118804508</v>
      </c>
      <c r="BM1484" s="2">
        <v>380</v>
      </c>
      <c r="BN1484" s="2">
        <v>40.815789473700001</v>
      </c>
      <c r="BO1484" s="2">
        <v>64.7</v>
      </c>
      <c r="BP1484" s="2">
        <v>4.5</v>
      </c>
      <c r="BQ1484" s="2">
        <v>16</v>
      </c>
      <c r="BR1484" s="2">
        <v>11.842105263200001</v>
      </c>
      <c r="BS1484" s="2">
        <v>0.9</v>
      </c>
      <c r="BT1484" s="2">
        <v>0.417910447761</v>
      </c>
      <c r="BU1484" s="2">
        <v>63005</v>
      </c>
      <c r="BV1484" s="2">
        <v>7.8635999999999998E-2</v>
      </c>
      <c r="BW1484" s="2">
        <v>0.28152100000000002</v>
      </c>
      <c r="BX1484" s="2">
        <v>0.8</v>
      </c>
      <c r="BY1484" s="2">
        <v>0.97899159663900004</v>
      </c>
      <c r="BZ1484" s="2">
        <v>0.96995708154500004</v>
      </c>
      <c r="CA1484" s="2">
        <v>0.35396539999999999</v>
      </c>
      <c r="CB1484" s="2">
        <v>0.72413793103400004</v>
      </c>
      <c r="CC1484" s="2">
        <v>95.919912979399996</v>
      </c>
      <c r="CD1484" s="2">
        <v>93.909892945799996</v>
      </c>
      <c r="CE1484" s="2">
        <v>872</v>
      </c>
      <c r="CF1484" s="2">
        <v>121</v>
      </c>
      <c r="CG1484" s="2">
        <v>721.96440735299996</v>
      </c>
      <c r="CH1484" s="2">
        <v>163.919981165</v>
      </c>
      <c r="CI1484" s="2">
        <v>1065.6013383100001</v>
      </c>
      <c r="CJ1484" s="2">
        <v>1.3639756565400001</v>
      </c>
      <c r="CK1484" s="2">
        <v>437.48000956700002</v>
      </c>
      <c r="CL1484" s="2">
        <v>0.67751830013199998</v>
      </c>
      <c r="CM1484" s="1">
        <v>4</v>
      </c>
    </row>
    <row r="1485" spans="1:91" x14ac:dyDescent="0.5">
      <c r="A1485" s="1">
        <v>1484</v>
      </c>
      <c r="B1485" s="2">
        <v>1193173340</v>
      </c>
      <c r="C1485" s="2">
        <v>0</v>
      </c>
      <c r="D1485" s="2">
        <v>1</v>
      </c>
      <c r="E1485" s="2">
        <v>1</v>
      </c>
      <c r="F1485" s="2">
        <v>2.2000000000000002</v>
      </c>
      <c r="G1485" s="2">
        <v>1</v>
      </c>
      <c r="H1485" s="2">
        <v>0</v>
      </c>
      <c r="I1485" s="2">
        <v>1</v>
      </c>
      <c r="J1485" s="2">
        <v>2</v>
      </c>
      <c r="K1485" s="1">
        <v>0</v>
      </c>
      <c r="L1485" s="1">
        <v>0</v>
      </c>
      <c r="M1485" s="1">
        <v>1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0</v>
      </c>
      <c r="W1485" s="1">
        <v>0</v>
      </c>
      <c r="X1485" s="1">
        <v>0</v>
      </c>
      <c r="Y1485" s="1">
        <v>1</v>
      </c>
      <c r="Z1485" s="1">
        <v>0</v>
      </c>
      <c r="AA1485" s="1">
        <v>0</v>
      </c>
      <c r="AB1485" s="1">
        <v>0</v>
      </c>
      <c r="AC1485" s="1">
        <v>0</v>
      </c>
      <c r="AD1485" s="1">
        <v>1</v>
      </c>
      <c r="AE1485" s="1">
        <v>0</v>
      </c>
      <c r="AF1485" s="1">
        <v>0</v>
      </c>
      <c r="AG1485" s="1">
        <v>0</v>
      </c>
      <c r="AH1485" s="1">
        <v>1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1</v>
      </c>
      <c r="AU1485" s="1">
        <v>0</v>
      </c>
      <c r="AV1485" s="1">
        <v>0</v>
      </c>
      <c r="AW1485" s="1">
        <v>1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1</v>
      </c>
      <c r="BK1485" s="1">
        <v>0</v>
      </c>
      <c r="BL1485" s="2">
        <v>26.0118804508</v>
      </c>
      <c r="BM1485" s="2">
        <v>380</v>
      </c>
      <c r="BN1485" s="2">
        <v>40.815789473700001</v>
      </c>
      <c r="BO1485" s="2">
        <v>64.7</v>
      </c>
      <c r="BP1485" s="2">
        <v>4.5</v>
      </c>
      <c r="BQ1485" s="2">
        <v>16</v>
      </c>
      <c r="BR1485" s="2">
        <v>11.842105263200001</v>
      </c>
      <c r="BS1485" s="2">
        <v>0.9</v>
      </c>
      <c r="BT1485" s="2">
        <v>0.417910447761</v>
      </c>
      <c r="BU1485" s="2">
        <v>63005</v>
      </c>
      <c r="BV1485" s="2">
        <v>7.8635999999999998E-2</v>
      </c>
      <c r="BW1485" s="2">
        <v>0.28152100000000002</v>
      </c>
      <c r="BX1485" s="2">
        <v>0.8</v>
      </c>
      <c r="BY1485" s="2">
        <v>0.97899159663900004</v>
      </c>
      <c r="BZ1485" s="2">
        <v>0.96995708154500004</v>
      </c>
      <c r="CA1485" s="2">
        <v>0.35396539999999999</v>
      </c>
      <c r="CB1485" s="2">
        <v>0.72413793103400004</v>
      </c>
      <c r="CC1485" s="2">
        <v>95.919912979399996</v>
      </c>
      <c r="CD1485" s="2">
        <v>93.909892945799996</v>
      </c>
      <c r="CE1485" s="2">
        <v>872</v>
      </c>
      <c r="CF1485" s="2">
        <v>121</v>
      </c>
      <c r="CG1485" s="2">
        <v>622.60373333200005</v>
      </c>
      <c r="CH1485" s="2">
        <v>23.1320379396</v>
      </c>
      <c r="CI1485" s="2">
        <v>924.81339508899998</v>
      </c>
      <c r="CJ1485" s="2">
        <v>1.2274469531900001</v>
      </c>
      <c r="CK1485" s="2">
        <v>222.114066342</v>
      </c>
      <c r="CL1485" s="2">
        <v>0.67322092936599998</v>
      </c>
      <c r="CM1485" s="1">
        <v>4</v>
      </c>
    </row>
    <row r="1486" spans="1:91" x14ac:dyDescent="0.5">
      <c r="A1486" s="1">
        <v>1485</v>
      </c>
      <c r="B1486" s="2">
        <v>1193222569</v>
      </c>
      <c r="C1486" s="2">
        <v>1</v>
      </c>
      <c r="D1486" s="2">
        <v>0</v>
      </c>
      <c r="E1486" s="2">
        <v>1</v>
      </c>
      <c r="F1486" s="2">
        <v>2.2999999999999998</v>
      </c>
      <c r="G1486" s="2">
        <v>0</v>
      </c>
      <c r="H1486" s="2">
        <v>0</v>
      </c>
      <c r="I1486" s="2">
        <v>1</v>
      </c>
      <c r="J1486" s="2">
        <v>2</v>
      </c>
      <c r="K1486" s="1">
        <v>0</v>
      </c>
      <c r="L1486" s="1">
        <v>0</v>
      </c>
      <c r="M1486" s="1">
        <v>0</v>
      </c>
      <c r="N1486" s="1">
        <v>1</v>
      </c>
      <c r="O1486" s="1">
        <v>0</v>
      </c>
      <c r="P1486" s="1">
        <v>0</v>
      </c>
      <c r="Q1486" s="1">
        <v>0</v>
      </c>
      <c r="R1486" s="1">
        <v>1</v>
      </c>
      <c r="S1486" s="1">
        <v>0</v>
      </c>
      <c r="T1486" s="1">
        <v>0</v>
      </c>
      <c r="U1486" s="1">
        <v>1</v>
      </c>
      <c r="V1486" s="1">
        <v>0</v>
      </c>
      <c r="W1486" s="1">
        <v>0</v>
      </c>
      <c r="X1486" s="1">
        <v>0</v>
      </c>
      <c r="Y1486" s="1">
        <v>1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1</v>
      </c>
      <c r="AI1486" s="1">
        <v>0</v>
      </c>
      <c r="AJ1486" s="1">
        <v>0</v>
      </c>
      <c r="AK1486" s="1">
        <v>1</v>
      </c>
      <c r="AL1486" s="1">
        <v>0</v>
      </c>
      <c r="AM1486" s="1">
        <v>0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1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1</v>
      </c>
      <c r="BK1486" s="1">
        <v>0</v>
      </c>
      <c r="BL1486" s="2">
        <v>26.0118804508</v>
      </c>
      <c r="BM1486" s="2">
        <v>380</v>
      </c>
      <c r="BN1486" s="2">
        <v>40.815789473700001</v>
      </c>
      <c r="BO1486" s="2">
        <v>64.7</v>
      </c>
      <c r="BP1486" s="2">
        <v>4.5</v>
      </c>
      <c r="BQ1486" s="2">
        <v>16</v>
      </c>
      <c r="BR1486" s="2">
        <v>11.842105263200001</v>
      </c>
      <c r="BS1486" s="2">
        <v>0.9</v>
      </c>
      <c r="BT1486" s="2">
        <v>0.417910447761</v>
      </c>
      <c r="BU1486" s="2">
        <v>63005</v>
      </c>
      <c r="BV1486" s="2">
        <v>7.8635999999999998E-2</v>
      </c>
      <c r="BW1486" s="2">
        <v>0.28152100000000002</v>
      </c>
      <c r="BX1486" s="2">
        <v>0.8</v>
      </c>
      <c r="BY1486" s="2">
        <v>0.97899159663900004</v>
      </c>
      <c r="BZ1486" s="2">
        <v>0.96995708154500004</v>
      </c>
      <c r="CA1486" s="2">
        <v>0.35396539999999999</v>
      </c>
      <c r="CB1486" s="2">
        <v>0.72413793103400004</v>
      </c>
      <c r="CC1486" s="2">
        <v>95.919912979399996</v>
      </c>
      <c r="CD1486" s="2">
        <v>93.909892945799996</v>
      </c>
      <c r="CE1486" s="2">
        <v>1668</v>
      </c>
      <c r="CF1486" s="2">
        <v>696</v>
      </c>
      <c r="CG1486" s="2">
        <v>788.28267183399998</v>
      </c>
      <c r="CH1486" s="2">
        <v>321.05329880199997</v>
      </c>
      <c r="CI1486" s="2">
        <v>1222.7346559499999</v>
      </c>
      <c r="CJ1486" s="2">
        <v>1.6742902018800001</v>
      </c>
      <c r="CK1486" s="2">
        <v>381.89855520999998</v>
      </c>
      <c r="CL1486" s="2">
        <v>0.64468825513200001</v>
      </c>
      <c r="CM1486" s="1">
        <v>4</v>
      </c>
    </row>
    <row r="1487" spans="1:91" x14ac:dyDescent="0.5">
      <c r="A1487" s="1">
        <v>1486</v>
      </c>
      <c r="B1487" s="2">
        <v>1193230257</v>
      </c>
      <c r="C1487" s="2">
        <v>0</v>
      </c>
      <c r="D1487" s="2">
        <v>1</v>
      </c>
      <c r="E1487" s="2">
        <v>1</v>
      </c>
      <c r="F1487" s="2">
        <v>2.2999999999999998</v>
      </c>
      <c r="G1487" s="2">
        <v>1</v>
      </c>
      <c r="H1487" s="2">
        <v>0</v>
      </c>
      <c r="I1487" s="2">
        <v>1</v>
      </c>
      <c r="J1487" s="2">
        <v>2</v>
      </c>
      <c r="K1487" s="1">
        <v>0</v>
      </c>
      <c r="L1487" s="1">
        <v>0</v>
      </c>
      <c r="M1487" s="1">
        <v>1</v>
      </c>
      <c r="N1487" s="1">
        <v>0</v>
      </c>
      <c r="O1487" s="1">
        <v>0</v>
      </c>
      <c r="P1487" s="1">
        <v>0</v>
      </c>
      <c r="Q1487" s="1">
        <v>0</v>
      </c>
      <c r="R1487" s="1">
        <v>1</v>
      </c>
      <c r="S1487" s="1">
        <v>0</v>
      </c>
      <c r="T1487" s="1">
        <v>0</v>
      </c>
      <c r="U1487" s="1">
        <v>1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1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1</v>
      </c>
      <c r="BK1487" s="1">
        <v>0</v>
      </c>
      <c r="BL1487" s="2">
        <v>26.0118804508</v>
      </c>
      <c r="BM1487" s="2">
        <v>380</v>
      </c>
      <c r="BN1487" s="2">
        <v>40.815789473700001</v>
      </c>
      <c r="BO1487" s="2">
        <v>64.7</v>
      </c>
      <c r="BP1487" s="2">
        <v>4.5</v>
      </c>
      <c r="BQ1487" s="2">
        <v>16</v>
      </c>
      <c r="BR1487" s="2">
        <v>11.842105263200001</v>
      </c>
      <c r="BS1487" s="2">
        <v>0.9</v>
      </c>
      <c r="BT1487" s="2">
        <v>0.417910447761</v>
      </c>
      <c r="BU1487" s="2">
        <v>63005</v>
      </c>
      <c r="BV1487" s="2">
        <v>7.8635999999999998E-2</v>
      </c>
      <c r="BW1487" s="2">
        <v>0.28152100000000002</v>
      </c>
      <c r="BX1487" s="2">
        <v>0.8</v>
      </c>
      <c r="BY1487" s="2">
        <v>0.97899159663900004</v>
      </c>
      <c r="BZ1487" s="2">
        <v>0.96995708154500004</v>
      </c>
      <c r="CA1487" s="2">
        <v>0.35396539999999999</v>
      </c>
      <c r="CB1487" s="2">
        <v>0.72413793103400004</v>
      </c>
      <c r="CC1487" s="2">
        <v>95.919912979399996</v>
      </c>
      <c r="CD1487" s="2">
        <v>93.909892945799996</v>
      </c>
      <c r="CE1487" s="2">
        <v>872</v>
      </c>
      <c r="CF1487" s="2">
        <v>121</v>
      </c>
      <c r="CG1487" s="2">
        <v>788.28267183399998</v>
      </c>
      <c r="CH1487" s="2">
        <v>321.05329880199997</v>
      </c>
      <c r="CI1487" s="2">
        <v>1222.7346559499999</v>
      </c>
      <c r="CJ1487" s="2">
        <v>1.6742902018800001</v>
      </c>
      <c r="CK1487" s="2">
        <v>381.89855520999998</v>
      </c>
      <c r="CL1487" s="2">
        <v>0.64468825513200001</v>
      </c>
      <c r="CM1487" s="1">
        <v>4</v>
      </c>
    </row>
    <row r="1488" spans="1:91" x14ac:dyDescent="0.5">
      <c r="A1488" s="1">
        <v>1487</v>
      </c>
      <c r="B1488" s="2">
        <v>1193318298</v>
      </c>
      <c r="C1488" s="2">
        <v>0</v>
      </c>
      <c r="D1488" s="2">
        <v>1</v>
      </c>
      <c r="E1488" s="2">
        <v>1</v>
      </c>
      <c r="F1488" s="2">
        <v>2.1</v>
      </c>
      <c r="G1488" s="2">
        <v>1</v>
      </c>
      <c r="H1488" s="2">
        <v>0</v>
      </c>
      <c r="I1488" s="2">
        <v>1</v>
      </c>
      <c r="J1488" s="2">
        <v>3</v>
      </c>
      <c r="K1488" s="1">
        <v>0</v>
      </c>
      <c r="L1488" s="1">
        <v>0</v>
      </c>
      <c r="M1488" s="1">
        <v>0</v>
      </c>
      <c r="N1488" s="1">
        <v>1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0</v>
      </c>
      <c r="AF1488" s="1">
        <v>0</v>
      </c>
      <c r="AG1488" s="1">
        <v>0</v>
      </c>
      <c r="AH1488" s="1">
        <v>1</v>
      </c>
      <c r="AI1488" s="1">
        <v>0</v>
      </c>
      <c r="AJ1488" s="1">
        <v>0</v>
      </c>
      <c r="AK1488" s="1">
        <v>0</v>
      </c>
      <c r="AL1488" s="1">
        <v>1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0</v>
      </c>
      <c r="BE1488" s="1">
        <v>0</v>
      </c>
      <c r="BF1488" s="1">
        <v>1</v>
      </c>
      <c r="BG1488" s="1">
        <v>0</v>
      </c>
      <c r="BH1488" s="1">
        <v>0</v>
      </c>
      <c r="BI1488" s="1">
        <v>1</v>
      </c>
      <c r="BJ1488" s="1">
        <v>0</v>
      </c>
      <c r="BK1488" s="1">
        <v>0</v>
      </c>
      <c r="BL1488" s="2">
        <v>26.0118804508</v>
      </c>
      <c r="BM1488" s="2">
        <v>380</v>
      </c>
      <c r="BN1488" s="2">
        <v>40.815789473700001</v>
      </c>
      <c r="BO1488" s="2">
        <v>64.7</v>
      </c>
      <c r="BP1488" s="2">
        <v>4.5</v>
      </c>
      <c r="BQ1488" s="2">
        <v>16</v>
      </c>
      <c r="BR1488" s="2">
        <v>11.842105263200001</v>
      </c>
      <c r="BS1488" s="2">
        <v>0.9</v>
      </c>
      <c r="BT1488" s="2">
        <v>0.417910447761</v>
      </c>
      <c r="BU1488" s="2">
        <v>63005</v>
      </c>
      <c r="BV1488" s="2">
        <v>7.8635999999999998E-2</v>
      </c>
      <c r="BW1488" s="2">
        <v>0.28152100000000002</v>
      </c>
      <c r="BX1488" s="2">
        <v>0.8</v>
      </c>
      <c r="BY1488" s="2">
        <v>0.97899159663900004</v>
      </c>
      <c r="BZ1488" s="2">
        <v>0.96995708154500004</v>
      </c>
      <c r="CA1488" s="2">
        <v>0.35396539999999999</v>
      </c>
      <c r="CB1488" s="2">
        <v>0.72413793103400004</v>
      </c>
      <c r="CC1488" s="2">
        <v>95.919912979399996</v>
      </c>
      <c r="CD1488" s="2">
        <v>93.909892945799996</v>
      </c>
      <c r="CE1488" s="2">
        <v>872</v>
      </c>
      <c r="CF1488" s="2">
        <v>121</v>
      </c>
      <c r="CG1488" s="2">
        <v>892.77894409700002</v>
      </c>
      <c r="CH1488" s="2">
        <v>467.736049116</v>
      </c>
      <c r="CI1488" s="2">
        <v>1412.8817292900001</v>
      </c>
      <c r="CJ1488" s="2">
        <v>1.96031484969</v>
      </c>
      <c r="CK1488" s="2">
        <v>448.336400545</v>
      </c>
      <c r="CL1488" s="2">
        <v>0.63188512215000003</v>
      </c>
      <c r="CM1488" s="1">
        <v>4</v>
      </c>
    </row>
    <row r="1489" spans="1:91" x14ac:dyDescent="0.5">
      <c r="A1489" s="1">
        <v>1488</v>
      </c>
      <c r="B1489" s="2">
        <v>1193670596</v>
      </c>
      <c r="C1489" s="2">
        <v>0</v>
      </c>
      <c r="D1489" s="2">
        <v>1</v>
      </c>
      <c r="E1489" s="2">
        <v>1</v>
      </c>
      <c r="F1489" s="2">
        <v>2.9</v>
      </c>
      <c r="G1489" s="2">
        <v>1</v>
      </c>
      <c r="H1489" s="2">
        <v>0</v>
      </c>
      <c r="I1489" s="2">
        <v>1</v>
      </c>
      <c r="J1489" s="2">
        <v>4</v>
      </c>
      <c r="K1489" s="1">
        <v>0</v>
      </c>
      <c r="L1489" s="1">
        <v>1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1</v>
      </c>
      <c r="T1489" s="1">
        <v>1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1</v>
      </c>
      <c r="AF1489" s="1">
        <v>0</v>
      </c>
      <c r="AG1489" s="1">
        <v>0</v>
      </c>
      <c r="AH1489" s="1">
        <v>0</v>
      </c>
      <c r="AI1489" s="1">
        <v>0</v>
      </c>
      <c r="AJ1489" s="1">
        <v>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1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1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1</v>
      </c>
      <c r="BL1489" s="2">
        <v>26.0118804508</v>
      </c>
      <c r="BM1489" s="2">
        <v>380</v>
      </c>
      <c r="BN1489" s="2">
        <v>40.815789473700001</v>
      </c>
      <c r="BO1489" s="2">
        <v>64.7</v>
      </c>
      <c r="BP1489" s="2">
        <v>4.5</v>
      </c>
      <c r="BQ1489" s="2">
        <v>16</v>
      </c>
      <c r="BR1489" s="2">
        <v>11.842105263200001</v>
      </c>
      <c r="BS1489" s="2">
        <v>0.9</v>
      </c>
      <c r="BT1489" s="2">
        <v>0.417910447761</v>
      </c>
      <c r="BU1489" s="2">
        <v>63005</v>
      </c>
      <c r="BV1489" s="2">
        <v>7.8635999999999998E-2</v>
      </c>
      <c r="BW1489" s="2">
        <v>0.28152100000000002</v>
      </c>
      <c r="BX1489" s="2">
        <v>0.8</v>
      </c>
      <c r="BY1489" s="2">
        <v>0.97899159663900004</v>
      </c>
      <c r="BZ1489" s="2">
        <v>0.96995708154500004</v>
      </c>
      <c r="CA1489" s="2">
        <v>0.35396539999999999</v>
      </c>
      <c r="CB1489" s="2">
        <v>0.72413793103400004</v>
      </c>
      <c r="CC1489" s="2">
        <v>95.919912979399996</v>
      </c>
      <c r="CD1489" s="2">
        <v>93.909892945799996</v>
      </c>
      <c r="CE1489" s="2">
        <v>872</v>
      </c>
      <c r="CF1489" s="2">
        <v>121</v>
      </c>
      <c r="CG1489" s="2">
        <v>842.40155090899998</v>
      </c>
      <c r="CH1489" s="2">
        <v>348.266893568</v>
      </c>
      <c r="CI1489" s="2">
        <v>1276.2825446100001</v>
      </c>
      <c r="CJ1489" s="2">
        <v>1.7548898074799999</v>
      </c>
      <c r="CK1489" s="2">
        <v>435.44644386700003</v>
      </c>
      <c r="CL1489" s="2">
        <v>0.66004314990299995</v>
      </c>
      <c r="CM1489" s="1">
        <v>4</v>
      </c>
    </row>
    <row r="1490" spans="1:91" x14ac:dyDescent="0.5">
      <c r="A1490" s="1">
        <v>1489</v>
      </c>
      <c r="B1490" s="2">
        <v>1193815939</v>
      </c>
      <c r="C1490" s="2">
        <v>0</v>
      </c>
      <c r="D1490" s="2">
        <v>1</v>
      </c>
      <c r="E1490" s="2">
        <v>1</v>
      </c>
      <c r="F1490" s="2">
        <v>2</v>
      </c>
      <c r="G1490" s="2">
        <v>0</v>
      </c>
      <c r="H1490" s="2">
        <v>0</v>
      </c>
      <c r="I1490" s="2">
        <v>1</v>
      </c>
      <c r="J1490" s="2">
        <v>2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1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1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</v>
      </c>
      <c r="AM1490" s="1">
        <v>0</v>
      </c>
      <c r="AN1490" s="1">
        <v>0</v>
      </c>
      <c r="AO1490" s="1">
        <v>1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1</v>
      </c>
      <c r="BJ1490" s="1">
        <v>0</v>
      </c>
      <c r="BK1490" s="1">
        <v>0</v>
      </c>
      <c r="BL1490" s="2">
        <v>26.0118804508</v>
      </c>
      <c r="BM1490" s="2">
        <v>380</v>
      </c>
      <c r="BN1490" s="2">
        <v>40.815789473700001</v>
      </c>
      <c r="BO1490" s="2">
        <v>64.7</v>
      </c>
      <c r="BP1490" s="2">
        <v>4.5</v>
      </c>
      <c r="BQ1490" s="2">
        <v>16</v>
      </c>
      <c r="BR1490" s="2">
        <v>11.842105263200001</v>
      </c>
      <c r="BS1490" s="2">
        <v>0.9</v>
      </c>
      <c r="BT1490" s="2">
        <v>0.417910447761</v>
      </c>
      <c r="BU1490" s="2">
        <v>63005</v>
      </c>
      <c r="BV1490" s="2">
        <v>7.8635999999999998E-2</v>
      </c>
      <c r="BW1490" s="2">
        <v>0.28152100000000002</v>
      </c>
      <c r="BX1490" s="2">
        <v>0.8</v>
      </c>
      <c r="BY1490" s="2">
        <v>0.97899159663900004</v>
      </c>
      <c r="BZ1490" s="2">
        <v>0.96995708154500004</v>
      </c>
      <c r="CA1490" s="2">
        <v>0.35396539999999999</v>
      </c>
      <c r="CB1490" s="2">
        <v>0.72413793103400004</v>
      </c>
      <c r="CC1490" s="2">
        <v>95.919912979399996</v>
      </c>
      <c r="CD1490" s="2">
        <v>93.909892945799996</v>
      </c>
      <c r="CE1490" s="2">
        <v>872</v>
      </c>
      <c r="CF1490" s="2">
        <v>121</v>
      </c>
      <c r="CG1490" s="2">
        <v>718.65828241300005</v>
      </c>
      <c r="CH1490" s="2">
        <v>143.33179203500001</v>
      </c>
      <c r="CI1490" s="2">
        <v>1231.8824430699999</v>
      </c>
      <c r="CJ1490" s="2">
        <v>1.5867961686600001</v>
      </c>
      <c r="CK1490" s="2">
        <v>232.07811432700001</v>
      </c>
      <c r="CL1490" s="2">
        <v>0.58338219401799996</v>
      </c>
      <c r="CM1490" s="1">
        <v>4</v>
      </c>
    </row>
    <row r="1491" spans="1:91" x14ac:dyDescent="0.5">
      <c r="A1491" s="1">
        <v>1490</v>
      </c>
      <c r="B1491" s="2">
        <v>1194192218</v>
      </c>
      <c r="C1491" s="2">
        <v>0</v>
      </c>
      <c r="D1491" s="2">
        <v>1</v>
      </c>
      <c r="E1491" s="2">
        <v>1</v>
      </c>
      <c r="F1491" s="2">
        <v>1.9</v>
      </c>
      <c r="G1491" s="2">
        <v>1</v>
      </c>
      <c r="H1491" s="2">
        <v>0</v>
      </c>
      <c r="I1491" s="2">
        <v>1</v>
      </c>
      <c r="J1491" s="2">
        <v>3</v>
      </c>
      <c r="K1491" s="1">
        <v>0</v>
      </c>
      <c r="L1491" s="1">
        <v>0</v>
      </c>
      <c r="M1491" s="1">
        <v>0</v>
      </c>
      <c r="N1491" s="1">
        <v>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1</v>
      </c>
      <c r="V1491" s="1">
        <v>0</v>
      </c>
      <c r="W1491" s="1">
        <v>0</v>
      </c>
      <c r="X1491" s="1">
        <v>0</v>
      </c>
      <c r="Y1491" s="1">
        <v>1</v>
      </c>
      <c r="Z1491" s="1">
        <v>0</v>
      </c>
      <c r="AA1491" s="1">
        <v>0</v>
      </c>
      <c r="AB1491" s="1">
        <v>0</v>
      </c>
      <c r="AC1491" s="1">
        <v>0</v>
      </c>
      <c r="AD1491" s="1">
        <v>1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</v>
      </c>
      <c r="AK1491" s="1">
        <v>0</v>
      </c>
      <c r="AL1491" s="1">
        <v>0</v>
      </c>
      <c r="AM1491" s="1">
        <v>0</v>
      </c>
      <c r="AN1491" s="1">
        <v>0</v>
      </c>
      <c r="AO1491" s="1">
        <v>1</v>
      </c>
      <c r="AP1491" s="1">
        <v>0</v>
      </c>
      <c r="AQ1491" s="1">
        <v>0</v>
      </c>
      <c r="AR1491" s="1">
        <v>0</v>
      </c>
      <c r="AS1491" s="1">
        <v>1</v>
      </c>
      <c r="AT1491" s="1">
        <v>0</v>
      </c>
      <c r="AU1491" s="1">
        <v>0</v>
      </c>
      <c r="AV1491" s="1">
        <v>0</v>
      </c>
      <c r="AW1491" s="1">
        <v>1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1</v>
      </c>
      <c r="BI1491" s="1">
        <v>0</v>
      </c>
      <c r="BJ1491" s="1">
        <v>0</v>
      </c>
      <c r="BK1491" s="1">
        <v>0</v>
      </c>
      <c r="BL1491" s="2">
        <v>26.0118804508</v>
      </c>
      <c r="BM1491" s="2">
        <v>380</v>
      </c>
      <c r="BN1491" s="2">
        <v>40.815789473700001</v>
      </c>
      <c r="BO1491" s="2">
        <v>64.7</v>
      </c>
      <c r="BP1491" s="2">
        <v>4.5</v>
      </c>
      <c r="BQ1491" s="2">
        <v>16</v>
      </c>
      <c r="BR1491" s="2">
        <v>11.842105263200001</v>
      </c>
      <c r="BS1491" s="2">
        <v>0.9</v>
      </c>
      <c r="BT1491" s="2">
        <v>0.417910447761</v>
      </c>
      <c r="BU1491" s="2">
        <v>63005</v>
      </c>
      <c r="BV1491" s="2">
        <v>7.8635999999999998E-2</v>
      </c>
      <c r="BW1491" s="2">
        <v>0.28152100000000002</v>
      </c>
      <c r="BX1491" s="2">
        <v>0.8</v>
      </c>
      <c r="BY1491" s="2">
        <v>0.97899159663900004</v>
      </c>
      <c r="BZ1491" s="2">
        <v>0.96995708154500004</v>
      </c>
      <c r="CA1491" s="2">
        <v>0.35396539999999999</v>
      </c>
      <c r="CB1491" s="2">
        <v>0.72413793103400004</v>
      </c>
      <c r="CC1491" s="2">
        <v>95.919912979399996</v>
      </c>
      <c r="CD1491" s="2">
        <v>93.909892945799996</v>
      </c>
      <c r="CE1491" s="2">
        <v>872</v>
      </c>
      <c r="CF1491" s="2">
        <v>121</v>
      </c>
      <c r="CG1491" s="2">
        <v>788.40308974200002</v>
      </c>
      <c r="CH1491" s="2">
        <v>289.32699870200003</v>
      </c>
      <c r="CI1491" s="2">
        <v>1191.00835585</v>
      </c>
      <c r="CJ1491" s="2">
        <v>1.62673499148</v>
      </c>
      <c r="CK1491" s="2">
        <v>350.17225511100003</v>
      </c>
      <c r="CL1491" s="2">
        <v>0.661962685542</v>
      </c>
      <c r="CM1491" s="1">
        <v>4</v>
      </c>
    </row>
    <row r="1492" spans="1:91" x14ac:dyDescent="0.5">
      <c r="A1492" s="1">
        <v>1491</v>
      </c>
      <c r="B1492" s="2">
        <v>1194268923</v>
      </c>
      <c r="C1492" s="2">
        <v>0</v>
      </c>
      <c r="D1492" s="2">
        <v>1</v>
      </c>
      <c r="E1492" s="2">
        <v>0</v>
      </c>
      <c r="F1492" s="2">
        <v>1.9</v>
      </c>
      <c r="G1492" s="2">
        <v>0</v>
      </c>
      <c r="H1492" s="2">
        <v>0</v>
      </c>
      <c r="I1492" s="2">
        <v>1</v>
      </c>
      <c r="J1492" s="2">
        <v>2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1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1</v>
      </c>
      <c r="AI1492" s="1">
        <v>0</v>
      </c>
      <c r="AJ1492" s="1">
        <v>0</v>
      </c>
      <c r="AK1492" s="1">
        <v>1</v>
      </c>
      <c r="AL1492" s="1">
        <v>0</v>
      </c>
      <c r="AM1492" s="1">
        <v>0</v>
      </c>
      <c r="AN1492" s="1">
        <v>0</v>
      </c>
      <c r="AO1492" s="1">
        <v>0</v>
      </c>
      <c r="AP1492" s="1">
        <v>1</v>
      </c>
      <c r="AQ1492" s="1">
        <v>0</v>
      </c>
      <c r="AR1492" s="1">
        <v>0</v>
      </c>
      <c r="AS1492" s="1">
        <v>0</v>
      </c>
      <c r="AT1492" s="1">
        <v>1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2">
        <v>26.0118804508</v>
      </c>
      <c r="BM1492" s="2">
        <v>380</v>
      </c>
      <c r="BN1492" s="2">
        <v>40.815789473700001</v>
      </c>
      <c r="BO1492" s="2">
        <v>64.7</v>
      </c>
      <c r="BP1492" s="2">
        <v>4.5</v>
      </c>
      <c r="BQ1492" s="2">
        <v>16</v>
      </c>
      <c r="BR1492" s="2">
        <v>11.842105263200001</v>
      </c>
      <c r="BS1492" s="2">
        <v>0.9</v>
      </c>
      <c r="BT1492" s="2">
        <v>0.417910447761</v>
      </c>
      <c r="BU1492" s="2">
        <v>63005</v>
      </c>
      <c r="BV1492" s="2">
        <v>7.8635999999999998E-2</v>
      </c>
      <c r="BW1492" s="2">
        <v>0.28152100000000002</v>
      </c>
      <c r="BX1492" s="2">
        <v>0.8</v>
      </c>
      <c r="BY1492" s="2">
        <v>0.97899159663900004</v>
      </c>
      <c r="BZ1492" s="2">
        <v>0.96995708154500004</v>
      </c>
      <c r="CA1492" s="2">
        <v>0.35396539999999999</v>
      </c>
      <c r="CB1492" s="2">
        <v>0.72413793103400004</v>
      </c>
      <c r="CC1492" s="2">
        <v>95.919912979399996</v>
      </c>
      <c r="CD1492" s="2">
        <v>93.909892945799996</v>
      </c>
      <c r="CE1492" s="2">
        <v>872</v>
      </c>
      <c r="CF1492" s="2">
        <v>121</v>
      </c>
      <c r="CG1492" s="2">
        <v>796.07037953099996</v>
      </c>
      <c r="CH1492" s="2">
        <v>178.42611173200001</v>
      </c>
      <c r="CI1492" s="2">
        <v>1231.0977919100001</v>
      </c>
      <c r="CJ1492" s="2">
        <v>1.58151759272</v>
      </c>
      <c r="CK1492" s="2">
        <v>159.02646316100001</v>
      </c>
      <c r="CL1492" s="2">
        <v>0.64663456044099998</v>
      </c>
      <c r="CM1492" s="1">
        <v>4</v>
      </c>
    </row>
    <row r="1493" spans="1:91" x14ac:dyDescent="0.5">
      <c r="A1493" s="1">
        <v>1492</v>
      </c>
      <c r="B1493" s="2">
        <v>1194518077</v>
      </c>
      <c r="C1493" s="2">
        <v>0</v>
      </c>
      <c r="D1493" s="2">
        <v>1</v>
      </c>
      <c r="E1493" s="2">
        <v>0</v>
      </c>
      <c r="F1493" s="2">
        <v>2</v>
      </c>
      <c r="G1493" s="2">
        <v>0</v>
      </c>
      <c r="H1493" s="2">
        <v>0</v>
      </c>
      <c r="I1493" s="2">
        <v>1</v>
      </c>
      <c r="J1493" s="2">
        <v>3</v>
      </c>
      <c r="K1493" s="1">
        <v>0</v>
      </c>
      <c r="L1493" s="1">
        <v>0</v>
      </c>
      <c r="M1493" s="1">
        <v>0</v>
      </c>
      <c r="N1493" s="1">
        <v>1</v>
      </c>
      <c r="O1493" s="1">
        <v>0</v>
      </c>
      <c r="P1493" s="1">
        <v>0</v>
      </c>
      <c r="Q1493" s="1">
        <v>0</v>
      </c>
      <c r="R1493" s="1">
        <v>1</v>
      </c>
      <c r="S1493" s="1">
        <v>0</v>
      </c>
      <c r="T1493" s="1">
        <v>0</v>
      </c>
      <c r="U1493" s="1">
        <v>1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</v>
      </c>
      <c r="AM1493" s="1">
        <v>0</v>
      </c>
      <c r="AN1493" s="1">
        <v>0</v>
      </c>
      <c r="AO1493" s="1">
        <v>1</v>
      </c>
      <c r="AP1493" s="1">
        <v>0</v>
      </c>
      <c r="AQ1493" s="1">
        <v>0</v>
      </c>
      <c r="AR1493" s="1">
        <v>0</v>
      </c>
      <c r="AS1493" s="1">
        <v>1</v>
      </c>
      <c r="AT1493" s="1">
        <v>0</v>
      </c>
      <c r="AU1493" s="1">
        <v>0</v>
      </c>
      <c r="AV1493" s="1">
        <v>1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  <c r="BF1493" s="1">
        <v>1</v>
      </c>
      <c r="BG1493" s="1">
        <v>0</v>
      </c>
      <c r="BH1493" s="1">
        <v>0</v>
      </c>
      <c r="BI1493" s="1">
        <v>0</v>
      </c>
      <c r="BJ1493" s="1">
        <v>0</v>
      </c>
      <c r="BK1493" s="1">
        <v>1</v>
      </c>
      <c r="BL1493" s="2">
        <v>26.0118804508</v>
      </c>
      <c r="BM1493" s="2">
        <v>380</v>
      </c>
      <c r="BN1493" s="2">
        <v>40.815789473700001</v>
      </c>
      <c r="BO1493" s="2">
        <v>64.7</v>
      </c>
      <c r="BP1493" s="2">
        <v>4.5</v>
      </c>
      <c r="BQ1493" s="2">
        <v>16</v>
      </c>
      <c r="BR1493" s="2">
        <v>11.842105263200001</v>
      </c>
      <c r="BS1493" s="2">
        <v>0.9</v>
      </c>
      <c r="BT1493" s="2">
        <v>0.417910447761</v>
      </c>
      <c r="BU1493" s="2">
        <v>63005</v>
      </c>
      <c r="BV1493" s="2">
        <v>7.8635999999999998E-2</v>
      </c>
      <c r="BW1493" s="2">
        <v>0.28152100000000002</v>
      </c>
      <c r="BX1493" s="2">
        <v>0.8</v>
      </c>
      <c r="BY1493" s="2">
        <v>0.97899159663900004</v>
      </c>
      <c r="BZ1493" s="2">
        <v>0.96995708154500004</v>
      </c>
      <c r="CA1493" s="2">
        <v>0.35396539999999999</v>
      </c>
      <c r="CB1493" s="2">
        <v>0.72413793103400004</v>
      </c>
      <c r="CC1493" s="2">
        <v>95.919912979399996</v>
      </c>
      <c r="CD1493" s="2">
        <v>93.909892945799996</v>
      </c>
      <c r="CE1493" s="2">
        <v>872</v>
      </c>
      <c r="CF1493" s="2">
        <v>121</v>
      </c>
      <c r="CG1493" s="2">
        <v>622.60373333200005</v>
      </c>
      <c r="CH1493" s="2">
        <v>23.1320379396</v>
      </c>
      <c r="CI1493" s="2">
        <v>924.81339508899998</v>
      </c>
      <c r="CJ1493" s="2">
        <v>1.2274469531900001</v>
      </c>
      <c r="CK1493" s="2">
        <v>222.114066342</v>
      </c>
      <c r="CL1493" s="2">
        <v>0.67322092936599998</v>
      </c>
      <c r="CM1493" s="1">
        <v>4</v>
      </c>
    </row>
    <row r="1494" spans="1:91" x14ac:dyDescent="0.5">
      <c r="A1494" s="1">
        <v>1493</v>
      </c>
      <c r="B1494" s="2">
        <v>1194558670</v>
      </c>
      <c r="C1494" s="2">
        <v>0</v>
      </c>
      <c r="D1494" s="2">
        <v>1</v>
      </c>
      <c r="E1494" s="2">
        <v>0</v>
      </c>
      <c r="F1494" s="2">
        <v>2.1</v>
      </c>
      <c r="G1494" s="2">
        <v>0</v>
      </c>
      <c r="H1494" s="2">
        <v>0</v>
      </c>
      <c r="I1494" s="2">
        <v>1</v>
      </c>
      <c r="J1494" s="2">
        <v>2</v>
      </c>
      <c r="K1494" s="1">
        <v>0</v>
      </c>
      <c r="L1494" s="1">
        <v>0</v>
      </c>
      <c r="M1494" s="1">
        <v>1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1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1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1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1</v>
      </c>
      <c r="BF1494" s="1">
        <v>0</v>
      </c>
      <c r="BG1494" s="1">
        <v>0</v>
      </c>
      <c r="BH1494" s="1">
        <v>0</v>
      </c>
      <c r="BI1494" s="1">
        <v>0</v>
      </c>
      <c r="BJ1494" s="1">
        <v>1</v>
      </c>
      <c r="BK1494" s="1">
        <v>0</v>
      </c>
      <c r="BL1494" s="2">
        <v>26.0118804508</v>
      </c>
      <c r="BM1494" s="2">
        <v>380</v>
      </c>
      <c r="BN1494" s="2">
        <v>40.815789473700001</v>
      </c>
      <c r="BO1494" s="2">
        <v>64.7</v>
      </c>
      <c r="BP1494" s="2">
        <v>4.5</v>
      </c>
      <c r="BQ1494" s="2">
        <v>16</v>
      </c>
      <c r="BR1494" s="2">
        <v>11.842105263200001</v>
      </c>
      <c r="BS1494" s="2">
        <v>0.9</v>
      </c>
      <c r="BT1494" s="2">
        <v>0.417910447761</v>
      </c>
      <c r="BU1494" s="2">
        <v>63005</v>
      </c>
      <c r="BV1494" s="2">
        <v>7.8635999999999998E-2</v>
      </c>
      <c r="BW1494" s="2">
        <v>0.28152100000000002</v>
      </c>
      <c r="BX1494" s="2">
        <v>0.8</v>
      </c>
      <c r="BY1494" s="2">
        <v>0.97899159663900004</v>
      </c>
      <c r="BZ1494" s="2">
        <v>0.96995708154500004</v>
      </c>
      <c r="CA1494" s="2">
        <v>0.35396539999999999</v>
      </c>
      <c r="CB1494" s="2">
        <v>0.72413793103400004</v>
      </c>
      <c r="CC1494" s="2">
        <v>95.919912979399996</v>
      </c>
      <c r="CD1494" s="2">
        <v>93.909892945799996</v>
      </c>
      <c r="CE1494" s="2">
        <v>872</v>
      </c>
      <c r="CF1494" s="2">
        <v>121</v>
      </c>
      <c r="CG1494" s="2">
        <v>672.74417417100005</v>
      </c>
      <c r="CH1494" s="2">
        <v>97.770134211499993</v>
      </c>
      <c r="CI1494" s="2">
        <v>999.45149136099997</v>
      </c>
      <c r="CJ1494" s="2">
        <v>1.33945197761</v>
      </c>
      <c r="CK1494" s="2">
        <v>296.75216261399999</v>
      </c>
      <c r="CL1494" s="2">
        <v>0.67311338267700005</v>
      </c>
      <c r="CM1494" s="1">
        <v>4</v>
      </c>
    </row>
    <row r="1495" spans="1:91" x14ac:dyDescent="0.5">
      <c r="A1495" s="1">
        <v>1494</v>
      </c>
      <c r="B1495" s="2">
        <v>1194592353</v>
      </c>
      <c r="C1495" s="2">
        <v>0</v>
      </c>
      <c r="D1495" s="2">
        <v>1</v>
      </c>
      <c r="E1495" s="2">
        <v>1</v>
      </c>
      <c r="F1495" s="2">
        <v>2.1</v>
      </c>
      <c r="G1495" s="2">
        <v>0</v>
      </c>
      <c r="H1495" s="2">
        <v>0</v>
      </c>
      <c r="I1495" s="2">
        <v>1</v>
      </c>
      <c r="J1495" s="2">
        <v>2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1</v>
      </c>
      <c r="V1495" s="1">
        <v>0</v>
      </c>
      <c r="W1495" s="1">
        <v>0</v>
      </c>
      <c r="X1495" s="1">
        <v>0</v>
      </c>
      <c r="Y1495" s="1">
        <v>1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1</v>
      </c>
      <c r="AF1495" s="1">
        <v>0</v>
      </c>
      <c r="AG1495" s="1">
        <v>1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1</v>
      </c>
      <c r="AQ1495" s="1">
        <v>0</v>
      </c>
      <c r="AR1495" s="1">
        <v>0</v>
      </c>
      <c r="AS1495" s="1">
        <v>0</v>
      </c>
      <c r="AT1495" s="1">
        <v>1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1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1</v>
      </c>
      <c r="BG1495" s="1">
        <v>0</v>
      </c>
      <c r="BH1495" s="1">
        <v>0</v>
      </c>
      <c r="BI1495" s="1">
        <v>1</v>
      </c>
      <c r="BJ1495" s="1">
        <v>0</v>
      </c>
      <c r="BK1495" s="1">
        <v>0</v>
      </c>
      <c r="BL1495" s="2">
        <v>26.0118804508</v>
      </c>
      <c r="BM1495" s="2">
        <v>380</v>
      </c>
      <c r="BN1495" s="2">
        <v>40.815789473700001</v>
      </c>
      <c r="BO1495" s="2">
        <v>64.7</v>
      </c>
      <c r="BP1495" s="2">
        <v>4.5</v>
      </c>
      <c r="BQ1495" s="2">
        <v>16</v>
      </c>
      <c r="BR1495" s="2">
        <v>11.842105263200001</v>
      </c>
      <c r="BS1495" s="2">
        <v>0.9</v>
      </c>
      <c r="BT1495" s="2">
        <v>0.417910447761</v>
      </c>
      <c r="BU1495" s="2">
        <v>63005</v>
      </c>
      <c r="BV1495" s="2">
        <v>7.8635999999999998E-2</v>
      </c>
      <c r="BW1495" s="2">
        <v>0.28152100000000002</v>
      </c>
      <c r="BX1495" s="2">
        <v>0.8</v>
      </c>
      <c r="BY1495" s="2">
        <v>0.97899159663900004</v>
      </c>
      <c r="BZ1495" s="2">
        <v>0.96995708154500004</v>
      </c>
      <c r="CA1495" s="2">
        <v>0.35396539999999999</v>
      </c>
      <c r="CB1495" s="2">
        <v>0.72413793103400004</v>
      </c>
      <c r="CC1495" s="2">
        <v>95.919912979399996</v>
      </c>
      <c r="CD1495" s="2">
        <v>93.909892945799996</v>
      </c>
      <c r="CE1495" s="2">
        <v>872</v>
      </c>
      <c r="CF1495" s="2">
        <v>121</v>
      </c>
      <c r="CG1495" s="2">
        <v>788.40308974200002</v>
      </c>
      <c r="CH1495" s="2">
        <v>289.32699870200003</v>
      </c>
      <c r="CI1495" s="2">
        <v>1191.00835585</v>
      </c>
      <c r="CJ1495" s="2">
        <v>1.62673499148</v>
      </c>
      <c r="CK1495" s="2">
        <v>350.17225511100003</v>
      </c>
      <c r="CL1495" s="2">
        <v>0.661962685542</v>
      </c>
      <c r="CM1495" s="1">
        <v>4</v>
      </c>
    </row>
    <row r="1496" spans="1:91" x14ac:dyDescent="0.5">
      <c r="A1496" s="1">
        <v>1495</v>
      </c>
      <c r="B1496" s="2">
        <v>1194697865</v>
      </c>
      <c r="C1496" s="2">
        <v>0</v>
      </c>
      <c r="D1496" s="2">
        <v>1</v>
      </c>
      <c r="E1496" s="2">
        <v>0</v>
      </c>
      <c r="F1496" s="2">
        <v>2</v>
      </c>
      <c r="G1496" s="2">
        <v>0</v>
      </c>
      <c r="H1496" s="2">
        <v>0</v>
      </c>
      <c r="I1496" s="2">
        <v>1</v>
      </c>
      <c r="J1496" s="2">
        <v>3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1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</v>
      </c>
      <c r="AM1496" s="1">
        <v>0</v>
      </c>
      <c r="AN1496" s="1">
        <v>0</v>
      </c>
      <c r="AO1496" s="1">
        <v>1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1</v>
      </c>
      <c r="BJ1496" s="1">
        <v>0</v>
      </c>
      <c r="BK1496" s="1">
        <v>0</v>
      </c>
      <c r="BL1496" s="2">
        <v>26.0118804508</v>
      </c>
      <c r="BM1496" s="2">
        <v>380</v>
      </c>
      <c r="BN1496" s="2">
        <v>40.815789473700001</v>
      </c>
      <c r="BO1496" s="2">
        <v>64.7</v>
      </c>
      <c r="BP1496" s="2">
        <v>4.5</v>
      </c>
      <c r="BQ1496" s="2">
        <v>16</v>
      </c>
      <c r="BR1496" s="2">
        <v>11.842105263200001</v>
      </c>
      <c r="BS1496" s="2">
        <v>0.9</v>
      </c>
      <c r="BT1496" s="2">
        <v>0.417910447761</v>
      </c>
      <c r="BU1496" s="2">
        <v>63005</v>
      </c>
      <c r="BV1496" s="2">
        <v>7.8635999999999998E-2</v>
      </c>
      <c r="BW1496" s="2">
        <v>0.28152100000000002</v>
      </c>
      <c r="BX1496" s="2">
        <v>0.8</v>
      </c>
      <c r="BY1496" s="2">
        <v>0.97899159663900004</v>
      </c>
      <c r="BZ1496" s="2">
        <v>0.96995708154500004</v>
      </c>
      <c r="CA1496" s="2">
        <v>0.35396539999999999</v>
      </c>
      <c r="CB1496" s="2">
        <v>0.72413793103400004</v>
      </c>
      <c r="CC1496" s="2">
        <v>95.919912979399996</v>
      </c>
      <c r="CD1496" s="2">
        <v>93.909892945799996</v>
      </c>
      <c r="CE1496" s="2">
        <v>872</v>
      </c>
      <c r="CF1496" s="2">
        <v>121</v>
      </c>
      <c r="CG1496" s="2">
        <v>796.07037953099996</v>
      </c>
      <c r="CH1496" s="2">
        <v>178.42611173200001</v>
      </c>
      <c r="CI1496" s="2">
        <v>1231.0977919100001</v>
      </c>
      <c r="CJ1496" s="2">
        <v>1.58151759272</v>
      </c>
      <c r="CK1496" s="2">
        <v>159.02646316100001</v>
      </c>
      <c r="CL1496" s="2">
        <v>0.64663456044099998</v>
      </c>
      <c r="CM1496" s="1">
        <v>4</v>
      </c>
    </row>
    <row r="1497" spans="1:91" x14ac:dyDescent="0.5">
      <c r="A1497" s="1">
        <v>1496</v>
      </c>
      <c r="B1497" s="2">
        <v>1194771229</v>
      </c>
      <c r="C1497" s="2">
        <v>0</v>
      </c>
      <c r="D1497" s="2">
        <v>1</v>
      </c>
      <c r="E1497" s="2">
        <v>0</v>
      </c>
      <c r="F1497" s="2">
        <v>2</v>
      </c>
      <c r="G1497" s="2">
        <v>0</v>
      </c>
      <c r="H1497" s="2">
        <v>0</v>
      </c>
      <c r="I1497" s="2">
        <v>1</v>
      </c>
      <c r="J1497" s="2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1</v>
      </c>
      <c r="AL1497" s="1">
        <v>0</v>
      </c>
      <c r="AM1497" s="1">
        <v>0</v>
      </c>
      <c r="AN1497" s="1">
        <v>0</v>
      </c>
      <c r="AO1497" s="1">
        <v>0</v>
      </c>
      <c r="AP1497" s="1">
        <v>1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1</v>
      </c>
      <c r="BF1497" s="1">
        <v>0</v>
      </c>
      <c r="BG1497" s="1">
        <v>0</v>
      </c>
      <c r="BH1497" s="1">
        <v>0</v>
      </c>
      <c r="BI1497" s="1">
        <v>1</v>
      </c>
      <c r="BJ1497" s="1">
        <v>0</v>
      </c>
      <c r="BK1497" s="1">
        <v>0</v>
      </c>
      <c r="BL1497" s="2">
        <v>26.0118804508</v>
      </c>
      <c r="BM1497" s="2">
        <v>380</v>
      </c>
      <c r="BN1497" s="2">
        <v>40.815789473700001</v>
      </c>
      <c r="BO1497" s="2">
        <v>64.7</v>
      </c>
      <c r="BP1497" s="2">
        <v>4.5</v>
      </c>
      <c r="BQ1497" s="2">
        <v>16</v>
      </c>
      <c r="BR1497" s="2">
        <v>11.842105263200001</v>
      </c>
      <c r="BS1497" s="2">
        <v>0.9</v>
      </c>
      <c r="BT1497" s="2">
        <v>0.417910447761</v>
      </c>
      <c r="BU1497" s="2">
        <v>63005</v>
      </c>
      <c r="BV1497" s="2">
        <v>7.8635999999999998E-2</v>
      </c>
      <c r="BW1497" s="2">
        <v>0.28152100000000002</v>
      </c>
      <c r="BX1497" s="2">
        <v>0.8</v>
      </c>
      <c r="BY1497" s="2">
        <v>0.97899159663900004</v>
      </c>
      <c r="BZ1497" s="2">
        <v>0.96995708154500004</v>
      </c>
      <c r="CA1497" s="2">
        <v>0.35396539999999999</v>
      </c>
      <c r="CB1497" s="2">
        <v>0.72413793103400004</v>
      </c>
      <c r="CC1497" s="2">
        <v>95.919912979399996</v>
      </c>
      <c r="CD1497" s="2">
        <v>93.909892945799996</v>
      </c>
      <c r="CE1497" s="2">
        <v>872</v>
      </c>
      <c r="CF1497" s="2">
        <v>121</v>
      </c>
      <c r="CG1497" s="2">
        <v>874.73505368400004</v>
      </c>
      <c r="CH1497" s="2">
        <v>411.581387742</v>
      </c>
      <c r="CI1497" s="2">
        <v>1313.26274489</v>
      </c>
      <c r="CJ1497" s="2">
        <v>1.8100463363299999</v>
      </c>
      <c r="CK1497" s="2">
        <v>472.426644151</v>
      </c>
      <c r="CL1497" s="2">
        <v>0.666077719091</v>
      </c>
      <c r="CM1497" s="1">
        <v>4</v>
      </c>
    </row>
    <row r="1498" spans="1:91" x14ac:dyDescent="0.5">
      <c r="A1498" s="1">
        <v>1497</v>
      </c>
      <c r="B1498" s="2">
        <v>1194804853</v>
      </c>
      <c r="C1498" s="2">
        <v>0</v>
      </c>
      <c r="D1498" s="2">
        <v>1</v>
      </c>
      <c r="E1498" s="2">
        <v>1</v>
      </c>
      <c r="F1498" s="2">
        <v>2.1</v>
      </c>
      <c r="G1498" s="2">
        <v>0</v>
      </c>
      <c r="H1498" s="2">
        <v>0</v>
      </c>
      <c r="I1498" s="2">
        <v>1</v>
      </c>
      <c r="J1498" s="2">
        <v>1</v>
      </c>
      <c r="K1498" s="1">
        <v>0</v>
      </c>
      <c r="L1498" s="1">
        <v>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1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0</v>
      </c>
      <c r="AB1498" s="1">
        <v>0</v>
      </c>
      <c r="AC1498" s="1">
        <v>0</v>
      </c>
      <c r="AD1498" s="1">
        <v>1</v>
      </c>
      <c r="AE1498" s="1">
        <v>0</v>
      </c>
      <c r="AF1498" s="1">
        <v>0</v>
      </c>
      <c r="AG1498" s="1">
        <v>0</v>
      </c>
      <c r="AH1498" s="1">
        <v>1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0</v>
      </c>
      <c r="AS1498" s="1">
        <v>1</v>
      </c>
      <c r="AT1498" s="1">
        <v>0</v>
      </c>
      <c r="AU1498" s="1">
        <v>0</v>
      </c>
      <c r="AV1498" s="1">
        <v>1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1</v>
      </c>
      <c r="BC1498" s="1">
        <v>0</v>
      </c>
      <c r="BD1498" s="1">
        <v>0</v>
      </c>
      <c r="BE1498" s="1">
        <v>1</v>
      </c>
      <c r="BF1498" s="1">
        <v>0</v>
      </c>
      <c r="BG1498" s="1">
        <v>0</v>
      </c>
      <c r="BH1498" s="1">
        <v>0</v>
      </c>
      <c r="BI1498" s="1">
        <v>0</v>
      </c>
      <c r="BJ1498" s="1">
        <v>1</v>
      </c>
      <c r="BK1498" s="1">
        <v>0</v>
      </c>
      <c r="BL1498" s="2">
        <v>26.0118804508</v>
      </c>
      <c r="BM1498" s="2">
        <v>380</v>
      </c>
      <c r="BN1498" s="2">
        <v>40.815789473700001</v>
      </c>
      <c r="BO1498" s="2">
        <v>64.7</v>
      </c>
      <c r="BP1498" s="2">
        <v>4.5</v>
      </c>
      <c r="BQ1498" s="2">
        <v>16</v>
      </c>
      <c r="BR1498" s="2">
        <v>11.842105263200001</v>
      </c>
      <c r="BS1498" s="2">
        <v>0.9</v>
      </c>
      <c r="BT1498" s="2">
        <v>0.417910447761</v>
      </c>
      <c r="BU1498" s="2">
        <v>63005</v>
      </c>
      <c r="BV1498" s="2">
        <v>7.8635999999999998E-2</v>
      </c>
      <c r="BW1498" s="2">
        <v>0.28152100000000002</v>
      </c>
      <c r="BX1498" s="2">
        <v>0.8</v>
      </c>
      <c r="BY1498" s="2">
        <v>0.97899159663900004</v>
      </c>
      <c r="BZ1498" s="2">
        <v>0.96995708154500004</v>
      </c>
      <c r="CA1498" s="2">
        <v>0.35396539999999999</v>
      </c>
      <c r="CB1498" s="2">
        <v>0.72413793103400004</v>
      </c>
      <c r="CC1498" s="2">
        <v>95.919912979399996</v>
      </c>
      <c r="CD1498" s="2">
        <v>93.909892945799996</v>
      </c>
      <c r="CE1498" s="2">
        <v>872</v>
      </c>
      <c r="CF1498" s="2">
        <v>121</v>
      </c>
      <c r="CG1498" s="2">
        <v>822.19462431500006</v>
      </c>
      <c r="CH1498" s="2">
        <v>350.20672667899998</v>
      </c>
      <c r="CI1498" s="2">
        <v>1278.2223777199999</v>
      </c>
      <c r="CJ1498" s="2">
        <v>1.7577978217200001</v>
      </c>
      <c r="CK1498" s="2">
        <v>437.38627697800001</v>
      </c>
      <c r="CL1498" s="2">
        <v>0.64323285106500006</v>
      </c>
      <c r="CM1498" s="1">
        <v>4</v>
      </c>
    </row>
    <row r="1499" spans="1:91" x14ac:dyDescent="0.5">
      <c r="A1499" s="1">
        <v>1498</v>
      </c>
      <c r="B1499" s="2">
        <v>1194890464</v>
      </c>
      <c r="C1499" s="2">
        <v>0</v>
      </c>
      <c r="D1499" s="2">
        <v>1</v>
      </c>
      <c r="E1499" s="2">
        <v>0</v>
      </c>
      <c r="F1499" s="2">
        <v>2</v>
      </c>
      <c r="G1499" s="2">
        <v>0</v>
      </c>
      <c r="H1499" s="2">
        <v>0</v>
      </c>
      <c r="I1499" s="2">
        <v>1</v>
      </c>
      <c r="J1499" s="2">
        <v>2</v>
      </c>
      <c r="K1499" s="1">
        <v>0</v>
      </c>
      <c r="L1499" s="1">
        <v>1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1</v>
      </c>
      <c r="T1499" s="1">
        <v>1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1</v>
      </c>
      <c r="AF1499" s="1">
        <v>0</v>
      </c>
      <c r="AG1499" s="1">
        <v>0</v>
      </c>
      <c r="AH1499" s="1">
        <v>0</v>
      </c>
      <c r="AI1499" s="1">
        <v>1</v>
      </c>
      <c r="AJ1499" s="1">
        <v>0</v>
      </c>
      <c r="AK1499" s="1">
        <v>1</v>
      </c>
      <c r="AL1499" s="1">
        <v>0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1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1</v>
      </c>
      <c r="BC1499" s="1">
        <v>0</v>
      </c>
      <c r="BD1499" s="1">
        <v>0</v>
      </c>
      <c r="BE1499" s="1">
        <v>1</v>
      </c>
      <c r="BF1499" s="1">
        <v>0</v>
      </c>
      <c r="BG1499" s="1">
        <v>0</v>
      </c>
      <c r="BH1499" s="1">
        <v>0</v>
      </c>
      <c r="BI1499" s="1">
        <v>1</v>
      </c>
      <c r="BJ1499" s="1">
        <v>0</v>
      </c>
      <c r="BK1499" s="1">
        <v>0</v>
      </c>
      <c r="BL1499" s="2">
        <v>26.0118804508</v>
      </c>
      <c r="BM1499" s="2">
        <v>380</v>
      </c>
      <c r="BN1499" s="2">
        <v>40.815789473700001</v>
      </c>
      <c r="BO1499" s="2">
        <v>64.7</v>
      </c>
      <c r="BP1499" s="2">
        <v>4.5</v>
      </c>
      <c r="BQ1499" s="2">
        <v>16</v>
      </c>
      <c r="BR1499" s="2">
        <v>11.842105263200001</v>
      </c>
      <c r="BS1499" s="2">
        <v>0.9</v>
      </c>
      <c r="BT1499" s="2">
        <v>0.417910447761</v>
      </c>
      <c r="BU1499" s="2">
        <v>63005</v>
      </c>
      <c r="BV1499" s="2">
        <v>7.8635999999999998E-2</v>
      </c>
      <c r="BW1499" s="2">
        <v>0.28152100000000002</v>
      </c>
      <c r="BX1499" s="2">
        <v>0.8</v>
      </c>
      <c r="BY1499" s="2">
        <v>0.97899159663900004</v>
      </c>
      <c r="BZ1499" s="2">
        <v>0.96995708154500004</v>
      </c>
      <c r="CA1499" s="2">
        <v>0.35396539999999999</v>
      </c>
      <c r="CB1499" s="2">
        <v>0.72413793103400004</v>
      </c>
      <c r="CC1499" s="2">
        <v>95.919912979399996</v>
      </c>
      <c r="CD1499" s="2">
        <v>93.909892945799996</v>
      </c>
      <c r="CE1499" s="2">
        <v>872</v>
      </c>
      <c r="CF1499" s="2">
        <v>121</v>
      </c>
      <c r="CG1499" s="2">
        <v>718.65828241300005</v>
      </c>
      <c r="CH1499" s="2">
        <v>143.33179203500001</v>
      </c>
      <c r="CI1499" s="2">
        <v>1231.8824430699999</v>
      </c>
      <c r="CJ1499" s="2">
        <v>1.5867961686600001</v>
      </c>
      <c r="CK1499" s="2">
        <v>232.07811432700001</v>
      </c>
      <c r="CL1499" s="2">
        <v>0.58338219401799996</v>
      </c>
      <c r="CM1499" s="1">
        <v>4</v>
      </c>
    </row>
    <row r="1500" spans="1:91" x14ac:dyDescent="0.5">
      <c r="A1500" s="1">
        <v>1499</v>
      </c>
      <c r="B1500" s="2">
        <v>1195551813</v>
      </c>
      <c r="C1500" s="2">
        <v>0</v>
      </c>
      <c r="D1500" s="2">
        <v>1</v>
      </c>
      <c r="E1500" s="2">
        <v>0</v>
      </c>
      <c r="F1500" s="2">
        <v>2.1</v>
      </c>
      <c r="G1500" s="2">
        <v>1</v>
      </c>
      <c r="H1500" s="2">
        <v>0</v>
      </c>
      <c r="I1500" s="2">
        <v>1</v>
      </c>
      <c r="J1500" s="2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1</v>
      </c>
      <c r="S1500" s="1">
        <v>0</v>
      </c>
      <c r="T1500" s="1">
        <v>0</v>
      </c>
      <c r="U1500" s="1">
        <v>0</v>
      </c>
      <c r="V1500" s="1">
        <v>1</v>
      </c>
      <c r="W1500" s="1">
        <v>0</v>
      </c>
      <c r="X1500" s="1">
        <v>0</v>
      </c>
      <c r="Y1500" s="1">
        <v>0</v>
      </c>
      <c r="Z1500" s="1">
        <v>0</v>
      </c>
      <c r="AA1500" s="1">
        <v>1</v>
      </c>
      <c r="AB1500" s="1">
        <v>0</v>
      </c>
      <c r="AC1500" s="1">
        <v>0</v>
      </c>
      <c r="AD1500" s="1">
        <v>1</v>
      </c>
      <c r="AE1500" s="1">
        <v>0</v>
      </c>
      <c r="AF1500" s="1">
        <v>0</v>
      </c>
      <c r="AG1500" s="1">
        <v>0</v>
      </c>
      <c r="AH1500" s="1">
        <v>1</v>
      </c>
      <c r="AI1500" s="1">
        <v>0</v>
      </c>
      <c r="AJ1500" s="1">
        <v>0</v>
      </c>
      <c r="AK1500" s="1">
        <v>0</v>
      </c>
      <c r="AL1500" s="1">
        <v>0</v>
      </c>
      <c r="AM1500" s="1">
        <v>1</v>
      </c>
      <c r="AN1500" s="1">
        <v>0</v>
      </c>
      <c r="AO1500" s="1">
        <v>0</v>
      </c>
      <c r="AP1500" s="1">
        <v>1</v>
      </c>
      <c r="AQ1500" s="1">
        <v>0</v>
      </c>
      <c r="AR1500" s="1">
        <v>0</v>
      </c>
      <c r="AS1500" s="1">
        <v>1</v>
      </c>
      <c r="AT1500" s="1">
        <v>0</v>
      </c>
      <c r="AU1500" s="1">
        <v>0</v>
      </c>
      <c r="AV1500" s="1">
        <v>1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1</v>
      </c>
      <c r="BI1500" s="1">
        <v>0</v>
      </c>
      <c r="BJ1500" s="1">
        <v>0</v>
      </c>
      <c r="BK1500" s="1">
        <v>0</v>
      </c>
      <c r="BL1500" s="2">
        <v>26.0118804508</v>
      </c>
      <c r="BM1500" s="2">
        <v>380</v>
      </c>
      <c r="BN1500" s="2">
        <v>40.815789473700001</v>
      </c>
      <c r="BO1500" s="2">
        <v>64.7</v>
      </c>
      <c r="BP1500" s="2">
        <v>4.5</v>
      </c>
      <c r="BQ1500" s="2">
        <v>16</v>
      </c>
      <c r="BR1500" s="2">
        <v>11.842105263200001</v>
      </c>
      <c r="BS1500" s="2">
        <v>0.9</v>
      </c>
      <c r="BT1500" s="2">
        <v>0.417910447761</v>
      </c>
      <c r="BU1500" s="2">
        <v>63005</v>
      </c>
      <c r="BV1500" s="2">
        <v>7.8635999999999998E-2</v>
      </c>
      <c r="BW1500" s="2">
        <v>0.28152100000000002</v>
      </c>
      <c r="BX1500" s="2">
        <v>0.8</v>
      </c>
      <c r="BY1500" s="2">
        <v>0.97899159663900004</v>
      </c>
      <c r="BZ1500" s="2">
        <v>0.96995708154500004</v>
      </c>
      <c r="CA1500" s="2">
        <v>0.35396539999999999</v>
      </c>
      <c r="CB1500" s="2">
        <v>0.72413793103400004</v>
      </c>
      <c r="CC1500" s="2">
        <v>95.919912979399996</v>
      </c>
      <c r="CD1500" s="2">
        <v>93.909892945799996</v>
      </c>
      <c r="CE1500" s="2">
        <v>872</v>
      </c>
      <c r="CF1500" s="2">
        <v>121</v>
      </c>
      <c r="CG1500" s="2">
        <v>768.218494029</v>
      </c>
      <c r="CH1500" s="2">
        <v>336.66466806400001</v>
      </c>
      <c r="CI1500" s="2">
        <v>1066.4637894299999</v>
      </c>
      <c r="CJ1500" s="2">
        <v>1.5586670141300001</v>
      </c>
      <c r="CK1500" s="2">
        <v>311.21668868699999</v>
      </c>
      <c r="CL1500" s="2">
        <v>0.72034184530699996</v>
      </c>
      <c r="CM1500" s="1">
        <v>4</v>
      </c>
    </row>
    <row r="1501" spans="1:91" x14ac:dyDescent="0.5">
      <c r="A1501" s="1">
        <v>1500</v>
      </c>
      <c r="B1501" s="2">
        <v>1196081504</v>
      </c>
      <c r="C1501" s="2">
        <v>0</v>
      </c>
      <c r="D1501" s="2">
        <v>1</v>
      </c>
      <c r="E1501" s="2">
        <v>1</v>
      </c>
      <c r="F1501" s="2">
        <v>2</v>
      </c>
      <c r="G1501" s="2">
        <v>0</v>
      </c>
      <c r="H1501" s="2">
        <v>0</v>
      </c>
      <c r="I1501" s="2">
        <v>1</v>
      </c>
      <c r="J1501" s="2">
        <v>2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1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1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1</v>
      </c>
      <c r="AI1501" s="1">
        <v>0</v>
      </c>
      <c r="AJ1501" s="1">
        <v>0</v>
      </c>
      <c r="AK1501" s="1">
        <v>1</v>
      </c>
      <c r="AL1501" s="1">
        <v>0</v>
      </c>
      <c r="AM1501" s="1">
        <v>0</v>
      </c>
      <c r="AN1501" s="1">
        <v>0</v>
      </c>
      <c r="AO1501" s="1">
        <v>1</v>
      </c>
      <c r="AP1501" s="1">
        <v>0</v>
      </c>
      <c r="AQ1501" s="1">
        <v>0</v>
      </c>
      <c r="AR1501" s="1">
        <v>0</v>
      </c>
      <c r="AS1501" s="1">
        <v>0</v>
      </c>
      <c r="AT1501" s="1">
        <v>1</v>
      </c>
      <c r="AU1501" s="1">
        <v>0</v>
      </c>
      <c r="AV1501" s="1">
        <v>0</v>
      </c>
      <c r="AW1501" s="1">
        <v>1</v>
      </c>
      <c r="AX1501" s="1">
        <v>0</v>
      </c>
      <c r="AY1501" s="1">
        <v>0</v>
      </c>
      <c r="AZ1501" s="1">
        <v>0</v>
      </c>
      <c r="BA1501" s="1">
        <v>0</v>
      </c>
      <c r="BB1501" s="1">
        <v>1</v>
      </c>
      <c r="BC1501" s="1">
        <v>0</v>
      </c>
      <c r="BD1501" s="1">
        <v>0</v>
      </c>
      <c r="BE1501" s="1">
        <v>0</v>
      </c>
      <c r="BF1501" s="1">
        <v>1</v>
      </c>
      <c r="BG1501" s="1">
        <v>0</v>
      </c>
      <c r="BH1501" s="1">
        <v>0</v>
      </c>
      <c r="BI1501" s="1">
        <v>1</v>
      </c>
      <c r="BJ1501" s="1">
        <v>0</v>
      </c>
      <c r="BK1501" s="1">
        <v>0</v>
      </c>
      <c r="BL1501" s="2">
        <v>26.0118804508</v>
      </c>
      <c r="BM1501" s="2">
        <v>380</v>
      </c>
      <c r="BN1501" s="2">
        <v>40.815789473700001</v>
      </c>
      <c r="BO1501" s="2">
        <v>64.7</v>
      </c>
      <c r="BP1501" s="2">
        <v>4.5</v>
      </c>
      <c r="BQ1501" s="2">
        <v>16</v>
      </c>
      <c r="BR1501" s="2">
        <v>11.842105263200001</v>
      </c>
      <c r="BS1501" s="2">
        <v>0.9</v>
      </c>
      <c r="BT1501" s="2">
        <v>0.417910447761</v>
      </c>
      <c r="BU1501" s="2">
        <v>63005</v>
      </c>
      <c r="BV1501" s="2">
        <v>7.8635999999999998E-2</v>
      </c>
      <c r="BW1501" s="2">
        <v>0.28152100000000002</v>
      </c>
      <c r="BX1501" s="2">
        <v>0.8</v>
      </c>
      <c r="BY1501" s="2">
        <v>0.97899159663900004</v>
      </c>
      <c r="BZ1501" s="2">
        <v>0.96995708154500004</v>
      </c>
      <c r="CA1501" s="2">
        <v>0.35396539999999999</v>
      </c>
      <c r="CB1501" s="2">
        <v>0.72413793103400004</v>
      </c>
      <c r="CC1501" s="2">
        <v>95.919912979399996</v>
      </c>
      <c r="CD1501" s="2">
        <v>93.909892945799996</v>
      </c>
      <c r="CE1501" s="2">
        <v>872</v>
      </c>
      <c r="CF1501" s="2">
        <v>121</v>
      </c>
      <c r="CG1501" s="2">
        <v>892.77894409700002</v>
      </c>
      <c r="CH1501" s="2">
        <v>467.736049116</v>
      </c>
      <c r="CI1501" s="2">
        <v>1412.8817292900001</v>
      </c>
      <c r="CJ1501" s="2">
        <v>1.96031484969</v>
      </c>
      <c r="CK1501" s="2">
        <v>448.336400545</v>
      </c>
      <c r="CL1501" s="2">
        <v>0.63188512215000003</v>
      </c>
      <c r="CM1501" s="1">
        <v>4</v>
      </c>
    </row>
    <row r="1502" spans="1:91" x14ac:dyDescent="0.5">
      <c r="A1502" s="1">
        <v>1501</v>
      </c>
      <c r="B1502" s="2">
        <v>1196551553</v>
      </c>
      <c r="C1502" s="2">
        <v>0</v>
      </c>
      <c r="D1502" s="2">
        <v>1</v>
      </c>
      <c r="E1502" s="2">
        <v>1</v>
      </c>
      <c r="F1502" s="2">
        <v>2.1</v>
      </c>
      <c r="G1502" s="2">
        <v>0</v>
      </c>
      <c r="H1502" s="2">
        <v>0</v>
      </c>
      <c r="I1502" s="2">
        <v>1</v>
      </c>
      <c r="J1502" s="2">
        <v>2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1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1</v>
      </c>
      <c r="AR1502" s="1">
        <v>0</v>
      </c>
      <c r="AS1502" s="1">
        <v>1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1</v>
      </c>
      <c r="BK1502" s="1">
        <v>0</v>
      </c>
      <c r="BL1502" s="2">
        <v>26.0118804508</v>
      </c>
      <c r="BM1502" s="2">
        <v>380</v>
      </c>
      <c r="BN1502" s="2">
        <v>40.815789473700001</v>
      </c>
      <c r="BO1502" s="2">
        <v>64.7</v>
      </c>
      <c r="BP1502" s="2">
        <v>4.5</v>
      </c>
      <c r="BQ1502" s="2">
        <v>16</v>
      </c>
      <c r="BR1502" s="2">
        <v>11.842105263200001</v>
      </c>
      <c r="BS1502" s="2">
        <v>0.9</v>
      </c>
      <c r="BT1502" s="2">
        <v>0.417910447761</v>
      </c>
      <c r="BU1502" s="2">
        <v>63005</v>
      </c>
      <c r="BV1502" s="2">
        <v>7.8635999999999998E-2</v>
      </c>
      <c r="BW1502" s="2">
        <v>0.28152100000000002</v>
      </c>
      <c r="BX1502" s="2">
        <v>0.8</v>
      </c>
      <c r="BY1502" s="2">
        <v>0.97899159663900004</v>
      </c>
      <c r="BZ1502" s="2">
        <v>0.96995708154500004</v>
      </c>
      <c r="CA1502" s="2">
        <v>0.35396539999999999</v>
      </c>
      <c r="CB1502" s="2">
        <v>0.72413793103400004</v>
      </c>
      <c r="CC1502" s="2">
        <v>95.919912979399996</v>
      </c>
      <c r="CD1502" s="2">
        <v>93.909892945799996</v>
      </c>
      <c r="CE1502" s="2">
        <v>872</v>
      </c>
      <c r="CF1502" s="2">
        <v>121</v>
      </c>
      <c r="CG1502" s="2">
        <v>672.74417417100005</v>
      </c>
      <c r="CH1502" s="2">
        <v>97.770134211499993</v>
      </c>
      <c r="CI1502" s="2">
        <v>999.45149136099997</v>
      </c>
      <c r="CJ1502" s="2">
        <v>1.33945197761</v>
      </c>
      <c r="CK1502" s="2">
        <v>296.75216261399999</v>
      </c>
      <c r="CL1502" s="2">
        <v>0.67311338267700005</v>
      </c>
      <c r="CM1502" s="1">
        <v>4</v>
      </c>
    </row>
    <row r="1503" spans="1:91" x14ac:dyDescent="0.5">
      <c r="A1503" s="1">
        <v>1502</v>
      </c>
      <c r="B1503" s="2">
        <v>1212603052</v>
      </c>
      <c r="C1503" s="2">
        <v>0</v>
      </c>
      <c r="D1503" s="2">
        <v>1</v>
      </c>
      <c r="E1503" s="2">
        <v>1</v>
      </c>
      <c r="F1503" s="2">
        <v>2</v>
      </c>
      <c r="G1503" s="2">
        <v>0</v>
      </c>
      <c r="H1503" s="2">
        <v>1</v>
      </c>
      <c r="I1503" s="2">
        <v>1</v>
      </c>
      <c r="J1503" s="2">
        <v>2</v>
      </c>
      <c r="K1503" s="1">
        <v>0</v>
      </c>
      <c r="L1503" s="1">
        <v>0</v>
      </c>
      <c r="M1503" s="1">
        <v>0</v>
      </c>
      <c r="N1503" s="1">
        <v>0</v>
      </c>
      <c r="O1503" s="1">
        <v>1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s="1">
        <v>1</v>
      </c>
      <c r="W1503" s="1">
        <v>0</v>
      </c>
      <c r="X1503" s="1">
        <v>0</v>
      </c>
      <c r="Y1503" s="1">
        <v>1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1</v>
      </c>
      <c r="AR1503" s="1">
        <v>0</v>
      </c>
      <c r="AS1503" s="1">
        <v>0</v>
      </c>
      <c r="AT1503" s="1">
        <v>1</v>
      </c>
      <c r="AU1503" s="1">
        <v>0</v>
      </c>
      <c r="AV1503" s="1">
        <v>0</v>
      </c>
      <c r="AW1503" s="1">
        <v>1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1</v>
      </c>
      <c r="BG1503" s="1">
        <v>0</v>
      </c>
      <c r="BH1503" s="1">
        <v>0</v>
      </c>
      <c r="BI1503" s="1">
        <v>0</v>
      </c>
      <c r="BJ1503" s="1">
        <v>0</v>
      </c>
      <c r="BK1503" s="1">
        <v>1</v>
      </c>
      <c r="BL1503" s="2">
        <v>26.0118804508</v>
      </c>
      <c r="BM1503" s="2">
        <v>380</v>
      </c>
      <c r="BN1503" s="2">
        <v>40.815789473700001</v>
      </c>
      <c r="BO1503" s="2">
        <v>64.7</v>
      </c>
      <c r="BP1503" s="2">
        <v>4.5</v>
      </c>
      <c r="BQ1503" s="2">
        <v>16</v>
      </c>
      <c r="BR1503" s="2">
        <v>11.842105263200001</v>
      </c>
      <c r="BS1503" s="2">
        <v>0.9</v>
      </c>
      <c r="BT1503" s="2">
        <v>0.417910447761</v>
      </c>
      <c r="BU1503" s="2">
        <v>63005</v>
      </c>
      <c r="BV1503" s="2">
        <v>7.8635999999999998E-2</v>
      </c>
      <c r="BW1503" s="2">
        <v>0.28152100000000002</v>
      </c>
      <c r="BX1503" s="2">
        <v>0.8</v>
      </c>
      <c r="BY1503" s="2">
        <v>0.97899159663900004</v>
      </c>
      <c r="BZ1503" s="2">
        <v>0.96995708154500004</v>
      </c>
      <c r="CA1503" s="2">
        <v>0.35396539999999999</v>
      </c>
      <c r="CB1503" s="2">
        <v>0.72413793103400004</v>
      </c>
      <c r="CC1503" s="2">
        <v>95.919912979399996</v>
      </c>
      <c r="CD1503" s="2">
        <v>93.909892945799996</v>
      </c>
      <c r="CE1503" s="2">
        <v>872</v>
      </c>
      <c r="CF1503" s="2">
        <v>121</v>
      </c>
      <c r="CG1503" s="2">
        <v>721.96440735299996</v>
      </c>
      <c r="CH1503" s="2">
        <v>163.919981165</v>
      </c>
      <c r="CI1503" s="2">
        <v>1065.6013383100001</v>
      </c>
      <c r="CJ1503" s="2">
        <v>1.3639756565400001</v>
      </c>
      <c r="CK1503" s="2">
        <v>437.48000956700002</v>
      </c>
      <c r="CL1503" s="2">
        <v>0.67751830013199998</v>
      </c>
      <c r="CM1503" s="1">
        <v>4</v>
      </c>
    </row>
    <row r="1504" spans="1:91" x14ac:dyDescent="0.5">
      <c r="A1504" s="1">
        <v>1503</v>
      </c>
      <c r="B1504" s="2">
        <v>1213865923</v>
      </c>
      <c r="C1504" s="2">
        <v>0</v>
      </c>
      <c r="D1504" s="2">
        <v>1</v>
      </c>
      <c r="E1504" s="2">
        <v>0</v>
      </c>
      <c r="F1504" s="2">
        <v>2.2000000000000002</v>
      </c>
      <c r="G1504" s="2">
        <v>1</v>
      </c>
      <c r="H1504" s="2">
        <v>0</v>
      </c>
      <c r="I1504" s="2">
        <v>1</v>
      </c>
      <c r="J1504" s="2">
        <v>2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1</v>
      </c>
      <c r="S1504" s="1">
        <v>0</v>
      </c>
      <c r="T1504" s="1">
        <v>0</v>
      </c>
      <c r="U1504" s="1">
        <v>1</v>
      </c>
      <c r="V1504" s="1">
        <v>0</v>
      </c>
      <c r="W1504" s="1">
        <v>0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1</v>
      </c>
      <c r="AR1504" s="1">
        <v>0</v>
      </c>
      <c r="AS1504" s="1">
        <v>1</v>
      </c>
      <c r="AT1504" s="1">
        <v>0</v>
      </c>
      <c r="AU1504" s="1">
        <v>0</v>
      </c>
      <c r="AV1504" s="1">
        <v>1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1</v>
      </c>
      <c r="BG1504" s="1">
        <v>0</v>
      </c>
      <c r="BH1504" s="1">
        <v>0</v>
      </c>
      <c r="BI1504" s="1">
        <v>1</v>
      </c>
      <c r="BJ1504" s="1">
        <v>0</v>
      </c>
      <c r="BK1504" s="1">
        <v>0</v>
      </c>
      <c r="BL1504" s="2">
        <v>26.0118804508</v>
      </c>
      <c r="BM1504" s="2">
        <v>380</v>
      </c>
      <c r="BN1504" s="2">
        <v>40.815789473700001</v>
      </c>
      <c r="BO1504" s="2">
        <v>64.7</v>
      </c>
      <c r="BP1504" s="2">
        <v>4.5</v>
      </c>
      <c r="BQ1504" s="2">
        <v>16</v>
      </c>
      <c r="BR1504" s="2">
        <v>11.842105263200001</v>
      </c>
      <c r="BS1504" s="2">
        <v>0.9</v>
      </c>
      <c r="BT1504" s="2">
        <v>0.417910447761</v>
      </c>
      <c r="BU1504" s="2">
        <v>63005</v>
      </c>
      <c r="BV1504" s="2">
        <v>7.8635999999999998E-2</v>
      </c>
      <c r="BW1504" s="2">
        <v>0.28152100000000002</v>
      </c>
      <c r="BX1504" s="2">
        <v>0.8</v>
      </c>
      <c r="BY1504" s="2">
        <v>0.97899159663900004</v>
      </c>
      <c r="BZ1504" s="2">
        <v>0.96995708154500004</v>
      </c>
      <c r="CA1504" s="2">
        <v>0.35396539999999999</v>
      </c>
      <c r="CB1504" s="2">
        <v>0.72413793103400004</v>
      </c>
      <c r="CC1504" s="2">
        <v>95.919912979399996</v>
      </c>
      <c r="CD1504" s="2">
        <v>93.909892945799996</v>
      </c>
      <c r="CE1504" s="2">
        <v>872</v>
      </c>
      <c r="CF1504" s="2">
        <v>121</v>
      </c>
      <c r="CG1504" s="2">
        <v>622.60373333200005</v>
      </c>
      <c r="CH1504" s="2">
        <v>23.1320379396</v>
      </c>
      <c r="CI1504" s="2">
        <v>924.81339508899998</v>
      </c>
      <c r="CJ1504" s="2">
        <v>1.2274469531900001</v>
      </c>
      <c r="CK1504" s="2">
        <v>222.114066342</v>
      </c>
      <c r="CL1504" s="2">
        <v>0.67322092936599998</v>
      </c>
      <c r="CM1504" s="1">
        <v>4</v>
      </c>
    </row>
    <row r="1505" spans="1:91" x14ac:dyDescent="0.5">
      <c r="A1505" s="1">
        <v>1504</v>
      </c>
      <c r="B1505" s="2">
        <v>1214295271</v>
      </c>
      <c r="C1505" s="2">
        <v>0</v>
      </c>
      <c r="D1505" s="2">
        <v>1</v>
      </c>
      <c r="E1505" s="2">
        <v>1</v>
      </c>
      <c r="F1505" s="2">
        <v>1.9</v>
      </c>
      <c r="G1505" s="2">
        <v>0</v>
      </c>
      <c r="H1505" s="2">
        <v>1</v>
      </c>
      <c r="I1505" s="2">
        <v>1</v>
      </c>
      <c r="J1505" s="2">
        <v>2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1</v>
      </c>
      <c r="R1505" s="1">
        <v>0</v>
      </c>
      <c r="S1505" s="1">
        <v>0</v>
      </c>
      <c r="T1505" s="1">
        <v>0</v>
      </c>
      <c r="U1505" s="1">
        <v>1</v>
      </c>
      <c r="V1505" s="1">
        <v>0</v>
      </c>
      <c r="W1505" s="1">
        <v>0</v>
      </c>
      <c r="X1505" s="1">
        <v>0</v>
      </c>
      <c r="Y1505" s="1">
        <v>1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</v>
      </c>
      <c r="AL1505" s="1">
        <v>0</v>
      </c>
      <c r="AM1505" s="1">
        <v>0</v>
      </c>
      <c r="AN1505" s="1">
        <v>0</v>
      </c>
      <c r="AO1505" s="1">
        <v>1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1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1</v>
      </c>
      <c r="BG1505" s="1">
        <v>0</v>
      </c>
      <c r="BH1505" s="1">
        <v>0</v>
      </c>
      <c r="BI1505" s="1">
        <v>0</v>
      </c>
      <c r="BJ1505" s="1">
        <v>1</v>
      </c>
      <c r="BK1505" s="1">
        <v>0</v>
      </c>
      <c r="BL1505" s="2">
        <v>26.0118804508</v>
      </c>
      <c r="BM1505" s="2">
        <v>380</v>
      </c>
      <c r="BN1505" s="2">
        <v>40.815789473700001</v>
      </c>
      <c r="BO1505" s="2">
        <v>64.7</v>
      </c>
      <c r="BP1505" s="2">
        <v>4.5</v>
      </c>
      <c r="BQ1505" s="2">
        <v>16</v>
      </c>
      <c r="BR1505" s="2">
        <v>11.842105263200001</v>
      </c>
      <c r="BS1505" s="2">
        <v>0.9</v>
      </c>
      <c r="BT1505" s="2">
        <v>0.417910447761</v>
      </c>
      <c r="BU1505" s="2">
        <v>63005</v>
      </c>
      <c r="BV1505" s="2">
        <v>7.8635999999999998E-2</v>
      </c>
      <c r="BW1505" s="2">
        <v>0.28152100000000002</v>
      </c>
      <c r="BX1505" s="2">
        <v>0.8</v>
      </c>
      <c r="BY1505" s="2">
        <v>0.97899159663900004</v>
      </c>
      <c r="BZ1505" s="2">
        <v>0.96995708154500004</v>
      </c>
      <c r="CA1505" s="2">
        <v>0.35396539999999999</v>
      </c>
      <c r="CB1505" s="2">
        <v>0.72413793103400004</v>
      </c>
      <c r="CC1505" s="2">
        <v>95.919912979399996</v>
      </c>
      <c r="CD1505" s="2">
        <v>93.909892945799996</v>
      </c>
      <c r="CE1505" s="2">
        <v>872</v>
      </c>
      <c r="CF1505" s="2">
        <v>121</v>
      </c>
      <c r="CG1505" s="2">
        <v>721.96440735299996</v>
      </c>
      <c r="CH1505" s="2">
        <v>163.919981165</v>
      </c>
      <c r="CI1505" s="2">
        <v>1065.6013383100001</v>
      </c>
      <c r="CJ1505" s="2">
        <v>1.3639756565400001</v>
      </c>
      <c r="CK1505" s="2">
        <v>437.48000956700002</v>
      </c>
      <c r="CL1505" s="2">
        <v>0.67751830013199998</v>
      </c>
      <c r="CM1505" s="1">
        <v>4</v>
      </c>
    </row>
    <row r="1506" spans="1:91" x14ac:dyDescent="0.5">
      <c r="A1506" s="1">
        <v>1505</v>
      </c>
      <c r="B1506" s="2">
        <v>1214310460</v>
      </c>
      <c r="C1506" s="2">
        <v>0</v>
      </c>
      <c r="D1506" s="2">
        <v>1</v>
      </c>
      <c r="E1506" s="2">
        <v>1</v>
      </c>
      <c r="F1506" s="2">
        <v>2.2000000000000002</v>
      </c>
      <c r="G1506" s="2">
        <v>0</v>
      </c>
      <c r="H1506" s="2">
        <v>0</v>
      </c>
      <c r="I1506" s="2">
        <v>1</v>
      </c>
      <c r="J1506" s="2">
        <v>2</v>
      </c>
      <c r="K1506" s="1">
        <v>0</v>
      </c>
      <c r="L1506" s="1">
        <v>0</v>
      </c>
      <c r="M1506" s="1">
        <v>0</v>
      </c>
      <c r="N1506" s="1">
        <v>1</v>
      </c>
      <c r="O1506" s="1">
        <v>0</v>
      </c>
      <c r="P1506" s="1">
        <v>0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1</v>
      </c>
      <c r="AE1506" s="1">
        <v>0</v>
      </c>
      <c r="AF1506" s="1">
        <v>0</v>
      </c>
      <c r="AG1506" s="1">
        <v>1</v>
      </c>
      <c r="AH1506" s="1">
        <v>0</v>
      </c>
      <c r="AI1506" s="1">
        <v>0</v>
      </c>
      <c r="AJ1506" s="1">
        <v>0</v>
      </c>
      <c r="AK1506" s="1">
        <v>1</v>
      </c>
      <c r="AL1506" s="1">
        <v>0</v>
      </c>
      <c r="AM1506" s="1">
        <v>0</v>
      </c>
      <c r="AN1506" s="1">
        <v>0</v>
      </c>
      <c r="AO1506" s="1">
        <v>0</v>
      </c>
      <c r="AP1506" s="1">
        <v>1</v>
      </c>
      <c r="AQ1506" s="1">
        <v>0</v>
      </c>
      <c r="AR1506" s="1">
        <v>0</v>
      </c>
      <c r="AS1506" s="1">
        <v>1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0</v>
      </c>
      <c r="BE1506" s="1">
        <v>0</v>
      </c>
      <c r="BF1506" s="1">
        <v>1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2">
        <v>26.0118804508</v>
      </c>
      <c r="BM1506" s="2">
        <v>380</v>
      </c>
      <c r="BN1506" s="2">
        <v>40.815789473700001</v>
      </c>
      <c r="BO1506" s="2">
        <v>64.7</v>
      </c>
      <c r="BP1506" s="2">
        <v>4.5</v>
      </c>
      <c r="BQ1506" s="2">
        <v>16</v>
      </c>
      <c r="BR1506" s="2">
        <v>11.842105263200001</v>
      </c>
      <c r="BS1506" s="2">
        <v>0.9</v>
      </c>
      <c r="BT1506" s="2">
        <v>0.417910447761</v>
      </c>
      <c r="BU1506" s="2">
        <v>63005</v>
      </c>
      <c r="BV1506" s="2">
        <v>7.8635999999999998E-2</v>
      </c>
      <c r="BW1506" s="2">
        <v>0.28152100000000002</v>
      </c>
      <c r="BX1506" s="2">
        <v>0.8</v>
      </c>
      <c r="BY1506" s="2">
        <v>0.97899159663900004</v>
      </c>
      <c r="BZ1506" s="2">
        <v>0.96995708154500004</v>
      </c>
      <c r="CA1506" s="2">
        <v>0.35396539999999999</v>
      </c>
      <c r="CB1506" s="2">
        <v>0.72413793103400004</v>
      </c>
      <c r="CC1506" s="2">
        <v>95.919912979399996</v>
      </c>
      <c r="CD1506" s="2">
        <v>93.909892945799996</v>
      </c>
      <c r="CE1506" s="2">
        <v>872</v>
      </c>
      <c r="CF1506" s="2">
        <v>121</v>
      </c>
      <c r="CG1506" s="2">
        <v>656.02826693400004</v>
      </c>
      <c r="CH1506" s="2">
        <v>102.705506726</v>
      </c>
      <c r="CI1506" s="2">
        <v>1004.38686388</v>
      </c>
      <c r="CJ1506" s="2">
        <v>1.3468582024</v>
      </c>
      <c r="CK1506" s="2">
        <v>301.68753512799998</v>
      </c>
      <c r="CL1506" s="2">
        <v>0.65316293007100001</v>
      </c>
      <c r="CM1506" s="1">
        <v>4</v>
      </c>
    </row>
    <row r="1507" spans="1:91" x14ac:dyDescent="0.5">
      <c r="A1507" s="1">
        <v>1506</v>
      </c>
      <c r="B1507" s="2">
        <v>1214375154</v>
      </c>
      <c r="C1507" s="2">
        <v>0</v>
      </c>
      <c r="D1507" s="2">
        <v>1</v>
      </c>
      <c r="E1507" s="2">
        <v>1</v>
      </c>
      <c r="F1507" s="2">
        <v>1.9</v>
      </c>
      <c r="G1507" s="2">
        <v>1</v>
      </c>
      <c r="H1507" s="2">
        <v>0</v>
      </c>
      <c r="I1507" s="2">
        <v>1</v>
      </c>
      <c r="J1507" s="2">
        <v>2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2">
        <v>26.0118804508</v>
      </c>
      <c r="BM1507" s="2">
        <v>380</v>
      </c>
      <c r="BN1507" s="2">
        <v>40.815789473700001</v>
      </c>
      <c r="BO1507" s="2">
        <v>64.7</v>
      </c>
      <c r="BP1507" s="2">
        <v>4.5</v>
      </c>
      <c r="BQ1507" s="2">
        <v>16</v>
      </c>
      <c r="BR1507" s="2">
        <v>11.842105263200001</v>
      </c>
      <c r="BS1507" s="2">
        <v>0.9</v>
      </c>
      <c r="BT1507" s="2">
        <v>0.417910447761</v>
      </c>
      <c r="BU1507" s="2">
        <v>63005</v>
      </c>
      <c r="BV1507" s="2">
        <v>7.8635999999999998E-2</v>
      </c>
      <c r="BW1507" s="2">
        <v>0.28152100000000002</v>
      </c>
      <c r="BX1507" s="2">
        <v>0.8</v>
      </c>
      <c r="BY1507" s="2">
        <v>0.97899159663900004</v>
      </c>
      <c r="BZ1507" s="2">
        <v>0.96995708154500004</v>
      </c>
      <c r="CA1507" s="2">
        <v>0.35396539999999999</v>
      </c>
      <c r="CB1507" s="2">
        <v>0.72413793103400004</v>
      </c>
      <c r="CC1507" s="2">
        <v>95.919912979399996</v>
      </c>
      <c r="CD1507" s="2">
        <v>93.909892945799996</v>
      </c>
      <c r="CE1507" s="2">
        <v>872</v>
      </c>
      <c r="CF1507" s="2">
        <v>121</v>
      </c>
      <c r="CG1507" s="2">
        <v>797.77980790100003</v>
      </c>
      <c r="CH1507" s="2">
        <v>83.325866714200004</v>
      </c>
      <c r="CI1507" s="2">
        <v>1135.99754689</v>
      </c>
      <c r="CJ1507" s="2">
        <v>1.42728900019</v>
      </c>
      <c r="CK1507" s="2">
        <v>26.181944754500002</v>
      </c>
      <c r="CL1507" s="2">
        <v>0.70227247416600003</v>
      </c>
      <c r="CM1507" s="1">
        <v>4</v>
      </c>
    </row>
    <row r="1508" spans="1:91" x14ac:dyDescent="0.5">
      <c r="A1508" s="1">
        <v>1507</v>
      </c>
      <c r="B1508" s="2">
        <v>1214721919</v>
      </c>
      <c r="C1508" s="2">
        <v>0</v>
      </c>
      <c r="D1508" s="2">
        <v>1</v>
      </c>
      <c r="E1508" s="2">
        <v>1</v>
      </c>
      <c r="F1508" s="2">
        <v>2.1</v>
      </c>
      <c r="G1508" s="2">
        <v>0</v>
      </c>
      <c r="H1508" s="2">
        <v>0</v>
      </c>
      <c r="I1508" s="2">
        <v>1</v>
      </c>
      <c r="J1508" s="2">
        <v>2</v>
      </c>
      <c r="K1508" s="1">
        <v>0</v>
      </c>
      <c r="L1508" s="1">
        <v>0</v>
      </c>
      <c r="M1508" s="1">
        <v>0</v>
      </c>
      <c r="N1508" s="1">
        <v>0</v>
      </c>
      <c r="O1508" s="1">
        <v>1</v>
      </c>
      <c r="P1508" s="1">
        <v>0</v>
      </c>
      <c r="Q1508" s="1">
        <v>1</v>
      </c>
      <c r="R1508" s="1">
        <v>0</v>
      </c>
      <c r="S1508" s="1">
        <v>0</v>
      </c>
      <c r="T1508" s="1">
        <v>0</v>
      </c>
      <c r="U1508" s="1">
        <v>1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1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2">
        <v>26.0118804508</v>
      </c>
      <c r="BM1508" s="2">
        <v>380</v>
      </c>
      <c r="BN1508" s="2">
        <v>40.815789473700001</v>
      </c>
      <c r="BO1508" s="2">
        <v>64.7</v>
      </c>
      <c r="BP1508" s="2">
        <v>4.5</v>
      </c>
      <c r="BQ1508" s="2">
        <v>16</v>
      </c>
      <c r="BR1508" s="2">
        <v>11.842105263200001</v>
      </c>
      <c r="BS1508" s="2">
        <v>0.9</v>
      </c>
      <c r="BT1508" s="2">
        <v>0.417910447761</v>
      </c>
      <c r="BU1508" s="2">
        <v>63005</v>
      </c>
      <c r="BV1508" s="2">
        <v>7.8635999999999998E-2</v>
      </c>
      <c r="BW1508" s="2">
        <v>0.28152100000000002</v>
      </c>
      <c r="BX1508" s="2">
        <v>0.8</v>
      </c>
      <c r="BY1508" s="2">
        <v>0.97899159663900004</v>
      </c>
      <c r="BZ1508" s="2">
        <v>0.96995708154500004</v>
      </c>
      <c r="CA1508" s="2">
        <v>0.35396539999999999</v>
      </c>
      <c r="CB1508" s="2">
        <v>0.72413793103400004</v>
      </c>
      <c r="CC1508" s="2">
        <v>95.919912979399996</v>
      </c>
      <c r="CD1508" s="2">
        <v>93.909892945799996</v>
      </c>
      <c r="CE1508" s="2">
        <v>872</v>
      </c>
      <c r="CF1508" s="2">
        <v>121</v>
      </c>
      <c r="CG1508" s="2">
        <v>736.46581627800003</v>
      </c>
      <c r="CH1508" s="2">
        <v>138.67842406700001</v>
      </c>
      <c r="CI1508" s="2">
        <v>1227.2290751099999</v>
      </c>
      <c r="CJ1508" s="2">
        <v>1.5798262242400001</v>
      </c>
      <c r="CK1508" s="2">
        <v>227.42474635900001</v>
      </c>
      <c r="CL1508" s="2">
        <v>0.60010460248800002</v>
      </c>
      <c r="CM1508" s="1">
        <v>4</v>
      </c>
    </row>
    <row r="1509" spans="1:91" x14ac:dyDescent="0.5">
      <c r="A1509" s="1">
        <v>1508</v>
      </c>
      <c r="B1509" s="2">
        <v>1217619909</v>
      </c>
      <c r="C1509" s="2">
        <v>0</v>
      </c>
      <c r="D1509" s="2">
        <v>1</v>
      </c>
      <c r="E1509" s="2">
        <v>0</v>
      </c>
      <c r="F1509" s="2">
        <v>2</v>
      </c>
      <c r="G1509" s="2">
        <v>1</v>
      </c>
      <c r="H1509" s="2">
        <v>0</v>
      </c>
      <c r="I1509" s="2">
        <v>1</v>
      </c>
      <c r="J1509" s="2">
        <v>4</v>
      </c>
      <c r="K1509" s="1">
        <v>0</v>
      </c>
      <c r="L1509" s="1">
        <v>0</v>
      </c>
      <c r="M1509" s="1">
        <v>1</v>
      </c>
      <c r="N1509" s="1">
        <v>0</v>
      </c>
      <c r="O1509" s="1">
        <v>0</v>
      </c>
      <c r="P1509" s="1">
        <v>0</v>
      </c>
      <c r="Q1509" s="1">
        <v>0</v>
      </c>
      <c r="R1509" s="1">
        <v>1</v>
      </c>
      <c r="S1509" s="1">
        <v>0</v>
      </c>
      <c r="T1509" s="1">
        <v>1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1</v>
      </c>
      <c r="AJ1509" s="1">
        <v>0</v>
      </c>
      <c r="AK1509" s="1">
        <v>0</v>
      </c>
      <c r="AL1509" s="1">
        <v>1</v>
      </c>
      <c r="AM1509" s="1">
        <v>0</v>
      </c>
      <c r="AN1509" s="1">
        <v>0</v>
      </c>
      <c r="AO1509" s="1">
        <v>1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1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1</v>
      </c>
      <c r="BL1509" s="2">
        <v>26.0118804508</v>
      </c>
      <c r="BM1509" s="2">
        <v>380</v>
      </c>
      <c r="BN1509" s="2">
        <v>40.815789473700001</v>
      </c>
      <c r="BO1509" s="2">
        <v>64.7</v>
      </c>
      <c r="BP1509" s="2">
        <v>4.5</v>
      </c>
      <c r="BQ1509" s="2">
        <v>16</v>
      </c>
      <c r="BR1509" s="2">
        <v>11.842105263200001</v>
      </c>
      <c r="BS1509" s="2">
        <v>0.9</v>
      </c>
      <c r="BT1509" s="2">
        <v>0.417910447761</v>
      </c>
      <c r="BU1509" s="2">
        <v>63005</v>
      </c>
      <c r="BV1509" s="2">
        <v>7.8635999999999998E-2</v>
      </c>
      <c r="BW1509" s="2">
        <v>0.28152100000000002</v>
      </c>
      <c r="BX1509" s="2">
        <v>0.8</v>
      </c>
      <c r="BY1509" s="2">
        <v>0.97899159663900004</v>
      </c>
      <c r="BZ1509" s="2">
        <v>0.96995708154500004</v>
      </c>
      <c r="CA1509" s="2">
        <v>0.35396539999999999</v>
      </c>
      <c r="CB1509" s="2">
        <v>0.72413793103400004</v>
      </c>
      <c r="CC1509" s="2">
        <v>95.919912979399996</v>
      </c>
      <c r="CD1509" s="2">
        <v>93.909892945799996</v>
      </c>
      <c r="CE1509" s="2">
        <v>872</v>
      </c>
      <c r="CF1509" s="2">
        <v>121</v>
      </c>
      <c r="CG1509" s="2">
        <v>535.47561137699995</v>
      </c>
      <c r="CH1509" s="2">
        <v>72.129891326999996</v>
      </c>
      <c r="CI1509" s="2">
        <v>733.09919734899995</v>
      </c>
      <c r="CJ1509" s="2">
        <v>1.05946396065</v>
      </c>
      <c r="CK1509" s="2">
        <v>233.68409660899999</v>
      </c>
      <c r="CL1509" s="2">
        <v>0.73042722364599999</v>
      </c>
      <c r="CM1509" s="1">
        <v>4</v>
      </c>
    </row>
    <row r="1510" spans="1:91" x14ac:dyDescent="0.5">
      <c r="A1510" s="1">
        <v>1509</v>
      </c>
      <c r="B1510" s="2">
        <v>1218514476</v>
      </c>
      <c r="C1510" s="2">
        <v>0</v>
      </c>
      <c r="D1510" s="2">
        <v>1</v>
      </c>
      <c r="E1510" s="2">
        <v>1</v>
      </c>
      <c r="F1510" s="2">
        <v>2</v>
      </c>
      <c r="G1510" s="2">
        <v>0</v>
      </c>
      <c r="H1510" s="2">
        <v>0</v>
      </c>
      <c r="I1510" s="2">
        <v>1</v>
      </c>
      <c r="J1510" s="2">
        <v>3</v>
      </c>
      <c r="K1510" s="1">
        <v>0</v>
      </c>
      <c r="L1510" s="1">
        <v>0</v>
      </c>
      <c r="M1510" s="1">
        <v>1</v>
      </c>
      <c r="N1510" s="1">
        <v>0</v>
      </c>
      <c r="O1510" s="1">
        <v>0</v>
      </c>
      <c r="P1510" s="1">
        <v>0</v>
      </c>
      <c r="Q1510" s="1">
        <v>1</v>
      </c>
      <c r="R1510" s="1">
        <v>0</v>
      </c>
      <c r="S1510" s="1">
        <v>0</v>
      </c>
      <c r="T1510" s="1">
        <v>0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1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1</v>
      </c>
      <c r="AU1510" s="1">
        <v>0</v>
      </c>
      <c r="AV1510" s="1">
        <v>0</v>
      </c>
      <c r="AW1510" s="1">
        <v>1</v>
      </c>
      <c r="AX1510" s="1">
        <v>0</v>
      </c>
      <c r="AY1510" s="1">
        <v>0</v>
      </c>
      <c r="AZ1510" s="1">
        <v>0</v>
      </c>
      <c r="BA1510" s="1">
        <v>0</v>
      </c>
      <c r="BB1510" s="1">
        <v>1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2">
        <v>26.0118804508</v>
      </c>
      <c r="BM1510" s="2">
        <v>380</v>
      </c>
      <c r="BN1510" s="2">
        <v>40.815789473700001</v>
      </c>
      <c r="BO1510" s="2">
        <v>64.7</v>
      </c>
      <c r="BP1510" s="2">
        <v>4.5</v>
      </c>
      <c r="BQ1510" s="2">
        <v>16</v>
      </c>
      <c r="BR1510" s="2">
        <v>11.842105263200001</v>
      </c>
      <c r="BS1510" s="2">
        <v>0.9</v>
      </c>
      <c r="BT1510" s="2">
        <v>0.417910447761</v>
      </c>
      <c r="BU1510" s="2">
        <v>63005</v>
      </c>
      <c r="BV1510" s="2">
        <v>7.8635999999999998E-2</v>
      </c>
      <c r="BW1510" s="2">
        <v>0.28152100000000002</v>
      </c>
      <c r="BX1510" s="2">
        <v>0.8</v>
      </c>
      <c r="BY1510" s="2">
        <v>0.97899159663900004</v>
      </c>
      <c r="BZ1510" s="2">
        <v>0.96995708154500004</v>
      </c>
      <c r="CA1510" s="2">
        <v>0.35396539999999999</v>
      </c>
      <c r="CB1510" s="2">
        <v>0.72413793103400004</v>
      </c>
      <c r="CC1510" s="2">
        <v>95.919912979399996</v>
      </c>
      <c r="CD1510" s="2">
        <v>93.909892945799996</v>
      </c>
      <c r="CE1510" s="2">
        <v>872</v>
      </c>
      <c r="CF1510" s="2">
        <v>121</v>
      </c>
      <c r="CG1510" s="2">
        <v>768.218494029</v>
      </c>
      <c r="CH1510" s="2">
        <v>336.66466806400001</v>
      </c>
      <c r="CI1510" s="2">
        <v>1066.4637894299999</v>
      </c>
      <c r="CJ1510" s="2">
        <v>1.5586670141300001</v>
      </c>
      <c r="CK1510" s="2">
        <v>311.21668868699999</v>
      </c>
      <c r="CL1510" s="2">
        <v>0.72034184530699996</v>
      </c>
      <c r="CM1510" s="1">
        <v>4</v>
      </c>
    </row>
    <row r="1511" spans="1:91" x14ac:dyDescent="0.5">
      <c r="A1511" s="1">
        <v>1510</v>
      </c>
      <c r="B1511" s="2">
        <v>1219264432</v>
      </c>
      <c r="C1511" s="2">
        <v>0</v>
      </c>
      <c r="D1511" s="2">
        <v>1</v>
      </c>
      <c r="E1511" s="2">
        <v>1</v>
      </c>
      <c r="F1511" s="2">
        <v>1.9</v>
      </c>
      <c r="G1511" s="2">
        <v>0</v>
      </c>
      <c r="H1511" s="2">
        <v>0</v>
      </c>
      <c r="I1511" s="2">
        <v>1</v>
      </c>
      <c r="J1511" s="2">
        <v>3</v>
      </c>
      <c r="K1511" s="1">
        <v>0</v>
      </c>
      <c r="L1511" s="1">
        <v>0</v>
      </c>
      <c r="M1511" s="1">
        <v>1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1</v>
      </c>
      <c r="U1511" s="1">
        <v>0</v>
      </c>
      <c r="V1511" s="1">
        <v>0</v>
      </c>
      <c r="W1511" s="1">
        <v>0</v>
      </c>
      <c r="X1511" s="1">
        <v>0</v>
      </c>
      <c r="Y1511" s="1">
        <v>1</v>
      </c>
      <c r="Z1511" s="1">
        <v>0</v>
      </c>
      <c r="AA1511" s="1">
        <v>0</v>
      </c>
      <c r="AB1511" s="1">
        <v>0</v>
      </c>
      <c r="AC1511" s="1">
        <v>0</v>
      </c>
      <c r="AD1511" s="1">
        <v>1</v>
      </c>
      <c r="AE1511" s="1">
        <v>0</v>
      </c>
      <c r="AF1511" s="1">
        <v>0</v>
      </c>
      <c r="AG1511" s="1">
        <v>0</v>
      </c>
      <c r="AH1511" s="1">
        <v>1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1</v>
      </c>
      <c r="AP1511" s="1">
        <v>0</v>
      </c>
      <c r="AQ1511" s="1">
        <v>0</v>
      </c>
      <c r="AR1511" s="1">
        <v>0</v>
      </c>
      <c r="AS1511" s="1">
        <v>1</v>
      </c>
      <c r="AT1511" s="1">
        <v>0</v>
      </c>
      <c r="AU1511" s="1">
        <v>0</v>
      </c>
      <c r="AV1511" s="1">
        <v>0</v>
      </c>
      <c r="AW1511" s="1">
        <v>1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1</v>
      </c>
      <c r="BF1511" s="1">
        <v>0</v>
      </c>
      <c r="BG1511" s="1">
        <v>0</v>
      </c>
      <c r="BH1511" s="1">
        <v>0</v>
      </c>
      <c r="BI1511" s="1">
        <v>0</v>
      </c>
      <c r="BJ1511" s="1">
        <v>1</v>
      </c>
      <c r="BK1511" s="1">
        <v>0</v>
      </c>
      <c r="BL1511" s="2">
        <v>26.0118804508</v>
      </c>
      <c r="BM1511" s="2">
        <v>380</v>
      </c>
      <c r="BN1511" s="2">
        <v>40.815789473700001</v>
      </c>
      <c r="BO1511" s="2">
        <v>64.7</v>
      </c>
      <c r="BP1511" s="2">
        <v>4.5</v>
      </c>
      <c r="BQ1511" s="2">
        <v>16</v>
      </c>
      <c r="BR1511" s="2">
        <v>11.842105263200001</v>
      </c>
      <c r="BS1511" s="2">
        <v>0.9</v>
      </c>
      <c r="BT1511" s="2">
        <v>0.417910447761</v>
      </c>
      <c r="BU1511" s="2">
        <v>63005</v>
      </c>
      <c r="BV1511" s="2">
        <v>7.8635999999999998E-2</v>
      </c>
      <c r="BW1511" s="2">
        <v>0.28152100000000002</v>
      </c>
      <c r="BX1511" s="2">
        <v>0.8</v>
      </c>
      <c r="BY1511" s="2">
        <v>0.97899159663900004</v>
      </c>
      <c r="BZ1511" s="2">
        <v>0.96995708154500004</v>
      </c>
      <c r="CA1511" s="2">
        <v>0.35396539999999999</v>
      </c>
      <c r="CB1511" s="2">
        <v>0.72413793103400004</v>
      </c>
      <c r="CC1511" s="2">
        <v>95.919912979399996</v>
      </c>
      <c r="CD1511" s="2">
        <v>93.909892945799996</v>
      </c>
      <c r="CE1511" s="2">
        <v>872</v>
      </c>
      <c r="CF1511" s="2">
        <v>121</v>
      </c>
      <c r="CG1511" s="2">
        <v>822.19462431500006</v>
      </c>
      <c r="CH1511" s="2">
        <v>350.20672667899998</v>
      </c>
      <c r="CI1511" s="2">
        <v>1278.2223777199999</v>
      </c>
      <c r="CJ1511" s="2">
        <v>1.7577978217200001</v>
      </c>
      <c r="CK1511" s="2">
        <v>437.38627697800001</v>
      </c>
      <c r="CL1511" s="2">
        <v>0.64323285106500006</v>
      </c>
      <c r="CM1511" s="1">
        <v>4</v>
      </c>
    </row>
    <row r="1512" spans="1:91" x14ac:dyDescent="0.5">
      <c r="A1512" s="1">
        <v>1511</v>
      </c>
      <c r="B1512" s="2">
        <v>1219571547</v>
      </c>
      <c r="C1512" s="2">
        <v>1</v>
      </c>
      <c r="D1512" s="2">
        <v>0</v>
      </c>
      <c r="E1512" s="2">
        <v>0</v>
      </c>
      <c r="F1512" s="2">
        <v>2.2999999999999998</v>
      </c>
      <c r="G1512" s="2">
        <v>1</v>
      </c>
      <c r="H1512" s="2">
        <v>1</v>
      </c>
      <c r="I1512" s="2">
        <v>4</v>
      </c>
      <c r="J1512" s="2">
        <v>2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1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1</v>
      </c>
      <c r="Y1512" s="1">
        <v>0</v>
      </c>
      <c r="Z1512" s="1">
        <v>0</v>
      </c>
      <c r="AA1512" s="1">
        <v>0</v>
      </c>
      <c r="AB1512" s="1">
        <v>0</v>
      </c>
      <c r="AC1512" s="1">
        <v>1</v>
      </c>
      <c r="AD1512" s="1">
        <v>0</v>
      </c>
      <c r="AE1512" s="1">
        <v>0</v>
      </c>
      <c r="AF1512" s="1">
        <v>0</v>
      </c>
      <c r="AG1512" s="1">
        <v>0</v>
      </c>
      <c r="AH1512" s="1">
        <v>1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1</v>
      </c>
      <c r="AQ1512" s="1">
        <v>0</v>
      </c>
      <c r="AR1512" s="1">
        <v>0</v>
      </c>
      <c r="AS1512" s="1">
        <v>1</v>
      </c>
      <c r="AT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0</v>
      </c>
      <c r="BE1512" s="1">
        <v>0</v>
      </c>
      <c r="BF1512" s="1">
        <v>1</v>
      </c>
      <c r="BG1512" s="1">
        <v>0</v>
      </c>
      <c r="BH1512" s="1">
        <v>0</v>
      </c>
      <c r="BI1512" s="1">
        <v>1</v>
      </c>
      <c r="BJ1512" s="1">
        <v>0</v>
      </c>
      <c r="BK1512" s="1">
        <v>0</v>
      </c>
      <c r="BL1512" s="2">
        <v>26.0118804508</v>
      </c>
      <c r="BM1512" s="2">
        <v>380</v>
      </c>
      <c r="BN1512" s="2">
        <v>40.815789473700001</v>
      </c>
      <c r="BO1512" s="2">
        <v>64.7</v>
      </c>
      <c r="BP1512" s="2">
        <v>4.5</v>
      </c>
      <c r="BQ1512" s="2">
        <v>16</v>
      </c>
      <c r="BR1512" s="2">
        <v>11.842105263200001</v>
      </c>
      <c r="BS1512" s="2">
        <v>0.9</v>
      </c>
      <c r="BT1512" s="2">
        <v>0.417910447761</v>
      </c>
      <c r="BU1512" s="2">
        <v>63005</v>
      </c>
      <c r="BV1512" s="2">
        <v>7.8635999999999998E-2</v>
      </c>
      <c r="BW1512" s="2">
        <v>0.28152100000000002</v>
      </c>
      <c r="BX1512" s="2">
        <v>0.8</v>
      </c>
      <c r="BY1512" s="2">
        <v>0.97899159663900004</v>
      </c>
      <c r="BZ1512" s="2">
        <v>0.96995708154500004</v>
      </c>
      <c r="CA1512" s="2">
        <v>0.35396539999999999</v>
      </c>
      <c r="CB1512" s="2">
        <v>0.72413793103400004</v>
      </c>
      <c r="CC1512" s="2">
        <v>95.919912979399996</v>
      </c>
      <c r="CD1512" s="2">
        <v>93.909892945799996</v>
      </c>
      <c r="CE1512" s="2">
        <v>1668</v>
      </c>
      <c r="CF1512" s="2">
        <v>696</v>
      </c>
      <c r="CG1512" s="2">
        <v>788.28267183399998</v>
      </c>
      <c r="CH1512" s="2">
        <v>321.05329880199997</v>
      </c>
      <c r="CI1512" s="2">
        <v>1222.7346559499999</v>
      </c>
      <c r="CJ1512" s="2">
        <v>1.6742902018800001</v>
      </c>
      <c r="CK1512" s="2">
        <v>381.89855520999998</v>
      </c>
      <c r="CL1512" s="2">
        <v>0.64468825513200001</v>
      </c>
      <c r="CM1512" s="1">
        <v>4</v>
      </c>
    </row>
    <row r="1513" spans="1:91" x14ac:dyDescent="0.5">
      <c r="A1513" s="1">
        <v>1512</v>
      </c>
      <c r="B1513" s="2">
        <v>1219806810</v>
      </c>
      <c r="C1513" s="2">
        <v>0</v>
      </c>
      <c r="D1513" s="2">
        <v>1</v>
      </c>
      <c r="E1513" s="2">
        <v>0</v>
      </c>
      <c r="F1513" s="2">
        <v>2.4</v>
      </c>
      <c r="G1513" s="2">
        <v>1</v>
      </c>
      <c r="H1513" s="2">
        <v>0</v>
      </c>
      <c r="I1513" s="2">
        <v>4</v>
      </c>
      <c r="J1513" s="2">
        <v>1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1</v>
      </c>
      <c r="AF1513" s="1">
        <v>0</v>
      </c>
      <c r="AG1513" s="1">
        <v>1</v>
      </c>
      <c r="AH1513" s="1">
        <v>0</v>
      </c>
      <c r="AI1513" s="1">
        <v>0</v>
      </c>
      <c r="AJ1513" s="1">
        <v>0</v>
      </c>
      <c r="AK1513" s="1">
        <v>1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1</v>
      </c>
      <c r="AT1513" s="1">
        <v>0</v>
      </c>
      <c r="AU1513" s="1">
        <v>0</v>
      </c>
      <c r="AV1513" s="1">
        <v>1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1</v>
      </c>
      <c r="BF1513" s="1">
        <v>0</v>
      </c>
      <c r="BG1513" s="1">
        <v>0</v>
      </c>
      <c r="BH1513" s="1">
        <v>1</v>
      </c>
      <c r="BI1513" s="1">
        <v>0</v>
      </c>
      <c r="BJ1513" s="1">
        <v>0</v>
      </c>
      <c r="BK1513" s="1">
        <v>0</v>
      </c>
      <c r="BL1513" s="2">
        <v>26.0118804508</v>
      </c>
      <c r="BM1513" s="2">
        <v>380</v>
      </c>
      <c r="BN1513" s="2">
        <v>40.815789473700001</v>
      </c>
      <c r="BO1513" s="2">
        <v>64.7</v>
      </c>
      <c r="BP1513" s="2">
        <v>4.5</v>
      </c>
      <c r="BQ1513" s="2">
        <v>16</v>
      </c>
      <c r="BR1513" s="2">
        <v>11.842105263200001</v>
      </c>
      <c r="BS1513" s="2">
        <v>0.9</v>
      </c>
      <c r="BT1513" s="2">
        <v>0.417910447761</v>
      </c>
      <c r="BU1513" s="2">
        <v>63005</v>
      </c>
      <c r="BV1513" s="2">
        <v>7.8635999999999998E-2</v>
      </c>
      <c r="BW1513" s="2">
        <v>0.28152100000000002</v>
      </c>
      <c r="BX1513" s="2">
        <v>0.8</v>
      </c>
      <c r="BY1513" s="2">
        <v>0.97899159663900004</v>
      </c>
      <c r="BZ1513" s="2">
        <v>0.96995708154500004</v>
      </c>
      <c r="CA1513" s="2">
        <v>0.35396539999999999</v>
      </c>
      <c r="CB1513" s="2">
        <v>0.72413793103400004</v>
      </c>
      <c r="CC1513" s="2">
        <v>95.919912979399996</v>
      </c>
      <c r="CD1513" s="2">
        <v>93.909892945799996</v>
      </c>
      <c r="CE1513" s="2">
        <v>872</v>
      </c>
      <c r="CF1513" s="2">
        <v>121</v>
      </c>
      <c r="CG1513" s="2">
        <v>718.65828241300005</v>
      </c>
      <c r="CH1513" s="2">
        <v>143.33179203500001</v>
      </c>
      <c r="CI1513" s="2">
        <v>1231.8824430699999</v>
      </c>
      <c r="CJ1513" s="2">
        <v>1.5867961686600001</v>
      </c>
      <c r="CK1513" s="2">
        <v>232.07811432700001</v>
      </c>
      <c r="CL1513" s="2">
        <v>0.58338219401799996</v>
      </c>
      <c r="CM1513" s="1">
        <v>4</v>
      </c>
    </row>
    <row r="1514" spans="1:91" x14ac:dyDescent="0.5">
      <c r="A1514" s="1">
        <v>1513</v>
      </c>
      <c r="B1514" s="2">
        <v>1220578256</v>
      </c>
      <c r="C1514" s="2">
        <v>0</v>
      </c>
      <c r="D1514" s="2">
        <v>1</v>
      </c>
      <c r="E1514" s="2">
        <v>1</v>
      </c>
      <c r="F1514" s="2">
        <v>2</v>
      </c>
      <c r="G1514" s="2">
        <v>1</v>
      </c>
      <c r="H1514" s="2">
        <v>0</v>
      </c>
      <c r="I1514" s="2">
        <v>1</v>
      </c>
      <c r="J1514" s="2">
        <v>2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1</v>
      </c>
      <c r="AE1514" s="1">
        <v>0</v>
      </c>
      <c r="AF1514" s="1">
        <v>0</v>
      </c>
      <c r="AG1514" s="1">
        <v>1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1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1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1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2">
        <v>26.0118804508</v>
      </c>
      <c r="BM1514" s="2">
        <v>380</v>
      </c>
      <c r="BN1514" s="2">
        <v>40.815789473700001</v>
      </c>
      <c r="BO1514" s="2">
        <v>64.7</v>
      </c>
      <c r="BP1514" s="2">
        <v>4.5</v>
      </c>
      <c r="BQ1514" s="2">
        <v>16</v>
      </c>
      <c r="BR1514" s="2">
        <v>11.842105263200001</v>
      </c>
      <c r="BS1514" s="2">
        <v>0.9</v>
      </c>
      <c r="BT1514" s="2">
        <v>0.417910447761</v>
      </c>
      <c r="BU1514" s="2">
        <v>63005</v>
      </c>
      <c r="BV1514" s="2">
        <v>7.8635999999999998E-2</v>
      </c>
      <c r="BW1514" s="2">
        <v>0.28152100000000002</v>
      </c>
      <c r="BX1514" s="2">
        <v>0.8</v>
      </c>
      <c r="BY1514" s="2">
        <v>0.97899159663900004</v>
      </c>
      <c r="BZ1514" s="2">
        <v>0.96995708154500004</v>
      </c>
      <c r="CA1514" s="2">
        <v>0.35396539999999999</v>
      </c>
      <c r="CB1514" s="2">
        <v>0.72413793103400004</v>
      </c>
      <c r="CC1514" s="2">
        <v>95.919912979399996</v>
      </c>
      <c r="CD1514" s="2">
        <v>93.909892945799996</v>
      </c>
      <c r="CE1514" s="2">
        <v>872</v>
      </c>
      <c r="CF1514" s="2">
        <v>121</v>
      </c>
      <c r="CG1514" s="2">
        <v>856.08946014499998</v>
      </c>
      <c r="CH1514" s="2">
        <v>201.48014025800001</v>
      </c>
      <c r="CI1514" s="2">
        <v>1304.0170937299999</v>
      </c>
      <c r="CJ1514" s="2">
        <v>1.6628010718699999</v>
      </c>
      <c r="CK1514" s="2">
        <v>174.53966928</v>
      </c>
      <c r="CL1514" s="2">
        <v>0.65650171632099996</v>
      </c>
      <c r="CM1514" s="1">
        <v>4</v>
      </c>
    </row>
    <row r="1515" spans="1:91" x14ac:dyDescent="0.5">
      <c r="A1515" s="1">
        <v>1514</v>
      </c>
      <c r="B1515" s="2">
        <v>1221559027</v>
      </c>
      <c r="C1515" s="2">
        <v>0</v>
      </c>
      <c r="D1515" s="2">
        <v>1</v>
      </c>
      <c r="E1515" s="2">
        <v>0</v>
      </c>
      <c r="F1515" s="2">
        <v>3</v>
      </c>
      <c r="G1515" s="2">
        <v>0</v>
      </c>
      <c r="H1515" s="2">
        <v>0</v>
      </c>
      <c r="I1515" s="2">
        <v>1</v>
      </c>
      <c r="J1515" s="2">
        <v>4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1</v>
      </c>
      <c r="AF1515" s="1">
        <v>0</v>
      </c>
      <c r="AG1515" s="1">
        <v>1</v>
      </c>
      <c r="AH1515" s="1">
        <v>0</v>
      </c>
      <c r="AI1515" s="1">
        <v>0</v>
      </c>
      <c r="AJ1515" s="1">
        <v>0</v>
      </c>
      <c r="AK1515" s="1">
        <v>1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1</v>
      </c>
      <c r="AX1515" s="1">
        <v>0</v>
      </c>
      <c r="AY1515" s="1">
        <v>0</v>
      </c>
      <c r="AZ1515" s="1">
        <v>0</v>
      </c>
      <c r="BA1515" s="1">
        <v>0</v>
      </c>
      <c r="BB1515" s="1">
        <v>1</v>
      </c>
      <c r="BC1515" s="1">
        <v>0</v>
      </c>
      <c r="BD1515" s="1">
        <v>0</v>
      </c>
      <c r="BE1515" s="1">
        <v>1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1</v>
      </c>
      <c r="BL1515" s="2">
        <v>26.0118804508</v>
      </c>
      <c r="BM1515" s="2">
        <v>380</v>
      </c>
      <c r="BN1515" s="2">
        <v>40.815789473700001</v>
      </c>
      <c r="BO1515" s="2">
        <v>64.7</v>
      </c>
      <c r="BP1515" s="2">
        <v>4.5</v>
      </c>
      <c r="BQ1515" s="2">
        <v>16</v>
      </c>
      <c r="BR1515" s="2">
        <v>11.842105263200001</v>
      </c>
      <c r="BS1515" s="2">
        <v>0.9</v>
      </c>
      <c r="BT1515" s="2">
        <v>0.417910447761</v>
      </c>
      <c r="BU1515" s="2">
        <v>63005</v>
      </c>
      <c r="BV1515" s="2">
        <v>7.8635999999999998E-2</v>
      </c>
      <c r="BW1515" s="2">
        <v>0.28152100000000002</v>
      </c>
      <c r="BX1515" s="2">
        <v>0.8</v>
      </c>
      <c r="BY1515" s="2">
        <v>0.97899159663900004</v>
      </c>
      <c r="BZ1515" s="2">
        <v>0.96995708154500004</v>
      </c>
      <c r="CA1515" s="2">
        <v>0.35396539999999999</v>
      </c>
      <c r="CB1515" s="2">
        <v>0.72413793103400004</v>
      </c>
      <c r="CC1515" s="2">
        <v>95.919912979399996</v>
      </c>
      <c r="CD1515" s="2">
        <v>93.909892945799996</v>
      </c>
      <c r="CE1515" s="2">
        <v>872</v>
      </c>
      <c r="CF1515" s="2">
        <v>121</v>
      </c>
      <c r="CG1515" s="2">
        <v>656.02826693400004</v>
      </c>
      <c r="CH1515" s="2">
        <v>102.705506726</v>
      </c>
      <c r="CI1515" s="2">
        <v>1004.38686388</v>
      </c>
      <c r="CJ1515" s="2">
        <v>1.3468582024</v>
      </c>
      <c r="CK1515" s="2">
        <v>301.68753512799998</v>
      </c>
      <c r="CL1515" s="2">
        <v>0.65316293007100001</v>
      </c>
      <c r="CM1515" s="1">
        <v>4</v>
      </c>
    </row>
    <row r="1516" spans="1:91" x14ac:dyDescent="0.5">
      <c r="A1516" s="1">
        <v>1515</v>
      </c>
      <c r="B1516" s="2">
        <v>1228242614</v>
      </c>
      <c r="C1516" s="2">
        <v>0</v>
      </c>
      <c r="D1516" s="2">
        <v>1</v>
      </c>
      <c r="E1516" s="2">
        <v>0</v>
      </c>
      <c r="F1516" s="2">
        <v>2</v>
      </c>
      <c r="G1516" s="2">
        <v>1</v>
      </c>
      <c r="H1516" s="2">
        <v>0</v>
      </c>
      <c r="I1516" s="2">
        <v>1</v>
      </c>
      <c r="J1516" s="2">
        <v>3</v>
      </c>
      <c r="K1516" s="1">
        <v>0</v>
      </c>
      <c r="L1516" s="1">
        <v>0</v>
      </c>
      <c r="M1516" s="1">
        <v>0</v>
      </c>
      <c r="N1516" s="1">
        <v>0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1</v>
      </c>
      <c r="AF1516" s="1">
        <v>0</v>
      </c>
      <c r="AG1516" s="1">
        <v>1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1</v>
      </c>
      <c r="AN1516" s="1">
        <v>0</v>
      </c>
      <c r="AO1516" s="1">
        <v>0</v>
      </c>
      <c r="AP1516" s="1">
        <v>1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1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1</v>
      </c>
      <c r="BG1516" s="1">
        <v>0</v>
      </c>
      <c r="BH1516" s="1">
        <v>0</v>
      </c>
      <c r="BI1516" s="1">
        <v>1</v>
      </c>
      <c r="BJ1516" s="1">
        <v>0</v>
      </c>
      <c r="BK1516" s="1">
        <v>0</v>
      </c>
      <c r="BL1516" s="2">
        <v>26.0118804508</v>
      </c>
      <c r="BM1516" s="2">
        <v>380</v>
      </c>
      <c r="BN1516" s="2">
        <v>40.815789473700001</v>
      </c>
      <c r="BO1516" s="2">
        <v>64.7</v>
      </c>
      <c r="BP1516" s="2">
        <v>4.5</v>
      </c>
      <c r="BQ1516" s="2">
        <v>16</v>
      </c>
      <c r="BR1516" s="2">
        <v>11.842105263200001</v>
      </c>
      <c r="BS1516" s="2">
        <v>0.9</v>
      </c>
      <c r="BT1516" s="2">
        <v>0.417910447761</v>
      </c>
      <c r="BU1516" s="2">
        <v>63005</v>
      </c>
      <c r="BV1516" s="2">
        <v>7.8635999999999998E-2</v>
      </c>
      <c r="BW1516" s="2">
        <v>0.28152100000000002</v>
      </c>
      <c r="BX1516" s="2">
        <v>0.8</v>
      </c>
      <c r="BY1516" s="2">
        <v>0.97899159663900004</v>
      </c>
      <c r="BZ1516" s="2">
        <v>0.96995708154500004</v>
      </c>
      <c r="CA1516" s="2">
        <v>0.35396539999999999</v>
      </c>
      <c r="CB1516" s="2">
        <v>0.72413793103400004</v>
      </c>
      <c r="CC1516" s="2">
        <v>95.919912979399996</v>
      </c>
      <c r="CD1516" s="2">
        <v>93.909892945799996</v>
      </c>
      <c r="CE1516" s="2">
        <v>872</v>
      </c>
      <c r="CF1516" s="2">
        <v>121</v>
      </c>
      <c r="CG1516" s="2">
        <v>718.65828241300005</v>
      </c>
      <c r="CH1516" s="2">
        <v>143.33179203500001</v>
      </c>
      <c r="CI1516" s="2">
        <v>1231.8824430699999</v>
      </c>
      <c r="CJ1516" s="2">
        <v>1.5867961686600001</v>
      </c>
      <c r="CK1516" s="2">
        <v>232.07811432700001</v>
      </c>
      <c r="CL1516" s="2">
        <v>0.58338219401799996</v>
      </c>
      <c r="CM1516" s="1">
        <v>4</v>
      </c>
    </row>
    <row r="1517" spans="1:91" x14ac:dyDescent="0.5">
      <c r="A1517" s="1">
        <v>1516</v>
      </c>
      <c r="B1517" s="2">
        <v>1229681167</v>
      </c>
      <c r="C1517" s="2">
        <v>0</v>
      </c>
      <c r="D1517" s="2">
        <v>1</v>
      </c>
      <c r="E1517" s="2">
        <v>1</v>
      </c>
      <c r="F1517" s="2">
        <v>2</v>
      </c>
      <c r="G1517" s="2">
        <v>0</v>
      </c>
      <c r="H1517" s="2">
        <v>1</v>
      </c>
      <c r="I1517" s="2">
        <v>1</v>
      </c>
      <c r="J1517" s="2">
        <v>2</v>
      </c>
      <c r="K1517" s="1">
        <v>0</v>
      </c>
      <c r="L1517" s="1">
        <v>0</v>
      </c>
      <c r="M1517" s="1">
        <v>0</v>
      </c>
      <c r="N1517" s="1">
        <v>1</v>
      </c>
      <c r="O1517" s="1">
        <v>0</v>
      </c>
      <c r="P1517" s="1">
        <v>0</v>
      </c>
      <c r="Q1517" s="1">
        <v>0</v>
      </c>
      <c r="R1517" s="1">
        <v>1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0</v>
      </c>
      <c r="AB1517" s="1">
        <v>0</v>
      </c>
      <c r="AC1517" s="1">
        <v>0</v>
      </c>
      <c r="AD1517" s="1">
        <v>1</v>
      </c>
      <c r="AE1517" s="1">
        <v>0</v>
      </c>
      <c r="AF1517" s="1">
        <v>0</v>
      </c>
      <c r="AG1517" s="1">
        <v>1</v>
      </c>
      <c r="AH1517" s="1">
        <v>0</v>
      </c>
      <c r="AI1517" s="1">
        <v>0</v>
      </c>
      <c r="AJ1517" s="1">
        <v>0</v>
      </c>
      <c r="AK1517" s="1">
        <v>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1</v>
      </c>
      <c r="AT1517" s="1">
        <v>0</v>
      </c>
      <c r="AU1517" s="1">
        <v>0</v>
      </c>
      <c r="AV1517" s="1">
        <v>0</v>
      </c>
      <c r="AW1517" s="1">
        <v>1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1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2">
        <v>26.0118804508</v>
      </c>
      <c r="BM1517" s="2">
        <v>380</v>
      </c>
      <c r="BN1517" s="2">
        <v>40.815789473700001</v>
      </c>
      <c r="BO1517" s="2">
        <v>64.7</v>
      </c>
      <c r="BP1517" s="2">
        <v>4.5</v>
      </c>
      <c r="BQ1517" s="2">
        <v>16</v>
      </c>
      <c r="BR1517" s="2">
        <v>11.842105263200001</v>
      </c>
      <c r="BS1517" s="2">
        <v>0.9</v>
      </c>
      <c r="BT1517" s="2">
        <v>0.417910447761</v>
      </c>
      <c r="BU1517" s="2">
        <v>63005</v>
      </c>
      <c r="BV1517" s="2">
        <v>7.8635999999999998E-2</v>
      </c>
      <c r="BW1517" s="2">
        <v>0.28152100000000002</v>
      </c>
      <c r="BX1517" s="2">
        <v>0.8</v>
      </c>
      <c r="BY1517" s="2">
        <v>0.97899159663900004</v>
      </c>
      <c r="BZ1517" s="2">
        <v>0.96995708154500004</v>
      </c>
      <c r="CA1517" s="2">
        <v>0.35396539999999999</v>
      </c>
      <c r="CB1517" s="2">
        <v>0.72413793103400004</v>
      </c>
      <c r="CC1517" s="2">
        <v>95.919912979399996</v>
      </c>
      <c r="CD1517" s="2">
        <v>93.909892945799996</v>
      </c>
      <c r="CE1517" s="2">
        <v>872</v>
      </c>
      <c r="CF1517" s="2">
        <v>121</v>
      </c>
      <c r="CG1517" s="2">
        <v>822.19462431500006</v>
      </c>
      <c r="CH1517" s="2">
        <v>350.20672667899998</v>
      </c>
      <c r="CI1517" s="2">
        <v>1278.2223777199999</v>
      </c>
      <c r="CJ1517" s="2">
        <v>1.7577978217200001</v>
      </c>
      <c r="CK1517" s="2">
        <v>437.38627697800001</v>
      </c>
      <c r="CL1517" s="2">
        <v>0.64323285106500006</v>
      </c>
      <c r="CM1517" s="1">
        <v>4</v>
      </c>
    </row>
    <row r="1518" spans="1:91" x14ac:dyDescent="0.5">
      <c r="A1518" s="1">
        <v>1517</v>
      </c>
      <c r="B1518" s="2">
        <v>1229851761</v>
      </c>
      <c r="C1518" s="2">
        <v>0</v>
      </c>
      <c r="D1518" s="2">
        <v>1</v>
      </c>
      <c r="E1518" s="2">
        <v>0</v>
      </c>
      <c r="F1518" s="2">
        <v>2.6</v>
      </c>
      <c r="G1518" s="2">
        <v>0</v>
      </c>
      <c r="H1518" s="2">
        <v>0</v>
      </c>
      <c r="I1518" s="2">
        <v>1</v>
      </c>
      <c r="J1518" s="2">
        <v>1</v>
      </c>
      <c r="K1518" s="1">
        <v>0</v>
      </c>
      <c r="L1518" s="1">
        <v>0</v>
      </c>
      <c r="M1518" s="1">
        <v>0</v>
      </c>
      <c r="N1518" s="1">
        <v>0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1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1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1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1</v>
      </c>
      <c r="BL1518" s="2">
        <v>26.0118804508</v>
      </c>
      <c r="BM1518" s="2">
        <v>380</v>
      </c>
      <c r="BN1518" s="2">
        <v>40.815789473700001</v>
      </c>
      <c r="BO1518" s="2">
        <v>64.7</v>
      </c>
      <c r="BP1518" s="2">
        <v>4.5</v>
      </c>
      <c r="BQ1518" s="2">
        <v>16</v>
      </c>
      <c r="BR1518" s="2">
        <v>11.842105263200001</v>
      </c>
      <c r="BS1518" s="2">
        <v>0.9</v>
      </c>
      <c r="BT1518" s="2">
        <v>0.417910447761</v>
      </c>
      <c r="BU1518" s="2">
        <v>63005</v>
      </c>
      <c r="BV1518" s="2">
        <v>7.8635999999999998E-2</v>
      </c>
      <c r="BW1518" s="2">
        <v>0.28152100000000002</v>
      </c>
      <c r="BX1518" s="2">
        <v>0.8</v>
      </c>
      <c r="BY1518" s="2">
        <v>0.97899159663900004</v>
      </c>
      <c r="BZ1518" s="2">
        <v>0.96995708154500004</v>
      </c>
      <c r="CA1518" s="2">
        <v>0.35396539999999999</v>
      </c>
      <c r="CB1518" s="2">
        <v>0.72413793103400004</v>
      </c>
      <c r="CC1518" s="2">
        <v>95.919912979399996</v>
      </c>
      <c r="CD1518" s="2">
        <v>93.909892945799996</v>
      </c>
      <c r="CE1518" s="2">
        <v>872</v>
      </c>
      <c r="CF1518" s="2">
        <v>121</v>
      </c>
      <c r="CG1518" s="2">
        <v>531.75595161000001</v>
      </c>
      <c r="CH1518" s="2">
        <v>123.530161867</v>
      </c>
      <c r="CI1518" s="2">
        <v>1073.1002832300001</v>
      </c>
      <c r="CJ1518" s="2">
        <v>1.3703755099399999</v>
      </c>
      <c r="CK1518" s="2">
        <v>98.082182488800001</v>
      </c>
      <c r="CL1518" s="2">
        <v>0.49553239330999999</v>
      </c>
      <c r="CM1518" s="1">
        <v>4</v>
      </c>
    </row>
    <row r="1519" spans="1:91" x14ac:dyDescent="0.5">
      <c r="A1519" s="1">
        <v>1518</v>
      </c>
      <c r="B1519" s="2">
        <v>1230147313</v>
      </c>
      <c r="C1519" s="2">
        <v>0</v>
      </c>
      <c r="D1519" s="2">
        <v>1</v>
      </c>
      <c r="E1519" s="2">
        <v>1</v>
      </c>
      <c r="F1519" s="2">
        <v>2.4</v>
      </c>
      <c r="G1519" s="2">
        <v>0</v>
      </c>
      <c r="H1519" s="2">
        <v>0</v>
      </c>
      <c r="I1519" s="2">
        <v>2</v>
      </c>
      <c r="J1519" s="2">
        <v>3</v>
      </c>
      <c r="K1519" s="1">
        <v>0</v>
      </c>
      <c r="L1519" s="1">
        <v>1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1</v>
      </c>
      <c r="AE1519" s="1">
        <v>0</v>
      </c>
      <c r="AF1519" s="1">
        <v>0</v>
      </c>
      <c r="AG1519" s="1">
        <v>1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1</v>
      </c>
      <c r="AT1519" s="1">
        <v>0</v>
      </c>
      <c r="AU1519" s="1">
        <v>0</v>
      </c>
      <c r="AV1519" s="1">
        <v>0</v>
      </c>
      <c r="AW1519" s="1">
        <v>1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1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1</v>
      </c>
      <c r="BK1519" s="1">
        <v>0</v>
      </c>
      <c r="BL1519" s="2">
        <v>26.0118804508</v>
      </c>
      <c r="BM1519" s="2">
        <v>380</v>
      </c>
      <c r="BN1519" s="2">
        <v>40.815789473700001</v>
      </c>
      <c r="BO1519" s="2">
        <v>64.7</v>
      </c>
      <c r="BP1519" s="2">
        <v>4.5</v>
      </c>
      <c r="BQ1519" s="2">
        <v>16</v>
      </c>
      <c r="BR1519" s="2">
        <v>11.842105263200001</v>
      </c>
      <c r="BS1519" s="2">
        <v>0.9</v>
      </c>
      <c r="BT1519" s="2">
        <v>0.417910447761</v>
      </c>
      <c r="BU1519" s="2">
        <v>63005</v>
      </c>
      <c r="BV1519" s="2">
        <v>7.8635999999999998E-2</v>
      </c>
      <c r="BW1519" s="2">
        <v>0.28152100000000002</v>
      </c>
      <c r="BX1519" s="2">
        <v>0.8</v>
      </c>
      <c r="BY1519" s="2">
        <v>0.97899159663900004</v>
      </c>
      <c r="BZ1519" s="2">
        <v>0.96995708154500004</v>
      </c>
      <c r="CA1519" s="2">
        <v>0.35396539999999999</v>
      </c>
      <c r="CB1519" s="2">
        <v>0.72413793103400004</v>
      </c>
      <c r="CC1519" s="2">
        <v>95.919912979399996</v>
      </c>
      <c r="CD1519" s="2">
        <v>93.909892945799996</v>
      </c>
      <c r="CE1519" s="2">
        <v>872</v>
      </c>
      <c r="CF1519" s="2">
        <v>121</v>
      </c>
      <c r="CG1519" s="2">
        <v>718.65828241300005</v>
      </c>
      <c r="CH1519" s="2">
        <v>143.33179203500001</v>
      </c>
      <c r="CI1519" s="2">
        <v>1231.8824430699999</v>
      </c>
      <c r="CJ1519" s="2">
        <v>1.5867961686600001</v>
      </c>
      <c r="CK1519" s="2">
        <v>232.07811432700001</v>
      </c>
      <c r="CL1519" s="2">
        <v>0.58338219401799996</v>
      </c>
      <c r="CM1519" s="1">
        <v>4</v>
      </c>
    </row>
    <row r="1520" spans="1:91" x14ac:dyDescent="0.5">
      <c r="A1520" s="1">
        <v>1519</v>
      </c>
      <c r="B1520" s="2">
        <v>1230678731</v>
      </c>
      <c r="C1520" s="2">
        <v>0</v>
      </c>
      <c r="D1520" s="2">
        <v>1</v>
      </c>
      <c r="E1520" s="2">
        <v>1</v>
      </c>
      <c r="F1520" s="2">
        <v>1.9</v>
      </c>
      <c r="G1520" s="2">
        <v>1</v>
      </c>
      <c r="H1520" s="2">
        <v>0</v>
      </c>
      <c r="I1520" s="2">
        <v>1</v>
      </c>
      <c r="J1520" s="2">
        <v>2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1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1</v>
      </c>
      <c r="AL1520" s="1">
        <v>0</v>
      </c>
      <c r="AM1520" s="1">
        <v>0</v>
      </c>
      <c r="AN1520" s="1">
        <v>0</v>
      </c>
      <c r="AO1520" s="1">
        <v>0</v>
      </c>
      <c r="AP1520" s="1">
        <v>1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1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1</v>
      </c>
      <c r="BC1520" s="1">
        <v>0</v>
      </c>
      <c r="BD1520" s="1">
        <v>0</v>
      </c>
      <c r="BE1520" s="1">
        <v>0</v>
      </c>
      <c r="BF1520" s="1">
        <v>1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2">
        <v>26.0118804508</v>
      </c>
      <c r="BM1520" s="2">
        <v>380</v>
      </c>
      <c r="BN1520" s="2">
        <v>40.815789473700001</v>
      </c>
      <c r="BO1520" s="2">
        <v>64.7</v>
      </c>
      <c r="BP1520" s="2">
        <v>4.5</v>
      </c>
      <c r="BQ1520" s="2">
        <v>16</v>
      </c>
      <c r="BR1520" s="2">
        <v>11.842105263200001</v>
      </c>
      <c r="BS1520" s="2">
        <v>0.9</v>
      </c>
      <c r="BT1520" s="2">
        <v>0.417910447761</v>
      </c>
      <c r="BU1520" s="2">
        <v>63005</v>
      </c>
      <c r="BV1520" s="2">
        <v>7.8635999999999998E-2</v>
      </c>
      <c r="BW1520" s="2">
        <v>0.28152100000000002</v>
      </c>
      <c r="BX1520" s="2">
        <v>0.8</v>
      </c>
      <c r="BY1520" s="2">
        <v>0.97899159663900004</v>
      </c>
      <c r="BZ1520" s="2">
        <v>0.96995708154500004</v>
      </c>
      <c r="CA1520" s="2">
        <v>0.35396539999999999</v>
      </c>
      <c r="CB1520" s="2">
        <v>0.72413793103400004</v>
      </c>
      <c r="CC1520" s="2">
        <v>95.919912979399996</v>
      </c>
      <c r="CD1520" s="2">
        <v>93.909892945799996</v>
      </c>
      <c r="CE1520" s="2">
        <v>872</v>
      </c>
      <c r="CF1520" s="2">
        <v>121</v>
      </c>
      <c r="CG1520" s="2">
        <v>788.28267183399998</v>
      </c>
      <c r="CH1520" s="2">
        <v>321.05329880199997</v>
      </c>
      <c r="CI1520" s="2">
        <v>1222.7346559499999</v>
      </c>
      <c r="CJ1520" s="2">
        <v>1.6742902018800001</v>
      </c>
      <c r="CK1520" s="2">
        <v>381.89855520999998</v>
      </c>
      <c r="CL1520" s="2">
        <v>0.64468825513200001</v>
      </c>
      <c r="CM1520" s="1">
        <v>4</v>
      </c>
    </row>
    <row r="1521" spans="1:91" x14ac:dyDescent="0.5">
      <c r="A1521" s="1">
        <v>1520</v>
      </c>
      <c r="B1521" s="2">
        <v>1230741376</v>
      </c>
      <c r="C1521" s="2">
        <v>0</v>
      </c>
      <c r="D1521" s="2">
        <v>1</v>
      </c>
      <c r="E1521" s="2">
        <v>1</v>
      </c>
      <c r="F1521" s="2">
        <v>2.1</v>
      </c>
      <c r="G1521" s="2">
        <v>1</v>
      </c>
      <c r="H1521" s="2">
        <v>0</v>
      </c>
      <c r="I1521" s="2">
        <v>4</v>
      </c>
      <c r="J1521" s="2">
        <v>3</v>
      </c>
      <c r="K1521" s="1">
        <v>0</v>
      </c>
      <c r="L1521" s="1">
        <v>0</v>
      </c>
      <c r="M1521" s="1">
        <v>0</v>
      </c>
      <c r="N1521" s="1">
        <v>1</v>
      </c>
      <c r="O1521" s="1">
        <v>0</v>
      </c>
      <c r="P1521" s="1">
        <v>0</v>
      </c>
      <c r="Q1521" s="1">
        <v>0</v>
      </c>
      <c r="R1521" s="1">
        <v>1</v>
      </c>
      <c r="S1521" s="1">
        <v>0</v>
      </c>
      <c r="T1521" s="1">
        <v>0</v>
      </c>
      <c r="U1521" s="1">
        <v>0</v>
      </c>
      <c r="V1521" s="1">
        <v>1</v>
      </c>
      <c r="W1521" s="1">
        <v>0</v>
      </c>
      <c r="X1521" s="1">
        <v>0</v>
      </c>
      <c r="Y1521" s="1">
        <v>0</v>
      </c>
      <c r="Z1521" s="1">
        <v>1</v>
      </c>
      <c r="AA1521" s="1">
        <v>0</v>
      </c>
      <c r="AB1521" s="1">
        <v>0</v>
      </c>
      <c r="AC1521" s="1">
        <v>1</v>
      </c>
      <c r="AD1521" s="1">
        <v>0</v>
      </c>
      <c r="AE1521" s="1">
        <v>0</v>
      </c>
      <c r="AF1521" s="1">
        <v>0</v>
      </c>
      <c r="AG1521" s="1">
        <v>1</v>
      </c>
      <c r="AH1521" s="1">
        <v>0</v>
      </c>
      <c r="AI1521" s="1">
        <v>0</v>
      </c>
      <c r="AJ1521" s="1">
        <v>0</v>
      </c>
      <c r="AK1521" s="1">
        <v>0</v>
      </c>
      <c r="AL1521" s="1">
        <v>1</v>
      </c>
      <c r="AM1521" s="1">
        <v>0</v>
      </c>
      <c r="AN1521" s="1">
        <v>0</v>
      </c>
      <c r="AO1521" s="1">
        <v>0</v>
      </c>
      <c r="AP1521" s="1">
        <v>1</v>
      </c>
      <c r="AQ1521" s="1">
        <v>0</v>
      </c>
      <c r="AR1521" s="1">
        <v>0</v>
      </c>
      <c r="AS1521" s="1">
        <v>0</v>
      </c>
      <c r="AT1521" s="1">
        <v>1</v>
      </c>
      <c r="AU1521" s="1">
        <v>0</v>
      </c>
      <c r="AV1521" s="1">
        <v>0</v>
      </c>
      <c r="AW1521" s="1">
        <v>1</v>
      </c>
      <c r="AX1521" s="1">
        <v>0</v>
      </c>
      <c r="AY1521" s="1">
        <v>0</v>
      </c>
      <c r="AZ1521" s="1">
        <v>0</v>
      </c>
      <c r="BA1521" s="1">
        <v>0</v>
      </c>
      <c r="BB1521" s="1">
        <v>1</v>
      </c>
      <c r="BC1521" s="1">
        <v>0</v>
      </c>
      <c r="BD1521" s="1">
        <v>0</v>
      </c>
      <c r="BE1521" s="1">
        <v>0</v>
      </c>
      <c r="BF1521" s="1">
        <v>1</v>
      </c>
      <c r="BG1521" s="1">
        <v>0</v>
      </c>
      <c r="BH1521" s="1">
        <v>0</v>
      </c>
      <c r="BI1521" s="1">
        <v>1</v>
      </c>
      <c r="BJ1521" s="1">
        <v>0</v>
      </c>
      <c r="BK1521" s="1">
        <v>0</v>
      </c>
      <c r="BL1521" s="2">
        <v>26.0118804508</v>
      </c>
      <c r="BM1521" s="2">
        <v>380</v>
      </c>
      <c r="BN1521" s="2">
        <v>40.815789473700001</v>
      </c>
      <c r="BO1521" s="2">
        <v>64.7</v>
      </c>
      <c r="BP1521" s="2">
        <v>4.5</v>
      </c>
      <c r="BQ1521" s="2">
        <v>16</v>
      </c>
      <c r="BR1521" s="2">
        <v>11.842105263200001</v>
      </c>
      <c r="BS1521" s="2">
        <v>0.9</v>
      </c>
      <c r="BT1521" s="2">
        <v>0.417910447761</v>
      </c>
      <c r="BU1521" s="2">
        <v>63005</v>
      </c>
      <c r="BV1521" s="2">
        <v>7.8635999999999998E-2</v>
      </c>
      <c r="BW1521" s="2">
        <v>0.28152100000000002</v>
      </c>
      <c r="BX1521" s="2">
        <v>0.8</v>
      </c>
      <c r="BY1521" s="2">
        <v>0.97899159663900004</v>
      </c>
      <c r="BZ1521" s="2">
        <v>0.96995708154500004</v>
      </c>
      <c r="CA1521" s="2">
        <v>0.35396539999999999</v>
      </c>
      <c r="CB1521" s="2">
        <v>0.72413793103400004</v>
      </c>
      <c r="CC1521" s="2">
        <v>95.919912979399996</v>
      </c>
      <c r="CD1521" s="2">
        <v>93.909892945799996</v>
      </c>
      <c r="CE1521" s="2">
        <v>872</v>
      </c>
      <c r="CF1521" s="2">
        <v>121</v>
      </c>
      <c r="CG1521" s="2">
        <v>531.75595161000001</v>
      </c>
      <c r="CH1521" s="2">
        <v>123.530161867</v>
      </c>
      <c r="CI1521" s="2">
        <v>1073.1002832300001</v>
      </c>
      <c r="CJ1521" s="2">
        <v>1.3703755099399999</v>
      </c>
      <c r="CK1521" s="2">
        <v>98.082182488800001</v>
      </c>
      <c r="CL1521" s="2">
        <v>0.49553239330999999</v>
      </c>
      <c r="CM1521" s="1">
        <v>4</v>
      </c>
    </row>
    <row r="1522" spans="1:91" x14ac:dyDescent="0.5">
      <c r="A1522" s="1">
        <v>1521</v>
      </c>
      <c r="B1522" s="2">
        <v>1230859976</v>
      </c>
      <c r="C1522" s="2">
        <v>0</v>
      </c>
      <c r="D1522" s="2">
        <v>1</v>
      </c>
      <c r="E1522" s="2">
        <v>1</v>
      </c>
      <c r="F1522" s="2">
        <v>2.1</v>
      </c>
      <c r="G1522" s="2">
        <v>1</v>
      </c>
      <c r="H1522" s="2">
        <v>1</v>
      </c>
      <c r="I1522" s="2">
        <v>1</v>
      </c>
      <c r="J1522" s="2">
        <v>4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1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1</v>
      </c>
      <c r="AI1522" s="1">
        <v>0</v>
      </c>
      <c r="AJ1522" s="1">
        <v>0</v>
      </c>
      <c r="AK1522" s="1">
        <v>0</v>
      </c>
      <c r="AL1522" s="1">
        <v>1</v>
      </c>
      <c r="AM1522" s="1">
        <v>0</v>
      </c>
      <c r="AN1522" s="1">
        <v>0</v>
      </c>
      <c r="AO1522" s="1">
        <v>1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1</v>
      </c>
      <c r="BC1522" s="1">
        <v>0</v>
      </c>
      <c r="BD1522" s="1">
        <v>0</v>
      </c>
      <c r="BE1522" s="1">
        <v>1</v>
      </c>
      <c r="BF1522" s="1">
        <v>0</v>
      </c>
      <c r="BG1522" s="1">
        <v>0</v>
      </c>
      <c r="BH1522" s="1">
        <v>0</v>
      </c>
      <c r="BI1522" s="1">
        <v>0</v>
      </c>
      <c r="BJ1522" s="1">
        <v>1</v>
      </c>
      <c r="BK1522" s="1">
        <v>0</v>
      </c>
      <c r="BL1522" s="2">
        <v>26.0118804508</v>
      </c>
      <c r="BM1522" s="2">
        <v>380</v>
      </c>
      <c r="BN1522" s="2">
        <v>40.815789473700001</v>
      </c>
      <c r="BO1522" s="2">
        <v>64.7</v>
      </c>
      <c r="BP1522" s="2">
        <v>4.5</v>
      </c>
      <c r="BQ1522" s="2">
        <v>16</v>
      </c>
      <c r="BR1522" s="2">
        <v>11.842105263200001</v>
      </c>
      <c r="BS1522" s="2">
        <v>0.9</v>
      </c>
      <c r="BT1522" s="2">
        <v>0.417910447761</v>
      </c>
      <c r="BU1522" s="2">
        <v>63005</v>
      </c>
      <c r="BV1522" s="2">
        <v>7.8635999999999998E-2</v>
      </c>
      <c r="BW1522" s="2">
        <v>0.28152100000000002</v>
      </c>
      <c r="BX1522" s="2">
        <v>0.8</v>
      </c>
      <c r="BY1522" s="2">
        <v>0.97899159663900004</v>
      </c>
      <c r="BZ1522" s="2">
        <v>0.96995708154500004</v>
      </c>
      <c r="CA1522" s="2">
        <v>0.35396539999999999</v>
      </c>
      <c r="CB1522" s="2">
        <v>0.72413793103400004</v>
      </c>
      <c r="CC1522" s="2">
        <v>95.919912979399996</v>
      </c>
      <c r="CD1522" s="2">
        <v>93.909892945799996</v>
      </c>
      <c r="CE1522" s="2">
        <v>872</v>
      </c>
      <c r="CF1522" s="2">
        <v>121</v>
      </c>
      <c r="CG1522" s="2">
        <v>736.46581627800003</v>
      </c>
      <c r="CH1522" s="2">
        <v>138.67842406700001</v>
      </c>
      <c r="CI1522" s="2">
        <v>1227.2290751099999</v>
      </c>
      <c r="CJ1522" s="2">
        <v>1.5798262242400001</v>
      </c>
      <c r="CK1522" s="2">
        <v>227.42474635900001</v>
      </c>
      <c r="CL1522" s="2">
        <v>0.60010460248800002</v>
      </c>
      <c r="CM1522" s="1">
        <v>4</v>
      </c>
    </row>
    <row r="1523" spans="1:91" x14ac:dyDescent="0.5">
      <c r="A1523" s="1">
        <v>1522</v>
      </c>
      <c r="B1523" s="2">
        <v>1231336907</v>
      </c>
      <c r="C1523" s="2">
        <v>0</v>
      </c>
      <c r="D1523" s="2">
        <v>1</v>
      </c>
      <c r="E1523" s="2">
        <v>0</v>
      </c>
      <c r="F1523" s="2">
        <v>1.9</v>
      </c>
      <c r="G1523" s="2">
        <v>0</v>
      </c>
      <c r="H1523" s="2">
        <v>0</v>
      </c>
      <c r="I1523" s="2">
        <v>1</v>
      </c>
      <c r="J1523" s="2">
        <v>2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0</v>
      </c>
      <c r="U1523" s="1">
        <v>1</v>
      </c>
      <c r="V1523" s="1">
        <v>0</v>
      </c>
      <c r="W1523" s="1">
        <v>0</v>
      </c>
      <c r="X1523" s="1">
        <v>0</v>
      </c>
      <c r="Y1523" s="1">
        <v>0</v>
      </c>
      <c r="Z1523" s="1">
        <v>1</v>
      </c>
      <c r="AA1523" s="1">
        <v>0</v>
      </c>
      <c r="AB1523" s="1">
        <v>0</v>
      </c>
      <c r="AC1523" s="1">
        <v>1</v>
      </c>
      <c r="AD1523" s="1">
        <v>0</v>
      </c>
      <c r="AE1523" s="1">
        <v>0</v>
      </c>
      <c r="AF1523" s="1">
        <v>0</v>
      </c>
      <c r="AG1523" s="1">
        <v>0</v>
      </c>
      <c r="AH1523" s="1">
        <v>1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1</v>
      </c>
      <c r="AR1523" s="1">
        <v>0</v>
      </c>
      <c r="AS1523" s="1">
        <v>1</v>
      </c>
      <c r="AT1523" s="1">
        <v>0</v>
      </c>
      <c r="AU1523" s="1">
        <v>0</v>
      </c>
      <c r="AV1523" s="1">
        <v>0</v>
      </c>
      <c r="AW1523" s="1">
        <v>1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1</v>
      </c>
      <c r="BF1523" s="1">
        <v>0</v>
      </c>
      <c r="BG1523" s="1">
        <v>0</v>
      </c>
      <c r="BH1523" s="1">
        <v>0</v>
      </c>
      <c r="BI1523" s="1">
        <v>1</v>
      </c>
      <c r="BJ1523" s="1">
        <v>0</v>
      </c>
      <c r="BK1523" s="1">
        <v>0</v>
      </c>
      <c r="BL1523" s="2">
        <v>26.0118804508</v>
      </c>
      <c r="BM1523" s="2">
        <v>380</v>
      </c>
      <c r="BN1523" s="2">
        <v>40.815789473700001</v>
      </c>
      <c r="BO1523" s="2">
        <v>64.7</v>
      </c>
      <c r="BP1523" s="2">
        <v>4.5</v>
      </c>
      <c r="BQ1523" s="2">
        <v>16</v>
      </c>
      <c r="BR1523" s="2">
        <v>11.842105263200001</v>
      </c>
      <c r="BS1523" s="2">
        <v>0.9</v>
      </c>
      <c r="BT1523" s="2">
        <v>0.417910447761</v>
      </c>
      <c r="BU1523" s="2">
        <v>63005</v>
      </c>
      <c r="BV1523" s="2">
        <v>7.8635999999999998E-2</v>
      </c>
      <c r="BW1523" s="2">
        <v>0.28152100000000002</v>
      </c>
      <c r="BX1523" s="2">
        <v>0.8</v>
      </c>
      <c r="BY1523" s="2">
        <v>0.97899159663900004</v>
      </c>
      <c r="BZ1523" s="2">
        <v>0.96995708154500004</v>
      </c>
      <c r="CA1523" s="2">
        <v>0.35396539999999999</v>
      </c>
      <c r="CB1523" s="2">
        <v>0.72413793103400004</v>
      </c>
      <c r="CC1523" s="2">
        <v>95.919912979399996</v>
      </c>
      <c r="CD1523" s="2">
        <v>93.909892945799996</v>
      </c>
      <c r="CE1523" s="2">
        <v>872</v>
      </c>
      <c r="CF1523" s="2">
        <v>121</v>
      </c>
      <c r="CG1523" s="2">
        <v>871.07197152799995</v>
      </c>
      <c r="CH1523" s="2">
        <v>340.21483870700001</v>
      </c>
      <c r="CI1523" s="2">
        <v>1285.36051888</v>
      </c>
      <c r="CJ1523" s="2">
        <v>1.7691524607</v>
      </c>
      <c r="CK1523" s="2">
        <v>320.81519013600001</v>
      </c>
      <c r="CL1523" s="2">
        <v>0.67768688918800002</v>
      </c>
      <c r="CM1523" s="1">
        <v>4</v>
      </c>
    </row>
    <row r="1524" spans="1:91" x14ac:dyDescent="0.5">
      <c r="A1524" s="1">
        <v>1523</v>
      </c>
      <c r="B1524" s="2">
        <v>1231882104</v>
      </c>
      <c r="C1524" s="2">
        <v>0</v>
      </c>
      <c r="D1524" s="2">
        <v>1</v>
      </c>
      <c r="E1524" s="2">
        <v>1</v>
      </c>
      <c r="F1524" s="2">
        <v>2.1</v>
      </c>
      <c r="G1524" s="2">
        <v>1</v>
      </c>
      <c r="H1524" s="2">
        <v>0</v>
      </c>
      <c r="I1524" s="2">
        <v>1</v>
      </c>
      <c r="J1524" s="2">
        <v>3</v>
      </c>
      <c r="K1524" s="1">
        <v>0</v>
      </c>
      <c r="L1524" s="1">
        <v>0</v>
      </c>
      <c r="M1524" s="1">
        <v>1</v>
      </c>
      <c r="N1524" s="1">
        <v>0</v>
      </c>
      <c r="O1524" s="1">
        <v>0</v>
      </c>
      <c r="P1524" s="1">
        <v>0</v>
      </c>
      <c r="Q1524" s="1">
        <v>0</v>
      </c>
      <c r="R1524" s="1">
        <v>1</v>
      </c>
      <c r="S1524" s="1">
        <v>0</v>
      </c>
      <c r="T1524" s="1">
        <v>0</v>
      </c>
      <c r="U1524" s="1">
        <v>1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0</v>
      </c>
      <c r="AB1524" s="1">
        <v>0</v>
      </c>
      <c r="AC1524" s="1">
        <v>0</v>
      </c>
      <c r="AD1524" s="1">
        <v>1</v>
      </c>
      <c r="AE1524" s="1">
        <v>0</v>
      </c>
      <c r="AF1524" s="1">
        <v>0</v>
      </c>
      <c r="AG1524" s="1">
        <v>0</v>
      </c>
      <c r="AH1524" s="1">
        <v>1</v>
      </c>
      <c r="AI1524" s="1">
        <v>0</v>
      </c>
      <c r="AJ1524" s="1">
        <v>0</v>
      </c>
      <c r="AK1524" s="1">
        <v>1</v>
      </c>
      <c r="AL1524" s="1">
        <v>0</v>
      </c>
      <c r="AM1524" s="1">
        <v>0</v>
      </c>
      <c r="AN1524" s="1">
        <v>0</v>
      </c>
      <c r="AO1524" s="1">
        <v>0</v>
      </c>
      <c r="AP1524" s="1">
        <v>1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1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1</v>
      </c>
      <c r="BK1524" s="1">
        <v>0</v>
      </c>
      <c r="BL1524" s="2">
        <v>26.0118804508</v>
      </c>
      <c r="BM1524" s="2">
        <v>380</v>
      </c>
      <c r="BN1524" s="2">
        <v>40.815789473700001</v>
      </c>
      <c r="BO1524" s="2">
        <v>64.7</v>
      </c>
      <c r="BP1524" s="2">
        <v>4.5</v>
      </c>
      <c r="BQ1524" s="2">
        <v>16</v>
      </c>
      <c r="BR1524" s="2">
        <v>11.842105263200001</v>
      </c>
      <c r="BS1524" s="2">
        <v>0.9</v>
      </c>
      <c r="BT1524" s="2">
        <v>0.417910447761</v>
      </c>
      <c r="BU1524" s="2">
        <v>63005</v>
      </c>
      <c r="BV1524" s="2">
        <v>7.8635999999999998E-2</v>
      </c>
      <c r="BW1524" s="2">
        <v>0.28152100000000002</v>
      </c>
      <c r="BX1524" s="2">
        <v>0.8</v>
      </c>
      <c r="BY1524" s="2">
        <v>0.97899159663900004</v>
      </c>
      <c r="BZ1524" s="2">
        <v>0.96995708154500004</v>
      </c>
      <c r="CA1524" s="2">
        <v>0.35396539999999999</v>
      </c>
      <c r="CB1524" s="2">
        <v>0.72413793103400004</v>
      </c>
      <c r="CC1524" s="2">
        <v>95.919912979399996</v>
      </c>
      <c r="CD1524" s="2">
        <v>93.909892945799996</v>
      </c>
      <c r="CE1524" s="2">
        <v>872</v>
      </c>
      <c r="CF1524" s="2">
        <v>121</v>
      </c>
      <c r="CG1524" s="2">
        <v>718.65828241300005</v>
      </c>
      <c r="CH1524" s="2">
        <v>143.33179203500001</v>
      </c>
      <c r="CI1524" s="2">
        <v>1231.8824430699999</v>
      </c>
      <c r="CJ1524" s="2">
        <v>1.5867961686600001</v>
      </c>
      <c r="CK1524" s="2">
        <v>232.07811432700001</v>
      </c>
      <c r="CL1524" s="2">
        <v>0.58338219401799996</v>
      </c>
      <c r="CM1524" s="1">
        <v>4</v>
      </c>
    </row>
    <row r="1525" spans="1:91" x14ac:dyDescent="0.5">
      <c r="A1525" s="1">
        <v>1524</v>
      </c>
      <c r="B1525" s="2">
        <v>1235248029</v>
      </c>
      <c r="C1525" s="2">
        <v>0</v>
      </c>
      <c r="D1525" s="2">
        <v>1</v>
      </c>
      <c r="E1525" s="2">
        <v>1</v>
      </c>
      <c r="F1525" s="2">
        <v>1.9</v>
      </c>
      <c r="G1525" s="2">
        <v>1</v>
      </c>
      <c r="H1525" s="2">
        <v>1</v>
      </c>
      <c r="I1525" s="2">
        <v>1</v>
      </c>
      <c r="J1525" s="2">
        <v>3</v>
      </c>
      <c r="K1525" s="1">
        <v>0</v>
      </c>
      <c r="L1525" s="1">
        <v>0</v>
      </c>
      <c r="M1525" s="1">
        <v>0</v>
      </c>
      <c r="N1525" s="1">
        <v>1</v>
      </c>
      <c r="O1525" s="1">
        <v>0</v>
      </c>
      <c r="P1525" s="1">
        <v>1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1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1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0</v>
      </c>
      <c r="AL1525" s="1">
        <v>0</v>
      </c>
      <c r="AM1525" s="1">
        <v>0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1</v>
      </c>
      <c r="AT1525" s="1">
        <v>0</v>
      </c>
      <c r="AU1525" s="1">
        <v>0</v>
      </c>
      <c r="AV1525" s="1">
        <v>1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0</v>
      </c>
      <c r="BE1525" s="1">
        <v>1</v>
      </c>
      <c r="BF1525" s="1">
        <v>0</v>
      </c>
      <c r="BG1525" s="1">
        <v>0</v>
      </c>
      <c r="BH1525" s="1">
        <v>0</v>
      </c>
      <c r="BI1525" s="1">
        <v>0</v>
      </c>
      <c r="BJ1525" s="1">
        <v>1</v>
      </c>
      <c r="BK1525" s="1">
        <v>0</v>
      </c>
      <c r="BL1525" s="2">
        <v>26.0118804508</v>
      </c>
      <c r="BM1525" s="2">
        <v>380</v>
      </c>
      <c r="BN1525" s="2">
        <v>40.815789473700001</v>
      </c>
      <c r="BO1525" s="2">
        <v>64.7</v>
      </c>
      <c r="BP1525" s="2">
        <v>4.5</v>
      </c>
      <c r="BQ1525" s="2">
        <v>16</v>
      </c>
      <c r="BR1525" s="2">
        <v>11.842105263200001</v>
      </c>
      <c r="BS1525" s="2">
        <v>0.9</v>
      </c>
      <c r="BT1525" s="2">
        <v>0.417910447761</v>
      </c>
      <c r="BU1525" s="2">
        <v>63005</v>
      </c>
      <c r="BV1525" s="2">
        <v>7.8635999999999998E-2</v>
      </c>
      <c r="BW1525" s="2">
        <v>0.28152100000000002</v>
      </c>
      <c r="BX1525" s="2">
        <v>0.8</v>
      </c>
      <c r="BY1525" s="2">
        <v>0.97899159663900004</v>
      </c>
      <c r="BZ1525" s="2">
        <v>0.96995708154500004</v>
      </c>
      <c r="CA1525" s="2">
        <v>0.35396539999999999</v>
      </c>
      <c r="CB1525" s="2">
        <v>0.72413793103400004</v>
      </c>
      <c r="CC1525" s="2">
        <v>95.919912979399996</v>
      </c>
      <c r="CD1525" s="2">
        <v>93.909892945799996</v>
      </c>
      <c r="CE1525" s="2">
        <v>872</v>
      </c>
      <c r="CF1525" s="2">
        <v>121</v>
      </c>
      <c r="CG1525" s="2">
        <v>656.02826693400004</v>
      </c>
      <c r="CH1525" s="2">
        <v>102.705506726</v>
      </c>
      <c r="CI1525" s="2">
        <v>1004.38686388</v>
      </c>
      <c r="CJ1525" s="2">
        <v>1.3468582024</v>
      </c>
      <c r="CK1525" s="2">
        <v>301.68753512799998</v>
      </c>
      <c r="CL1525" s="2">
        <v>0.65316293007100001</v>
      </c>
      <c r="CM1525" s="1">
        <v>4</v>
      </c>
    </row>
    <row r="1526" spans="1:91" x14ac:dyDescent="0.5">
      <c r="A1526" s="1">
        <v>1525</v>
      </c>
      <c r="B1526" s="2">
        <v>1240111887</v>
      </c>
      <c r="C1526" s="2">
        <v>0</v>
      </c>
      <c r="D1526" s="2">
        <v>1</v>
      </c>
      <c r="E1526" s="2">
        <v>1</v>
      </c>
      <c r="F1526" s="2">
        <v>2.1</v>
      </c>
      <c r="G1526" s="2">
        <v>0</v>
      </c>
      <c r="H1526" s="2">
        <v>0</v>
      </c>
      <c r="I1526" s="2">
        <v>2</v>
      </c>
      <c r="J1526" s="2">
        <v>3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0</v>
      </c>
      <c r="AF1526" s="1">
        <v>0</v>
      </c>
      <c r="AG1526" s="1">
        <v>0</v>
      </c>
      <c r="AH1526" s="1">
        <v>0</v>
      </c>
      <c r="AI1526" s="1">
        <v>1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1</v>
      </c>
      <c r="AR1526" s="1">
        <v>0</v>
      </c>
      <c r="AS1526" s="1">
        <v>0</v>
      </c>
      <c r="AT1526" s="1">
        <v>0</v>
      </c>
      <c r="AU1526" s="1">
        <v>1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1</v>
      </c>
      <c r="BD1526" s="1">
        <v>0</v>
      </c>
      <c r="BE1526" s="1">
        <v>0</v>
      </c>
      <c r="BF1526" s="1">
        <v>0</v>
      </c>
      <c r="BG1526" s="1">
        <v>1</v>
      </c>
      <c r="BH1526" s="1">
        <v>0</v>
      </c>
      <c r="BI1526" s="1">
        <v>0</v>
      </c>
      <c r="BJ1526" s="1">
        <v>0</v>
      </c>
      <c r="BK1526" s="1">
        <v>1</v>
      </c>
      <c r="BL1526" s="2">
        <v>26.0118804508</v>
      </c>
      <c r="BM1526" s="2">
        <v>380</v>
      </c>
      <c r="BN1526" s="2">
        <v>40.815789473700001</v>
      </c>
      <c r="BO1526" s="2">
        <v>64.7</v>
      </c>
      <c r="BP1526" s="2">
        <v>4.5</v>
      </c>
      <c r="BQ1526" s="2">
        <v>16</v>
      </c>
      <c r="BR1526" s="2">
        <v>11.842105263200001</v>
      </c>
      <c r="BS1526" s="2">
        <v>0.9</v>
      </c>
      <c r="BT1526" s="2">
        <v>0.417910447761</v>
      </c>
      <c r="BU1526" s="2">
        <v>63005</v>
      </c>
      <c r="BV1526" s="2">
        <v>7.8635999999999998E-2</v>
      </c>
      <c r="BW1526" s="2">
        <v>0.28152100000000002</v>
      </c>
      <c r="BX1526" s="2">
        <v>0.8</v>
      </c>
      <c r="BY1526" s="2">
        <v>0.97899159663900004</v>
      </c>
      <c r="BZ1526" s="2">
        <v>0.96995708154500004</v>
      </c>
      <c r="CA1526" s="2">
        <v>0.35396539999999999</v>
      </c>
      <c r="CB1526" s="2">
        <v>0.72413793103400004</v>
      </c>
      <c r="CC1526" s="2">
        <v>95.919912979399996</v>
      </c>
      <c r="CD1526" s="2">
        <v>93.909892945799996</v>
      </c>
      <c r="CE1526" s="2">
        <v>872</v>
      </c>
      <c r="CF1526" s="2">
        <v>121</v>
      </c>
      <c r="CG1526" s="2">
        <v>531.75595161000001</v>
      </c>
      <c r="CH1526" s="2">
        <v>123.530161867</v>
      </c>
      <c r="CI1526" s="2">
        <v>1073.1002832300001</v>
      </c>
      <c r="CJ1526" s="2">
        <v>1.3703755099399999</v>
      </c>
      <c r="CK1526" s="2">
        <v>98.082182488800001</v>
      </c>
      <c r="CL1526" s="2">
        <v>0.49553239330999999</v>
      </c>
      <c r="CM1526" s="1">
        <v>4</v>
      </c>
    </row>
    <row r="1527" spans="1:91" x14ac:dyDescent="0.5">
      <c r="A1527" s="1">
        <v>1526</v>
      </c>
      <c r="B1527" s="2">
        <v>1170438978</v>
      </c>
      <c r="C1527" s="2">
        <v>1</v>
      </c>
      <c r="D1527" s="2">
        <v>0</v>
      </c>
      <c r="E1527" s="2">
        <v>1</v>
      </c>
      <c r="F1527" s="2">
        <v>2.2999999999999998</v>
      </c>
      <c r="G1527" s="2">
        <v>1</v>
      </c>
      <c r="H1527" s="2">
        <v>0</v>
      </c>
      <c r="I1527" s="2">
        <v>1</v>
      </c>
      <c r="J1527" s="2">
        <v>2</v>
      </c>
      <c r="K1527" s="1">
        <v>0</v>
      </c>
      <c r="L1527" s="1">
        <v>0</v>
      </c>
      <c r="M1527" s="1">
        <v>0</v>
      </c>
      <c r="N1527" s="1">
        <v>1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1</v>
      </c>
      <c r="W1527" s="1">
        <v>0</v>
      </c>
      <c r="X1527" s="1">
        <v>1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1</v>
      </c>
      <c r="AL1527" s="1">
        <v>0</v>
      </c>
      <c r="AM1527" s="1">
        <v>0</v>
      </c>
      <c r="AN1527" s="1">
        <v>0</v>
      </c>
      <c r="AO1527" s="1">
        <v>1</v>
      </c>
      <c r="AP1527" s="1">
        <v>0</v>
      </c>
      <c r="AQ1527" s="1">
        <v>0</v>
      </c>
      <c r="AR1527" s="1">
        <v>0</v>
      </c>
      <c r="AS1527" s="1">
        <v>0</v>
      </c>
      <c r="AT1527" s="1">
        <v>1</v>
      </c>
      <c r="AU1527" s="1">
        <v>0</v>
      </c>
      <c r="AV1527" s="1">
        <v>0</v>
      </c>
      <c r="AW1527" s="1">
        <v>1</v>
      </c>
      <c r="AX1527" s="1">
        <v>0</v>
      </c>
      <c r="AY1527" s="1">
        <v>0</v>
      </c>
      <c r="AZ1527" s="1">
        <v>0</v>
      </c>
      <c r="BA1527" s="1">
        <v>0</v>
      </c>
      <c r="BB1527" s="1">
        <v>1</v>
      </c>
      <c r="BC1527" s="1">
        <v>0</v>
      </c>
      <c r="BD1527" s="1">
        <v>0</v>
      </c>
      <c r="BE1527" s="1">
        <v>0</v>
      </c>
      <c r="BF1527" s="1">
        <v>1</v>
      </c>
      <c r="BG1527" s="1">
        <v>0</v>
      </c>
      <c r="BH1527" s="1">
        <v>0</v>
      </c>
      <c r="BI1527" s="1">
        <v>1</v>
      </c>
      <c r="BJ1527" s="1">
        <v>0</v>
      </c>
      <c r="BK1527" s="1">
        <v>0</v>
      </c>
      <c r="BL1527" s="2">
        <v>11.7791569421</v>
      </c>
      <c r="BM1527" s="2">
        <v>470</v>
      </c>
      <c r="BN1527" s="2">
        <v>39.684210526299999</v>
      </c>
      <c r="BO1527" s="2">
        <v>71.400000000000006</v>
      </c>
      <c r="BP1527" s="2">
        <v>0</v>
      </c>
      <c r="BQ1527" s="2">
        <v>41.935483871000002</v>
      </c>
      <c r="BR1527" s="2">
        <v>2.15053763441</v>
      </c>
      <c r="BS1527" s="2">
        <v>0.9</v>
      </c>
      <c r="BT1527" s="2">
        <v>0.428571428571</v>
      </c>
      <c r="BU1527" s="2">
        <v>48067</v>
      </c>
      <c r="BV1527" s="2">
        <v>0.68235699999999999</v>
      </c>
      <c r="BW1527" s="2">
        <v>0.25059900000000002</v>
      </c>
      <c r="BX1527" s="2">
        <v>0.5625</v>
      </c>
      <c r="BY1527" s="2">
        <v>0.87265917602999998</v>
      </c>
      <c r="BZ1527" s="2">
        <v>0.99141630901300004</v>
      </c>
      <c r="CA1527" s="2">
        <v>0.520803333333</v>
      </c>
      <c r="CB1527" s="2">
        <v>0.66176470588199998</v>
      </c>
      <c r="CC1527" s="2">
        <v>92.417253650999996</v>
      </c>
      <c r="CD1527" s="2">
        <v>91.336387734499993</v>
      </c>
      <c r="CE1527" s="2">
        <v>1668</v>
      </c>
      <c r="CF1527" s="2">
        <v>696</v>
      </c>
      <c r="CG1527" s="2">
        <v>852.36187026899995</v>
      </c>
      <c r="CH1527" s="2">
        <v>213.96492209600001</v>
      </c>
      <c r="CI1527" s="2">
        <v>1048.13238869</v>
      </c>
      <c r="CJ1527" s="2">
        <v>1.4995743191399999</v>
      </c>
      <c r="CK1527" s="2">
        <v>172.60361452500001</v>
      </c>
      <c r="CL1527" s="2">
        <v>0.81321966525400002</v>
      </c>
      <c r="CM1527" s="1">
        <v>4</v>
      </c>
    </row>
    <row r="1528" spans="1:91" x14ac:dyDescent="0.5">
      <c r="A1528" s="1">
        <v>1527</v>
      </c>
      <c r="B1528" s="2">
        <v>1170620660</v>
      </c>
      <c r="C1528" s="2">
        <v>0</v>
      </c>
      <c r="D1528" s="2">
        <v>1</v>
      </c>
      <c r="E1528" s="2">
        <v>1</v>
      </c>
      <c r="F1528" s="2">
        <v>2.1</v>
      </c>
      <c r="G1528" s="2">
        <v>0</v>
      </c>
      <c r="H1528" s="2">
        <v>0</v>
      </c>
      <c r="I1528" s="2">
        <v>2</v>
      </c>
      <c r="J1528" s="2">
        <v>3</v>
      </c>
      <c r="K1528" s="1">
        <v>0</v>
      </c>
      <c r="L1528" s="1">
        <v>0</v>
      </c>
      <c r="M1528" s="1">
        <v>0</v>
      </c>
      <c r="N1528" s="1">
        <v>1</v>
      </c>
      <c r="O1528" s="1">
        <v>0</v>
      </c>
      <c r="P1528" s="1">
        <v>0</v>
      </c>
      <c r="Q1528" s="1">
        <v>1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1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0</v>
      </c>
      <c r="AF1528" s="1">
        <v>0</v>
      </c>
      <c r="AG1528" s="1">
        <v>1</v>
      </c>
      <c r="AH1528" s="1">
        <v>0</v>
      </c>
      <c r="AI1528" s="1">
        <v>0</v>
      </c>
      <c r="AJ1528" s="1">
        <v>0</v>
      </c>
      <c r="AK1528" s="1">
        <v>1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1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1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2">
        <v>11.7791569421</v>
      </c>
      <c r="BM1528" s="2">
        <v>470</v>
      </c>
      <c r="BN1528" s="2">
        <v>39.684210526299999</v>
      </c>
      <c r="BO1528" s="2">
        <v>71.400000000000006</v>
      </c>
      <c r="BP1528" s="2">
        <v>0</v>
      </c>
      <c r="BQ1528" s="2">
        <v>41.935483871000002</v>
      </c>
      <c r="BR1528" s="2">
        <v>2.15053763441</v>
      </c>
      <c r="BS1528" s="2">
        <v>0.9</v>
      </c>
      <c r="BT1528" s="2">
        <v>0.428571428571</v>
      </c>
      <c r="BU1528" s="2">
        <v>48067</v>
      </c>
      <c r="BV1528" s="2">
        <v>0.68235699999999999</v>
      </c>
      <c r="BW1528" s="2">
        <v>0.25059900000000002</v>
      </c>
      <c r="BX1528" s="2">
        <v>0.5625</v>
      </c>
      <c r="BY1528" s="2">
        <v>0.87265917602999998</v>
      </c>
      <c r="BZ1528" s="2">
        <v>0.99141630901300004</v>
      </c>
      <c r="CA1528" s="2">
        <v>0.520803333333</v>
      </c>
      <c r="CB1528" s="2">
        <v>0.66176470588199998</v>
      </c>
      <c r="CC1528" s="2">
        <v>92.417253650999996</v>
      </c>
      <c r="CD1528" s="2">
        <v>91.336387734499993</v>
      </c>
      <c r="CE1528" s="2">
        <v>872</v>
      </c>
      <c r="CF1528" s="2">
        <v>121</v>
      </c>
      <c r="CG1528" s="2">
        <v>873.46210619099998</v>
      </c>
      <c r="CH1528" s="2">
        <v>281.98457570199997</v>
      </c>
      <c r="CI1528" s="2">
        <v>1116.1520422900001</v>
      </c>
      <c r="CJ1528" s="2">
        <v>1.6017051527399999</v>
      </c>
      <c r="CK1528" s="2">
        <v>240.62326813199999</v>
      </c>
      <c r="CL1528" s="2">
        <v>0.78256552252199996</v>
      </c>
      <c r="CM1528" s="1">
        <v>4</v>
      </c>
    </row>
    <row r="1529" spans="1:91" x14ac:dyDescent="0.5">
      <c r="A1529" s="1">
        <v>1528</v>
      </c>
      <c r="B1529" s="2">
        <v>1170632376</v>
      </c>
      <c r="C1529" s="2">
        <v>0</v>
      </c>
      <c r="D1529" s="2">
        <v>1</v>
      </c>
      <c r="E1529" s="2">
        <v>0</v>
      </c>
      <c r="F1529" s="2">
        <v>2.2000000000000002</v>
      </c>
      <c r="G1529" s="2">
        <v>0</v>
      </c>
      <c r="H1529" s="2">
        <v>0</v>
      </c>
      <c r="I1529" s="2">
        <v>1</v>
      </c>
      <c r="J1529" s="2">
        <v>2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1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1</v>
      </c>
      <c r="AQ1529" s="1">
        <v>0</v>
      </c>
      <c r="AR1529" s="1">
        <v>1</v>
      </c>
      <c r="AS1529" s="1">
        <v>0</v>
      </c>
      <c r="AT1529" s="1">
        <v>0</v>
      </c>
      <c r="AU1529" s="1">
        <v>0</v>
      </c>
      <c r="AV1529" s="1">
        <v>1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0</v>
      </c>
      <c r="BD1529" s="1">
        <v>0</v>
      </c>
      <c r="BE1529" s="1">
        <v>1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2">
        <v>11.7791569421</v>
      </c>
      <c r="BM1529" s="2">
        <v>470</v>
      </c>
      <c r="BN1529" s="2">
        <v>39.684210526299999</v>
      </c>
      <c r="BO1529" s="2">
        <v>71.400000000000006</v>
      </c>
      <c r="BP1529" s="2">
        <v>0</v>
      </c>
      <c r="BQ1529" s="2">
        <v>41.935483871000002</v>
      </c>
      <c r="BR1529" s="2">
        <v>2.15053763441</v>
      </c>
      <c r="BS1529" s="2">
        <v>0.9</v>
      </c>
      <c r="BT1529" s="2">
        <v>0.428571428571</v>
      </c>
      <c r="BU1529" s="2">
        <v>48067</v>
      </c>
      <c r="BV1529" s="2">
        <v>0.68235699999999999</v>
      </c>
      <c r="BW1529" s="2">
        <v>0.25059900000000002</v>
      </c>
      <c r="BX1529" s="2">
        <v>0.5625</v>
      </c>
      <c r="BY1529" s="2">
        <v>0.87265917602999998</v>
      </c>
      <c r="BZ1529" s="2">
        <v>0.99141630901300004</v>
      </c>
      <c r="CA1529" s="2">
        <v>0.520803333333</v>
      </c>
      <c r="CB1529" s="2">
        <v>0.66176470588199998</v>
      </c>
      <c r="CC1529" s="2">
        <v>92.417253650999996</v>
      </c>
      <c r="CD1529" s="2">
        <v>91.336387734499993</v>
      </c>
      <c r="CE1529" s="2">
        <v>872</v>
      </c>
      <c r="CF1529" s="2">
        <v>121</v>
      </c>
      <c r="CG1529" s="2">
        <v>656.15808948999995</v>
      </c>
      <c r="CH1529" s="2">
        <v>10.190087180000001</v>
      </c>
      <c r="CI1529" s="2">
        <v>930.35745769499999</v>
      </c>
      <c r="CJ1529" s="2">
        <v>1.2157831488699999</v>
      </c>
      <c r="CK1529" s="2">
        <v>22.1220726084</v>
      </c>
      <c r="CL1529" s="2">
        <v>0.70527525099400001</v>
      </c>
      <c r="CM1529" s="1">
        <v>4</v>
      </c>
    </row>
    <row r="1530" spans="1:91" x14ac:dyDescent="0.5">
      <c r="A1530" s="1">
        <v>1529</v>
      </c>
      <c r="B1530" s="2">
        <v>1170680552</v>
      </c>
      <c r="C1530" s="2">
        <v>0</v>
      </c>
      <c r="D1530" s="2">
        <v>1</v>
      </c>
      <c r="E1530" s="2">
        <v>1</v>
      </c>
      <c r="F1530" s="2">
        <v>2.1</v>
      </c>
      <c r="G1530" s="2">
        <v>0</v>
      </c>
      <c r="H1530" s="2">
        <v>0</v>
      </c>
      <c r="I1530" s="2">
        <v>1</v>
      </c>
      <c r="J1530" s="2">
        <v>2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1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1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1</v>
      </c>
      <c r="AT1530" s="1">
        <v>0</v>
      </c>
      <c r="AU1530" s="1">
        <v>0</v>
      </c>
      <c r="AV1530" s="1">
        <v>0</v>
      </c>
      <c r="AW1530" s="1">
        <v>1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1</v>
      </c>
      <c r="BJ1530" s="1">
        <v>0</v>
      </c>
      <c r="BK1530" s="1">
        <v>0</v>
      </c>
      <c r="BL1530" s="2">
        <v>11.7791569421</v>
      </c>
      <c r="BM1530" s="2">
        <v>470</v>
      </c>
      <c r="BN1530" s="2">
        <v>39.684210526299999</v>
      </c>
      <c r="BO1530" s="2">
        <v>71.400000000000006</v>
      </c>
      <c r="BP1530" s="2">
        <v>0</v>
      </c>
      <c r="BQ1530" s="2">
        <v>41.935483871000002</v>
      </c>
      <c r="BR1530" s="2">
        <v>2.15053763441</v>
      </c>
      <c r="BS1530" s="2">
        <v>0.9</v>
      </c>
      <c r="BT1530" s="2">
        <v>0.428571428571</v>
      </c>
      <c r="BU1530" s="2">
        <v>48067</v>
      </c>
      <c r="BV1530" s="2">
        <v>0.68235699999999999</v>
      </c>
      <c r="BW1530" s="2">
        <v>0.25059900000000002</v>
      </c>
      <c r="BX1530" s="2">
        <v>0.5625</v>
      </c>
      <c r="BY1530" s="2">
        <v>0.87265917602999998</v>
      </c>
      <c r="BZ1530" s="2">
        <v>0.99141630901300004</v>
      </c>
      <c r="CA1530" s="2">
        <v>0.520803333333</v>
      </c>
      <c r="CB1530" s="2">
        <v>0.66176470588199998</v>
      </c>
      <c r="CC1530" s="2">
        <v>92.417253650999996</v>
      </c>
      <c r="CD1530" s="2">
        <v>91.336387734499993</v>
      </c>
      <c r="CE1530" s="2">
        <v>872</v>
      </c>
      <c r="CF1530" s="2">
        <v>121</v>
      </c>
      <c r="CG1530" s="2">
        <v>1126.5651337899999</v>
      </c>
      <c r="CH1530" s="2">
        <v>22.075585759900001</v>
      </c>
      <c r="CI1530" s="2">
        <v>1478.93247092</v>
      </c>
      <c r="CJ1530" s="2">
        <v>2.1457018193800002</v>
      </c>
      <c r="CK1530" s="2">
        <v>455.10446340200002</v>
      </c>
      <c r="CL1530" s="2">
        <v>0.76174210515700003</v>
      </c>
      <c r="CM1530" s="1">
        <v>4</v>
      </c>
    </row>
    <row r="1531" spans="1:91" x14ac:dyDescent="0.5">
      <c r="A1531" s="1">
        <v>1530</v>
      </c>
      <c r="B1531" s="2">
        <v>1170713953</v>
      </c>
      <c r="C1531" s="2">
        <v>0</v>
      </c>
      <c r="D1531" s="2">
        <v>1</v>
      </c>
      <c r="E1531" s="2">
        <v>0</v>
      </c>
      <c r="F1531" s="2">
        <v>2</v>
      </c>
      <c r="G1531" s="2">
        <v>0</v>
      </c>
      <c r="H1531" s="2">
        <v>0</v>
      </c>
      <c r="I1531" s="2">
        <v>1</v>
      </c>
      <c r="J1531" s="2">
        <v>3</v>
      </c>
      <c r="K1531" s="1">
        <v>0</v>
      </c>
      <c r="L1531" s="1">
        <v>0</v>
      </c>
      <c r="M1531" s="1">
        <v>0</v>
      </c>
      <c r="N1531" s="1">
        <v>0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1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1</v>
      </c>
      <c r="AL1531" s="1">
        <v>0</v>
      </c>
      <c r="AM1531" s="1">
        <v>0</v>
      </c>
      <c r="AN1531" s="1">
        <v>0</v>
      </c>
      <c r="AO1531" s="1">
        <v>1</v>
      </c>
      <c r="AP1531" s="1">
        <v>0</v>
      </c>
      <c r="AQ1531" s="1">
        <v>0</v>
      </c>
      <c r="AR1531" s="1">
        <v>0</v>
      </c>
      <c r="AS1531" s="1">
        <v>1</v>
      </c>
      <c r="AT1531" s="1">
        <v>0</v>
      </c>
      <c r="AU1531" s="1">
        <v>0</v>
      </c>
      <c r="AV1531" s="1">
        <v>0</v>
      </c>
      <c r="AW1531" s="1">
        <v>1</v>
      </c>
      <c r="AX1531" s="1">
        <v>0</v>
      </c>
      <c r="AY1531" s="1">
        <v>0</v>
      </c>
      <c r="AZ1531" s="1">
        <v>0</v>
      </c>
      <c r="BA1531" s="1">
        <v>0</v>
      </c>
      <c r="BB1531" s="1">
        <v>1</v>
      </c>
      <c r="BC1531" s="1">
        <v>0</v>
      </c>
      <c r="BD1531" s="1">
        <v>0</v>
      </c>
      <c r="BE1531" s="1">
        <v>0</v>
      </c>
      <c r="BF1531" s="1">
        <v>1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2">
        <v>11.7791569421</v>
      </c>
      <c r="BM1531" s="2">
        <v>470</v>
      </c>
      <c r="BN1531" s="2">
        <v>39.684210526299999</v>
      </c>
      <c r="BO1531" s="2">
        <v>71.400000000000006</v>
      </c>
      <c r="BP1531" s="2">
        <v>0</v>
      </c>
      <c r="BQ1531" s="2">
        <v>41.935483871000002</v>
      </c>
      <c r="BR1531" s="2">
        <v>2.15053763441</v>
      </c>
      <c r="BS1531" s="2">
        <v>0.9</v>
      </c>
      <c r="BT1531" s="2">
        <v>0.428571428571</v>
      </c>
      <c r="BU1531" s="2">
        <v>48067</v>
      </c>
      <c r="BV1531" s="2">
        <v>0.68235699999999999</v>
      </c>
      <c r="BW1531" s="2">
        <v>0.25059900000000002</v>
      </c>
      <c r="BX1531" s="2">
        <v>0.5625</v>
      </c>
      <c r="BY1531" s="2">
        <v>0.87265917602999998</v>
      </c>
      <c r="BZ1531" s="2">
        <v>0.99141630901300004</v>
      </c>
      <c r="CA1531" s="2">
        <v>0.520803333333</v>
      </c>
      <c r="CB1531" s="2">
        <v>0.66176470588199998</v>
      </c>
      <c r="CC1531" s="2">
        <v>92.417253650999996</v>
      </c>
      <c r="CD1531" s="2">
        <v>91.336387734499993</v>
      </c>
      <c r="CE1531" s="2">
        <v>872</v>
      </c>
      <c r="CF1531" s="2">
        <v>121</v>
      </c>
      <c r="CG1531" s="2">
        <v>656.15808948999995</v>
      </c>
      <c r="CH1531" s="2">
        <v>10.190087180000001</v>
      </c>
      <c r="CI1531" s="2">
        <v>930.35745769499999</v>
      </c>
      <c r="CJ1531" s="2">
        <v>1.2157831488699999</v>
      </c>
      <c r="CK1531" s="2">
        <v>22.1220726084</v>
      </c>
      <c r="CL1531" s="2">
        <v>0.70527525099400001</v>
      </c>
      <c r="CM1531" s="1">
        <v>4</v>
      </c>
    </row>
    <row r="1532" spans="1:91" x14ac:dyDescent="0.5">
      <c r="A1532" s="1">
        <v>1531</v>
      </c>
      <c r="B1532" s="2">
        <v>1170897186</v>
      </c>
      <c r="C1532" s="2">
        <v>0</v>
      </c>
      <c r="D1532" s="2">
        <v>1</v>
      </c>
      <c r="E1532" s="2">
        <v>1</v>
      </c>
      <c r="F1532" s="2">
        <v>2.1</v>
      </c>
      <c r="G1532" s="2">
        <v>1</v>
      </c>
      <c r="H1532" s="2">
        <v>0</v>
      </c>
      <c r="I1532" s="2">
        <v>1</v>
      </c>
      <c r="J1532" s="2">
        <v>2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1</v>
      </c>
      <c r="S1532" s="1">
        <v>0</v>
      </c>
      <c r="T1532" s="1">
        <v>0</v>
      </c>
      <c r="U1532" s="1">
        <v>0</v>
      </c>
      <c r="V1532" s="1">
        <v>1</v>
      </c>
      <c r="W1532" s="1">
        <v>0</v>
      </c>
      <c r="X1532" s="1">
        <v>0</v>
      </c>
      <c r="Y1532" s="1">
        <v>1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1</v>
      </c>
      <c r="AF1532" s="1">
        <v>0</v>
      </c>
      <c r="AG1532" s="1">
        <v>1</v>
      </c>
      <c r="AH1532" s="1">
        <v>0</v>
      </c>
      <c r="AI1532" s="1">
        <v>0</v>
      </c>
      <c r="AJ1532" s="1">
        <v>1</v>
      </c>
      <c r="AK1532" s="1">
        <v>0</v>
      </c>
      <c r="AL1532" s="1">
        <v>0</v>
      </c>
      <c r="AM1532" s="1">
        <v>0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1</v>
      </c>
      <c r="AU1532" s="1">
        <v>0</v>
      </c>
      <c r="AV1532" s="1">
        <v>0</v>
      </c>
      <c r="AW1532" s="1">
        <v>1</v>
      </c>
      <c r="AX1532" s="1">
        <v>0</v>
      </c>
      <c r="AY1532" s="1">
        <v>0</v>
      </c>
      <c r="AZ1532" s="1">
        <v>0</v>
      </c>
      <c r="BA1532" s="1">
        <v>1</v>
      </c>
      <c r="BB1532" s="1">
        <v>0</v>
      </c>
      <c r="BC1532" s="1">
        <v>0</v>
      </c>
      <c r="BD1532" s="1">
        <v>0</v>
      </c>
      <c r="BE1532" s="1">
        <v>1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1</v>
      </c>
      <c r="BL1532" s="2">
        <v>11.7791569421</v>
      </c>
      <c r="BM1532" s="2">
        <v>470</v>
      </c>
      <c r="BN1532" s="2">
        <v>39.684210526299999</v>
      </c>
      <c r="BO1532" s="2">
        <v>71.400000000000006</v>
      </c>
      <c r="BP1532" s="2">
        <v>0</v>
      </c>
      <c r="BQ1532" s="2">
        <v>41.935483871000002</v>
      </c>
      <c r="BR1532" s="2">
        <v>2.15053763441</v>
      </c>
      <c r="BS1532" s="2">
        <v>0.9</v>
      </c>
      <c r="BT1532" s="2">
        <v>0.428571428571</v>
      </c>
      <c r="BU1532" s="2">
        <v>48067</v>
      </c>
      <c r="BV1532" s="2">
        <v>0.68235699999999999</v>
      </c>
      <c r="BW1532" s="2">
        <v>0.25059900000000002</v>
      </c>
      <c r="BX1532" s="2">
        <v>0.5625</v>
      </c>
      <c r="BY1532" s="2">
        <v>0.87265917602999998</v>
      </c>
      <c r="BZ1532" s="2">
        <v>0.99141630901300004</v>
      </c>
      <c r="CA1532" s="2">
        <v>0.520803333333</v>
      </c>
      <c r="CB1532" s="2">
        <v>0.66176470588199998</v>
      </c>
      <c r="CC1532" s="2">
        <v>92.417253650999996</v>
      </c>
      <c r="CD1532" s="2">
        <v>91.336387734499993</v>
      </c>
      <c r="CE1532" s="2">
        <v>872</v>
      </c>
      <c r="CF1532" s="2">
        <v>121</v>
      </c>
      <c r="CG1532" s="2">
        <v>803.78353320899998</v>
      </c>
      <c r="CH1532" s="2">
        <v>226.53781635999999</v>
      </c>
      <c r="CI1532" s="2">
        <v>1155.47700042</v>
      </c>
      <c r="CJ1532" s="2">
        <v>1.55416977717</v>
      </c>
      <c r="CK1532" s="2">
        <v>192.13997241600001</v>
      </c>
      <c r="CL1532" s="2">
        <v>0.69562919289500003</v>
      </c>
      <c r="CM1532" s="1">
        <v>4</v>
      </c>
    </row>
    <row r="1533" spans="1:91" x14ac:dyDescent="0.5">
      <c r="A1533" s="1">
        <v>1532</v>
      </c>
      <c r="B1533" s="2">
        <v>1170963654</v>
      </c>
      <c r="C1533" s="2">
        <v>0</v>
      </c>
      <c r="D1533" s="2">
        <v>1</v>
      </c>
      <c r="E1533" s="2">
        <v>0</v>
      </c>
      <c r="F1533" s="2">
        <v>1.9</v>
      </c>
      <c r="G1533" s="2">
        <v>1</v>
      </c>
      <c r="H1533" s="2">
        <v>0</v>
      </c>
      <c r="I1533" s="2">
        <v>1</v>
      </c>
      <c r="J1533" s="2">
        <v>2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1</v>
      </c>
      <c r="AT1533" s="1">
        <v>0</v>
      </c>
      <c r="AU1533" s="1">
        <v>0</v>
      </c>
      <c r="AV1533" s="1">
        <v>1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1</v>
      </c>
      <c r="BG1533" s="1">
        <v>0</v>
      </c>
      <c r="BH1533" s="1">
        <v>0</v>
      </c>
      <c r="BI1533" s="1">
        <v>1</v>
      </c>
      <c r="BJ1533" s="1">
        <v>0</v>
      </c>
      <c r="BK1533" s="1">
        <v>0</v>
      </c>
      <c r="BL1533" s="2">
        <v>11.7791569421</v>
      </c>
      <c r="BM1533" s="2">
        <v>470</v>
      </c>
      <c r="BN1533" s="2">
        <v>39.684210526299999</v>
      </c>
      <c r="BO1533" s="2">
        <v>71.400000000000006</v>
      </c>
      <c r="BP1533" s="2">
        <v>0</v>
      </c>
      <c r="BQ1533" s="2">
        <v>41.935483871000002</v>
      </c>
      <c r="BR1533" s="2">
        <v>2.15053763441</v>
      </c>
      <c r="BS1533" s="2">
        <v>0.9</v>
      </c>
      <c r="BT1533" s="2">
        <v>0.428571428571</v>
      </c>
      <c r="BU1533" s="2">
        <v>48067</v>
      </c>
      <c r="BV1533" s="2">
        <v>0.68235699999999999</v>
      </c>
      <c r="BW1533" s="2">
        <v>0.25059900000000002</v>
      </c>
      <c r="BX1533" s="2">
        <v>0.5625</v>
      </c>
      <c r="BY1533" s="2">
        <v>0.87265917602999998</v>
      </c>
      <c r="BZ1533" s="2">
        <v>0.99141630901300004</v>
      </c>
      <c r="CA1533" s="2">
        <v>0.520803333333</v>
      </c>
      <c r="CB1533" s="2">
        <v>0.66176470588199998</v>
      </c>
      <c r="CC1533" s="2">
        <v>92.417253650999996</v>
      </c>
      <c r="CD1533" s="2">
        <v>91.336387734499993</v>
      </c>
      <c r="CE1533" s="2">
        <v>872</v>
      </c>
      <c r="CF1533" s="2">
        <v>121</v>
      </c>
      <c r="CG1533" s="2">
        <v>1025.8790472799999</v>
      </c>
      <c r="CH1533" s="2">
        <v>174.113682563</v>
      </c>
      <c r="CI1533" s="2">
        <v>1289.52623685</v>
      </c>
      <c r="CJ1533" s="2">
        <v>1.86151829518</v>
      </c>
      <c r="CK1533" s="2">
        <v>265.69822933099999</v>
      </c>
      <c r="CL1533" s="2">
        <v>0.79554724670300003</v>
      </c>
      <c r="CM1533" s="1">
        <v>4</v>
      </c>
    </row>
    <row r="1534" spans="1:91" x14ac:dyDescent="0.5">
      <c r="A1534" s="1">
        <v>1533</v>
      </c>
      <c r="B1534" s="2">
        <v>1171220165</v>
      </c>
      <c r="C1534" s="2">
        <v>0</v>
      </c>
      <c r="D1534" s="2">
        <v>1</v>
      </c>
      <c r="E1534" s="2">
        <v>0</v>
      </c>
      <c r="F1534" s="2">
        <v>2.2000000000000002</v>
      </c>
      <c r="G1534" s="2">
        <v>1</v>
      </c>
      <c r="H1534" s="2">
        <v>0</v>
      </c>
      <c r="I1534" s="2">
        <v>2</v>
      </c>
      <c r="J1534" s="2">
        <v>3</v>
      </c>
      <c r="K1534" s="1">
        <v>0</v>
      </c>
      <c r="L1534" s="1">
        <v>0</v>
      </c>
      <c r="M1534" s="1">
        <v>0</v>
      </c>
      <c r="N1534" s="1">
        <v>0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1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1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1</v>
      </c>
      <c r="AL1534" s="1">
        <v>0</v>
      </c>
      <c r="AM1534" s="1">
        <v>0</v>
      </c>
      <c r="AN1534" s="1">
        <v>0</v>
      </c>
      <c r="AO1534" s="1">
        <v>0</v>
      </c>
      <c r="AP1534" s="1">
        <v>1</v>
      </c>
      <c r="AQ1534" s="1">
        <v>0</v>
      </c>
      <c r="AR1534" s="1">
        <v>0</v>
      </c>
      <c r="AS1534" s="1">
        <v>1</v>
      </c>
      <c r="AT1534" s="1">
        <v>0</v>
      </c>
      <c r="AU1534" s="1">
        <v>0</v>
      </c>
      <c r="AV1534" s="1">
        <v>1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1</v>
      </c>
      <c r="BG1534" s="1">
        <v>0</v>
      </c>
      <c r="BH1534" s="1">
        <v>1</v>
      </c>
      <c r="BI1534" s="1">
        <v>0</v>
      </c>
      <c r="BJ1534" s="1">
        <v>0</v>
      </c>
      <c r="BK1534" s="1">
        <v>0</v>
      </c>
      <c r="BL1534" s="2">
        <v>11.7791569421</v>
      </c>
      <c r="BM1534" s="2">
        <v>470</v>
      </c>
      <c r="BN1534" s="2">
        <v>39.684210526299999</v>
      </c>
      <c r="BO1534" s="2">
        <v>71.400000000000006</v>
      </c>
      <c r="BP1534" s="2">
        <v>0</v>
      </c>
      <c r="BQ1534" s="2">
        <v>41.935483871000002</v>
      </c>
      <c r="BR1534" s="2">
        <v>2.15053763441</v>
      </c>
      <c r="BS1534" s="2">
        <v>0.9</v>
      </c>
      <c r="BT1534" s="2">
        <v>0.428571428571</v>
      </c>
      <c r="BU1534" s="2">
        <v>48067</v>
      </c>
      <c r="BV1534" s="2">
        <v>0.68235699999999999</v>
      </c>
      <c r="BW1534" s="2">
        <v>0.25059900000000002</v>
      </c>
      <c r="BX1534" s="2">
        <v>0.5625</v>
      </c>
      <c r="BY1534" s="2">
        <v>0.87265917602999998</v>
      </c>
      <c r="BZ1534" s="2">
        <v>0.99141630901300004</v>
      </c>
      <c r="CA1534" s="2">
        <v>0.520803333333</v>
      </c>
      <c r="CB1534" s="2">
        <v>0.66176470588199998</v>
      </c>
      <c r="CC1534" s="2">
        <v>92.417253650999996</v>
      </c>
      <c r="CD1534" s="2">
        <v>91.336387734499993</v>
      </c>
      <c r="CE1534" s="2">
        <v>872</v>
      </c>
      <c r="CF1534" s="2">
        <v>121</v>
      </c>
      <c r="CG1534" s="2">
        <v>1126.5651337899999</v>
      </c>
      <c r="CH1534" s="2">
        <v>22.075585759900001</v>
      </c>
      <c r="CI1534" s="2">
        <v>1478.93247092</v>
      </c>
      <c r="CJ1534" s="2">
        <v>2.1457018193800002</v>
      </c>
      <c r="CK1534" s="2">
        <v>455.10446340200002</v>
      </c>
      <c r="CL1534" s="2">
        <v>0.76174210515700003</v>
      </c>
      <c r="CM1534" s="1">
        <v>4</v>
      </c>
    </row>
    <row r="1535" spans="1:91" x14ac:dyDescent="0.5">
      <c r="A1535" s="1">
        <v>1534</v>
      </c>
      <c r="B1535" s="2">
        <v>1171240758</v>
      </c>
      <c r="C1535" s="2">
        <v>0</v>
      </c>
      <c r="D1535" s="2">
        <v>1</v>
      </c>
      <c r="E1535" s="2">
        <v>0</v>
      </c>
      <c r="F1535" s="2">
        <v>1.9</v>
      </c>
      <c r="G1535" s="2">
        <v>1</v>
      </c>
      <c r="H1535" s="2">
        <v>0</v>
      </c>
      <c r="I1535" s="2">
        <v>1</v>
      </c>
      <c r="J1535" s="2">
        <v>2</v>
      </c>
      <c r="K1535" s="1">
        <v>0</v>
      </c>
      <c r="L1535" s="1">
        <v>0</v>
      </c>
      <c r="M1535" s="1">
        <v>0</v>
      </c>
      <c r="N1535" s="1">
        <v>1</v>
      </c>
      <c r="O1535" s="1">
        <v>0</v>
      </c>
      <c r="P1535" s="1">
        <v>0</v>
      </c>
      <c r="Q1535" s="1">
        <v>1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1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1</v>
      </c>
      <c r="AI1535" s="1">
        <v>0</v>
      </c>
      <c r="AJ1535" s="1">
        <v>0</v>
      </c>
      <c r="AK1535" s="1">
        <v>0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1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1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1</v>
      </c>
      <c r="BG1535" s="1">
        <v>0</v>
      </c>
      <c r="BH1535" s="1">
        <v>0</v>
      </c>
      <c r="BI1535" s="1">
        <v>1</v>
      </c>
      <c r="BJ1535" s="1">
        <v>0</v>
      </c>
      <c r="BK1535" s="1">
        <v>0</v>
      </c>
      <c r="BL1535" s="2">
        <v>11.7791569421</v>
      </c>
      <c r="BM1535" s="2">
        <v>470</v>
      </c>
      <c r="BN1535" s="2">
        <v>39.684210526299999</v>
      </c>
      <c r="BO1535" s="2">
        <v>71.400000000000006</v>
      </c>
      <c r="BP1535" s="2">
        <v>0</v>
      </c>
      <c r="BQ1535" s="2">
        <v>41.935483871000002</v>
      </c>
      <c r="BR1535" s="2">
        <v>2.15053763441</v>
      </c>
      <c r="BS1535" s="2">
        <v>0.9</v>
      </c>
      <c r="BT1535" s="2">
        <v>0.428571428571</v>
      </c>
      <c r="BU1535" s="2">
        <v>48067</v>
      </c>
      <c r="BV1535" s="2">
        <v>0.68235699999999999</v>
      </c>
      <c r="BW1535" s="2">
        <v>0.25059900000000002</v>
      </c>
      <c r="BX1535" s="2">
        <v>0.5625</v>
      </c>
      <c r="BY1535" s="2">
        <v>0.87265917602999998</v>
      </c>
      <c r="BZ1535" s="2">
        <v>0.99141630901300004</v>
      </c>
      <c r="CA1535" s="2">
        <v>0.520803333333</v>
      </c>
      <c r="CB1535" s="2">
        <v>0.66176470588199998</v>
      </c>
      <c r="CC1535" s="2">
        <v>92.417253650999996</v>
      </c>
      <c r="CD1535" s="2">
        <v>91.336387734499993</v>
      </c>
      <c r="CE1535" s="2">
        <v>872</v>
      </c>
      <c r="CF1535" s="2">
        <v>121</v>
      </c>
      <c r="CG1535" s="2">
        <v>852.252872551</v>
      </c>
      <c r="CH1535" s="2">
        <v>271.62690475400001</v>
      </c>
      <c r="CI1535" s="2">
        <v>1105.79437134</v>
      </c>
      <c r="CJ1535" s="2">
        <v>1.5861532128</v>
      </c>
      <c r="CK1535" s="2">
        <v>230.265597184</v>
      </c>
      <c r="CL1535" s="2">
        <v>0.77071550971500002</v>
      </c>
      <c r="CM1535" s="1">
        <v>4</v>
      </c>
    </row>
    <row r="1536" spans="1:91" x14ac:dyDescent="0.5">
      <c r="A1536" s="1">
        <v>1535</v>
      </c>
      <c r="B1536" s="2">
        <v>1171304308</v>
      </c>
      <c r="C1536" s="2">
        <v>0</v>
      </c>
      <c r="D1536" s="2">
        <v>1</v>
      </c>
      <c r="E1536" s="2">
        <v>1</v>
      </c>
      <c r="F1536" s="2">
        <v>2.8</v>
      </c>
      <c r="G1536" s="2">
        <v>1</v>
      </c>
      <c r="H1536" s="2">
        <v>0</v>
      </c>
      <c r="I1536" s="2">
        <v>1</v>
      </c>
      <c r="J1536" s="2">
        <v>2</v>
      </c>
      <c r="K1536" s="1">
        <v>0</v>
      </c>
      <c r="L1536" s="1">
        <v>0</v>
      </c>
      <c r="M1536" s="1">
        <v>1</v>
      </c>
      <c r="N1536" s="1">
        <v>0</v>
      </c>
      <c r="O1536" s="1">
        <v>0</v>
      </c>
      <c r="P1536" s="1">
        <v>1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0</v>
      </c>
      <c r="W1536" s="1">
        <v>0</v>
      </c>
      <c r="X1536" s="1">
        <v>0</v>
      </c>
      <c r="Y1536" s="1">
        <v>1</v>
      </c>
      <c r="Z1536" s="1">
        <v>0</v>
      </c>
      <c r="AA1536" s="1">
        <v>0</v>
      </c>
      <c r="AB1536" s="1">
        <v>0</v>
      </c>
      <c r="AC1536" s="1">
        <v>0</v>
      </c>
      <c r="AD1536" s="1">
        <v>1</v>
      </c>
      <c r="AE1536" s="1">
        <v>0</v>
      </c>
      <c r="AF1536" s="1">
        <v>0</v>
      </c>
      <c r="AG1536" s="1">
        <v>1</v>
      </c>
      <c r="AH1536" s="1">
        <v>0</v>
      </c>
      <c r="AI1536" s="1">
        <v>0</v>
      </c>
      <c r="AJ1536" s="1">
        <v>0</v>
      </c>
      <c r="AK1536" s="1">
        <v>1</v>
      </c>
      <c r="AL1536" s="1">
        <v>0</v>
      </c>
      <c r="AM1536" s="1">
        <v>0</v>
      </c>
      <c r="AN1536" s="1">
        <v>0</v>
      </c>
      <c r="AO1536" s="1">
        <v>1</v>
      </c>
      <c r="AP1536" s="1">
        <v>0</v>
      </c>
      <c r="AQ1536" s="1">
        <v>0</v>
      </c>
      <c r="AR1536" s="1">
        <v>0</v>
      </c>
      <c r="AS1536" s="1">
        <v>1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1</v>
      </c>
      <c r="BH1536" s="1">
        <v>0</v>
      </c>
      <c r="BI1536" s="1">
        <v>1</v>
      </c>
      <c r="BJ1536" s="1">
        <v>0</v>
      </c>
      <c r="BK1536" s="1">
        <v>0</v>
      </c>
      <c r="BL1536" s="2">
        <v>11.7791569421</v>
      </c>
      <c r="BM1536" s="2">
        <v>470</v>
      </c>
      <c r="BN1536" s="2">
        <v>39.684210526299999</v>
      </c>
      <c r="BO1536" s="2">
        <v>71.400000000000006</v>
      </c>
      <c r="BP1536" s="2">
        <v>0</v>
      </c>
      <c r="BQ1536" s="2">
        <v>41.935483871000002</v>
      </c>
      <c r="BR1536" s="2">
        <v>2.15053763441</v>
      </c>
      <c r="BS1536" s="2">
        <v>0.9</v>
      </c>
      <c r="BT1536" s="2">
        <v>0.428571428571</v>
      </c>
      <c r="BU1536" s="2">
        <v>48067</v>
      </c>
      <c r="BV1536" s="2">
        <v>0.68235699999999999</v>
      </c>
      <c r="BW1536" s="2">
        <v>0.25059900000000002</v>
      </c>
      <c r="BX1536" s="2">
        <v>0.5625</v>
      </c>
      <c r="BY1536" s="2">
        <v>0.87265917602999998</v>
      </c>
      <c r="BZ1536" s="2">
        <v>0.99141630901300004</v>
      </c>
      <c r="CA1536" s="2">
        <v>0.520803333333</v>
      </c>
      <c r="CB1536" s="2">
        <v>0.66176470588199998</v>
      </c>
      <c r="CC1536" s="2">
        <v>92.417253650999996</v>
      </c>
      <c r="CD1536" s="2">
        <v>91.336387734499993</v>
      </c>
      <c r="CE1536" s="2">
        <v>872</v>
      </c>
      <c r="CF1536" s="2">
        <v>121</v>
      </c>
      <c r="CG1536" s="2">
        <v>1384.60088765</v>
      </c>
      <c r="CH1536" s="2">
        <v>159.95200490600001</v>
      </c>
      <c r="CI1536" s="2">
        <v>2032.57789282</v>
      </c>
      <c r="CJ1536" s="2">
        <v>2.6547599178199999</v>
      </c>
      <c r="CK1536" s="2">
        <v>468.01617224400002</v>
      </c>
      <c r="CL1536" s="2">
        <v>0.68120434279300002</v>
      </c>
      <c r="CM1536" s="1">
        <v>4</v>
      </c>
    </row>
    <row r="1537" spans="1:91" x14ac:dyDescent="0.5">
      <c r="A1537" s="1">
        <v>1536</v>
      </c>
      <c r="B1537" s="2">
        <v>1171433276</v>
      </c>
      <c r="C1537" s="2">
        <v>0</v>
      </c>
      <c r="D1537" s="2">
        <v>1</v>
      </c>
      <c r="E1537" s="2">
        <v>0</v>
      </c>
      <c r="F1537" s="2">
        <v>1.9</v>
      </c>
      <c r="G1537" s="2">
        <v>0</v>
      </c>
      <c r="H1537" s="2">
        <v>0</v>
      </c>
      <c r="I1537" s="2">
        <v>1</v>
      </c>
      <c r="J1537" s="2">
        <v>2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1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2">
        <v>11.7791569421</v>
      </c>
      <c r="BM1537" s="2">
        <v>470</v>
      </c>
      <c r="BN1537" s="2">
        <v>39.684210526299999</v>
      </c>
      <c r="BO1537" s="2">
        <v>71.400000000000006</v>
      </c>
      <c r="BP1537" s="2">
        <v>0</v>
      </c>
      <c r="BQ1537" s="2">
        <v>41.935483871000002</v>
      </c>
      <c r="BR1537" s="2">
        <v>2.15053763441</v>
      </c>
      <c r="BS1537" s="2">
        <v>0.9</v>
      </c>
      <c r="BT1537" s="2">
        <v>0.428571428571</v>
      </c>
      <c r="BU1537" s="2">
        <v>48067</v>
      </c>
      <c r="BV1537" s="2">
        <v>0.68235699999999999</v>
      </c>
      <c r="BW1537" s="2">
        <v>0.25059900000000002</v>
      </c>
      <c r="BX1537" s="2">
        <v>0.5625</v>
      </c>
      <c r="BY1537" s="2">
        <v>0.87265917602999998</v>
      </c>
      <c r="BZ1537" s="2">
        <v>0.99141630901300004</v>
      </c>
      <c r="CA1537" s="2">
        <v>0.520803333333</v>
      </c>
      <c r="CB1537" s="2">
        <v>0.66176470588199998</v>
      </c>
      <c r="CC1537" s="2">
        <v>92.417253650999996</v>
      </c>
      <c r="CD1537" s="2">
        <v>91.336387734499993</v>
      </c>
      <c r="CE1537" s="2">
        <v>872</v>
      </c>
      <c r="CF1537" s="2">
        <v>121</v>
      </c>
      <c r="CG1537" s="2">
        <v>928.41631294900003</v>
      </c>
      <c r="CH1537" s="2">
        <v>226.89249283699999</v>
      </c>
      <c r="CI1537" s="2">
        <v>1189.0030471299999</v>
      </c>
      <c r="CJ1537" s="2">
        <v>1.71062535594</v>
      </c>
      <c r="CK1537" s="2">
        <v>305.05652691900002</v>
      </c>
      <c r="CL1537" s="2">
        <v>0.78083594082600005</v>
      </c>
      <c r="CM1537" s="1">
        <v>4</v>
      </c>
    </row>
    <row r="1538" spans="1:91" x14ac:dyDescent="0.5">
      <c r="A1538" s="1">
        <v>1537</v>
      </c>
      <c r="B1538" s="2">
        <v>1171628720</v>
      </c>
      <c r="C1538" s="2">
        <v>0</v>
      </c>
      <c r="D1538" s="2">
        <v>1</v>
      </c>
      <c r="E1538" s="2">
        <v>1</v>
      </c>
      <c r="F1538" s="2">
        <v>2</v>
      </c>
      <c r="G1538" s="2">
        <v>1</v>
      </c>
      <c r="H1538" s="2">
        <v>0</v>
      </c>
      <c r="I1538" s="2">
        <v>2</v>
      </c>
      <c r="J1538" s="2">
        <v>3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  <c r="AJ1538" s="1">
        <v>0</v>
      </c>
      <c r="AK1538" s="1">
        <v>1</v>
      </c>
      <c r="AL1538" s="1">
        <v>0</v>
      </c>
      <c r="AM1538" s="1">
        <v>0</v>
      </c>
      <c r="AN1538" s="1">
        <v>0</v>
      </c>
      <c r="AO1538" s="1">
        <v>0</v>
      </c>
      <c r="AP1538" s="1">
        <v>1</v>
      </c>
      <c r="AQ1538" s="1">
        <v>0</v>
      </c>
      <c r="AR1538" s="1">
        <v>0</v>
      </c>
      <c r="AS1538" s="1">
        <v>0</v>
      </c>
      <c r="AT1538" s="1">
        <v>1</v>
      </c>
      <c r="AU1538" s="1">
        <v>0</v>
      </c>
      <c r="AV1538" s="1">
        <v>0</v>
      </c>
      <c r="AW1538" s="1">
        <v>1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1</v>
      </c>
      <c r="BF1538" s="1">
        <v>0</v>
      </c>
      <c r="BG1538" s="1">
        <v>0</v>
      </c>
      <c r="BH1538" s="1">
        <v>0</v>
      </c>
      <c r="BI1538" s="1">
        <v>1</v>
      </c>
      <c r="BJ1538" s="1">
        <v>0</v>
      </c>
      <c r="BK1538" s="1">
        <v>0</v>
      </c>
      <c r="BL1538" s="2">
        <v>11.7791569421</v>
      </c>
      <c r="BM1538" s="2">
        <v>470</v>
      </c>
      <c r="BN1538" s="2">
        <v>39.684210526299999</v>
      </c>
      <c r="BO1538" s="2">
        <v>71.400000000000006</v>
      </c>
      <c r="BP1538" s="2">
        <v>0</v>
      </c>
      <c r="BQ1538" s="2">
        <v>41.935483871000002</v>
      </c>
      <c r="BR1538" s="2">
        <v>2.15053763441</v>
      </c>
      <c r="BS1538" s="2">
        <v>0.9</v>
      </c>
      <c r="BT1538" s="2">
        <v>0.428571428571</v>
      </c>
      <c r="BU1538" s="2">
        <v>48067</v>
      </c>
      <c r="BV1538" s="2">
        <v>0.68235699999999999</v>
      </c>
      <c r="BW1538" s="2">
        <v>0.25059900000000002</v>
      </c>
      <c r="BX1538" s="2">
        <v>0.5625</v>
      </c>
      <c r="BY1538" s="2">
        <v>0.87265917602999998</v>
      </c>
      <c r="BZ1538" s="2">
        <v>0.99141630901300004</v>
      </c>
      <c r="CA1538" s="2">
        <v>0.520803333333</v>
      </c>
      <c r="CB1538" s="2">
        <v>0.66176470588199998</v>
      </c>
      <c r="CC1538" s="2">
        <v>92.417253650999996</v>
      </c>
      <c r="CD1538" s="2">
        <v>91.336387734499993</v>
      </c>
      <c r="CE1538" s="2">
        <v>872</v>
      </c>
      <c r="CF1538" s="2">
        <v>121</v>
      </c>
      <c r="CG1538" s="2">
        <v>1302.0880243199999</v>
      </c>
      <c r="CH1538" s="2">
        <v>174.33419632900001</v>
      </c>
      <c r="CI1538" s="2">
        <v>1896.7116689500001</v>
      </c>
      <c r="CJ1538" s="2">
        <v>2.37197054533</v>
      </c>
      <c r="CK1538" s="2">
        <v>294.65627189399999</v>
      </c>
      <c r="CL1538" s="2">
        <v>0.68649760827799999</v>
      </c>
      <c r="CM1538" s="1">
        <v>4</v>
      </c>
    </row>
    <row r="1539" spans="1:91" x14ac:dyDescent="0.5">
      <c r="A1539" s="1">
        <v>1538</v>
      </c>
      <c r="B1539" s="2">
        <v>1171659801</v>
      </c>
      <c r="C1539" s="2">
        <v>0</v>
      </c>
      <c r="D1539" s="2">
        <v>1</v>
      </c>
      <c r="E1539" s="2">
        <v>0</v>
      </c>
      <c r="F1539" s="2">
        <v>2.1</v>
      </c>
      <c r="G1539" s="2">
        <v>1</v>
      </c>
      <c r="H1539" s="2">
        <v>0</v>
      </c>
      <c r="I1539" s="2">
        <v>1</v>
      </c>
      <c r="J1539" s="2">
        <v>1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1</v>
      </c>
      <c r="AA1539" s="1">
        <v>0</v>
      </c>
      <c r="AB1539" s="1">
        <v>0</v>
      </c>
      <c r="AC1539" s="1">
        <v>0</v>
      </c>
      <c r="AD1539" s="1">
        <v>0</v>
      </c>
      <c r="AE1539" s="1">
        <v>1</v>
      </c>
      <c r="AF1539" s="1">
        <v>0</v>
      </c>
      <c r="AG1539" s="1">
        <v>0</v>
      </c>
      <c r="AH1539" s="1">
        <v>1</v>
      </c>
      <c r="AI1539" s="1">
        <v>0</v>
      </c>
      <c r="AJ1539" s="1">
        <v>0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1</v>
      </c>
      <c r="AQ1539" s="1">
        <v>0</v>
      </c>
      <c r="AR1539" s="1">
        <v>0</v>
      </c>
      <c r="AS1539" s="1">
        <v>0</v>
      </c>
      <c r="AT1539" s="1">
        <v>1</v>
      </c>
      <c r="AU1539" s="1">
        <v>0</v>
      </c>
      <c r="AV1539" s="1">
        <v>0</v>
      </c>
      <c r="AW1539" s="1">
        <v>1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0</v>
      </c>
      <c r="BE1539" s="1">
        <v>0</v>
      </c>
      <c r="BF1539" s="1">
        <v>1</v>
      </c>
      <c r="BG1539" s="1">
        <v>0</v>
      </c>
      <c r="BH1539" s="1">
        <v>0</v>
      </c>
      <c r="BI1539" s="1">
        <v>1</v>
      </c>
      <c r="BJ1539" s="1">
        <v>0</v>
      </c>
      <c r="BK1539" s="1">
        <v>0</v>
      </c>
      <c r="BL1539" s="2">
        <v>11.7791569421</v>
      </c>
      <c r="BM1539" s="2">
        <v>470</v>
      </c>
      <c r="BN1539" s="2">
        <v>39.684210526299999</v>
      </c>
      <c r="BO1539" s="2">
        <v>71.400000000000006</v>
      </c>
      <c r="BP1539" s="2">
        <v>0</v>
      </c>
      <c r="BQ1539" s="2">
        <v>41.935483871000002</v>
      </c>
      <c r="BR1539" s="2">
        <v>2.15053763441</v>
      </c>
      <c r="BS1539" s="2">
        <v>0.9</v>
      </c>
      <c r="BT1539" s="2">
        <v>0.428571428571</v>
      </c>
      <c r="BU1539" s="2">
        <v>48067</v>
      </c>
      <c r="BV1539" s="2">
        <v>0.68235699999999999</v>
      </c>
      <c r="BW1539" s="2">
        <v>0.25059900000000002</v>
      </c>
      <c r="BX1539" s="2">
        <v>0.5625</v>
      </c>
      <c r="BY1539" s="2">
        <v>0.87265917602999998</v>
      </c>
      <c r="BZ1539" s="2">
        <v>0.99141630901300004</v>
      </c>
      <c r="CA1539" s="2">
        <v>0.520803333333</v>
      </c>
      <c r="CB1539" s="2">
        <v>0.66176470588199998</v>
      </c>
      <c r="CC1539" s="2">
        <v>92.417253650999996</v>
      </c>
      <c r="CD1539" s="2">
        <v>91.336387734499993</v>
      </c>
      <c r="CE1539" s="2">
        <v>872</v>
      </c>
      <c r="CF1539" s="2">
        <v>121</v>
      </c>
      <c r="CG1539" s="2">
        <v>873.46210619099998</v>
      </c>
      <c r="CH1539" s="2">
        <v>281.98457570199997</v>
      </c>
      <c r="CI1539" s="2">
        <v>1116.1520422900001</v>
      </c>
      <c r="CJ1539" s="2">
        <v>1.6017051527399999</v>
      </c>
      <c r="CK1539" s="2">
        <v>240.62326813199999</v>
      </c>
      <c r="CL1539" s="2">
        <v>0.78256552252199996</v>
      </c>
      <c r="CM1539" s="1">
        <v>4</v>
      </c>
    </row>
    <row r="1540" spans="1:91" x14ac:dyDescent="0.5">
      <c r="A1540" s="1">
        <v>1539</v>
      </c>
      <c r="B1540" s="2">
        <v>1171726926</v>
      </c>
      <c r="C1540" s="2">
        <v>0</v>
      </c>
      <c r="D1540" s="2">
        <v>1</v>
      </c>
      <c r="E1540" s="2">
        <v>1</v>
      </c>
      <c r="F1540" s="2">
        <v>2</v>
      </c>
      <c r="G1540" s="2">
        <v>0</v>
      </c>
      <c r="H1540" s="2">
        <v>0</v>
      </c>
      <c r="I1540" s="2">
        <v>1</v>
      </c>
      <c r="J1540" s="2">
        <v>2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>
        <v>0</v>
      </c>
      <c r="X1540" s="1">
        <v>0</v>
      </c>
      <c r="Y1540" s="1">
        <v>1</v>
      </c>
      <c r="Z1540" s="1">
        <v>0</v>
      </c>
      <c r="AA1540" s="1">
        <v>0</v>
      </c>
      <c r="AB1540" s="1">
        <v>0</v>
      </c>
      <c r="AC1540" s="1">
        <v>0</v>
      </c>
      <c r="AD1540" s="1">
        <v>1</v>
      </c>
      <c r="AE1540" s="1">
        <v>0</v>
      </c>
      <c r="AF1540" s="1">
        <v>0</v>
      </c>
      <c r="AG1540" s="1">
        <v>0</v>
      </c>
      <c r="AH1540" s="1">
        <v>1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1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1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0</v>
      </c>
      <c r="BE1540" s="1">
        <v>0</v>
      </c>
      <c r="BF1540" s="1">
        <v>1</v>
      </c>
      <c r="BG1540" s="1">
        <v>0</v>
      </c>
      <c r="BH1540" s="1">
        <v>0</v>
      </c>
      <c r="BI1540" s="1">
        <v>1</v>
      </c>
      <c r="BJ1540" s="1">
        <v>0</v>
      </c>
      <c r="BK1540" s="1">
        <v>0</v>
      </c>
      <c r="BL1540" s="2">
        <v>11.7791569421</v>
      </c>
      <c r="BM1540" s="2">
        <v>470</v>
      </c>
      <c r="BN1540" s="2">
        <v>39.684210526299999</v>
      </c>
      <c r="BO1540" s="2">
        <v>71.400000000000006</v>
      </c>
      <c r="BP1540" s="2">
        <v>0</v>
      </c>
      <c r="BQ1540" s="2">
        <v>41.935483871000002</v>
      </c>
      <c r="BR1540" s="2">
        <v>2.15053763441</v>
      </c>
      <c r="BS1540" s="2">
        <v>0.9</v>
      </c>
      <c r="BT1540" s="2">
        <v>0.428571428571</v>
      </c>
      <c r="BU1540" s="2">
        <v>48067</v>
      </c>
      <c r="BV1540" s="2">
        <v>0.68235699999999999</v>
      </c>
      <c r="BW1540" s="2">
        <v>0.25059900000000002</v>
      </c>
      <c r="BX1540" s="2">
        <v>0.5625</v>
      </c>
      <c r="BY1540" s="2">
        <v>0.87265917602999998</v>
      </c>
      <c r="BZ1540" s="2">
        <v>0.99141630901300004</v>
      </c>
      <c r="CA1540" s="2">
        <v>0.520803333333</v>
      </c>
      <c r="CB1540" s="2">
        <v>0.66176470588199998</v>
      </c>
      <c r="CC1540" s="2">
        <v>92.417253650999996</v>
      </c>
      <c r="CD1540" s="2">
        <v>91.336387734499993</v>
      </c>
      <c r="CE1540" s="2">
        <v>872</v>
      </c>
      <c r="CF1540" s="2">
        <v>121</v>
      </c>
      <c r="CG1540" s="2">
        <v>656.15808948999995</v>
      </c>
      <c r="CH1540" s="2">
        <v>10.190087180000001</v>
      </c>
      <c r="CI1540" s="2">
        <v>930.35745769499999</v>
      </c>
      <c r="CJ1540" s="2">
        <v>1.2157831488699999</v>
      </c>
      <c r="CK1540" s="2">
        <v>22.1220726084</v>
      </c>
      <c r="CL1540" s="2">
        <v>0.70527525099400001</v>
      </c>
      <c r="CM1540" s="1">
        <v>4</v>
      </c>
    </row>
    <row r="1541" spans="1:91" x14ac:dyDescent="0.5">
      <c r="A1541" s="1">
        <v>1540</v>
      </c>
      <c r="B1541" s="2">
        <v>1171735282</v>
      </c>
      <c r="C1541" s="2">
        <v>0</v>
      </c>
      <c r="D1541" s="2">
        <v>1</v>
      </c>
      <c r="E1541" s="2">
        <v>0</v>
      </c>
      <c r="F1541" s="2">
        <v>2</v>
      </c>
      <c r="G1541" s="2">
        <v>1</v>
      </c>
      <c r="H1541" s="2">
        <v>0</v>
      </c>
      <c r="I1541" s="2">
        <v>2</v>
      </c>
      <c r="J1541" s="2">
        <v>2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1</v>
      </c>
      <c r="W1541" s="1">
        <v>0</v>
      </c>
      <c r="X1541" s="1">
        <v>0</v>
      </c>
      <c r="Y1541" s="1">
        <v>1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1</v>
      </c>
      <c r="AF1541" s="1">
        <v>0</v>
      </c>
      <c r="AG1541" s="1">
        <v>0</v>
      </c>
      <c r="AH1541" s="1">
        <v>1</v>
      </c>
      <c r="AI1541" s="1">
        <v>0</v>
      </c>
      <c r="AJ1541" s="1">
        <v>0</v>
      </c>
      <c r="AK1541" s="1">
        <v>0</v>
      </c>
      <c r="AL1541" s="1">
        <v>1</v>
      </c>
      <c r="AM1541" s="1">
        <v>0</v>
      </c>
      <c r="AN1541" s="1">
        <v>0</v>
      </c>
      <c r="AO1541" s="1">
        <v>1</v>
      </c>
      <c r="AP1541" s="1">
        <v>0</v>
      </c>
      <c r="AQ1541" s="1">
        <v>0</v>
      </c>
      <c r="AR1541" s="1">
        <v>0</v>
      </c>
      <c r="AS1541" s="1">
        <v>1</v>
      </c>
      <c r="AT1541" s="1">
        <v>0</v>
      </c>
      <c r="AU1541" s="1">
        <v>0</v>
      </c>
      <c r="AV1541" s="1">
        <v>0</v>
      </c>
      <c r="AW1541" s="1">
        <v>1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1</v>
      </c>
      <c r="BG1541" s="1">
        <v>0</v>
      </c>
      <c r="BH1541" s="1">
        <v>0</v>
      </c>
      <c r="BI1541" s="1">
        <v>1</v>
      </c>
      <c r="BJ1541" s="1">
        <v>0</v>
      </c>
      <c r="BK1541" s="1">
        <v>0</v>
      </c>
      <c r="BL1541" s="2">
        <v>11.7791569421</v>
      </c>
      <c r="BM1541" s="2">
        <v>470</v>
      </c>
      <c r="BN1541" s="2">
        <v>39.684210526299999</v>
      </c>
      <c r="BO1541" s="2">
        <v>71.400000000000006</v>
      </c>
      <c r="BP1541" s="2">
        <v>0</v>
      </c>
      <c r="BQ1541" s="2">
        <v>41.935483871000002</v>
      </c>
      <c r="BR1541" s="2">
        <v>2.15053763441</v>
      </c>
      <c r="BS1541" s="2">
        <v>0.9</v>
      </c>
      <c r="BT1541" s="2">
        <v>0.428571428571</v>
      </c>
      <c r="BU1541" s="2">
        <v>48067</v>
      </c>
      <c r="BV1541" s="2">
        <v>0.68235699999999999</v>
      </c>
      <c r="BW1541" s="2">
        <v>0.25059900000000002</v>
      </c>
      <c r="BX1541" s="2">
        <v>0.5625</v>
      </c>
      <c r="BY1541" s="2">
        <v>0.87265917602999998</v>
      </c>
      <c r="BZ1541" s="2">
        <v>0.99141630901300004</v>
      </c>
      <c r="CA1541" s="2">
        <v>0.520803333333</v>
      </c>
      <c r="CB1541" s="2">
        <v>0.66176470588199998</v>
      </c>
      <c r="CC1541" s="2">
        <v>92.417253650999996</v>
      </c>
      <c r="CD1541" s="2">
        <v>91.336387734499993</v>
      </c>
      <c r="CE1541" s="2">
        <v>872</v>
      </c>
      <c r="CF1541" s="2">
        <v>121</v>
      </c>
      <c r="CG1541" s="2">
        <v>1005.82565074</v>
      </c>
      <c r="CH1541" s="2">
        <v>169.16925883499999</v>
      </c>
      <c r="CI1541" s="2">
        <v>1284.5818131200001</v>
      </c>
      <c r="CJ1541" s="2">
        <v>1.85409250687</v>
      </c>
      <c r="CK1541" s="2">
        <v>260.753805602</v>
      </c>
      <c r="CL1541" s="2">
        <v>0.782998513959</v>
      </c>
      <c r="CM1541" s="1">
        <v>4</v>
      </c>
    </row>
    <row r="1542" spans="1:91" x14ac:dyDescent="0.5">
      <c r="A1542" s="1">
        <v>1541</v>
      </c>
      <c r="B1542" s="2">
        <v>1171753292</v>
      </c>
      <c r="C1542" s="2">
        <v>0</v>
      </c>
      <c r="D1542" s="2">
        <v>1</v>
      </c>
      <c r="E1542" s="2">
        <v>1</v>
      </c>
      <c r="F1542" s="2">
        <v>1.9</v>
      </c>
      <c r="G1542" s="2">
        <v>0</v>
      </c>
      <c r="H1542" s="2">
        <v>0</v>
      </c>
      <c r="I1542" s="2">
        <v>2</v>
      </c>
      <c r="J1542" s="2">
        <v>3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1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0</v>
      </c>
      <c r="AM1542" s="1">
        <v>0</v>
      </c>
      <c r="AN1542" s="1">
        <v>0</v>
      </c>
      <c r="AO1542" s="1">
        <v>1</v>
      </c>
      <c r="AP1542" s="1">
        <v>0</v>
      </c>
      <c r="AQ1542" s="1">
        <v>0</v>
      </c>
      <c r="AR1542" s="1">
        <v>0</v>
      </c>
      <c r="AS1542" s="1">
        <v>0</v>
      </c>
      <c r="AT1542" s="1">
        <v>1</v>
      </c>
      <c r="AU1542" s="1">
        <v>0</v>
      </c>
      <c r="AV1542" s="1">
        <v>0</v>
      </c>
      <c r="AW1542" s="1">
        <v>1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1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2">
        <v>11.7791569421</v>
      </c>
      <c r="BM1542" s="2">
        <v>470</v>
      </c>
      <c r="BN1542" s="2">
        <v>39.684210526299999</v>
      </c>
      <c r="BO1542" s="2">
        <v>71.400000000000006</v>
      </c>
      <c r="BP1542" s="2">
        <v>0</v>
      </c>
      <c r="BQ1542" s="2">
        <v>41.935483871000002</v>
      </c>
      <c r="BR1542" s="2">
        <v>2.15053763441</v>
      </c>
      <c r="BS1542" s="2">
        <v>0.9</v>
      </c>
      <c r="BT1542" s="2">
        <v>0.428571428571</v>
      </c>
      <c r="BU1542" s="2">
        <v>48067</v>
      </c>
      <c r="BV1542" s="2">
        <v>0.68235699999999999</v>
      </c>
      <c r="BW1542" s="2">
        <v>0.25059900000000002</v>
      </c>
      <c r="BX1542" s="2">
        <v>0.5625</v>
      </c>
      <c r="BY1542" s="2">
        <v>0.87265917602999998</v>
      </c>
      <c r="BZ1542" s="2">
        <v>0.99141630901300004</v>
      </c>
      <c r="CA1542" s="2">
        <v>0.520803333333</v>
      </c>
      <c r="CB1542" s="2">
        <v>0.66176470588199998</v>
      </c>
      <c r="CC1542" s="2">
        <v>92.417253650999996</v>
      </c>
      <c r="CD1542" s="2">
        <v>91.336387734499993</v>
      </c>
      <c r="CE1542" s="2">
        <v>872</v>
      </c>
      <c r="CF1542" s="2">
        <v>121</v>
      </c>
      <c r="CG1542" s="2">
        <v>1302.0880243199999</v>
      </c>
      <c r="CH1542" s="2">
        <v>174.33419632900001</v>
      </c>
      <c r="CI1542" s="2">
        <v>1896.7116689500001</v>
      </c>
      <c r="CJ1542" s="2">
        <v>2.37197054533</v>
      </c>
      <c r="CK1542" s="2">
        <v>294.65627189399999</v>
      </c>
      <c r="CL1542" s="2">
        <v>0.68649760827799999</v>
      </c>
      <c r="CM1542" s="1">
        <v>4</v>
      </c>
    </row>
    <row r="1543" spans="1:91" x14ac:dyDescent="0.5">
      <c r="A1543" s="1">
        <v>1542</v>
      </c>
      <c r="B1543" s="2">
        <v>1171875818</v>
      </c>
      <c r="C1543" s="2">
        <v>0</v>
      </c>
      <c r="D1543" s="2">
        <v>1</v>
      </c>
      <c r="E1543" s="2">
        <v>0</v>
      </c>
      <c r="F1543" s="2">
        <v>2.2000000000000002</v>
      </c>
      <c r="G1543" s="2">
        <v>1</v>
      </c>
      <c r="H1543" s="2">
        <v>0</v>
      </c>
      <c r="I1543" s="2">
        <v>1</v>
      </c>
      <c r="J1543" s="2">
        <v>4</v>
      </c>
      <c r="K1543" s="1">
        <v>0</v>
      </c>
      <c r="L1543" s="1">
        <v>0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1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  <c r="AJ1543" s="1">
        <v>0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1</v>
      </c>
      <c r="AQ1543" s="1">
        <v>0</v>
      </c>
      <c r="AR1543" s="1">
        <v>0</v>
      </c>
      <c r="AS1543" s="1">
        <v>1</v>
      </c>
      <c r="AT1543" s="1">
        <v>0</v>
      </c>
      <c r="AU1543" s="1">
        <v>0</v>
      </c>
      <c r="AV1543" s="1">
        <v>0</v>
      </c>
      <c r="AW1543" s="1">
        <v>1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0</v>
      </c>
      <c r="BD1543" s="1">
        <v>0</v>
      </c>
      <c r="BE1543" s="1">
        <v>0</v>
      </c>
      <c r="BF1543" s="1">
        <v>1</v>
      </c>
      <c r="BG1543" s="1">
        <v>0</v>
      </c>
      <c r="BH1543" s="1">
        <v>0</v>
      </c>
      <c r="BI1543" s="1">
        <v>1</v>
      </c>
      <c r="BJ1543" s="1">
        <v>0</v>
      </c>
      <c r="BK1543" s="1">
        <v>0</v>
      </c>
      <c r="BL1543" s="2">
        <v>11.7791569421</v>
      </c>
      <c r="BM1543" s="2">
        <v>470</v>
      </c>
      <c r="BN1543" s="2">
        <v>39.684210526299999</v>
      </c>
      <c r="BO1543" s="2">
        <v>71.400000000000006</v>
      </c>
      <c r="BP1543" s="2">
        <v>0</v>
      </c>
      <c r="BQ1543" s="2">
        <v>41.935483871000002</v>
      </c>
      <c r="BR1543" s="2">
        <v>2.15053763441</v>
      </c>
      <c r="BS1543" s="2">
        <v>0.9</v>
      </c>
      <c r="BT1543" s="2">
        <v>0.428571428571</v>
      </c>
      <c r="BU1543" s="2">
        <v>48067</v>
      </c>
      <c r="BV1543" s="2">
        <v>0.68235699999999999</v>
      </c>
      <c r="BW1543" s="2">
        <v>0.25059900000000002</v>
      </c>
      <c r="BX1543" s="2">
        <v>0.5625</v>
      </c>
      <c r="BY1543" s="2">
        <v>0.87265917602999998</v>
      </c>
      <c r="BZ1543" s="2">
        <v>0.99141630901300004</v>
      </c>
      <c r="CA1543" s="2">
        <v>0.520803333333</v>
      </c>
      <c r="CB1543" s="2">
        <v>0.66176470588199998</v>
      </c>
      <c r="CC1543" s="2">
        <v>92.417253650999996</v>
      </c>
      <c r="CD1543" s="2">
        <v>91.336387734499993</v>
      </c>
      <c r="CE1543" s="2">
        <v>872</v>
      </c>
      <c r="CF1543" s="2">
        <v>121</v>
      </c>
      <c r="CG1543" s="2">
        <v>858.79420136900001</v>
      </c>
      <c r="CH1543" s="2">
        <v>332.55558329299998</v>
      </c>
      <c r="CI1543" s="2">
        <v>1166.72304988</v>
      </c>
      <c r="CJ1543" s="2">
        <v>1.67763701783</v>
      </c>
      <c r="CK1543" s="2">
        <v>291.19427572299998</v>
      </c>
      <c r="CL1543" s="2">
        <v>0.73607374213999999</v>
      </c>
      <c r="CM1543" s="1">
        <v>4</v>
      </c>
    </row>
    <row r="1544" spans="1:91" x14ac:dyDescent="0.5">
      <c r="A1544" s="1">
        <v>1543</v>
      </c>
      <c r="B1544" s="2">
        <v>1171927924</v>
      </c>
      <c r="C1544" s="2">
        <v>0</v>
      </c>
      <c r="D1544" s="2">
        <v>1</v>
      </c>
      <c r="E1544" s="2">
        <v>0</v>
      </c>
      <c r="F1544" s="2">
        <v>1.9</v>
      </c>
      <c r="G1544" s="2">
        <v>1</v>
      </c>
      <c r="H1544" s="2">
        <v>0</v>
      </c>
      <c r="I1544" s="2">
        <v>1</v>
      </c>
      <c r="J1544" s="2">
        <v>1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0</v>
      </c>
      <c r="AA1544" s="1">
        <v>0</v>
      </c>
      <c r="AB1544" s="1">
        <v>0</v>
      </c>
      <c r="AC1544" s="1">
        <v>0</v>
      </c>
      <c r="AD1544" s="1">
        <v>1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1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1</v>
      </c>
      <c r="BJ1544" s="1">
        <v>0</v>
      </c>
      <c r="BK1544" s="1">
        <v>0</v>
      </c>
      <c r="BL1544" s="2">
        <v>11.7791569421</v>
      </c>
      <c r="BM1544" s="2">
        <v>470</v>
      </c>
      <c r="BN1544" s="2">
        <v>39.684210526299999</v>
      </c>
      <c r="BO1544" s="2">
        <v>71.400000000000006</v>
      </c>
      <c r="BP1544" s="2">
        <v>0</v>
      </c>
      <c r="BQ1544" s="2">
        <v>41.935483871000002</v>
      </c>
      <c r="BR1544" s="2">
        <v>2.15053763441</v>
      </c>
      <c r="BS1544" s="2">
        <v>0.9</v>
      </c>
      <c r="BT1544" s="2">
        <v>0.428571428571</v>
      </c>
      <c r="BU1544" s="2">
        <v>48067</v>
      </c>
      <c r="BV1544" s="2">
        <v>0.68235699999999999</v>
      </c>
      <c r="BW1544" s="2">
        <v>0.25059900000000002</v>
      </c>
      <c r="BX1544" s="2">
        <v>0.5625</v>
      </c>
      <c r="BY1544" s="2">
        <v>0.87265917602999998</v>
      </c>
      <c r="BZ1544" s="2">
        <v>0.99141630901300004</v>
      </c>
      <c r="CA1544" s="2">
        <v>0.520803333333</v>
      </c>
      <c r="CB1544" s="2">
        <v>0.66176470588199998</v>
      </c>
      <c r="CC1544" s="2">
        <v>92.417253650999996</v>
      </c>
      <c r="CD1544" s="2">
        <v>91.336387734499993</v>
      </c>
      <c r="CE1544" s="2">
        <v>872</v>
      </c>
      <c r="CF1544" s="2">
        <v>121</v>
      </c>
      <c r="CG1544" s="2">
        <v>656.15808948999995</v>
      </c>
      <c r="CH1544" s="2">
        <v>10.190087180000001</v>
      </c>
      <c r="CI1544" s="2">
        <v>930.35745769499999</v>
      </c>
      <c r="CJ1544" s="2">
        <v>1.2157831488699999</v>
      </c>
      <c r="CK1544" s="2">
        <v>22.1220726084</v>
      </c>
      <c r="CL1544" s="2">
        <v>0.70527525099400001</v>
      </c>
      <c r="CM1544" s="1">
        <v>4</v>
      </c>
    </row>
    <row r="1545" spans="1:91" x14ac:dyDescent="0.5">
      <c r="A1545" s="1">
        <v>1544</v>
      </c>
      <c r="B1545" s="2">
        <v>1171992721</v>
      </c>
      <c r="C1545" s="2">
        <v>0</v>
      </c>
      <c r="D1545" s="2">
        <v>1</v>
      </c>
      <c r="E1545" s="2">
        <v>1</v>
      </c>
      <c r="F1545" s="2">
        <v>2.1</v>
      </c>
      <c r="G1545" s="2">
        <v>0</v>
      </c>
      <c r="H1545" s="2">
        <v>0</v>
      </c>
      <c r="I1545" s="2">
        <v>1</v>
      </c>
      <c r="J1545" s="2">
        <v>2</v>
      </c>
      <c r="K1545" s="1">
        <v>0</v>
      </c>
      <c r="L1545" s="1">
        <v>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1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1</v>
      </c>
      <c r="BC1545" s="1">
        <v>0</v>
      </c>
      <c r="BD1545" s="1">
        <v>1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2">
        <v>11.7791569421</v>
      </c>
      <c r="BM1545" s="2">
        <v>470</v>
      </c>
      <c r="BN1545" s="2">
        <v>39.684210526299999</v>
      </c>
      <c r="BO1545" s="2">
        <v>71.400000000000006</v>
      </c>
      <c r="BP1545" s="2">
        <v>0</v>
      </c>
      <c r="BQ1545" s="2">
        <v>41.935483871000002</v>
      </c>
      <c r="BR1545" s="2">
        <v>2.15053763441</v>
      </c>
      <c r="BS1545" s="2">
        <v>0.9</v>
      </c>
      <c r="BT1545" s="2">
        <v>0.428571428571</v>
      </c>
      <c r="BU1545" s="2">
        <v>48067</v>
      </c>
      <c r="BV1545" s="2">
        <v>0.68235699999999999</v>
      </c>
      <c r="BW1545" s="2">
        <v>0.25059900000000002</v>
      </c>
      <c r="BX1545" s="2">
        <v>0.5625</v>
      </c>
      <c r="BY1545" s="2">
        <v>0.87265917602999998</v>
      </c>
      <c r="BZ1545" s="2">
        <v>0.99141630901300004</v>
      </c>
      <c r="CA1545" s="2">
        <v>0.520803333333</v>
      </c>
      <c r="CB1545" s="2">
        <v>0.66176470588199998</v>
      </c>
      <c r="CC1545" s="2">
        <v>92.417253650999996</v>
      </c>
      <c r="CD1545" s="2">
        <v>91.336387734499993</v>
      </c>
      <c r="CE1545" s="2">
        <v>872</v>
      </c>
      <c r="CF1545" s="2">
        <v>121</v>
      </c>
      <c r="CG1545" s="2">
        <v>758.04339373699997</v>
      </c>
      <c r="CH1545" s="2">
        <v>18.042545187799998</v>
      </c>
      <c r="CI1545" s="2">
        <v>1056.3043619600001</v>
      </c>
      <c r="CJ1545" s="2">
        <v>1.3418664675700001</v>
      </c>
      <c r="CK1545" s="2">
        <v>0.93613227966699997</v>
      </c>
      <c r="CL1545" s="2">
        <v>0.71763728432100005</v>
      </c>
      <c r="CM1545" s="1">
        <v>4</v>
      </c>
    </row>
    <row r="1546" spans="1:91" x14ac:dyDescent="0.5">
      <c r="A1546" s="1">
        <v>1545</v>
      </c>
      <c r="B1546" s="2">
        <v>1172057441</v>
      </c>
      <c r="C1546" s="2">
        <v>0</v>
      </c>
      <c r="D1546" s="2">
        <v>1</v>
      </c>
      <c r="E1546" s="2">
        <v>0</v>
      </c>
      <c r="F1546" s="2">
        <v>1.8</v>
      </c>
      <c r="G1546" s="2">
        <v>0</v>
      </c>
      <c r="H1546" s="2">
        <v>0</v>
      </c>
      <c r="I1546" s="2">
        <v>2</v>
      </c>
      <c r="J1546" s="2">
        <v>3</v>
      </c>
      <c r="K1546" s="1">
        <v>0</v>
      </c>
      <c r="L1546" s="1">
        <v>0</v>
      </c>
      <c r="M1546" s="1">
        <v>0</v>
      </c>
      <c r="N1546" s="1">
        <v>1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1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1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1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1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2">
        <v>11.7791569421</v>
      </c>
      <c r="BM1546" s="2">
        <v>470</v>
      </c>
      <c r="BN1546" s="2">
        <v>39.684210526299999</v>
      </c>
      <c r="BO1546" s="2">
        <v>71.400000000000006</v>
      </c>
      <c r="BP1546" s="2">
        <v>0</v>
      </c>
      <c r="BQ1546" s="2">
        <v>41.935483871000002</v>
      </c>
      <c r="BR1546" s="2">
        <v>2.15053763441</v>
      </c>
      <c r="BS1546" s="2">
        <v>0.9</v>
      </c>
      <c r="BT1546" s="2">
        <v>0.428571428571</v>
      </c>
      <c r="BU1546" s="2">
        <v>48067</v>
      </c>
      <c r="BV1546" s="2">
        <v>0.68235699999999999</v>
      </c>
      <c r="BW1546" s="2">
        <v>0.25059900000000002</v>
      </c>
      <c r="BX1546" s="2">
        <v>0.5625</v>
      </c>
      <c r="BY1546" s="2">
        <v>0.87265917602999998</v>
      </c>
      <c r="BZ1546" s="2">
        <v>0.99141630901300004</v>
      </c>
      <c r="CA1546" s="2">
        <v>0.520803333333</v>
      </c>
      <c r="CB1546" s="2">
        <v>0.66176470588199998</v>
      </c>
      <c r="CC1546" s="2">
        <v>92.417253650999996</v>
      </c>
      <c r="CD1546" s="2">
        <v>91.336387734499993</v>
      </c>
      <c r="CE1546" s="2">
        <v>872</v>
      </c>
      <c r="CF1546" s="2">
        <v>121</v>
      </c>
      <c r="CG1546" s="2">
        <v>873.46210619099998</v>
      </c>
      <c r="CH1546" s="2">
        <v>281.98457570199997</v>
      </c>
      <c r="CI1546" s="2">
        <v>1116.1520422900001</v>
      </c>
      <c r="CJ1546" s="2">
        <v>1.6017051527399999</v>
      </c>
      <c r="CK1546" s="2">
        <v>240.62326813199999</v>
      </c>
      <c r="CL1546" s="2">
        <v>0.78256552252199996</v>
      </c>
      <c r="CM1546" s="1">
        <v>4</v>
      </c>
    </row>
    <row r="1547" spans="1:91" x14ac:dyDescent="0.5">
      <c r="A1547" s="1">
        <v>1546</v>
      </c>
      <c r="B1547" s="2">
        <v>1172112692</v>
      </c>
      <c r="C1547" s="2">
        <v>0</v>
      </c>
      <c r="D1547" s="2">
        <v>1</v>
      </c>
      <c r="E1547" s="2">
        <v>1</v>
      </c>
      <c r="F1547" s="2">
        <v>2</v>
      </c>
      <c r="G1547" s="2">
        <v>0</v>
      </c>
      <c r="H1547" s="2">
        <v>1</v>
      </c>
      <c r="I1547" s="2">
        <v>1</v>
      </c>
      <c r="J1547" s="2">
        <v>3</v>
      </c>
      <c r="K1547" s="1">
        <v>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1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1</v>
      </c>
      <c r="AL1547" s="1">
        <v>0</v>
      </c>
      <c r="AM1547" s="1">
        <v>0</v>
      </c>
      <c r="AN1547" s="1">
        <v>0</v>
      </c>
      <c r="AO1547" s="1">
        <v>1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0</v>
      </c>
      <c r="AZ1547" s="1">
        <v>0</v>
      </c>
      <c r="BA1547" s="1">
        <v>0</v>
      </c>
      <c r="BB1547" s="1">
        <v>1</v>
      </c>
      <c r="BC1547" s="1">
        <v>0</v>
      </c>
      <c r="BD1547" s="1">
        <v>0</v>
      </c>
      <c r="BE1547" s="1">
        <v>0</v>
      </c>
      <c r="BF1547" s="1">
        <v>1</v>
      </c>
      <c r="BG1547" s="1">
        <v>0</v>
      </c>
      <c r="BH1547" s="1">
        <v>0</v>
      </c>
      <c r="BI1547" s="1">
        <v>0</v>
      </c>
      <c r="BJ1547" s="1">
        <v>1</v>
      </c>
      <c r="BK1547" s="1">
        <v>0</v>
      </c>
      <c r="BL1547" s="2">
        <v>11.7791569421</v>
      </c>
      <c r="BM1547" s="2">
        <v>470</v>
      </c>
      <c r="BN1547" s="2">
        <v>39.684210526299999</v>
      </c>
      <c r="BO1547" s="2">
        <v>71.400000000000006</v>
      </c>
      <c r="BP1547" s="2">
        <v>0</v>
      </c>
      <c r="BQ1547" s="2">
        <v>41.935483871000002</v>
      </c>
      <c r="BR1547" s="2">
        <v>2.15053763441</v>
      </c>
      <c r="BS1547" s="2">
        <v>0.9</v>
      </c>
      <c r="BT1547" s="2">
        <v>0.428571428571</v>
      </c>
      <c r="BU1547" s="2">
        <v>48067</v>
      </c>
      <c r="BV1547" s="2">
        <v>0.68235699999999999</v>
      </c>
      <c r="BW1547" s="2">
        <v>0.25059900000000002</v>
      </c>
      <c r="BX1547" s="2">
        <v>0.5625</v>
      </c>
      <c r="BY1547" s="2">
        <v>0.87265917602999998</v>
      </c>
      <c r="BZ1547" s="2">
        <v>0.99141630901300004</v>
      </c>
      <c r="CA1547" s="2">
        <v>0.520803333333</v>
      </c>
      <c r="CB1547" s="2">
        <v>0.66176470588199998</v>
      </c>
      <c r="CC1547" s="2">
        <v>92.417253650999996</v>
      </c>
      <c r="CD1547" s="2">
        <v>91.336387734499993</v>
      </c>
      <c r="CE1547" s="2">
        <v>872</v>
      </c>
      <c r="CF1547" s="2">
        <v>121</v>
      </c>
      <c r="CG1547" s="2">
        <v>719.69807455700004</v>
      </c>
      <c r="CH1547" s="2">
        <v>27.411106660600002</v>
      </c>
      <c r="CI1547" s="2">
        <v>1016.45394738</v>
      </c>
      <c r="CJ1547" s="2">
        <v>1.3033545309200001</v>
      </c>
      <c r="CK1547" s="2">
        <v>22.001413883000001</v>
      </c>
      <c r="CL1547" s="2">
        <v>0.70804789180399996</v>
      </c>
      <c r="CM1547" s="1">
        <v>4</v>
      </c>
    </row>
    <row r="1548" spans="1:91" x14ac:dyDescent="0.5">
      <c r="A1548" s="1">
        <v>1547</v>
      </c>
      <c r="B1548" s="2">
        <v>1172146279</v>
      </c>
      <c r="C1548" s="2">
        <v>0</v>
      </c>
      <c r="D1548" s="2">
        <v>1</v>
      </c>
      <c r="E1548" s="2">
        <v>1</v>
      </c>
      <c r="F1548" s="2">
        <v>1.9</v>
      </c>
      <c r="G1548" s="2">
        <v>1</v>
      </c>
      <c r="H1548" s="2">
        <v>0</v>
      </c>
      <c r="I1548" s="2">
        <v>1</v>
      </c>
      <c r="J1548" s="2">
        <v>4</v>
      </c>
      <c r="K1548" s="1">
        <v>0</v>
      </c>
      <c r="L1548" s="1">
        <v>0</v>
      </c>
      <c r="M1548" s="1">
        <v>0</v>
      </c>
      <c r="N1548" s="1">
        <v>1</v>
      </c>
      <c r="O1548" s="1">
        <v>0</v>
      </c>
      <c r="P1548" s="1">
        <v>0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1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0</v>
      </c>
      <c r="AF1548" s="1">
        <v>0</v>
      </c>
      <c r="AG1548" s="1">
        <v>0</v>
      </c>
      <c r="AH1548" s="1">
        <v>1</v>
      </c>
      <c r="AI1548" s="1">
        <v>0</v>
      </c>
      <c r="AJ1548" s="1">
        <v>0</v>
      </c>
      <c r="AK1548" s="1">
        <v>1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1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1</v>
      </c>
      <c r="AX1548" s="1">
        <v>0</v>
      </c>
      <c r="AY1548" s="1">
        <v>0</v>
      </c>
      <c r="AZ1548" s="1">
        <v>0</v>
      </c>
      <c r="BA1548" s="1">
        <v>0</v>
      </c>
      <c r="BB1548" s="1">
        <v>1</v>
      </c>
      <c r="BC1548" s="1">
        <v>0</v>
      </c>
      <c r="BD1548" s="1">
        <v>0</v>
      </c>
      <c r="BE1548" s="1">
        <v>0</v>
      </c>
      <c r="BF1548" s="1">
        <v>1</v>
      </c>
      <c r="BG1548" s="1">
        <v>0</v>
      </c>
      <c r="BH1548" s="1">
        <v>0</v>
      </c>
      <c r="BI1548" s="1">
        <v>1</v>
      </c>
      <c r="BJ1548" s="1">
        <v>0</v>
      </c>
      <c r="BK1548" s="1">
        <v>0</v>
      </c>
      <c r="BL1548" s="2">
        <v>11.7791569421</v>
      </c>
      <c r="BM1548" s="2">
        <v>470</v>
      </c>
      <c r="BN1548" s="2">
        <v>39.684210526299999</v>
      </c>
      <c r="BO1548" s="2">
        <v>71.400000000000006</v>
      </c>
      <c r="BP1548" s="2">
        <v>0</v>
      </c>
      <c r="BQ1548" s="2">
        <v>41.935483871000002</v>
      </c>
      <c r="BR1548" s="2">
        <v>2.15053763441</v>
      </c>
      <c r="BS1548" s="2">
        <v>0.9</v>
      </c>
      <c r="BT1548" s="2">
        <v>0.428571428571</v>
      </c>
      <c r="BU1548" s="2">
        <v>48067</v>
      </c>
      <c r="BV1548" s="2">
        <v>0.68235699999999999</v>
      </c>
      <c r="BW1548" s="2">
        <v>0.25059900000000002</v>
      </c>
      <c r="BX1548" s="2">
        <v>0.5625</v>
      </c>
      <c r="BY1548" s="2">
        <v>0.87265917602999998</v>
      </c>
      <c r="BZ1548" s="2">
        <v>0.99141630901300004</v>
      </c>
      <c r="CA1548" s="2">
        <v>0.520803333333</v>
      </c>
      <c r="CB1548" s="2">
        <v>0.66176470588199998</v>
      </c>
      <c r="CC1548" s="2">
        <v>92.417253650999996</v>
      </c>
      <c r="CD1548" s="2">
        <v>91.336387734499993</v>
      </c>
      <c r="CE1548" s="2">
        <v>872</v>
      </c>
      <c r="CF1548" s="2">
        <v>121</v>
      </c>
      <c r="CG1548" s="2">
        <v>786.34076851199995</v>
      </c>
      <c r="CH1548" s="2">
        <v>225.53262212999999</v>
      </c>
      <c r="CI1548" s="2">
        <v>1156.4821946500001</v>
      </c>
      <c r="CJ1548" s="2">
        <v>1.5556745589500001</v>
      </c>
      <c r="CK1548" s="2">
        <v>193.14516664600001</v>
      </c>
      <c r="CL1548" s="2">
        <v>0.679941958598</v>
      </c>
      <c r="CM1548" s="1">
        <v>4</v>
      </c>
    </row>
    <row r="1549" spans="1:91" x14ac:dyDescent="0.5">
      <c r="A1549" s="1">
        <v>1548</v>
      </c>
      <c r="B1549" s="2">
        <v>1172172421</v>
      </c>
      <c r="C1549" s="2">
        <v>0</v>
      </c>
      <c r="D1549" s="2">
        <v>1</v>
      </c>
      <c r="E1549" s="2">
        <v>0</v>
      </c>
      <c r="F1549" s="2">
        <v>1.9</v>
      </c>
      <c r="G1549" s="2">
        <v>0</v>
      </c>
      <c r="H1549" s="2">
        <v>0</v>
      </c>
      <c r="I1549" s="2">
        <v>1</v>
      </c>
      <c r="J1549" s="2">
        <v>1</v>
      </c>
      <c r="K1549" s="1">
        <v>0</v>
      </c>
      <c r="L1549" s="1">
        <v>0</v>
      </c>
      <c r="M1549" s="1">
        <v>1</v>
      </c>
      <c r="N1549" s="1">
        <v>0</v>
      </c>
      <c r="O1549" s="1">
        <v>0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1</v>
      </c>
      <c r="V1549" s="1">
        <v>0</v>
      </c>
      <c r="W1549" s="1">
        <v>0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1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1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1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1</v>
      </c>
      <c r="BF1549" s="1">
        <v>0</v>
      </c>
      <c r="BG1549" s="1">
        <v>0</v>
      </c>
      <c r="BH1549" s="1">
        <v>0</v>
      </c>
      <c r="BI1549" s="1">
        <v>1</v>
      </c>
      <c r="BJ1549" s="1">
        <v>0</v>
      </c>
      <c r="BK1549" s="1">
        <v>0</v>
      </c>
      <c r="BL1549" s="2">
        <v>11.7791569421</v>
      </c>
      <c r="BM1549" s="2">
        <v>470</v>
      </c>
      <c r="BN1549" s="2">
        <v>39.684210526299999</v>
      </c>
      <c r="BO1549" s="2">
        <v>71.400000000000006</v>
      </c>
      <c r="BP1549" s="2">
        <v>0</v>
      </c>
      <c r="BQ1549" s="2">
        <v>41.935483871000002</v>
      </c>
      <c r="BR1549" s="2">
        <v>2.15053763441</v>
      </c>
      <c r="BS1549" s="2">
        <v>0.9</v>
      </c>
      <c r="BT1549" s="2">
        <v>0.428571428571</v>
      </c>
      <c r="BU1549" s="2">
        <v>48067</v>
      </c>
      <c r="BV1549" s="2">
        <v>0.68235699999999999</v>
      </c>
      <c r="BW1549" s="2">
        <v>0.25059900000000002</v>
      </c>
      <c r="BX1549" s="2">
        <v>0.5625</v>
      </c>
      <c r="BY1549" s="2">
        <v>0.87265917602999998</v>
      </c>
      <c r="BZ1549" s="2">
        <v>0.99141630901300004</v>
      </c>
      <c r="CA1549" s="2">
        <v>0.520803333333</v>
      </c>
      <c r="CB1549" s="2">
        <v>0.66176470588199998</v>
      </c>
      <c r="CC1549" s="2">
        <v>92.417253650999996</v>
      </c>
      <c r="CD1549" s="2">
        <v>91.336387734499993</v>
      </c>
      <c r="CE1549" s="2">
        <v>872</v>
      </c>
      <c r="CF1549" s="2">
        <v>121</v>
      </c>
      <c r="CG1549" s="2">
        <v>1013.37238097</v>
      </c>
      <c r="CH1549" s="2">
        <v>15.7192462193</v>
      </c>
      <c r="CI1549" s="2">
        <v>1362.2651130199999</v>
      </c>
      <c r="CJ1549" s="2">
        <v>1.6499714890899999</v>
      </c>
      <c r="CK1549" s="2">
        <v>50.084907336299999</v>
      </c>
      <c r="CL1549" s="2">
        <v>0.74388778754600005</v>
      </c>
      <c r="CM1549" s="1">
        <v>4</v>
      </c>
    </row>
    <row r="1550" spans="1:91" x14ac:dyDescent="0.5">
      <c r="A1550" s="1">
        <v>1549</v>
      </c>
      <c r="B1550" s="2">
        <v>1172251819</v>
      </c>
      <c r="C1550" s="2">
        <v>0</v>
      </c>
      <c r="D1550" s="2">
        <v>1</v>
      </c>
      <c r="E1550" s="2">
        <v>0</v>
      </c>
      <c r="F1550" s="2">
        <v>1.9</v>
      </c>
      <c r="G1550" s="2">
        <v>1</v>
      </c>
      <c r="H1550" s="2">
        <v>0</v>
      </c>
      <c r="I1550" s="2">
        <v>1</v>
      </c>
      <c r="J1550" s="2">
        <v>2</v>
      </c>
      <c r="K1550" s="1">
        <v>0</v>
      </c>
      <c r="L1550" s="1">
        <v>0</v>
      </c>
      <c r="M1550" s="1">
        <v>0</v>
      </c>
      <c r="N1550" s="1">
        <v>0</v>
      </c>
      <c r="O1550" s="1">
        <v>1</v>
      </c>
      <c r="P1550" s="1">
        <v>0</v>
      </c>
      <c r="Q1550" s="1">
        <v>1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1</v>
      </c>
      <c r="AT1550" s="1">
        <v>0</v>
      </c>
      <c r="AU1550" s="1">
        <v>0</v>
      </c>
      <c r="AV1550" s="1">
        <v>1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1</v>
      </c>
      <c r="BG1550" s="1">
        <v>0</v>
      </c>
      <c r="BH1550" s="1">
        <v>0</v>
      </c>
      <c r="BI1550" s="1">
        <v>1</v>
      </c>
      <c r="BJ1550" s="1">
        <v>0</v>
      </c>
      <c r="BK1550" s="1">
        <v>0</v>
      </c>
      <c r="BL1550" s="2">
        <v>11.7791569421</v>
      </c>
      <c r="BM1550" s="2">
        <v>470</v>
      </c>
      <c r="BN1550" s="2">
        <v>39.684210526299999</v>
      </c>
      <c r="BO1550" s="2">
        <v>71.400000000000006</v>
      </c>
      <c r="BP1550" s="2">
        <v>0</v>
      </c>
      <c r="BQ1550" s="2">
        <v>41.935483871000002</v>
      </c>
      <c r="BR1550" s="2">
        <v>2.15053763441</v>
      </c>
      <c r="BS1550" s="2">
        <v>0.9</v>
      </c>
      <c r="BT1550" s="2">
        <v>0.428571428571</v>
      </c>
      <c r="BU1550" s="2">
        <v>48067</v>
      </c>
      <c r="BV1550" s="2">
        <v>0.68235699999999999</v>
      </c>
      <c r="BW1550" s="2">
        <v>0.25059900000000002</v>
      </c>
      <c r="BX1550" s="2">
        <v>0.5625</v>
      </c>
      <c r="BY1550" s="2">
        <v>0.87265917602999998</v>
      </c>
      <c r="BZ1550" s="2">
        <v>0.99141630901300004</v>
      </c>
      <c r="CA1550" s="2">
        <v>0.520803333333</v>
      </c>
      <c r="CB1550" s="2">
        <v>0.66176470588199998</v>
      </c>
      <c r="CC1550" s="2">
        <v>92.417253650999996</v>
      </c>
      <c r="CD1550" s="2">
        <v>91.336387734499993</v>
      </c>
      <c r="CE1550" s="2">
        <v>872</v>
      </c>
      <c r="CF1550" s="2">
        <v>121</v>
      </c>
      <c r="CG1550" s="2">
        <v>1013.37238097</v>
      </c>
      <c r="CH1550" s="2">
        <v>15.7192462193</v>
      </c>
      <c r="CI1550" s="2">
        <v>1362.2651130199999</v>
      </c>
      <c r="CJ1550" s="2">
        <v>1.6499714890899999</v>
      </c>
      <c r="CK1550" s="2">
        <v>50.084907336299999</v>
      </c>
      <c r="CL1550" s="2">
        <v>0.74388778754600005</v>
      </c>
      <c r="CM1550" s="1">
        <v>4</v>
      </c>
    </row>
    <row r="1551" spans="1:91" x14ac:dyDescent="0.5">
      <c r="A1551" s="1">
        <v>1550</v>
      </c>
      <c r="B1551" s="2">
        <v>1172276675</v>
      </c>
      <c r="C1551" s="2">
        <v>1</v>
      </c>
      <c r="D1551" s="2">
        <v>0</v>
      </c>
      <c r="E1551" s="2">
        <v>0</v>
      </c>
      <c r="F1551" s="2">
        <v>5.9</v>
      </c>
      <c r="G1551" s="2">
        <v>1</v>
      </c>
      <c r="H1551" s="2">
        <v>0</v>
      </c>
      <c r="I1551" s="2">
        <v>1</v>
      </c>
      <c r="J1551" s="2">
        <v>4</v>
      </c>
      <c r="K1551" s="1">
        <v>1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1</v>
      </c>
      <c r="W1551" s="1">
        <v>0</v>
      </c>
      <c r="X1551" s="1">
        <v>0</v>
      </c>
      <c r="Y1551" s="1">
        <v>1</v>
      </c>
      <c r="Z1551" s="1">
        <v>0</v>
      </c>
      <c r="AA1551" s="1">
        <v>0</v>
      </c>
      <c r="AB1551" s="1">
        <v>0</v>
      </c>
      <c r="AC1551" s="1">
        <v>0</v>
      </c>
      <c r="AD1551" s="1">
        <v>1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1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1</v>
      </c>
      <c r="AX1551" s="1">
        <v>0</v>
      </c>
      <c r="AY1551" s="1">
        <v>0</v>
      </c>
      <c r="AZ1551" s="1">
        <v>0</v>
      </c>
      <c r="BA1551" s="1">
        <v>0</v>
      </c>
      <c r="BB1551" s="1">
        <v>1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1</v>
      </c>
      <c r="BK1551" s="1">
        <v>0</v>
      </c>
      <c r="BL1551" s="2">
        <v>11.7791569421</v>
      </c>
      <c r="BM1551" s="2">
        <v>470</v>
      </c>
      <c r="BN1551" s="2">
        <v>39.684210526299999</v>
      </c>
      <c r="BO1551" s="2">
        <v>71.400000000000006</v>
      </c>
      <c r="BP1551" s="2">
        <v>0</v>
      </c>
      <c r="BQ1551" s="2">
        <v>41.935483871000002</v>
      </c>
      <c r="BR1551" s="2">
        <v>2.15053763441</v>
      </c>
      <c r="BS1551" s="2">
        <v>0.9</v>
      </c>
      <c r="BT1551" s="2">
        <v>0.428571428571</v>
      </c>
      <c r="BU1551" s="2">
        <v>48067</v>
      </c>
      <c r="BV1551" s="2">
        <v>0.68235699999999999</v>
      </c>
      <c r="BW1551" s="2">
        <v>0.25059900000000002</v>
      </c>
      <c r="BX1551" s="2">
        <v>0.5625</v>
      </c>
      <c r="BY1551" s="2">
        <v>0.87265917602999998</v>
      </c>
      <c r="BZ1551" s="2">
        <v>0.99141630901300004</v>
      </c>
      <c r="CA1551" s="2">
        <v>0.520803333333</v>
      </c>
      <c r="CB1551" s="2">
        <v>0.66176470588199998</v>
      </c>
      <c r="CC1551" s="2">
        <v>92.417253650999996</v>
      </c>
      <c r="CD1551" s="2">
        <v>91.336387734499993</v>
      </c>
      <c r="CE1551" s="2">
        <v>1668</v>
      </c>
      <c r="CF1551" s="2">
        <v>696</v>
      </c>
      <c r="CG1551" s="2">
        <v>1467.6612294900001</v>
      </c>
      <c r="CH1551" s="2">
        <v>162.52774266399999</v>
      </c>
      <c r="CI1551" s="2">
        <v>2218.7205348799998</v>
      </c>
      <c r="CJ1551" s="2">
        <v>2.85482744319</v>
      </c>
      <c r="CK1551" s="2">
        <v>601.847814309</v>
      </c>
      <c r="CL1551" s="2">
        <v>0.66148990213500003</v>
      </c>
      <c r="CM1551" s="1">
        <v>4</v>
      </c>
    </row>
    <row r="1552" spans="1:91" x14ac:dyDescent="0.5">
      <c r="A1552" s="1">
        <v>1551</v>
      </c>
      <c r="B1552" s="2">
        <v>1172321277</v>
      </c>
      <c r="C1552" s="2">
        <v>0</v>
      </c>
      <c r="D1552" s="2">
        <v>1</v>
      </c>
      <c r="E1552" s="2">
        <v>1</v>
      </c>
      <c r="F1552" s="2">
        <v>2.4</v>
      </c>
      <c r="G1552" s="2">
        <v>0</v>
      </c>
      <c r="H1552" s="2">
        <v>0</v>
      </c>
      <c r="I1552" s="2">
        <v>1</v>
      </c>
      <c r="J1552" s="2">
        <v>2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1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1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1</v>
      </c>
      <c r="AT1552" s="1">
        <v>0</v>
      </c>
      <c r="AU1552" s="1">
        <v>0</v>
      </c>
      <c r="AV1552" s="1">
        <v>0</v>
      </c>
      <c r="AW1552" s="1">
        <v>1</v>
      </c>
      <c r="AX1552" s="1">
        <v>0</v>
      </c>
      <c r="AY1552" s="1">
        <v>0</v>
      </c>
      <c r="AZ1552" s="1">
        <v>0</v>
      </c>
      <c r="BA1552" s="1">
        <v>1</v>
      </c>
      <c r="BB1552" s="1">
        <v>0</v>
      </c>
      <c r="BC1552" s="1">
        <v>0</v>
      </c>
      <c r="BD1552" s="1">
        <v>0</v>
      </c>
      <c r="BE1552" s="1">
        <v>0</v>
      </c>
      <c r="BF1552" s="1">
        <v>1</v>
      </c>
      <c r="BG1552" s="1">
        <v>0</v>
      </c>
      <c r="BH1552" s="1">
        <v>0</v>
      </c>
      <c r="BI1552" s="1">
        <v>0</v>
      </c>
      <c r="BJ1552" s="1">
        <v>0</v>
      </c>
      <c r="BK1552" s="1">
        <v>1</v>
      </c>
      <c r="BL1552" s="2">
        <v>11.7791569421</v>
      </c>
      <c r="BM1552" s="2">
        <v>470</v>
      </c>
      <c r="BN1552" s="2">
        <v>39.684210526299999</v>
      </c>
      <c r="BO1552" s="2">
        <v>71.400000000000006</v>
      </c>
      <c r="BP1552" s="2">
        <v>0</v>
      </c>
      <c r="BQ1552" s="2">
        <v>41.935483871000002</v>
      </c>
      <c r="BR1552" s="2">
        <v>2.15053763441</v>
      </c>
      <c r="BS1552" s="2">
        <v>0.9</v>
      </c>
      <c r="BT1552" s="2">
        <v>0.428571428571</v>
      </c>
      <c r="BU1552" s="2">
        <v>48067</v>
      </c>
      <c r="BV1552" s="2">
        <v>0.68235699999999999</v>
      </c>
      <c r="BW1552" s="2">
        <v>0.25059900000000002</v>
      </c>
      <c r="BX1552" s="2">
        <v>0.5625</v>
      </c>
      <c r="BY1552" s="2">
        <v>0.87265917602999998</v>
      </c>
      <c r="BZ1552" s="2">
        <v>0.99141630901300004</v>
      </c>
      <c r="CA1552" s="2">
        <v>0.520803333333</v>
      </c>
      <c r="CB1552" s="2">
        <v>0.66176470588199998</v>
      </c>
      <c r="CC1552" s="2">
        <v>92.417253650999996</v>
      </c>
      <c r="CD1552" s="2">
        <v>91.336387734499993</v>
      </c>
      <c r="CE1552" s="2">
        <v>872</v>
      </c>
      <c r="CF1552" s="2">
        <v>121</v>
      </c>
      <c r="CG1552" s="2">
        <v>858.79420136900001</v>
      </c>
      <c r="CH1552" s="2">
        <v>332.55558329299998</v>
      </c>
      <c r="CI1552" s="2">
        <v>1166.72304988</v>
      </c>
      <c r="CJ1552" s="2">
        <v>1.67763701783</v>
      </c>
      <c r="CK1552" s="2">
        <v>291.19427572299998</v>
      </c>
      <c r="CL1552" s="2">
        <v>0.73607374213999999</v>
      </c>
      <c r="CM1552" s="1">
        <v>4</v>
      </c>
    </row>
    <row r="1553" spans="1:91" x14ac:dyDescent="0.5">
      <c r="A1553" s="1">
        <v>1552</v>
      </c>
      <c r="B1553" s="2">
        <v>1172501860</v>
      </c>
      <c r="C1553" s="2">
        <v>0</v>
      </c>
      <c r="D1553" s="2">
        <v>1</v>
      </c>
      <c r="E1553" s="2">
        <v>0</v>
      </c>
      <c r="F1553" s="2">
        <v>2</v>
      </c>
      <c r="G1553" s="2">
        <v>0</v>
      </c>
      <c r="H1553" s="2">
        <v>0</v>
      </c>
      <c r="I1553" s="2">
        <v>1</v>
      </c>
      <c r="J1553" s="2">
        <v>2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1</v>
      </c>
      <c r="W1553" s="1">
        <v>0</v>
      </c>
      <c r="X1553" s="1">
        <v>0</v>
      </c>
      <c r="Y1553" s="1">
        <v>1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1</v>
      </c>
      <c r="AI1553" s="1">
        <v>0</v>
      </c>
      <c r="AJ1553" s="1">
        <v>0</v>
      </c>
      <c r="AK1553" s="1">
        <v>1</v>
      </c>
      <c r="AL1553" s="1">
        <v>0</v>
      </c>
      <c r="AM1553" s="1">
        <v>0</v>
      </c>
      <c r="AN1553" s="1">
        <v>0</v>
      </c>
      <c r="AO1553" s="1">
        <v>1</v>
      </c>
      <c r="AP1553" s="1">
        <v>0</v>
      </c>
      <c r="AQ1553" s="1">
        <v>0</v>
      </c>
      <c r="AR1553" s="1">
        <v>0</v>
      </c>
      <c r="AS1553" s="1">
        <v>1</v>
      </c>
      <c r="AT1553" s="1">
        <v>0</v>
      </c>
      <c r="AU1553" s="1">
        <v>0</v>
      </c>
      <c r="AV1553" s="1">
        <v>1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1</v>
      </c>
      <c r="BG1553" s="1">
        <v>0</v>
      </c>
      <c r="BH1553" s="1">
        <v>0</v>
      </c>
      <c r="BI1553" s="1">
        <v>0</v>
      </c>
      <c r="BJ1553" s="1">
        <v>1</v>
      </c>
      <c r="BK1553" s="1">
        <v>0</v>
      </c>
      <c r="BL1553" s="2">
        <v>11.7791569421</v>
      </c>
      <c r="BM1553" s="2">
        <v>470</v>
      </c>
      <c r="BN1553" s="2">
        <v>39.684210526299999</v>
      </c>
      <c r="BO1553" s="2">
        <v>71.400000000000006</v>
      </c>
      <c r="BP1553" s="2">
        <v>0</v>
      </c>
      <c r="BQ1553" s="2">
        <v>41.935483871000002</v>
      </c>
      <c r="BR1553" s="2">
        <v>2.15053763441</v>
      </c>
      <c r="BS1553" s="2">
        <v>0.9</v>
      </c>
      <c r="BT1553" s="2">
        <v>0.428571428571</v>
      </c>
      <c r="BU1553" s="2">
        <v>48067</v>
      </c>
      <c r="BV1553" s="2">
        <v>0.68235699999999999</v>
      </c>
      <c r="BW1553" s="2">
        <v>0.25059900000000002</v>
      </c>
      <c r="BX1553" s="2">
        <v>0.5625</v>
      </c>
      <c r="BY1553" s="2">
        <v>0.87265917602999998</v>
      </c>
      <c r="BZ1553" s="2">
        <v>0.99141630901300004</v>
      </c>
      <c r="CA1553" s="2">
        <v>0.520803333333</v>
      </c>
      <c r="CB1553" s="2">
        <v>0.66176470588199998</v>
      </c>
      <c r="CC1553" s="2">
        <v>92.417253650999996</v>
      </c>
      <c r="CD1553" s="2">
        <v>91.336387734499993</v>
      </c>
      <c r="CE1553" s="2">
        <v>872</v>
      </c>
      <c r="CF1553" s="2">
        <v>121</v>
      </c>
      <c r="CG1553" s="2">
        <v>1025.8790472799999</v>
      </c>
      <c r="CH1553" s="2">
        <v>174.113682563</v>
      </c>
      <c r="CI1553" s="2">
        <v>1289.52623685</v>
      </c>
      <c r="CJ1553" s="2">
        <v>1.86151829518</v>
      </c>
      <c r="CK1553" s="2">
        <v>265.69822933099999</v>
      </c>
      <c r="CL1553" s="2">
        <v>0.79554724670300003</v>
      </c>
      <c r="CM1553" s="1">
        <v>4</v>
      </c>
    </row>
    <row r="1554" spans="1:91" x14ac:dyDescent="0.5">
      <c r="A1554" s="1">
        <v>1553</v>
      </c>
      <c r="B1554" s="2">
        <v>1172764794</v>
      </c>
      <c r="C1554" s="2">
        <v>0</v>
      </c>
      <c r="D1554" s="2">
        <v>1</v>
      </c>
      <c r="E1554" s="2">
        <v>1</v>
      </c>
      <c r="F1554" s="2">
        <v>1.9</v>
      </c>
      <c r="G1554" s="2">
        <v>0</v>
      </c>
      <c r="H1554" s="2">
        <v>0</v>
      </c>
      <c r="I1554" s="2">
        <v>2</v>
      </c>
      <c r="J1554" s="2">
        <v>2</v>
      </c>
      <c r="K1554" s="1">
        <v>0</v>
      </c>
      <c r="L1554" s="1">
        <v>0</v>
      </c>
      <c r="M1554" s="1">
        <v>0</v>
      </c>
      <c r="N1554" s="1">
        <v>1</v>
      </c>
      <c r="O1554" s="1">
        <v>0</v>
      </c>
      <c r="P1554" s="1">
        <v>0</v>
      </c>
      <c r="Q1554" s="1">
        <v>0</v>
      </c>
      <c r="R1554" s="1">
        <v>1</v>
      </c>
      <c r="S1554" s="1">
        <v>0</v>
      </c>
      <c r="T1554" s="1">
        <v>0</v>
      </c>
      <c r="U1554" s="1">
        <v>1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1</v>
      </c>
      <c r="AE1554" s="1">
        <v>0</v>
      </c>
      <c r="AF1554" s="1">
        <v>0</v>
      </c>
      <c r="AG1554" s="1">
        <v>0</v>
      </c>
      <c r="AH1554" s="1">
        <v>1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1</v>
      </c>
      <c r="AT1554" s="1">
        <v>0</v>
      </c>
      <c r="AU1554" s="1">
        <v>0</v>
      </c>
      <c r="AV1554" s="1">
        <v>0</v>
      </c>
      <c r="AW1554" s="1">
        <v>1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1</v>
      </c>
      <c r="BL1554" s="2">
        <v>11.7791569421</v>
      </c>
      <c r="BM1554" s="2">
        <v>470</v>
      </c>
      <c r="BN1554" s="2">
        <v>39.684210526299999</v>
      </c>
      <c r="BO1554" s="2">
        <v>71.400000000000006</v>
      </c>
      <c r="BP1554" s="2">
        <v>0</v>
      </c>
      <c r="BQ1554" s="2">
        <v>41.935483871000002</v>
      </c>
      <c r="BR1554" s="2">
        <v>2.15053763441</v>
      </c>
      <c r="BS1554" s="2">
        <v>0.9</v>
      </c>
      <c r="BT1554" s="2">
        <v>0.428571428571</v>
      </c>
      <c r="BU1554" s="2">
        <v>48067</v>
      </c>
      <c r="BV1554" s="2">
        <v>0.68235699999999999</v>
      </c>
      <c r="BW1554" s="2">
        <v>0.25059900000000002</v>
      </c>
      <c r="BX1554" s="2">
        <v>0.5625</v>
      </c>
      <c r="BY1554" s="2">
        <v>0.87265917602999998</v>
      </c>
      <c r="BZ1554" s="2">
        <v>0.99141630901300004</v>
      </c>
      <c r="CA1554" s="2">
        <v>0.520803333333</v>
      </c>
      <c r="CB1554" s="2">
        <v>0.66176470588199998</v>
      </c>
      <c r="CC1554" s="2">
        <v>92.417253650999996</v>
      </c>
      <c r="CD1554" s="2">
        <v>91.336387734499993</v>
      </c>
      <c r="CE1554" s="2">
        <v>872</v>
      </c>
      <c r="CF1554" s="2">
        <v>121</v>
      </c>
      <c r="CG1554" s="2">
        <v>1467.6612294900001</v>
      </c>
      <c r="CH1554" s="2">
        <v>162.52774266399999</v>
      </c>
      <c r="CI1554" s="2">
        <v>2218.7205348799998</v>
      </c>
      <c r="CJ1554" s="2">
        <v>2.85482744319</v>
      </c>
      <c r="CK1554" s="2">
        <v>601.847814309</v>
      </c>
      <c r="CL1554" s="2">
        <v>0.66148990213500003</v>
      </c>
      <c r="CM1554" s="1">
        <v>4</v>
      </c>
    </row>
    <row r="1555" spans="1:91" x14ac:dyDescent="0.5">
      <c r="A1555" s="1">
        <v>1554</v>
      </c>
      <c r="B1555" s="2">
        <v>1172777468</v>
      </c>
      <c r="C1555" s="2">
        <v>0</v>
      </c>
      <c r="D1555" s="2">
        <v>1</v>
      </c>
      <c r="E1555" s="2">
        <v>1</v>
      </c>
      <c r="F1555" s="2">
        <v>2.1</v>
      </c>
      <c r="G1555" s="2">
        <v>1</v>
      </c>
      <c r="H1555" s="2">
        <v>0</v>
      </c>
      <c r="I1555" s="2">
        <v>1</v>
      </c>
      <c r="J1555" s="2">
        <v>3</v>
      </c>
      <c r="K1555" s="1">
        <v>0</v>
      </c>
      <c r="L1555" s="1">
        <v>0</v>
      </c>
      <c r="M1555" s="1">
        <v>0</v>
      </c>
      <c r="N1555" s="1">
        <v>0</v>
      </c>
      <c r="O1555" s="1">
        <v>1</v>
      </c>
      <c r="P1555" s="1">
        <v>0</v>
      </c>
      <c r="Q1555" s="1">
        <v>1</v>
      </c>
      <c r="R1555" s="1">
        <v>0</v>
      </c>
      <c r="S1555" s="1">
        <v>0</v>
      </c>
      <c r="T1555" s="1">
        <v>0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0</v>
      </c>
      <c r="AJ1555" s="1">
        <v>0</v>
      </c>
      <c r="AK1555" s="1">
        <v>0</v>
      </c>
      <c r="AL1555" s="1">
        <v>1</v>
      </c>
      <c r="AM1555" s="1">
        <v>0</v>
      </c>
      <c r="AN1555" s="1">
        <v>0</v>
      </c>
      <c r="AO1555" s="1">
        <v>1</v>
      </c>
      <c r="AP1555" s="1">
        <v>0</v>
      </c>
      <c r="AQ1555" s="1">
        <v>0</v>
      </c>
      <c r="AR1555" s="1">
        <v>0</v>
      </c>
      <c r="AS1555" s="1">
        <v>0</v>
      </c>
      <c r="AT1555" s="1">
        <v>1</v>
      </c>
      <c r="AU1555" s="1">
        <v>0</v>
      </c>
      <c r="AV1555" s="1">
        <v>1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1</v>
      </c>
      <c r="BC1555" s="1">
        <v>0</v>
      </c>
      <c r="BD1555" s="1">
        <v>0</v>
      </c>
      <c r="BE1555" s="1">
        <v>1</v>
      </c>
      <c r="BF1555" s="1">
        <v>0</v>
      </c>
      <c r="BG1555" s="1">
        <v>0</v>
      </c>
      <c r="BH1555" s="1">
        <v>0</v>
      </c>
      <c r="BI1555" s="1">
        <v>0</v>
      </c>
      <c r="BJ1555" s="1">
        <v>1</v>
      </c>
      <c r="BK1555" s="1">
        <v>0</v>
      </c>
      <c r="BL1555" s="2">
        <v>11.7791569421</v>
      </c>
      <c r="BM1555" s="2">
        <v>470</v>
      </c>
      <c r="BN1555" s="2">
        <v>39.684210526299999</v>
      </c>
      <c r="BO1555" s="2">
        <v>71.400000000000006</v>
      </c>
      <c r="BP1555" s="2">
        <v>0</v>
      </c>
      <c r="BQ1555" s="2">
        <v>41.935483871000002</v>
      </c>
      <c r="BR1555" s="2">
        <v>2.15053763441</v>
      </c>
      <c r="BS1555" s="2">
        <v>0.9</v>
      </c>
      <c r="BT1555" s="2">
        <v>0.428571428571</v>
      </c>
      <c r="BU1555" s="2">
        <v>48067</v>
      </c>
      <c r="BV1555" s="2">
        <v>0.68235699999999999</v>
      </c>
      <c r="BW1555" s="2">
        <v>0.25059900000000002</v>
      </c>
      <c r="BX1555" s="2">
        <v>0.5625</v>
      </c>
      <c r="BY1555" s="2">
        <v>0.87265917602999998</v>
      </c>
      <c r="BZ1555" s="2">
        <v>0.99141630901300004</v>
      </c>
      <c r="CA1555" s="2">
        <v>0.520803333333</v>
      </c>
      <c r="CB1555" s="2">
        <v>0.66176470588199998</v>
      </c>
      <c r="CC1555" s="2">
        <v>92.417253650999996</v>
      </c>
      <c r="CD1555" s="2">
        <v>91.336387734499993</v>
      </c>
      <c r="CE1555" s="2">
        <v>872</v>
      </c>
      <c r="CF1555" s="2">
        <v>121</v>
      </c>
      <c r="CG1555" s="2">
        <v>966.84991060899995</v>
      </c>
      <c r="CH1555" s="2">
        <v>6.2090910726699997</v>
      </c>
      <c r="CI1555" s="2">
        <v>1302.9174807500001</v>
      </c>
      <c r="CJ1555" s="2">
        <v>1.5886434039399999</v>
      </c>
      <c r="CK1555" s="2">
        <v>75.755681202900007</v>
      </c>
      <c r="CL1555" s="2">
        <v>0.74206534557600001</v>
      </c>
      <c r="CM1555" s="1">
        <v>4</v>
      </c>
    </row>
    <row r="1556" spans="1:91" x14ac:dyDescent="0.5">
      <c r="A1556" s="1">
        <v>1555</v>
      </c>
      <c r="B1556" s="2">
        <v>1172812649</v>
      </c>
      <c r="C1556" s="2">
        <v>0</v>
      </c>
      <c r="D1556" s="2">
        <v>1</v>
      </c>
      <c r="E1556" s="2">
        <v>1</v>
      </c>
      <c r="F1556" s="2">
        <v>2.1</v>
      </c>
      <c r="G1556" s="2">
        <v>1</v>
      </c>
      <c r="H1556" s="2">
        <v>0</v>
      </c>
      <c r="I1556" s="2">
        <v>4</v>
      </c>
      <c r="J1556" s="2">
        <v>1</v>
      </c>
      <c r="K1556" s="1">
        <v>0</v>
      </c>
      <c r="L1556" s="1">
        <v>0</v>
      </c>
      <c r="M1556" s="1">
        <v>0</v>
      </c>
      <c r="N1556" s="1">
        <v>1</v>
      </c>
      <c r="O1556" s="1">
        <v>0</v>
      </c>
      <c r="P1556" s="1">
        <v>0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1</v>
      </c>
      <c r="W1556" s="1">
        <v>0</v>
      </c>
      <c r="X1556" s="1">
        <v>0</v>
      </c>
      <c r="Y1556" s="1">
        <v>0</v>
      </c>
      <c r="Z1556" s="1">
        <v>1</v>
      </c>
      <c r="AA1556" s="1">
        <v>0</v>
      </c>
      <c r="AB1556" s="1">
        <v>0</v>
      </c>
      <c r="AC1556" s="1">
        <v>0</v>
      </c>
      <c r="AD1556" s="1">
        <v>0</v>
      </c>
      <c r="AE1556" s="1">
        <v>1</v>
      </c>
      <c r="AF1556" s="1">
        <v>1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0</v>
      </c>
      <c r="AP1556" s="1">
        <v>1</v>
      </c>
      <c r="AQ1556" s="1">
        <v>0</v>
      </c>
      <c r="AR1556" s="1">
        <v>0</v>
      </c>
      <c r="AS1556" s="1">
        <v>0</v>
      </c>
      <c r="AT1556" s="1">
        <v>1</v>
      </c>
      <c r="AU1556" s="1">
        <v>0</v>
      </c>
      <c r="AV1556" s="1">
        <v>0</v>
      </c>
      <c r="AW1556" s="1">
        <v>0</v>
      </c>
      <c r="AX1556" s="1">
        <v>1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1</v>
      </c>
      <c r="BG1556" s="1">
        <v>0</v>
      </c>
      <c r="BH1556" s="1">
        <v>1</v>
      </c>
      <c r="BI1556" s="1">
        <v>0</v>
      </c>
      <c r="BJ1556" s="1">
        <v>0</v>
      </c>
      <c r="BK1556" s="1">
        <v>0</v>
      </c>
      <c r="BL1556" s="2">
        <v>11.7791569421</v>
      </c>
      <c r="BM1556" s="2">
        <v>470</v>
      </c>
      <c r="BN1556" s="2">
        <v>39.684210526299999</v>
      </c>
      <c r="BO1556" s="2">
        <v>71.400000000000006</v>
      </c>
      <c r="BP1556" s="2">
        <v>0</v>
      </c>
      <c r="BQ1556" s="2">
        <v>41.935483871000002</v>
      </c>
      <c r="BR1556" s="2">
        <v>2.15053763441</v>
      </c>
      <c r="BS1556" s="2">
        <v>0.9</v>
      </c>
      <c r="BT1556" s="2">
        <v>0.428571428571</v>
      </c>
      <c r="BU1556" s="2">
        <v>48067</v>
      </c>
      <c r="BV1556" s="2">
        <v>0.68235699999999999</v>
      </c>
      <c r="BW1556" s="2">
        <v>0.25059900000000002</v>
      </c>
      <c r="BX1556" s="2">
        <v>0.5625</v>
      </c>
      <c r="BY1556" s="2">
        <v>0.87265917602999998</v>
      </c>
      <c r="BZ1556" s="2">
        <v>0.99141630901300004</v>
      </c>
      <c r="CA1556" s="2">
        <v>0.520803333333</v>
      </c>
      <c r="CB1556" s="2">
        <v>0.66176470588199998</v>
      </c>
      <c r="CC1556" s="2">
        <v>92.417253650999996</v>
      </c>
      <c r="CD1556" s="2">
        <v>91.336387734499993</v>
      </c>
      <c r="CE1556" s="2">
        <v>872</v>
      </c>
      <c r="CF1556" s="2">
        <v>121</v>
      </c>
      <c r="CG1556" s="2">
        <v>858.79420136900001</v>
      </c>
      <c r="CH1556" s="2">
        <v>332.55558329299998</v>
      </c>
      <c r="CI1556" s="2">
        <v>1166.72304988</v>
      </c>
      <c r="CJ1556" s="2">
        <v>1.67763701783</v>
      </c>
      <c r="CK1556" s="2">
        <v>291.19427572299998</v>
      </c>
      <c r="CL1556" s="2">
        <v>0.73607374213999999</v>
      </c>
      <c r="CM1556" s="1">
        <v>4</v>
      </c>
    </row>
    <row r="1557" spans="1:91" x14ac:dyDescent="0.5">
      <c r="A1557" s="1">
        <v>1556</v>
      </c>
      <c r="B1557" s="2">
        <v>1172823396</v>
      </c>
      <c r="C1557" s="2">
        <v>1</v>
      </c>
      <c r="D1557" s="2">
        <v>0</v>
      </c>
      <c r="E1557" s="2">
        <v>0</v>
      </c>
      <c r="F1557" s="2">
        <v>2.5</v>
      </c>
      <c r="G1557" s="2">
        <v>0</v>
      </c>
      <c r="H1557" s="2">
        <v>0</v>
      </c>
      <c r="I1557" s="2">
        <v>1</v>
      </c>
      <c r="J1557" s="2">
        <v>2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1</v>
      </c>
      <c r="AF1557" s="1">
        <v>0</v>
      </c>
      <c r="AG1557" s="1">
        <v>0</v>
      </c>
      <c r="AH1557" s="1">
        <v>0</v>
      </c>
      <c r="AI1557" s="1">
        <v>0</v>
      </c>
      <c r="AJ1557" s="1">
        <v>1</v>
      </c>
      <c r="AK1557" s="1">
        <v>0</v>
      </c>
      <c r="AL1557" s="1">
        <v>0</v>
      </c>
      <c r="AM1557" s="1">
        <v>0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1</v>
      </c>
      <c r="AT1557" s="1">
        <v>0</v>
      </c>
      <c r="AU1557" s="1">
        <v>0</v>
      </c>
      <c r="AV1557" s="1">
        <v>1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1</v>
      </c>
      <c r="BK1557" s="1">
        <v>0</v>
      </c>
      <c r="BL1557" s="2">
        <v>11.7791569421</v>
      </c>
      <c r="BM1557" s="2">
        <v>470</v>
      </c>
      <c r="BN1557" s="2">
        <v>39.684210526299999</v>
      </c>
      <c r="BO1557" s="2">
        <v>71.400000000000006</v>
      </c>
      <c r="BP1557" s="2">
        <v>0</v>
      </c>
      <c r="BQ1557" s="2">
        <v>41.935483871000002</v>
      </c>
      <c r="BR1557" s="2">
        <v>2.15053763441</v>
      </c>
      <c r="BS1557" s="2">
        <v>0.9</v>
      </c>
      <c r="BT1557" s="2">
        <v>0.428571428571</v>
      </c>
      <c r="BU1557" s="2">
        <v>48067</v>
      </c>
      <c r="BV1557" s="2">
        <v>0.68235699999999999</v>
      </c>
      <c r="BW1557" s="2">
        <v>0.25059900000000002</v>
      </c>
      <c r="BX1557" s="2">
        <v>0.5625</v>
      </c>
      <c r="BY1557" s="2">
        <v>0.87265917602999998</v>
      </c>
      <c r="BZ1557" s="2">
        <v>0.99141630901300004</v>
      </c>
      <c r="CA1557" s="2">
        <v>0.520803333333</v>
      </c>
      <c r="CB1557" s="2">
        <v>0.66176470588199998</v>
      </c>
      <c r="CC1557" s="2">
        <v>92.417253650999996</v>
      </c>
      <c r="CD1557" s="2">
        <v>91.336387734499993</v>
      </c>
      <c r="CE1557" s="2">
        <v>1668</v>
      </c>
      <c r="CF1557" s="2">
        <v>696</v>
      </c>
      <c r="CG1557" s="2">
        <v>1230.5435603599999</v>
      </c>
      <c r="CH1557" s="2">
        <v>107.87807061700001</v>
      </c>
      <c r="CI1557" s="2">
        <v>1784.98669896</v>
      </c>
      <c r="CJ1557" s="2">
        <v>2.2837940344300001</v>
      </c>
      <c r="CK1557" s="2">
        <v>220.42497838899999</v>
      </c>
      <c r="CL1557" s="2">
        <v>0.68938528285599998</v>
      </c>
      <c r="CM1557" s="1">
        <v>4</v>
      </c>
    </row>
    <row r="1558" spans="1:91" x14ac:dyDescent="0.5">
      <c r="A1558" s="1">
        <v>1557</v>
      </c>
      <c r="B1558" s="2">
        <v>1172844488</v>
      </c>
      <c r="C1558" s="2">
        <v>0</v>
      </c>
      <c r="D1558" s="2">
        <v>1</v>
      </c>
      <c r="E1558" s="2">
        <v>1</v>
      </c>
      <c r="F1558" s="2">
        <v>2</v>
      </c>
      <c r="G1558" s="2">
        <v>1</v>
      </c>
      <c r="H1558" s="2">
        <v>0</v>
      </c>
      <c r="I1558" s="2">
        <v>1</v>
      </c>
      <c r="J1558" s="2">
        <v>2</v>
      </c>
      <c r="K1558" s="1">
        <v>0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0</v>
      </c>
      <c r="AB1558" s="1">
        <v>0</v>
      </c>
      <c r="AC1558" s="1">
        <v>0</v>
      </c>
      <c r="AD1558" s="1">
        <v>1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1</v>
      </c>
      <c r="AL1558" s="1">
        <v>0</v>
      </c>
      <c r="AM1558" s="1">
        <v>0</v>
      </c>
      <c r="AN1558" s="1">
        <v>0</v>
      </c>
      <c r="AO1558" s="1">
        <v>0</v>
      </c>
      <c r="AP1558" s="1">
        <v>1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1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1</v>
      </c>
      <c r="BI1558" s="1">
        <v>0</v>
      </c>
      <c r="BJ1558" s="1">
        <v>0</v>
      </c>
      <c r="BK1558" s="1">
        <v>0</v>
      </c>
      <c r="BL1558" s="2">
        <v>11.7791569421</v>
      </c>
      <c r="BM1558" s="2">
        <v>470</v>
      </c>
      <c r="BN1558" s="2">
        <v>39.684210526299999</v>
      </c>
      <c r="BO1558" s="2">
        <v>71.400000000000006</v>
      </c>
      <c r="BP1558" s="2">
        <v>0</v>
      </c>
      <c r="BQ1558" s="2">
        <v>41.935483871000002</v>
      </c>
      <c r="BR1558" s="2">
        <v>2.15053763441</v>
      </c>
      <c r="BS1558" s="2">
        <v>0.9</v>
      </c>
      <c r="BT1558" s="2">
        <v>0.428571428571</v>
      </c>
      <c r="BU1558" s="2">
        <v>48067</v>
      </c>
      <c r="BV1558" s="2">
        <v>0.68235699999999999</v>
      </c>
      <c r="BW1558" s="2">
        <v>0.25059900000000002</v>
      </c>
      <c r="BX1558" s="2">
        <v>0.5625</v>
      </c>
      <c r="BY1558" s="2">
        <v>0.87265917602999998</v>
      </c>
      <c r="BZ1558" s="2">
        <v>0.99141630901300004</v>
      </c>
      <c r="CA1558" s="2">
        <v>0.520803333333</v>
      </c>
      <c r="CB1558" s="2">
        <v>0.66176470588199998</v>
      </c>
      <c r="CC1558" s="2">
        <v>92.417253650999996</v>
      </c>
      <c r="CD1558" s="2">
        <v>91.336387734499993</v>
      </c>
      <c r="CE1558" s="2">
        <v>872</v>
      </c>
      <c r="CF1558" s="2">
        <v>121</v>
      </c>
      <c r="CG1558" s="2">
        <v>928.41631294900003</v>
      </c>
      <c r="CH1558" s="2">
        <v>226.89249283699999</v>
      </c>
      <c r="CI1558" s="2">
        <v>1189.0030471299999</v>
      </c>
      <c r="CJ1558" s="2">
        <v>1.71062535594</v>
      </c>
      <c r="CK1558" s="2">
        <v>305.05652691900002</v>
      </c>
      <c r="CL1558" s="2">
        <v>0.78083594082600005</v>
      </c>
      <c r="CM1558" s="1">
        <v>4</v>
      </c>
    </row>
    <row r="1559" spans="1:91" x14ac:dyDescent="0.5">
      <c r="A1559" s="1">
        <v>1558</v>
      </c>
      <c r="B1559" s="2">
        <v>1172847839</v>
      </c>
      <c r="C1559" s="2">
        <v>0</v>
      </c>
      <c r="D1559" s="2">
        <v>1</v>
      </c>
      <c r="E1559" s="2">
        <v>1</v>
      </c>
      <c r="F1559" s="2">
        <v>2.1</v>
      </c>
      <c r="G1559" s="2">
        <v>0</v>
      </c>
      <c r="H1559" s="2">
        <v>0</v>
      </c>
      <c r="I1559" s="2">
        <v>1</v>
      </c>
      <c r="J1559" s="2">
        <v>2</v>
      </c>
      <c r="K1559" s="1">
        <v>0</v>
      </c>
      <c r="L1559" s="1">
        <v>0</v>
      </c>
      <c r="M1559" s="1">
        <v>0</v>
      </c>
      <c r="N1559" s="1">
        <v>0</v>
      </c>
      <c r="O1559" s="1">
        <v>1</v>
      </c>
      <c r="P1559" s="1">
        <v>1</v>
      </c>
      <c r="Q1559" s="1">
        <v>0</v>
      </c>
      <c r="R1559" s="1">
        <v>0</v>
      </c>
      <c r="S1559" s="1">
        <v>0</v>
      </c>
      <c r="T1559" s="1">
        <v>1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</v>
      </c>
      <c r="AG1559" s="1">
        <v>0</v>
      </c>
      <c r="AH1559" s="1">
        <v>1</v>
      </c>
      <c r="AI1559" s="1">
        <v>0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1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1</v>
      </c>
      <c r="AX1559" s="1">
        <v>0</v>
      </c>
      <c r="AY1559" s="1">
        <v>0</v>
      </c>
      <c r="AZ1559" s="1">
        <v>0</v>
      </c>
      <c r="BA1559" s="1">
        <v>0</v>
      </c>
      <c r="BB1559" s="1">
        <v>1</v>
      </c>
      <c r="BC1559" s="1">
        <v>0</v>
      </c>
      <c r="BD1559" s="1">
        <v>0</v>
      </c>
      <c r="BE1559" s="1">
        <v>1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2">
        <v>11.7791569421</v>
      </c>
      <c r="BM1559" s="2">
        <v>470</v>
      </c>
      <c r="BN1559" s="2">
        <v>39.684210526299999</v>
      </c>
      <c r="BO1559" s="2">
        <v>71.400000000000006</v>
      </c>
      <c r="BP1559" s="2">
        <v>0</v>
      </c>
      <c r="BQ1559" s="2">
        <v>41.935483871000002</v>
      </c>
      <c r="BR1559" s="2">
        <v>2.15053763441</v>
      </c>
      <c r="BS1559" s="2">
        <v>0.9</v>
      </c>
      <c r="BT1559" s="2">
        <v>0.428571428571</v>
      </c>
      <c r="BU1559" s="2">
        <v>48067</v>
      </c>
      <c r="BV1559" s="2">
        <v>0.68235699999999999</v>
      </c>
      <c r="BW1559" s="2">
        <v>0.25059900000000002</v>
      </c>
      <c r="BX1559" s="2">
        <v>0.5625</v>
      </c>
      <c r="BY1559" s="2">
        <v>0.87265917602999998</v>
      </c>
      <c r="BZ1559" s="2">
        <v>0.99141630901300004</v>
      </c>
      <c r="CA1559" s="2">
        <v>0.520803333333</v>
      </c>
      <c r="CB1559" s="2">
        <v>0.66176470588199998</v>
      </c>
      <c r="CC1559" s="2">
        <v>92.417253650999996</v>
      </c>
      <c r="CD1559" s="2">
        <v>91.336387734499993</v>
      </c>
      <c r="CE1559" s="2">
        <v>872</v>
      </c>
      <c r="CF1559" s="2">
        <v>121</v>
      </c>
      <c r="CG1559" s="2">
        <v>1005.82565074</v>
      </c>
      <c r="CH1559" s="2">
        <v>169.16925883499999</v>
      </c>
      <c r="CI1559" s="2">
        <v>1284.5818131200001</v>
      </c>
      <c r="CJ1559" s="2">
        <v>1.85409250687</v>
      </c>
      <c r="CK1559" s="2">
        <v>260.753805602</v>
      </c>
      <c r="CL1559" s="2">
        <v>0.782998513959</v>
      </c>
      <c r="CM1559" s="1">
        <v>4</v>
      </c>
    </row>
    <row r="1560" spans="1:91" x14ac:dyDescent="0.5">
      <c r="A1560" s="1">
        <v>1559</v>
      </c>
      <c r="B1560" s="2">
        <v>1172859521</v>
      </c>
      <c r="C1560" s="2">
        <v>0</v>
      </c>
      <c r="D1560" s="2">
        <v>1</v>
      </c>
      <c r="E1560" s="2">
        <v>1</v>
      </c>
      <c r="F1560" s="2">
        <v>2.1</v>
      </c>
      <c r="G1560" s="2">
        <v>1</v>
      </c>
      <c r="H1560" s="2">
        <v>0</v>
      </c>
      <c r="I1560" s="2">
        <v>1</v>
      </c>
      <c r="J1560" s="2">
        <v>2</v>
      </c>
      <c r="K1560" s="1">
        <v>0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0</v>
      </c>
      <c r="AG1560" s="1">
        <v>0</v>
      </c>
      <c r="AH1560" s="1">
        <v>0</v>
      </c>
      <c r="AI1560" s="1">
        <v>1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1</v>
      </c>
      <c r="BF1560" s="1">
        <v>0</v>
      </c>
      <c r="BG1560" s="1">
        <v>0</v>
      </c>
      <c r="BH1560" s="1">
        <v>0</v>
      </c>
      <c r="BI1560" s="1">
        <v>0</v>
      </c>
      <c r="BJ1560" s="1">
        <v>1</v>
      </c>
      <c r="BK1560" s="1">
        <v>0</v>
      </c>
      <c r="BL1560" s="2">
        <v>11.7791569421</v>
      </c>
      <c r="BM1560" s="2">
        <v>470</v>
      </c>
      <c r="BN1560" s="2">
        <v>39.684210526299999</v>
      </c>
      <c r="BO1560" s="2">
        <v>71.400000000000006</v>
      </c>
      <c r="BP1560" s="2">
        <v>0</v>
      </c>
      <c r="BQ1560" s="2">
        <v>41.935483871000002</v>
      </c>
      <c r="BR1560" s="2">
        <v>2.15053763441</v>
      </c>
      <c r="BS1560" s="2">
        <v>0.9</v>
      </c>
      <c r="BT1560" s="2">
        <v>0.428571428571</v>
      </c>
      <c r="BU1560" s="2">
        <v>48067</v>
      </c>
      <c r="BV1560" s="2">
        <v>0.68235699999999999</v>
      </c>
      <c r="BW1560" s="2">
        <v>0.25059900000000002</v>
      </c>
      <c r="BX1560" s="2">
        <v>0.5625</v>
      </c>
      <c r="BY1560" s="2">
        <v>0.87265917602999998</v>
      </c>
      <c r="BZ1560" s="2">
        <v>0.99141630901300004</v>
      </c>
      <c r="CA1560" s="2">
        <v>0.520803333333</v>
      </c>
      <c r="CB1560" s="2">
        <v>0.66176470588199998</v>
      </c>
      <c r="CC1560" s="2">
        <v>92.417253650999996</v>
      </c>
      <c r="CD1560" s="2">
        <v>91.336387734499993</v>
      </c>
      <c r="CE1560" s="2">
        <v>872</v>
      </c>
      <c r="CF1560" s="2">
        <v>121</v>
      </c>
      <c r="CG1560" s="2">
        <v>1005.82565074</v>
      </c>
      <c r="CH1560" s="2">
        <v>169.16925883499999</v>
      </c>
      <c r="CI1560" s="2">
        <v>1284.5818131200001</v>
      </c>
      <c r="CJ1560" s="2">
        <v>1.85409250687</v>
      </c>
      <c r="CK1560" s="2">
        <v>260.753805602</v>
      </c>
      <c r="CL1560" s="2">
        <v>0.782998513959</v>
      </c>
      <c r="CM1560" s="1">
        <v>4</v>
      </c>
    </row>
    <row r="1561" spans="1:91" x14ac:dyDescent="0.5">
      <c r="A1561" s="1">
        <v>1560</v>
      </c>
      <c r="B1561" s="2">
        <v>1172931949</v>
      </c>
      <c r="C1561" s="2">
        <v>0</v>
      </c>
      <c r="D1561" s="2">
        <v>1</v>
      </c>
      <c r="E1561" s="2">
        <v>0</v>
      </c>
      <c r="F1561" s="2">
        <v>2.4</v>
      </c>
      <c r="G1561" s="2">
        <v>1</v>
      </c>
      <c r="H1561" s="2">
        <v>1</v>
      </c>
      <c r="I1561" s="2">
        <v>1</v>
      </c>
      <c r="J1561" s="2">
        <v>2</v>
      </c>
      <c r="K1561" s="1">
        <v>0</v>
      </c>
      <c r="L1561" s="1">
        <v>0</v>
      </c>
      <c r="M1561" s="1">
        <v>0</v>
      </c>
      <c r="N1561" s="1">
        <v>1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1</v>
      </c>
      <c r="W1561" s="1">
        <v>0</v>
      </c>
      <c r="X1561" s="1">
        <v>0</v>
      </c>
      <c r="Y1561" s="1">
        <v>1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1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1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1</v>
      </c>
      <c r="BH1561" s="1">
        <v>0</v>
      </c>
      <c r="BI1561" s="1">
        <v>0</v>
      </c>
      <c r="BJ1561" s="1">
        <v>0</v>
      </c>
      <c r="BK1561" s="1">
        <v>0</v>
      </c>
      <c r="BL1561" s="2">
        <v>11.7791569421</v>
      </c>
      <c r="BM1561" s="2">
        <v>470</v>
      </c>
      <c r="BN1561" s="2">
        <v>39.684210526299999</v>
      </c>
      <c r="BO1561" s="2">
        <v>71.400000000000006</v>
      </c>
      <c r="BP1561" s="2">
        <v>0</v>
      </c>
      <c r="BQ1561" s="2">
        <v>41.935483871000002</v>
      </c>
      <c r="BR1561" s="2">
        <v>2.15053763441</v>
      </c>
      <c r="BS1561" s="2">
        <v>0.9</v>
      </c>
      <c r="BT1561" s="2">
        <v>0.428571428571</v>
      </c>
      <c r="BU1561" s="2">
        <v>48067</v>
      </c>
      <c r="BV1561" s="2">
        <v>0.68235699999999999</v>
      </c>
      <c r="BW1561" s="2">
        <v>0.25059900000000002</v>
      </c>
      <c r="BX1561" s="2">
        <v>0.5625</v>
      </c>
      <c r="BY1561" s="2">
        <v>0.87265917602999998</v>
      </c>
      <c r="BZ1561" s="2">
        <v>0.99141630901300004</v>
      </c>
      <c r="CA1561" s="2">
        <v>0.520803333333</v>
      </c>
      <c r="CB1561" s="2">
        <v>0.66176470588199998</v>
      </c>
      <c r="CC1561" s="2">
        <v>92.417253650999996</v>
      </c>
      <c r="CD1561" s="2">
        <v>91.336387734499993</v>
      </c>
      <c r="CE1561" s="2">
        <v>872</v>
      </c>
      <c r="CF1561" s="2">
        <v>121</v>
      </c>
      <c r="CG1561" s="2">
        <v>947.59569264200002</v>
      </c>
      <c r="CH1561" s="2">
        <v>227.18793728099999</v>
      </c>
      <c r="CI1561" s="2">
        <v>1189.2984915699999</v>
      </c>
      <c r="CJ1561" s="2">
        <v>1.7110688872699999</v>
      </c>
      <c r="CK1561" s="2">
        <v>305.35197136400001</v>
      </c>
      <c r="CL1561" s="2">
        <v>0.79676859876399997</v>
      </c>
      <c r="CM1561" s="1">
        <v>4</v>
      </c>
    </row>
    <row r="1562" spans="1:91" x14ac:dyDescent="0.5">
      <c r="A1562" s="1">
        <v>1561</v>
      </c>
      <c r="B1562" s="2">
        <v>1172932291</v>
      </c>
      <c r="C1562" s="2">
        <v>0</v>
      </c>
      <c r="D1562" s="2">
        <v>1</v>
      </c>
      <c r="E1562" s="2">
        <v>1</v>
      </c>
      <c r="F1562" s="2">
        <v>1.9</v>
      </c>
      <c r="G1562" s="2">
        <v>0</v>
      </c>
      <c r="H1562" s="2">
        <v>0</v>
      </c>
      <c r="I1562" s="2">
        <v>1</v>
      </c>
      <c r="J1562" s="2">
        <v>2</v>
      </c>
      <c r="K1562" s="1">
        <v>0</v>
      </c>
      <c r="L1562" s="1">
        <v>0</v>
      </c>
      <c r="M1562" s="1">
        <v>1</v>
      </c>
      <c r="N1562" s="1">
        <v>0</v>
      </c>
      <c r="O1562" s="1">
        <v>0</v>
      </c>
      <c r="P1562" s="1">
        <v>0</v>
      </c>
      <c r="Q1562" s="1">
        <v>1</v>
      </c>
      <c r="R1562" s="1">
        <v>0</v>
      </c>
      <c r="S1562" s="1">
        <v>0</v>
      </c>
      <c r="T1562" s="1">
        <v>0</v>
      </c>
      <c r="U1562" s="1">
        <v>1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0</v>
      </c>
      <c r="AJ1562" s="1">
        <v>0</v>
      </c>
      <c r="AK1562" s="1">
        <v>1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0</v>
      </c>
      <c r="BE1562" s="1">
        <v>1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2">
        <v>11.7791569421</v>
      </c>
      <c r="BM1562" s="2">
        <v>470</v>
      </c>
      <c r="BN1562" s="2">
        <v>39.684210526299999</v>
      </c>
      <c r="BO1562" s="2">
        <v>71.400000000000006</v>
      </c>
      <c r="BP1562" s="2">
        <v>0</v>
      </c>
      <c r="BQ1562" s="2">
        <v>41.935483871000002</v>
      </c>
      <c r="BR1562" s="2">
        <v>2.15053763441</v>
      </c>
      <c r="BS1562" s="2">
        <v>0.9</v>
      </c>
      <c r="BT1562" s="2">
        <v>0.428571428571</v>
      </c>
      <c r="BU1562" s="2">
        <v>48067</v>
      </c>
      <c r="BV1562" s="2">
        <v>0.68235699999999999</v>
      </c>
      <c r="BW1562" s="2">
        <v>0.25059900000000002</v>
      </c>
      <c r="BX1562" s="2">
        <v>0.5625</v>
      </c>
      <c r="BY1562" s="2">
        <v>0.87265917602999998</v>
      </c>
      <c r="BZ1562" s="2">
        <v>0.99141630901300004</v>
      </c>
      <c r="CA1562" s="2">
        <v>0.520803333333</v>
      </c>
      <c r="CB1562" s="2">
        <v>0.66176470588199998</v>
      </c>
      <c r="CC1562" s="2">
        <v>92.417253650999996</v>
      </c>
      <c r="CD1562" s="2">
        <v>91.336387734499993</v>
      </c>
      <c r="CE1562" s="2">
        <v>872</v>
      </c>
      <c r="CF1562" s="2">
        <v>121</v>
      </c>
      <c r="CG1562" s="2">
        <v>1025.8790472799999</v>
      </c>
      <c r="CH1562" s="2">
        <v>174.113682563</v>
      </c>
      <c r="CI1562" s="2">
        <v>1289.52623685</v>
      </c>
      <c r="CJ1562" s="2">
        <v>1.86151829518</v>
      </c>
      <c r="CK1562" s="2">
        <v>265.69822933099999</v>
      </c>
      <c r="CL1562" s="2">
        <v>0.79554724670300003</v>
      </c>
      <c r="CM1562" s="1">
        <v>4</v>
      </c>
    </row>
    <row r="1563" spans="1:91" x14ac:dyDescent="0.5">
      <c r="A1563" s="1">
        <v>1562</v>
      </c>
      <c r="B1563" s="2">
        <v>1172945775</v>
      </c>
      <c r="C1563" s="2">
        <v>0</v>
      </c>
      <c r="D1563" s="2">
        <v>1</v>
      </c>
      <c r="E1563" s="2">
        <v>1</v>
      </c>
      <c r="F1563" s="2">
        <v>2</v>
      </c>
      <c r="G1563" s="2">
        <v>1</v>
      </c>
      <c r="H1563" s="2">
        <v>0</v>
      </c>
      <c r="I1563" s="2">
        <v>4</v>
      </c>
      <c r="J1563" s="2">
        <v>3</v>
      </c>
      <c r="K1563" s="1">
        <v>0</v>
      </c>
      <c r="L1563" s="1">
        <v>0</v>
      </c>
      <c r="M1563" s="1">
        <v>1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1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1</v>
      </c>
      <c r="AL1563" s="1">
        <v>0</v>
      </c>
      <c r="AM1563" s="1">
        <v>0</v>
      </c>
      <c r="AN1563" s="1">
        <v>0</v>
      </c>
      <c r="AO1563" s="1">
        <v>1</v>
      </c>
      <c r="AP1563" s="1">
        <v>0</v>
      </c>
      <c r="AQ1563" s="1">
        <v>0</v>
      </c>
      <c r="AR1563" s="1">
        <v>0</v>
      </c>
      <c r="AS1563" s="1">
        <v>1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1</v>
      </c>
      <c r="BJ1563" s="1">
        <v>0</v>
      </c>
      <c r="BK1563" s="1">
        <v>0</v>
      </c>
      <c r="BL1563" s="2">
        <v>11.7791569421</v>
      </c>
      <c r="BM1563" s="2">
        <v>470</v>
      </c>
      <c r="BN1563" s="2">
        <v>39.684210526299999</v>
      </c>
      <c r="BO1563" s="2">
        <v>71.400000000000006</v>
      </c>
      <c r="BP1563" s="2">
        <v>0</v>
      </c>
      <c r="BQ1563" s="2">
        <v>41.935483871000002</v>
      </c>
      <c r="BR1563" s="2">
        <v>2.15053763441</v>
      </c>
      <c r="BS1563" s="2">
        <v>0.9</v>
      </c>
      <c r="BT1563" s="2">
        <v>0.428571428571</v>
      </c>
      <c r="BU1563" s="2">
        <v>48067</v>
      </c>
      <c r="BV1563" s="2">
        <v>0.68235699999999999</v>
      </c>
      <c r="BW1563" s="2">
        <v>0.25059900000000002</v>
      </c>
      <c r="BX1563" s="2">
        <v>0.5625</v>
      </c>
      <c r="BY1563" s="2">
        <v>0.87265917602999998</v>
      </c>
      <c r="BZ1563" s="2">
        <v>0.99141630901300004</v>
      </c>
      <c r="CA1563" s="2">
        <v>0.520803333333</v>
      </c>
      <c r="CB1563" s="2">
        <v>0.66176470588199998</v>
      </c>
      <c r="CC1563" s="2">
        <v>92.417253650999996</v>
      </c>
      <c r="CD1563" s="2">
        <v>91.336387734499993</v>
      </c>
      <c r="CE1563" s="2">
        <v>872</v>
      </c>
      <c r="CF1563" s="2">
        <v>121</v>
      </c>
      <c r="CG1563" s="2">
        <v>824.10763789999999</v>
      </c>
      <c r="CH1563" s="2">
        <v>86.7856614831</v>
      </c>
      <c r="CI1563" s="2">
        <v>1156.0669846599999</v>
      </c>
      <c r="CJ1563" s="2">
        <v>1.4707807506299999</v>
      </c>
      <c r="CK1563" s="2">
        <v>29.541477886999999</v>
      </c>
      <c r="CL1563" s="2">
        <v>0.71285457402999997</v>
      </c>
      <c r="CM1563" s="1">
        <v>4</v>
      </c>
    </row>
    <row r="1564" spans="1:91" x14ac:dyDescent="0.5">
      <c r="A1564" s="1">
        <v>1563</v>
      </c>
      <c r="B1564" s="2">
        <v>1173181412</v>
      </c>
      <c r="C1564" s="2">
        <v>0</v>
      </c>
      <c r="D1564" s="2">
        <v>1</v>
      </c>
      <c r="E1564" s="2">
        <v>0</v>
      </c>
      <c r="F1564" s="2">
        <v>1.7</v>
      </c>
      <c r="G1564" s="2">
        <v>0</v>
      </c>
      <c r="H1564" s="2">
        <v>0</v>
      </c>
      <c r="I1564" s="2">
        <v>1</v>
      </c>
      <c r="J1564" s="2">
        <v>3</v>
      </c>
      <c r="K1564" s="1">
        <v>0</v>
      </c>
      <c r="L1564" s="1">
        <v>0</v>
      </c>
      <c r="M1564" s="1">
        <v>0</v>
      </c>
      <c r="N1564" s="1">
        <v>0</v>
      </c>
      <c r="O1564" s="1">
        <v>1</v>
      </c>
      <c r="P1564" s="1">
        <v>0</v>
      </c>
      <c r="Q1564" s="1">
        <v>0</v>
      </c>
      <c r="R1564" s="1">
        <v>1</v>
      </c>
      <c r="S1564" s="1">
        <v>0</v>
      </c>
      <c r="T1564" s="1">
        <v>0</v>
      </c>
      <c r="U1564" s="1">
        <v>0</v>
      </c>
      <c r="V1564" s="1">
        <v>1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1</v>
      </c>
      <c r="AD1564" s="1">
        <v>0</v>
      </c>
      <c r="AE1564" s="1">
        <v>0</v>
      </c>
      <c r="AF1564" s="1">
        <v>0</v>
      </c>
      <c r="AG1564" s="1">
        <v>1</v>
      </c>
      <c r="AH1564" s="1">
        <v>0</v>
      </c>
      <c r="AI1564" s="1">
        <v>0</v>
      </c>
      <c r="AJ1564" s="1">
        <v>1</v>
      </c>
      <c r="AK1564" s="1">
        <v>0</v>
      </c>
      <c r="AL1564" s="1">
        <v>0</v>
      </c>
      <c r="AM1564" s="1">
        <v>0</v>
      </c>
      <c r="AN1564" s="1">
        <v>0</v>
      </c>
      <c r="AO1564" s="1">
        <v>1</v>
      </c>
      <c r="AP1564" s="1">
        <v>0</v>
      </c>
      <c r="AQ1564" s="1">
        <v>0</v>
      </c>
      <c r="AR1564" s="1">
        <v>0</v>
      </c>
      <c r="AS1564" s="1">
        <v>1</v>
      </c>
      <c r="AT1564" s="1">
        <v>0</v>
      </c>
      <c r="AU1564" s="1">
        <v>0</v>
      </c>
      <c r="AV1564" s="1">
        <v>1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1</v>
      </c>
      <c r="BG1564" s="1">
        <v>0</v>
      </c>
      <c r="BH1564" s="1">
        <v>0</v>
      </c>
      <c r="BI1564" s="1">
        <v>1</v>
      </c>
      <c r="BJ1564" s="1">
        <v>0</v>
      </c>
      <c r="BK1564" s="1">
        <v>0</v>
      </c>
      <c r="BL1564" s="2">
        <v>11.7791569421</v>
      </c>
      <c r="BM1564" s="2">
        <v>470</v>
      </c>
      <c r="BN1564" s="2">
        <v>39.684210526299999</v>
      </c>
      <c r="BO1564" s="2">
        <v>71.400000000000006</v>
      </c>
      <c r="BP1564" s="2">
        <v>0</v>
      </c>
      <c r="BQ1564" s="2">
        <v>41.935483871000002</v>
      </c>
      <c r="BR1564" s="2">
        <v>2.15053763441</v>
      </c>
      <c r="BS1564" s="2">
        <v>0.9</v>
      </c>
      <c r="BT1564" s="2">
        <v>0.428571428571</v>
      </c>
      <c r="BU1564" s="2">
        <v>48067</v>
      </c>
      <c r="BV1564" s="2">
        <v>0.68235699999999999</v>
      </c>
      <c r="BW1564" s="2">
        <v>0.25059900000000002</v>
      </c>
      <c r="BX1564" s="2">
        <v>0.5625</v>
      </c>
      <c r="BY1564" s="2">
        <v>0.87265917602999998</v>
      </c>
      <c r="BZ1564" s="2">
        <v>0.99141630901300004</v>
      </c>
      <c r="CA1564" s="2">
        <v>0.520803333333</v>
      </c>
      <c r="CB1564" s="2">
        <v>0.66176470588199998</v>
      </c>
      <c r="CC1564" s="2">
        <v>92.417253650999996</v>
      </c>
      <c r="CD1564" s="2">
        <v>91.336387734499993</v>
      </c>
      <c r="CE1564" s="2">
        <v>872</v>
      </c>
      <c r="CF1564" s="2">
        <v>121</v>
      </c>
      <c r="CG1564" s="2">
        <v>803.78353320899998</v>
      </c>
      <c r="CH1564" s="2">
        <v>226.53781635999999</v>
      </c>
      <c r="CI1564" s="2">
        <v>1155.47700042</v>
      </c>
      <c r="CJ1564" s="2">
        <v>1.55416977717</v>
      </c>
      <c r="CK1564" s="2">
        <v>192.13997241600001</v>
      </c>
      <c r="CL1564" s="2">
        <v>0.69562919289500003</v>
      </c>
      <c r="CM1564" s="1">
        <v>4</v>
      </c>
    </row>
    <row r="1565" spans="1:91" x14ac:dyDescent="0.5">
      <c r="A1565" s="1">
        <v>1564</v>
      </c>
      <c r="B1565" s="2">
        <v>1173253815</v>
      </c>
      <c r="C1565" s="2">
        <v>0</v>
      </c>
      <c r="D1565" s="2">
        <v>1</v>
      </c>
      <c r="E1565" s="2">
        <v>1</v>
      </c>
      <c r="F1565" s="2">
        <v>2</v>
      </c>
      <c r="G1565" s="2">
        <v>0</v>
      </c>
      <c r="H1565" s="2">
        <v>0</v>
      </c>
      <c r="I1565" s="2">
        <v>2</v>
      </c>
      <c r="J1565" s="2">
        <v>3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1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1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1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1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2">
        <v>11.7791569421</v>
      </c>
      <c r="BM1565" s="2">
        <v>470</v>
      </c>
      <c r="BN1565" s="2">
        <v>39.684210526299999</v>
      </c>
      <c r="BO1565" s="2">
        <v>71.400000000000006</v>
      </c>
      <c r="BP1565" s="2">
        <v>0</v>
      </c>
      <c r="BQ1565" s="2">
        <v>41.935483871000002</v>
      </c>
      <c r="BR1565" s="2">
        <v>2.15053763441</v>
      </c>
      <c r="BS1565" s="2">
        <v>0.9</v>
      </c>
      <c r="BT1565" s="2">
        <v>0.428571428571</v>
      </c>
      <c r="BU1565" s="2">
        <v>48067</v>
      </c>
      <c r="BV1565" s="2">
        <v>0.68235699999999999</v>
      </c>
      <c r="BW1565" s="2">
        <v>0.25059900000000002</v>
      </c>
      <c r="BX1565" s="2">
        <v>0.5625</v>
      </c>
      <c r="BY1565" s="2">
        <v>0.87265917602999998</v>
      </c>
      <c r="BZ1565" s="2">
        <v>0.99141630901300004</v>
      </c>
      <c r="CA1565" s="2">
        <v>0.520803333333</v>
      </c>
      <c r="CB1565" s="2">
        <v>0.66176470588199998</v>
      </c>
      <c r="CC1565" s="2">
        <v>92.417253650999996</v>
      </c>
      <c r="CD1565" s="2">
        <v>91.336387734499993</v>
      </c>
      <c r="CE1565" s="2">
        <v>872</v>
      </c>
      <c r="CF1565" s="2">
        <v>121</v>
      </c>
      <c r="CG1565" s="2">
        <v>1467.6612294900001</v>
      </c>
      <c r="CH1565" s="2">
        <v>162.52774266399999</v>
      </c>
      <c r="CI1565" s="2">
        <v>2218.7205348799998</v>
      </c>
      <c r="CJ1565" s="2">
        <v>2.85482744319</v>
      </c>
      <c r="CK1565" s="2">
        <v>601.847814309</v>
      </c>
      <c r="CL1565" s="2">
        <v>0.66148990213500003</v>
      </c>
      <c r="CM1565" s="1">
        <v>4</v>
      </c>
    </row>
    <row r="1566" spans="1:91" x14ac:dyDescent="0.5">
      <c r="A1566" s="1">
        <v>1565</v>
      </c>
      <c r="B1566" s="2">
        <v>1173315433</v>
      </c>
      <c r="C1566" s="2">
        <v>0</v>
      </c>
      <c r="D1566" s="2">
        <v>1</v>
      </c>
      <c r="E1566" s="2">
        <v>1</v>
      </c>
      <c r="F1566" s="2">
        <v>1.9</v>
      </c>
      <c r="G1566" s="2">
        <v>0</v>
      </c>
      <c r="H1566" s="2">
        <v>0</v>
      </c>
      <c r="I1566" s="2">
        <v>1</v>
      </c>
      <c r="J1566" s="2">
        <v>2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1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1</v>
      </c>
      <c r="AP1566" s="1">
        <v>0</v>
      </c>
      <c r="AQ1566" s="1">
        <v>0</v>
      </c>
      <c r="AR1566" s="1">
        <v>0</v>
      </c>
      <c r="AS1566" s="1">
        <v>1</v>
      </c>
      <c r="AT1566" s="1">
        <v>0</v>
      </c>
      <c r="AU1566" s="1">
        <v>0</v>
      </c>
      <c r="AV1566" s="1">
        <v>0</v>
      </c>
      <c r="AW1566" s="1">
        <v>1</v>
      </c>
      <c r="AX1566" s="1">
        <v>0</v>
      </c>
      <c r="AY1566" s="1">
        <v>0</v>
      </c>
      <c r="AZ1566" s="1">
        <v>0</v>
      </c>
      <c r="BA1566" s="1">
        <v>0</v>
      </c>
      <c r="BB1566" s="1">
        <v>1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2">
        <v>11.7791569421</v>
      </c>
      <c r="BM1566" s="2">
        <v>470</v>
      </c>
      <c r="BN1566" s="2">
        <v>39.684210526299999</v>
      </c>
      <c r="BO1566" s="2">
        <v>71.400000000000006</v>
      </c>
      <c r="BP1566" s="2">
        <v>0</v>
      </c>
      <c r="BQ1566" s="2">
        <v>41.935483871000002</v>
      </c>
      <c r="BR1566" s="2">
        <v>2.15053763441</v>
      </c>
      <c r="BS1566" s="2">
        <v>0.9</v>
      </c>
      <c r="BT1566" s="2">
        <v>0.428571428571</v>
      </c>
      <c r="BU1566" s="2">
        <v>48067</v>
      </c>
      <c r="BV1566" s="2">
        <v>0.68235699999999999</v>
      </c>
      <c r="BW1566" s="2">
        <v>0.25059900000000002</v>
      </c>
      <c r="BX1566" s="2">
        <v>0.5625</v>
      </c>
      <c r="BY1566" s="2">
        <v>0.87265917602999998</v>
      </c>
      <c r="BZ1566" s="2">
        <v>0.99141630901300004</v>
      </c>
      <c r="CA1566" s="2">
        <v>0.520803333333</v>
      </c>
      <c r="CB1566" s="2">
        <v>0.66176470588199998</v>
      </c>
      <c r="CC1566" s="2">
        <v>92.417253650999996</v>
      </c>
      <c r="CD1566" s="2">
        <v>91.336387734499993</v>
      </c>
      <c r="CE1566" s="2">
        <v>872</v>
      </c>
      <c r="CF1566" s="2">
        <v>121</v>
      </c>
      <c r="CG1566" s="2">
        <v>852.252872551</v>
      </c>
      <c r="CH1566" s="2">
        <v>271.62690475400001</v>
      </c>
      <c r="CI1566" s="2">
        <v>1105.79437134</v>
      </c>
      <c r="CJ1566" s="2">
        <v>1.5861532128</v>
      </c>
      <c r="CK1566" s="2">
        <v>230.265597184</v>
      </c>
      <c r="CL1566" s="2">
        <v>0.77071550971500002</v>
      </c>
      <c r="CM1566" s="1">
        <v>4</v>
      </c>
    </row>
    <row r="1567" spans="1:91" x14ac:dyDescent="0.5">
      <c r="A1567" s="1">
        <v>1566</v>
      </c>
      <c r="B1567" s="2">
        <v>1173337442</v>
      </c>
      <c r="C1567" s="2">
        <v>0</v>
      </c>
      <c r="D1567" s="2">
        <v>1</v>
      </c>
      <c r="E1567" s="2">
        <v>0</v>
      </c>
      <c r="F1567" s="2">
        <v>1.9</v>
      </c>
      <c r="G1567" s="2">
        <v>1</v>
      </c>
      <c r="H1567" s="2">
        <v>0</v>
      </c>
      <c r="I1567" s="2">
        <v>2</v>
      </c>
      <c r="J1567" s="2">
        <v>3</v>
      </c>
      <c r="K1567" s="1">
        <v>0</v>
      </c>
      <c r="L1567" s="1">
        <v>0</v>
      </c>
      <c r="M1567" s="1">
        <v>0</v>
      </c>
      <c r="N1567" s="1">
        <v>1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1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1</v>
      </c>
      <c r="AF1567" s="1">
        <v>0</v>
      </c>
      <c r="AG1567" s="1">
        <v>1</v>
      </c>
      <c r="AH1567" s="1">
        <v>0</v>
      </c>
      <c r="AI1567" s="1">
        <v>0</v>
      </c>
      <c r="AJ1567" s="1">
        <v>0</v>
      </c>
      <c r="AK1567" s="1">
        <v>1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1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1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2">
        <v>11.7791569421</v>
      </c>
      <c r="BM1567" s="2">
        <v>470</v>
      </c>
      <c r="BN1567" s="2">
        <v>39.684210526299999</v>
      </c>
      <c r="BO1567" s="2">
        <v>71.400000000000006</v>
      </c>
      <c r="BP1567" s="2">
        <v>0</v>
      </c>
      <c r="BQ1567" s="2">
        <v>41.935483871000002</v>
      </c>
      <c r="BR1567" s="2">
        <v>2.15053763441</v>
      </c>
      <c r="BS1567" s="2">
        <v>0.9</v>
      </c>
      <c r="BT1567" s="2">
        <v>0.428571428571</v>
      </c>
      <c r="BU1567" s="2">
        <v>48067</v>
      </c>
      <c r="BV1567" s="2">
        <v>0.68235699999999999</v>
      </c>
      <c r="BW1567" s="2">
        <v>0.25059900000000002</v>
      </c>
      <c r="BX1567" s="2">
        <v>0.5625</v>
      </c>
      <c r="BY1567" s="2">
        <v>0.87265917602999998</v>
      </c>
      <c r="BZ1567" s="2">
        <v>0.99141630901300004</v>
      </c>
      <c r="CA1567" s="2">
        <v>0.520803333333</v>
      </c>
      <c r="CB1567" s="2">
        <v>0.66176470588199998</v>
      </c>
      <c r="CC1567" s="2">
        <v>92.417253650999996</v>
      </c>
      <c r="CD1567" s="2">
        <v>91.336387734499993</v>
      </c>
      <c r="CE1567" s="2">
        <v>872</v>
      </c>
      <c r="CF1567" s="2">
        <v>121</v>
      </c>
      <c r="CG1567" s="2">
        <v>873.46210619099998</v>
      </c>
      <c r="CH1567" s="2">
        <v>281.98457570199997</v>
      </c>
      <c r="CI1567" s="2">
        <v>1116.1520422900001</v>
      </c>
      <c r="CJ1567" s="2">
        <v>1.6017051527399999</v>
      </c>
      <c r="CK1567" s="2">
        <v>240.62326813199999</v>
      </c>
      <c r="CL1567" s="2">
        <v>0.78256552252199996</v>
      </c>
      <c r="CM1567" s="1">
        <v>4</v>
      </c>
    </row>
    <row r="1568" spans="1:91" x14ac:dyDescent="0.5">
      <c r="A1568" s="1">
        <v>1567</v>
      </c>
      <c r="B1568" s="2">
        <v>1173497987</v>
      </c>
      <c r="C1568" s="2">
        <v>0</v>
      </c>
      <c r="D1568" s="2">
        <v>1</v>
      </c>
      <c r="E1568" s="2">
        <v>1</v>
      </c>
      <c r="F1568" s="2">
        <v>1.8</v>
      </c>
      <c r="G1568" s="2">
        <v>0</v>
      </c>
      <c r="H1568" s="2">
        <v>0</v>
      </c>
      <c r="I1568" s="2">
        <v>1</v>
      </c>
      <c r="J1568" s="2">
        <v>2</v>
      </c>
      <c r="K1568" s="1">
        <v>0</v>
      </c>
      <c r="L1568" s="1">
        <v>0</v>
      </c>
      <c r="M1568" s="1">
        <v>0</v>
      </c>
      <c r="N1568" s="1">
        <v>1</v>
      </c>
      <c r="O1568" s="1">
        <v>0</v>
      </c>
      <c r="P1568" s="1">
        <v>0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1</v>
      </c>
      <c r="AE1568" s="1">
        <v>0</v>
      </c>
      <c r="AF1568" s="1">
        <v>0</v>
      </c>
      <c r="AG1568" s="1">
        <v>0</v>
      </c>
      <c r="AH1568" s="1">
        <v>1</v>
      </c>
      <c r="AI1568" s="1">
        <v>0</v>
      </c>
      <c r="AJ1568" s="1">
        <v>0</v>
      </c>
      <c r="AK1568" s="1">
        <v>0</v>
      </c>
      <c r="AL1568" s="1">
        <v>1</v>
      </c>
      <c r="AM1568" s="1">
        <v>0</v>
      </c>
      <c r="AN1568" s="1">
        <v>0</v>
      </c>
      <c r="AO1568" s="1">
        <v>1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1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1</v>
      </c>
      <c r="BG1568" s="1">
        <v>0</v>
      </c>
      <c r="BH1568" s="1">
        <v>0</v>
      </c>
      <c r="BI1568" s="1">
        <v>1</v>
      </c>
      <c r="BJ1568" s="1">
        <v>0</v>
      </c>
      <c r="BK1568" s="1">
        <v>0</v>
      </c>
      <c r="BL1568" s="2">
        <v>11.7791569421</v>
      </c>
      <c r="BM1568" s="2">
        <v>470</v>
      </c>
      <c r="BN1568" s="2">
        <v>39.684210526299999</v>
      </c>
      <c r="BO1568" s="2">
        <v>71.400000000000006</v>
      </c>
      <c r="BP1568" s="2">
        <v>0</v>
      </c>
      <c r="BQ1568" s="2">
        <v>41.935483871000002</v>
      </c>
      <c r="BR1568" s="2">
        <v>2.15053763441</v>
      </c>
      <c r="BS1568" s="2">
        <v>0.9</v>
      </c>
      <c r="BT1568" s="2">
        <v>0.428571428571</v>
      </c>
      <c r="BU1568" s="2">
        <v>48067</v>
      </c>
      <c r="BV1568" s="2">
        <v>0.68235699999999999</v>
      </c>
      <c r="BW1568" s="2">
        <v>0.25059900000000002</v>
      </c>
      <c r="BX1568" s="2">
        <v>0.5625</v>
      </c>
      <c r="BY1568" s="2">
        <v>0.87265917602999998</v>
      </c>
      <c r="BZ1568" s="2">
        <v>0.99141630901300004</v>
      </c>
      <c r="CA1568" s="2">
        <v>0.520803333333</v>
      </c>
      <c r="CB1568" s="2">
        <v>0.66176470588199998</v>
      </c>
      <c r="CC1568" s="2">
        <v>92.417253650999996</v>
      </c>
      <c r="CD1568" s="2">
        <v>91.336387734499993</v>
      </c>
      <c r="CE1568" s="2">
        <v>872</v>
      </c>
      <c r="CF1568" s="2">
        <v>121</v>
      </c>
      <c r="CG1568" s="2">
        <v>656.15808948999995</v>
      </c>
      <c r="CH1568" s="2">
        <v>10.190087180000001</v>
      </c>
      <c r="CI1568" s="2">
        <v>930.35745769499999</v>
      </c>
      <c r="CJ1568" s="2">
        <v>1.2157831488699999</v>
      </c>
      <c r="CK1568" s="2">
        <v>22.1220726084</v>
      </c>
      <c r="CL1568" s="2">
        <v>0.70527525099400001</v>
      </c>
      <c r="CM1568" s="1">
        <v>4</v>
      </c>
    </row>
    <row r="1569" spans="1:91" x14ac:dyDescent="0.5">
      <c r="A1569" s="1">
        <v>1568</v>
      </c>
      <c r="B1569" s="2">
        <v>1173543833</v>
      </c>
      <c r="C1569" s="2">
        <v>0</v>
      </c>
      <c r="D1569" s="2">
        <v>1</v>
      </c>
      <c r="E1569" s="2">
        <v>1</v>
      </c>
      <c r="F1569" s="2">
        <v>2</v>
      </c>
      <c r="G1569" s="2">
        <v>1</v>
      </c>
      <c r="H1569" s="2">
        <v>0</v>
      </c>
      <c r="I1569" s="2">
        <v>1</v>
      </c>
      <c r="J1569" s="2">
        <v>1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1</v>
      </c>
      <c r="AF1569" s="1">
        <v>0</v>
      </c>
      <c r="AG1569" s="1">
        <v>1</v>
      </c>
      <c r="AH1569" s="1">
        <v>0</v>
      </c>
      <c r="AI1569" s="1">
        <v>0</v>
      </c>
      <c r="AJ1569" s="1">
        <v>0</v>
      </c>
      <c r="AK1569" s="1">
        <v>1</v>
      </c>
      <c r="AL1569" s="1">
        <v>0</v>
      </c>
      <c r="AM1569" s="1">
        <v>0</v>
      </c>
      <c r="AN1569" s="1">
        <v>0</v>
      </c>
      <c r="AO1569" s="1">
        <v>1</v>
      </c>
      <c r="AP1569" s="1">
        <v>0</v>
      </c>
      <c r="AQ1569" s="1">
        <v>0</v>
      </c>
      <c r="AR1569" s="1">
        <v>0</v>
      </c>
      <c r="AS1569" s="1">
        <v>1</v>
      </c>
      <c r="AT1569" s="1">
        <v>0</v>
      </c>
      <c r="AU1569" s="1">
        <v>0</v>
      </c>
      <c r="AV1569" s="1">
        <v>0</v>
      </c>
      <c r="AW1569" s="1">
        <v>1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1</v>
      </c>
      <c r="BJ1569" s="1">
        <v>0</v>
      </c>
      <c r="BK1569" s="1">
        <v>0</v>
      </c>
      <c r="BL1569" s="2">
        <v>11.7791569421</v>
      </c>
      <c r="BM1569" s="2">
        <v>470</v>
      </c>
      <c r="BN1569" s="2">
        <v>39.684210526299999</v>
      </c>
      <c r="BO1569" s="2">
        <v>71.400000000000006</v>
      </c>
      <c r="BP1569" s="2">
        <v>0</v>
      </c>
      <c r="BQ1569" s="2">
        <v>41.935483871000002</v>
      </c>
      <c r="BR1569" s="2">
        <v>2.15053763441</v>
      </c>
      <c r="BS1569" s="2">
        <v>0.9</v>
      </c>
      <c r="BT1569" s="2">
        <v>0.428571428571</v>
      </c>
      <c r="BU1569" s="2">
        <v>48067</v>
      </c>
      <c r="BV1569" s="2">
        <v>0.68235699999999999</v>
      </c>
      <c r="BW1569" s="2">
        <v>0.25059900000000002</v>
      </c>
      <c r="BX1569" s="2">
        <v>0.5625</v>
      </c>
      <c r="BY1569" s="2">
        <v>0.87265917602999998</v>
      </c>
      <c r="BZ1569" s="2">
        <v>0.99141630901300004</v>
      </c>
      <c r="CA1569" s="2">
        <v>0.520803333333</v>
      </c>
      <c r="CB1569" s="2">
        <v>0.66176470588199998</v>
      </c>
      <c r="CC1569" s="2">
        <v>92.417253650999996</v>
      </c>
      <c r="CD1569" s="2">
        <v>91.336387734499993</v>
      </c>
      <c r="CE1569" s="2">
        <v>872</v>
      </c>
      <c r="CF1569" s="2">
        <v>121</v>
      </c>
      <c r="CG1569" s="2">
        <v>852.252872551</v>
      </c>
      <c r="CH1569" s="2">
        <v>271.62690475400001</v>
      </c>
      <c r="CI1569" s="2">
        <v>1105.79437134</v>
      </c>
      <c r="CJ1569" s="2">
        <v>1.5861532128</v>
      </c>
      <c r="CK1569" s="2">
        <v>230.265597184</v>
      </c>
      <c r="CL1569" s="2">
        <v>0.77071550971500002</v>
      </c>
      <c r="CM1569" s="1">
        <v>4</v>
      </c>
    </row>
    <row r="1570" spans="1:91" x14ac:dyDescent="0.5">
      <c r="A1570" s="1">
        <v>1569</v>
      </c>
      <c r="B1570" s="2">
        <v>1173892306</v>
      </c>
      <c r="C1570" s="2">
        <v>0</v>
      </c>
      <c r="D1570" s="2">
        <v>1</v>
      </c>
      <c r="E1570" s="2">
        <v>1</v>
      </c>
      <c r="F1570" s="2">
        <v>2.2000000000000002</v>
      </c>
      <c r="G1570" s="2">
        <v>1</v>
      </c>
      <c r="H1570" s="2">
        <v>0</v>
      </c>
      <c r="I1570" s="2">
        <v>1</v>
      </c>
      <c r="J1570" s="2">
        <v>2</v>
      </c>
      <c r="K1570" s="1">
        <v>0</v>
      </c>
      <c r="L1570" s="1">
        <v>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1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1</v>
      </c>
      <c r="AH1570" s="1">
        <v>0</v>
      </c>
      <c r="AI1570" s="1">
        <v>0</v>
      </c>
      <c r="AJ1570" s="1">
        <v>0</v>
      </c>
      <c r="AK1570" s="1">
        <v>1</v>
      </c>
      <c r="AL1570" s="1">
        <v>0</v>
      </c>
      <c r="AM1570" s="1">
        <v>0</v>
      </c>
      <c r="AN1570" s="1">
        <v>0</v>
      </c>
      <c r="AO1570" s="1">
        <v>1</v>
      </c>
      <c r="AP1570" s="1">
        <v>0</v>
      </c>
      <c r="AQ1570" s="1">
        <v>0</v>
      </c>
      <c r="AR1570" s="1">
        <v>0</v>
      </c>
      <c r="AS1570" s="1">
        <v>1</v>
      </c>
      <c r="AT1570" s="1">
        <v>0</v>
      </c>
      <c r="AU1570" s="1">
        <v>0</v>
      </c>
      <c r="AV1570" s="1">
        <v>1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0</v>
      </c>
      <c r="BE1570" s="1">
        <v>1</v>
      </c>
      <c r="BF1570" s="1">
        <v>0</v>
      </c>
      <c r="BG1570" s="1">
        <v>0</v>
      </c>
      <c r="BH1570" s="1">
        <v>0</v>
      </c>
      <c r="BI1570" s="1">
        <v>1</v>
      </c>
      <c r="BJ1570" s="1">
        <v>0</v>
      </c>
      <c r="BK1570" s="1">
        <v>0</v>
      </c>
      <c r="BL1570" s="2">
        <v>11.7791569421</v>
      </c>
      <c r="BM1570" s="2">
        <v>470</v>
      </c>
      <c r="BN1570" s="2">
        <v>39.684210526299999</v>
      </c>
      <c r="BO1570" s="2">
        <v>71.400000000000006</v>
      </c>
      <c r="BP1570" s="2">
        <v>0</v>
      </c>
      <c r="BQ1570" s="2">
        <v>41.935483871000002</v>
      </c>
      <c r="BR1570" s="2">
        <v>2.15053763441</v>
      </c>
      <c r="BS1570" s="2">
        <v>0.9</v>
      </c>
      <c r="BT1570" s="2">
        <v>0.428571428571</v>
      </c>
      <c r="BU1570" s="2">
        <v>48067</v>
      </c>
      <c r="BV1570" s="2">
        <v>0.68235699999999999</v>
      </c>
      <c r="BW1570" s="2">
        <v>0.25059900000000002</v>
      </c>
      <c r="BX1570" s="2">
        <v>0.5625</v>
      </c>
      <c r="BY1570" s="2">
        <v>0.87265917602999998</v>
      </c>
      <c r="BZ1570" s="2">
        <v>0.99141630901300004</v>
      </c>
      <c r="CA1570" s="2">
        <v>0.520803333333</v>
      </c>
      <c r="CB1570" s="2">
        <v>0.66176470588199998</v>
      </c>
      <c r="CC1570" s="2">
        <v>92.417253650999996</v>
      </c>
      <c r="CD1570" s="2">
        <v>91.336387734499993</v>
      </c>
      <c r="CE1570" s="2">
        <v>872</v>
      </c>
      <c r="CF1570" s="2">
        <v>121</v>
      </c>
      <c r="CG1570" s="2">
        <v>928.41631294900003</v>
      </c>
      <c r="CH1570" s="2">
        <v>226.89249283699999</v>
      </c>
      <c r="CI1570" s="2">
        <v>1189.0030471299999</v>
      </c>
      <c r="CJ1570" s="2">
        <v>1.71062535594</v>
      </c>
      <c r="CK1570" s="2">
        <v>305.05652691900002</v>
      </c>
      <c r="CL1570" s="2">
        <v>0.78083594082600005</v>
      </c>
      <c r="CM1570" s="1">
        <v>4</v>
      </c>
    </row>
    <row r="1571" spans="1:91" x14ac:dyDescent="0.5">
      <c r="A1571" s="1">
        <v>1570</v>
      </c>
      <c r="B1571" s="2">
        <v>1173894963</v>
      </c>
      <c r="C1571" s="2">
        <v>0</v>
      </c>
      <c r="D1571" s="2">
        <v>1</v>
      </c>
      <c r="E1571" s="2">
        <v>1</v>
      </c>
      <c r="F1571" s="2">
        <v>2.1</v>
      </c>
      <c r="G1571" s="2">
        <v>0</v>
      </c>
      <c r="H1571" s="2">
        <v>0</v>
      </c>
      <c r="I1571" s="2">
        <v>1</v>
      </c>
      <c r="J1571" s="2">
        <v>2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1</v>
      </c>
      <c r="R1571" s="1">
        <v>0</v>
      </c>
      <c r="S1571" s="1">
        <v>0</v>
      </c>
      <c r="T1571" s="1">
        <v>0</v>
      </c>
      <c r="U1571" s="1">
        <v>1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1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1</v>
      </c>
      <c r="AT1571" s="1">
        <v>0</v>
      </c>
      <c r="AU1571" s="1">
        <v>0</v>
      </c>
      <c r="AV1571" s="1">
        <v>1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1</v>
      </c>
      <c r="BJ1571" s="1">
        <v>0</v>
      </c>
      <c r="BK1571" s="1">
        <v>0</v>
      </c>
      <c r="BL1571" s="2">
        <v>11.7791569421</v>
      </c>
      <c r="BM1571" s="2">
        <v>470</v>
      </c>
      <c r="BN1571" s="2">
        <v>39.684210526299999</v>
      </c>
      <c r="BO1571" s="2">
        <v>71.400000000000006</v>
      </c>
      <c r="BP1571" s="2">
        <v>0</v>
      </c>
      <c r="BQ1571" s="2">
        <v>41.935483871000002</v>
      </c>
      <c r="BR1571" s="2">
        <v>2.15053763441</v>
      </c>
      <c r="BS1571" s="2">
        <v>0.9</v>
      </c>
      <c r="BT1571" s="2">
        <v>0.428571428571</v>
      </c>
      <c r="BU1571" s="2">
        <v>48067</v>
      </c>
      <c r="BV1571" s="2">
        <v>0.68235699999999999</v>
      </c>
      <c r="BW1571" s="2">
        <v>0.25059900000000002</v>
      </c>
      <c r="BX1571" s="2">
        <v>0.5625</v>
      </c>
      <c r="BY1571" s="2">
        <v>0.87265917602999998</v>
      </c>
      <c r="BZ1571" s="2">
        <v>0.99141630901300004</v>
      </c>
      <c r="CA1571" s="2">
        <v>0.520803333333</v>
      </c>
      <c r="CB1571" s="2">
        <v>0.66176470588199998</v>
      </c>
      <c r="CC1571" s="2">
        <v>92.417253650999996</v>
      </c>
      <c r="CD1571" s="2">
        <v>91.336387734499993</v>
      </c>
      <c r="CE1571" s="2">
        <v>872</v>
      </c>
      <c r="CF1571" s="2">
        <v>121</v>
      </c>
      <c r="CG1571" s="2">
        <v>787.32368960400004</v>
      </c>
      <c r="CH1571" s="2">
        <v>26.676896616099999</v>
      </c>
      <c r="CI1571" s="2">
        <v>1099.0844377000001</v>
      </c>
      <c r="CJ1571" s="2">
        <v>1.3847117933999999</v>
      </c>
      <c r="CK1571" s="2">
        <v>20.914562879799998</v>
      </c>
      <c r="CL1571" s="2">
        <v>0.71634504374399999</v>
      </c>
      <c r="CM1571" s="1">
        <v>4</v>
      </c>
    </row>
    <row r="1572" spans="1:91" x14ac:dyDescent="0.5">
      <c r="A1572" s="1">
        <v>1571</v>
      </c>
      <c r="B1572" s="2">
        <v>1173961497</v>
      </c>
      <c r="C1572" s="2">
        <v>0</v>
      </c>
      <c r="D1572" s="2">
        <v>1</v>
      </c>
      <c r="E1572" s="2">
        <v>1</v>
      </c>
      <c r="F1572" s="2">
        <v>2</v>
      </c>
      <c r="G1572" s="2">
        <v>1</v>
      </c>
      <c r="H1572" s="2">
        <v>0</v>
      </c>
      <c r="I1572" s="2">
        <v>1</v>
      </c>
      <c r="J1572" s="2">
        <v>2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1</v>
      </c>
      <c r="AF1572" s="1">
        <v>0</v>
      </c>
      <c r="AG1572" s="1">
        <v>0</v>
      </c>
      <c r="AH1572" s="1">
        <v>1</v>
      </c>
      <c r="AI1572" s="1">
        <v>0</v>
      </c>
      <c r="AJ1572" s="1">
        <v>0</v>
      </c>
      <c r="AK1572" s="1">
        <v>1</v>
      </c>
      <c r="AL1572" s="1">
        <v>0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1</v>
      </c>
      <c r="AT1572" s="1">
        <v>0</v>
      </c>
      <c r="AU1572" s="1">
        <v>0</v>
      </c>
      <c r="AV1572" s="1">
        <v>0</v>
      </c>
      <c r="AW1572" s="1">
        <v>1</v>
      </c>
      <c r="AX1572" s="1">
        <v>0</v>
      </c>
      <c r="AY1572" s="1">
        <v>0</v>
      </c>
      <c r="AZ1572" s="1">
        <v>0</v>
      </c>
      <c r="BA1572" s="1">
        <v>0</v>
      </c>
      <c r="BB1572" s="1">
        <v>1</v>
      </c>
      <c r="BC1572" s="1">
        <v>0</v>
      </c>
      <c r="BD1572" s="1">
        <v>1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2">
        <v>11.7791569421</v>
      </c>
      <c r="BM1572" s="2">
        <v>470</v>
      </c>
      <c r="BN1572" s="2">
        <v>39.684210526299999</v>
      </c>
      <c r="BO1572" s="2">
        <v>71.400000000000006</v>
      </c>
      <c r="BP1572" s="2">
        <v>0</v>
      </c>
      <c r="BQ1572" s="2">
        <v>41.935483871000002</v>
      </c>
      <c r="BR1572" s="2">
        <v>2.15053763441</v>
      </c>
      <c r="BS1572" s="2">
        <v>0.9</v>
      </c>
      <c r="BT1572" s="2">
        <v>0.428571428571</v>
      </c>
      <c r="BU1572" s="2">
        <v>48067</v>
      </c>
      <c r="BV1572" s="2">
        <v>0.68235699999999999</v>
      </c>
      <c r="BW1572" s="2">
        <v>0.25059900000000002</v>
      </c>
      <c r="BX1572" s="2">
        <v>0.5625</v>
      </c>
      <c r="BY1572" s="2">
        <v>0.87265917602999998</v>
      </c>
      <c r="BZ1572" s="2">
        <v>0.99141630901300004</v>
      </c>
      <c r="CA1572" s="2">
        <v>0.520803333333</v>
      </c>
      <c r="CB1572" s="2">
        <v>0.66176470588199998</v>
      </c>
      <c r="CC1572" s="2">
        <v>92.417253650999996</v>
      </c>
      <c r="CD1572" s="2">
        <v>91.336387734499993</v>
      </c>
      <c r="CE1572" s="2">
        <v>872</v>
      </c>
      <c r="CF1572" s="2">
        <v>121</v>
      </c>
      <c r="CG1572" s="2">
        <v>947.59569264200002</v>
      </c>
      <c r="CH1572" s="2">
        <v>227.18793728099999</v>
      </c>
      <c r="CI1572" s="2">
        <v>1189.2984915699999</v>
      </c>
      <c r="CJ1572" s="2">
        <v>1.7110688872699999</v>
      </c>
      <c r="CK1572" s="2">
        <v>305.35197136400001</v>
      </c>
      <c r="CL1572" s="2">
        <v>0.79676859876399997</v>
      </c>
      <c r="CM1572" s="1">
        <v>4</v>
      </c>
    </row>
    <row r="1573" spans="1:91" x14ac:dyDescent="0.5">
      <c r="A1573" s="1">
        <v>1572</v>
      </c>
      <c r="B1573" s="2">
        <v>1174005075</v>
      </c>
      <c r="C1573" s="2">
        <v>0</v>
      </c>
      <c r="D1573" s="2">
        <v>1</v>
      </c>
      <c r="E1573" s="2">
        <v>0</v>
      </c>
      <c r="F1573" s="2">
        <v>2</v>
      </c>
      <c r="G1573" s="2">
        <v>1</v>
      </c>
      <c r="H1573" s="2">
        <v>0</v>
      </c>
      <c r="I1573" s="2">
        <v>1</v>
      </c>
      <c r="J1573" s="2">
        <v>2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1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1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1</v>
      </c>
      <c r="AR1573" s="1">
        <v>0</v>
      </c>
      <c r="AS1573" s="1">
        <v>1</v>
      </c>
      <c r="AT1573" s="1">
        <v>0</v>
      </c>
      <c r="AU1573" s="1">
        <v>0</v>
      </c>
      <c r="AV1573" s="1">
        <v>0</v>
      </c>
      <c r="AW1573" s="1">
        <v>1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1</v>
      </c>
      <c r="BK1573" s="1">
        <v>0</v>
      </c>
      <c r="BL1573" s="2">
        <v>11.7791569421</v>
      </c>
      <c r="BM1573" s="2">
        <v>470</v>
      </c>
      <c r="BN1573" s="2">
        <v>39.684210526299999</v>
      </c>
      <c r="BO1573" s="2">
        <v>71.400000000000006</v>
      </c>
      <c r="BP1573" s="2">
        <v>0</v>
      </c>
      <c r="BQ1573" s="2">
        <v>41.935483871000002</v>
      </c>
      <c r="BR1573" s="2">
        <v>2.15053763441</v>
      </c>
      <c r="BS1573" s="2">
        <v>0.9</v>
      </c>
      <c r="BT1573" s="2">
        <v>0.428571428571</v>
      </c>
      <c r="BU1573" s="2">
        <v>48067</v>
      </c>
      <c r="BV1573" s="2">
        <v>0.68235699999999999</v>
      </c>
      <c r="BW1573" s="2">
        <v>0.25059900000000002</v>
      </c>
      <c r="BX1573" s="2">
        <v>0.5625</v>
      </c>
      <c r="BY1573" s="2">
        <v>0.87265917602999998</v>
      </c>
      <c r="BZ1573" s="2">
        <v>0.99141630901300004</v>
      </c>
      <c r="CA1573" s="2">
        <v>0.520803333333</v>
      </c>
      <c r="CB1573" s="2">
        <v>0.66176470588199998</v>
      </c>
      <c r="CC1573" s="2">
        <v>92.417253650999996</v>
      </c>
      <c r="CD1573" s="2">
        <v>91.336387734499993</v>
      </c>
      <c r="CE1573" s="2">
        <v>872</v>
      </c>
      <c r="CF1573" s="2">
        <v>121</v>
      </c>
      <c r="CG1573" s="2">
        <v>873.46210619099998</v>
      </c>
      <c r="CH1573" s="2">
        <v>281.98457570199997</v>
      </c>
      <c r="CI1573" s="2">
        <v>1116.1520422900001</v>
      </c>
      <c r="CJ1573" s="2">
        <v>1.6017051527399999</v>
      </c>
      <c r="CK1573" s="2">
        <v>240.62326813199999</v>
      </c>
      <c r="CL1573" s="2">
        <v>0.78256552252199996</v>
      </c>
      <c r="CM1573" s="1">
        <v>4</v>
      </c>
    </row>
    <row r="1574" spans="1:91" x14ac:dyDescent="0.5">
      <c r="A1574" s="1">
        <v>1573</v>
      </c>
      <c r="B1574" s="2">
        <v>1174007482</v>
      </c>
      <c r="C1574" s="2">
        <v>0</v>
      </c>
      <c r="D1574" s="2">
        <v>1</v>
      </c>
      <c r="E1574" s="2">
        <v>0</v>
      </c>
      <c r="F1574" s="2">
        <v>2.2000000000000002</v>
      </c>
      <c r="G1574" s="2">
        <v>1</v>
      </c>
      <c r="H1574" s="2">
        <v>0</v>
      </c>
      <c r="I1574" s="2">
        <v>1</v>
      </c>
      <c r="J1574" s="2">
        <v>3</v>
      </c>
      <c r="K1574" s="1">
        <v>0</v>
      </c>
      <c r="L1574" s="1">
        <v>0</v>
      </c>
      <c r="M1574" s="1">
        <v>1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1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1</v>
      </c>
      <c r="AF1574" s="1">
        <v>0</v>
      </c>
      <c r="AG1574" s="1">
        <v>0</v>
      </c>
      <c r="AH1574" s="1">
        <v>0</v>
      </c>
      <c r="AI1574" s="1">
        <v>0</v>
      </c>
      <c r="AJ1574" s="1">
        <v>1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1</v>
      </c>
      <c r="AR1574" s="1">
        <v>0</v>
      </c>
      <c r="AS1574" s="1">
        <v>1</v>
      </c>
      <c r="AT1574" s="1">
        <v>0</v>
      </c>
      <c r="AU1574" s="1">
        <v>0</v>
      </c>
      <c r="AV1574" s="1">
        <v>1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1</v>
      </c>
      <c r="BK1574" s="1">
        <v>0</v>
      </c>
      <c r="BL1574" s="2">
        <v>11.7791569421</v>
      </c>
      <c r="BM1574" s="2">
        <v>470</v>
      </c>
      <c r="BN1574" s="2">
        <v>39.684210526299999</v>
      </c>
      <c r="BO1574" s="2">
        <v>71.400000000000006</v>
      </c>
      <c r="BP1574" s="2">
        <v>0</v>
      </c>
      <c r="BQ1574" s="2">
        <v>41.935483871000002</v>
      </c>
      <c r="BR1574" s="2">
        <v>2.15053763441</v>
      </c>
      <c r="BS1574" s="2">
        <v>0.9</v>
      </c>
      <c r="BT1574" s="2">
        <v>0.428571428571</v>
      </c>
      <c r="BU1574" s="2">
        <v>48067</v>
      </c>
      <c r="BV1574" s="2">
        <v>0.68235699999999999</v>
      </c>
      <c r="BW1574" s="2">
        <v>0.25059900000000002</v>
      </c>
      <c r="BX1574" s="2">
        <v>0.5625</v>
      </c>
      <c r="BY1574" s="2">
        <v>0.87265917602999998</v>
      </c>
      <c r="BZ1574" s="2">
        <v>0.99141630901300004</v>
      </c>
      <c r="CA1574" s="2">
        <v>0.520803333333</v>
      </c>
      <c r="CB1574" s="2">
        <v>0.66176470588199998</v>
      </c>
      <c r="CC1574" s="2">
        <v>92.417253650999996</v>
      </c>
      <c r="CD1574" s="2">
        <v>91.336387734499993</v>
      </c>
      <c r="CE1574" s="2">
        <v>872</v>
      </c>
      <c r="CF1574" s="2">
        <v>121</v>
      </c>
      <c r="CG1574" s="2">
        <v>1025.8790472799999</v>
      </c>
      <c r="CH1574" s="2">
        <v>174.113682563</v>
      </c>
      <c r="CI1574" s="2">
        <v>1289.52623685</v>
      </c>
      <c r="CJ1574" s="2">
        <v>1.86151829518</v>
      </c>
      <c r="CK1574" s="2">
        <v>265.69822933099999</v>
      </c>
      <c r="CL1574" s="2">
        <v>0.79554724670300003</v>
      </c>
      <c r="CM1574" s="1">
        <v>4</v>
      </c>
    </row>
    <row r="1575" spans="1:91" x14ac:dyDescent="0.5">
      <c r="A1575" s="1">
        <v>1574</v>
      </c>
      <c r="B1575" s="2">
        <v>1174033276</v>
      </c>
      <c r="C1575" s="2">
        <v>0</v>
      </c>
      <c r="D1575" s="2">
        <v>1</v>
      </c>
      <c r="E1575" s="2">
        <v>0</v>
      </c>
      <c r="F1575" s="2">
        <v>1.8</v>
      </c>
      <c r="G1575" s="2">
        <v>0</v>
      </c>
      <c r="H1575" s="2">
        <v>0</v>
      </c>
      <c r="I1575" s="2">
        <v>1</v>
      </c>
      <c r="J1575" s="2">
        <v>1</v>
      </c>
      <c r="K1575" s="1">
        <v>0</v>
      </c>
      <c r="L1575" s="1">
        <v>0</v>
      </c>
      <c r="M1575" s="1">
        <v>1</v>
      </c>
      <c r="N1575" s="1">
        <v>0</v>
      </c>
      <c r="O1575" s="1">
        <v>0</v>
      </c>
      <c r="P1575" s="1">
        <v>0</v>
      </c>
      <c r="Q1575" s="1">
        <v>1</v>
      </c>
      <c r="R1575" s="1">
        <v>0</v>
      </c>
      <c r="S1575" s="1">
        <v>0</v>
      </c>
      <c r="T1575" s="1">
        <v>0</v>
      </c>
      <c r="U1575" s="1">
        <v>1</v>
      </c>
      <c r="V1575" s="1">
        <v>0</v>
      </c>
      <c r="W1575" s="1">
        <v>0</v>
      </c>
      <c r="X1575" s="1">
        <v>0</v>
      </c>
      <c r="Y1575" s="1">
        <v>0</v>
      </c>
      <c r="Z1575" s="1">
        <v>1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1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1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1</v>
      </c>
      <c r="BC1575" s="1">
        <v>0</v>
      </c>
      <c r="BD1575" s="1">
        <v>0</v>
      </c>
      <c r="BE1575" s="1">
        <v>1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1</v>
      </c>
      <c r="BL1575" s="2">
        <v>11.7791569421</v>
      </c>
      <c r="BM1575" s="2">
        <v>470</v>
      </c>
      <c r="BN1575" s="2">
        <v>39.684210526299999</v>
      </c>
      <c r="BO1575" s="2">
        <v>71.400000000000006</v>
      </c>
      <c r="BP1575" s="2">
        <v>0</v>
      </c>
      <c r="BQ1575" s="2">
        <v>41.935483871000002</v>
      </c>
      <c r="BR1575" s="2">
        <v>2.15053763441</v>
      </c>
      <c r="BS1575" s="2">
        <v>0.9</v>
      </c>
      <c r="BT1575" s="2">
        <v>0.428571428571</v>
      </c>
      <c r="BU1575" s="2">
        <v>48067</v>
      </c>
      <c r="BV1575" s="2">
        <v>0.68235699999999999</v>
      </c>
      <c r="BW1575" s="2">
        <v>0.25059900000000002</v>
      </c>
      <c r="BX1575" s="2">
        <v>0.5625</v>
      </c>
      <c r="BY1575" s="2">
        <v>0.87265917602999998</v>
      </c>
      <c r="BZ1575" s="2">
        <v>0.99141630901300004</v>
      </c>
      <c r="CA1575" s="2">
        <v>0.520803333333</v>
      </c>
      <c r="CB1575" s="2">
        <v>0.66176470588199998</v>
      </c>
      <c r="CC1575" s="2">
        <v>92.417253650999996</v>
      </c>
      <c r="CD1575" s="2">
        <v>91.336387734499993</v>
      </c>
      <c r="CE1575" s="2">
        <v>872</v>
      </c>
      <c r="CF1575" s="2">
        <v>121</v>
      </c>
      <c r="CG1575" s="2">
        <v>873.46210619099998</v>
      </c>
      <c r="CH1575" s="2">
        <v>281.98457570199997</v>
      </c>
      <c r="CI1575" s="2">
        <v>1116.1520422900001</v>
      </c>
      <c r="CJ1575" s="2">
        <v>1.6017051527399999</v>
      </c>
      <c r="CK1575" s="2">
        <v>240.62326813199999</v>
      </c>
      <c r="CL1575" s="2">
        <v>0.78256552252199996</v>
      </c>
      <c r="CM1575" s="1">
        <v>4</v>
      </c>
    </row>
    <row r="1576" spans="1:91" x14ac:dyDescent="0.5">
      <c r="A1576" s="1">
        <v>1575</v>
      </c>
      <c r="B1576" s="2">
        <v>1174132439</v>
      </c>
      <c r="C1576" s="2">
        <v>0</v>
      </c>
      <c r="D1576" s="2">
        <v>1</v>
      </c>
      <c r="E1576" s="2">
        <v>0</v>
      </c>
      <c r="F1576" s="2">
        <v>1.9</v>
      </c>
      <c r="G1576" s="2">
        <v>0</v>
      </c>
      <c r="H1576" s="2">
        <v>0</v>
      </c>
      <c r="I1576" s="2">
        <v>1</v>
      </c>
      <c r="J1576" s="2">
        <v>2</v>
      </c>
      <c r="K1576" s="1">
        <v>0</v>
      </c>
      <c r="L1576" s="1">
        <v>0</v>
      </c>
      <c r="M1576" s="1">
        <v>1</v>
      </c>
      <c r="N1576" s="1">
        <v>0</v>
      </c>
      <c r="O1576" s="1">
        <v>0</v>
      </c>
      <c r="P1576" s="1">
        <v>0</v>
      </c>
      <c r="Q1576" s="1">
        <v>1</v>
      </c>
      <c r="R1576" s="1">
        <v>0</v>
      </c>
      <c r="S1576" s="1">
        <v>0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v>1</v>
      </c>
      <c r="Z1576" s="1">
        <v>0</v>
      </c>
      <c r="AA1576" s="1">
        <v>0</v>
      </c>
      <c r="AB1576" s="1">
        <v>0</v>
      </c>
      <c r="AC1576" s="1">
        <v>0</v>
      </c>
      <c r="AD1576" s="1">
        <v>1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1</v>
      </c>
      <c r="AP1576" s="1">
        <v>0</v>
      </c>
      <c r="AQ1576" s="1">
        <v>0</v>
      </c>
      <c r="AR1576" s="1">
        <v>0</v>
      </c>
      <c r="AS1576" s="1">
        <v>0</v>
      </c>
      <c r="AT1576" s="1">
        <v>1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1</v>
      </c>
      <c r="BG1576" s="1">
        <v>0</v>
      </c>
      <c r="BH1576" s="1">
        <v>1</v>
      </c>
      <c r="BI1576" s="1">
        <v>0</v>
      </c>
      <c r="BJ1576" s="1">
        <v>0</v>
      </c>
      <c r="BK1576" s="1">
        <v>0</v>
      </c>
      <c r="BL1576" s="2">
        <v>11.7791569421</v>
      </c>
      <c r="BM1576" s="2">
        <v>470</v>
      </c>
      <c r="BN1576" s="2">
        <v>39.684210526299999</v>
      </c>
      <c r="BO1576" s="2">
        <v>71.400000000000006</v>
      </c>
      <c r="BP1576" s="2">
        <v>0</v>
      </c>
      <c r="BQ1576" s="2">
        <v>41.935483871000002</v>
      </c>
      <c r="BR1576" s="2">
        <v>2.15053763441</v>
      </c>
      <c r="BS1576" s="2">
        <v>0.9</v>
      </c>
      <c r="BT1576" s="2">
        <v>0.428571428571</v>
      </c>
      <c r="BU1576" s="2">
        <v>48067</v>
      </c>
      <c r="BV1576" s="2">
        <v>0.68235699999999999</v>
      </c>
      <c r="BW1576" s="2">
        <v>0.25059900000000002</v>
      </c>
      <c r="BX1576" s="2">
        <v>0.5625</v>
      </c>
      <c r="BY1576" s="2">
        <v>0.87265917602999998</v>
      </c>
      <c r="BZ1576" s="2">
        <v>0.99141630901300004</v>
      </c>
      <c r="CA1576" s="2">
        <v>0.520803333333</v>
      </c>
      <c r="CB1576" s="2">
        <v>0.66176470588199998</v>
      </c>
      <c r="CC1576" s="2">
        <v>92.417253650999996</v>
      </c>
      <c r="CD1576" s="2">
        <v>91.336387734499993</v>
      </c>
      <c r="CE1576" s="2">
        <v>872</v>
      </c>
      <c r="CF1576" s="2">
        <v>121</v>
      </c>
      <c r="CG1576" s="2">
        <v>771.38920159700001</v>
      </c>
      <c r="CH1576" s="2">
        <v>99.895780982600002</v>
      </c>
      <c r="CI1576" s="2">
        <v>1088.9386217000001</v>
      </c>
      <c r="CJ1576" s="2">
        <v>1.41219251913</v>
      </c>
      <c r="CK1576" s="2">
        <v>94.486088205000001</v>
      </c>
      <c r="CL1576" s="2">
        <v>0.70838630040700001</v>
      </c>
      <c r="CM1576" s="1">
        <v>4</v>
      </c>
    </row>
    <row r="1577" spans="1:91" x14ac:dyDescent="0.5">
      <c r="A1577" s="1">
        <v>1576</v>
      </c>
      <c r="B1577" s="2">
        <v>1174173607</v>
      </c>
      <c r="C1577" s="2">
        <v>0</v>
      </c>
      <c r="D1577" s="2">
        <v>1</v>
      </c>
      <c r="E1577" s="2">
        <v>1</v>
      </c>
      <c r="F1577" s="2">
        <v>2.1</v>
      </c>
      <c r="G1577" s="2">
        <v>1</v>
      </c>
      <c r="H1577" s="2">
        <v>0</v>
      </c>
      <c r="I1577" s="2">
        <v>1</v>
      </c>
      <c r="J1577" s="2">
        <v>2</v>
      </c>
      <c r="K1577" s="1">
        <v>0</v>
      </c>
      <c r="L1577" s="1">
        <v>0</v>
      </c>
      <c r="M1577" s="1">
        <v>0</v>
      </c>
      <c r="N1577" s="1">
        <v>1</v>
      </c>
      <c r="O1577" s="1">
        <v>0</v>
      </c>
      <c r="P1577" s="1">
        <v>0</v>
      </c>
      <c r="Q1577" s="1">
        <v>1</v>
      </c>
      <c r="R1577" s="1">
        <v>0</v>
      </c>
      <c r="S1577" s="1">
        <v>0</v>
      </c>
      <c r="T1577" s="1">
        <v>0</v>
      </c>
      <c r="U1577" s="1">
        <v>1</v>
      </c>
      <c r="V1577" s="1">
        <v>0</v>
      </c>
      <c r="W1577" s="1">
        <v>0</v>
      </c>
      <c r="X1577" s="1">
        <v>0</v>
      </c>
      <c r="Y1577" s="1">
        <v>1</v>
      </c>
      <c r="Z1577" s="1">
        <v>0</v>
      </c>
      <c r="AA1577" s="1">
        <v>0</v>
      </c>
      <c r="AB1577" s="1">
        <v>0</v>
      </c>
      <c r="AC1577" s="1">
        <v>0</v>
      </c>
      <c r="AD1577" s="1">
        <v>1</v>
      </c>
      <c r="AE1577" s="1">
        <v>0</v>
      </c>
      <c r="AF1577" s="1">
        <v>0</v>
      </c>
      <c r="AG1577" s="1">
        <v>1</v>
      </c>
      <c r="AH1577" s="1">
        <v>0</v>
      </c>
      <c r="AI1577" s="1">
        <v>0</v>
      </c>
      <c r="AJ1577" s="1">
        <v>0</v>
      </c>
      <c r="AK1577" s="1">
        <v>1</v>
      </c>
      <c r="AL1577" s="1">
        <v>0</v>
      </c>
      <c r="AM1577" s="1">
        <v>0</v>
      </c>
      <c r="AN1577" s="1">
        <v>0</v>
      </c>
      <c r="AO1577" s="1">
        <v>0</v>
      </c>
      <c r="AP1577" s="1">
        <v>1</v>
      </c>
      <c r="AQ1577" s="1">
        <v>0</v>
      </c>
      <c r="AR1577" s="1">
        <v>0</v>
      </c>
      <c r="AS1577" s="1">
        <v>0</v>
      </c>
      <c r="AT1577" s="1">
        <v>1</v>
      </c>
      <c r="AU1577" s="1">
        <v>0</v>
      </c>
      <c r="AV1577" s="1">
        <v>0</v>
      </c>
      <c r="AW1577" s="1">
        <v>1</v>
      </c>
      <c r="AX1577" s="1">
        <v>0</v>
      </c>
      <c r="AY1577" s="1">
        <v>0</v>
      </c>
      <c r="AZ1577" s="1">
        <v>0</v>
      </c>
      <c r="BA1577" s="1">
        <v>0</v>
      </c>
      <c r="BB1577" s="1">
        <v>1</v>
      </c>
      <c r="BC1577" s="1">
        <v>0</v>
      </c>
      <c r="BD1577" s="1">
        <v>0</v>
      </c>
      <c r="BE1577" s="1">
        <v>1</v>
      </c>
      <c r="BF1577" s="1">
        <v>0</v>
      </c>
      <c r="BG1577" s="1">
        <v>0</v>
      </c>
      <c r="BH1577" s="1">
        <v>0</v>
      </c>
      <c r="BI1577" s="1">
        <v>1</v>
      </c>
      <c r="BJ1577" s="1">
        <v>0</v>
      </c>
      <c r="BK1577" s="1">
        <v>0</v>
      </c>
      <c r="BL1577" s="2">
        <v>11.7791569421</v>
      </c>
      <c r="BM1577" s="2">
        <v>470</v>
      </c>
      <c r="BN1577" s="2">
        <v>39.684210526299999</v>
      </c>
      <c r="BO1577" s="2">
        <v>71.400000000000006</v>
      </c>
      <c r="BP1577" s="2">
        <v>0</v>
      </c>
      <c r="BQ1577" s="2">
        <v>41.935483871000002</v>
      </c>
      <c r="BR1577" s="2">
        <v>2.15053763441</v>
      </c>
      <c r="BS1577" s="2">
        <v>0.9</v>
      </c>
      <c r="BT1577" s="2">
        <v>0.428571428571</v>
      </c>
      <c r="BU1577" s="2">
        <v>48067</v>
      </c>
      <c r="BV1577" s="2">
        <v>0.68235699999999999</v>
      </c>
      <c r="BW1577" s="2">
        <v>0.25059900000000002</v>
      </c>
      <c r="BX1577" s="2">
        <v>0.5625</v>
      </c>
      <c r="BY1577" s="2">
        <v>0.87265917602999998</v>
      </c>
      <c r="BZ1577" s="2">
        <v>0.99141630901300004</v>
      </c>
      <c r="CA1577" s="2">
        <v>0.520803333333</v>
      </c>
      <c r="CB1577" s="2">
        <v>0.66176470588199998</v>
      </c>
      <c r="CC1577" s="2">
        <v>92.417253650999996</v>
      </c>
      <c r="CD1577" s="2">
        <v>91.336387734499993</v>
      </c>
      <c r="CE1577" s="2">
        <v>872</v>
      </c>
      <c r="CF1577" s="2">
        <v>121</v>
      </c>
      <c r="CG1577" s="2">
        <v>803.78353320899998</v>
      </c>
      <c r="CH1577" s="2">
        <v>226.53781635999999</v>
      </c>
      <c r="CI1577" s="2">
        <v>1155.47700042</v>
      </c>
      <c r="CJ1577" s="2">
        <v>1.55416977717</v>
      </c>
      <c r="CK1577" s="2">
        <v>192.13997241600001</v>
      </c>
      <c r="CL1577" s="2">
        <v>0.69562919289500003</v>
      </c>
      <c r="CM1577" s="1">
        <v>4</v>
      </c>
    </row>
    <row r="1578" spans="1:91" x14ac:dyDescent="0.5">
      <c r="A1578" s="1">
        <v>1577</v>
      </c>
      <c r="B1578" s="2">
        <v>1174263311</v>
      </c>
      <c r="C1578" s="2">
        <v>0</v>
      </c>
      <c r="D1578" s="2">
        <v>1</v>
      </c>
      <c r="E1578" s="2">
        <v>1</v>
      </c>
      <c r="F1578" s="2">
        <v>1.9</v>
      </c>
      <c r="G1578" s="2">
        <v>0</v>
      </c>
      <c r="H1578" s="2">
        <v>0</v>
      </c>
      <c r="I1578" s="2">
        <v>1</v>
      </c>
      <c r="J1578" s="2">
        <v>2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0</v>
      </c>
      <c r="AB1578" s="1">
        <v>0</v>
      </c>
      <c r="AC1578" s="1">
        <v>0</v>
      </c>
      <c r="AD1578" s="1">
        <v>1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1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1</v>
      </c>
      <c r="AR1578" s="1">
        <v>0</v>
      </c>
      <c r="AS1578" s="1">
        <v>1</v>
      </c>
      <c r="AT1578" s="1">
        <v>0</v>
      </c>
      <c r="AU1578" s="1">
        <v>0</v>
      </c>
      <c r="AV1578" s="1">
        <v>0</v>
      </c>
      <c r="AW1578" s="1">
        <v>1</v>
      </c>
      <c r="AX1578" s="1">
        <v>0</v>
      </c>
      <c r="AY1578" s="1">
        <v>0</v>
      </c>
      <c r="AZ1578" s="1">
        <v>0</v>
      </c>
      <c r="BA1578" s="1">
        <v>0</v>
      </c>
      <c r="BB1578" s="1">
        <v>1</v>
      </c>
      <c r="BC1578" s="1">
        <v>0</v>
      </c>
      <c r="BD1578" s="1">
        <v>0</v>
      </c>
      <c r="BE1578" s="1">
        <v>1</v>
      </c>
      <c r="BF1578" s="1">
        <v>0</v>
      </c>
      <c r="BG1578" s="1">
        <v>0</v>
      </c>
      <c r="BH1578" s="1">
        <v>0</v>
      </c>
      <c r="BI1578" s="1">
        <v>1</v>
      </c>
      <c r="BJ1578" s="1">
        <v>0</v>
      </c>
      <c r="BK1578" s="1">
        <v>0</v>
      </c>
      <c r="BL1578" s="2">
        <v>11.7791569421</v>
      </c>
      <c r="BM1578" s="2">
        <v>470</v>
      </c>
      <c r="BN1578" s="2">
        <v>39.684210526299999</v>
      </c>
      <c r="BO1578" s="2">
        <v>71.400000000000006</v>
      </c>
      <c r="BP1578" s="2">
        <v>0</v>
      </c>
      <c r="BQ1578" s="2">
        <v>41.935483871000002</v>
      </c>
      <c r="BR1578" s="2">
        <v>2.15053763441</v>
      </c>
      <c r="BS1578" s="2">
        <v>0.9</v>
      </c>
      <c r="BT1578" s="2">
        <v>0.428571428571</v>
      </c>
      <c r="BU1578" s="2">
        <v>48067</v>
      </c>
      <c r="BV1578" s="2">
        <v>0.68235699999999999</v>
      </c>
      <c r="BW1578" s="2">
        <v>0.25059900000000002</v>
      </c>
      <c r="BX1578" s="2">
        <v>0.5625</v>
      </c>
      <c r="BY1578" s="2">
        <v>0.87265917602999998</v>
      </c>
      <c r="BZ1578" s="2">
        <v>0.99141630901300004</v>
      </c>
      <c r="CA1578" s="2">
        <v>0.520803333333</v>
      </c>
      <c r="CB1578" s="2">
        <v>0.66176470588199998</v>
      </c>
      <c r="CC1578" s="2">
        <v>92.417253650999996</v>
      </c>
      <c r="CD1578" s="2">
        <v>91.336387734499993</v>
      </c>
      <c r="CE1578" s="2">
        <v>872</v>
      </c>
      <c r="CF1578" s="2">
        <v>121</v>
      </c>
      <c r="CG1578" s="2">
        <v>861.07631507600001</v>
      </c>
      <c r="CH1578" s="2">
        <v>50.978555331400003</v>
      </c>
      <c r="CI1578" s="2">
        <v>1186.39952943</v>
      </c>
      <c r="CJ1578" s="2">
        <v>1.4720752843</v>
      </c>
      <c r="CK1578" s="2">
        <v>12.5630370042</v>
      </c>
      <c r="CL1578" s="2">
        <v>0.72578949478200006</v>
      </c>
      <c r="CM1578" s="1">
        <v>4</v>
      </c>
    </row>
    <row r="1579" spans="1:91" x14ac:dyDescent="0.5">
      <c r="A1579" s="1">
        <v>1578</v>
      </c>
      <c r="B1579" s="2">
        <v>1174270491</v>
      </c>
      <c r="C1579" s="2">
        <v>0</v>
      </c>
      <c r="D1579" s="2">
        <v>1</v>
      </c>
      <c r="E1579" s="2">
        <v>0</v>
      </c>
      <c r="F1579" s="2">
        <v>2</v>
      </c>
      <c r="G1579" s="2">
        <v>1</v>
      </c>
      <c r="H1579" s="2">
        <v>0</v>
      </c>
      <c r="I1579" s="2">
        <v>1</v>
      </c>
      <c r="J1579" s="2">
        <v>2</v>
      </c>
      <c r="K1579" s="1">
        <v>0</v>
      </c>
      <c r="L1579" s="1">
        <v>1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1</v>
      </c>
      <c r="T1579" s="1">
        <v>1</v>
      </c>
      <c r="U1579" s="1">
        <v>0</v>
      </c>
      <c r="V1579" s="1">
        <v>0</v>
      </c>
      <c r="W1579" s="1">
        <v>0</v>
      </c>
      <c r="X1579" s="1">
        <v>1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1</v>
      </c>
      <c r="AF1579" s="1">
        <v>0</v>
      </c>
      <c r="AG1579" s="1">
        <v>0</v>
      </c>
      <c r="AH1579" s="1">
        <v>0</v>
      </c>
      <c r="AI1579" s="1">
        <v>1</v>
      </c>
      <c r="AJ1579" s="1">
        <v>1</v>
      </c>
      <c r="AK1579" s="1">
        <v>0</v>
      </c>
      <c r="AL1579" s="1">
        <v>0</v>
      </c>
      <c r="AM1579" s="1">
        <v>0</v>
      </c>
      <c r="AN1579" s="1">
        <v>1</v>
      </c>
      <c r="AO1579" s="1">
        <v>0</v>
      </c>
      <c r="AP1579" s="1">
        <v>0</v>
      </c>
      <c r="AQ1579" s="1">
        <v>0</v>
      </c>
      <c r="AR1579" s="1">
        <v>1</v>
      </c>
      <c r="AS1579" s="1">
        <v>0</v>
      </c>
      <c r="AT1579" s="1">
        <v>0</v>
      </c>
      <c r="AU1579" s="1">
        <v>0</v>
      </c>
      <c r="AV1579" s="1">
        <v>1</v>
      </c>
      <c r="AW1579" s="1">
        <v>0</v>
      </c>
      <c r="AX1579" s="1">
        <v>0</v>
      </c>
      <c r="AY1579" s="1">
        <v>0</v>
      </c>
      <c r="AZ1579" s="1">
        <v>1</v>
      </c>
      <c r="BA1579" s="1">
        <v>0</v>
      </c>
      <c r="BB1579" s="1">
        <v>0</v>
      </c>
      <c r="BC1579" s="1">
        <v>0</v>
      </c>
      <c r="BD1579" s="1">
        <v>0</v>
      </c>
      <c r="BE1579" s="1">
        <v>1</v>
      </c>
      <c r="BF1579" s="1">
        <v>0</v>
      </c>
      <c r="BG1579" s="1">
        <v>0</v>
      </c>
      <c r="BH1579" s="1">
        <v>1</v>
      </c>
      <c r="BI1579" s="1">
        <v>0</v>
      </c>
      <c r="BJ1579" s="1">
        <v>0</v>
      </c>
      <c r="BK1579" s="1">
        <v>0</v>
      </c>
      <c r="BL1579" s="2">
        <v>11.7791569421</v>
      </c>
      <c r="BM1579" s="2">
        <v>470</v>
      </c>
      <c r="BN1579" s="2">
        <v>39.684210526299999</v>
      </c>
      <c r="BO1579" s="2">
        <v>71.400000000000006</v>
      </c>
      <c r="BP1579" s="2">
        <v>0</v>
      </c>
      <c r="BQ1579" s="2">
        <v>41.935483871000002</v>
      </c>
      <c r="BR1579" s="2">
        <v>2.15053763441</v>
      </c>
      <c r="BS1579" s="2">
        <v>0.9</v>
      </c>
      <c r="BT1579" s="2">
        <v>0.428571428571</v>
      </c>
      <c r="BU1579" s="2">
        <v>48067</v>
      </c>
      <c r="BV1579" s="2">
        <v>0.68235699999999999</v>
      </c>
      <c r="BW1579" s="2">
        <v>0.25059900000000002</v>
      </c>
      <c r="BX1579" s="2">
        <v>0.5625</v>
      </c>
      <c r="BY1579" s="2">
        <v>0.87265917602999998</v>
      </c>
      <c r="BZ1579" s="2">
        <v>0.99141630901300004</v>
      </c>
      <c r="CA1579" s="2">
        <v>0.520803333333</v>
      </c>
      <c r="CB1579" s="2">
        <v>0.66176470588199998</v>
      </c>
      <c r="CC1579" s="2">
        <v>92.417253650999996</v>
      </c>
      <c r="CD1579" s="2">
        <v>91.336387734499993</v>
      </c>
      <c r="CE1579" s="2">
        <v>872</v>
      </c>
      <c r="CF1579" s="2">
        <v>121</v>
      </c>
      <c r="CG1579" s="2">
        <v>852.36187026899995</v>
      </c>
      <c r="CH1579" s="2">
        <v>213.96492209600001</v>
      </c>
      <c r="CI1579" s="2">
        <v>1048.13238869</v>
      </c>
      <c r="CJ1579" s="2">
        <v>1.4995743191399999</v>
      </c>
      <c r="CK1579" s="2">
        <v>172.60361452500001</v>
      </c>
      <c r="CL1579" s="2">
        <v>0.81321966525400002</v>
      </c>
      <c r="CM1579" s="1">
        <v>4</v>
      </c>
    </row>
    <row r="1580" spans="1:91" x14ac:dyDescent="0.5">
      <c r="A1580" s="1">
        <v>1579</v>
      </c>
      <c r="B1580" s="2">
        <v>1174309767</v>
      </c>
      <c r="C1580" s="2">
        <v>0</v>
      </c>
      <c r="D1580" s="2">
        <v>1</v>
      </c>
      <c r="E1580" s="2">
        <v>1</v>
      </c>
      <c r="F1580" s="2">
        <v>2</v>
      </c>
      <c r="G1580" s="2">
        <v>1</v>
      </c>
      <c r="H1580" s="2">
        <v>0</v>
      </c>
      <c r="I1580" s="2">
        <v>1</v>
      </c>
      <c r="J1580" s="2">
        <v>2</v>
      </c>
      <c r="K1580" s="1">
        <v>0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0</v>
      </c>
      <c r="AB1580" s="1">
        <v>0</v>
      </c>
      <c r="AC1580" s="1">
        <v>0</v>
      </c>
      <c r="AD1580" s="1">
        <v>1</v>
      </c>
      <c r="AE1580" s="1">
        <v>0</v>
      </c>
      <c r="AF1580" s="1">
        <v>0</v>
      </c>
      <c r="AG1580" s="1">
        <v>1</v>
      </c>
      <c r="AH1580" s="1">
        <v>0</v>
      </c>
      <c r="AI1580" s="1">
        <v>0</v>
      </c>
      <c r="AJ1580" s="1">
        <v>1</v>
      </c>
      <c r="AK1580" s="1">
        <v>0</v>
      </c>
      <c r="AL1580" s="1">
        <v>0</v>
      </c>
      <c r="AM1580" s="1">
        <v>0</v>
      </c>
      <c r="AN1580" s="1">
        <v>0</v>
      </c>
      <c r="AO1580" s="1">
        <v>1</v>
      </c>
      <c r="AP1580" s="1">
        <v>0</v>
      </c>
      <c r="AQ1580" s="1">
        <v>0</v>
      </c>
      <c r="AR1580" s="1">
        <v>0</v>
      </c>
      <c r="AS1580" s="1">
        <v>0</v>
      </c>
      <c r="AT1580" s="1">
        <v>1</v>
      </c>
      <c r="AU1580" s="1">
        <v>0</v>
      </c>
      <c r="AV1580" s="1">
        <v>1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1</v>
      </c>
      <c r="BJ1580" s="1">
        <v>0</v>
      </c>
      <c r="BK1580" s="1">
        <v>0</v>
      </c>
      <c r="BL1580" s="2">
        <v>11.7791569421</v>
      </c>
      <c r="BM1580" s="2">
        <v>470</v>
      </c>
      <c r="BN1580" s="2">
        <v>39.684210526299999</v>
      </c>
      <c r="BO1580" s="2">
        <v>71.400000000000006</v>
      </c>
      <c r="BP1580" s="2">
        <v>0</v>
      </c>
      <c r="BQ1580" s="2">
        <v>41.935483871000002</v>
      </c>
      <c r="BR1580" s="2">
        <v>2.15053763441</v>
      </c>
      <c r="BS1580" s="2">
        <v>0.9</v>
      </c>
      <c r="BT1580" s="2">
        <v>0.428571428571</v>
      </c>
      <c r="BU1580" s="2">
        <v>48067</v>
      </c>
      <c r="BV1580" s="2">
        <v>0.68235699999999999</v>
      </c>
      <c r="BW1580" s="2">
        <v>0.25059900000000002</v>
      </c>
      <c r="BX1580" s="2">
        <v>0.5625</v>
      </c>
      <c r="BY1580" s="2">
        <v>0.87265917602999998</v>
      </c>
      <c r="BZ1580" s="2">
        <v>0.99141630901300004</v>
      </c>
      <c r="CA1580" s="2">
        <v>0.520803333333</v>
      </c>
      <c r="CB1580" s="2">
        <v>0.66176470588199998</v>
      </c>
      <c r="CC1580" s="2">
        <v>92.417253650999996</v>
      </c>
      <c r="CD1580" s="2">
        <v>91.336387734499993</v>
      </c>
      <c r="CE1580" s="2">
        <v>872</v>
      </c>
      <c r="CF1580" s="2">
        <v>121</v>
      </c>
      <c r="CG1580" s="2">
        <v>1126.5651337899999</v>
      </c>
      <c r="CH1580" s="2">
        <v>22.075585759900001</v>
      </c>
      <c r="CI1580" s="2">
        <v>1478.93247092</v>
      </c>
      <c r="CJ1580" s="2">
        <v>2.1457018193800002</v>
      </c>
      <c r="CK1580" s="2">
        <v>455.10446340200002</v>
      </c>
      <c r="CL1580" s="2">
        <v>0.76174210515700003</v>
      </c>
      <c r="CM1580" s="1">
        <v>4</v>
      </c>
    </row>
    <row r="1581" spans="1:91" x14ac:dyDescent="0.5">
      <c r="A1581" s="1">
        <v>1580</v>
      </c>
      <c r="B1581" s="2">
        <v>1174332164</v>
      </c>
      <c r="C1581" s="2">
        <v>0</v>
      </c>
      <c r="D1581" s="2">
        <v>1</v>
      </c>
      <c r="E1581" s="2">
        <v>0</v>
      </c>
      <c r="F1581" s="2">
        <v>2.1</v>
      </c>
      <c r="G1581" s="2">
        <v>1</v>
      </c>
      <c r="H1581" s="2">
        <v>0</v>
      </c>
      <c r="I1581" s="2">
        <v>1</v>
      </c>
      <c r="J1581" s="2">
        <v>2</v>
      </c>
      <c r="K1581" s="1">
        <v>0</v>
      </c>
      <c r="L1581" s="1">
        <v>0</v>
      </c>
      <c r="M1581" s="1">
        <v>0</v>
      </c>
      <c r="N1581" s="1">
        <v>1</v>
      </c>
      <c r="O1581" s="1">
        <v>0</v>
      </c>
      <c r="P1581" s="1">
        <v>0</v>
      </c>
      <c r="Q1581" s="1">
        <v>0</v>
      </c>
      <c r="R1581" s="1">
        <v>1</v>
      </c>
      <c r="S1581" s="1">
        <v>0</v>
      </c>
      <c r="T1581" s="1">
        <v>0</v>
      </c>
      <c r="U1581" s="1">
        <v>1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1</v>
      </c>
      <c r="AE1581" s="1">
        <v>0</v>
      </c>
      <c r="AF1581" s="1">
        <v>0</v>
      </c>
      <c r="AG1581" s="1">
        <v>0</v>
      </c>
      <c r="AH1581" s="1">
        <v>0</v>
      </c>
      <c r="AI1581" s="1">
        <v>1</v>
      </c>
      <c r="AJ1581" s="1">
        <v>0</v>
      </c>
      <c r="AK1581" s="1">
        <v>1</v>
      </c>
      <c r="AL1581" s="1">
        <v>0</v>
      </c>
      <c r="AM1581" s="1">
        <v>0</v>
      </c>
      <c r="AN1581" s="1">
        <v>0</v>
      </c>
      <c r="AO1581" s="1">
        <v>0</v>
      </c>
      <c r="AP1581" s="1">
        <v>1</v>
      </c>
      <c r="AQ1581" s="1">
        <v>0</v>
      </c>
      <c r="AR1581" s="1">
        <v>0</v>
      </c>
      <c r="AS1581" s="1">
        <v>1</v>
      </c>
      <c r="AT1581" s="1">
        <v>0</v>
      </c>
      <c r="AU1581" s="1">
        <v>0</v>
      </c>
      <c r="AV1581" s="1">
        <v>1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0</v>
      </c>
      <c r="BE1581" s="1">
        <v>0</v>
      </c>
      <c r="BF1581" s="1">
        <v>1</v>
      </c>
      <c r="BG1581" s="1">
        <v>0</v>
      </c>
      <c r="BH1581" s="1">
        <v>0</v>
      </c>
      <c r="BI1581" s="1">
        <v>1</v>
      </c>
      <c r="BJ1581" s="1">
        <v>0</v>
      </c>
      <c r="BK1581" s="1">
        <v>0</v>
      </c>
      <c r="BL1581" s="2">
        <v>11.7791569421</v>
      </c>
      <c r="BM1581" s="2">
        <v>470</v>
      </c>
      <c r="BN1581" s="2">
        <v>39.684210526299999</v>
      </c>
      <c r="BO1581" s="2">
        <v>71.400000000000006</v>
      </c>
      <c r="BP1581" s="2">
        <v>0</v>
      </c>
      <c r="BQ1581" s="2">
        <v>41.935483871000002</v>
      </c>
      <c r="BR1581" s="2">
        <v>2.15053763441</v>
      </c>
      <c r="BS1581" s="2">
        <v>0.9</v>
      </c>
      <c r="BT1581" s="2">
        <v>0.428571428571</v>
      </c>
      <c r="BU1581" s="2">
        <v>48067</v>
      </c>
      <c r="BV1581" s="2">
        <v>0.68235699999999999</v>
      </c>
      <c r="BW1581" s="2">
        <v>0.25059900000000002</v>
      </c>
      <c r="BX1581" s="2">
        <v>0.5625</v>
      </c>
      <c r="BY1581" s="2">
        <v>0.87265917602999998</v>
      </c>
      <c r="BZ1581" s="2">
        <v>0.99141630901300004</v>
      </c>
      <c r="CA1581" s="2">
        <v>0.520803333333</v>
      </c>
      <c r="CB1581" s="2">
        <v>0.66176470588199998</v>
      </c>
      <c r="CC1581" s="2">
        <v>92.417253650999996</v>
      </c>
      <c r="CD1581" s="2">
        <v>91.336387734499993</v>
      </c>
      <c r="CE1581" s="2">
        <v>872</v>
      </c>
      <c r="CF1581" s="2">
        <v>121</v>
      </c>
      <c r="CG1581" s="2">
        <v>873.46210619099998</v>
      </c>
      <c r="CH1581" s="2">
        <v>281.98457570199997</v>
      </c>
      <c r="CI1581" s="2">
        <v>1116.1520422900001</v>
      </c>
      <c r="CJ1581" s="2">
        <v>1.6017051527399999</v>
      </c>
      <c r="CK1581" s="2">
        <v>240.62326813199999</v>
      </c>
      <c r="CL1581" s="2">
        <v>0.78256552252199996</v>
      </c>
      <c r="CM1581" s="1">
        <v>4</v>
      </c>
    </row>
    <row r="1582" spans="1:91" x14ac:dyDescent="0.5">
      <c r="A1582" s="1">
        <v>1581</v>
      </c>
      <c r="B1582" s="2">
        <v>1174332744</v>
      </c>
      <c r="C1582" s="2">
        <v>1</v>
      </c>
      <c r="D1582" s="2">
        <v>0</v>
      </c>
      <c r="E1582" s="2">
        <v>0</v>
      </c>
      <c r="F1582" s="2">
        <v>2.1</v>
      </c>
      <c r="G1582" s="2">
        <v>0</v>
      </c>
      <c r="H1582" s="2">
        <v>0</v>
      </c>
      <c r="I1582" s="2">
        <v>1</v>
      </c>
      <c r="J1582" s="2">
        <v>3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1</v>
      </c>
      <c r="S1582" s="1">
        <v>0</v>
      </c>
      <c r="T1582" s="1">
        <v>0</v>
      </c>
      <c r="U1582" s="1">
        <v>1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H1582" s="1">
        <v>1</v>
      </c>
      <c r="AI1582" s="1">
        <v>0</v>
      </c>
      <c r="AJ1582" s="1">
        <v>0</v>
      </c>
      <c r="AK1582" s="1">
        <v>1</v>
      </c>
      <c r="AL1582" s="1">
        <v>0</v>
      </c>
      <c r="AM1582" s="1">
        <v>0</v>
      </c>
      <c r="AN1582" s="1">
        <v>0</v>
      </c>
      <c r="AO1582" s="1">
        <v>0</v>
      </c>
      <c r="AP1582" s="1">
        <v>1</v>
      </c>
      <c r="AQ1582" s="1">
        <v>0</v>
      </c>
      <c r="AR1582" s="1">
        <v>0</v>
      </c>
      <c r="AS1582" s="1">
        <v>1</v>
      </c>
      <c r="AT1582" s="1">
        <v>0</v>
      </c>
      <c r="AU1582" s="1">
        <v>0</v>
      </c>
      <c r="AV1582" s="1">
        <v>1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0</v>
      </c>
      <c r="BE1582" s="1">
        <v>0</v>
      </c>
      <c r="BF1582" s="1">
        <v>1</v>
      </c>
      <c r="BG1582" s="1">
        <v>0</v>
      </c>
      <c r="BH1582" s="1">
        <v>0</v>
      </c>
      <c r="BI1582" s="1">
        <v>1</v>
      </c>
      <c r="BJ1582" s="1">
        <v>0</v>
      </c>
      <c r="BK1582" s="1">
        <v>0</v>
      </c>
      <c r="BL1582" s="2">
        <v>11.7791569421</v>
      </c>
      <c r="BM1582" s="2">
        <v>470</v>
      </c>
      <c r="BN1582" s="2">
        <v>39.684210526299999</v>
      </c>
      <c r="BO1582" s="2">
        <v>71.400000000000006</v>
      </c>
      <c r="BP1582" s="2">
        <v>0</v>
      </c>
      <c r="BQ1582" s="2">
        <v>41.935483871000002</v>
      </c>
      <c r="BR1582" s="2">
        <v>2.15053763441</v>
      </c>
      <c r="BS1582" s="2">
        <v>0.9</v>
      </c>
      <c r="BT1582" s="2">
        <v>0.428571428571</v>
      </c>
      <c r="BU1582" s="2">
        <v>48067</v>
      </c>
      <c r="BV1582" s="2">
        <v>0.68235699999999999</v>
      </c>
      <c r="BW1582" s="2">
        <v>0.25059900000000002</v>
      </c>
      <c r="BX1582" s="2">
        <v>0.5625</v>
      </c>
      <c r="BY1582" s="2">
        <v>0.87265917602999998</v>
      </c>
      <c r="BZ1582" s="2">
        <v>0.99141630901300004</v>
      </c>
      <c r="CA1582" s="2">
        <v>0.520803333333</v>
      </c>
      <c r="CB1582" s="2">
        <v>0.66176470588199998</v>
      </c>
      <c r="CC1582" s="2">
        <v>92.417253650999996</v>
      </c>
      <c r="CD1582" s="2">
        <v>91.336387734499993</v>
      </c>
      <c r="CE1582" s="2">
        <v>1668</v>
      </c>
      <c r="CF1582" s="2">
        <v>696</v>
      </c>
      <c r="CG1582" s="2">
        <v>873.46210619099998</v>
      </c>
      <c r="CH1582" s="2">
        <v>281.98457570199997</v>
      </c>
      <c r="CI1582" s="2">
        <v>1116.1520422900001</v>
      </c>
      <c r="CJ1582" s="2">
        <v>1.6017051527399999</v>
      </c>
      <c r="CK1582" s="2">
        <v>240.62326813199999</v>
      </c>
      <c r="CL1582" s="2">
        <v>0.78256552252199996</v>
      </c>
      <c r="CM1582" s="1">
        <v>4</v>
      </c>
    </row>
    <row r="1583" spans="1:91" x14ac:dyDescent="0.5">
      <c r="A1583" s="1">
        <v>1582</v>
      </c>
      <c r="B1583" s="2">
        <v>1174403395</v>
      </c>
      <c r="C1583" s="2">
        <v>0</v>
      </c>
      <c r="D1583" s="2">
        <v>1</v>
      </c>
      <c r="E1583" s="2">
        <v>0</v>
      </c>
      <c r="F1583" s="2">
        <v>2</v>
      </c>
      <c r="G1583" s="2">
        <v>1</v>
      </c>
      <c r="H1583" s="2">
        <v>0</v>
      </c>
      <c r="I1583" s="2">
        <v>1</v>
      </c>
      <c r="J1583" s="2">
        <v>2</v>
      </c>
      <c r="K1583" s="1">
        <v>0</v>
      </c>
      <c r="L1583" s="1">
        <v>0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1</v>
      </c>
      <c r="AH1583" s="1">
        <v>0</v>
      </c>
      <c r="AI1583" s="1">
        <v>0</v>
      </c>
      <c r="AJ1583" s="1">
        <v>0</v>
      </c>
      <c r="AK1583" s="1">
        <v>1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1</v>
      </c>
      <c r="AT1583" s="1">
        <v>0</v>
      </c>
      <c r="AU1583" s="1">
        <v>0</v>
      </c>
      <c r="AV1583" s="1">
        <v>0</v>
      </c>
      <c r="AW1583" s="1">
        <v>1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1</v>
      </c>
      <c r="BG1583" s="1">
        <v>0</v>
      </c>
      <c r="BH1583" s="1">
        <v>0</v>
      </c>
      <c r="BI1583" s="1">
        <v>1</v>
      </c>
      <c r="BJ1583" s="1">
        <v>0</v>
      </c>
      <c r="BK1583" s="1">
        <v>0</v>
      </c>
      <c r="BL1583" s="2">
        <v>11.7791569421</v>
      </c>
      <c r="BM1583" s="2">
        <v>470</v>
      </c>
      <c r="BN1583" s="2">
        <v>39.684210526299999</v>
      </c>
      <c r="BO1583" s="2">
        <v>71.400000000000006</v>
      </c>
      <c r="BP1583" s="2">
        <v>0</v>
      </c>
      <c r="BQ1583" s="2">
        <v>41.935483871000002</v>
      </c>
      <c r="BR1583" s="2">
        <v>2.15053763441</v>
      </c>
      <c r="BS1583" s="2">
        <v>0.9</v>
      </c>
      <c r="BT1583" s="2">
        <v>0.428571428571</v>
      </c>
      <c r="BU1583" s="2">
        <v>48067</v>
      </c>
      <c r="BV1583" s="2">
        <v>0.68235699999999999</v>
      </c>
      <c r="BW1583" s="2">
        <v>0.25059900000000002</v>
      </c>
      <c r="BX1583" s="2">
        <v>0.5625</v>
      </c>
      <c r="BY1583" s="2">
        <v>0.87265917602999998</v>
      </c>
      <c r="BZ1583" s="2">
        <v>0.99141630901300004</v>
      </c>
      <c r="CA1583" s="2">
        <v>0.520803333333</v>
      </c>
      <c r="CB1583" s="2">
        <v>0.66176470588199998</v>
      </c>
      <c r="CC1583" s="2">
        <v>92.417253650999996</v>
      </c>
      <c r="CD1583" s="2">
        <v>91.336387734499993</v>
      </c>
      <c r="CE1583" s="2">
        <v>872</v>
      </c>
      <c r="CF1583" s="2">
        <v>121</v>
      </c>
      <c r="CG1583" s="2">
        <v>1332.08174136</v>
      </c>
      <c r="CH1583" s="2">
        <v>46.048445348100003</v>
      </c>
      <c r="CI1583" s="2">
        <v>1957.83334687</v>
      </c>
      <c r="CJ1583" s="2">
        <v>2.5428706615199999</v>
      </c>
      <c r="CK1583" s="2">
        <v>393.27162629600002</v>
      </c>
      <c r="CL1583" s="2">
        <v>0.68038566381800003</v>
      </c>
      <c r="CM1583" s="1">
        <v>4</v>
      </c>
    </row>
    <row r="1584" spans="1:91" x14ac:dyDescent="0.5">
      <c r="A1584" s="1">
        <v>1583</v>
      </c>
      <c r="B1584" s="2">
        <v>1174548275</v>
      </c>
      <c r="C1584" s="2">
        <v>0</v>
      </c>
      <c r="D1584" s="2">
        <v>1</v>
      </c>
      <c r="E1584" s="2">
        <v>0</v>
      </c>
      <c r="F1584" s="2">
        <v>2.4</v>
      </c>
      <c r="G1584" s="2">
        <v>1</v>
      </c>
      <c r="H1584" s="2">
        <v>0</v>
      </c>
      <c r="I1584" s="2">
        <v>1</v>
      </c>
      <c r="J1584" s="2">
        <v>2</v>
      </c>
      <c r="K1584" s="1">
        <v>0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1</v>
      </c>
      <c r="AE1584" s="1">
        <v>0</v>
      </c>
      <c r="AF1584" s="1">
        <v>0</v>
      </c>
      <c r="AG1584" s="1">
        <v>0</v>
      </c>
      <c r="AH1584" s="1">
        <v>0</v>
      </c>
      <c r="AI1584" s="1">
        <v>1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1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0</v>
      </c>
      <c r="BE1584" s="1">
        <v>0</v>
      </c>
      <c r="BF1584" s="1">
        <v>1</v>
      </c>
      <c r="BG1584" s="1">
        <v>0</v>
      </c>
      <c r="BH1584" s="1">
        <v>0</v>
      </c>
      <c r="BI1584" s="1">
        <v>0</v>
      </c>
      <c r="BJ1584" s="1">
        <v>0</v>
      </c>
      <c r="BK1584" s="1">
        <v>1</v>
      </c>
      <c r="BL1584" s="2">
        <v>11.7791569421</v>
      </c>
      <c r="BM1584" s="2">
        <v>470</v>
      </c>
      <c r="BN1584" s="2">
        <v>39.684210526299999</v>
      </c>
      <c r="BO1584" s="2">
        <v>71.400000000000006</v>
      </c>
      <c r="BP1584" s="2">
        <v>0</v>
      </c>
      <c r="BQ1584" s="2">
        <v>41.935483871000002</v>
      </c>
      <c r="BR1584" s="2">
        <v>2.15053763441</v>
      </c>
      <c r="BS1584" s="2">
        <v>0.9</v>
      </c>
      <c r="BT1584" s="2">
        <v>0.428571428571</v>
      </c>
      <c r="BU1584" s="2">
        <v>48067</v>
      </c>
      <c r="BV1584" s="2">
        <v>0.68235699999999999</v>
      </c>
      <c r="BW1584" s="2">
        <v>0.25059900000000002</v>
      </c>
      <c r="BX1584" s="2">
        <v>0.5625</v>
      </c>
      <c r="BY1584" s="2">
        <v>0.87265917602999998</v>
      </c>
      <c r="BZ1584" s="2">
        <v>0.99141630901300004</v>
      </c>
      <c r="CA1584" s="2">
        <v>0.520803333333</v>
      </c>
      <c r="CB1584" s="2">
        <v>0.66176470588199998</v>
      </c>
      <c r="CC1584" s="2">
        <v>92.417253650999996</v>
      </c>
      <c r="CD1584" s="2">
        <v>91.336387734499993</v>
      </c>
      <c r="CE1584" s="2">
        <v>872</v>
      </c>
      <c r="CF1584" s="2">
        <v>121</v>
      </c>
      <c r="CG1584" s="2">
        <v>1126.5651337899999</v>
      </c>
      <c r="CH1584" s="2">
        <v>22.075585759900001</v>
      </c>
      <c r="CI1584" s="2">
        <v>1478.93247092</v>
      </c>
      <c r="CJ1584" s="2">
        <v>2.1457018193800002</v>
      </c>
      <c r="CK1584" s="2">
        <v>455.10446340200002</v>
      </c>
      <c r="CL1584" s="2">
        <v>0.76174210515700003</v>
      </c>
      <c r="CM1584" s="1">
        <v>4</v>
      </c>
    </row>
    <row r="1585" spans="1:91" x14ac:dyDescent="0.5">
      <c r="A1585" s="1">
        <v>1584</v>
      </c>
      <c r="B1585" s="2">
        <v>1174682821</v>
      </c>
      <c r="C1585" s="2">
        <v>0</v>
      </c>
      <c r="D1585" s="2">
        <v>1</v>
      </c>
      <c r="E1585" s="2">
        <v>1</v>
      </c>
      <c r="F1585" s="2">
        <v>2</v>
      </c>
      <c r="G1585" s="2">
        <v>1</v>
      </c>
      <c r="H1585" s="2">
        <v>0</v>
      </c>
      <c r="I1585" s="2">
        <v>1</v>
      </c>
      <c r="J1585" s="2">
        <v>3</v>
      </c>
      <c r="K1585" s="1">
        <v>0</v>
      </c>
      <c r="L1585" s="1">
        <v>0</v>
      </c>
      <c r="M1585" s="1">
        <v>0</v>
      </c>
      <c r="N1585" s="1">
        <v>1</v>
      </c>
      <c r="O1585" s="1">
        <v>0</v>
      </c>
      <c r="P1585" s="1">
        <v>0</v>
      </c>
      <c r="Q1585" s="1">
        <v>1</v>
      </c>
      <c r="R1585" s="1">
        <v>0</v>
      </c>
      <c r="S1585" s="1">
        <v>0</v>
      </c>
      <c r="T1585" s="1">
        <v>0</v>
      </c>
      <c r="U1585" s="1">
        <v>0</v>
      </c>
      <c r="V1585" s="1">
        <v>1</v>
      </c>
      <c r="W1585" s="1">
        <v>0</v>
      </c>
      <c r="X1585" s="1">
        <v>0</v>
      </c>
      <c r="Y1585" s="1">
        <v>1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1</v>
      </c>
      <c r="AT1585" s="1">
        <v>0</v>
      </c>
      <c r="AU1585" s="1">
        <v>0</v>
      </c>
      <c r="AV1585" s="1">
        <v>1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0</v>
      </c>
      <c r="BE1585" s="1">
        <v>0</v>
      </c>
      <c r="BF1585" s="1">
        <v>1</v>
      </c>
      <c r="BG1585" s="1">
        <v>0</v>
      </c>
      <c r="BH1585" s="1">
        <v>0</v>
      </c>
      <c r="BI1585" s="1">
        <v>1</v>
      </c>
      <c r="BJ1585" s="1">
        <v>0</v>
      </c>
      <c r="BK1585" s="1">
        <v>0</v>
      </c>
      <c r="BL1585" s="2">
        <v>11.7791569421</v>
      </c>
      <c r="BM1585" s="2">
        <v>470</v>
      </c>
      <c r="BN1585" s="2">
        <v>39.684210526299999</v>
      </c>
      <c r="BO1585" s="2">
        <v>71.400000000000006</v>
      </c>
      <c r="BP1585" s="2">
        <v>0</v>
      </c>
      <c r="BQ1585" s="2">
        <v>41.935483871000002</v>
      </c>
      <c r="BR1585" s="2">
        <v>2.15053763441</v>
      </c>
      <c r="BS1585" s="2">
        <v>0.9</v>
      </c>
      <c r="BT1585" s="2">
        <v>0.428571428571</v>
      </c>
      <c r="BU1585" s="2">
        <v>48067</v>
      </c>
      <c r="BV1585" s="2">
        <v>0.68235699999999999</v>
      </c>
      <c r="BW1585" s="2">
        <v>0.25059900000000002</v>
      </c>
      <c r="BX1585" s="2">
        <v>0.5625</v>
      </c>
      <c r="BY1585" s="2">
        <v>0.87265917602999998</v>
      </c>
      <c r="BZ1585" s="2">
        <v>0.99141630901300004</v>
      </c>
      <c r="CA1585" s="2">
        <v>0.520803333333</v>
      </c>
      <c r="CB1585" s="2">
        <v>0.66176470588199998</v>
      </c>
      <c r="CC1585" s="2">
        <v>92.417253650999996</v>
      </c>
      <c r="CD1585" s="2">
        <v>91.336387734499993</v>
      </c>
      <c r="CE1585" s="2">
        <v>872</v>
      </c>
      <c r="CF1585" s="2">
        <v>121</v>
      </c>
      <c r="CG1585" s="2">
        <v>807.29742450499998</v>
      </c>
      <c r="CH1585" s="2">
        <v>89.280349659400002</v>
      </c>
      <c r="CI1585" s="2">
        <v>1158.56167284</v>
      </c>
      <c r="CJ1585" s="2">
        <v>1.47451487656</v>
      </c>
      <c r="CK1585" s="2">
        <v>32.036166063300001</v>
      </c>
      <c r="CL1585" s="2">
        <v>0.69681005632600002</v>
      </c>
      <c r="CM1585" s="1">
        <v>4</v>
      </c>
    </row>
    <row r="1586" spans="1:91" x14ac:dyDescent="0.5">
      <c r="A1586" s="1">
        <v>1585</v>
      </c>
      <c r="B1586" s="2">
        <v>1174804932</v>
      </c>
      <c r="C1586" s="2">
        <v>0</v>
      </c>
      <c r="D1586" s="2">
        <v>1</v>
      </c>
      <c r="E1586" s="2">
        <v>1</v>
      </c>
      <c r="F1586" s="2">
        <v>2</v>
      </c>
      <c r="G1586" s="2">
        <v>1</v>
      </c>
      <c r="H1586" s="2">
        <v>0</v>
      </c>
      <c r="I1586" s="2">
        <v>1</v>
      </c>
      <c r="J1586" s="2">
        <v>3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1</v>
      </c>
      <c r="AH1586" s="1">
        <v>0</v>
      </c>
      <c r="AI1586" s="1">
        <v>0</v>
      </c>
      <c r="AJ1586" s="1">
        <v>0</v>
      </c>
      <c r="AK1586" s="1">
        <v>1</v>
      </c>
      <c r="AL1586" s="1">
        <v>0</v>
      </c>
      <c r="AM1586" s="1">
        <v>0</v>
      </c>
      <c r="AN1586" s="1">
        <v>0</v>
      </c>
      <c r="AO1586" s="1">
        <v>1</v>
      </c>
      <c r="AP1586" s="1">
        <v>0</v>
      </c>
      <c r="AQ1586" s="1">
        <v>0</v>
      </c>
      <c r="AR1586" s="1">
        <v>0</v>
      </c>
      <c r="AS1586" s="1">
        <v>1</v>
      </c>
      <c r="AT1586" s="1">
        <v>0</v>
      </c>
      <c r="AU1586" s="1">
        <v>0</v>
      </c>
      <c r="AV1586" s="1">
        <v>0</v>
      </c>
      <c r="AW1586" s="1">
        <v>1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1</v>
      </c>
      <c r="BK1586" s="1">
        <v>0</v>
      </c>
      <c r="BL1586" s="2">
        <v>11.7791569421</v>
      </c>
      <c r="BM1586" s="2">
        <v>470</v>
      </c>
      <c r="BN1586" s="2">
        <v>39.684210526299999</v>
      </c>
      <c r="BO1586" s="2">
        <v>71.400000000000006</v>
      </c>
      <c r="BP1586" s="2">
        <v>0</v>
      </c>
      <c r="BQ1586" s="2">
        <v>41.935483871000002</v>
      </c>
      <c r="BR1586" s="2">
        <v>2.15053763441</v>
      </c>
      <c r="BS1586" s="2">
        <v>0.9</v>
      </c>
      <c r="BT1586" s="2">
        <v>0.428571428571</v>
      </c>
      <c r="BU1586" s="2">
        <v>48067</v>
      </c>
      <c r="BV1586" s="2">
        <v>0.68235699999999999</v>
      </c>
      <c r="BW1586" s="2">
        <v>0.25059900000000002</v>
      </c>
      <c r="BX1586" s="2">
        <v>0.5625</v>
      </c>
      <c r="BY1586" s="2">
        <v>0.87265917602999998</v>
      </c>
      <c r="BZ1586" s="2">
        <v>0.99141630901300004</v>
      </c>
      <c r="CA1586" s="2">
        <v>0.520803333333</v>
      </c>
      <c r="CB1586" s="2">
        <v>0.66176470588199998</v>
      </c>
      <c r="CC1586" s="2">
        <v>92.417253650999996</v>
      </c>
      <c r="CD1586" s="2">
        <v>91.336387734499993</v>
      </c>
      <c r="CE1586" s="2">
        <v>872</v>
      </c>
      <c r="CF1586" s="2">
        <v>121</v>
      </c>
      <c r="CG1586" s="2">
        <v>803.78353320899998</v>
      </c>
      <c r="CH1586" s="2">
        <v>226.53781635999999</v>
      </c>
      <c r="CI1586" s="2">
        <v>1155.47700042</v>
      </c>
      <c r="CJ1586" s="2">
        <v>1.55416977717</v>
      </c>
      <c r="CK1586" s="2">
        <v>192.13997241600001</v>
      </c>
      <c r="CL1586" s="2">
        <v>0.69562919289500003</v>
      </c>
      <c r="CM1586" s="1">
        <v>4</v>
      </c>
    </row>
    <row r="1587" spans="1:91" x14ac:dyDescent="0.5">
      <c r="A1587" s="1">
        <v>1586</v>
      </c>
      <c r="B1587" s="2">
        <v>1174805605</v>
      </c>
      <c r="C1587" s="2">
        <v>0</v>
      </c>
      <c r="D1587" s="2">
        <v>1</v>
      </c>
      <c r="E1587" s="2">
        <v>0</v>
      </c>
      <c r="F1587" s="2">
        <v>2.2000000000000002</v>
      </c>
      <c r="G1587" s="2">
        <v>0</v>
      </c>
      <c r="H1587" s="2">
        <v>0</v>
      </c>
      <c r="I1587" s="2">
        <v>2</v>
      </c>
      <c r="J1587" s="2">
        <v>3</v>
      </c>
      <c r="K1587" s="1">
        <v>0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1</v>
      </c>
      <c r="AH1587" s="1">
        <v>0</v>
      </c>
      <c r="AI1587" s="1">
        <v>0</v>
      </c>
      <c r="AJ1587" s="1">
        <v>0</v>
      </c>
      <c r="AK1587" s="1">
        <v>1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1</v>
      </c>
      <c r="AR1587" s="1">
        <v>1</v>
      </c>
      <c r="AS1587" s="1">
        <v>0</v>
      </c>
      <c r="AT1587" s="1">
        <v>0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1</v>
      </c>
      <c r="BH1587" s="1">
        <v>0</v>
      </c>
      <c r="BI1587" s="1">
        <v>1</v>
      </c>
      <c r="BJ1587" s="1">
        <v>0</v>
      </c>
      <c r="BK1587" s="1">
        <v>0</v>
      </c>
      <c r="BL1587" s="2">
        <v>11.7791569421</v>
      </c>
      <c r="BM1587" s="2">
        <v>470</v>
      </c>
      <c r="BN1587" s="2">
        <v>39.684210526299999</v>
      </c>
      <c r="BO1587" s="2">
        <v>71.400000000000006</v>
      </c>
      <c r="BP1587" s="2">
        <v>0</v>
      </c>
      <c r="BQ1587" s="2">
        <v>41.935483871000002</v>
      </c>
      <c r="BR1587" s="2">
        <v>2.15053763441</v>
      </c>
      <c r="BS1587" s="2">
        <v>0.9</v>
      </c>
      <c r="BT1587" s="2">
        <v>0.428571428571</v>
      </c>
      <c r="BU1587" s="2">
        <v>48067</v>
      </c>
      <c r="BV1587" s="2">
        <v>0.68235699999999999</v>
      </c>
      <c r="BW1587" s="2">
        <v>0.25059900000000002</v>
      </c>
      <c r="BX1587" s="2">
        <v>0.5625</v>
      </c>
      <c r="BY1587" s="2">
        <v>0.87265917602999998</v>
      </c>
      <c r="BZ1587" s="2">
        <v>0.99141630901300004</v>
      </c>
      <c r="CA1587" s="2">
        <v>0.520803333333</v>
      </c>
      <c r="CB1587" s="2">
        <v>0.66176470588199998</v>
      </c>
      <c r="CC1587" s="2">
        <v>92.417253650999996</v>
      </c>
      <c r="CD1587" s="2">
        <v>91.336387734499993</v>
      </c>
      <c r="CE1587" s="2">
        <v>872</v>
      </c>
      <c r="CF1587" s="2">
        <v>121</v>
      </c>
      <c r="CG1587" s="2">
        <v>1248.5459611799999</v>
      </c>
      <c r="CH1587" s="2">
        <v>247.882921635</v>
      </c>
      <c r="CI1587" s="2">
        <v>1823.1629436400001</v>
      </c>
      <c r="CJ1587" s="2">
        <v>2.2617286355099999</v>
      </c>
      <c r="CK1587" s="2">
        <v>221.10754658799999</v>
      </c>
      <c r="CL1587" s="2">
        <v>0.68482412147299998</v>
      </c>
      <c r="CM1587" s="1">
        <v>4</v>
      </c>
    </row>
    <row r="1588" spans="1:91" x14ac:dyDescent="0.5">
      <c r="A1588" s="1">
        <v>1587</v>
      </c>
      <c r="B1588" s="2">
        <v>1174817197</v>
      </c>
      <c r="C1588" s="2">
        <v>0</v>
      </c>
      <c r="D1588" s="2">
        <v>1</v>
      </c>
      <c r="E1588" s="2">
        <v>1</v>
      </c>
      <c r="F1588" s="2">
        <v>2.1</v>
      </c>
      <c r="G1588" s="2">
        <v>0</v>
      </c>
      <c r="H1588" s="2">
        <v>0</v>
      </c>
      <c r="I1588" s="2">
        <v>1</v>
      </c>
      <c r="J1588" s="2">
        <v>2</v>
      </c>
      <c r="K1588" s="1">
        <v>0</v>
      </c>
      <c r="L1588" s="1">
        <v>0</v>
      </c>
      <c r="M1588" s="1">
        <v>0</v>
      </c>
      <c r="N1588" s="1">
        <v>1</v>
      </c>
      <c r="O1588" s="1">
        <v>0</v>
      </c>
      <c r="P1588" s="1">
        <v>0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1</v>
      </c>
      <c r="W1588" s="1">
        <v>0</v>
      </c>
      <c r="X1588" s="1">
        <v>0</v>
      </c>
      <c r="Y1588" s="1">
        <v>0</v>
      </c>
      <c r="Z1588" s="1">
        <v>1</v>
      </c>
      <c r="AA1588" s="1">
        <v>0</v>
      </c>
      <c r="AB1588" s="1">
        <v>0</v>
      </c>
      <c r="AC1588" s="1">
        <v>0</v>
      </c>
      <c r="AD1588" s="1">
        <v>0</v>
      </c>
      <c r="AE1588" s="1">
        <v>1</v>
      </c>
      <c r="AF1588" s="1">
        <v>0</v>
      </c>
      <c r="AG1588" s="1">
        <v>1</v>
      </c>
      <c r="AH1588" s="1">
        <v>0</v>
      </c>
      <c r="AI1588" s="1">
        <v>0</v>
      </c>
      <c r="AJ1588" s="1">
        <v>1</v>
      </c>
      <c r="AK1588" s="1">
        <v>0</v>
      </c>
      <c r="AL1588" s="1">
        <v>0</v>
      </c>
      <c r="AM1588" s="1">
        <v>0</v>
      </c>
      <c r="AN1588" s="1">
        <v>0</v>
      </c>
      <c r="AO1588" s="1">
        <v>1</v>
      </c>
      <c r="AP1588" s="1">
        <v>0</v>
      </c>
      <c r="AQ1588" s="1">
        <v>0</v>
      </c>
      <c r="AR1588" s="1">
        <v>0</v>
      </c>
      <c r="AS1588" s="1">
        <v>0</v>
      </c>
      <c r="AT1588" s="1">
        <v>1</v>
      </c>
      <c r="AU1588" s="1">
        <v>0</v>
      </c>
      <c r="AV1588" s="1">
        <v>1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1</v>
      </c>
      <c r="BH1588" s="1">
        <v>1</v>
      </c>
      <c r="BI1588" s="1">
        <v>0</v>
      </c>
      <c r="BJ1588" s="1">
        <v>0</v>
      </c>
      <c r="BK1588" s="1">
        <v>0</v>
      </c>
      <c r="BL1588" s="2">
        <v>11.7791569421</v>
      </c>
      <c r="BM1588" s="2">
        <v>470</v>
      </c>
      <c r="BN1588" s="2">
        <v>39.684210526299999</v>
      </c>
      <c r="BO1588" s="2">
        <v>71.400000000000006</v>
      </c>
      <c r="BP1588" s="2">
        <v>0</v>
      </c>
      <c r="BQ1588" s="2">
        <v>41.935483871000002</v>
      </c>
      <c r="BR1588" s="2">
        <v>2.15053763441</v>
      </c>
      <c r="BS1588" s="2">
        <v>0.9</v>
      </c>
      <c r="BT1588" s="2">
        <v>0.428571428571</v>
      </c>
      <c r="BU1588" s="2">
        <v>48067</v>
      </c>
      <c r="BV1588" s="2">
        <v>0.68235699999999999</v>
      </c>
      <c r="BW1588" s="2">
        <v>0.25059900000000002</v>
      </c>
      <c r="BX1588" s="2">
        <v>0.5625</v>
      </c>
      <c r="BY1588" s="2">
        <v>0.87265917602999998</v>
      </c>
      <c r="BZ1588" s="2">
        <v>0.99141630901300004</v>
      </c>
      <c r="CA1588" s="2">
        <v>0.520803333333</v>
      </c>
      <c r="CB1588" s="2">
        <v>0.66176470588199998</v>
      </c>
      <c r="CC1588" s="2">
        <v>92.417253650999996</v>
      </c>
      <c r="CD1588" s="2">
        <v>91.336387734499993</v>
      </c>
      <c r="CE1588" s="2">
        <v>872</v>
      </c>
      <c r="CF1588" s="2">
        <v>121</v>
      </c>
      <c r="CG1588" s="2">
        <v>1302.0880243199999</v>
      </c>
      <c r="CH1588" s="2">
        <v>174.33419632900001</v>
      </c>
      <c r="CI1588" s="2">
        <v>1896.7116689500001</v>
      </c>
      <c r="CJ1588" s="2">
        <v>2.37197054533</v>
      </c>
      <c r="CK1588" s="2">
        <v>294.65627189399999</v>
      </c>
      <c r="CL1588" s="2">
        <v>0.68649760827799999</v>
      </c>
      <c r="CM1588" s="1">
        <v>4</v>
      </c>
    </row>
    <row r="1589" spans="1:91" x14ac:dyDescent="0.5">
      <c r="A1589" s="1">
        <v>1588</v>
      </c>
      <c r="B1589" s="2">
        <v>1174829825</v>
      </c>
      <c r="C1589" s="2">
        <v>0</v>
      </c>
      <c r="D1589" s="2">
        <v>1</v>
      </c>
      <c r="E1589" s="2">
        <v>1</v>
      </c>
      <c r="F1589" s="2">
        <v>2.1</v>
      </c>
      <c r="G1589" s="2">
        <v>0</v>
      </c>
      <c r="H1589" s="2">
        <v>0</v>
      </c>
      <c r="I1589" s="2">
        <v>1</v>
      </c>
      <c r="J1589" s="2">
        <v>4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">
        <v>1</v>
      </c>
      <c r="S1589" s="1">
        <v>0</v>
      </c>
      <c r="T1589" s="1">
        <v>0</v>
      </c>
      <c r="U1589" s="1">
        <v>1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1</v>
      </c>
      <c r="AF1589" s="1">
        <v>0</v>
      </c>
      <c r="AG1589" s="1">
        <v>0</v>
      </c>
      <c r="AH1589" s="1">
        <v>1</v>
      </c>
      <c r="AI1589" s="1">
        <v>0</v>
      </c>
      <c r="AJ1589" s="1">
        <v>0</v>
      </c>
      <c r="AK1589" s="1">
        <v>1</v>
      </c>
      <c r="AL1589" s="1">
        <v>0</v>
      </c>
      <c r="AM1589" s="1">
        <v>0</v>
      </c>
      <c r="AN1589" s="1">
        <v>0</v>
      </c>
      <c r="AO1589" s="1">
        <v>0</v>
      </c>
      <c r="AP1589" s="1">
        <v>1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1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  <c r="BE1589" s="1">
        <v>1</v>
      </c>
      <c r="BF1589" s="1">
        <v>0</v>
      </c>
      <c r="BG1589" s="1">
        <v>0</v>
      </c>
      <c r="BH1589" s="1">
        <v>0</v>
      </c>
      <c r="BI1589" s="1">
        <v>1</v>
      </c>
      <c r="BJ1589" s="1">
        <v>0</v>
      </c>
      <c r="BK1589" s="1">
        <v>0</v>
      </c>
      <c r="BL1589" s="2">
        <v>11.7791569421</v>
      </c>
      <c r="BM1589" s="2">
        <v>470</v>
      </c>
      <c r="BN1589" s="2">
        <v>39.684210526299999</v>
      </c>
      <c r="BO1589" s="2">
        <v>71.400000000000006</v>
      </c>
      <c r="BP1589" s="2">
        <v>0</v>
      </c>
      <c r="BQ1589" s="2">
        <v>41.935483871000002</v>
      </c>
      <c r="BR1589" s="2">
        <v>2.15053763441</v>
      </c>
      <c r="BS1589" s="2">
        <v>0.9</v>
      </c>
      <c r="BT1589" s="2">
        <v>0.428571428571</v>
      </c>
      <c r="BU1589" s="2">
        <v>48067</v>
      </c>
      <c r="BV1589" s="2">
        <v>0.68235699999999999</v>
      </c>
      <c r="BW1589" s="2">
        <v>0.25059900000000002</v>
      </c>
      <c r="BX1589" s="2">
        <v>0.5625</v>
      </c>
      <c r="BY1589" s="2">
        <v>0.87265917602999998</v>
      </c>
      <c r="BZ1589" s="2">
        <v>0.99141630901300004</v>
      </c>
      <c r="CA1589" s="2">
        <v>0.520803333333</v>
      </c>
      <c r="CB1589" s="2">
        <v>0.66176470588199998</v>
      </c>
      <c r="CC1589" s="2">
        <v>92.417253650999996</v>
      </c>
      <c r="CD1589" s="2">
        <v>91.336387734499993</v>
      </c>
      <c r="CE1589" s="2">
        <v>872</v>
      </c>
      <c r="CF1589" s="2">
        <v>121</v>
      </c>
      <c r="CG1589" s="2">
        <v>928.41631294900003</v>
      </c>
      <c r="CH1589" s="2">
        <v>226.89249283699999</v>
      </c>
      <c r="CI1589" s="2">
        <v>1189.0030471299999</v>
      </c>
      <c r="CJ1589" s="2">
        <v>1.71062535594</v>
      </c>
      <c r="CK1589" s="2">
        <v>305.05652691900002</v>
      </c>
      <c r="CL1589" s="2">
        <v>0.78083594082600005</v>
      </c>
      <c r="CM1589" s="1">
        <v>4</v>
      </c>
    </row>
    <row r="1590" spans="1:91" x14ac:dyDescent="0.5">
      <c r="A1590" s="1">
        <v>1589</v>
      </c>
      <c r="B1590" s="2">
        <v>1174829981</v>
      </c>
      <c r="C1590" s="2">
        <v>0</v>
      </c>
      <c r="D1590" s="2">
        <v>1</v>
      </c>
      <c r="E1590" s="2">
        <v>1</v>
      </c>
      <c r="F1590" s="2">
        <v>1.9</v>
      </c>
      <c r="G1590" s="2">
        <v>0</v>
      </c>
      <c r="H1590" s="2">
        <v>0</v>
      </c>
      <c r="I1590" s="2">
        <v>2</v>
      </c>
      <c r="J1590" s="2">
        <v>1</v>
      </c>
      <c r="K1590" s="1">
        <v>0</v>
      </c>
      <c r="L1590" s="1">
        <v>0</v>
      </c>
      <c r="M1590" s="1">
        <v>0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1</v>
      </c>
      <c r="W1590" s="1">
        <v>0</v>
      </c>
      <c r="X1590" s="1">
        <v>0</v>
      </c>
      <c r="Y1590" s="1">
        <v>1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</v>
      </c>
      <c r="AP1590" s="1">
        <v>0</v>
      </c>
      <c r="AQ1590" s="1">
        <v>0</v>
      </c>
      <c r="AR1590" s="1">
        <v>0</v>
      </c>
      <c r="AS1590" s="1">
        <v>0</v>
      </c>
      <c r="AT1590" s="1">
        <v>1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1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2">
        <v>11.7791569421</v>
      </c>
      <c r="BM1590" s="2">
        <v>470</v>
      </c>
      <c r="BN1590" s="2">
        <v>39.684210526299999</v>
      </c>
      <c r="BO1590" s="2">
        <v>71.400000000000006</v>
      </c>
      <c r="BP1590" s="2">
        <v>0</v>
      </c>
      <c r="BQ1590" s="2">
        <v>41.935483871000002</v>
      </c>
      <c r="BR1590" s="2">
        <v>2.15053763441</v>
      </c>
      <c r="BS1590" s="2">
        <v>0.9</v>
      </c>
      <c r="BT1590" s="2">
        <v>0.428571428571</v>
      </c>
      <c r="BU1590" s="2">
        <v>48067</v>
      </c>
      <c r="BV1590" s="2">
        <v>0.68235699999999999</v>
      </c>
      <c r="BW1590" s="2">
        <v>0.25059900000000002</v>
      </c>
      <c r="BX1590" s="2">
        <v>0.5625</v>
      </c>
      <c r="BY1590" s="2">
        <v>0.87265917602999998</v>
      </c>
      <c r="BZ1590" s="2">
        <v>0.99141630901300004</v>
      </c>
      <c r="CA1590" s="2">
        <v>0.520803333333</v>
      </c>
      <c r="CB1590" s="2">
        <v>0.66176470588199998</v>
      </c>
      <c r="CC1590" s="2">
        <v>92.417253650999996</v>
      </c>
      <c r="CD1590" s="2">
        <v>91.336387734499993</v>
      </c>
      <c r="CE1590" s="2">
        <v>872</v>
      </c>
      <c r="CF1590" s="2">
        <v>121</v>
      </c>
      <c r="CG1590" s="2">
        <v>1467.6612294900001</v>
      </c>
      <c r="CH1590" s="2">
        <v>162.52774266399999</v>
      </c>
      <c r="CI1590" s="2">
        <v>2218.7205348799998</v>
      </c>
      <c r="CJ1590" s="2">
        <v>2.85482744319</v>
      </c>
      <c r="CK1590" s="2">
        <v>601.847814309</v>
      </c>
      <c r="CL1590" s="2">
        <v>0.66148990213500003</v>
      </c>
      <c r="CM1590" s="1">
        <v>4</v>
      </c>
    </row>
    <row r="1591" spans="1:91" x14ac:dyDescent="0.5">
      <c r="A1591" s="1">
        <v>1590</v>
      </c>
      <c r="B1591" s="2">
        <v>1174831401</v>
      </c>
      <c r="C1591" s="2">
        <v>0</v>
      </c>
      <c r="D1591" s="2">
        <v>1</v>
      </c>
      <c r="E1591" s="2">
        <v>0</v>
      </c>
      <c r="F1591" s="2">
        <v>2.4</v>
      </c>
      <c r="G1591" s="2">
        <v>1</v>
      </c>
      <c r="H1591" s="2">
        <v>0</v>
      </c>
      <c r="I1591" s="2">
        <v>1</v>
      </c>
      <c r="J1591" s="2">
        <v>2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1</v>
      </c>
      <c r="R1591" s="1">
        <v>0</v>
      </c>
      <c r="S1591" s="1">
        <v>0</v>
      </c>
      <c r="T1591" s="1">
        <v>0</v>
      </c>
      <c r="U1591" s="1">
        <v>1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1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1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1</v>
      </c>
      <c r="AU1591" s="1">
        <v>0</v>
      </c>
      <c r="AV1591" s="1">
        <v>0</v>
      </c>
      <c r="AW1591" s="1">
        <v>1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1</v>
      </c>
      <c r="BI1591" s="1">
        <v>0</v>
      </c>
      <c r="BJ1591" s="1">
        <v>0</v>
      </c>
      <c r="BK1591" s="1">
        <v>0</v>
      </c>
      <c r="BL1591" s="2">
        <v>11.7791569421</v>
      </c>
      <c r="BM1591" s="2">
        <v>470</v>
      </c>
      <c r="BN1591" s="2">
        <v>39.684210526299999</v>
      </c>
      <c r="BO1591" s="2">
        <v>71.400000000000006</v>
      </c>
      <c r="BP1591" s="2">
        <v>0</v>
      </c>
      <c r="BQ1591" s="2">
        <v>41.935483871000002</v>
      </c>
      <c r="BR1591" s="2">
        <v>2.15053763441</v>
      </c>
      <c r="BS1591" s="2">
        <v>0.9</v>
      </c>
      <c r="BT1591" s="2">
        <v>0.428571428571</v>
      </c>
      <c r="BU1591" s="2">
        <v>48067</v>
      </c>
      <c r="BV1591" s="2">
        <v>0.68235699999999999</v>
      </c>
      <c r="BW1591" s="2">
        <v>0.25059900000000002</v>
      </c>
      <c r="BX1591" s="2">
        <v>0.5625</v>
      </c>
      <c r="BY1591" s="2">
        <v>0.87265917602999998</v>
      </c>
      <c r="BZ1591" s="2">
        <v>0.99141630901300004</v>
      </c>
      <c r="CA1591" s="2">
        <v>0.520803333333</v>
      </c>
      <c r="CB1591" s="2">
        <v>0.66176470588199998</v>
      </c>
      <c r="CC1591" s="2">
        <v>92.417253650999996</v>
      </c>
      <c r="CD1591" s="2">
        <v>91.336387734499993</v>
      </c>
      <c r="CE1591" s="2">
        <v>872</v>
      </c>
      <c r="CF1591" s="2">
        <v>121</v>
      </c>
      <c r="CG1591" s="2">
        <v>1230.5435603599999</v>
      </c>
      <c r="CH1591" s="2">
        <v>107.87807061700001</v>
      </c>
      <c r="CI1591" s="2">
        <v>1784.98669896</v>
      </c>
      <c r="CJ1591" s="2">
        <v>2.2837940344300001</v>
      </c>
      <c r="CK1591" s="2">
        <v>220.42497838899999</v>
      </c>
      <c r="CL1591" s="2">
        <v>0.68938528285599998</v>
      </c>
      <c r="CM1591" s="1">
        <v>4</v>
      </c>
    </row>
    <row r="1592" spans="1:91" x14ac:dyDescent="0.5">
      <c r="A1592" s="1">
        <v>1591</v>
      </c>
      <c r="B1592" s="2">
        <v>1174839463</v>
      </c>
      <c r="C1592" s="2">
        <v>0</v>
      </c>
      <c r="D1592" s="2">
        <v>1</v>
      </c>
      <c r="E1592" s="2">
        <v>0</v>
      </c>
      <c r="F1592" s="2">
        <v>2.2000000000000002</v>
      </c>
      <c r="G1592" s="2">
        <v>1</v>
      </c>
      <c r="H1592" s="2">
        <v>0</v>
      </c>
      <c r="I1592" s="2">
        <v>1</v>
      </c>
      <c r="J1592" s="2">
        <v>2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1</v>
      </c>
      <c r="W1592" s="1">
        <v>0</v>
      </c>
      <c r="X1592" s="1">
        <v>0</v>
      </c>
      <c r="Y1592" s="1">
        <v>1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1</v>
      </c>
      <c r="AI1592" s="1">
        <v>0</v>
      </c>
      <c r="AJ1592" s="1">
        <v>0</v>
      </c>
      <c r="AK1592" s="1">
        <v>1</v>
      </c>
      <c r="AL1592" s="1">
        <v>0</v>
      </c>
      <c r="AM1592" s="1">
        <v>0</v>
      </c>
      <c r="AN1592" s="1">
        <v>0</v>
      </c>
      <c r="AO1592" s="1">
        <v>1</v>
      </c>
      <c r="AP1592" s="1">
        <v>0</v>
      </c>
      <c r="AQ1592" s="1">
        <v>0</v>
      </c>
      <c r="AR1592" s="1">
        <v>0</v>
      </c>
      <c r="AS1592" s="1">
        <v>1</v>
      </c>
      <c r="AT1592" s="1">
        <v>0</v>
      </c>
      <c r="AU1592" s="1">
        <v>0</v>
      </c>
      <c r="AV1592" s="1">
        <v>0</v>
      </c>
      <c r="AW1592" s="1">
        <v>1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1</v>
      </c>
      <c r="BJ1592" s="1">
        <v>0</v>
      </c>
      <c r="BK1592" s="1">
        <v>0</v>
      </c>
      <c r="BL1592" s="2">
        <v>11.7791569421</v>
      </c>
      <c r="BM1592" s="2">
        <v>470</v>
      </c>
      <c r="BN1592" s="2">
        <v>39.684210526299999</v>
      </c>
      <c r="BO1592" s="2">
        <v>71.400000000000006</v>
      </c>
      <c r="BP1592" s="2">
        <v>0</v>
      </c>
      <c r="BQ1592" s="2">
        <v>41.935483871000002</v>
      </c>
      <c r="BR1592" s="2">
        <v>2.15053763441</v>
      </c>
      <c r="BS1592" s="2">
        <v>0.9</v>
      </c>
      <c r="BT1592" s="2">
        <v>0.428571428571</v>
      </c>
      <c r="BU1592" s="2">
        <v>48067</v>
      </c>
      <c r="BV1592" s="2">
        <v>0.68235699999999999</v>
      </c>
      <c r="BW1592" s="2">
        <v>0.25059900000000002</v>
      </c>
      <c r="BX1592" s="2">
        <v>0.5625</v>
      </c>
      <c r="BY1592" s="2">
        <v>0.87265917602999998</v>
      </c>
      <c r="BZ1592" s="2">
        <v>0.99141630901300004</v>
      </c>
      <c r="CA1592" s="2">
        <v>0.520803333333</v>
      </c>
      <c r="CB1592" s="2">
        <v>0.66176470588199998</v>
      </c>
      <c r="CC1592" s="2">
        <v>92.417253650999996</v>
      </c>
      <c r="CD1592" s="2">
        <v>91.336387734499993</v>
      </c>
      <c r="CE1592" s="2">
        <v>872</v>
      </c>
      <c r="CF1592" s="2">
        <v>121</v>
      </c>
      <c r="CG1592" s="2">
        <v>1302.0880243199999</v>
      </c>
      <c r="CH1592" s="2">
        <v>174.33419632900001</v>
      </c>
      <c r="CI1592" s="2">
        <v>1896.7116689500001</v>
      </c>
      <c r="CJ1592" s="2">
        <v>2.37197054533</v>
      </c>
      <c r="CK1592" s="2">
        <v>294.65627189399999</v>
      </c>
      <c r="CL1592" s="2">
        <v>0.68649760827799999</v>
      </c>
      <c r="CM1592" s="1">
        <v>4</v>
      </c>
    </row>
    <row r="1593" spans="1:91" x14ac:dyDescent="0.5">
      <c r="A1593" s="1">
        <v>1592</v>
      </c>
      <c r="B1593" s="2">
        <v>1174846993</v>
      </c>
      <c r="C1593" s="2">
        <v>0</v>
      </c>
      <c r="D1593" s="2">
        <v>1</v>
      </c>
      <c r="E1593" s="2">
        <v>1</v>
      </c>
      <c r="F1593" s="2">
        <v>1.9</v>
      </c>
      <c r="G1593" s="2">
        <v>0</v>
      </c>
      <c r="H1593" s="2">
        <v>0</v>
      </c>
      <c r="I1593" s="2">
        <v>1</v>
      </c>
      <c r="J1593" s="2">
        <v>2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1</v>
      </c>
      <c r="AB1593" s="1">
        <v>0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</v>
      </c>
      <c r="AM1593" s="1">
        <v>0</v>
      </c>
      <c r="AN1593" s="1">
        <v>0</v>
      </c>
      <c r="AO1593" s="1">
        <v>1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1</v>
      </c>
      <c r="AW1593" s="1">
        <v>0</v>
      </c>
      <c r="AX1593" s="1">
        <v>0</v>
      </c>
      <c r="AY1593" s="1">
        <v>0</v>
      </c>
      <c r="AZ1593" s="1">
        <v>0</v>
      </c>
      <c r="BA1593" s="1">
        <v>1</v>
      </c>
      <c r="BB1593" s="1">
        <v>0</v>
      </c>
      <c r="BC1593" s="1">
        <v>0</v>
      </c>
      <c r="BD1593" s="1">
        <v>0</v>
      </c>
      <c r="BE1593" s="1">
        <v>1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2">
        <v>11.7791569421</v>
      </c>
      <c r="BM1593" s="2">
        <v>470</v>
      </c>
      <c r="BN1593" s="2">
        <v>39.684210526299999</v>
      </c>
      <c r="BO1593" s="2">
        <v>71.400000000000006</v>
      </c>
      <c r="BP1593" s="2">
        <v>0</v>
      </c>
      <c r="BQ1593" s="2">
        <v>41.935483871000002</v>
      </c>
      <c r="BR1593" s="2">
        <v>2.15053763441</v>
      </c>
      <c r="BS1593" s="2">
        <v>0.9</v>
      </c>
      <c r="BT1593" s="2">
        <v>0.428571428571</v>
      </c>
      <c r="BU1593" s="2">
        <v>48067</v>
      </c>
      <c r="BV1593" s="2">
        <v>0.68235699999999999</v>
      </c>
      <c r="BW1593" s="2">
        <v>0.25059900000000002</v>
      </c>
      <c r="BX1593" s="2">
        <v>0.5625</v>
      </c>
      <c r="BY1593" s="2">
        <v>0.87265917602999998</v>
      </c>
      <c r="BZ1593" s="2">
        <v>0.99141630901300004</v>
      </c>
      <c r="CA1593" s="2">
        <v>0.520803333333</v>
      </c>
      <c r="CB1593" s="2">
        <v>0.66176470588199998</v>
      </c>
      <c r="CC1593" s="2">
        <v>92.417253650999996</v>
      </c>
      <c r="CD1593" s="2">
        <v>91.336387734499993</v>
      </c>
      <c r="CE1593" s="2">
        <v>872</v>
      </c>
      <c r="CF1593" s="2">
        <v>121</v>
      </c>
      <c r="CG1593" s="2">
        <v>928.41631294900003</v>
      </c>
      <c r="CH1593" s="2">
        <v>226.89249283699999</v>
      </c>
      <c r="CI1593" s="2">
        <v>1189.0030471299999</v>
      </c>
      <c r="CJ1593" s="2">
        <v>1.71062535594</v>
      </c>
      <c r="CK1593" s="2">
        <v>305.05652691900002</v>
      </c>
      <c r="CL1593" s="2">
        <v>0.78083594082600005</v>
      </c>
      <c r="CM1593" s="1">
        <v>4</v>
      </c>
    </row>
    <row r="1594" spans="1:91" x14ac:dyDescent="0.5">
      <c r="A1594" s="1">
        <v>1593</v>
      </c>
      <c r="B1594" s="2">
        <v>1174877738</v>
      </c>
      <c r="C1594" s="2">
        <v>0</v>
      </c>
      <c r="D1594" s="2">
        <v>1</v>
      </c>
      <c r="E1594" s="2">
        <v>0</v>
      </c>
      <c r="F1594" s="2">
        <v>1.9</v>
      </c>
      <c r="G1594" s="2">
        <v>1</v>
      </c>
      <c r="H1594" s="2">
        <v>0</v>
      </c>
      <c r="I1594" s="2">
        <v>1</v>
      </c>
      <c r="J1594" s="2">
        <v>2</v>
      </c>
      <c r="K1594" s="1">
        <v>0</v>
      </c>
      <c r="L1594" s="1">
        <v>0</v>
      </c>
      <c r="M1594" s="1">
        <v>0</v>
      </c>
      <c r="N1594" s="1">
        <v>1</v>
      </c>
      <c r="O1594" s="1">
        <v>0</v>
      </c>
      <c r="P1594" s="1">
        <v>0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1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  <c r="AJ1594" s="1">
        <v>0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1</v>
      </c>
      <c r="AT1594" s="1">
        <v>0</v>
      </c>
      <c r="AU1594" s="1">
        <v>0</v>
      </c>
      <c r="AV1594" s="1">
        <v>0</v>
      </c>
      <c r="AW1594" s="1">
        <v>1</v>
      </c>
      <c r="AX1594" s="1">
        <v>0</v>
      </c>
      <c r="AY1594" s="1">
        <v>0</v>
      </c>
      <c r="AZ1594" s="1">
        <v>1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1</v>
      </c>
      <c r="BG1594" s="1">
        <v>0</v>
      </c>
      <c r="BH1594" s="1">
        <v>0</v>
      </c>
      <c r="BI1594" s="1">
        <v>1</v>
      </c>
      <c r="BJ1594" s="1">
        <v>0</v>
      </c>
      <c r="BK1594" s="1">
        <v>0</v>
      </c>
      <c r="BL1594" s="2">
        <v>11.7791569421</v>
      </c>
      <c r="BM1594" s="2">
        <v>470</v>
      </c>
      <c r="BN1594" s="2">
        <v>39.684210526299999</v>
      </c>
      <c r="BO1594" s="2">
        <v>71.400000000000006</v>
      </c>
      <c r="BP1594" s="2">
        <v>0</v>
      </c>
      <c r="BQ1594" s="2">
        <v>41.935483871000002</v>
      </c>
      <c r="BR1594" s="2">
        <v>2.15053763441</v>
      </c>
      <c r="BS1594" s="2">
        <v>0.9</v>
      </c>
      <c r="BT1594" s="2">
        <v>0.428571428571</v>
      </c>
      <c r="BU1594" s="2">
        <v>48067</v>
      </c>
      <c r="BV1594" s="2">
        <v>0.68235699999999999</v>
      </c>
      <c r="BW1594" s="2">
        <v>0.25059900000000002</v>
      </c>
      <c r="BX1594" s="2">
        <v>0.5625</v>
      </c>
      <c r="BY1594" s="2">
        <v>0.87265917602999998</v>
      </c>
      <c r="BZ1594" s="2">
        <v>0.99141630901300004</v>
      </c>
      <c r="CA1594" s="2">
        <v>0.520803333333</v>
      </c>
      <c r="CB1594" s="2">
        <v>0.66176470588199998</v>
      </c>
      <c r="CC1594" s="2">
        <v>92.417253650999996</v>
      </c>
      <c r="CD1594" s="2">
        <v>91.336387734499993</v>
      </c>
      <c r="CE1594" s="2">
        <v>872</v>
      </c>
      <c r="CF1594" s="2">
        <v>121</v>
      </c>
      <c r="CG1594" s="2">
        <v>755.81992088100003</v>
      </c>
      <c r="CH1594" s="2">
        <v>101.83419508199999</v>
      </c>
      <c r="CI1594" s="2">
        <v>1090.8770357999999</v>
      </c>
      <c r="CJ1594" s="2">
        <v>1.4151031080600001</v>
      </c>
      <c r="CK1594" s="2">
        <v>96.424502304100002</v>
      </c>
      <c r="CL1594" s="2">
        <v>0.69285528623000003</v>
      </c>
      <c r="CM1594" s="1">
        <v>4</v>
      </c>
    </row>
    <row r="1595" spans="1:91" x14ac:dyDescent="0.5">
      <c r="A1595" s="1">
        <v>1594</v>
      </c>
      <c r="B1595" s="2">
        <v>1174882758</v>
      </c>
      <c r="C1595" s="2">
        <v>0</v>
      </c>
      <c r="D1595" s="2">
        <v>1</v>
      </c>
      <c r="E1595" s="2">
        <v>1</v>
      </c>
      <c r="F1595" s="2">
        <v>2.2000000000000002</v>
      </c>
      <c r="G1595" s="2">
        <v>1</v>
      </c>
      <c r="H1595" s="2">
        <v>0</v>
      </c>
      <c r="I1595" s="2">
        <v>2</v>
      </c>
      <c r="J1595" s="2">
        <v>2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0</v>
      </c>
      <c r="T1595" s="1">
        <v>0</v>
      </c>
      <c r="U1595" s="1">
        <v>1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</v>
      </c>
      <c r="AM1595" s="1">
        <v>0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1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1</v>
      </c>
      <c r="BG1595" s="1">
        <v>0</v>
      </c>
      <c r="BH1595" s="1">
        <v>0</v>
      </c>
      <c r="BI1595" s="1">
        <v>0</v>
      </c>
      <c r="BJ1595" s="1">
        <v>1</v>
      </c>
      <c r="BK1595" s="1">
        <v>0</v>
      </c>
      <c r="BL1595" s="2">
        <v>11.7791569421</v>
      </c>
      <c r="BM1595" s="2">
        <v>470</v>
      </c>
      <c r="BN1595" s="2">
        <v>39.684210526299999</v>
      </c>
      <c r="BO1595" s="2">
        <v>71.400000000000006</v>
      </c>
      <c r="BP1595" s="2">
        <v>0</v>
      </c>
      <c r="BQ1595" s="2">
        <v>41.935483871000002</v>
      </c>
      <c r="BR1595" s="2">
        <v>2.15053763441</v>
      </c>
      <c r="BS1595" s="2">
        <v>0.9</v>
      </c>
      <c r="BT1595" s="2">
        <v>0.428571428571</v>
      </c>
      <c r="BU1595" s="2">
        <v>48067</v>
      </c>
      <c r="BV1595" s="2">
        <v>0.68235699999999999</v>
      </c>
      <c r="BW1595" s="2">
        <v>0.25059900000000002</v>
      </c>
      <c r="BX1595" s="2">
        <v>0.5625</v>
      </c>
      <c r="BY1595" s="2">
        <v>0.87265917602999998</v>
      </c>
      <c r="BZ1595" s="2">
        <v>0.99141630901300004</v>
      </c>
      <c r="CA1595" s="2">
        <v>0.520803333333</v>
      </c>
      <c r="CB1595" s="2">
        <v>0.66176470588199998</v>
      </c>
      <c r="CC1595" s="2">
        <v>92.417253650999996</v>
      </c>
      <c r="CD1595" s="2">
        <v>91.336387734499993</v>
      </c>
      <c r="CE1595" s="2">
        <v>872</v>
      </c>
      <c r="CF1595" s="2">
        <v>121</v>
      </c>
      <c r="CG1595" s="2">
        <v>1467.6612294900001</v>
      </c>
      <c r="CH1595" s="2">
        <v>162.52774266399999</v>
      </c>
      <c r="CI1595" s="2">
        <v>2218.7205348799998</v>
      </c>
      <c r="CJ1595" s="2">
        <v>2.85482744319</v>
      </c>
      <c r="CK1595" s="2">
        <v>601.847814309</v>
      </c>
      <c r="CL1595" s="2">
        <v>0.66148990213500003</v>
      </c>
      <c r="CM1595" s="1">
        <v>4</v>
      </c>
    </row>
    <row r="1596" spans="1:91" x14ac:dyDescent="0.5">
      <c r="A1596" s="1">
        <v>1595</v>
      </c>
      <c r="B1596" s="2">
        <v>1174883531</v>
      </c>
      <c r="C1596" s="2">
        <v>0</v>
      </c>
      <c r="D1596" s="2">
        <v>1</v>
      </c>
      <c r="E1596" s="2">
        <v>1</v>
      </c>
      <c r="F1596" s="2">
        <v>2.1</v>
      </c>
      <c r="G1596" s="2">
        <v>0</v>
      </c>
      <c r="H1596" s="2">
        <v>0</v>
      </c>
      <c r="I1596" s="2">
        <v>1</v>
      </c>
      <c r="J1596" s="2">
        <v>2</v>
      </c>
      <c r="K1596" s="1">
        <v>0</v>
      </c>
      <c r="L1596" s="1">
        <v>0</v>
      </c>
      <c r="M1596" s="1">
        <v>0</v>
      </c>
      <c r="N1596" s="1">
        <v>1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1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1</v>
      </c>
      <c r="AT1596" s="1">
        <v>0</v>
      </c>
      <c r="AU1596" s="1">
        <v>0</v>
      </c>
      <c r="AV1596" s="1">
        <v>0</v>
      </c>
      <c r="AW1596" s="1">
        <v>1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1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2">
        <v>11.7791569421</v>
      </c>
      <c r="BM1596" s="2">
        <v>470</v>
      </c>
      <c r="BN1596" s="2">
        <v>39.684210526299999</v>
      </c>
      <c r="BO1596" s="2">
        <v>71.400000000000006</v>
      </c>
      <c r="BP1596" s="2">
        <v>0</v>
      </c>
      <c r="BQ1596" s="2">
        <v>41.935483871000002</v>
      </c>
      <c r="BR1596" s="2">
        <v>2.15053763441</v>
      </c>
      <c r="BS1596" s="2">
        <v>0.9</v>
      </c>
      <c r="BT1596" s="2">
        <v>0.428571428571</v>
      </c>
      <c r="BU1596" s="2">
        <v>48067</v>
      </c>
      <c r="BV1596" s="2">
        <v>0.68235699999999999</v>
      </c>
      <c r="BW1596" s="2">
        <v>0.25059900000000002</v>
      </c>
      <c r="BX1596" s="2">
        <v>0.5625</v>
      </c>
      <c r="BY1596" s="2">
        <v>0.87265917602999998</v>
      </c>
      <c r="BZ1596" s="2">
        <v>0.99141630901300004</v>
      </c>
      <c r="CA1596" s="2">
        <v>0.520803333333</v>
      </c>
      <c r="CB1596" s="2">
        <v>0.66176470588199998</v>
      </c>
      <c r="CC1596" s="2">
        <v>92.417253650999996</v>
      </c>
      <c r="CD1596" s="2">
        <v>91.336387734499993</v>
      </c>
      <c r="CE1596" s="2">
        <v>872</v>
      </c>
      <c r="CF1596" s="2">
        <v>121</v>
      </c>
      <c r="CG1596" s="2">
        <v>758.04339373699997</v>
      </c>
      <c r="CH1596" s="2">
        <v>18.042545187799998</v>
      </c>
      <c r="CI1596" s="2">
        <v>1056.3043619600001</v>
      </c>
      <c r="CJ1596" s="2">
        <v>1.3418664675700001</v>
      </c>
      <c r="CK1596" s="2">
        <v>0.93613227966699997</v>
      </c>
      <c r="CL1596" s="2">
        <v>0.71763728432100005</v>
      </c>
      <c r="CM1596" s="1">
        <v>4</v>
      </c>
    </row>
    <row r="1597" spans="1:91" x14ac:dyDescent="0.5">
      <c r="A1597" s="1">
        <v>1596</v>
      </c>
      <c r="B1597" s="2">
        <v>1174893962</v>
      </c>
      <c r="C1597" s="2">
        <v>0</v>
      </c>
      <c r="D1597" s="2">
        <v>1</v>
      </c>
      <c r="E1597" s="2">
        <v>1</v>
      </c>
      <c r="F1597" s="2">
        <v>2</v>
      </c>
      <c r="G1597" s="2">
        <v>1</v>
      </c>
      <c r="H1597" s="2">
        <v>0</v>
      </c>
      <c r="I1597" s="2">
        <v>2</v>
      </c>
      <c r="J1597" s="2">
        <v>2</v>
      </c>
      <c r="K1597" s="1">
        <v>0</v>
      </c>
      <c r="L1597" s="1">
        <v>0</v>
      </c>
      <c r="M1597" s="1">
        <v>0</v>
      </c>
      <c r="N1597" s="1">
        <v>1</v>
      </c>
      <c r="O1597" s="1">
        <v>0</v>
      </c>
      <c r="P1597" s="1">
        <v>0</v>
      </c>
      <c r="Q1597" s="1">
        <v>0</v>
      </c>
      <c r="R1597" s="1">
        <v>1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1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1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0</v>
      </c>
      <c r="BE1597" s="1">
        <v>0</v>
      </c>
      <c r="BF1597" s="1">
        <v>1</v>
      </c>
      <c r="BG1597" s="1">
        <v>0</v>
      </c>
      <c r="BH1597" s="1">
        <v>0</v>
      </c>
      <c r="BI1597" s="1">
        <v>1</v>
      </c>
      <c r="BJ1597" s="1">
        <v>0</v>
      </c>
      <c r="BK1597" s="1">
        <v>0</v>
      </c>
      <c r="BL1597" s="2">
        <v>11.7791569421</v>
      </c>
      <c r="BM1597" s="2">
        <v>470</v>
      </c>
      <c r="BN1597" s="2">
        <v>39.684210526299999</v>
      </c>
      <c r="BO1597" s="2">
        <v>71.400000000000006</v>
      </c>
      <c r="BP1597" s="2">
        <v>0</v>
      </c>
      <c r="BQ1597" s="2">
        <v>41.935483871000002</v>
      </c>
      <c r="BR1597" s="2">
        <v>2.15053763441</v>
      </c>
      <c r="BS1597" s="2">
        <v>0.9</v>
      </c>
      <c r="BT1597" s="2">
        <v>0.428571428571</v>
      </c>
      <c r="BU1597" s="2">
        <v>48067</v>
      </c>
      <c r="BV1597" s="2">
        <v>0.68235699999999999</v>
      </c>
      <c r="BW1597" s="2">
        <v>0.25059900000000002</v>
      </c>
      <c r="BX1597" s="2">
        <v>0.5625</v>
      </c>
      <c r="BY1597" s="2">
        <v>0.87265917602999998</v>
      </c>
      <c r="BZ1597" s="2">
        <v>0.99141630901300004</v>
      </c>
      <c r="CA1597" s="2">
        <v>0.520803333333</v>
      </c>
      <c r="CB1597" s="2">
        <v>0.66176470588199998</v>
      </c>
      <c r="CC1597" s="2">
        <v>92.417253650999996</v>
      </c>
      <c r="CD1597" s="2">
        <v>91.336387734499993</v>
      </c>
      <c r="CE1597" s="2">
        <v>872</v>
      </c>
      <c r="CF1597" s="2">
        <v>121</v>
      </c>
      <c r="CG1597" s="2">
        <v>1302.0880243199999</v>
      </c>
      <c r="CH1597" s="2">
        <v>174.33419632900001</v>
      </c>
      <c r="CI1597" s="2">
        <v>1896.7116689500001</v>
      </c>
      <c r="CJ1597" s="2">
        <v>2.37197054533</v>
      </c>
      <c r="CK1597" s="2">
        <v>294.65627189399999</v>
      </c>
      <c r="CL1597" s="2">
        <v>0.68649760827799999</v>
      </c>
      <c r="CM1597" s="1">
        <v>4</v>
      </c>
    </row>
    <row r="1598" spans="1:91" x14ac:dyDescent="0.5">
      <c r="A1598" s="1">
        <v>1597</v>
      </c>
      <c r="B1598" s="2">
        <v>1174897669</v>
      </c>
      <c r="C1598" s="2">
        <v>0</v>
      </c>
      <c r="D1598" s="2">
        <v>1</v>
      </c>
      <c r="E1598" s="2">
        <v>0</v>
      </c>
      <c r="F1598" s="2">
        <v>2</v>
      </c>
      <c r="G1598" s="2">
        <v>1</v>
      </c>
      <c r="H1598" s="2">
        <v>0</v>
      </c>
      <c r="I1598" s="2">
        <v>2</v>
      </c>
      <c r="J1598" s="2">
        <v>2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1</v>
      </c>
      <c r="Z1598" s="1">
        <v>0</v>
      </c>
      <c r="AA1598" s="1">
        <v>0</v>
      </c>
      <c r="AB1598" s="1">
        <v>0</v>
      </c>
      <c r="AC1598" s="1">
        <v>0</v>
      </c>
      <c r="AD1598" s="1">
        <v>1</v>
      </c>
      <c r="AE1598" s="1">
        <v>0</v>
      </c>
      <c r="AF1598" s="1">
        <v>0</v>
      </c>
      <c r="AG1598" s="1">
        <v>0</v>
      </c>
      <c r="AH1598" s="1">
        <v>1</v>
      </c>
      <c r="AI1598" s="1">
        <v>0</v>
      </c>
      <c r="AJ1598" s="1">
        <v>0</v>
      </c>
      <c r="AK1598" s="1">
        <v>1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1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1</v>
      </c>
      <c r="BJ1598" s="1">
        <v>0</v>
      </c>
      <c r="BK1598" s="1">
        <v>0</v>
      </c>
      <c r="BL1598" s="2">
        <v>11.7791569421</v>
      </c>
      <c r="BM1598" s="2">
        <v>470</v>
      </c>
      <c r="BN1598" s="2">
        <v>39.684210526299999</v>
      </c>
      <c r="BO1598" s="2">
        <v>71.400000000000006</v>
      </c>
      <c r="BP1598" s="2">
        <v>0</v>
      </c>
      <c r="BQ1598" s="2">
        <v>41.935483871000002</v>
      </c>
      <c r="BR1598" s="2">
        <v>2.15053763441</v>
      </c>
      <c r="BS1598" s="2">
        <v>0.9</v>
      </c>
      <c r="BT1598" s="2">
        <v>0.428571428571</v>
      </c>
      <c r="BU1598" s="2">
        <v>48067</v>
      </c>
      <c r="BV1598" s="2">
        <v>0.68235699999999999</v>
      </c>
      <c r="BW1598" s="2">
        <v>0.25059900000000002</v>
      </c>
      <c r="BX1598" s="2">
        <v>0.5625</v>
      </c>
      <c r="BY1598" s="2">
        <v>0.87265917602999998</v>
      </c>
      <c r="BZ1598" s="2">
        <v>0.99141630901300004</v>
      </c>
      <c r="CA1598" s="2">
        <v>0.520803333333</v>
      </c>
      <c r="CB1598" s="2">
        <v>0.66176470588199998</v>
      </c>
      <c r="CC1598" s="2">
        <v>92.417253650999996</v>
      </c>
      <c r="CD1598" s="2">
        <v>91.336387734499993</v>
      </c>
      <c r="CE1598" s="2">
        <v>872</v>
      </c>
      <c r="CF1598" s="2">
        <v>121</v>
      </c>
      <c r="CG1598" s="2">
        <v>1302.0880243199999</v>
      </c>
      <c r="CH1598" s="2">
        <v>174.33419632900001</v>
      </c>
      <c r="CI1598" s="2">
        <v>1896.7116689500001</v>
      </c>
      <c r="CJ1598" s="2">
        <v>2.37197054533</v>
      </c>
      <c r="CK1598" s="2">
        <v>294.65627189399999</v>
      </c>
      <c r="CL1598" s="2">
        <v>0.68649760827799999</v>
      </c>
      <c r="CM1598" s="1">
        <v>4</v>
      </c>
    </row>
    <row r="1599" spans="1:91" x14ac:dyDescent="0.5">
      <c r="A1599" s="1">
        <v>1598</v>
      </c>
      <c r="B1599" s="2">
        <v>1174922610</v>
      </c>
      <c r="C1599" s="2">
        <v>0</v>
      </c>
      <c r="D1599" s="2">
        <v>1</v>
      </c>
      <c r="E1599" s="2">
        <v>1</v>
      </c>
      <c r="F1599" s="2">
        <v>1.9</v>
      </c>
      <c r="G1599" s="2">
        <v>0</v>
      </c>
      <c r="H1599" s="2">
        <v>0</v>
      </c>
      <c r="I1599" s="2">
        <v>2</v>
      </c>
      <c r="J1599" s="2">
        <v>2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0</v>
      </c>
      <c r="S1599" s="1">
        <v>0</v>
      </c>
      <c r="T1599" s="1">
        <v>0</v>
      </c>
      <c r="U1599" s="1">
        <v>1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</v>
      </c>
      <c r="AM1599" s="1">
        <v>0</v>
      </c>
      <c r="AN1599" s="1">
        <v>0</v>
      </c>
      <c r="AO1599" s="1">
        <v>1</v>
      </c>
      <c r="AP1599" s="1">
        <v>0</v>
      </c>
      <c r="AQ1599" s="1">
        <v>0</v>
      </c>
      <c r="AR1599" s="1">
        <v>0</v>
      </c>
      <c r="AS1599" s="1">
        <v>1</v>
      </c>
      <c r="AT1599" s="1">
        <v>0</v>
      </c>
      <c r="AU1599" s="1">
        <v>0</v>
      </c>
      <c r="AV1599" s="1">
        <v>0</v>
      </c>
      <c r="AW1599" s="1">
        <v>1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1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2">
        <v>11.7791569421</v>
      </c>
      <c r="BM1599" s="2">
        <v>470</v>
      </c>
      <c r="BN1599" s="2">
        <v>39.684210526299999</v>
      </c>
      <c r="BO1599" s="2">
        <v>71.400000000000006</v>
      </c>
      <c r="BP1599" s="2">
        <v>0</v>
      </c>
      <c r="BQ1599" s="2">
        <v>41.935483871000002</v>
      </c>
      <c r="BR1599" s="2">
        <v>2.15053763441</v>
      </c>
      <c r="BS1599" s="2">
        <v>0.9</v>
      </c>
      <c r="BT1599" s="2">
        <v>0.428571428571</v>
      </c>
      <c r="BU1599" s="2">
        <v>48067</v>
      </c>
      <c r="BV1599" s="2">
        <v>0.68235699999999999</v>
      </c>
      <c r="BW1599" s="2">
        <v>0.25059900000000002</v>
      </c>
      <c r="BX1599" s="2">
        <v>0.5625</v>
      </c>
      <c r="BY1599" s="2">
        <v>0.87265917602999998</v>
      </c>
      <c r="BZ1599" s="2">
        <v>0.99141630901300004</v>
      </c>
      <c r="CA1599" s="2">
        <v>0.520803333333</v>
      </c>
      <c r="CB1599" s="2">
        <v>0.66176470588199998</v>
      </c>
      <c r="CC1599" s="2">
        <v>92.417253650999996</v>
      </c>
      <c r="CD1599" s="2">
        <v>91.336387734499993</v>
      </c>
      <c r="CE1599" s="2">
        <v>872</v>
      </c>
      <c r="CF1599" s="2">
        <v>121</v>
      </c>
      <c r="CG1599" s="2">
        <v>1126.5651337899999</v>
      </c>
      <c r="CH1599" s="2">
        <v>22.075585759900001</v>
      </c>
      <c r="CI1599" s="2">
        <v>1478.93247092</v>
      </c>
      <c r="CJ1599" s="2">
        <v>2.1457018193800002</v>
      </c>
      <c r="CK1599" s="2">
        <v>455.10446340200002</v>
      </c>
      <c r="CL1599" s="2">
        <v>0.76174210515700003</v>
      </c>
      <c r="CM1599" s="1">
        <v>4</v>
      </c>
    </row>
    <row r="1600" spans="1:91" x14ac:dyDescent="0.5">
      <c r="A1600" s="1">
        <v>1599</v>
      </c>
      <c r="B1600" s="2">
        <v>1174926611</v>
      </c>
      <c r="C1600" s="2">
        <v>0</v>
      </c>
      <c r="D1600" s="2">
        <v>1</v>
      </c>
      <c r="E1600" s="2">
        <v>1</v>
      </c>
      <c r="F1600" s="2">
        <v>2</v>
      </c>
      <c r="G1600" s="2">
        <v>0</v>
      </c>
      <c r="H1600" s="2">
        <v>0</v>
      </c>
      <c r="I1600" s="2">
        <v>1</v>
      </c>
      <c r="J1600" s="2">
        <v>2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1</v>
      </c>
      <c r="W1600" s="1">
        <v>0</v>
      </c>
      <c r="X1600" s="1">
        <v>0</v>
      </c>
      <c r="Y1600" s="1">
        <v>1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1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1</v>
      </c>
      <c r="AR1600" s="1">
        <v>0</v>
      </c>
      <c r="AS1600" s="1">
        <v>1</v>
      </c>
      <c r="AT1600" s="1">
        <v>0</v>
      </c>
      <c r="AU1600" s="1">
        <v>0</v>
      </c>
      <c r="AV1600" s="1">
        <v>1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1</v>
      </c>
      <c r="BD1600" s="1">
        <v>0</v>
      </c>
      <c r="BE1600" s="1">
        <v>0</v>
      </c>
      <c r="BF1600" s="1">
        <v>1</v>
      </c>
      <c r="BG1600" s="1">
        <v>0</v>
      </c>
      <c r="BH1600" s="1">
        <v>0</v>
      </c>
      <c r="BI1600" s="1">
        <v>0</v>
      </c>
      <c r="BJ1600" s="1">
        <v>1</v>
      </c>
      <c r="BK1600" s="1">
        <v>0</v>
      </c>
      <c r="BL1600" s="2">
        <v>11.7791569421</v>
      </c>
      <c r="BM1600" s="2">
        <v>470</v>
      </c>
      <c r="BN1600" s="2">
        <v>39.684210526299999</v>
      </c>
      <c r="BO1600" s="2">
        <v>71.400000000000006</v>
      </c>
      <c r="BP1600" s="2">
        <v>0</v>
      </c>
      <c r="BQ1600" s="2">
        <v>41.935483871000002</v>
      </c>
      <c r="BR1600" s="2">
        <v>2.15053763441</v>
      </c>
      <c r="BS1600" s="2">
        <v>0.9</v>
      </c>
      <c r="BT1600" s="2">
        <v>0.428571428571</v>
      </c>
      <c r="BU1600" s="2">
        <v>48067</v>
      </c>
      <c r="BV1600" s="2">
        <v>0.68235699999999999</v>
      </c>
      <c r="BW1600" s="2">
        <v>0.25059900000000002</v>
      </c>
      <c r="BX1600" s="2">
        <v>0.5625</v>
      </c>
      <c r="BY1600" s="2">
        <v>0.87265917602999998</v>
      </c>
      <c r="BZ1600" s="2">
        <v>0.99141630901300004</v>
      </c>
      <c r="CA1600" s="2">
        <v>0.520803333333</v>
      </c>
      <c r="CB1600" s="2">
        <v>0.66176470588199998</v>
      </c>
      <c r="CC1600" s="2">
        <v>92.417253650999996</v>
      </c>
      <c r="CD1600" s="2">
        <v>91.336387734499993</v>
      </c>
      <c r="CE1600" s="2">
        <v>872</v>
      </c>
      <c r="CF1600" s="2">
        <v>121</v>
      </c>
      <c r="CG1600" s="2">
        <v>725.58905024299997</v>
      </c>
      <c r="CH1600" s="2">
        <v>110.351322701</v>
      </c>
      <c r="CI1600" s="2">
        <v>1025.2524353199999</v>
      </c>
      <c r="CJ1600" s="2">
        <v>1.35918786781</v>
      </c>
      <c r="CK1600" s="2">
        <v>61.9154073192</v>
      </c>
      <c r="CL1600" s="2">
        <v>0.70771746083800002</v>
      </c>
      <c r="CM1600" s="1">
        <v>4</v>
      </c>
    </row>
    <row r="1601" spans="1:91" x14ac:dyDescent="0.5">
      <c r="A1601" s="1">
        <v>1600</v>
      </c>
      <c r="B1601" s="2">
        <v>1174928891</v>
      </c>
      <c r="C1601" s="2">
        <v>0</v>
      </c>
      <c r="D1601" s="2">
        <v>1</v>
      </c>
      <c r="E1601" s="2">
        <v>1</v>
      </c>
      <c r="F1601" s="2">
        <v>2</v>
      </c>
      <c r="G1601" s="2">
        <v>0</v>
      </c>
      <c r="H1601" s="2">
        <v>0</v>
      </c>
      <c r="I1601" s="2">
        <v>1</v>
      </c>
      <c r="J1601" s="2">
        <v>3</v>
      </c>
      <c r="K1601" s="1">
        <v>0</v>
      </c>
      <c r="L1601" s="1">
        <v>1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1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1</v>
      </c>
      <c r="AF1601" s="1">
        <v>0</v>
      </c>
      <c r="AG1601" s="1">
        <v>0</v>
      </c>
      <c r="AH1601" s="1">
        <v>1</v>
      </c>
      <c r="AI1601" s="1">
        <v>0</v>
      </c>
      <c r="AJ1601" s="1">
        <v>0</v>
      </c>
      <c r="AK1601" s="1">
        <v>0</v>
      </c>
      <c r="AL1601" s="1">
        <v>0</v>
      </c>
      <c r="AM1601" s="1">
        <v>1</v>
      </c>
      <c r="AN1601" s="1">
        <v>0</v>
      </c>
      <c r="AO1601" s="1">
        <v>1</v>
      </c>
      <c r="AP1601" s="1">
        <v>0</v>
      </c>
      <c r="AQ1601" s="1">
        <v>0</v>
      </c>
      <c r="AR1601" s="1">
        <v>0</v>
      </c>
      <c r="AS1601" s="1">
        <v>1</v>
      </c>
      <c r="AT1601" s="1">
        <v>0</v>
      </c>
      <c r="AU1601" s="1">
        <v>0</v>
      </c>
      <c r="AV1601" s="1">
        <v>1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1</v>
      </c>
      <c r="BE1601" s="1">
        <v>0</v>
      </c>
      <c r="BF1601" s="1">
        <v>0</v>
      </c>
      <c r="BG1601" s="1">
        <v>0</v>
      </c>
      <c r="BH1601" s="1">
        <v>1</v>
      </c>
      <c r="BI1601" s="1">
        <v>0</v>
      </c>
      <c r="BJ1601" s="1">
        <v>0</v>
      </c>
      <c r="BK1601" s="1">
        <v>0</v>
      </c>
      <c r="BL1601" s="2">
        <v>11.7791569421</v>
      </c>
      <c r="BM1601" s="2">
        <v>470</v>
      </c>
      <c r="BN1601" s="2">
        <v>39.684210526299999</v>
      </c>
      <c r="BO1601" s="2">
        <v>71.400000000000006</v>
      </c>
      <c r="BP1601" s="2">
        <v>0</v>
      </c>
      <c r="BQ1601" s="2">
        <v>41.935483871000002</v>
      </c>
      <c r="BR1601" s="2">
        <v>2.15053763441</v>
      </c>
      <c r="BS1601" s="2">
        <v>0.9</v>
      </c>
      <c r="BT1601" s="2">
        <v>0.428571428571</v>
      </c>
      <c r="BU1601" s="2">
        <v>48067</v>
      </c>
      <c r="BV1601" s="2">
        <v>0.68235699999999999</v>
      </c>
      <c r="BW1601" s="2">
        <v>0.25059900000000002</v>
      </c>
      <c r="BX1601" s="2">
        <v>0.5625</v>
      </c>
      <c r="BY1601" s="2">
        <v>0.87265917602999998</v>
      </c>
      <c r="BZ1601" s="2">
        <v>0.99141630901300004</v>
      </c>
      <c r="CA1601" s="2">
        <v>0.520803333333</v>
      </c>
      <c r="CB1601" s="2">
        <v>0.66176470588199998</v>
      </c>
      <c r="CC1601" s="2">
        <v>92.417253650999996</v>
      </c>
      <c r="CD1601" s="2">
        <v>91.336387734499993</v>
      </c>
      <c r="CE1601" s="2">
        <v>872</v>
      </c>
      <c r="CF1601" s="2">
        <v>121</v>
      </c>
      <c r="CG1601" s="2">
        <v>873.46210619099998</v>
      </c>
      <c r="CH1601" s="2">
        <v>281.98457570199997</v>
      </c>
      <c r="CI1601" s="2">
        <v>1116.1520422900001</v>
      </c>
      <c r="CJ1601" s="2">
        <v>1.6017051527399999</v>
      </c>
      <c r="CK1601" s="2">
        <v>240.62326813199999</v>
      </c>
      <c r="CL1601" s="2">
        <v>0.78256552252199996</v>
      </c>
      <c r="CM1601" s="1">
        <v>4</v>
      </c>
    </row>
    <row r="1602" spans="1:91" x14ac:dyDescent="0.5">
      <c r="A1602" s="1">
        <v>1601</v>
      </c>
      <c r="B1602" s="2">
        <v>1174937222</v>
      </c>
      <c r="C1602" s="2">
        <v>0</v>
      </c>
      <c r="D1602" s="2">
        <v>1</v>
      </c>
      <c r="E1602" s="2">
        <v>0</v>
      </c>
      <c r="F1602" s="2">
        <v>2.2000000000000002</v>
      </c>
      <c r="G1602" s="2">
        <v>1</v>
      </c>
      <c r="H1602" s="2">
        <v>0</v>
      </c>
      <c r="I1602" s="2">
        <v>1</v>
      </c>
      <c r="J1602" s="2">
        <v>3</v>
      </c>
      <c r="K1602" s="1">
        <v>0</v>
      </c>
      <c r="L1602" s="1">
        <v>0</v>
      </c>
      <c r="M1602" s="1">
        <v>0</v>
      </c>
      <c r="N1602" s="1">
        <v>1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1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1</v>
      </c>
      <c r="AR1602" s="1">
        <v>0</v>
      </c>
      <c r="AS1602" s="1">
        <v>1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1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1</v>
      </c>
      <c r="BJ1602" s="1">
        <v>0</v>
      </c>
      <c r="BK1602" s="1">
        <v>0</v>
      </c>
      <c r="BL1602" s="2">
        <v>11.7791569421</v>
      </c>
      <c r="BM1602" s="2">
        <v>470</v>
      </c>
      <c r="BN1602" s="2">
        <v>39.684210526299999</v>
      </c>
      <c r="BO1602" s="2">
        <v>71.400000000000006</v>
      </c>
      <c r="BP1602" s="2">
        <v>0</v>
      </c>
      <c r="BQ1602" s="2">
        <v>41.935483871000002</v>
      </c>
      <c r="BR1602" s="2">
        <v>2.15053763441</v>
      </c>
      <c r="BS1602" s="2">
        <v>0.9</v>
      </c>
      <c r="BT1602" s="2">
        <v>0.428571428571</v>
      </c>
      <c r="BU1602" s="2">
        <v>48067</v>
      </c>
      <c r="BV1602" s="2">
        <v>0.68235699999999999</v>
      </c>
      <c r="BW1602" s="2">
        <v>0.25059900000000002</v>
      </c>
      <c r="BX1602" s="2">
        <v>0.5625</v>
      </c>
      <c r="BY1602" s="2">
        <v>0.87265917602999998</v>
      </c>
      <c r="BZ1602" s="2">
        <v>0.99141630901300004</v>
      </c>
      <c r="CA1602" s="2">
        <v>0.520803333333</v>
      </c>
      <c r="CB1602" s="2">
        <v>0.66176470588199998</v>
      </c>
      <c r="CC1602" s="2">
        <v>92.417253650999996</v>
      </c>
      <c r="CD1602" s="2">
        <v>91.336387734499993</v>
      </c>
      <c r="CE1602" s="2">
        <v>872</v>
      </c>
      <c r="CF1602" s="2">
        <v>121</v>
      </c>
      <c r="CG1602" s="2">
        <v>1302.0880243199999</v>
      </c>
      <c r="CH1602" s="2">
        <v>174.33419632900001</v>
      </c>
      <c r="CI1602" s="2">
        <v>1896.7116689500001</v>
      </c>
      <c r="CJ1602" s="2">
        <v>2.37197054533</v>
      </c>
      <c r="CK1602" s="2">
        <v>294.65627189399999</v>
      </c>
      <c r="CL1602" s="2">
        <v>0.68649760827799999</v>
      </c>
      <c r="CM1602" s="1">
        <v>4</v>
      </c>
    </row>
    <row r="1603" spans="1:91" x14ac:dyDescent="0.5">
      <c r="A1603" s="1">
        <v>1602</v>
      </c>
      <c r="B1603" s="2">
        <v>1174943268</v>
      </c>
      <c r="C1603" s="2">
        <v>0</v>
      </c>
      <c r="D1603" s="2">
        <v>1</v>
      </c>
      <c r="E1603" s="2">
        <v>1</v>
      </c>
      <c r="F1603" s="2">
        <v>1.9</v>
      </c>
      <c r="G1603" s="2">
        <v>1</v>
      </c>
      <c r="H1603" s="2">
        <v>0</v>
      </c>
      <c r="I1603" s="2">
        <v>1</v>
      </c>
      <c r="J1603" s="2">
        <v>3</v>
      </c>
      <c r="K1603" s="1">
        <v>0</v>
      </c>
      <c r="L1603" s="1">
        <v>0</v>
      </c>
      <c r="M1603" s="1">
        <v>0</v>
      </c>
      <c r="N1603" s="1">
        <v>0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0</v>
      </c>
      <c r="AC1603" s="1">
        <v>1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1</v>
      </c>
      <c r="AL1603" s="1">
        <v>0</v>
      </c>
      <c r="AM1603" s="1">
        <v>0</v>
      </c>
      <c r="AN1603" s="1">
        <v>0</v>
      </c>
      <c r="AO1603" s="1">
        <v>1</v>
      </c>
      <c r="AP1603" s="1">
        <v>0</v>
      </c>
      <c r="AQ1603" s="1">
        <v>0</v>
      </c>
      <c r="AR1603" s="1">
        <v>0</v>
      </c>
      <c r="AS1603" s="1">
        <v>1</v>
      </c>
      <c r="AT1603" s="1">
        <v>0</v>
      </c>
      <c r="AU1603" s="1">
        <v>0</v>
      </c>
      <c r="AV1603" s="1">
        <v>0</v>
      </c>
      <c r="AW1603" s="1">
        <v>1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1</v>
      </c>
      <c r="BD1603" s="1">
        <v>0</v>
      </c>
      <c r="BE1603" s="1">
        <v>0</v>
      </c>
      <c r="BF1603" s="1">
        <v>1</v>
      </c>
      <c r="BG1603" s="1">
        <v>0</v>
      </c>
      <c r="BH1603" s="1">
        <v>0</v>
      </c>
      <c r="BI1603" s="1">
        <v>1</v>
      </c>
      <c r="BJ1603" s="1">
        <v>0</v>
      </c>
      <c r="BK1603" s="1">
        <v>0</v>
      </c>
      <c r="BL1603" s="2">
        <v>11.7791569421</v>
      </c>
      <c r="BM1603" s="2">
        <v>470</v>
      </c>
      <c r="BN1603" s="2">
        <v>39.684210526299999</v>
      </c>
      <c r="BO1603" s="2">
        <v>71.400000000000006</v>
      </c>
      <c r="BP1603" s="2">
        <v>0</v>
      </c>
      <c r="BQ1603" s="2">
        <v>41.935483871000002</v>
      </c>
      <c r="BR1603" s="2">
        <v>2.15053763441</v>
      </c>
      <c r="BS1603" s="2">
        <v>0.9</v>
      </c>
      <c r="BT1603" s="2">
        <v>0.428571428571</v>
      </c>
      <c r="BU1603" s="2">
        <v>48067</v>
      </c>
      <c r="BV1603" s="2">
        <v>0.68235699999999999</v>
      </c>
      <c r="BW1603" s="2">
        <v>0.25059900000000002</v>
      </c>
      <c r="BX1603" s="2">
        <v>0.5625</v>
      </c>
      <c r="BY1603" s="2">
        <v>0.87265917602999998</v>
      </c>
      <c r="BZ1603" s="2">
        <v>0.99141630901300004</v>
      </c>
      <c r="CA1603" s="2">
        <v>0.520803333333</v>
      </c>
      <c r="CB1603" s="2">
        <v>0.66176470588199998</v>
      </c>
      <c r="CC1603" s="2">
        <v>92.417253650999996</v>
      </c>
      <c r="CD1603" s="2">
        <v>91.336387734499993</v>
      </c>
      <c r="CE1603" s="2">
        <v>872</v>
      </c>
      <c r="CF1603" s="2">
        <v>121</v>
      </c>
      <c r="CG1603" s="2">
        <v>803.78353320899998</v>
      </c>
      <c r="CH1603" s="2">
        <v>226.53781635999999</v>
      </c>
      <c r="CI1603" s="2">
        <v>1155.47700042</v>
      </c>
      <c r="CJ1603" s="2">
        <v>1.55416977717</v>
      </c>
      <c r="CK1603" s="2">
        <v>192.13997241600001</v>
      </c>
      <c r="CL1603" s="2">
        <v>0.69562919289500003</v>
      </c>
      <c r="CM1603" s="1">
        <v>4</v>
      </c>
    </row>
    <row r="1604" spans="1:91" x14ac:dyDescent="0.5">
      <c r="A1604" s="1">
        <v>1603</v>
      </c>
      <c r="B1604" s="2">
        <v>1174946232</v>
      </c>
      <c r="C1604" s="2">
        <v>0</v>
      </c>
      <c r="D1604" s="2">
        <v>1</v>
      </c>
      <c r="E1604" s="2">
        <v>0</v>
      </c>
      <c r="F1604" s="2">
        <v>1.9</v>
      </c>
      <c r="G1604" s="2">
        <v>0</v>
      </c>
      <c r="H1604" s="2">
        <v>0</v>
      </c>
      <c r="I1604" s="2">
        <v>2</v>
      </c>
      <c r="J1604" s="2">
        <v>2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1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1</v>
      </c>
      <c r="BJ1604" s="1">
        <v>0</v>
      </c>
      <c r="BK1604" s="1">
        <v>0</v>
      </c>
      <c r="BL1604" s="2">
        <v>11.7791569421</v>
      </c>
      <c r="BM1604" s="2">
        <v>470</v>
      </c>
      <c r="BN1604" s="2">
        <v>39.684210526299999</v>
      </c>
      <c r="BO1604" s="2">
        <v>71.400000000000006</v>
      </c>
      <c r="BP1604" s="2">
        <v>0</v>
      </c>
      <c r="BQ1604" s="2">
        <v>41.935483871000002</v>
      </c>
      <c r="BR1604" s="2">
        <v>2.15053763441</v>
      </c>
      <c r="BS1604" s="2">
        <v>0.9</v>
      </c>
      <c r="BT1604" s="2">
        <v>0.428571428571</v>
      </c>
      <c r="BU1604" s="2">
        <v>48067</v>
      </c>
      <c r="BV1604" s="2">
        <v>0.68235699999999999</v>
      </c>
      <c r="BW1604" s="2">
        <v>0.25059900000000002</v>
      </c>
      <c r="BX1604" s="2">
        <v>0.5625</v>
      </c>
      <c r="BY1604" s="2">
        <v>0.87265917602999998</v>
      </c>
      <c r="BZ1604" s="2">
        <v>0.99141630901300004</v>
      </c>
      <c r="CA1604" s="2">
        <v>0.520803333333</v>
      </c>
      <c r="CB1604" s="2">
        <v>0.66176470588199998</v>
      </c>
      <c r="CC1604" s="2">
        <v>92.417253650999996</v>
      </c>
      <c r="CD1604" s="2">
        <v>91.336387734499993</v>
      </c>
      <c r="CE1604" s="2">
        <v>872</v>
      </c>
      <c r="CF1604" s="2">
        <v>121</v>
      </c>
      <c r="CG1604" s="2">
        <v>803.78353320899998</v>
      </c>
      <c r="CH1604" s="2">
        <v>226.53781635999999</v>
      </c>
      <c r="CI1604" s="2">
        <v>1155.47700042</v>
      </c>
      <c r="CJ1604" s="2">
        <v>1.55416977717</v>
      </c>
      <c r="CK1604" s="2">
        <v>192.13997241600001</v>
      </c>
      <c r="CL1604" s="2">
        <v>0.69562919289500003</v>
      </c>
      <c r="CM1604" s="1">
        <v>4</v>
      </c>
    </row>
    <row r="1605" spans="1:91" x14ac:dyDescent="0.5">
      <c r="A1605" s="1">
        <v>1604</v>
      </c>
      <c r="B1605" s="2">
        <v>1174960850</v>
      </c>
      <c r="C1605" s="2">
        <v>0</v>
      </c>
      <c r="D1605" s="2">
        <v>1</v>
      </c>
      <c r="E1605" s="2">
        <v>1</v>
      </c>
      <c r="F1605" s="2">
        <v>1.9</v>
      </c>
      <c r="G1605" s="2">
        <v>0</v>
      </c>
      <c r="H1605" s="2">
        <v>0</v>
      </c>
      <c r="I1605" s="2">
        <v>1</v>
      </c>
      <c r="J1605" s="2">
        <v>1</v>
      </c>
      <c r="K1605" s="1">
        <v>0</v>
      </c>
      <c r="L1605" s="1">
        <v>0</v>
      </c>
      <c r="M1605" s="1">
        <v>1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1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1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1</v>
      </c>
      <c r="AR1605" s="1">
        <v>0</v>
      </c>
      <c r="AS1605" s="1">
        <v>0</v>
      </c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1</v>
      </c>
      <c r="BC1605" s="1">
        <v>0</v>
      </c>
      <c r="BD1605" s="1">
        <v>0</v>
      </c>
      <c r="BE1605" s="1">
        <v>1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2">
        <v>11.7791569421</v>
      </c>
      <c r="BM1605" s="2">
        <v>470</v>
      </c>
      <c r="BN1605" s="2">
        <v>39.684210526299999</v>
      </c>
      <c r="BO1605" s="2">
        <v>71.400000000000006</v>
      </c>
      <c r="BP1605" s="2">
        <v>0</v>
      </c>
      <c r="BQ1605" s="2">
        <v>41.935483871000002</v>
      </c>
      <c r="BR1605" s="2">
        <v>2.15053763441</v>
      </c>
      <c r="BS1605" s="2">
        <v>0.9</v>
      </c>
      <c r="BT1605" s="2">
        <v>0.428571428571</v>
      </c>
      <c r="BU1605" s="2">
        <v>48067</v>
      </c>
      <c r="BV1605" s="2">
        <v>0.68235699999999999</v>
      </c>
      <c r="BW1605" s="2">
        <v>0.25059900000000002</v>
      </c>
      <c r="BX1605" s="2">
        <v>0.5625</v>
      </c>
      <c r="BY1605" s="2">
        <v>0.87265917602999998</v>
      </c>
      <c r="BZ1605" s="2">
        <v>0.99141630901300004</v>
      </c>
      <c r="CA1605" s="2">
        <v>0.520803333333</v>
      </c>
      <c r="CB1605" s="2">
        <v>0.66176470588199998</v>
      </c>
      <c r="CC1605" s="2">
        <v>92.417253650999996</v>
      </c>
      <c r="CD1605" s="2">
        <v>91.336387734499993</v>
      </c>
      <c r="CE1605" s="2">
        <v>872</v>
      </c>
      <c r="CF1605" s="2">
        <v>121</v>
      </c>
      <c r="CG1605" s="2">
        <v>852.252872551</v>
      </c>
      <c r="CH1605" s="2">
        <v>271.62690475400001</v>
      </c>
      <c r="CI1605" s="2">
        <v>1105.79437134</v>
      </c>
      <c r="CJ1605" s="2">
        <v>1.5861532128</v>
      </c>
      <c r="CK1605" s="2">
        <v>230.265597184</v>
      </c>
      <c r="CL1605" s="2">
        <v>0.77071550971500002</v>
      </c>
      <c r="CM1605" s="1">
        <v>4</v>
      </c>
    </row>
    <row r="1606" spans="1:91" x14ac:dyDescent="0.5">
      <c r="A1606" s="1">
        <v>1605</v>
      </c>
      <c r="B1606" s="2">
        <v>1174964997</v>
      </c>
      <c r="C1606" s="2">
        <v>0</v>
      </c>
      <c r="D1606" s="2">
        <v>1</v>
      </c>
      <c r="E1606" s="2">
        <v>1</v>
      </c>
      <c r="F1606" s="2">
        <v>2.2000000000000002</v>
      </c>
      <c r="G1606" s="2">
        <v>0</v>
      </c>
      <c r="H1606" s="2">
        <v>0</v>
      </c>
      <c r="I1606" s="2">
        <v>1</v>
      </c>
      <c r="J1606" s="2">
        <v>3</v>
      </c>
      <c r="K1606" s="1">
        <v>0</v>
      </c>
      <c r="L1606" s="1">
        <v>0</v>
      </c>
      <c r="M1606" s="1">
        <v>1</v>
      </c>
      <c r="N1606" s="1">
        <v>0</v>
      </c>
      <c r="O1606" s="1">
        <v>0</v>
      </c>
      <c r="P1606" s="1">
        <v>0</v>
      </c>
      <c r="Q1606" s="1">
        <v>1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0</v>
      </c>
      <c r="AB1606" s="1">
        <v>0</v>
      </c>
      <c r="AC1606" s="1">
        <v>0</v>
      </c>
      <c r="AD1606" s="1">
        <v>1</v>
      </c>
      <c r="AE1606" s="1">
        <v>0</v>
      </c>
      <c r="AF1606" s="1">
        <v>0</v>
      </c>
      <c r="AG1606" s="1">
        <v>0</v>
      </c>
      <c r="AH1606" s="1">
        <v>1</v>
      </c>
      <c r="AI1606" s="1">
        <v>0</v>
      </c>
      <c r="AJ1606" s="1">
        <v>0</v>
      </c>
      <c r="AK1606" s="1">
        <v>1</v>
      </c>
      <c r="AL1606" s="1">
        <v>0</v>
      </c>
      <c r="AM1606" s="1">
        <v>0</v>
      </c>
      <c r="AN1606" s="1">
        <v>0</v>
      </c>
      <c r="AO1606" s="1">
        <v>1</v>
      </c>
      <c r="AP1606" s="1">
        <v>0</v>
      </c>
      <c r="AQ1606" s="1">
        <v>0</v>
      </c>
      <c r="AR1606" s="1">
        <v>0</v>
      </c>
      <c r="AS1606" s="1">
        <v>0</v>
      </c>
      <c r="AT1606" s="1">
        <v>1</v>
      </c>
      <c r="AU1606" s="1">
        <v>0</v>
      </c>
      <c r="AV1606" s="1">
        <v>0</v>
      </c>
      <c r="AW1606" s="1">
        <v>1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1</v>
      </c>
      <c r="BD1606" s="1">
        <v>0</v>
      </c>
      <c r="BE1606" s="1">
        <v>1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2">
        <v>11.7791569421</v>
      </c>
      <c r="BM1606" s="2">
        <v>470</v>
      </c>
      <c r="BN1606" s="2">
        <v>39.684210526299999</v>
      </c>
      <c r="BO1606" s="2">
        <v>71.400000000000006</v>
      </c>
      <c r="BP1606" s="2">
        <v>0</v>
      </c>
      <c r="BQ1606" s="2">
        <v>41.935483871000002</v>
      </c>
      <c r="BR1606" s="2">
        <v>2.15053763441</v>
      </c>
      <c r="BS1606" s="2">
        <v>0.9</v>
      </c>
      <c r="BT1606" s="2">
        <v>0.428571428571</v>
      </c>
      <c r="BU1606" s="2">
        <v>48067</v>
      </c>
      <c r="BV1606" s="2">
        <v>0.68235699999999999</v>
      </c>
      <c r="BW1606" s="2">
        <v>0.25059900000000002</v>
      </c>
      <c r="BX1606" s="2">
        <v>0.5625</v>
      </c>
      <c r="BY1606" s="2">
        <v>0.87265917602999998</v>
      </c>
      <c r="BZ1606" s="2">
        <v>0.99141630901300004</v>
      </c>
      <c r="CA1606" s="2">
        <v>0.520803333333</v>
      </c>
      <c r="CB1606" s="2">
        <v>0.66176470588199998</v>
      </c>
      <c r="CC1606" s="2">
        <v>92.417253650999996</v>
      </c>
      <c r="CD1606" s="2">
        <v>91.336387734499993</v>
      </c>
      <c r="CE1606" s="2">
        <v>872</v>
      </c>
      <c r="CF1606" s="2">
        <v>121</v>
      </c>
      <c r="CG1606" s="2">
        <v>1248.5459611799999</v>
      </c>
      <c r="CH1606" s="2">
        <v>247.882921635</v>
      </c>
      <c r="CI1606" s="2">
        <v>1823.1629436400001</v>
      </c>
      <c r="CJ1606" s="2">
        <v>2.2617286355099999</v>
      </c>
      <c r="CK1606" s="2">
        <v>221.10754658799999</v>
      </c>
      <c r="CL1606" s="2">
        <v>0.68482412147299998</v>
      </c>
      <c r="CM1606" s="1">
        <v>4</v>
      </c>
    </row>
    <row r="1607" spans="1:91" x14ac:dyDescent="0.5">
      <c r="A1607" s="1">
        <v>1606</v>
      </c>
      <c r="B1607" s="2">
        <v>1175036270</v>
      </c>
      <c r="C1607" s="2">
        <v>0</v>
      </c>
      <c r="D1607" s="2">
        <v>1</v>
      </c>
      <c r="E1607" s="2">
        <v>0</v>
      </c>
      <c r="F1607" s="2">
        <v>1.9</v>
      </c>
      <c r="G1607" s="2">
        <v>0</v>
      </c>
      <c r="H1607" s="2">
        <v>0</v>
      </c>
      <c r="I1607" s="2">
        <v>2</v>
      </c>
      <c r="J1607" s="2">
        <v>2</v>
      </c>
      <c r="K1607" s="1">
        <v>0</v>
      </c>
      <c r="L1607" s="1">
        <v>0</v>
      </c>
      <c r="M1607" s="1">
        <v>1</v>
      </c>
      <c r="N1607" s="1">
        <v>0</v>
      </c>
      <c r="O1607" s="1">
        <v>0</v>
      </c>
      <c r="P1607" s="1">
        <v>1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1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1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1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2">
        <v>11.7791569421</v>
      </c>
      <c r="BM1607" s="2">
        <v>470</v>
      </c>
      <c r="BN1607" s="2">
        <v>39.684210526299999</v>
      </c>
      <c r="BO1607" s="2">
        <v>71.400000000000006</v>
      </c>
      <c r="BP1607" s="2">
        <v>0</v>
      </c>
      <c r="BQ1607" s="2">
        <v>41.935483871000002</v>
      </c>
      <c r="BR1607" s="2">
        <v>2.15053763441</v>
      </c>
      <c r="BS1607" s="2">
        <v>0.9</v>
      </c>
      <c r="BT1607" s="2">
        <v>0.428571428571</v>
      </c>
      <c r="BU1607" s="2">
        <v>48067</v>
      </c>
      <c r="BV1607" s="2">
        <v>0.68235699999999999</v>
      </c>
      <c r="BW1607" s="2">
        <v>0.25059900000000002</v>
      </c>
      <c r="BX1607" s="2">
        <v>0.5625</v>
      </c>
      <c r="BY1607" s="2">
        <v>0.87265917602999998</v>
      </c>
      <c r="BZ1607" s="2">
        <v>0.99141630901300004</v>
      </c>
      <c r="CA1607" s="2">
        <v>0.520803333333</v>
      </c>
      <c r="CB1607" s="2">
        <v>0.66176470588199998</v>
      </c>
      <c r="CC1607" s="2">
        <v>92.417253650999996</v>
      </c>
      <c r="CD1607" s="2">
        <v>91.336387734499993</v>
      </c>
      <c r="CE1607" s="2">
        <v>872</v>
      </c>
      <c r="CF1607" s="2">
        <v>121</v>
      </c>
      <c r="CG1607" s="2">
        <v>1159.7838475000001</v>
      </c>
      <c r="CH1607" s="2">
        <v>14.152516266699999</v>
      </c>
      <c r="CI1607" s="2">
        <v>1520.7029900099999</v>
      </c>
      <c r="CJ1607" s="2">
        <v>1.80836803532</v>
      </c>
      <c r="CK1607" s="2">
        <v>46.996793533100004</v>
      </c>
      <c r="CL1607" s="2">
        <v>0.76266296253400001</v>
      </c>
      <c r="CM1607" s="1">
        <v>4</v>
      </c>
    </row>
    <row r="1608" spans="1:91" x14ac:dyDescent="0.5">
      <c r="A1608" s="1">
        <v>1607</v>
      </c>
      <c r="B1608" s="2">
        <v>1175038995</v>
      </c>
      <c r="C1608" s="2">
        <v>0</v>
      </c>
      <c r="D1608" s="2">
        <v>1</v>
      </c>
      <c r="E1608" s="2">
        <v>1</v>
      </c>
      <c r="F1608" s="2">
        <v>2.2000000000000002</v>
      </c>
      <c r="G1608" s="2">
        <v>1</v>
      </c>
      <c r="H1608" s="2">
        <v>0</v>
      </c>
      <c r="I1608" s="2">
        <v>1</v>
      </c>
      <c r="J1608" s="2">
        <v>3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1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1</v>
      </c>
      <c r="AF1608" s="1">
        <v>0</v>
      </c>
      <c r="AG1608" s="1">
        <v>1</v>
      </c>
      <c r="AH1608" s="1">
        <v>0</v>
      </c>
      <c r="AI1608" s="1">
        <v>0</v>
      </c>
      <c r="AJ1608" s="1">
        <v>0</v>
      </c>
      <c r="AK1608" s="1">
        <v>1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1</v>
      </c>
      <c r="AT1608" s="1">
        <v>0</v>
      </c>
      <c r="AU1608" s="1">
        <v>0</v>
      </c>
      <c r="AV1608" s="1">
        <v>1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1</v>
      </c>
      <c r="BI1608" s="1">
        <v>0</v>
      </c>
      <c r="BJ1608" s="1">
        <v>0</v>
      </c>
      <c r="BK1608" s="1">
        <v>0</v>
      </c>
      <c r="BL1608" s="2">
        <v>11.7791569421</v>
      </c>
      <c r="BM1608" s="2">
        <v>470</v>
      </c>
      <c r="BN1608" s="2">
        <v>39.684210526299999</v>
      </c>
      <c r="BO1608" s="2">
        <v>71.400000000000006</v>
      </c>
      <c r="BP1608" s="2">
        <v>0</v>
      </c>
      <c r="BQ1608" s="2">
        <v>41.935483871000002</v>
      </c>
      <c r="BR1608" s="2">
        <v>2.15053763441</v>
      </c>
      <c r="BS1608" s="2">
        <v>0.9</v>
      </c>
      <c r="BT1608" s="2">
        <v>0.428571428571</v>
      </c>
      <c r="BU1608" s="2">
        <v>48067</v>
      </c>
      <c r="BV1608" s="2">
        <v>0.68235699999999999</v>
      </c>
      <c r="BW1608" s="2">
        <v>0.25059900000000002</v>
      </c>
      <c r="BX1608" s="2">
        <v>0.5625</v>
      </c>
      <c r="BY1608" s="2">
        <v>0.87265917602999998</v>
      </c>
      <c r="BZ1608" s="2">
        <v>0.99141630901300004</v>
      </c>
      <c r="CA1608" s="2">
        <v>0.520803333333</v>
      </c>
      <c r="CB1608" s="2">
        <v>0.66176470588199998</v>
      </c>
      <c r="CC1608" s="2">
        <v>92.417253650999996</v>
      </c>
      <c r="CD1608" s="2">
        <v>91.336387734499993</v>
      </c>
      <c r="CE1608" s="2">
        <v>872</v>
      </c>
      <c r="CF1608" s="2">
        <v>121</v>
      </c>
      <c r="CG1608" s="2">
        <v>928.41631294900003</v>
      </c>
      <c r="CH1608" s="2">
        <v>226.89249283699999</v>
      </c>
      <c r="CI1608" s="2">
        <v>1189.0030471299999</v>
      </c>
      <c r="CJ1608" s="2">
        <v>1.71062535594</v>
      </c>
      <c r="CK1608" s="2">
        <v>305.05652691900002</v>
      </c>
      <c r="CL1608" s="2">
        <v>0.78083594082600005</v>
      </c>
      <c r="CM1608" s="1">
        <v>4</v>
      </c>
    </row>
    <row r="1609" spans="1:91" x14ac:dyDescent="0.5">
      <c r="A1609" s="1">
        <v>1608</v>
      </c>
      <c r="B1609" s="2">
        <v>1175046716</v>
      </c>
      <c r="C1609" s="2">
        <v>0</v>
      </c>
      <c r="D1609" s="2">
        <v>1</v>
      </c>
      <c r="E1609" s="2">
        <v>0</v>
      </c>
      <c r="F1609" s="2">
        <v>1.9</v>
      </c>
      <c r="G1609" s="2">
        <v>1</v>
      </c>
      <c r="H1609" s="2">
        <v>0</v>
      </c>
      <c r="I1609" s="2">
        <v>2</v>
      </c>
      <c r="J1609" s="2">
        <v>2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1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1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1</v>
      </c>
      <c r="BG1609" s="1">
        <v>0</v>
      </c>
      <c r="BH1609" s="1">
        <v>0</v>
      </c>
      <c r="BI1609" s="1">
        <v>1</v>
      </c>
      <c r="BJ1609" s="1">
        <v>0</v>
      </c>
      <c r="BK1609" s="1">
        <v>0</v>
      </c>
      <c r="BL1609" s="2">
        <v>11.7791569421</v>
      </c>
      <c r="BM1609" s="2">
        <v>470</v>
      </c>
      <c r="BN1609" s="2">
        <v>39.684210526299999</v>
      </c>
      <c r="BO1609" s="2">
        <v>71.400000000000006</v>
      </c>
      <c r="BP1609" s="2">
        <v>0</v>
      </c>
      <c r="BQ1609" s="2">
        <v>41.935483871000002</v>
      </c>
      <c r="BR1609" s="2">
        <v>2.15053763441</v>
      </c>
      <c r="BS1609" s="2">
        <v>0.9</v>
      </c>
      <c r="BT1609" s="2">
        <v>0.428571428571</v>
      </c>
      <c r="BU1609" s="2">
        <v>48067</v>
      </c>
      <c r="BV1609" s="2">
        <v>0.68235699999999999</v>
      </c>
      <c r="BW1609" s="2">
        <v>0.25059900000000002</v>
      </c>
      <c r="BX1609" s="2">
        <v>0.5625</v>
      </c>
      <c r="BY1609" s="2">
        <v>0.87265917602999998</v>
      </c>
      <c r="BZ1609" s="2">
        <v>0.99141630901300004</v>
      </c>
      <c r="CA1609" s="2">
        <v>0.520803333333</v>
      </c>
      <c r="CB1609" s="2">
        <v>0.66176470588199998</v>
      </c>
      <c r="CC1609" s="2">
        <v>92.417253650999996</v>
      </c>
      <c r="CD1609" s="2">
        <v>91.336387734499993</v>
      </c>
      <c r="CE1609" s="2">
        <v>872</v>
      </c>
      <c r="CF1609" s="2">
        <v>121</v>
      </c>
      <c r="CG1609" s="2">
        <v>1332.08174136</v>
      </c>
      <c r="CH1609" s="2">
        <v>46.048445348100003</v>
      </c>
      <c r="CI1609" s="2">
        <v>1957.83334687</v>
      </c>
      <c r="CJ1609" s="2">
        <v>2.5428706615199999</v>
      </c>
      <c r="CK1609" s="2">
        <v>393.27162629600002</v>
      </c>
      <c r="CL1609" s="2">
        <v>0.68038566381800003</v>
      </c>
      <c r="CM1609" s="1">
        <v>4</v>
      </c>
    </row>
    <row r="1610" spans="1:91" x14ac:dyDescent="0.5">
      <c r="A1610" s="1">
        <v>1609</v>
      </c>
      <c r="B1610" s="2">
        <v>1175084936</v>
      </c>
      <c r="C1610" s="2">
        <v>0</v>
      </c>
      <c r="D1610" s="2">
        <v>1</v>
      </c>
      <c r="E1610" s="2">
        <v>0</v>
      </c>
      <c r="F1610" s="2">
        <v>2.1</v>
      </c>
      <c r="G1610" s="2">
        <v>0</v>
      </c>
      <c r="H1610" s="2">
        <v>0</v>
      </c>
      <c r="I1610" s="2">
        <v>1</v>
      </c>
      <c r="J1610" s="2">
        <v>2</v>
      </c>
      <c r="K1610" s="1">
        <v>0</v>
      </c>
      <c r="L1610" s="1">
        <v>0</v>
      </c>
      <c r="M1610" s="1">
        <v>0</v>
      </c>
      <c r="N1610" s="1">
        <v>1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1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1</v>
      </c>
      <c r="AE1610" s="1">
        <v>0</v>
      </c>
      <c r="AF1610" s="1">
        <v>0</v>
      </c>
      <c r="AG1610" s="1">
        <v>1</v>
      </c>
      <c r="AH1610" s="1">
        <v>0</v>
      </c>
      <c r="AI1610" s="1">
        <v>0</v>
      </c>
      <c r="AJ1610" s="1">
        <v>0</v>
      </c>
      <c r="AK1610" s="1">
        <v>1</v>
      </c>
      <c r="AL1610" s="1">
        <v>0</v>
      </c>
      <c r="AM1610" s="1">
        <v>0</v>
      </c>
      <c r="AN1610" s="1">
        <v>0</v>
      </c>
      <c r="AO1610" s="1">
        <v>1</v>
      </c>
      <c r="AP1610" s="1">
        <v>0</v>
      </c>
      <c r="AQ1610" s="1">
        <v>0</v>
      </c>
      <c r="AR1610" s="1">
        <v>0</v>
      </c>
      <c r="AS1610" s="1">
        <v>0</v>
      </c>
      <c r="AT1610" s="1">
        <v>1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0</v>
      </c>
      <c r="BE1610" s="1">
        <v>0</v>
      </c>
      <c r="BF1610" s="1">
        <v>1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2">
        <v>11.7791569421</v>
      </c>
      <c r="BM1610" s="2">
        <v>470</v>
      </c>
      <c r="BN1610" s="2">
        <v>39.684210526299999</v>
      </c>
      <c r="BO1610" s="2">
        <v>71.400000000000006</v>
      </c>
      <c r="BP1610" s="2">
        <v>0</v>
      </c>
      <c r="BQ1610" s="2">
        <v>41.935483871000002</v>
      </c>
      <c r="BR1610" s="2">
        <v>2.15053763441</v>
      </c>
      <c r="BS1610" s="2">
        <v>0.9</v>
      </c>
      <c r="BT1610" s="2">
        <v>0.428571428571</v>
      </c>
      <c r="BU1610" s="2">
        <v>48067</v>
      </c>
      <c r="BV1610" s="2">
        <v>0.68235699999999999</v>
      </c>
      <c r="BW1610" s="2">
        <v>0.25059900000000002</v>
      </c>
      <c r="BX1610" s="2">
        <v>0.5625</v>
      </c>
      <c r="BY1610" s="2">
        <v>0.87265917602999998</v>
      </c>
      <c r="BZ1610" s="2">
        <v>0.99141630901300004</v>
      </c>
      <c r="CA1610" s="2">
        <v>0.520803333333</v>
      </c>
      <c r="CB1610" s="2">
        <v>0.66176470588199998</v>
      </c>
      <c r="CC1610" s="2">
        <v>92.417253650999996</v>
      </c>
      <c r="CD1610" s="2">
        <v>91.336387734499993</v>
      </c>
      <c r="CE1610" s="2">
        <v>872</v>
      </c>
      <c r="CF1610" s="2">
        <v>121</v>
      </c>
      <c r="CG1610" s="2">
        <v>1005.82565074</v>
      </c>
      <c r="CH1610" s="2">
        <v>169.16925883499999</v>
      </c>
      <c r="CI1610" s="2">
        <v>1284.5818131200001</v>
      </c>
      <c r="CJ1610" s="2">
        <v>1.85409250687</v>
      </c>
      <c r="CK1610" s="2">
        <v>260.753805602</v>
      </c>
      <c r="CL1610" s="2">
        <v>0.782998513959</v>
      </c>
      <c r="CM1610" s="1">
        <v>4</v>
      </c>
    </row>
    <row r="1611" spans="1:91" x14ac:dyDescent="0.5">
      <c r="A1611" s="1">
        <v>1610</v>
      </c>
      <c r="B1611" s="2">
        <v>1175099607</v>
      </c>
      <c r="C1611" s="2">
        <v>0</v>
      </c>
      <c r="D1611" s="2">
        <v>1</v>
      </c>
      <c r="E1611" s="2">
        <v>0</v>
      </c>
      <c r="F1611" s="2">
        <v>2.2000000000000002</v>
      </c>
      <c r="G1611" s="2">
        <v>0</v>
      </c>
      <c r="H1611" s="2">
        <v>0</v>
      </c>
      <c r="I1611" s="2">
        <v>1</v>
      </c>
      <c r="J1611" s="2">
        <v>2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1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0</v>
      </c>
      <c r="AB1611" s="1">
        <v>0</v>
      </c>
      <c r="AC1611" s="1">
        <v>0</v>
      </c>
      <c r="AD1611" s="1">
        <v>1</v>
      </c>
      <c r="AE1611" s="1">
        <v>0</v>
      </c>
      <c r="AF1611" s="1">
        <v>0</v>
      </c>
      <c r="AG1611" s="1">
        <v>0</v>
      </c>
      <c r="AH1611" s="1">
        <v>1</v>
      </c>
      <c r="AI1611" s="1">
        <v>0</v>
      </c>
      <c r="AJ1611" s="1">
        <v>0</v>
      </c>
      <c r="AK1611" s="1">
        <v>1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1</v>
      </c>
      <c r="AR1611" s="1">
        <v>0</v>
      </c>
      <c r="AS1611" s="1">
        <v>1</v>
      </c>
      <c r="AT1611" s="1">
        <v>0</v>
      </c>
      <c r="AU1611" s="1">
        <v>0</v>
      </c>
      <c r="AV1611" s="1">
        <v>0</v>
      </c>
      <c r="AW1611" s="1">
        <v>0</v>
      </c>
      <c r="AX1611" s="1">
        <v>1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0</v>
      </c>
      <c r="BE1611" s="1">
        <v>1</v>
      </c>
      <c r="BF1611" s="1">
        <v>0</v>
      </c>
      <c r="BG1611" s="1">
        <v>0</v>
      </c>
      <c r="BH1611" s="1">
        <v>0</v>
      </c>
      <c r="BI1611" s="1">
        <v>0</v>
      </c>
      <c r="BJ1611" s="1">
        <v>1</v>
      </c>
      <c r="BK1611" s="1">
        <v>0</v>
      </c>
      <c r="BL1611" s="2">
        <v>11.7791569421</v>
      </c>
      <c r="BM1611" s="2">
        <v>470</v>
      </c>
      <c r="BN1611" s="2">
        <v>39.684210526299999</v>
      </c>
      <c r="BO1611" s="2">
        <v>71.400000000000006</v>
      </c>
      <c r="BP1611" s="2">
        <v>0</v>
      </c>
      <c r="BQ1611" s="2">
        <v>41.935483871000002</v>
      </c>
      <c r="BR1611" s="2">
        <v>2.15053763441</v>
      </c>
      <c r="BS1611" s="2">
        <v>0.9</v>
      </c>
      <c r="BT1611" s="2">
        <v>0.428571428571</v>
      </c>
      <c r="BU1611" s="2">
        <v>48067</v>
      </c>
      <c r="BV1611" s="2">
        <v>0.68235699999999999</v>
      </c>
      <c r="BW1611" s="2">
        <v>0.25059900000000002</v>
      </c>
      <c r="BX1611" s="2">
        <v>0.5625</v>
      </c>
      <c r="BY1611" s="2">
        <v>0.87265917602999998</v>
      </c>
      <c r="BZ1611" s="2">
        <v>0.99141630901300004</v>
      </c>
      <c r="CA1611" s="2">
        <v>0.520803333333</v>
      </c>
      <c r="CB1611" s="2">
        <v>0.66176470588199998</v>
      </c>
      <c r="CC1611" s="2">
        <v>92.417253650999996</v>
      </c>
      <c r="CD1611" s="2">
        <v>91.336387734499993</v>
      </c>
      <c r="CE1611" s="2">
        <v>872</v>
      </c>
      <c r="CF1611" s="2">
        <v>121</v>
      </c>
      <c r="CG1611" s="2">
        <v>1126.5651337899999</v>
      </c>
      <c r="CH1611" s="2">
        <v>22.075585759900001</v>
      </c>
      <c r="CI1611" s="2">
        <v>1478.93247092</v>
      </c>
      <c r="CJ1611" s="2">
        <v>2.1457018193800002</v>
      </c>
      <c r="CK1611" s="2">
        <v>455.10446340200002</v>
      </c>
      <c r="CL1611" s="2">
        <v>0.76174210515700003</v>
      </c>
      <c r="CM1611" s="1">
        <v>4</v>
      </c>
    </row>
    <row r="1612" spans="1:91" x14ac:dyDescent="0.5">
      <c r="A1612" s="1">
        <v>1611</v>
      </c>
      <c r="B1612" s="2">
        <v>1175110068</v>
      </c>
      <c r="C1612" s="2">
        <v>0</v>
      </c>
      <c r="D1612" s="2">
        <v>1</v>
      </c>
      <c r="E1612" s="2">
        <v>0</v>
      </c>
      <c r="F1612" s="2">
        <v>1.9</v>
      </c>
      <c r="G1612" s="2">
        <v>1</v>
      </c>
      <c r="H1612" s="2">
        <v>0</v>
      </c>
      <c r="I1612" s="2">
        <v>1</v>
      </c>
      <c r="J1612" s="2">
        <v>2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1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0</v>
      </c>
      <c r="AF1612" s="1">
        <v>0</v>
      </c>
      <c r="AG1612" s="1">
        <v>1</v>
      </c>
      <c r="AH1612" s="1">
        <v>0</v>
      </c>
      <c r="AI1612" s="1">
        <v>0</v>
      </c>
      <c r="AJ1612" s="1">
        <v>0</v>
      </c>
      <c r="AK1612" s="1">
        <v>1</v>
      </c>
      <c r="AL1612" s="1">
        <v>0</v>
      </c>
      <c r="AM1612" s="1">
        <v>0</v>
      </c>
      <c r="AN1612" s="1">
        <v>0</v>
      </c>
      <c r="AO1612" s="1">
        <v>0</v>
      </c>
      <c r="AP1612" s="1">
        <v>1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1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2">
        <v>11.7791569421</v>
      </c>
      <c r="BM1612" s="2">
        <v>470</v>
      </c>
      <c r="BN1612" s="2">
        <v>39.684210526299999</v>
      </c>
      <c r="BO1612" s="2">
        <v>71.400000000000006</v>
      </c>
      <c r="BP1612" s="2">
        <v>0</v>
      </c>
      <c r="BQ1612" s="2">
        <v>41.935483871000002</v>
      </c>
      <c r="BR1612" s="2">
        <v>2.15053763441</v>
      </c>
      <c r="BS1612" s="2">
        <v>0.9</v>
      </c>
      <c r="BT1612" s="2">
        <v>0.428571428571</v>
      </c>
      <c r="BU1612" s="2">
        <v>48067</v>
      </c>
      <c r="BV1612" s="2">
        <v>0.68235699999999999</v>
      </c>
      <c r="BW1612" s="2">
        <v>0.25059900000000002</v>
      </c>
      <c r="BX1612" s="2">
        <v>0.5625</v>
      </c>
      <c r="BY1612" s="2">
        <v>0.87265917602999998</v>
      </c>
      <c r="BZ1612" s="2">
        <v>0.99141630901300004</v>
      </c>
      <c r="CA1612" s="2">
        <v>0.520803333333</v>
      </c>
      <c r="CB1612" s="2">
        <v>0.66176470588199998</v>
      </c>
      <c r="CC1612" s="2">
        <v>92.417253650999996</v>
      </c>
      <c r="CD1612" s="2">
        <v>91.336387734499993</v>
      </c>
      <c r="CE1612" s="2">
        <v>872</v>
      </c>
      <c r="CF1612" s="2">
        <v>121</v>
      </c>
      <c r="CG1612" s="2">
        <v>787.32368960400004</v>
      </c>
      <c r="CH1612" s="2">
        <v>26.676896616099999</v>
      </c>
      <c r="CI1612" s="2">
        <v>1099.0844377000001</v>
      </c>
      <c r="CJ1612" s="2">
        <v>1.3847117933999999</v>
      </c>
      <c r="CK1612" s="2">
        <v>20.914562879799998</v>
      </c>
      <c r="CL1612" s="2">
        <v>0.71634504374399999</v>
      </c>
      <c r="CM1612" s="1">
        <v>4</v>
      </c>
    </row>
    <row r="1613" spans="1:91" x14ac:dyDescent="0.5">
      <c r="A1613" s="1">
        <v>1612</v>
      </c>
      <c r="B1613" s="2">
        <v>1175124491</v>
      </c>
      <c r="C1613" s="2">
        <v>0</v>
      </c>
      <c r="D1613" s="2">
        <v>1</v>
      </c>
      <c r="E1613" s="2">
        <v>1</v>
      </c>
      <c r="F1613" s="2">
        <v>2</v>
      </c>
      <c r="G1613" s="2">
        <v>0</v>
      </c>
      <c r="H1613" s="2">
        <v>0</v>
      </c>
      <c r="I1613" s="2">
        <v>4</v>
      </c>
      <c r="J1613" s="2">
        <v>1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1</v>
      </c>
      <c r="S1613" s="1">
        <v>0</v>
      </c>
      <c r="T1613" s="1">
        <v>0</v>
      </c>
      <c r="U1613" s="1">
        <v>1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1</v>
      </c>
      <c r="AE1613" s="1">
        <v>0</v>
      </c>
      <c r="AF1613" s="1">
        <v>0</v>
      </c>
      <c r="AG1613" s="1">
        <v>0</v>
      </c>
      <c r="AH1613" s="1">
        <v>1</v>
      </c>
      <c r="AI1613" s="1">
        <v>0</v>
      </c>
      <c r="AJ1613" s="1">
        <v>0</v>
      </c>
      <c r="AK1613" s="1">
        <v>1</v>
      </c>
      <c r="AL1613" s="1">
        <v>0</v>
      </c>
      <c r="AM1613" s="1">
        <v>0</v>
      </c>
      <c r="AN1613" s="1">
        <v>0</v>
      </c>
      <c r="AO1613" s="1">
        <v>1</v>
      </c>
      <c r="AP1613" s="1">
        <v>0</v>
      </c>
      <c r="AQ1613" s="1">
        <v>0</v>
      </c>
      <c r="AR1613" s="1">
        <v>0</v>
      </c>
      <c r="AS1613" s="1">
        <v>1</v>
      </c>
      <c r="AT1613" s="1">
        <v>0</v>
      </c>
      <c r="AU1613" s="1">
        <v>0</v>
      </c>
      <c r="AV1613" s="1">
        <v>1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1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2">
        <v>11.7791569421</v>
      </c>
      <c r="BM1613" s="2">
        <v>470</v>
      </c>
      <c r="BN1613" s="2">
        <v>39.684210526299999</v>
      </c>
      <c r="BO1613" s="2">
        <v>71.400000000000006</v>
      </c>
      <c r="BP1613" s="2">
        <v>0</v>
      </c>
      <c r="BQ1613" s="2">
        <v>41.935483871000002</v>
      </c>
      <c r="BR1613" s="2">
        <v>2.15053763441</v>
      </c>
      <c r="BS1613" s="2">
        <v>0.9</v>
      </c>
      <c r="BT1613" s="2">
        <v>0.428571428571</v>
      </c>
      <c r="BU1613" s="2">
        <v>48067</v>
      </c>
      <c r="BV1613" s="2">
        <v>0.68235699999999999</v>
      </c>
      <c r="BW1613" s="2">
        <v>0.25059900000000002</v>
      </c>
      <c r="BX1613" s="2">
        <v>0.5625</v>
      </c>
      <c r="BY1613" s="2">
        <v>0.87265917602999998</v>
      </c>
      <c r="BZ1613" s="2">
        <v>0.99141630901300004</v>
      </c>
      <c r="CA1613" s="2">
        <v>0.520803333333</v>
      </c>
      <c r="CB1613" s="2">
        <v>0.66176470588199998</v>
      </c>
      <c r="CC1613" s="2">
        <v>92.417253650999996</v>
      </c>
      <c r="CD1613" s="2">
        <v>91.336387734499993</v>
      </c>
      <c r="CE1613" s="2">
        <v>872</v>
      </c>
      <c r="CF1613" s="2">
        <v>121</v>
      </c>
      <c r="CG1613" s="2">
        <v>656.15808948999995</v>
      </c>
      <c r="CH1613" s="2">
        <v>10.190087180000001</v>
      </c>
      <c r="CI1613" s="2">
        <v>930.35745769499999</v>
      </c>
      <c r="CJ1613" s="2">
        <v>1.2157831488699999</v>
      </c>
      <c r="CK1613" s="2">
        <v>22.1220726084</v>
      </c>
      <c r="CL1613" s="2">
        <v>0.70527525099400001</v>
      </c>
      <c r="CM1613" s="1">
        <v>4</v>
      </c>
    </row>
    <row r="1614" spans="1:91" x14ac:dyDescent="0.5">
      <c r="A1614" s="1">
        <v>1613</v>
      </c>
      <c r="B1614" s="2">
        <v>1175282351</v>
      </c>
      <c r="C1614" s="2">
        <v>0</v>
      </c>
      <c r="D1614" s="2">
        <v>1</v>
      </c>
      <c r="E1614" s="2">
        <v>1</v>
      </c>
      <c r="F1614" s="2">
        <v>2</v>
      </c>
      <c r="G1614" s="2">
        <v>0</v>
      </c>
      <c r="H1614" s="2">
        <v>0</v>
      </c>
      <c r="I1614" s="2">
        <v>1</v>
      </c>
      <c r="J1614" s="2">
        <v>3</v>
      </c>
      <c r="K1614" s="1">
        <v>0</v>
      </c>
      <c r="L1614" s="1">
        <v>0</v>
      </c>
      <c r="M1614" s="1">
        <v>0</v>
      </c>
      <c r="N1614" s="1">
        <v>1</v>
      </c>
      <c r="O1614" s="1">
        <v>0</v>
      </c>
      <c r="P1614" s="1">
        <v>0</v>
      </c>
      <c r="Q1614" s="1">
        <v>1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1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1</v>
      </c>
      <c r="AI1614" s="1">
        <v>0</v>
      </c>
      <c r="AJ1614" s="1">
        <v>0</v>
      </c>
      <c r="AK1614" s="1">
        <v>1</v>
      </c>
      <c r="AL1614" s="1">
        <v>0</v>
      </c>
      <c r="AM1614" s="1">
        <v>0</v>
      </c>
      <c r="AN1614" s="1">
        <v>0</v>
      </c>
      <c r="AO1614" s="1">
        <v>1</v>
      </c>
      <c r="AP1614" s="1">
        <v>0</v>
      </c>
      <c r="AQ1614" s="1">
        <v>0</v>
      </c>
      <c r="AR1614" s="1">
        <v>0</v>
      </c>
      <c r="AS1614" s="1">
        <v>0</v>
      </c>
      <c r="AT1614" s="1">
        <v>1</v>
      </c>
      <c r="AU1614" s="1">
        <v>0</v>
      </c>
      <c r="AV1614" s="1">
        <v>1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1</v>
      </c>
      <c r="BC1614" s="1">
        <v>0</v>
      </c>
      <c r="BD1614" s="1">
        <v>0</v>
      </c>
      <c r="BE1614" s="1">
        <v>1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2">
        <v>11.7791569421</v>
      </c>
      <c r="BM1614" s="2">
        <v>470</v>
      </c>
      <c r="BN1614" s="2">
        <v>39.684210526299999</v>
      </c>
      <c r="BO1614" s="2">
        <v>71.400000000000006</v>
      </c>
      <c r="BP1614" s="2">
        <v>0</v>
      </c>
      <c r="BQ1614" s="2">
        <v>41.935483871000002</v>
      </c>
      <c r="BR1614" s="2">
        <v>2.15053763441</v>
      </c>
      <c r="BS1614" s="2">
        <v>0.9</v>
      </c>
      <c r="BT1614" s="2">
        <v>0.428571428571</v>
      </c>
      <c r="BU1614" s="2">
        <v>48067</v>
      </c>
      <c r="BV1614" s="2">
        <v>0.68235699999999999</v>
      </c>
      <c r="BW1614" s="2">
        <v>0.25059900000000002</v>
      </c>
      <c r="BX1614" s="2">
        <v>0.5625</v>
      </c>
      <c r="BY1614" s="2">
        <v>0.87265917602999998</v>
      </c>
      <c r="BZ1614" s="2">
        <v>0.99141630901300004</v>
      </c>
      <c r="CA1614" s="2">
        <v>0.520803333333</v>
      </c>
      <c r="CB1614" s="2">
        <v>0.66176470588199998</v>
      </c>
      <c r="CC1614" s="2">
        <v>92.417253650999996</v>
      </c>
      <c r="CD1614" s="2">
        <v>91.336387734499993</v>
      </c>
      <c r="CE1614" s="2">
        <v>872</v>
      </c>
      <c r="CF1614" s="2">
        <v>121</v>
      </c>
      <c r="CG1614" s="2">
        <v>858.79420136900001</v>
      </c>
      <c r="CH1614" s="2">
        <v>332.55558329299998</v>
      </c>
      <c r="CI1614" s="2">
        <v>1166.72304988</v>
      </c>
      <c r="CJ1614" s="2">
        <v>1.67763701783</v>
      </c>
      <c r="CK1614" s="2">
        <v>291.19427572299998</v>
      </c>
      <c r="CL1614" s="2">
        <v>0.73607374213999999</v>
      </c>
      <c r="CM1614" s="1">
        <v>4</v>
      </c>
    </row>
    <row r="1615" spans="1:91" x14ac:dyDescent="0.5">
      <c r="A1615" s="1">
        <v>1614</v>
      </c>
      <c r="B1615" s="2">
        <v>1175344289</v>
      </c>
      <c r="C1615" s="2">
        <v>0</v>
      </c>
      <c r="D1615" s="2">
        <v>1</v>
      </c>
      <c r="E1615" s="2">
        <v>1</v>
      </c>
      <c r="F1615" s="2">
        <v>1.9</v>
      </c>
      <c r="G1615" s="2">
        <v>0</v>
      </c>
      <c r="H1615" s="2">
        <v>0</v>
      </c>
      <c r="I1615" s="2">
        <v>2</v>
      </c>
      <c r="J1615" s="2">
        <v>3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1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1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1</v>
      </c>
      <c r="AQ1615" s="1">
        <v>0</v>
      </c>
      <c r="AR1615" s="1">
        <v>0</v>
      </c>
      <c r="AS1615" s="1">
        <v>1</v>
      </c>
      <c r="AT1615" s="1">
        <v>0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1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2">
        <v>11.7791569421</v>
      </c>
      <c r="BM1615" s="2">
        <v>470</v>
      </c>
      <c r="BN1615" s="2">
        <v>39.684210526299999</v>
      </c>
      <c r="BO1615" s="2">
        <v>71.400000000000006</v>
      </c>
      <c r="BP1615" s="2">
        <v>0</v>
      </c>
      <c r="BQ1615" s="2">
        <v>41.935483871000002</v>
      </c>
      <c r="BR1615" s="2">
        <v>2.15053763441</v>
      </c>
      <c r="BS1615" s="2">
        <v>0.9</v>
      </c>
      <c r="BT1615" s="2">
        <v>0.428571428571</v>
      </c>
      <c r="BU1615" s="2">
        <v>48067</v>
      </c>
      <c r="BV1615" s="2">
        <v>0.68235699999999999</v>
      </c>
      <c r="BW1615" s="2">
        <v>0.25059900000000002</v>
      </c>
      <c r="BX1615" s="2">
        <v>0.5625</v>
      </c>
      <c r="BY1615" s="2">
        <v>0.87265917602999998</v>
      </c>
      <c r="BZ1615" s="2">
        <v>0.99141630901300004</v>
      </c>
      <c r="CA1615" s="2">
        <v>0.520803333333</v>
      </c>
      <c r="CB1615" s="2">
        <v>0.66176470588199998</v>
      </c>
      <c r="CC1615" s="2">
        <v>92.417253650999996</v>
      </c>
      <c r="CD1615" s="2">
        <v>91.336387734499993</v>
      </c>
      <c r="CE1615" s="2">
        <v>872</v>
      </c>
      <c r="CF1615" s="2">
        <v>121</v>
      </c>
      <c r="CG1615" s="2">
        <v>858.79420136900001</v>
      </c>
      <c r="CH1615" s="2">
        <v>332.55558329299998</v>
      </c>
      <c r="CI1615" s="2">
        <v>1166.72304988</v>
      </c>
      <c r="CJ1615" s="2">
        <v>1.67763701783</v>
      </c>
      <c r="CK1615" s="2">
        <v>291.19427572299998</v>
      </c>
      <c r="CL1615" s="2">
        <v>0.73607374213999999</v>
      </c>
      <c r="CM1615" s="1">
        <v>4</v>
      </c>
    </row>
    <row r="1616" spans="1:91" x14ac:dyDescent="0.5">
      <c r="A1616" s="1">
        <v>1615</v>
      </c>
      <c r="B1616" s="2">
        <v>1175367561</v>
      </c>
      <c r="C1616" s="2">
        <v>0</v>
      </c>
      <c r="D1616" s="2">
        <v>1</v>
      </c>
      <c r="E1616" s="2">
        <v>0</v>
      </c>
      <c r="F1616" s="2">
        <v>2.1</v>
      </c>
      <c r="G1616" s="2">
        <v>0</v>
      </c>
      <c r="H1616" s="2">
        <v>0</v>
      </c>
      <c r="I1616" s="2">
        <v>2</v>
      </c>
      <c r="J1616" s="2">
        <v>2</v>
      </c>
      <c r="K1616" s="1">
        <v>0</v>
      </c>
      <c r="L1616" s="1">
        <v>0</v>
      </c>
      <c r="M1616" s="1">
        <v>1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0</v>
      </c>
      <c r="X1616" s="1">
        <v>0</v>
      </c>
      <c r="Y1616" s="1">
        <v>1</v>
      </c>
      <c r="Z1616" s="1">
        <v>0</v>
      </c>
      <c r="AA1616" s="1">
        <v>0</v>
      </c>
      <c r="AB1616" s="1">
        <v>0</v>
      </c>
      <c r="AC1616" s="1">
        <v>0</v>
      </c>
      <c r="AD1616" s="1">
        <v>1</v>
      </c>
      <c r="AE1616" s="1">
        <v>0</v>
      </c>
      <c r="AF1616" s="1">
        <v>0</v>
      </c>
      <c r="AG1616" s="1">
        <v>0</v>
      </c>
      <c r="AH1616" s="1">
        <v>1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1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1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2">
        <v>11.7791569421</v>
      </c>
      <c r="BM1616" s="2">
        <v>470</v>
      </c>
      <c r="BN1616" s="2">
        <v>39.684210526299999</v>
      </c>
      <c r="BO1616" s="2">
        <v>71.400000000000006</v>
      </c>
      <c r="BP1616" s="2">
        <v>0</v>
      </c>
      <c r="BQ1616" s="2">
        <v>41.935483871000002</v>
      </c>
      <c r="BR1616" s="2">
        <v>2.15053763441</v>
      </c>
      <c r="BS1616" s="2">
        <v>0.9</v>
      </c>
      <c r="BT1616" s="2">
        <v>0.428571428571</v>
      </c>
      <c r="BU1616" s="2">
        <v>48067</v>
      </c>
      <c r="BV1616" s="2">
        <v>0.68235699999999999</v>
      </c>
      <c r="BW1616" s="2">
        <v>0.25059900000000002</v>
      </c>
      <c r="BX1616" s="2">
        <v>0.5625</v>
      </c>
      <c r="BY1616" s="2">
        <v>0.87265917602999998</v>
      </c>
      <c r="BZ1616" s="2">
        <v>0.99141630901300004</v>
      </c>
      <c r="CA1616" s="2">
        <v>0.520803333333</v>
      </c>
      <c r="CB1616" s="2">
        <v>0.66176470588199998</v>
      </c>
      <c r="CC1616" s="2">
        <v>92.417253650999996</v>
      </c>
      <c r="CD1616" s="2">
        <v>91.336387734499993</v>
      </c>
      <c r="CE1616" s="2">
        <v>872</v>
      </c>
      <c r="CF1616" s="2">
        <v>121</v>
      </c>
      <c r="CG1616" s="2">
        <v>1302.0880243199999</v>
      </c>
      <c r="CH1616" s="2">
        <v>174.33419632900001</v>
      </c>
      <c r="CI1616" s="2">
        <v>1896.7116689500001</v>
      </c>
      <c r="CJ1616" s="2">
        <v>2.37197054533</v>
      </c>
      <c r="CK1616" s="2">
        <v>294.65627189399999</v>
      </c>
      <c r="CL1616" s="2">
        <v>0.68649760827799999</v>
      </c>
      <c r="CM1616" s="1">
        <v>4</v>
      </c>
    </row>
    <row r="1617" spans="1:91" x14ac:dyDescent="0.5">
      <c r="A1617" s="1">
        <v>1616</v>
      </c>
      <c r="B1617" s="2">
        <v>1175411512</v>
      </c>
      <c r="C1617" s="2">
        <v>0</v>
      </c>
      <c r="D1617" s="2">
        <v>1</v>
      </c>
      <c r="E1617" s="2">
        <v>1</v>
      </c>
      <c r="F1617" s="2">
        <v>2</v>
      </c>
      <c r="G1617" s="2">
        <v>1</v>
      </c>
      <c r="H1617" s="2">
        <v>0</v>
      </c>
      <c r="I1617" s="2">
        <v>1</v>
      </c>
      <c r="J1617" s="2">
        <v>3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1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1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</v>
      </c>
      <c r="AM1617" s="1">
        <v>0</v>
      </c>
      <c r="AN1617" s="1">
        <v>0</v>
      </c>
      <c r="AO1617" s="1">
        <v>1</v>
      </c>
      <c r="AP1617" s="1">
        <v>0</v>
      </c>
      <c r="AQ1617" s="1">
        <v>0</v>
      </c>
      <c r="AR1617" s="1">
        <v>0</v>
      </c>
      <c r="AS1617" s="1">
        <v>1</v>
      </c>
      <c r="AT1617" s="1">
        <v>0</v>
      </c>
      <c r="AU1617" s="1">
        <v>0</v>
      </c>
      <c r="AV1617" s="1">
        <v>1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1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1</v>
      </c>
      <c r="BL1617" s="2">
        <v>11.7791569421</v>
      </c>
      <c r="BM1617" s="2">
        <v>470</v>
      </c>
      <c r="BN1617" s="2">
        <v>39.684210526299999</v>
      </c>
      <c r="BO1617" s="2">
        <v>71.400000000000006</v>
      </c>
      <c r="BP1617" s="2">
        <v>0</v>
      </c>
      <c r="BQ1617" s="2">
        <v>41.935483871000002</v>
      </c>
      <c r="BR1617" s="2">
        <v>2.15053763441</v>
      </c>
      <c r="BS1617" s="2">
        <v>0.9</v>
      </c>
      <c r="BT1617" s="2">
        <v>0.428571428571</v>
      </c>
      <c r="BU1617" s="2">
        <v>48067</v>
      </c>
      <c r="BV1617" s="2">
        <v>0.68235699999999999</v>
      </c>
      <c r="BW1617" s="2">
        <v>0.25059900000000002</v>
      </c>
      <c r="BX1617" s="2">
        <v>0.5625</v>
      </c>
      <c r="BY1617" s="2">
        <v>0.87265917602999998</v>
      </c>
      <c r="BZ1617" s="2">
        <v>0.99141630901300004</v>
      </c>
      <c r="CA1617" s="2">
        <v>0.520803333333</v>
      </c>
      <c r="CB1617" s="2">
        <v>0.66176470588199998</v>
      </c>
      <c r="CC1617" s="2">
        <v>92.417253650999996</v>
      </c>
      <c r="CD1617" s="2">
        <v>91.336387734499993</v>
      </c>
      <c r="CE1617" s="2">
        <v>872</v>
      </c>
      <c r="CF1617" s="2">
        <v>121</v>
      </c>
      <c r="CG1617" s="2">
        <v>947.59569264200002</v>
      </c>
      <c r="CH1617" s="2">
        <v>227.18793728099999</v>
      </c>
      <c r="CI1617" s="2">
        <v>1189.2984915699999</v>
      </c>
      <c r="CJ1617" s="2">
        <v>1.7110688872699999</v>
      </c>
      <c r="CK1617" s="2">
        <v>305.35197136400001</v>
      </c>
      <c r="CL1617" s="2">
        <v>0.79676859876399997</v>
      </c>
      <c r="CM1617" s="1">
        <v>4</v>
      </c>
    </row>
    <row r="1618" spans="1:91" x14ac:dyDescent="0.5">
      <c r="A1618" s="1">
        <v>1617</v>
      </c>
      <c r="B1618" s="2">
        <v>1175432148</v>
      </c>
      <c r="C1618" s="2">
        <v>0</v>
      </c>
      <c r="D1618" s="2">
        <v>1</v>
      </c>
      <c r="E1618" s="2">
        <v>1</v>
      </c>
      <c r="F1618" s="2">
        <v>1.8</v>
      </c>
      <c r="G1618" s="2">
        <v>0</v>
      </c>
      <c r="H1618" s="2">
        <v>0</v>
      </c>
      <c r="I1618" s="2">
        <v>1</v>
      </c>
      <c r="J1618" s="2">
        <v>2</v>
      </c>
      <c r="K1618" s="1">
        <v>0</v>
      </c>
      <c r="L1618" s="1">
        <v>0</v>
      </c>
      <c r="M1618" s="1">
        <v>1</v>
      </c>
      <c r="N1618" s="1">
        <v>0</v>
      </c>
      <c r="O1618" s="1">
        <v>0</v>
      </c>
      <c r="P1618" s="1">
        <v>0</v>
      </c>
      <c r="Q1618" s="1">
        <v>0</v>
      </c>
      <c r="R1618" s="1">
        <v>1</v>
      </c>
      <c r="S1618" s="1">
        <v>0</v>
      </c>
      <c r="T1618" s="1">
        <v>0</v>
      </c>
      <c r="U1618" s="1">
        <v>1</v>
      </c>
      <c r="V1618" s="1">
        <v>0</v>
      </c>
      <c r="W1618" s="1">
        <v>0</v>
      </c>
      <c r="X1618" s="1">
        <v>0</v>
      </c>
      <c r="Y1618" s="1">
        <v>0</v>
      </c>
      <c r="Z1618" s="1">
        <v>1</v>
      </c>
      <c r="AA1618" s="1">
        <v>0</v>
      </c>
      <c r="AB1618" s="1">
        <v>0</v>
      </c>
      <c r="AC1618" s="1">
        <v>0</v>
      </c>
      <c r="AD1618" s="1">
        <v>1</v>
      </c>
      <c r="AE1618" s="1">
        <v>0</v>
      </c>
      <c r="AF1618" s="1">
        <v>0</v>
      </c>
      <c r="AG1618" s="1">
        <v>0</v>
      </c>
      <c r="AH1618" s="1">
        <v>1</v>
      </c>
      <c r="AI1618" s="1">
        <v>0</v>
      </c>
      <c r="AJ1618" s="1">
        <v>0</v>
      </c>
      <c r="AK1618" s="1">
        <v>0</v>
      </c>
      <c r="AL1618" s="1">
        <v>1</v>
      </c>
      <c r="AM1618" s="1">
        <v>0</v>
      </c>
      <c r="AN1618" s="1">
        <v>0</v>
      </c>
      <c r="AO1618" s="1">
        <v>0</v>
      </c>
      <c r="AP1618" s="1">
        <v>0</v>
      </c>
      <c r="AQ1618" s="1">
        <v>1</v>
      </c>
      <c r="AR1618" s="1">
        <v>0</v>
      </c>
      <c r="AS1618" s="1">
        <v>0</v>
      </c>
      <c r="AT1618" s="1">
        <v>1</v>
      </c>
      <c r="AU1618" s="1">
        <v>0</v>
      </c>
      <c r="AV1618" s="1">
        <v>1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1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2">
        <v>11.7791569421</v>
      </c>
      <c r="BM1618" s="2">
        <v>470</v>
      </c>
      <c r="BN1618" s="2">
        <v>39.684210526299999</v>
      </c>
      <c r="BO1618" s="2">
        <v>71.400000000000006</v>
      </c>
      <c r="BP1618" s="2">
        <v>0</v>
      </c>
      <c r="BQ1618" s="2">
        <v>41.935483871000002</v>
      </c>
      <c r="BR1618" s="2">
        <v>2.15053763441</v>
      </c>
      <c r="BS1618" s="2">
        <v>0.9</v>
      </c>
      <c r="BT1618" s="2">
        <v>0.428571428571</v>
      </c>
      <c r="BU1618" s="2">
        <v>48067</v>
      </c>
      <c r="BV1618" s="2">
        <v>0.68235699999999999</v>
      </c>
      <c r="BW1618" s="2">
        <v>0.25059900000000002</v>
      </c>
      <c r="BX1618" s="2">
        <v>0.5625</v>
      </c>
      <c r="BY1618" s="2">
        <v>0.87265917602999998</v>
      </c>
      <c r="BZ1618" s="2">
        <v>0.99141630901300004</v>
      </c>
      <c r="CA1618" s="2">
        <v>0.520803333333</v>
      </c>
      <c r="CB1618" s="2">
        <v>0.66176470588199998</v>
      </c>
      <c r="CC1618" s="2">
        <v>92.417253650999996</v>
      </c>
      <c r="CD1618" s="2">
        <v>91.336387734499993</v>
      </c>
      <c r="CE1618" s="2">
        <v>872</v>
      </c>
      <c r="CF1618" s="2">
        <v>121</v>
      </c>
      <c r="CG1618" s="2">
        <v>852.252872551</v>
      </c>
      <c r="CH1618" s="2">
        <v>271.62690475400001</v>
      </c>
      <c r="CI1618" s="2">
        <v>1105.79437134</v>
      </c>
      <c r="CJ1618" s="2">
        <v>1.5861532128</v>
      </c>
      <c r="CK1618" s="2">
        <v>230.265597184</v>
      </c>
      <c r="CL1618" s="2">
        <v>0.77071550971500002</v>
      </c>
      <c r="CM1618" s="1">
        <v>4</v>
      </c>
    </row>
    <row r="1619" spans="1:91" x14ac:dyDescent="0.5">
      <c r="A1619" s="1">
        <v>1618</v>
      </c>
      <c r="B1619" s="2">
        <v>1175441892</v>
      </c>
      <c r="C1619" s="2">
        <v>1</v>
      </c>
      <c r="D1619" s="2">
        <v>0</v>
      </c>
      <c r="E1619" s="2">
        <v>1</v>
      </c>
      <c r="F1619" s="2">
        <v>2.2000000000000002</v>
      </c>
      <c r="G1619" s="2">
        <v>1</v>
      </c>
      <c r="H1619" s="2">
        <v>0</v>
      </c>
      <c r="I1619" s="2">
        <v>1</v>
      </c>
      <c r="J1619" s="2">
        <v>2</v>
      </c>
      <c r="K1619" s="1">
        <v>0</v>
      </c>
      <c r="L1619" s="1">
        <v>0</v>
      </c>
      <c r="M1619" s="1">
        <v>0</v>
      </c>
      <c r="N1619" s="1">
        <v>1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1</v>
      </c>
      <c r="W1619" s="1">
        <v>0</v>
      </c>
      <c r="X1619" s="1">
        <v>0</v>
      </c>
      <c r="Y1619" s="1">
        <v>1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1</v>
      </c>
      <c r="AF1619" s="1">
        <v>0</v>
      </c>
      <c r="AG1619" s="1">
        <v>1</v>
      </c>
      <c r="AH1619" s="1">
        <v>0</v>
      </c>
      <c r="AI1619" s="1">
        <v>0</v>
      </c>
      <c r="AJ1619" s="1">
        <v>0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1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1</v>
      </c>
      <c r="BJ1619" s="1">
        <v>0</v>
      </c>
      <c r="BK1619" s="1">
        <v>0</v>
      </c>
      <c r="BL1619" s="2">
        <v>11.7791569421</v>
      </c>
      <c r="BM1619" s="2">
        <v>470</v>
      </c>
      <c r="BN1619" s="2">
        <v>39.684210526299999</v>
      </c>
      <c r="BO1619" s="2">
        <v>71.400000000000006</v>
      </c>
      <c r="BP1619" s="2">
        <v>0</v>
      </c>
      <c r="BQ1619" s="2">
        <v>41.935483871000002</v>
      </c>
      <c r="BR1619" s="2">
        <v>2.15053763441</v>
      </c>
      <c r="BS1619" s="2">
        <v>0.9</v>
      </c>
      <c r="BT1619" s="2">
        <v>0.428571428571</v>
      </c>
      <c r="BU1619" s="2">
        <v>48067</v>
      </c>
      <c r="BV1619" s="2">
        <v>0.68235699999999999</v>
      </c>
      <c r="BW1619" s="2">
        <v>0.25059900000000002</v>
      </c>
      <c r="BX1619" s="2">
        <v>0.5625</v>
      </c>
      <c r="BY1619" s="2">
        <v>0.87265917602999998</v>
      </c>
      <c r="BZ1619" s="2">
        <v>0.99141630901300004</v>
      </c>
      <c r="CA1619" s="2">
        <v>0.520803333333</v>
      </c>
      <c r="CB1619" s="2">
        <v>0.66176470588199998</v>
      </c>
      <c r="CC1619" s="2">
        <v>92.417253650999996</v>
      </c>
      <c r="CD1619" s="2">
        <v>91.336387734499993</v>
      </c>
      <c r="CE1619" s="2">
        <v>1668</v>
      </c>
      <c r="CF1619" s="2">
        <v>696</v>
      </c>
      <c r="CG1619" s="2">
        <v>852.252872551</v>
      </c>
      <c r="CH1619" s="2">
        <v>271.62690475400001</v>
      </c>
      <c r="CI1619" s="2">
        <v>1105.79437134</v>
      </c>
      <c r="CJ1619" s="2">
        <v>1.5861532128</v>
      </c>
      <c r="CK1619" s="2">
        <v>230.265597184</v>
      </c>
      <c r="CL1619" s="2">
        <v>0.77071550971500002</v>
      </c>
      <c r="CM1619" s="1">
        <v>4</v>
      </c>
    </row>
    <row r="1620" spans="1:91" x14ac:dyDescent="0.5">
      <c r="A1620" s="1">
        <v>1619</v>
      </c>
      <c r="B1620" s="2">
        <v>1175507655</v>
      </c>
      <c r="C1620" s="2">
        <v>0</v>
      </c>
      <c r="D1620" s="2">
        <v>1</v>
      </c>
      <c r="E1620" s="2">
        <v>1</v>
      </c>
      <c r="F1620" s="2">
        <v>1.9</v>
      </c>
      <c r="G1620" s="2">
        <v>0</v>
      </c>
      <c r="H1620" s="2">
        <v>0</v>
      </c>
      <c r="I1620" s="2">
        <v>1</v>
      </c>
      <c r="J1620" s="2">
        <v>1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1</v>
      </c>
      <c r="S1620" s="1">
        <v>0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1</v>
      </c>
      <c r="AB1620" s="1">
        <v>0</v>
      </c>
      <c r="AC1620" s="1">
        <v>1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1</v>
      </c>
      <c r="AT1620" s="1">
        <v>0</v>
      </c>
      <c r="AU1620" s="1">
        <v>0</v>
      </c>
      <c r="AV1620" s="1">
        <v>0</v>
      </c>
      <c r="AW1620" s="1">
        <v>1</v>
      </c>
      <c r="AX1620" s="1">
        <v>0</v>
      </c>
      <c r="AY1620" s="1">
        <v>0</v>
      </c>
      <c r="AZ1620" s="1">
        <v>0</v>
      </c>
      <c r="BA1620" s="1">
        <v>0</v>
      </c>
      <c r="BB1620" s="1">
        <v>1</v>
      </c>
      <c r="BC1620" s="1">
        <v>0</v>
      </c>
      <c r="BD1620" s="1">
        <v>0</v>
      </c>
      <c r="BE1620" s="1">
        <v>0</v>
      </c>
      <c r="BF1620" s="1">
        <v>1</v>
      </c>
      <c r="BG1620" s="1">
        <v>0</v>
      </c>
      <c r="BH1620" s="1">
        <v>0</v>
      </c>
      <c r="BI1620" s="1">
        <v>1</v>
      </c>
      <c r="BJ1620" s="1">
        <v>0</v>
      </c>
      <c r="BK1620" s="1">
        <v>0</v>
      </c>
      <c r="BL1620" s="2">
        <v>11.7791569421</v>
      </c>
      <c r="BM1620" s="2">
        <v>470</v>
      </c>
      <c r="BN1620" s="2">
        <v>39.684210526299999</v>
      </c>
      <c r="BO1620" s="2">
        <v>71.400000000000006</v>
      </c>
      <c r="BP1620" s="2">
        <v>0</v>
      </c>
      <c r="BQ1620" s="2">
        <v>41.935483871000002</v>
      </c>
      <c r="BR1620" s="2">
        <v>2.15053763441</v>
      </c>
      <c r="BS1620" s="2">
        <v>0.9</v>
      </c>
      <c r="BT1620" s="2">
        <v>0.428571428571</v>
      </c>
      <c r="BU1620" s="2">
        <v>48067</v>
      </c>
      <c r="BV1620" s="2">
        <v>0.68235699999999999</v>
      </c>
      <c r="BW1620" s="2">
        <v>0.25059900000000002</v>
      </c>
      <c r="BX1620" s="2">
        <v>0.5625</v>
      </c>
      <c r="BY1620" s="2">
        <v>0.87265917602999998</v>
      </c>
      <c r="BZ1620" s="2">
        <v>0.99141630901300004</v>
      </c>
      <c r="CA1620" s="2">
        <v>0.520803333333</v>
      </c>
      <c r="CB1620" s="2">
        <v>0.66176470588199998</v>
      </c>
      <c r="CC1620" s="2">
        <v>92.417253650999996</v>
      </c>
      <c r="CD1620" s="2">
        <v>91.336387734499993</v>
      </c>
      <c r="CE1620" s="2">
        <v>872</v>
      </c>
      <c r="CF1620" s="2">
        <v>121</v>
      </c>
      <c r="CG1620" s="2">
        <v>719.69807455700004</v>
      </c>
      <c r="CH1620" s="2">
        <v>27.411106660600002</v>
      </c>
      <c r="CI1620" s="2">
        <v>1016.45394738</v>
      </c>
      <c r="CJ1620" s="2">
        <v>1.3033545309200001</v>
      </c>
      <c r="CK1620" s="2">
        <v>22.001413883000001</v>
      </c>
      <c r="CL1620" s="2">
        <v>0.70804789180399996</v>
      </c>
      <c r="CM1620" s="1">
        <v>4</v>
      </c>
    </row>
    <row r="1621" spans="1:91" x14ac:dyDescent="0.5">
      <c r="A1621" s="1">
        <v>1620</v>
      </c>
      <c r="B1621" s="2">
        <v>1175549639</v>
      </c>
      <c r="C1621" s="2">
        <v>0</v>
      </c>
      <c r="D1621" s="2">
        <v>1</v>
      </c>
      <c r="E1621" s="2">
        <v>1</v>
      </c>
      <c r="F1621" s="2">
        <v>2.1</v>
      </c>
      <c r="G1621" s="2">
        <v>1</v>
      </c>
      <c r="H1621" s="2">
        <v>0</v>
      </c>
      <c r="I1621" s="2">
        <v>2</v>
      </c>
      <c r="J1621" s="2">
        <v>2</v>
      </c>
      <c r="K1621" s="1">
        <v>0</v>
      </c>
      <c r="L1621" s="1">
        <v>0</v>
      </c>
      <c r="M1621" s="1">
        <v>0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1</v>
      </c>
      <c r="AF1621" s="1">
        <v>0</v>
      </c>
      <c r="AG1621" s="1">
        <v>0</v>
      </c>
      <c r="AH1621" s="1">
        <v>1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1</v>
      </c>
      <c r="AP1621" s="1">
        <v>0</v>
      </c>
      <c r="AQ1621" s="1">
        <v>0</v>
      </c>
      <c r="AR1621" s="1">
        <v>0</v>
      </c>
      <c r="AS1621" s="1">
        <v>1</v>
      </c>
      <c r="AT1621" s="1">
        <v>0</v>
      </c>
      <c r="AU1621" s="1">
        <v>0</v>
      </c>
      <c r="AV1621" s="1">
        <v>1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1</v>
      </c>
      <c r="BF1621" s="1">
        <v>0</v>
      </c>
      <c r="BG1621" s="1">
        <v>0</v>
      </c>
      <c r="BH1621" s="1">
        <v>0</v>
      </c>
      <c r="BI1621" s="1">
        <v>0</v>
      </c>
      <c r="BJ1621" s="1">
        <v>1</v>
      </c>
      <c r="BK1621" s="1">
        <v>0</v>
      </c>
      <c r="BL1621" s="2">
        <v>11.7791569421</v>
      </c>
      <c r="BM1621" s="2">
        <v>470</v>
      </c>
      <c r="BN1621" s="2">
        <v>39.684210526299999</v>
      </c>
      <c r="BO1621" s="2">
        <v>71.400000000000006</v>
      </c>
      <c r="BP1621" s="2">
        <v>0</v>
      </c>
      <c r="BQ1621" s="2">
        <v>41.935483871000002</v>
      </c>
      <c r="BR1621" s="2">
        <v>2.15053763441</v>
      </c>
      <c r="BS1621" s="2">
        <v>0.9</v>
      </c>
      <c r="BT1621" s="2">
        <v>0.428571428571</v>
      </c>
      <c r="BU1621" s="2">
        <v>48067</v>
      </c>
      <c r="BV1621" s="2">
        <v>0.68235699999999999</v>
      </c>
      <c r="BW1621" s="2">
        <v>0.25059900000000002</v>
      </c>
      <c r="BX1621" s="2">
        <v>0.5625</v>
      </c>
      <c r="BY1621" s="2">
        <v>0.87265917602999998</v>
      </c>
      <c r="BZ1621" s="2">
        <v>0.99141630901300004</v>
      </c>
      <c r="CA1621" s="2">
        <v>0.520803333333</v>
      </c>
      <c r="CB1621" s="2">
        <v>0.66176470588199998</v>
      </c>
      <c r="CC1621" s="2">
        <v>92.417253650999996</v>
      </c>
      <c r="CD1621" s="2">
        <v>91.336387734499993</v>
      </c>
      <c r="CE1621" s="2">
        <v>872</v>
      </c>
      <c r="CF1621" s="2">
        <v>121</v>
      </c>
      <c r="CG1621" s="2">
        <v>947.59569264200002</v>
      </c>
      <c r="CH1621" s="2">
        <v>227.18793728099999</v>
      </c>
      <c r="CI1621" s="2">
        <v>1189.2984915699999</v>
      </c>
      <c r="CJ1621" s="2">
        <v>1.7110688872699999</v>
      </c>
      <c r="CK1621" s="2">
        <v>305.35197136400001</v>
      </c>
      <c r="CL1621" s="2">
        <v>0.79676859876399997</v>
      </c>
      <c r="CM1621" s="1">
        <v>4</v>
      </c>
    </row>
    <row r="1622" spans="1:91" x14ac:dyDescent="0.5">
      <c r="A1622" s="1">
        <v>1621</v>
      </c>
      <c r="B1622" s="2">
        <v>1175550785</v>
      </c>
      <c r="C1622" s="2">
        <v>0</v>
      </c>
      <c r="D1622" s="2">
        <v>1</v>
      </c>
      <c r="E1622" s="2">
        <v>0</v>
      </c>
      <c r="F1622" s="2">
        <v>2.2999999999999998</v>
      </c>
      <c r="G1622" s="2">
        <v>0</v>
      </c>
      <c r="H1622" s="2">
        <v>0</v>
      </c>
      <c r="I1622" s="2">
        <v>1</v>
      </c>
      <c r="J1622" s="2">
        <v>3</v>
      </c>
      <c r="K1622" s="1">
        <v>0</v>
      </c>
      <c r="L1622" s="1">
        <v>0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1</v>
      </c>
      <c r="AI1622" s="1">
        <v>0</v>
      </c>
      <c r="AJ1622" s="1">
        <v>0</v>
      </c>
      <c r="AK1622" s="1">
        <v>1</v>
      </c>
      <c r="AL1622" s="1">
        <v>0</v>
      </c>
      <c r="AM1622" s="1">
        <v>0</v>
      </c>
      <c r="AN1622" s="1">
        <v>0</v>
      </c>
      <c r="AO1622" s="1">
        <v>1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1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1</v>
      </c>
      <c r="BC1622" s="1">
        <v>0</v>
      </c>
      <c r="BD1622" s="1">
        <v>0</v>
      </c>
      <c r="BE1622" s="1">
        <v>1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2">
        <v>11.7791569421</v>
      </c>
      <c r="BM1622" s="2">
        <v>470</v>
      </c>
      <c r="BN1622" s="2">
        <v>39.684210526299999</v>
      </c>
      <c r="BO1622" s="2">
        <v>71.400000000000006</v>
      </c>
      <c r="BP1622" s="2">
        <v>0</v>
      </c>
      <c r="BQ1622" s="2">
        <v>41.935483871000002</v>
      </c>
      <c r="BR1622" s="2">
        <v>2.15053763441</v>
      </c>
      <c r="BS1622" s="2">
        <v>0.9</v>
      </c>
      <c r="BT1622" s="2">
        <v>0.428571428571</v>
      </c>
      <c r="BU1622" s="2">
        <v>48067</v>
      </c>
      <c r="BV1622" s="2">
        <v>0.68235699999999999</v>
      </c>
      <c r="BW1622" s="2">
        <v>0.25059900000000002</v>
      </c>
      <c r="BX1622" s="2">
        <v>0.5625</v>
      </c>
      <c r="BY1622" s="2">
        <v>0.87265917602999998</v>
      </c>
      <c r="BZ1622" s="2">
        <v>0.99141630901300004</v>
      </c>
      <c r="CA1622" s="2">
        <v>0.520803333333</v>
      </c>
      <c r="CB1622" s="2">
        <v>0.66176470588199998</v>
      </c>
      <c r="CC1622" s="2">
        <v>92.417253650999996</v>
      </c>
      <c r="CD1622" s="2">
        <v>91.336387734499993</v>
      </c>
      <c r="CE1622" s="2">
        <v>872</v>
      </c>
      <c r="CF1622" s="2">
        <v>121</v>
      </c>
      <c r="CG1622" s="2">
        <v>1004.69718277</v>
      </c>
      <c r="CH1622" s="2">
        <v>86.248446412000007</v>
      </c>
      <c r="CI1622" s="2">
        <v>1201.6610006999999</v>
      </c>
      <c r="CJ1622" s="2">
        <v>1.72955779196</v>
      </c>
      <c r="CK1622" s="2">
        <v>177.832993179</v>
      </c>
      <c r="CL1622" s="2">
        <v>0.836090363404</v>
      </c>
      <c r="CM1622" s="1">
        <v>4</v>
      </c>
    </row>
    <row r="1623" spans="1:91" x14ac:dyDescent="0.5">
      <c r="A1623" s="1">
        <v>1622</v>
      </c>
      <c r="B1623" s="2">
        <v>1176334371</v>
      </c>
      <c r="C1623" s="2">
        <v>0</v>
      </c>
      <c r="D1623" s="2">
        <v>1</v>
      </c>
      <c r="E1623" s="2">
        <v>0</v>
      </c>
      <c r="F1623" s="2">
        <v>2</v>
      </c>
      <c r="G1623" s="2">
        <v>0</v>
      </c>
      <c r="H1623" s="2">
        <v>0</v>
      </c>
      <c r="I1623" s="2">
        <v>1</v>
      </c>
      <c r="J1623" s="2">
        <v>2</v>
      </c>
      <c r="K1623" s="1">
        <v>0</v>
      </c>
      <c r="L1623" s="1">
        <v>0</v>
      </c>
      <c r="M1623" s="1">
        <v>0</v>
      </c>
      <c r="N1623" s="1">
        <v>1</v>
      </c>
      <c r="O1623" s="1">
        <v>0</v>
      </c>
      <c r="P1623" s="1">
        <v>0</v>
      </c>
      <c r="Q1623" s="1">
        <v>0</v>
      </c>
      <c r="R1623" s="1">
        <v>1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1</v>
      </c>
      <c r="AF1623" s="1">
        <v>0</v>
      </c>
      <c r="AG1623" s="1">
        <v>0</v>
      </c>
      <c r="AH1623" s="1">
        <v>1</v>
      </c>
      <c r="AI1623" s="1">
        <v>0</v>
      </c>
      <c r="AJ1623" s="1">
        <v>0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1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1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1</v>
      </c>
      <c r="BD1623" s="1">
        <v>0</v>
      </c>
      <c r="BE1623" s="1">
        <v>1</v>
      </c>
      <c r="BF1623" s="1">
        <v>0</v>
      </c>
      <c r="BG1623" s="1">
        <v>0</v>
      </c>
      <c r="BH1623" s="1">
        <v>0</v>
      </c>
      <c r="BI1623" s="1">
        <v>1</v>
      </c>
      <c r="BJ1623" s="1">
        <v>0</v>
      </c>
      <c r="BK1623" s="1">
        <v>0</v>
      </c>
      <c r="BL1623" s="2">
        <v>11.7791569421</v>
      </c>
      <c r="BM1623" s="2">
        <v>470</v>
      </c>
      <c r="BN1623" s="2">
        <v>39.684210526299999</v>
      </c>
      <c r="BO1623" s="2">
        <v>71.400000000000006</v>
      </c>
      <c r="BP1623" s="2">
        <v>0</v>
      </c>
      <c r="BQ1623" s="2">
        <v>41.935483871000002</v>
      </c>
      <c r="BR1623" s="2">
        <v>2.15053763441</v>
      </c>
      <c r="BS1623" s="2">
        <v>0.9</v>
      </c>
      <c r="BT1623" s="2">
        <v>0.428571428571</v>
      </c>
      <c r="BU1623" s="2">
        <v>48067</v>
      </c>
      <c r="BV1623" s="2">
        <v>0.68235699999999999</v>
      </c>
      <c r="BW1623" s="2">
        <v>0.25059900000000002</v>
      </c>
      <c r="BX1623" s="2">
        <v>0.5625</v>
      </c>
      <c r="BY1623" s="2">
        <v>0.87265917602999998</v>
      </c>
      <c r="BZ1623" s="2">
        <v>0.99141630901300004</v>
      </c>
      <c r="CA1623" s="2">
        <v>0.520803333333</v>
      </c>
      <c r="CB1623" s="2">
        <v>0.66176470588199998</v>
      </c>
      <c r="CC1623" s="2">
        <v>92.417253650999996</v>
      </c>
      <c r="CD1623" s="2">
        <v>91.336387734499993</v>
      </c>
      <c r="CE1623" s="2">
        <v>872</v>
      </c>
      <c r="CF1623" s="2">
        <v>121</v>
      </c>
      <c r="CG1623" s="2">
        <v>1025.8790472799999</v>
      </c>
      <c r="CH1623" s="2">
        <v>174.113682563</v>
      </c>
      <c r="CI1623" s="2">
        <v>1289.52623685</v>
      </c>
      <c r="CJ1623" s="2">
        <v>1.86151829518</v>
      </c>
      <c r="CK1623" s="2">
        <v>265.69822933099999</v>
      </c>
      <c r="CL1623" s="2">
        <v>0.79554724670300003</v>
      </c>
      <c r="CM1623" s="1">
        <v>4</v>
      </c>
    </row>
    <row r="1624" spans="1:91" x14ac:dyDescent="0.5">
      <c r="A1624" s="1">
        <v>1623</v>
      </c>
      <c r="B1624" s="2">
        <v>1178062732</v>
      </c>
      <c r="C1624" s="2">
        <v>0</v>
      </c>
      <c r="D1624" s="2">
        <v>1</v>
      </c>
      <c r="E1624" s="2">
        <v>0</v>
      </c>
      <c r="F1624" s="2">
        <v>2.1</v>
      </c>
      <c r="G1624" s="2">
        <v>1</v>
      </c>
      <c r="H1624" s="2">
        <v>0</v>
      </c>
      <c r="I1624" s="2">
        <v>1</v>
      </c>
      <c r="J1624" s="2">
        <v>3</v>
      </c>
      <c r="K1624" s="1">
        <v>0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0</v>
      </c>
      <c r="R1624" s="1">
        <v>1</v>
      </c>
      <c r="S1624" s="1">
        <v>0</v>
      </c>
      <c r="T1624" s="1">
        <v>0</v>
      </c>
      <c r="U1624" s="1">
        <v>1</v>
      </c>
      <c r="V1624" s="1">
        <v>0</v>
      </c>
      <c r="W1624" s="1">
        <v>0</v>
      </c>
      <c r="X1624" s="1">
        <v>0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1</v>
      </c>
      <c r="AE1624" s="1">
        <v>0</v>
      </c>
      <c r="AF1624" s="1">
        <v>0</v>
      </c>
      <c r="AG1624" s="1">
        <v>0</v>
      </c>
      <c r="AH1624" s="1">
        <v>1</v>
      </c>
      <c r="AI1624" s="1">
        <v>0</v>
      </c>
      <c r="AJ1624" s="1">
        <v>0</v>
      </c>
      <c r="AK1624" s="1">
        <v>1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1</v>
      </c>
      <c r="AR1624" s="1">
        <v>0</v>
      </c>
      <c r="AS1624" s="1">
        <v>1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1</v>
      </c>
      <c r="BB1624" s="1">
        <v>0</v>
      </c>
      <c r="BC1624" s="1">
        <v>0</v>
      </c>
      <c r="BD1624" s="1">
        <v>0</v>
      </c>
      <c r="BE1624" s="1">
        <v>0</v>
      </c>
      <c r="BF1624" s="1">
        <v>1</v>
      </c>
      <c r="BG1624" s="1">
        <v>0</v>
      </c>
      <c r="BH1624" s="1">
        <v>0</v>
      </c>
      <c r="BI1624" s="1">
        <v>0</v>
      </c>
      <c r="BJ1624" s="1">
        <v>1</v>
      </c>
      <c r="BK1624" s="1">
        <v>0</v>
      </c>
      <c r="BL1624" s="2">
        <v>11.7791569421</v>
      </c>
      <c r="BM1624" s="2">
        <v>470</v>
      </c>
      <c r="BN1624" s="2">
        <v>39.684210526299999</v>
      </c>
      <c r="BO1624" s="2">
        <v>71.400000000000006</v>
      </c>
      <c r="BP1624" s="2">
        <v>0</v>
      </c>
      <c r="BQ1624" s="2">
        <v>41.935483871000002</v>
      </c>
      <c r="BR1624" s="2">
        <v>2.15053763441</v>
      </c>
      <c r="BS1624" s="2">
        <v>0.9</v>
      </c>
      <c r="BT1624" s="2">
        <v>0.428571428571</v>
      </c>
      <c r="BU1624" s="2">
        <v>48067</v>
      </c>
      <c r="BV1624" s="2">
        <v>0.68235699999999999</v>
      </c>
      <c r="BW1624" s="2">
        <v>0.25059900000000002</v>
      </c>
      <c r="BX1624" s="2">
        <v>0.5625</v>
      </c>
      <c r="BY1624" s="2">
        <v>0.87265917602999998</v>
      </c>
      <c r="BZ1624" s="2">
        <v>0.99141630901300004</v>
      </c>
      <c r="CA1624" s="2">
        <v>0.520803333333</v>
      </c>
      <c r="CB1624" s="2">
        <v>0.66176470588199998</v>
      </c>
      <c r="CC1624" s="2">
        <v>92.417253650999996</v>
      </c>
      <c r="CD1624" s="2">
        <v>91.336387734499993</v>
      </c>
      <c r="CE1624" s="2">
        <v>872</v>
      </c>
      <c r="CF1624" s="2">
        <v>121</v>
      </c>
      <c r="CG1624" s="2">
        <v>1126.5651337899999</v>
      </c>
      <c r="CH1624" s="2">
        <v>22.075585759900001</v>
      </c>
      <c r="CI1624" s="2">
        <v>1478.93247092</v>
      </c>
      <c r="CJ1624" s="2">
        <v>2.1457018193800002</v>
      </c>
      <c r="CK1624" s="2">
        <v>455.10446340200002</v>
      </c>
      <c r="CL1624" s="2">
        <v>0.76174210515700003</v>
      </c>
      <c r="CM1624" s="1">
        <v>4</v>
      </c>
    </row>
    <row r="1625" spans="1:91" x14ac:dyDescent="0.5">
      <c r="A1625" s="1">
        <v>1624</v>
      </c>
      <c r="B1625" s="2">
        <v>1178737790</v>
      </c>
      <c r="C1625" s="2">
        <v>0</v>
      </c>
      <c r="D1625" s="2">
        <v>1</v>
      </c>
      <c r="E1625" s="2">
        <v>1</v>
      </c>
      <c r="F1625" s="2">
        <v>2.1</v>
      </c>
      <c r="G1625" s="2">
        <v>1</v>
      </c>
      <c r="H1625" s="2">
        <v>0</v>
      </c>
      <c r="I1625" s="2">
        <v>1</v>
      </c>
      <c r="J1625" s="2">
        <v>2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1</v>
      </c>
      <c r="R1625" s="1">
        <v>0</v>
      </c>
      <c r="S1625" s="1">
        <v>0</v>
      </c>
      <c r="T1625" s="1">
        <v>0</v>
      </c>
      <c r="U1625" s="1">
        <v>0</v>
      </c>
      <c r="V1625" s="1">
        <v>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1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1</v>
      </c>
      <c r="BJ1625" s="1">
        <v>0</v>
      </c>
      <c r="BK1625" s="1">
        <v>0</v>
      </c>
      <c r="BL1625" s="2">
        <v>11.7791569421</v>
      </c>
      <c r="BM1625" s="2">
        <v>470</v>
      </c>
      <c r="BN1625" s="2">
        <v>39.684210526299999</v>
      </c>
      <c r="BO1625" s="2">
        <v>71.400000000000006</v>
      </c>
      <c r="BP1625" s="2">
        <v>0</v>
      </c>
      <c r="BQ1625" s="2">
        <v>41.935483871000002</v>
      </c>
      <c r="BR1625" s="2">
        <v>2.15053763441</v>
      </c>
      <c r="BS1625" s="2">
        <v>0.9</v>
      </c>
      <c r="BT1625" s="2">
        <v>0.428571428571</v>
      </c>
      <c r="BU1625" s="2">
        <v>48067</v>
      </c>
      <c r="BV1625" s="2">
        <v>0.68235699999999999</v>
      </c>
      <c r="BW1625" s="2">
        <v>0.25059900000000002</v>
      </c>
      <c r="BX1625" s="2">
        <v>0.5625</v>
      </c>
      <c r="BY1625" s="2">
        <v>0.87265917602999998</v>
      </c>
      <c r="BZ1625" s="2">
        <v>0.99141630901300004</v>
      </c>
      <c r="CA1625" s="2">
        <v>0.520803333333</v>
      </c>
      <c r="CB1625" s="2">
        <v>0.66176470588199998</v>
      </c>
      <c r="CC1625" s="2">
        <v>92.417253650999996</v>
      </c>
      <c r="CD1625" s="2">
        <v>91.336387734499993</v>
      </c>
      <c r="CE1625" s="2">
        <v>872</v>
      </c>
      <c r="CF1625" s="2">
        <v>121</v>
      </c>
      <c r="CG1625" s="2">
        <v>852.252872551</v>
      </c>
      <c r="CH1625" s="2">
        <v>271.62690475400001</v>
      </c>
      <c r="CI1625" s="2">
        <v>1105.79437134</v>
      </c>
      <c r="CJ1625" s="2">
        <v>1.5861532128</v>
      </c>
      <c r="CK1625" s="2">
        <v>230.265597184</v>
      </c>
      <c r="CL1625" s="2">
        <v>0.77071550971500002</v>
      </c>
      <c r="CM1625" s="1">
        <v>4</v>
      </c>
    </row>
    <row r="1626" spans="1:91" x14ac:dyDescent="0.5">
      <c r="A1626" s="1">
        <v>1625</v>
      </c>
      <c r="B1626" s="2">
        <v>1181478480</v>
      </c>
      <c r="C1626" s="2">
        <v>0</v>
      </c>
      <c r="D1626" s="2">
        <v>1</v>
      </c>
      <c r="E1626" s="2">
        <v>1</v>
      </c>
      <c r="F1626" s="2">
        <v>2.4</v>
      </c>
      <c r="G1626" s="2">
        <v>1</v>
      </c>
      <c r="H1626" s="2">
        <v>1</v>
      </c>
      <c r="I1626" s="2">
        <v>2</v>
      </c>
      <c r="J1626" s="2">
        <v>2</v>
      </c>
      <c r="K1626" s="1">
        <v>0</v>
      </c>
      <c r="L1626" s="1">
        <v>0</v>
      </c>
      <c r="M1626" s="1">
        <v>0</v>
      </c>
      <c r="N1626" s="1">
        <v>1</v>
      </c>
      <c r="O1626" s="1">
        <v>0</v>
      </c>
      <c r="P1626" s="1">
        <v>0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0</v>
      </c>
      <c r="AB1626" s="1">
        <v>0</v>
      </c>
      <c r="AC1626" s="1">
        <v>0</v>
      </c>
      <c r="AD1626" s="1">
        <v>1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1</v>
      </c>
      <c r="AT1626" s="1">
        <v>0</v>
      </c>
      <c r="AU1626" s="1">
        <v>0</v>
      </c>
      <c r="AV1626" s="1">
        <v>0</v>
      </c>
      <c r="AW1626" s="1">
        <v>1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2">
        <v>11.7791569421</v>
      </c>
      <c r="BM1626" s="2">
        <v>470</v>
      </c>
      <c r="BN1626" s="2">
        <v>39.684210526299999</v>
      </c>
      <c r="BO1626" s="2">
        <v>71.400000000000006</v>
      </c>
      <c r="BP1626" s="2">
        <v>0</v>
      </c>
      <c r="BQ1626" s="2">
        <v>41.935483871000002</v>
      </c>
      <c r="BR1626" s="2">
        <v>2.15053763441</v>
      </c>
      <c r="BS1626" s="2">
        <v>0.9</v>
      </c>
      <c r="BT1626" s="2">
        <v>0.428571428571</v>
      </c>
      <c r="BU1626" s="2">
        <v>48067</v>
      </c>
      <c r="BV1626" s="2">
        <v>0.68235699999999999</v>
      </c>
      <c r="BW1626" s="2">
        <v>0.25059900000000002</v>
      </c>
      <c r="BX1626" s="2">
        <v>0.5625</v>
      </c>
      <c r="BY1626" s="2">
        <v>0.87265917602999998</v>
      </c>
      <c r="BZ1626" s="2">
        <v>0.99141630901300004</v>
      </c>
      <c r="CA1626" s="2">
        <v>0.520803333333</v>
      </c>
      <c r="CB1626" s="2">
        <v>0.66176470588199998</v>
      </c>
      <c r="CC1626" s="2">
        <v>92.417253650999996</v>
      </c>
      <c r="CD1626" s="2">
        <v>91.336387734499993</v>
      </c>
      <c r="CE1626" s="2">
        <v>872</v>
      </c>
      <c r="CF1626" s="2">
        <v>121</v>
      </c>
      <c r="CG1626" s="2">
        <v>1159.7838475000001</v>
      </c>
      <c r="CH1626" s="2">
        <v>14.152516266699999</v>
      </c>
      <c r="CI1626" s="2">
        <v>1520.7029900099999</v>
      </c>
      <c r="CJ1626" s="2">
        <v>1.80836803532</v>
      </c>
      <c r="CK1626" s="2">
        <v>46.996793533100004</v>
      </c>
      <c r="CL1626" s="2">
        <v>0.76266296253400001</v>
      </c>
      <c r="CM1626" s="1">
        <v>4</v>
      </c>
    </row>
    <row r="1627" spans="1:91" x14ac:dyDescent="0.5">
      <c r="A1627" s="1">
        <v>1626</v>
      </c>
      <c r="B1627" s="2">
        <v>1189904092</v>
      </c>
      <c r="C1627" s="2">
        <v>0</v>
      </c>
      <c r="D1627" s="2">
        <v>1</v>
      </c>
      <c r="E1627" s="2">
        <v>1</v>
      </c>
      <c r="F1627" s="2">
        <v>2.2000000000000002</v>
      </c>
      <c r="G1627" s="2">
        <v>1</v>
      </c>
      <c r="H1627" s="2">
        <v>0</v>
      </c>
      <c r="I1627" s="2">
        <v>2</v>
      </c>
      <c r="J1627" s="2">
        <v>2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1</v>
      </c>
      <c r="S1627" s="1">
        <v>0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1</v>
      </c>
      <c r="Z1627" s="1">
        <v>0</v>
      </c>
      <c r="AA1627" s="1">
        <v>0</v>
      </c>
      <c r="AB1627" s="1">
        <v>0</v>
      </c>
      <c r="AC1627" s="1">
        <v>0</v>
      </c>
      <c r="AD1627" s="1">
        <v>1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1</v>
      </c>
      <c r="AL1627" s="1">
        <v>0</v>
      </c>
      <c r="AM1627" s="1">
        <v>0</v>
      </c>
      <c r="AN1627" s="1">
        <v>0</v>
      </c>
      <c r="AO1627" s="1">
        <v>0</v>
      </c>
      <c r="AP1627" s="1">
        <v>1</v>
      </c>
      <c r="AQ1627" s="1">
        <v>0</v>
      </c>
      <c r="AR1627" s="1">
        <v>0</v>
      </c>
      <c r="AS1627" s="1">
        <v>1</v>
      </c>
      <c r="AT1627" s="1">
        <v>0</v>
      </c>
      <c r="AU1627" s="1">
        <v>0</v>
      </c>
      <c r="AV1627" s="1">
        <v>1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0</v>
      </c>
      <c r="BF1627" s="1">
        <v>1</v>
      </c>
      <c r="BG1627" s="1">
        <v>0</v>
      </c>
      <c r="BH1627" s="1">
        <v>0</v>
      </c>
      <c r="BI1627" s="1">
        <v>0</v>
      </c>
      <c r="BJ1627" s="1">
        <v>0</v>
      </c>
      <c r="BK1627" s="1">
        <v>1</v>
      </c>
      <c r="BL1627" s="2">
        <v>11.7791569421</v>
      </c>
      <c r="BM1627" s="2">
        <v>470</v>
      </c>
      <c r="BN1627" s="2">
        <v>39.684210526299999</v>
      </c>
      <c r="BO1627" s="2">
        <v>71.400000000000006</v>
      </c>
      <c r="BP1627" s="2">
        <v>0</v>
      </c>
      <c r="BQ1627" s="2">
        <v>41.935483871000002</v>
      </c>
      <c r="BR1627" s="2">
        <v>2.15053763441</v>
      </c>
      <c r="BS1627" s="2">
        <v>0.9</v>
      </c>
      <c r="BT1627" s="2">
        <v>0.428571428571</v>
      </c>
      <c r="BU1627" s="2">
        <v>48067</v>
      </c>
      <c r="BV1627" s="2">
        <v>0.68235699999999999</v>
      </c>
      <c r="BW1627" s="2">
        <v>0.25059900000000002</v>
      </c>
      <c r="BX1627" s="2">
        <v>0.5625</v>
      </c>
      <c r="BY1627" s="2">
        <v>0.87265917602999998</v>
      </c>
      <c r="BZ1627" s="2">
        <v>0.99141630901300004</v>
      </c>
      <c r="CA1627" s="2">
        <v>0.520803333333</v>
      </c>
      <c r="CB1627" s="2">
        <v>0.66176470588199998</v>
      </c>
      <c r="CC1627" s="2">
        <v>92.417253650999996</v>
      </c>
      <c r="CD1627" s="2">
        <v>91.336387734499993</v>
      </c>
      <c r="CE1627" s="2">
        <v>872</v>
      </c>
      <c r="CF1627" s="2">
        <v>121</v>
      </c>
      <c r="CG1627" s="2">
        <v>1025.8790472799999</v>
      </c>
      <c r="CH1627" s="2">
        <v>174.113682563</v>
      </c>
      <c r="CI1627" s="2">
        <v>1289.52623685</v>
      </c>
      <c r="CJ1627" s="2">
        <v>1.86151829518</v>
      </c>
      <c r="CK1627" s="2">
        <v>265.69822933099999</v>
      </c>
      <c r="CL1627" s="2">
        <v>0.79554724670300003</v>
      </c>
      <c r="CM1627" s="1">
        <v>4</v>
      </c>
    </row>
    <row r="1628" spans="1:91" x14ac:dyDescent="0.5">
      <c r="A1628" s="1">
        <v>1627</v>
      </c>
      <c r="B1628" s="2">
        <v>1189942832</v>
      </c>
      <c r="C1628" s="2">
        <v>0</v>
      </c>
      <c r="D1628" s="2">
        <v>1</v>
      </c>
      <c r="E1628" s="2">
        <v>0</v>
      </c>
      <c r="F1628" s="2">
        <v>2.2000000000000002</v>
      </c>
      <c r="G1628" s="2">
        <v>1</v>
      </c>
      <c r="H1628" s="2">
        <v>0</v>
      </c>
      <c r="I1628" s="2">
        <v>1</v>
      </c>
      <c r="J1628" s="2">
        <v>3</v>
      </c>
      <c r="K1628" s="1">
        <v>0</v>
      </c>
      <c r="L1628" s="1">
        <v>0</v>
      </c>
      <c r="M1628" s="1">
        <v>1</v>
      </c>
      <c r="N1628" s="1">
        <v>0</v>
      </c>
      <c r="O1628" s="1">
        <v>0</v>
      </c>
      <c r="P1628" s="1">
        <v>0</v>
      </c>
      <c r="Q1628" s="1">
        <v>0</v>
      </c>
      <c r="R1628" s="1">
        <v>1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1</v>
      </c>
      <c r="AE1628" s="1">
        <v>0</v>
      </c>
      <c r="AF1628" s="1">
        <v>0</v>
      </c>
      <c r="AG1628" s="1">
        <v>0</v>
      </c>
      <c r="AH1628" s="1">
        <v>1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1</v>
      </c>
      <c r="AP1628" s="1">
        <v>0</v>
      </c>
      <c r="AQ1628" s="1">
        <v>0</v>
      </c>
      <c r="AR1628" s="1">
        <v>1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0</v>
      </c>
      <c r="BE1628" s="1">
        <v>1</v>
      </c>
      <c r="BF1628" s="1">
        <v>0</v>
      </c>
      <c r="BG1628" s="1">
        <v>0</v>
      </c>
      <c r="BH1628" s="1">
        <v>0</v>
      </c>
      <c r="BI1628" s="1">
        <v>1</v>
      </c>
      <c r="BJ1628" s="1">
        <v>0</v>
      </c>
      <c r="BK1628" s="1">
        <v>0</v>
      </c>
      <c r="BL1628" s="2">
        <v>11.7791569421</v>
      </c>
      <c r="BM1628" s="2">
        <v>470</v>
      </c>
      <c r="BN1628" s="2">
        <v>39.684210526299999</v>
      </c>
      <c r="BO1628" s="2">
        <v>71.400000000000006</v>
      </c>
      <c r="BP1628" s="2">
        <v>0</v>
      </c>
      <c r="BQ1628" s="2">
        <v>41.935483871000002</v>
      </c>
      <c r="BR1628" s="2">
        <v>2.15053763441</v>
      </c>
      <c r="BS1628" s="2">
        <v>0.9</v>
      </c>
      <c r="BT1628" s="2">
        <v>0.428571428571</v>
      </c>
      <c r="BU1628" s="2">
        <v>48067</v>
      </c>
      <c r="BV1628" s="2">
        <v>0.68235699999999999</v>
      </c>
      <c r="BW1628" s="2">
        <v>0.25059900000000002</v>
      </c>
      <c r="BX1628" s="2">
        <v>0.5625</v>
      </c>
      <c r="BY1628" s="2">
        <v>0.87265917602999998</v>
      </c>
      <c r="BZ1628" s="2">
        <v>0.99141630901300004</v>
      </c>
      <c r="CA1628" s="2">
        <v>0.520803333333</v>
      </c>
      <c r="CB1628" s="2">
        <v>0.66176470588199998</v>
      </c>
      <c r="CC1628" s="2">
        <v>92.417253650999996</v>
      </c>
      <c r="CD1628" s="2">
        <v>91.336387734499993</v>
      </c>
      <c r="CE1628" s="2">
        <v>872</v>
      </c>
      <c r="CF1628" s="2">
        <v>121</v>
      </c>
      <c r="CG1628" s="2">
        <v>1005.82565074</v>
      </c>
      <c r="CH1628" s="2">
        <v>169.16925883499999</v>
      </c>
      <c r="CI1628" s="2">
        <v>1284.5818131200001</v>
      </c>
      <c r="CJ1628" s="2">
        <v>1.85409250687</v>
      </c>
      <c r="CK1628" s="2">
        <v>260.753805602</v>
      </c>
      <c r="CL1628" s="2">
        <v>0.782998513959</v>
      </c>
      <c r="CM1628" s="1">
        <v>4</v>
      </c>
    </row>
    <row r="1629" spans="1:91" x14ac:dyDescent="0.5">
      <c r="A1629" s="1">
        <v>1628</v>
      </c>
      <c r="B1629" s="2">
        <v>1190095203</v>
      </c>
      <c r="C1629" s="2">
        <v>0</v>
      </c>
      <c r="D1629" s="2">
        <v>1</v>
      </c>
      <c r="E1629" s="2">
        <v>0</v>
      </c>
      <c r="F1629" s="2">
        <v>2.1</v>
      </c>
      <c r="G1629" s="2">
        <v>0</v>
      </c>
      <c r="H1629" s="2">
        <v>0</v>
      </c>
      <c r="I1629" s="2">
        <v>1</v>
      </c>
      <c r="J1629" s="2">
        <v>2</v>
      </c>
      <c r="K1629" s="1">
        <v>0</v>
      </c>
      <c r="L1629" s="1">
        <v>0</v>
      </c>
      <c r="M1629" s="1">
        <v>0</v>
      </c>
      <c r="N1629" s="1">
        <v>0</v>
      </c>
      <c r="O1629" s="1">
        <v>1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1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1</v>
      </c>
      <c r="AG1629" s="1">
        <v>0</v>
      </c>
      <c r="AH1629" s="1">
        <v>0</v>
      </c>
      <c r="AI1629" s="1">
        <v>0</v>
      </c>
      <c r="AJ1629" s="1">
        <v>1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</v>
      </c>
      <c r="AR1629" s="1">
        <v>0</v>
      </c>
      <c r="AS1629" s="1">
        <v>0</v>
      </c>
      <c r="AT1629" s="1">
        <v>1</v>
      </c>
      <c r="AU1629" s="1">
        <v>0</v>
      </c>
      <c r="AV1629" s="1">
        <v>0</v>
      </c>
      <c r="AW1629" s="1">
        <v>1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1</v>
      </c>
      <c r="BH1629" s="1">
        <v>0</v>
      </c>
      <c r="BI1629" s="1">
        <v>1</v>
      </c>
      <c r="BJ1629" s="1">
        <v>0</v>
      </c>
      <c r="BK1629" s="1">
        <v>0</v>
      </c>
      <c r="BL1629" s="2">
        <v>11.7791569421</v>
      </c>
      <c r="BM1629" s="2">
        <v>470</v>
      </c>
      <c r="BN1629" s="2">
        <v>39.684210526299999</v>
      </c>
      <c r="BO1629" s="2">
        <v>71.400000000000006</v>
      </c>
      <c r="BP1629" s="2">
        <v>0</v>
      </c>
      <c r="BQ1629" s="2">
        <v>41.935483871000002</v>
      </c>
      <c r="BR1629" s="2">
        <v>2.15053763441</v>
      </c>
      <c r="BS1629" s="2">
        <v>0.9</v>
      </c>
      <c r="BT1629" s="2">
        <v>0.428571428571</v>
      </c>
      <c r="BU1629" s="2">
        <v>48067</v>
      </c>
      <c r="BV1629" s="2">
        <v>0.68235699999999999</v>
      </c>
      <c r="BW1629" s="2">
        <v>0.25059900000000002</v>
      </c>
      <c r="BX1629" s="2">
        <v>0.5625</v>
      </c>
      <c r="BY1629" s="2">
        <v>0.87265917602999998</v>
      </c>
      <c r="BZ1629" s="2">
        <v>0.99141630901300004</v>
      </c>
      <c r="CA1629" s="2">
        <v>0.520803333333</v>
      </c>
      <c r="CB1629" s="2">
        <v>0.66176470588199998</v>
      </c>
      <c r="CC1629" s="2">
        <v>92.417253650999996</v>
      </c>
      <c r="CD1629" s="2">
        <v>91.336387734499993</v>
      </c>
      <c r="CE1629" s="2">
        <v>872</v>
      </c>
      <c r="CF1629" s="2">
        <v>121</v>
      </c>
      <c r="CG1629" s="2">
        <v>1384.60088765</v>
      </c>
      <c r="CH1629" s="2">
        <v>159.95200490600001</v>
      </c>
      <c r="CI1629" s="2">
        <v>2032.57789282</v>
      </c>
      <c r="CJ1629" s="2">
        <v>2.6547599178199999</v>
      </c>
      <c r="CK1629" s="2">
        <v>468.01617224400002</v>
      </c>
      <c r="CL1629" s="2">
        <v>0.68120434279300002</v>
      </c>
      <c r="CM1629" s="1">
        <v>4</v>
      </c>
    </row>
    <row r="1630" spans="1:91" x14ac:dyDescent="0.5">
      <c r="A1630" s="1">
        <v>1629</v>
      </c>
      <c r="B1630" s="2">
        <v>1191351282</v>
      </c>
      <c r="C1630" s="2">
        <v>1</v>
      </c>
      <c r="D1630" s="2">
        <v>0</v>
      </c>
      <c r="E1630" s="2">
        <v>1</v>
      </c>
      <c r="F1630" s="2">
        <v>2.6</v>
      </c>
      <c r="G1630" s="2">
        <v>1</v>
      </c>
      <c r="H1630" s="2">
        <v>0</v>
      </c>
      <c r="I1630" s="2">
        <v>1</v>
      </c>
      <c r="J1630" s="2">
        <v>2</v>
      </c>
      <c r="K1630" s="1">
        <v>0</v>
      </c>
      <c r="L1630" s="1">
        <v>0</v>
      </c>
      <c r="M1630" s="1">
        <v>0</v>
      </c>
      <c r="N1630" s="1">
        <v>0</v>
      </c>
      <c r="O1630" s="1">
        <v>1</v>
      </c>
      <c r="P1630" s="1">
        <v>0</v>
      </c>
      <c r="Q1630" s="1">
        <v>0</v>
      </c>
      <c r="R1630" s="1">
        <v>1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1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1</v>
      </c>
      <c r="AF1630" s="1">
        <v>0</v>
      </c>
      <c r="AG1630" s="1">
        <v>1</v>
      </c>
      <c r="AH1630" s="1">
        <v>0</v>
      </c>
      <c r="AI1630" s="1">
        <v>0</v>
      </c>
      <c r="AJ1630" s="1">
        <v>0</v>
      </c>
      <c r="AK1630" s="1">
        <v>1</v>
      </c>
      <c r="AL1630" s="1">
        <v>0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1</v>
      </c>
      <c r="AU1630" s="1">
        <v>0</v>
      </c>
      <c r="AV1630" s="1">
        <v>1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1</v>
      </c>
      <c r="BL1630" s="2">
        <v>11.7791569421</v>
      </c>
      <c r="BM1630" s="2">
        <v>470</v>
      </c>
      <c r="BN1630" s="2">
        <v>39.684210526299999</v>
      </c>
      <c r="BO1630" s="2">
        <v>71.400000000000006</v>
      </c>
      <c r="BP1630" s="2">
        <v>0</v>
      </c>
      <c r="BQ1630" s="2">
        <v>41.935483871000002</v>
      </c>
      <c r="BR1630" s="2">
        <v>2.15053763441</v>
      </c>
      <c r="BS1630" s="2">
        <v>0.9</v>
      </c>
      <c r="BT1630" s="2">
        <v>0.428571428571</v>
      </c>
      <c r="BU1630" s="2">
        <v>48067</v>
      </c>
      <c r="BV1630" s="2">
        <v>0.68235699999999999</v>
      </c>
      <c r="BW1630" s="2">
        <v>0.25059900000000002</v>
      </c>
      <c r="BX1630" s="2">
        <v>0.5625</v>
      </c>
      <c r="BY1630" s="2">
        <v>0.87265917602999998</v>
      </c>
      <c r="BZ1630" s="2">
        <v>0.99141630901300004</v>
      </c>
      <c r="CA1630" s="2">
        <v>0.520803333333</v>
      </c>
      <c r="CB1630" s="2">
        <v>0.66176470588199998</v>
      </c>
      <c r="CC1630" s="2">
        <v>92.417253650999996</v>
      </c>
      <c r="CD1630" s="2">
        <v>91.336387734499993</v>
      </c>
      <c r="CE1630" s="2">
        <v>1668</v>
      </c>
      <c r="CF1630" s="2">
        <v>696</v>
      </c>
      <c r="CG1630" s="2">
        <v>803.78353320899998</v>
      </c>
      <c r="CH1630" s="2">
        <v>226.53781635999999</v>
      </c>
      <c r="CI1630" s="2">
        <v>1155.47700042</v>
      </c>
      <c r="CJ1630" s="2">
        <v>1.55416977717</v>
      </c>
      <c r="CK1630" s="2">
        <v>192.13997241600001</v>
      </c>
      <c r="CL1630" s="2">
        <v>0.69562919289500003</v>
      </c>
      <c r="CM1630" s="1">
        <v>4</v>
      </c>
    </row>
    <row r="1631" spans="1:91" x14ac:dyDescent="0.5">
      <c r="A1631" s="1">
        <v>1630</v>
      </c>
      <c r="B1631" s="2">
        <v>1191613867</v>
      </c>
      <c r="C1631" s="2">
        <v>0</v>
      </c>
      <c r="D1631" s="2">
        <v>1</v>
      </c>
      <c r="E1631" s="2">
        <v>0</v>
      </c>
      <c r="F1631" s="2">
        <v>2.1</v>
      </c>
      <c r="G1631" s="2">
        <v>0</v>
      </c>
      <c r="H1631" s="2">
        <v>0</v>
      </c>
      <c r="I1631" s="2">
        <v>1</v>
      </c>
      <c r="J1631" s="2">
        <v>2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1</v>
      </c>
      <c r="R1631" s="1">
        <v>0</v>
      </c>
      <c r="S1631" s="1">
        <v>0</v>
      </c>
      <c r="T1631" s="1">
        <v>0</v>
      </c>
      <c r="U1631" s="1">
        <v>1</v>
      </c>
      <c r="V1631" s="1">
        <v>0</v>
      </c>
      <c r="W1631" s="1">
        <v>0</v>
      </c>
      <c r="X1631" s="1">
        <v>0</v>
      </c>
      <c r="Y1631" s="1">
        <v>1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1</v>
      </c>
      <c r="AP1631" s="1">
        <v>0</v>
      </c>
      <c r="AQ1631" s="1">
        <v>0</v>
      </c>
      <c r="AR1631" s="1">
        <v>0</v>
      </c>
      <c r="AS1631" s="1">
        <v>0</v>
      </c>
      <c r="AT1631" s="1">
        <v>1</v>
      </c>
      <c r="AU1631" s="1">
        <v>0</v>
      </c>
      <c r="AV1631" s="1">
        <v>1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1</v>
      </c>
      <c r="BD1631" s="1">
        <v>0</v>
      </c>
      <c r="BE1631" s="1">
        <v>1</v>
      </c>
      <c r="BF1631" s="1">
        <v>0</v>
      </c>
      <c r="BG1631" s="1">
        <v>0</v>
      </c>
      <c r="BH1631" s="1">
        <v>0</v>
      </c>
      <c r="BI1631" s="1">
        <v>0</v>
      </c>
      <c r="BJ1631" s="1">
        <v>1</v>
      </c>
      <c r="BK1631" s="1">
        <v>0</v>
      </c>
      <c r="BL1631" s="2">
        <v>11.7791569421</v>
      </c>
      <c r="BM1631" s="2">
        <v>470</v>
      </c>
      <c r="BN1631" s="2">
        <v>39.684210526299999</v>
      </c>
      <c r="BO1631" s="2">
        <v>71.400000000000006</v>
      </c>
      <c r="BP1631" s="2">
        <v>0</v>
      </c>
      <c r="BQ1631" s="2">
        <v>41.935483871000002</v>
      </c>
      <c r="BR1631" s="2">
        <v>2.15053763441</v>
      </c>
      <c r="BS1631" s="2">
        <v>0.9</v>
      </c>
      <c r="BT1631" s="2">
        <v>0.428571428571</v>
      </c>
      <c r="BU1631" s="2">
        <v>48067</v>
      </c>
      <c r="BV1631" s="2">
        <v>0.68235699999999999</v>
      </c>
      <c r="BW1631" s="2">
        <v>0.25059900000000002</v>
      </c>
      <c r="BX1631" s="2">
        <v>0.5625</v>
      </c>
      <c r="BY1631" s="2">
        <v>0.87265917602999998</v>
      </c>
      <c r="BZ1631" s="2">
        <v>0.99141630901300004</v>
      </c>
      <c r="CA1631" s="2">
        <v>0.520803333333</v>
      </c>
      <c r="CB1631" s="2">
        <v>0.66176470588199998</v>
      </c>
      <c r="CC1631" s="2">
        <v>92.417253650999996</v>
      </c>
      <c r="CD1631" s="2">
        <v>91.336387734499993</v>
      </c>
      <c r="CE1631" s="2">
        <v>872</v>
      </c>
      <c r="CF1631" s="2">
        <v>121</v>
      </c>
      <c r="CG1631" s="2">
        <v>1230.5435603599999</v>
      </c>
      <c r="CH1631" s="2">
        <v>107.87807061700001</v>
      </c>
      <c r="CI1631" s="2">
        <v>1784.98669896</v>
      </c>
      <c r="CJ1631" s="2">
        <v>2.2837940344300001</v>
      </c>
      <c r="CK1631" s="2">
        <v>220.42497838899999</v>
      </c>
      <c r="CL1631" s="2">
        <v>0.68938528285599998</v>
      </c>
      <c r="CM1631" s="1">
        <v>4</v>
      </c>
    </row>
    <row r="1632" spans="1:91" x14ac:dyDescent="0.5">
      <c r="A1632" s="1">
        <v>1631</v>
      </c>
      <c r="B1632" s="2">
        <v>1191633001</v>
      </c>
      <c r="C1632" s="2">
        <v>0</v>
      </c>
      <c r="D1632" s="2">
        <v>1</v>
      </c>
      <c r="E1632" s="2">
        <v>1</v>
      </c>
      <c r="F1632" s="2">
        <v>2</v>
      </c>
      <c r="G1632" s="2">
        <v>0</v>
      </c>
      <c r="H1632" s="2">
        <v>0</v>
      </c>
      <c r="I1632" s="2">
        <v>1</v>
      </c>
      <c r="J1632" s="2">
        <v>2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>
        <v>0</v>
      </c>
      <c r="X1632" s="1">
        <v>0</v>
      </c>
      <c r="Y1632" s="1">
        <v>1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1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1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1</v>
      </c>
      <c r="BK1632" s="1">
        <v>0</v>
      </c>
      <c r="BL1632" s="2">
        <v>11.7791569421</v>
      </c>
      <c r="BM1632" s="2">
        <v>470</v>
      </c>
      <c r="BN1632" s="2">
        <v>39.684210526299999</v>
      </c>
      <c r="BO1632" s="2">
        <v>71.400000000000006</v>
      </c>
      <c r="BP1632" s="2">
        <v>0</v>
      </c>
      <c r="BQ1632" s="2">
        <v>41.935483871000002</v>
      </c>
      <c r="BR1632" s="2">
        <v>2.15053763441</v>
      </c>
      <c r="BS1632" s="2">
        <v>0.9</v>
      </c>
      <c r="BT1632" s="2">
        <v>0.428571428571</v>
      </c>
      <c r="BU1632" s="2">
        <v>48067</v>
      </c>
      <c r="BV1632" s="2">
        <v>0.68235699999999999</v>
      </c>
      <c r="BW1632" s="2">
        <v>0.25059900000000002</v>
      </c>
      <c r="BX1632" s="2">
        <v>0.5625</v>
      </c>
      <c r="BY1632" s="2">
        <v>0.87265917602999998</v>
      </c>
      <c r="BZ1632" s="2">
        <v>0.99141630901300004</v>
      </c>
      <c r="CA1632" s="2">
        <v>0.520803333333</v>
      </c>
      <c r="CB1632" s="2">
        <v>0.66176470588199998</v>
      </c>
      <c r="CC1632" s="2">
        <v>92.417253650999996</v>
      </c>
      <c r="CD1632" s="2">
        <v>91.336387734499993</v>
      </c>
      <c r="CE1632" s="2">
        <v>872</v>
      </c>
      <c r="CF1632" s="2">
        <v>121</v>
      </c>
      <c r="CG1632" s="2">
        <v>858.79420136900001</v>
      </c>
      <c r="CH1632" s="2">
        <v>332.55558329299998</v>
      </c>
      <c r="CI1632" s="2">
        <v>1166.72304988</v>
      </c>
      <c r="CJ1632" s="2">
        <v>1.67763701783</v>
      </c>
      <c r="CK1632" s="2">
        <v>291.19427572299998</v>
      </c>
      <c r="CL1632" s="2">
        <v>0.73607374213999999</v>
      </c>
      <c r="CM1632" s="1">
        <v>4</v>
      </c>
    </row>
    <row r="1633" spans="1:91" x14ac:dyDescent="0.5">
      <c r="A1633" s="1">
        <v>1632</v>
      </c>
      <c r="B1633" s="2">
        <v>1191680892</v>
      </c>
      <c r="C1633" s="2">
        <v>0</v>
      </c>
      <c r="D1633" s="2">
        <v>1</v>
      </c>
      <c r="E1633" s="2">
        <v>1</v>
      </c>
      <c r="F1633" s="2">
        <v>2</v>
      </c>
      <c r="G1633" s="2">
        <v>1</v>
      </c>
      <c r="H1633" s="2">
        <v>1</v>
      </c>
      <c r="I1633" s="2">
        <v>1</v>
      </c>
      <c r="J1633" s="2">
        <v>1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1</v>
      </c>
      <c r="AE1633" s="1">
        <v>0</v>
      </c>
      <c r="AF1633" s="1">
        <v>0</v>
      </c>
      <c r="AG1633" s="1">
        <v>1</v>
      </c>
      <c r="AH1633" s="1">
        <v>0</v>
      </c>
      <c r="AI1633" s="1">
        <v>0</v>
      </c>
      <c r="AJ1633" s="1">
        <v>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1</v>
      </c>
      <c r="AQ1633" s="1">
        <v>0</v>
      </c>
      <c r="AR1633" s="1">
        <v>0</v>
      </c>
      <c r="AS1633" s="1">
        <v>1</v>
      </c>
      <c r="AT1633" s="1">
        <v>0</v>
      </c>
      <c r="AU1633" s="1">
        <v>0</v>
      </c>
      <c r="AV1633" s="1">
        <v>1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1</v>
      </c>
      <c r="BG1633" s="1">
        <v>0</v>
      </c>
      <c r="BH1633" s="1">
        <v>0</v>
      </c>
      <c r="BI1633" s="1">
        <v>1</v>
      </c>
      <c r="BJ1633" s="1">
        <v>0</v>
      </c>
      <c r="BK1633" s="1">
        <v>0</v>
      </c>
      <c r="BL1633" s="2">
        <v>11.7791569421</v>
      </c>
      <c r="BM1633" s="2">
        <v>470</v>
      </c>
      <c r="BN1633" s="2">
        <v>39.684210526299999</v>
      </c>
      <c r="BO1633" s="2">
        <v>71.400000000000006</v>
      </c>
      <c r="BP1633" s="2">
        <v>0</v>
      </c>
      <c r="BQ1633" s="2">
        <v>41.935483871000002</v>
      </c>
      <c r="BR1633" s="2">
        <v>2.15053763441</v>
      </c>
      <c r="BS1633" s="2">
        <v>0.9</v>
      </c>
      <c r="BT1633" s="2">
        <v>0.428571428571</v>
      </c>
      <c r="BU1633" s="2">
        <v>48067</v>
      </c>
      <c r="BV1633" s="2">
        <v>0.68235699999999999</v>
      </c>
      <c r="BW1633" s="2">
        <v>0.25059900000000002</v>
      </c>
      <c r="BX1633" s="2">
        <v>0.5625</v>
      </c>
      <c r="BY1633" s="2">
        <v>0.87265917602999998</v>
      </c>
      <c r="BZ1633" s="2">
        <v>0.99141630901300004</v>
      </c>
      <c r="CA1633" s="2">
        <v>0.520803333333</v>
      </c>
      <c r="CB1633" s="2">
        <v>0.66176470588199998</v>
      </c>
      <c r="CC1633" s="2">
        <v>92.417253650999996</v>
      </c>
      <c r="CD1633" s="2">
        <v>91.336387734499993</v>
      </c>
      <c r="CE1633" s="2">
        <v>872</v>
      </c>
      <c r="CF1633" s="2">
        <v>121</v>
      </c>
      <c r="CG1633" s="2">
        <v>725.58905024299997</v>
      </c>
      <c r="CH1633" s="2">
        <v>110.351322701</v>
      </c>
      <c r="CI1633" s="2">
        <v>1025.2524353199999</v>
      </c>
      <c r="CJ1633" s="2">
        <v>1.35918786781</v>
      </c>
      <c r="CK1633" s="2">
        <v>61.9154073192</v>
      </c>
      <c r="CL1633" s="2">
        <v>0.70771746083800002</v>
      </c>
      <c r="CM1633" s="1">
        <v>4</v>
      </c>
    </row>
    <row r="1634" spans="1:91" x14ac:dyDescent="0.5">
      <c r="A1634" s="1">
        <v>1633</v>
      </c>
      <c r="B1634" s="2">
        <v>1191918239</v>
      </c>
      <c r="C1634" s="2">
        <v>0</v>
      </c>
      <c r="D1634" s="2">
        <v>1</v>
      </c>
      <c r="E1634" s="2">
        <v>0</v>
      </c>
      <c r="F1634" s="2">
        <v>2</v>
      </c>
      <c r="G1634" s="2">
        <v>1</v>
      </c>
      <c r="H1634" s="2">
        <v>0</v>
      </c>
      <c r="I1634" s="2">
        <v>1</v>
      </c>
      <c r="J1634" s="2">
        <v>2</v>
      </c>
      <c r="K1634" s="1">
        <v>0</v>
      </c>
      <c r="L1634" s="1">
        <v>0</v>
      </c>
      <c r="M1634" s="1">
        <v>0</v>
      </c>
      <c r="N1634" s="1">
        <v>1</v>
      </c>
      <c r="O1634" s="1">
        <v>0</v>
      </c>
      <c r="P1634" s="1">
        <v>0</v>
      </c>
      <c r="Q1634" s="1">
        <v>0</v>
      </c>
      <c r="R1634" s="1">
        <v>1</v>
      </c>
      <c r="S1634" s="1">
        <v>0</v>
      </c>
      <c r="T1634" s="1">
        <v>0</v>
      </c>
      <c r="U1634" s="1">
        <v>0</v>
      </c>
      <c r="V1634" s="1">
        <v>1</v>
      </c>
      <c r="W1634" s="1">
        <v>0</v>
      </c>
      <c r="X1634" s="1">
        <v>0</v>
      </c>
      <c r="Y1634" s="1">
        <v>0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1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1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1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2">
        <v>11.7791569421</v>
      </c>
      <c r="BM1634" s="2">
        <v>470</v>
      </c>
      <c r="BN1634" s="2">
        <v>39.684210526299999</v>
      </c>
      <c r="BO1634" s="2">
        <v>71.400000000000006</v>
      </c>
      <c r="BP1634" s="2">
        <v>0</v>
      </c>
      <c r="BQ1634" s="2">
        <v>41.935483871000002</v>
      </c>
      <c r="BR1634" s="2">
        <v>2.15053763441</v>
      </c>
      <c r="BS1634" s="2">
        <v>0.9</v>
      </c>
      <c r="BT1634" s="2">
        <v>0.428571428571</v>
      </c>
      <c r="BU1634" s="2">
        <v>48067</v>
      </c>
      <c r="BV1634" s="2">
        <v>0.68235699999999999</v>
      </c>
      <c r="BW1634" s="2">
        <v>0.25059900000000002</v>
      </c>
      <c r="BX1634" s="2">
        <v>0.5625</v>
      </c>
      <c r="BY1634" s="2">
        <v>0.87265917602999998</v>
      </c>
      <c r="BZ1634" s="2">
        <v>0.99141630901300004</v>
      </c>
      <c r="CA1634" s="2">
        <v>0.520803333333</v>
      </c>
      <c r="CB1634" s="2">
        <v>0.66176470588199998</v>
      </c>
      <c r="CC1634" s="2">
        <v>92.417253650999996</v>
      </c>
      <c r="CD1634" s="2">
        <v>91.336387734499993</v>
      </c>
      <c r="CE1634" s="2">
        <v>872</v>
      </c>
      <c r="CF1634" s="2">
        <v>121</v>
      </c>
      <c r="CG1634" s="2">
        <v>719.69807455700004</v>
      </c>
      <c r="CH1634" s="2">
        <v>27.411106660600002</v>
      </c>
      <c r="CI1634" s="2">
        <v>1016.45394738</v>
      </c>
      <c r="CJ1634" s="2">
        <v>1.3033545309200001</v>
      </c>
      <c r="CK1634" s="2">
        <v>22.001413883000001</v>
      </c>
      <c r="CL1634" s="2">
        <v>0.70804789180399996</v>
      </c>
      <c r="CM1634" s="1">
        <v>4</v>
      </c>
    </row>
    <row r="1635" spans="1:91" x14ac:dyDescent="0.5">
      <c r="A1635" s="1">
        <v>1634</v>
      </c>
      <c r="B1635" s="2">
        <v>1192271854</v>
      </c>
      <c r="C1635" s="2">
        <v>0</v>
      </c>
      <c r="D1635" s="2">
        <v>1</v>
      </c>
      <c r="E1635" s="2">
        <v>0</v>
      </c>
      <c r="F1635" s="2">
        <v>2.2999999999999998</v>
      </c>
      <c r="G1635" s="2">
        <v>0</v>
      </c>
      <c r="H1635" s="2">
        <v>0</v>
      </c>
      <c r="I1635" s="2">
        <v>1</v>
      </c>
      <c r="J1635" s="2">
        <v>1</v>
      </c>
      <c r="K1635" s="1">
        <v>0</v>
      </c>
      <c r="L1635" s="1">
        <v>1</v>
      </c>
      <c r="M1635" s="1">
        <v>0</v>
      </c>
      <c r="N1635" s="1">
        <v>0</v>
      </c>
      <c r="O1635" s="1">
        <v>0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1</v>
      </c>
      <c r="AF1635" s="1">
        <v>0</v>
      </c>
      <c r="AG1635" s="1">
        <v>0</v>
      </c>
      <c r="AH1635" s="1">
        <v>1</v>
      </c>
      <c r="AI1635" s="1">
        <v>0</v>
      </c>
      <c r="AJ1635" s="1">
        <v>0</v>
      </c>
      <c r="AK1635" s="1">
        <v>0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1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1</v>
      </c>
      <c r="AX1635" s="1">
        <v>0</v>
      </c>
      <c r="AY1635" s="1">
        <v>0</v>
      </c>
      <c r="AZ1635" s="1">
        <v>0</v>
      </c>
      <c r="BA1635" s="1">
        <v>0</v>
      </c>
      <c r="BB1635" s="1">
        <v>1</v>
      </c>
      <c r="BC1635" s="1">
        <v>0</v>
      </c>
      <c r="BD1635" s="1">
        <v>0</v>
      </c>
      <c r="BE1635" s="1">
        <v>1</v>
      </c>
      <c r="BF1635" s="1">
        <v>0</v>
      </c>
      <c r="BG1635" s="1">
        <v>0</v>
      </c>
      <c r="BH1635" s="1">
        <v>0</v>
      </c>
      <c r="BI1635" s="1">
        <v>1</v>
      </c>
      <c r="BJ1635" s="1">
        <v>0</v>
      </c>
      <c r="BK1635" s="1">
        <v>0</v>
      </c>
      <c r="BL1635" s="2">
        <v>11.7791569421</v>
      </c>
      <c r="BM1635" s="2">
        <v>470</v>
      </c>
      <c r="BN1635" s="2">
        <v>39.684210526299999</v>
      </c>
      <c r="BO1635" s="2">
        <v>71.400000000000006</v>
      </c>
      <c r="BP1635" s="2">
        <v>0</v>
      </c>
      <c r="BQ1635" s="2">
        <v>41.935483871000002</v>
      </c>
      <c r="BR1635" s="2">
        <v>2.15053763441</v>
      </c>
      <c r="BS1635" s="2">
        <v>0.9</v>
      </c>
      <c r="BT1635" s="2">
        <v>0.428571428571</v>
      </c>
      <c r="BU1635" s="2">
        <v>48067</v>
      </c>
      <c r="BV1635" s="2">
        <v>0.68235699999999999</v>
      </c>
      <c r="BW1635" s="2">
        <v>0.25059900000000002</v>
      </c>
      <c r="BX1635" s="2">
        <v>0.5625</v>
      </c>
      <c r="BY1635" s="2">
        <v>0.87265917602999998</v>
      </c>
      <c r="BZ1635" s="2">
        <v>0.99141630901300004</v>
      </c>
      <c r="CA1635" s="2">
        <v>0.520803333333</v>
      </c>
      <c r="CB1635" s="2">
        <v>0.66176470588199998</v>
      </c>
      <c r="CC1635" s="2">
        <v>92.417253650999996</v>
      </c>
      <c r="CD1635" s="2">
        <v>91.336387734499993</v>
      </c>
      <c r="CE1635" s="2">
        <v>872</v>
      </c>
      <c r="CF1635" s="2">
        <v>121</v>
      </c>
      <c r="CG1635" s="2">
        <v>803.78353320899998</v>
      </c>
      <c r="CH1635" s="2">
        <v>226.53781635999999</v>
      </c>
      <c r="CI1635" s="2">
        <v>1155.47700042</v>
      </c>
      <c r="CJ1635" s="2">
        <v>1.55416977717</v>
      </c>
      <c r="CK1635" s="2">
        <v>192.13997241600001</v>
      </c>
      <c r="CL1635" s="2">
        <v>0.69562919289500003</v>
      </c>
      <c r="CM1635" s="1">
        <v>4</v>
      </c>
    </row>
    <row r="1636" spans="1:91" x14ac:dyDescent="0.5">
      <c r="A1636" s="1">
        <v>1635</v>
      </c>
      <c r="B1636" s="2">
        <v>1192650612</v>
      </c>
      <c r="C1636" s="2">
        <v>0</v>
      </c>
      <c r="D1636" s="2">
        <v>1</v>
      </c>
      <c r="E1636" s="2">
        <v>0</v>
      </c>
      <c r="F1636" s="2">
        <v>1.9</v>
      </c>
      <c r="G1636" s="2">
        <v>1</v>
      </c>
      <c r="H1636" s="2">
        <v>1</v>
      </c>
      <c r="I1636" s="2">
        <v>1</v>
      </c>
      <c r="J1636" s="2">
        <v>3</v>
      </c>
      <c r="K1636" s="1">
        <v>0</v>
      </c>
      <c r="L1636" s="1">
        <v>0</v>
      </c>
      <c r="M1636" s="1">
        <v>0</v>
      </c>
      <c r="N1636" s="1">
        <v>0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1</v>
      </c>
      <c r="V1636" s="1">
        <v>0</v>
      </c>
      <c r="W1636" s="1">
        <v>0</v>
      </c>
      <c r="X1636" s="1">
        <v>1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1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1</v>
      </c>
      <c r="AU1636" s="1">
        <v>0</v>
      </c>
      <c r="AV1636" s="1">
        <v>1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1</v>
      </c>
      <c r="BD1636" s="1">
        <v>0</v>
      </c>
      <c r="BE1636" s="1">
        <v>0</v>
      </c>
      <c r="BF1636" s="1">
        <v>1</v>
      </c>
      <c r="BG1636" s="1">
        <v>0</v>
      </c>
      <c r="BH1636" s="1">
        <v>0</v>
      </c>
      <c r="BI1636" s="1">
        <v>1</v>
      </c>
      <c r="BJ1636" s="1">
        <v>0</v>
      </c>
      <c r="BK1636" s="1">
        <v>0</v>
      </c>
      <c r="BL1636" s="2">
        <v>11.7791569421</v>
      </c>
      <c r="BM1636" s="2">
        <v>470</v>
      </c>
      <c r="BN1636" s="2">
        <v>39.684210526299999</v>
      </c>
      <c r="BO1636" s="2">
        <v>71.400000000000006</v>
      </c>
      <c r="BP1636" s="2">
        <v>0</v>
      </c>
      <c r="BQ1636" s="2">
        <v>41.935483871000002</v>
      </c>
      <c r="BR1636" s="2">
        <v>2.15053763441</v>
      </c>
      <c r="BS1636" s="2">
        <v>0.9</v>
      </c>
      <c r="BT1636" s="2">
        <v>0.428571428571</v>
      </c>
      <c r="BU1636" s="2">
        <v>48067</v>
      </c>
      <c r="BV1636" s="2">
        <v>0.68235699999999999</v>
      </c>
      <c r="BW1636" s="2">
        <v>0.25059900000000002</v>
      </c>
      <c r="BX1636" s="2">
        <v>0.5625</v>
      </c>
      <c r="BY1636" s="2">
        <v>0.87265917602999998</v>
      </c>
      <c r="BZ1636" s="2">
        <v>0.99141630901300004</v>
      </c>
      <c r="CA1636" s="2">
        <v>0.520803333333</v>
      </c>
      <c r="CB1636" s="2">
        <v>0.66176470588199998</v>
      </c>
      <c r="CC1636" s="2">
        <v>92.417253650999996</v>
      </c>
      <c r="CD1636" s="2">
        <v>91.336387734499993</v>
      </c>
      <c r="CE1636" s="2">
        <v>872</v>
      </c>
      <c r="CF1636" s="2">
        <v>121</v>
      </c>
      <c r="CG1636" s="2">
        <v>1159.7838475000001</v>
      </c>
      <c r="CH1636" s="2">
        <v>14.152516266699999</v>
      </c>
      <c r="CI1636" s="2">
        <v>1520.7029900099999</v>
      </c>
      <c r="CJ1636" s="2">
        <v>1.80836803532</v>
      </c>
      <c r="CK1636" s="2">
        <v>46.996793533100004</v>
      </c>
      <c r="CL1636" s="2">
        <v>0.76266296253400001</v>
      </c>
      <c r="CM1636" s="1">
        <v>4</v>
      </c>
    </row>
    <row r="1637" spans="1:91" x14ac:dyDescent="0.5">
      <c r="A1637" s="1">
        <v>1636</v>
      </c>
      <c r="B1637" s="2">
        <v>1192827521</v>
      </c>
      <c r="C1637" s="2">
        <v>0</v>
      </c>
      <c r="D1637" s="2">
        <v>1</v>
      </c>
      <c r="E1637" s="2">
        <v>1</v>
      </c>
      <c r="F1637" s="2">
        <v>2</v>
      </c>
      <c r="G1637" s="2">
        <v>0</v>
      </c>
      <c r="H1637" s="2">
        <v>0</v>
      </c>
      <c r="I1637" s="2">
        <v>1</v>
      </c>
      <c r="J1637" s="2">
        <v>1</v>
      </c>
      <c r="K1637" s="1">
        <v>0</v>
      </c>
      <c r="L1637" s="1">
        <v>0</v>
      </c>
      <c r="M1637" s="1">
        <v>1</v>
      </c>
      <c r="N1637" s="1">
        <v>0</v>
      </c>
      <c r="O1637" s="1">
        <v>0</v>
      </c>
      <c r="P1637" s="1">
        <v>0</v>
      </c>
      <c r="Q1637" s="1">
        <v>0</v>
      </c>
      <c r="R1637" s="1">
        <v>1</v>
      </c>
      <c r="S1637" s="1">
        <v>0</v>
      </c>
      <c r="T1637" s="1">
        <v>0</v>
      </c>
      <c r="U1637" s="1">
        <v>1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1</v>
      </c>
      <c r="AF1637" s="1">
        <v>0</v>
      </c>
      <c r="AG1637" s="1">
        <v>0</v>
      </c>
      <c r="AH1637" s="1">
        <v>0</v>
      </c>
      <c r="AI1637" s="1">
        <v>1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1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1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0</v>
      </c>
      <c r="BE1637" s="1">
        <v>1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2">
        <v>11.7791569421</v>
      </c>
      <c r="BM1637" s="2">
        <v>470</v>
      </c>
      <c r="BN1637" s="2">
        <v>39.684210526299999</v>
      </c>
      <c r="BO1637" s="2">
        <v>71.400000000000006</v>
      </c>
      <c r="BP1637" s="2">
        <v>0</v>
      </c>
      <c r="BQ1637" s="2">
        <v>41.935483871000002</v>
      </c>
      <c r="BR1637" s="2">
        <v>2.15053763441</v>
      </c>
      <c r="BS1637" s="2">
        <v>0.9</v>
      </c>
      <c r="BT1637" s="2">
        <v>0.428571428571</v>
      </c>
      <c r="BU1637" s="2">
        <v>48067</v>
      </c>
      <c r="BV1637" s="2">
        <v>0.68235699999999999</v>
      </c>
      <c r="BW1637" s="2">
        <v>0.25059900000000002</v>
      </c>
      <c r="BX1637" s="2">
        <v>0.5625</v>
      </c>
      <c r="BY1637" s="2">
        <v>0.87265917602999998</v>
      </c>
      <c r="BZ1637" s="2">
        <v>0.99141630901300004</v>
      </c>
      <c r="CA1637" s="2">
        <v>0.520803333333</v>
      </c>
      <c r="CB1637" s="2">
        <v>0.66176470588199998</v>
      </c>
      <c r="CC1637" s="2">
        <v>92.417253650999996</v>
      </c>
      <c r="CD1637" s="2">
        <v>91.336387734499993</v>
      </c>
      <c r="CE1637" s="2">
        <v>872</v>
      </c>
      <c r="CF1637" s="2">
        <v>121</v>
      </c>
      <c r="CG1637" s="2">
        <v>803.78353320899998</v>
      </c>
      <c r="CH1637" s="2">
        <v>226.53781635999999</v>
      </c>
      <c r="CI1637" s="2">
        <v>1155.47700042</v>
      </c>
      <c r="CJ1637" s="2">
        <v>1.55416977717</v>
      </c>
      <c r="CK1637" s="2">
        <v>192.13997241600001</v>
      </c>
      <c r="CL1637" s="2">
        <v>0.69562919289500003</v>
      </c>
      <c r="CM1637" s="1">
        <v>4</v>
      </c>
    </row>
    <row r="1638" spans="1:91" x14ac:dyDescent="0.5">
      <c r="A1638" s="1">
        <v>1637</v>
      </c>
      <c r="B1638" s="2">
        <v>1192859560</v>
      </c>
      <c r="C1638" s="2">
        <v>0</v>
      </c>
      <c r="D1638" s="2">
        <v>1</v>
      </c>
      <c r="E1638" s="2">
        <v>1</v>
      </c>
      <c r="F1638" s="2">
        <v>2</v>
      </c>
      <c r="G1638" s="2">
        <v>1</v>
      </c>
      <c r="H1638" s="2">
        <v>0</v>
      </c>
      <c r="I1638" s="2">
        <v>1</v>
      </c>
      <c r="J1638" s="2">
        <v>3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1</v>
      </c>
      <c r="AE1638" s="1">
        <v>0</v>
      </c>
      <c r="AF1638" s="1">
        <v>0</v>
      </c>
      <c r="AG1638" s="1">
        <v>1</v>
      </c>
      <c r="AH1638" s="1">
        <v>0</v>
      </c>
      <c r="AI1638" s="1">
        <v>0</v>
      </c>
      <c r="AJ1638" s="1">
        <v>0</v>
      </c>
      <c r="AK1638" s="1">
        <v>1</v>
      </c>
      <c r="AL1638" s="1">
        <v>0</v>
      </c>
      <c r="AM1638" s="1">
        <v>0</v>
      </c>
      <c r="AN1638" s="1">
        <v>0</v>
      </c>
      <c r="AO1638" s="1">
        <v>1</v>
      </c>
      <c r="AP1638" s="1">
        <v>0</v>
      </c>
      <c r="AQ1638" s="1">
        <v>0</v>
      </c>
      <c r="AR1638" s="1">
        <v>0</v>
      </c>
      <c r="AS1638" s="1">
        <v>1</v>
      </c>
      <c r="AT1638" s="1">
        <v>0</v>
      </c>
      <c r="AU1638" s="1">
        <v>0</v>
      </c>
      <c r="AV1638" s="1">
        <v>0</v>
      </c>
      <c r="AW1638" s="1">
        <v>1</v>
      </c>
      <c r="AX1638" s="1">
        <v>0</v>
      </c>
      <c r="AY1638" s="1">
        <v>0</v>
      </c>
      <c r="AZ1638" s="1">
        <v>0</v>
      </c>
      <c r="BA1638" s="1">
        <v>0</v>
      </c>
      <c r="BB1638" s="1">
        <v>1</v>
      </c>
      <c r="BC1638" s="1">
        <v>0</v>
      </c>
      <c r="BD1638" s="1">
        <v>0</v>
      </c>
      <c r="BE1638" s="1">
        <v>0</v>
      </c>
      <c r="BF1638" s="1">
        <v>1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2">
        <v>11.7791569421</v>
      </c>
      <c r="BM1638" s="2">
        <v>470</v>
      </c>
      <c r="BN1638" s="2">
        <v>39.684210526299999</v>
      </c>
      <c r="BO1638" s="2">
        <v>71.400000000000006</v>
      </c>
      <c r="BP1638" s="2">
        <v>0</v>
      </c>
      <c r="BQ1638" s="2">
        <v>41.935483871000002</v>
      </c>
      <c r="BR1638" s="2">
        <v>2.15053763441</v>
      </c>
      <c r="BS1638" s="2">
        <v>0.9</v>
      </c>
      <c r="BT1638" s="2">
        <v>0.428571428571</v>
      </c>
      <c r="BU1638" s="2">
        <v>48067</v>
      </c>
      <c r="BV1638" s="2">
        <v>0.68235699999999999</v>
      </c>
      <c r="BW1638" s="2">
        <v>0.25059900000000002</v>
      </c>
      <c r="BX1638" s="2">
        <v>0.5625</v>
      </c>
      <c r="BY1638" s="2">
        <v>0.87265917602999998</v>
      </c>
      <c r="BZ1638" s="2">
        <v>0.99141630901300004</v>
      </c>
      <c r="CA1638" s="2">
        <v>0.520803333333</v>
      </c>
      <c r="CB1638" s="2">
        <v>0.66176470588199998</v>
      </c>
      <c r="CC1638" s="2">
        <v>92.417253650999996</v>
      </c>
      <c r="CD1638" s="2">
        <v>91.336387734499993</v>
      </c>
      <c r="CE1638" s="2">
        <v>872</v>
      </c>
      <c r="CF1638" s="2">
        <v>121</v>
      </c>
      <c r="CG1638" s="2">
        <v>803.78353320899998</v>
      </c>
      <c r="CH1638" s="2">
        <v>226.53781635999999</v>
      </c>
      <c r="CI1638" s="2">
        <v>1155.47700042</v>
      </c>
      <c r="CJ1638" s="2">
        <v>1.55416977717</v>
      </c>
      <c r="CK1638" s="2">
        <v>192.13997241600001</v>
      </c>
      <c r="CL1638" s="2">
        <v>0.69562919289500003</v>
      </c>
      <c r="CM1638" s="1">
        <v>4</v>
      </c>
    </row>
    <row r="1639" spans="1:91" x14ac:dyDescent="0.5">
      <c r="A1639" s="1">
        <v>1638</v>
      </c>
      <c r="B1639" s="2">
        <v>1193105674</v>
      </c>
      <c r="C1639" s="2">
        <v>0</v>
      </c>
      <c r="D1639" s="2">
        <v>1</v>
      </c>
      <c r="E1639" s="2">
        <v>1</v>
      </c>
      <c r="F1639" s="2">
        <v>1.9</v>
      </c>
      <c r="G1639" s="2">
        <v>0</v>
      </c>
      <c r="H1639" s="2">
        <v>0</v>
      </c>
      <c r="I1639" s="2">
        <v>1</v>
      </c>
      <c r="J1639" s="2">
        <v>1</v>
      </c>
      <c r="K1639" s="1">
        <v>0</v>
      </c>
      <c r="L1639" s="1">
        <v>0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0</v>
      </c>
      <c r="AF1639" s="1">
        <v>0</v>
      </c>
      <c r="AG1639" s="1">
        <v>1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1</v>
      </c>
      <c r="AU1639" s="1">
        <v>0</v>
      </c>
      <c r="AV1639" s="1">
        <v>0</v>
      </c>
      <c r="AW1639" s="1">
        <v>1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1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2">
        <v>11.7791569421</v>
      </c>
      <c r="BM1639" s="2">
        <v>470</v>
      </c>
      <c r="BN1639" s="2">
        <v>39.684210526299999</v>
      </c>
      <c r="BO1639" s="2">
        <v>71.400000000000006</v>
      </c>
      <c r="BP1639" s="2">
        <v>0</v>
      </c>
      <c r="BQ1639" s="2">
        <v>41.935483871000002</v>
      </c>
      <c r="BR1639" s="2">
        <v>2.15053763441</v>
      </c>
      <c r="BS1639" s="2">
        <v>0.9</v>
      </c>
      <c r="BT1639" s="2">
        <v>0.428571428571</v>
      </c>
      <c r="BU1639" s="2">
        <v>48067</v>
      </c>
      <c r="BV1639" s="2">
        <v>0.68235699999999999</v>
      </c>
      <c r="BW1639" s="2">
        <v>0.25059900000000002</v>
      </c>
      <c r="BX1639" s="2">
        <v>0.5625</v>
      </c>
      <c r="BY1639" s="2">
        <v>0.87265917602999998</v>
      </c>
      <c r="BZ1639" s="2">
        <v>0.99141630901300004</v>
      </c>
      <c r="CA1639" s="2">
        <v>0.520803333333</v>
      </c>
      <c r="CB1639" s="2">
        <v>0.66176470588199998</v>
      </c>
      <c r="CC1639" s="2">
        <v>92.417253650999996</v>
      </c>
      <c r="CD1639" s="2">
        <v>91.336387734499993</v>
      </c>
      <c r="CE1639" s="2">
        <v>872</v>
      </c>
      <c r="CF1639" s="2">
        <v>121</v>
      </c>
      <c r="CG1639" s="2">
        <v>1013.37238097</v>
      </c>
      <c r="CH1639" s="2">
        <v>15.7192462193</v>
      </c>
      <c r="CI1639" s="2">
        <v>1362.2651130199999</v>
      </c>
      <c r="CJ1639" s="2">
        <v>1.6499714890899999</v>
      </c>
      <c r="CK1639" s="2">
        <v>50.084907336299999</v>
      </c>
      <c r="CL1639" s="2">
        <v>0.74388778754600005</v>
      </c>
      <c r="CM1639" s="1">
        <v>4</v>
      </c>
    </row>
    <row r="1640" spans="1:91" x14ac:dyDescent="0.5">
      <c r="A1640" s="1">
        <v>1639</v>
      </c>
      <c r="B1640" s="2">
        <v>1193556865</v>
      </c>
      <c r="C1640" s="2">
        <v>0</v>
      </c>
      <c r="D1640" s="2">
        <v>1</v>
      </c>
      <c r="E1640" s="2">
        <v>0</v>
      </c>
      <c r="F1640" s="2">
        <v>2</v>
      </c>
      <c r="G1640" s="2">
        <v>1</v>
      </c>
      <c r="H1640" s="2">
        <v>0</v>
      </c>
      <c r="I1640" s="2">
        <v>1</v>
      </c>
      <c r="J1640" s="2">
        <v>3</v>
      </c>
      <c r="K1640" s="1">
        <v>0</v>
      </c>
      <c r="L1640" s="1">
        <v>0</v>
      </c>
      <c r="M1640" s="1">
        <v>1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0</v>
      </c>
      <c r="W1640" s="1">
        <v>0</v>
      </c>
      <c r="X1640" s="1">
        <v>0</v>
      </c>
      <c r="Y1640" s="1">
        <v>1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1</v>
      </c>
      <c r="AF1640" s="1">
        <v>0</v>
      </c>
      <c r="AG1640" s="1">
        <v>0</v>
      </c>
      <c r="AH1640" s="1">
        <v>0</v>
      </c>
      <c r="AI1640" s="1">
        <v>1</v>
      </c>
      <c r="AJ1640" s="1">
        <v>0</v>
      </c>
      <c r="AK1640" s="1">
        <v>0</v>
      </c>
      <c r="AL1640" s="1">
        <v>0</v>
      </c>
      <c r="AM1640" s="1">
        <v>1</v>
      </c>
      <c r="AN1640" s="1">
        <v>0</v>
      </c>
      <c r="AO1640" s="1">
        <v>0</v>
      </c>
      <c r="AP1640" s="1">
        <v>1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1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0</v>
      </c>
      <c r="BE1640" s="1">
        <v>0</v>
      </c>
      <c r="BF1640" s="1">
        <v>1</v>
      </c>
      <c r="BG1640" s="1">
        <v>0</v>
      </c>
      <c r="BH1640" s="1">
        <v>1</v>
      </c>
      <c r="BI1640" s="1">
        <v>0</v>
      </c>
      <c r="BJ1640" s="1">
        <v>0</v>
      </c>
      <c r="BK1640" s="1">
        <v>0</v>
      </c>
      <c r="BL1640" s="2">
        <v>11.7791569421</v>
      </c>
      <c r="BM1640" s="2">
        <v>470</v>
      </c>
      <c r="BN1640" s="2">
        <v>39.684210526299999</v>
      </c>
      <c r="BO1640" s="2">
        <v>71.400000000000006</v>
      </c>
      <c r="BP1640" s="2">
        <v>0</v>
      </c>
      <c r="BQ1640" s="2">
        <v>41.935483871000002</v>
      </c>
      <c r="BR1640" s="2">
        <v>2.15053763441</v>
      </c>
      <c r="BS1640" s="2">
        <v>0.9</v>
      </c>
      <c r="BT1640" s="2">
        <v>0.428571428571</v>
      </c>
      <c r="BU1640" s="2">
        <v>48067</v>
      </c>
      <c r="BV1640" s="2">
        <v>0.68235699999999999</v>
      </c>
      <c r="BW1640" s="2">
        <v>0.25059900000000002</v>
      </c>
      <c r="BX1640" s="2">
        <v>0.5625</v>
      </c>
      <c r="BY1640" s="2">
        <v>0.87265917602999998</v>
      </c>
      <c r="BZ1640" s="2">
        <v>0.99141630901300004</v>
      </c>
      <c r="CA1640" s="2">
        <v>0.520803333333</v>
      </c>
      <c r="CB1640" s="2">
        <v>0.66176470588199998</v>
      </c>
      <c r="CC1640" s="2">
        <v>92.417253650999996</v>
      </c>
      <c r="CD1640" s="2">
        <v>91.336387734499993</v>
      </c>
      <c r="CE1640" s="2">
        <v>872</v>
      </c>
      <c r="CF1640" s="2">
        <v>121</v>
      </c>
      <c r="CG1640" s="2">
        <v>824.10763789999999</v>
      </c>
      <c r="CH1640" s="2">
        <v>86.7856614831</v>
      </c>
      <c r="CI1640" s="2">
        <v>1156.0669846599999</v>
      </c>
      <c r="CJ1640" s="2">
        <v>1.4707807506299999</v>
      </c>
      <c r="CK1640" s="2">
        <v>29.541477886999999</v>
      </c>
      <c r="CL1640" s="2">
        <v>0.71285457402999997</v>
      </c>
      <c r="CM1640" s="1">
        <v>4</v>
      </c>
    </row>
    <row r="1641" spans="1:91" x14ac:dyDescent="0.5">
      <c r="A1641" s="1">
        <v>1640</v>
      </c>
      <c r="B1641" s="2">
        <v>1193618629</v>
      </c>
      <c r="C1641" s="2">
        <v>0</v>
      </c>
      <c r="D1641" s="2">
        <v>1</v>
      </c>
      <c r="E1641" s="2">
        <v>0</v>
      </c>
      <c r="F1641" s="2">
        <v>2</v>
      </c>
      <c r="G1641" s="2">
        <v>1</v>
      </c>
      <c r="H1641" s="2">
        <v>0</v>
      </c>
      <c r="I1641" s="2">
        <v>4</v>
      </c>
      <c r="J1641" s="2">
        <v>3</v>
      </c>
      <c r="K1641" s="1">
        <v>0</v>
      </c>
      <c r="L1641" s="1">
        <v>0</v>
      </c>
      <c r="M1641" s="1">
        <v>1</v>
      </c>
      <c r="N1641" s="1">
        <v>0</v>
      </c>
      <c r="O1641" s="1">
        <v>0</v>
      </c>
      <c r="P1641" s="1">
        <v>0</v>
      </c>
      <c r="Q1641" s="1">
        <v>1</v>
      </c>
      <c r="R1641" s="1">
        <v>0</v>
      </c>
      <c r="S1641" s="1">
        <v>0</v>
      </c>
      <c r="T1641" s="1">
        <v>0</v>
      </c>
      <c r="U1641" s="1">
        <v>1</v>
      </c>
      <c r="V1641" s="1">
        <v>0</v>
      </c>
      <c r="W1641" s="1">
        <v>0</v>
      </c>
      <c r="X1641" s="1">
        <v>0</v>
      </c>
      <c r="Y1641" s="1">
        <v>1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1</v>
      </c>
      <c r="AG1641" s="1">
        <v>0</v>
      </c>
      <c r="AH1641" s="1">
        <v>0</v>
      </c>
      <c r="AI1641" s="1">
        <v>0</v>
      </c>
      <c r="AJ1641" s="1">
        <v>0</v>
      </c>
      <c r="AK1641" s="1">
        <v>1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1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1</v>
      </c>
      <c r="AZ1641" s="1">
        <v>0</v>
      </c>
      <c r="BA1641" s="1">
        <v>1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1</v>
      </c>
      <c r="BH1641" s="1">
        <v>0</v>
      </c>
      <c r="BI1641" s="1">
        <v>0</v>
      </c>
      <c r="BJ1641" s="1">
        <v>0</v>
      </c>
      <c r="BK1641" s="1">
        <v>0</v>
      </c>
      <c r="BL1641" s="2">
        <v>11.7791569421</v>
      </c>
      <c r="BM1641" s="2">
        <v>470</v>
      </c>
      <c r="BN1641" s="2">
        <v>39.684210526299999</v>
      </c>
      <c r="BO1641" s="2">
        <v>71.400000000000006</v>
      </c>
      <c r="BP1641" s="2">
        <v>0</v>
      </c>
      <c r="BQ1641" s="2">
        <v>41.935483871000002</v>
      </c>
      <c r="BR1641" s="2">
        <v>2.15053763441</v>
      </c>
      <c r="BS1641" s="2">
        <v>0.9</v>
      </c>
      <c r="BT1641" s="2">
        <v>0.428571428571</v>
      </c>
      <c r="BU1641" s="2">
        <v>48067</v>
      </c>
      <c r="BV1641" s="2">
        <v>0.68235699999999999</v>
      </c>
      <c r="BW1641" s="2">
        <v>0.25059900000000002</v>
      </c>
      <c r="BX1641" s="2">
        <v>0.5625</v>
      </c>
      <c r="BY1641" s="2">
        <v>0.87265917602999998</v>
      </c>
      <c r="BZ1641" s="2">
        <v>0.99141630901300004</v>
      </c>
      <c r="CA1641" s="2">
        <v>0.520803333333</v>
      </c>
      <c r="CB1641" s="2">
        <v>0.66176470588199998</v>
      </c>
      <c r="CC1641" s="2">
        <v>92.417253650999996</v>
      </c>
      <c r="CD1641" s="2">
        <v>91.336387734499993</v>
      </c>
      <c r="CE1641" s="2">
        <v>872</v>
      </c>
      <c r="CF1641" s="2">
        <v>121</v>
      </c>
      <c r="CG1641" s="2">
        <v>1005.82565074</v>
      </c>
      <c r="CH1641" s="2">
        <v>169.16925883499999</v>
      </c>
      <c r="CI1641" s="2">
        <v>1284.5818131200001</v>
      </c>
      <c r="CJ1641" s="2">
        <v>1.85409250687</v>
      </c>
      <c r="CK1641" s="2">
        <v>260.753805602</v>
      </c>
      <c r="CL1641" s="2">
        <v>0.782998513959</v>
      </c>
      <c r="CM1641" s="1">
        <v>4</v>
      </c>
    </row>
    <row r="1642" spans="1:91" x14ac:dyDescent="0.5">
      <c r="A1642" s="1">
        <v>1641</v>
      </c>
      <c r="B1642" s="2">
        <v>1193768581</v>
      </c>
      <c r="C1642" s="2">
        <v>0</v>
      </c>
      <c r="D1642" s="2">
        <v>1</v>
      </c>
      <c r="E1642" s="2">
        <v>0</v>
      </c>
      <c r="F1642" s="2">
        <v>1.9</v>
      </c>
      <c r="G1642" s="2">
        <v>1</v>
      </c>
      <c r="H1642" s="2">
        <v>0</v>
      </c>
      <c r="I1642" s="2">
        <v>2</v>
      </c>
      <c r="J1642" s="2">
        <v>2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1</v>
      </c>
      <c r="Y1642" s="1">
        <v>0</v>
      </c>
      <c r="Z1642" s="1">
        <v>0</v>
      </c>
      <c r="AA1642" s="1">
        <v>0</v>
      </c>
      <c r="AB1642" s="1">
        <v>0</v>
      </c>
      <c r="AC1642" s="1">
        <v>1</v>
      </c>
      <c r="AD1642" s="1">
        <v>0</v>
      </c>
      <c r="AE1642" s="1">
        <v>0</v>
      </c>
      <c r="AF1642" s="1">
        <v>0</v>
      </c>
      <c r="AG1642" s="1">
        <v>0</v>
      </c>
      <c r="AH1642" s="1">
        <v>1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1</v>
      </c>
      <c r="AU1642" s="1">
        <v>0</v>
      </c>
      <c r="AV1642" s="1">
        <v>1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1</v>
      </c>
      <c r="BJ1642" s="1">
        <v>0</v>
      </c>
      <c r="BK1642" s="1">
        <v>0</v>
      </c>
      <c r="BL1642" s="2">
        <v>11.7791569421</v>
      </c>
      <c r="BM1642" s="2">
        <v>470</v>
      </c>
      <c r="BN1642" s="2">
        <v>39.684210526299999</v>
      </c>
      <c r="BO1642" s="2">
        <v>71.400000000000006</v>
      </c>
      <c r="BP1642" s="2">
        <v>0</v>
      </c>
      <c r="BQ1642" s="2">
        <v>41.935483871000002</v>
      </c>
      <c r="BR1642" s="2">
        <v>2.15053763441</v>
      </c>
      <c r="BS1642" s="2">
        <v>0.9</v>
      </c>
      <c r="BT1642" s="2">
        <v>0.428571428571</v>
      </c>
      <c r="BU1642" s="2">
        <v>48067</v>
      </c>
      <c r="BV1642" s="2">
        <v>0.68235699999999999</v>
      </c>
      <c r="BW1642" s="2">
        <v>0.25059900000000002</v>
      </c>
      <c r="BX1642" s="2">
        <v>0.5625</v>
      </c>
      <c r="BY1642" s="2">
        <v>0.87265917602999998</v>
      </c>
      <c r="BZ1642" s="2">
        <v>0.99141630901300004</v>
      </c>
      <c r="CA1642" s="2">
        <v>0.520803333333</v>
      </c>
      <c r="CB1642" s="2">
        <v>0.66176470588199998</v>
      </c>
      <c r="CC1642" s="2">
        <v>92.417253650999996</v>
      </c>
      <c r="CD1642" s="2">
        <v>91.336387734499993</v>
      </c>
      <c r="CE1642" s="2">
        <v>872</v>
      </c>
      <c r="CF1642" s="2">
        <v>121</v>
      </c>
      <c r="CG1642" s="2">
        <v>1302.0880243199999</v>
      </c>
      <c r="CH1642" s="2">
        <v>174.33419632900001</v>
      </c>
      <c r="CI1642" s="2">
        <v>1896.7116689500001</v>
      </c>
      <c r="CJ1642" s="2">
        <v>2.37197054533</v>
      </c>
      <c r="CK1642" s="2">
        <v>294.65627189399999</v>
      </c>
      <c r="CL1642" s="2">
        <v>0.68649760827799999</v>
      </c>
      <c r="CM1642" s="1">
        <v>4</v>
      </c>
    </row>
    <row r="1643" spans="1:91" x14ac:dyDescent="0.5">
      <c r="A1643" s="1">
        <v>1642</v>
      </c>
      <c r="B1643" s="2">
        <v>1193920623</v>
      </c>
      <c r="C1643" s="2">
        <v>0</v>
      </c>
      <c r="D1643" s="2">
        <v>1</v>
      </c>
      <c r="E1643" s="2">
        <v>0</v>
      </c>
      <c r="F1643" s="2">
        <v>1.8</v>
      </c>
      <c r="G1643" s="2">
        <v>0</v>
      </c>
      <c r="H1643" s="2">
        <v>0</v>
      </c>
      <c r="I1643" s="2">
        <v>1</v>
      </c>
      <c r="J1643" s="2">
        <v>3</v>
      </c>
      <c r="K1643" s="1">
        <v>0</v>
      </c>
      <c r="L1643" s="1">
        <v>0</v>
      </c>
      <c r="M1643" s="1">
        <v>1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1</v>
      </c>
      <c r="T1643" s="1">
        <v>1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1</v>
      </c>
      <c r="AF1643" s="1">
        <v>0</v>
      </c>
      <c r="AG1643" s="1">
        <v>0</v>
      </c>
      <c r="AH1643" s="1">
        <v>1</v>
      </c>
      <c r="AI1643" s="1">
        <v>0</v>
      </c>
      <c r="AJ1643" s="1">
        <v>0</v>
      </c>
      <c r="AK1643" s="1">
        <v>0</v>
      </c>
      <c r="AL1643" s="1">
        <v>1</v>
      </c>
      <c r="AM1643" s="1">
        <v>0</v>
      </c>
      <c r="AN1643" s="1">
        <v>1</v>
      </c>
      <c r="AO1643" s="1">
        <v>0</v>
      </c>
      <c r="AP1643" s="1">
        <v>0</v>
      </c>
      <c r="AQ1643" s="1">
        <v>0</v>
      </c>
      <c r="AR1643" s="1">
        <v>0</v>
      </c>
      <c r="AS1643" s="1">
        <v>1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1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2">
        <v>11.7791569421</v>
      </c>
      <c r="BM1643" s="2">
        <v>470</v>
      </c>
      <c r="BN1643" s="2">
        <v>39.684210526299999</v>
      </c>
      <c r="BO1643" s="2">
        <v>71.400000000000006</v>
      </c>
      <c r="BP1643" s="2">
        <v>0</v>
      </c>
      <c r="BQ1643" s="2">
        <v>41.935483871000002</v>
      </c>
      <c r="BR1643" s="2">
        <v>2.15053763441</v>
      </c>
      <c r="BS1643" s="2">
        <v>0.9</v>
      </c>
      <c r="BT1643" s="2">
        <v>0.428571428571</v>
      </c>
      <c r="BU1643" s="2">
        <v>48067</v>
      </c>
      <c r="BV1643" s="2">
        <v>0.68235699999999999</v>
      </c>
      <c r="BW1643" s="2">
        <v>0.25059900000000002</v>
      </c>
      <c r="BX1643" s="2">
        <v>0.5625</v>
      </c>
      <c r="BY1643" s="2">
        <v>0.87265917602999998</v>
      </c>
      <c r="BZ1643" s="2">
        <v>0.99141630901300004</v>
      </c>
      <c r="CA1643" s="2">
        <v>0.520803333333</v>
      </c>
      <c r="CB1643" s="2">
        <v>0.66176470588199998</v>
      </c>
      <c r="CC1643" s="2">
        <v>92.417253650999996</v>
      </c>
      <c r="CD1643" s="2">
        <v>91.336387734499993</v>
      </c>
      <c r="CE1643" s="2">
        <v>872</v>
      </c>
      <c r="CF1643" s="2">
        <v>121</v>
      </c>
      <c r="CG1643" s="2">
        <v>719.69807455700004</v>
      </c>
      <c r="CH1643" s="2">
        <v>27.411106660600002</v>
      </c>
      <c r="CI1643" s="2">
        <v>1016.45394738</v>
      </c>
      <c r="CJ1643" s="2">
        <v>1.3033545309200001</v>
      </c>
      <c r="CK1643" s="2">
        <v>22.001413883000001</v>
      </c>
      <c r="CL1643" s="2">
        <v>0.70804789180399996</v>
      </c>
      <c r="CM1643" s="1">
        <v>4</v>
      </c>
    </row>
    <row r="1644" spans="1:91" x14ac:dyDescent="0.5">
      <c r="A1644" s="1">
        <v>1643</v>
      </c>
      <c r="B1644" s="2">
        <v>1193943178</v>
      </c>
      <c r="C1644" s="2">
        <v>0</v>
      </c>
      <c r="D1644" s="2">
        <v>1</v>
      </c>
      <c r="E1644" s="2">
        <v>0</v>
      </c>
      <c r="F1644" s="2">
        <v>2.2000000000000002</v>
      </c>
      <c r="G1644" s="2">
        <v>0</v>
      </c>
      <c r="H1644" s="2">
        <v>0</v>
      </c>
      <c r="I1644" s="2">
        <v>1</v>
      </c>
      <c r="J1644" s="2">
        <v>2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1</v>
      </c>
      <c r="R1644" s="1">
        <v>0</v>
      </c>
      <c r="S1644" s="1">
        <v>0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1</v>
      </c>
      <c r="Z1644" s="1">
        <v>0</v>
      </c>
      <c r="AA1644" s="1">
        <v>0</v>
      </c>
      <c r="AB1644" s="1">
        <v>0</v>
      </c>
      <c r="AC1644" s="1">
        <v>0</v>
      </c>
      <c r="AD1644" s="1">
        <v>1</v>
      </c>
      <c r="AE1644" s="1">
        <v>0</v>
      </c>
      <c r="AF1644" s="1">
        <v>0</v>
      </c>
      <c r="AG1644" s="1">
        <v>1</v>
      </c>
      <c r="AH1644" s="1">
        <v>0</v>
      </c>
      <c r="AI1644" s="1">
        <v>0</v>
      </c>
      <c r="AJ1644" s="1">
        <v>0</v>
      </c>
      <c r="AK1644" s="1">
        <v>1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1</v>
      </c>
      <c r="AT1644" s="1">
        <v>0</v>
      </c>
      <c r="AU1644" s="1">
        <v>0</v>
      </c>
      <c r="AV1644" s="1">
        <v>1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1</v>
      </c>
      <c r="BJ1644" s="1">
        <v>0</v>
      </c>
      <c r="BK1644" s="1">
        <v>0</v>
      </c>
      <c r="BL1644" s="2">
        <v>11.7791569421</v>
      </c>
      <c r="BM1644" s="2">
        <v>470</v>
      </c>
      <c r="BN1644" s="2">
        <v>39.684210526299999</v>
      </c>
      <c r="BO1644" s="2">
        <v>71.400000000000006</v>
      </c>
      <c r="BP1644" s="2">
        <v>0</v>
      </c>
      <c r="BQ1644" s="2">
        <v>41.935483871000002</v>
      </c>
      <c r="BR1644" s="2">
        <v>2.15053763441</v>
      </c>
      <c r="BS1644" s="2">
        <v>0.9</v>
      </c>
      <c r="BT1644" s="2">
        <v>0.428571428571</v>
      </c>
      <c r="BU1644" s="2">
        <v>48067</v>
      </c>
      <c r="BV1644" s="2">
        <v>0.68235699999999999</v>
      </c>
      <c r="BW1644" s="2">
        <v>0.25059900000000002</v>
      </c>
      <c r="BX1644" s="2">
        <v>0.5625</v>
      </c>
      <c r="BY1644" s="2">
        <v>0.87265917602999998</v>
      </c>
      <c r="BZ1644" s="2">
        <v>0.99141630901300004</v>
      </c>
      <c r="CA1644" s="2">
        <v>0.520803333333</v>
      </c>
      <c r="CB1644" s="2">
        <v>0.66176470588199998</v>
      </c>
      <c r="CC1644" s="2">
        <v>92.417253650999996</v>
      </c>
      <c r="CD1644" s="2">
        <v>91.336387734499993</v>
      </c>
      <c r="CE1644" s="2">
        <v>872</v>
      </c>
      <c r="CF1644" s="2">
        <v>121</v>
      </c>
      <c r="CG1644" s="2">
        <v>1302.0880243199999</v>
      </c>
      <c r="CH1644" s="2">
        <v>174.33419632900001</v>
      </c>
      <c r="CI1644" s="2">
        <v>1896.7116689500001</v>
      </c>
      <c r="CJ1644" s="2">
        <v>2.37197054533</v>
      </c>
      <c r="CK1644" s="2">
        <v>294.65627189399999</v>
      </c>
      <c r="CL1644" s="2">
        <v>0.68649760827799999</v>
      </c>
      <c r="CM1644" s="1">
        <v>4</v>
      </c>
    </row>
    <row r="1645" spans="1:91" x14ac:dyDescent="0.5">
      <c r="A1645" s="1">
        <v>1644</v>
      </c>
      <c r="B1645" s="2">
        <v>1194583005</v>
      </c>
      <c r="C1645" s="2">
        <v>0</v>
      </c>
      <c r="D1645" s="2">
        <v>1</v>
      </c>
      <c r="E1645" s="2">
        <v>0</v>
      </c>
      <c r="F1645" s="2">
        <v>1.8</v>
      </c>
      <c r="G1645" s="2">
        <v>0</v>
      </c>
      <c r="H1645" s="2">
        <v>0</v>
      </c>
      <c r="I1645" s="2">
        <v>4</v>
      </c>
      <c r="J1645" s="2">
        <v>1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1</v>
      </c>
      <c r="S1645" s="1">
        <v>0</v>
      </c>
      <c r="T1645" s="1">
        <v>0</v>
      </c>
      <c r="U1645" s="1">
        <v>1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1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1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1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1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1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1</v>
      </c>
      <c r="BL1645" s="2">
        <v>11.7791569421</v>
      </c>
      <c r="BM1645" s="2">
        <v>470</v>
      </c>
      <c r="BN1645" s="2">
        <v>39.684210526299999</v>
      </c>
      <c r="BO1645" s="2">
        <v>71.400000000000006</v>
      </c>
      <c r="BP1645" s="2">
        <v>0</v>
      </c>
      <c r="BQ1645" s="2">
        <v>41.935483871000002</v>
      </c>
      <c r="BR1645" s="2">
        <v>2.15053763441</v>
      </c>
      <c r="BS1645" s="2">
        <v>0.9</v>
      </c>
      <c r="BT1645" s="2">
        <v>0.428571428571</v>
      </c>
      <c r="BU1645" s="2">
        <v>48067</v>
      </c>
      <c r="BV1645" s="2">
        <v>0.68235699999999999</v>
      </c>
      <c r="BW1645" s="2">
        <v>0.25059900000000002</v>
      </c>
      <c r="BX1645" s="2">
        <v>0.5625</v>
      </c>
      <c r="BY1645" s="2">
        <v>0.87265917602999998</v>
      </c>
      <c r="BZ1645" s="2">
        <v>0.99141630901300004</v>
      </c>
      <c r="CA1645" s="2">
        <v>0.520803333333</v>
      </c>
      <c r="CB1645" s="2">
        <v>0.66176470588199998</v>
      </c>
      <c r="CC1645" s="2">
        <v>92.417253650999996</v>
      </c>
      <c r="CD1645" s="2">
        <v>91.336387734499993</v>
      </c>
      <c r="CE1645" s="2">
        <v>872</v>
      </c>
      <c r="CF1645" s="2">
        <v>121</v>
      </c>
      <c r="CG1645" s="2">
        <v>787.32368960400004</v>
      </c>
      <c r="CH1645" s="2">
        <v>26.676896616099999</v>
      </c>
      <c r="CI1645" s="2">
        <v>1099.0844377000001</v>
      </c>
      <c r="CJ1645" s="2">
        <v>1.3847117933999999</v>
      </c>
      <c r="CK1645" s="2">
        <v>20.914562879799998</v>
      </c>
      <c r="CL1645" s="2">
        <v>0.71634504374399999</v>
      </c>
      <c r="CM1645" s="1">
        <v>4</v>
      </c>
    </row>
    <row r="1646" spans="1:91" x14ac:dyDescent="0.5">
      <c r="A1646" s="1">
        <v>1645</v>
      </c>
      <c r="B1646" s="2">
        <v>1194591602</v>
      </c>
      <c r="C1646" s="2">
        <v>0</v>
      </c>
      <c r="D1646" s="2">
        <v>1</v>
      </c>
      <c r="E1646" s="2">
        <v>1</v>
      </c>
      <c r="F1646" s="2">
        <v>2.1</v>
      </c>
      <c r="G1646" s="2">
        <v>0</v>
      </c>
      <c r="H1646" s="2">
        <v>0</v>
      </c>
      <c r="I1646" s="2">
        <v>2</v>
      </c>
      <c r="J1646" s="2">
        <v>2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1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</v>
      </c>
      <c r="AK1646" s="1">
        <v>0</v>
      </c>
      <c r="AL1646" s="1">
        <v>0</v>
      </c>
      <c r="AM1646" s="1">
        <v>0</v>
      </c>
      <c r="AN1646" s="1">
        <v>0</v>
      </c>
      <c r="AO1646" s="1">
        <v>1</v>
      </c>
      <c r="AP1646" s="1">
        <v>0</v>
      </c>
      <c r="AQ1646" s="1">
        <v>0</v>
      </c>
      <c r="AR1646" s="1">
        <v>0</v>
      </c>
      <c r="AS1646" s="1">
        <v>1</v>
      </c>
      <c r="AT1646" s="1">
        <v>0</v>
      </c>
      <c r="AU1646" s="1">
        <v>0</v>
      </c>
      <c r="AV1646" s="1">
        <v>0</v>
      </c>
      <c r="AW1646" s="1">
        <v>1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1</v>
      </c>
      <c r="BF1646" s="1">
        <v>0</v>
      </c>
      <c r="BG1646" s="1">
        <v>0</v>
      </c>
      <c r="BH1646" s="1">
        <v>0</v>
      </c>
      <c r="BI1646" s="1">
        <v>1</v>
      </c>
      <c r="BJ1646" s="1">
        <v>0</v>
      </c>
      <c r="BK1646" s="1">
        <v>0</v>
      </c>
      <c r="BL1646" s="2">
        <v>11.7791569421</v>
      </c>
      <c r="BM1646" s="2">
        <v>470</v>
      </c>
      <c r="BN1646" s="2">
        <v>39.684210526299999</v>
      </c>
      <c r="BO1646" s="2">
        <v>71.400000000000006</v>
      </c>
      <c r="BP1646" s="2">
        <v>0</v>
      </c>
      <c r="BQ1646" s="2">
        <v>41.935483871000002</v>
      </c>
      <c r="BR1646" s="2">
        <v>2.15053763441</v>
      </c>
      <c r="BS1646" s="2">
        <v>0.9</v>
      </c>
      <c r="BT1646" s="2">
        <v>0.428571428571</v>
      </c>
      <c r="BU1646" s="2">
        <v>48067</v>
      </c>
      <c r="BV1646" s="2">
        <v>0.68235699999999999</v>
      </c>
      <c r="BW1646" s="2">
        <v>0.25059900000000002</v>
      </c>
      <c r="BX1646" s="2">
        <v>0.5625</v>
      </c>
      <c r="BY1646" s="2">
        <v>0.87265917602999998</v>
      </c>
      <c r="BZ1646" s="2">
        <v>0.99141630901300004</v>
      </c>
      <c r="CA1646" s="2">
        <v>0.520803333333</v>
      </c>
      <c r="CB1646" s="2">
        <v>0.66176470588199998</v>
      </c>
      <c r="CC1646" s="2">
        <v>92.417253650999996</v>
      </c>
      <c r="CD1646" s="2">
        <v>91.336387734499993</v>
      </c>
      <c r="CE1646" s="2">
        <v>872</v>
      </c>
      <c r="CF1646" s="2">
        <v>121</v>
      </c>
      <c r="CG1646" s="2">
        <v>852.252872551</v>
      </c>
      <c r="CH1646" s="2">
        <v>271.62690475400001</v>
      </c>
      <c r="CI1646" s="2">
        <v>1105.79437134</v>
      </c>
      <c r="CJ1646" s="2">
        <v>1.5861532128</v>
      </c>
      <c r="CK1646" s="2">
        <v>230.265597184</v>
      </c>
      <c r="CL1646" s="2">
        <v>0.77071550971500002</v>
      </c>
      <c r="CM1646" s="1">
        <v>4</v>
      </c>
    </row>
    <row r="1647" spans="1:91" x14ac:dyDescent="0.5">
      <c r="A1647" s="1">
        <v>1646</v>
      </c>
      <c r="B1647" s="2">
        <v>1194703298</v>
      </c>
      <c r="C1647" s="2">
        <v>1</v>
      </c>
      <c r="D1647" s="2">
        <v>0</v>
      </c>
      <c r="E1647" s="2">
        <v>1</v>
      </c>
      <c r="F1647" s="2">
        <v>2.9</v>
      </c>
      <c r="G1647" s="2">
        <v>1</v>
      </c>
      <c r="H1647" s="2">
        <v>0</v>
      </c>
      <c r="I1647" s="2">
        <v>1</v>
      </c>
      <c r="J1647" s="2">
        <v>2</v>
      </c>
      <c r="K1647" s="1">
        <v>0</v>
      </c>
      <c r="L1647" s="1">
        <v>0</v>
      </c>
      <c r="M1647" s="1">
        <v>0</v>
      </c>
      <c r="N1647" s="1">
        <v>1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1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</v>
      </c>
      <c r="AL1647" s="1">
        <v>0</v>
      </c>
      <c r="AM1647" s="1">
        <v>0</v>
      </c>
      <c r="AN1647" s="1">
        <v>0</v>
      </c>
      <c r="AO1647" s="1">
        <v>1</v>
      </c>
      <c r="AP1647" s="1">
        <v>0</v>
      </c>
      <c r="AQ1647" s="1">
        <v>0</v>
      </c>
      <c r="AR1647" s="1">
        <v>0</v>
      </c>
      <c r="AS1647" s="1">
        <v>1</v>
      </c>
      <c r="AT1647" s="1">
        <v>0</v>
      </c>
      <c r="AU1647" s="1">
        <v>0</v>
      </c>
      <c r="AV1647" s="1">
        <v>0</v>
      </c>
      <c r="AW1647" s="1">
        <v>1</v>
      </c>
      <c r="AX1647" s="1">
        <v>0</v>
      </c>
      <c r="AY1647" s="1">
        <v>0</v>
      </c>
      <c r="AZ1647" s="1">
        <v>0</v>
      </c>
      <c r="BA1647" s="1">
        <v>0</v>
      </c>
      <c r="BB1647" s="1">
        <v>1</v>
      </c>
      <c r="BC1647" s="1">
        <v>0</v>
      </c>
      <c r="BD1647" s="1">
        <v>0</v>
      </c>
      <c r="BE1647" s="1">
        <v>0</v>
      </c>
      <c r="BF1647" s="1">
        <v>0</v>
      </c>
      <c r="BG1647" s="1">
        <v>1</v>
      </c>
      <c r="BH1647" s="1">
        <v>1</v>
      </c>
      <c r="BI1647" s="1">
        <v>0</v>
      </c>
      <c r="BJ1647" s="1">
        <v>0</v>
      </c>
      <c r="BK1647" s="1">
        <v>0</v>
      </c>
      <c r="BL1647" s="2">
        <v>11.7791569421</v>
      </c>
      <c r="BM1647" s="2">
        <v>470</v>
      </c>
      <c r="BN1647" s="2">
        <v>39.684210526299999</v>
      </c>
      <c r="BO1647" s="2">
        <v>71.400000000000006</v>
      </c>
      <c r="BP1647" s="2">
        <v>0</v>
      </c>
      <c r="BQ1647" s="2">
        <v>41.935483871000002</v>
      </c>
      <c r="BR1647" s="2">
        <v>2.15053763441</v>
      </c>
      <c r="BS1647" s="2">
        <v>0.9</v>
      </c>
      <c r="BT1647" s="2">
        <v>0.428571428571</v>
      </c>
      <c r="BU1647" s="2">
        <v>48067</v>
      </c>
      <c r="BV1647" s="2">
        <v>0.68235699999999999</v>
      </c>
      <c r="BW1647" s="2">
        <v>0.25059900000000002</v>
      </c>
      <c r="BX1647" s="2">
        <v>0.5625</v>
      </c>
      <c r="BY1647" s="2">
        <v>0.87265917602999998</v>
      </c>
      <c r="BZ1647" s="2">
        <v>0.99141630901300004</v>
      </c>
      <c r="CA1647" s="2">
        <v>0.520803333333</v>
      </c>
      <c r="CB1647" s="2">
        <v>0.66176470588199998</v>
      </c>
      <c r="CC1647" s="2">
        <v>92.417253650999996</v>
      </c>
      <c r="CD1647" s="2">
        <v>91.336387734499993</v>
      </c>
      <c r="CE1647" s="2">
        <v>1668</v>
      </c>
      <c r="CF1647" s="2">
        <v>696</v>
      </c>
      <c r="CG1647" s="2">
        <v>1384.60088765</v>
      </c>
      <c r="CH1647" s="2">
        <v>159.95200490600001</v>
      </c>
      <c r="CI1647" s="2">
        <v>2032.57789282</v>
      </c>
      <c r="CJ1647" s="2">
        <v>2.6547599178199999</v>
      </c>
      <c r="CK1647" s="2">
        <v>468.01617224400002</v>
      </c>
      <c r="CL1647" s="2">
        <v>0.68120434279300002</v>
      </c>
      <c r="CM1647" s="1">
        <v>4</v>
      </c>
    </row>
    <row r="1648" spans="1:91" x14ac:dyDescent="0.5">
      <c r="A1648" s="1">
        <v>1647</v>
      </c>
      <c r="B1648" s="2">
        <v>1194747779</v>
      </c>
      <c r="C1648" s="2">
        <v>0</v>
      </c>
      <c r="D1648" s="2">
        <v>1</v>
      </c>
      <c r="E1648" s="2">
        <v>1</v>
      </c>
      <c r="F1648" s="2">
        <v>1.9</v>
      </c>
      <c r="G1648" s="2">
        <v>0</v>
      </c>
      <c r="H1648" s="2">
        <v>0</v>
      </c>
      <c r="I1648" s="2">
        <v>1</v>
      </c>
      <c r="J1648" s="2">
        <v>2</v>
      </c>
      <c r="K1648" s="1">
        <v>0</v>
      </c>
      <c r="L1648" s="1">
        <v>0</v>
      </c>
      <c r="M1648" s="1">
        <v>0</v>
      </c>
      <c r="N1648" s="1">
        <v>1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1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1</v>
      </c>
      <c r="AE1648" s="1">
        <v>0</v>
      </c>
      <c r="AF1648" s="1">
        <v>0</v>
      </c>
      <c r="AG1648" s="1">
        <v>1</v>
      </c>
      <c r="AH1648" s="1">
        <v>0</v>
      </c>
      <c r="AI1648" s="1">
        <v>0</v>
      </c>
      <c r="AJ1648" s="1">
        <v>1</v>
      </c>
      <c r="AK1648" s="1">
        <v>0</v>
      </c>
      <c r="AL1648" s="1">
        <v>0</v>
      </c>
      <c r="AM1648" s="1">
        <v>0</v>
      </c>
      <c r="AN1648" s="1">
        <v>0</v>
      </c>
      <c r="AO1648" s="1">
        <v>1</v>
      </c>
      <c r="AP1648" s="1">
        <v>0</v>
      </c>
      <c r="AQ1648" s="1">
        <v>0</v>
      </c>
      <c r="AR1648" s="1">
        <v>0</v>
      </c>
      <c r="AS1648" s="1">
        <v>1</v>
      </c>
      <c r="AT1648" s="1">
        <v>0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1</v>
      </c>
      <c r="BG1648" s="1">
        <v>0</v>
      </c>
      <c r="BH1648" s="1">
        <v>0</v>
      </c>
      <c r="BI1648" s="1">
        <v>1</v>
      </c>
      <c r="BJ1648" s="1">
        <v>0</v>
      </c>
      <c r="BK1648" s="1">
        <v>0</v>
      </c>
      <c r="BL1648" s="2">
        <v>11.7791569421</v>
      </c>
      <c r="BM1648" s="2">
        <v>470</v>
      </c>
      <c r="BN1648" s="2">
        <v>39.684210526299999</v>
      </c>
      <c r="BO1648" s="2">
        <v>71.400000000000006</v>
      </c>
      <c r="BP1648" s="2">
        <v>0</v>
      </c>
      <c r="BQ1648" s="2">
        <v>41.935483871000002</v>
      </c>
      <c r="BR1648" s="2">
        <v>2.15053763441</v>
      </c>
      <c r="BS1648" s="2">
        <v>0.9</v>
      </c>
      <c r="BT1648" s="2">
        <v>0.428571428571</v>
      </c>
      <c r="BU1648" s="2">
        <v>48067</v>
      </c>
      <c r="BV1648" s="2">
        <v>0.68235699999999999</v>
      </c>
      <c r="BW1648" s="2">
        <v>0.25059900000000002</v>
      </c>
      <c r="BX1648" s="2">
        <v>0.5625</v>
      </c>
      <c r="BY1648" s="2">
        <v>0.87265917602999998</v>
      </c>
      <c r="BZ1648" s="2">
        <v>0.99141630901300004</v>
      </c>
      <c r="CA1648" s="2">
        <v>0.520803333333</v>
      </c>
      <c r="CB1648" s="2">
        <v>0.66176470588199998</v>
      </c>
      <c r="CC1648" s="2">
        <v>92.417253650999996</v>
      </c>
      <c r="CD1648" s="2">
        <v>91.336387734499993</v>
      </c>
      <c r="CE1648" s="2">
        <v>872</v>
      </c>
      <c r="CF1648" s="2">
        <v>121</v>
      </c>
      <c r="CG1648" s="2">
        <v>719.69807455700004</v>
      </c>
      <c r="CH1648" s="2">
        <v>27.411106660600002</v>
      </c>
      <c r="CI1648" s="2">
        <v>1016.45394738</v>
      </c>
      <c r="CJ1648" s="2">
        <v>1.3033545309200001</v>
      </c>
      <c r="CK1648" s="2">
        <v>22.001413883000001</v>
      </c>
      <c r="CL1648" s="2">
        <v>0.70804789180399996</v>
      </c>
      <c r="CM1648" s="1">
        <v>4</v>
      </c>
    </row>
    <row r="1649" spans="1:91" x14ac:dyDescent="0.5">
      <c r="A1649" s="1">
        <v>1648</v>
      </c>
      <c r="B1649" s="2">
        <v>1194818458</v>
      </c>
      <c r="C1649" s="2">
        <v>0</v>
      </c>
      <c r="D1649" s="2">
        <v>1</v>
      </c>
      <c r="E1649" s="2">
        <v>1</v>
      </c>
      <c r="F1649" s="2">
        <v>2.1</v>
      </c>
      <c r="G1649" s="2">
        <v>1</v>
      </c>
      <c r="H1649" s="2">
        <v>0</v>
      </c>
      <c r="I1649" s="2">
        <v>1</v>
      </c>
      <c r="J1649" s="2">
        <v>1</v>
      </c>
      <c r="K1649" s="1">
        <v>0</v>
      </c>
      <c r="L1649" s="1">
        <v>0</v>
      </c>
      <c r="M1649" s="1">
        <v>0</v>
      </c>
      <c r="N1649" s="1">
        <v>1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1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1</v>
      </c>
      <c r="AT1649" s="1">
        <v>0</v>
      </c>
      <c r="AU1649" s="1">
        <v>0</v>
      </c>
      <c r="AV1649" s="1">
        <v>0</v>
      </c>
      <c r="AW1649" s="1">
        <v>1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1</v>
      </c>
      <c r="BJ1649" s="1">
        <v>0</v>
      </c>
      <c r="BK1649" s="1">
        <v>0</v>
      </c>
      <c r="BL1649" s="2">
        <v>11.7791569421</v>
      </c>
      <c r="BM1649" s="2">
        <v>470</v>
      </c>
      <c r="BN1649" s="2">
        <v>39.684210526299999</v>
      </c>
      <c r="BO1649" s="2">
        <v>71.400000000000006</v>
      </c>
      <c r="BP1649" s="2">
        <v>0</v>
      </c>
      <c r="BQ1649" s="2">
        <v>41.935483871000002</v>
      </c>
      <c r="BR1649" s="2">
        <v>2.15053763441</v>
      </c>
      <c r="BS1649" s="2">
        <v>0.9</v>
      </c>
      <c r="BT1649" s="2">
        <v>0.428571428571</v>
      </c>
      <c r="BU1649" s="2">
        <v>48067</v>
      </c>
      <c r="BV1649" s="2">
        <v>0.68235699999999999</v>
      </c>
      <c r="BW1649" s="2">
        <v>0.25059900000000002</v>
      </c>
      <c r="BX1649" s="2">
        <v>0.5625</v>
      </c>
      <c r="BY1649" s="2">
        <v>0.87265917602999998</v>
      </c>
      <c r="BZ1649" s="2">
        <v>0.99141630901300004</v>
      </c>
      <c r="CA1649" s="2">
        <v>0.520803333333</v>
      </c>
      <c r="CB1649" s="2">
        <v>0.66176470588199998</v>
      </c>
      <c r="CC1649" s="2">
        <v>92.417253650999996</v>
      </c>
      <c r="CD1649" s="2">
        <v>91.336387734499993</v>
      </c>
      <c r="CE1649" s="2">
        <v>872</v>
      </c>
      <c r="CF1649" s="2">
        <v>121</v>
      </c>
      <c r="CG1649" s="2">
        <v>803.78353320899998</v>
      </c>
      <c r="CH1649" s="2">
        <v>226.53781635999999</v>
      </c>
      <c r="CI1649" s="2">
        <v>1155.47700042</v>
      </c>
      <c r="CJ1649" s="2">
        <v>1.55416977717</v>
      </c>
      <c r="CK1649" s="2">
        <v>192.13997241600001</v>
      </c>
      <c r="CL1649" s="2">
        <v>0.69562919289500003</v>
      </c>
      <c r="CM1649" s="1">
        <v>4</v>
      </c>
    </row>
    <row r="1650" spans="1:91" x14ac:dyDescent="0.5">
      <c r="A1650" s="1">
        <v>1649</v>
      </c>
      <c r="B1650" s="2">
        <v>1195102853</v>
      </c>
      <c r="C1650" s="2">
        <v>0</v>
      </c>
      <c r="D1650" s="2">
        <v>1</v>
      </c>
      <c r="E1650" s="2">
        <v>0</v>
      </c>
      <c r="F1650" s="2">
        <v>1.9</v>
      </c>
      <c r="G1650" s="2">
        <v>1</v>
      </c>
      <c r="H1650" s="2">
        <v>0</v>
      </c>
      <c r="I1650" s="2">
        <v>1</v>
      </c>
      <c r="J1650" s="2">
        <v>1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0</v>
      </c>
      <c r="AD1650" s="1">
        <v>1</v>
      </c>
      <c r="AE1650" s="1">
        <v>0</v>
      </c>
      <c r="AF1650" s="1">
        <v>0</v>
      </c>
      <c r="AG1650" s="1">
        <v>0</v>
      </c>
      <c r="AH1650" s="1">
        <v>1</v>
      </c>
      <c r="AI1650" s="1">
        <v>0</v>
      </c>
      <c r="AJ1650" s="1">
        <v>0</v>
      </c>
      <c r="AK1650" s="1">
        <v>1</v>
      </c>
      <c r="AL1650" s="1">
        <v>0</v>
      </c>
      <c r="AM1650" s="1">
        <v>0</v>
      </c>
      <c r="AN1650" s="1">
        <v>0</v>
      </c>
      <c r="AO1650" s="1">
        <v>0</v>
      </c>
      <c r="AP1650" s="1">
        <v>1</v>
      </c>
      <c r="AQ1650" s="1">
        <v>0</v>
      </c>
      <c r="AR1650" s="1">
        <v>0</v>
      </c>
      <c r="AS1650" s="1">
        <v>1</v>
      </c>
      <c r="AT1650" s="1">
        <v>0</v>
      </c>
      <c r="AU1650" s="1">
        <v>0</v>
      </c>
      <c r="AV1650" s="1">
        <v>0</v>
      </c>
      <c r="AW1650" s="1">
        <v>1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2">
        <v>11.7791569421</v>
      </c>
      <c r="BM1650" s="2">
        <v>470</v>
      </c>
      <c r="BN1650" s="2">
        <v>39.684210526299999</v>
      </c>
      <c r="BO1650" s="2">
        <v>71.400000000000006</v>
      </c>
      <c r="BP1650" s="2">
        <v>0</v>
      </c>
      <c r="BQ1650" s="2">
        <v>41.935483871000002</v>
      </c>
      <c r="BR1650" s="2">
        <v>2.15053763441</v>
      </c>
      <c r="BS1650" s="2">
        <v>0.9</v>
      </c>
      <c r="BT1650" s="2">
        <v>0.428571428571</v>
      </c>
      <c r="BU1650" s="2">
        <v>48067</v>
      </c>
      <c r="BV1650" s="2">
        <v>0.68235699999999999</v>
      </c>
      <c r="BW1650" s="2">
        <v>0.25059900000000002</v>
      </c>
      <c r="BX1650" s="2">
        <v>0.5625</v>
      </c>
      <c r="BY1650" s="2">
        <v>0.87265917602999998</v>
      </c>
      <c r="BZ1650" s="2">
        <v>0.99141630901300004</v>
      </c>
      <c r="CA1650" s="2">
        <v>0.520803333333</v>
      </c>
      <c r="CB1650" s="2">
        <v>0.66176470588199998</v>
      </c>
      <c r="CC1650" s="2">
        <v>92.417253650999996</v>
      </c>
      <c r="CD1650" s="2">
        <v>91.336387734499993</v>
      </c>
      <c r="CE1650" s="2">
        <v>872</v>
      </c>
      <c r="CF1650" s="2">
        <v>121</v>
      </c>
      <c r="CG1650" s="2">
        <v>873.46210619099998</v>
      </c>
      <c r="CH1650" s="2">
        <v>281.98457570199997</v>
      </c>
      <c r="CI1650" s="2">
        <v>1116.1520422900001</v>
      </c>
      <c r="CJ1650" s="2">
        <v>1.6017051527399999</v>
      </c>
      <c r="CK1650" s="2">
        <v>240.62326813199999</v>
      </c>
      <c r="CL1650" s="2">
        <v>0.78256552252199996</v>
      </c>
      <c r="CM1650" s="1">
        <v>4</v>
      </c>
    </row>
    <row r="1651" spans="1:91" x14ac:dyDescent="0.5">
      <c r="A1651" s="1">
        <v>1650</v>
      </c>
      <c r="B1651" s="2">
        <v>1195306696</v>
      </c>
      <c r="C1651" s="2">
        <v>0</v>
      </c>
      <c r="D1651" s="2">
        <v>1</v>
      </c>
      <c r="E1651" s="2">
        <v>0</v>
      </c>
      <c r="F1651" s="2">
        <v>1.9</v>
      </c>
      <c r="G1651" s="2">
        <v>1</v>
      </c>
      <c r="H1651" s="2">
        <v>0</v>
      </c>
      <c r="I1651" s="2">
        <v>4</v>
      </c>
      <c r="J1651" s="2">
        <v>1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0</v>
      </c>
      <c r="R1651" s="1">
        <v>0</v>
      </c>
      <c r="S1651" s="1">
        <v>0</v>
      </c>
      <c r="T1651" s="1">
        <v>1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1</v>
      </c>
      <c r="AA1651" s="1">
        <v>0</v>
      </c>
      <c r="AB1651" s="1">
        <v>0</v>
      </c>
      <c r="AC1651" s="1">
        <v>0</v>
      </c>
      <c r="AD1651" s="1">
        <v>1</v>
      </c>
      <c r="AE1651" s="1">
        <v>0</v>
      </c>
      <c r="AF1651" s="1">
        <v>0</v>
      </c>
      <c r="AG1651" s="1">
        <v>0</v>
      </c>
      <c r="AH1651" s="1">
        <v>0</v>
      </c>
      <c r="AI1651" s="1">
        <v>1</v>
      </c>
      <c r="AJ1651" s="1">
        <v>0</v>
      </c>
      <c r="AK1651" s="1">
        <v>0</v>
      </c>
      <c r="AL1651" s="1">
        <v>0</v>
      </c>
      <c r="AM1651" s="1">
        <v>1</v>
      </c>
      <c r="AN1651" s="1">
        <v>0</v>
      </c>
      <c r="AO1651" s="1">
        <v>1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1</v>
      </c>
      <c r="AX1651" s="1">
        <v>0</v>
      </c>
      <c r="AY1651" s="1">
        <v>0</v>
      </c>
      <c r="AZ1651" s="1">
        <v>1</v>
      </c>
      <c r="BA1651" s="1">
        <v>0</v>
      </c>
      <c r="BB1651" s="1">
        <v>0</v>
      </c>
      <c r="BC1651" s="1">
        <v>0</v>
      </c>
      <c r="BD1651" s="1">
        <v>1</v>
      </c>
      <c r="BE1651" s="1">
        <v>0</v>
      </c>
      <c r="BF1651" s="1">
        <v>0</v>
      </c>
      <c r="BG1651" s="1">
        <v>0</v>
      </c>
      <c r="BH1651" s="1">
        <v>0</v>
      </c>
      <c r="BI1651" s="1">
        <v>1</v>
      </c>
      <c r="BJ1651" s="1">
        <v>0</v>
      </c>
      <c r="BK1651" s="1">
        <v>0</v>
      </c>
      <c r="BL1651" s="2">
        <v>11.7791569421</v>
      </c>
      <c r="BM1651" s="2">
        <v>470</v>
      </c>
      <c r="BN1651" s="2">
        <v>39.684210526299999</v>
      </c>
      <c r="BO1651" s="2">
        <v>71.400000000000006</v>
      </c>
      <c r="BP1651" s="2">
        <v>0</v>
      </c>
      <c r="BQ1651" s="2">
        <v>41.935483871000002</v>
      </c>
      <c r="BR1651" s="2">
        <v>2.15053763441</v>
      </c>
      <c r="BS1651" s="2">
        <v>0.9</v>
      </c>
      <c r="BT1651" s="2">
        <v>0.428571428571</v>
      </c>
      <c r="BU1651" s="2">
        <v>48067</v>
      </c>
      <c r="BV1651" s="2">
        <v>0.68235699999999999</v>
      </c>
      <c r="BW1651" s="2">
        <v>0.25059900000000002</v>
      </c>
      <c r="BX1651" s="2">
        <v>0.5625</v>
      </c>
      <c r="BY1651" s="2">
        <v>0.87265917602999998</v>
      </c>
      <c r="BZ1651" s="2">
        <v>0.99141630901300004</v>
      </c>
      <c r="CA1651" s="2">
        <v>0.520803333333</v>
      </c>
      <c r="CB1651" s="2">
        <v>0.66176470588199998</v>
      </c>
      <c r="CC1651" s="2">
        <v>92.417253650999996</v>
      </c>
      <c r="CD1651" s="2">
        <v>91.336387734499993</v>
      </c>
      <c r="CE1651" s="2">
        <v>872</v>
      </c>
      <c r="CF1651" s="2">
        <v>121</v>
      </c>
      <c r="CG1651" s="2">
        <v>873.46210619099998</v>
      </c>
      <c r="CH1651" s="2">
        <v>281.98457570199997</v>
      </c>
      <c r="CI1651" s="2">
        <v>1116.1520422900001</v>
      </c>
      <c r="CJ1651" s="2">
        <v>1.6017051527399999</v>
      </c>
      <c r="CK1651" s="2">
        <v>240.62326813199999</v>
      </c>
      <c r="CL1651" s="2">
        <v>0.78256552252199996</v>
      </c>
      <c r="CM1651" s="1">
        <v>4</v>
      </c>
    </row>
    <row r="1652" spans="1:91" x14ac:dyDescent="0.5">
      <c r="A1652" s="1">
        <v>1651</v>
      </c>
      <c r="B1652" s="2">
        <v>1195513965</v>
      </c>
      <c r="C1652" s="2">
        <v>1</v>
      </c>
      <c r="D1652" s="2">
        <v>0</v>
      </c>
      <c r="E1652" s="2">
        <v>0</v>
      </c>
      <c r="F1652" s="2">
        <v>3.6</v>
      </c>
      <c r="G1652" s="2">
        <v>1</v>
      </c>
      <c r="H1652" s="2">
        <v>0</v>
      </c>
      <c r="I1652" s="2">
        <v>1</v>
      </c>
      <c r="J1652" s="2">
        <v>3</v>
      </c>
      <c r="K1652" s="1">
        <v>1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1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1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1</v>
      </c>
      <c r="BC1652" s="1">
        <v>0</v>
      </c>
      <c r="BD1652" s="1">
        <v>0</v>
      </c>
      <c r="BE1652" s="1">
        <v>0</v>
      </c>
      <c r="BF1652" s="1">
        <v>1</v>
      </c>
      <c r="BG1652" s="1">
        <v>0</v>
      </c>
      <c r="BH1652" s="1">
        <v>0</v>
      </c>
      <c r="BI1652" s="1">
        <v>1</v>
      </c>
      <c r="BJ1652" s="1">
        <v>0</v>
      </c>
      <c r="BK1652" s="1">
        <v>0</v>
      </c>
      <c r="BL1652" s="2">
        <v>11.7791569421</v>
      </c>
      <c r="BM1652" s="2">
        <v>470</v>
      </c>
      <c r="BN1652" s="2">
        <v>39.684210526299999</v>
      </c>
      <c r="BO1652" s="2">
        <v>71.400000000000006</v>
      </c>
      <c r="BP1652" s="2">
        <v>0</v>
      </c>
      <c r="BQ1652" s="2">
        <v>41.935483871000002</v>
      </c>
      <c r="BR1652" s="2">
        <v>2.15053763441</v>
      </c>
      <c r="BS1652" s="2">
        <v>0.9</v>
      </c>
      <c r="BT1652" s="2">
        <v>0.428571428571</v>
      </c>
      <c r="BU1652" s="2">
        <v>48067</v>
      </c>
      <c r="BV1652" s="2">
        <v>0.68235699999999999</v>
      </c>
      <c r="BW1652" s="2">
        <v>0.25059900000000002</v>
      </c>
      <c r="BX1652" s="2">
        <v>0.5625</v>
      </c>
      <c r="BY1652" s="2">
        <v>0.87265917602999998</v>
      </c>
      <c r="BZ1652" s="2">
        <v>0.99141630901300004</v>
      </c>
      <c r="CA1652" s="2">
        <v>0.520803333333</v>
      </c>
      <c r="CB1652" s="2">
        <v>0.66176470588199998</v>
      </c>
      <c r="CC1652" s="2">
        <v>92.417253650999996</v>
      </c>
      <c r="CD1652" s="2">
        <v>91.336387734499993</v>
      </c>
      <c r="CE1652" s="2">
        <v>1668</v>
      </c>
      <c r="CF1652" s="2">
        <v>696</v>
      </c>
      <c r="CG1652" s="2">
        <v>1005.82565074</v>
      </c>
      <c r="CH1652" s="2">
        <v>169.16925883499999</v>
      </c>
      <c r="CI1652" s="2">
        <v>1284.5818131200001</v>
      </c>
      <c r="CJ1652" s="2">
        <v>1.85409250687</v>
      </c>
      <c r="CK1652" s="2">
        <v>260.753805602</v>
      </c>
      <c r="CL1652" s="2">
        <v>0.782998513959</v>
      </c>
      <c r="CM1652" s="1">
        <v>4</v>
      </c>
    </row>
    <row r="1653" spans="1:91" x14ac:dyDescent="0.5">
      <c r="A1653" s="1">
        <v>1652</v>
      </c>
      <c r="B1653" s="2">
        <v>1212748373</v>
      </c>
      <c r="C1653" s="2">
        <v>0</v>
      </c>
      <c r="D1653" s="2">
        <v>1</v>
      </c>
      <c r="E1653" s="2">
        <v>1</v>
      </c>
      <c r="F1653" s="2">
        <v>2.2000000000000002</v>
      </c>
      <c r="G1653" s="2">
        <v>1</v>
      </c>
      <c r="H1653" s="2">
        <v>0</v>
      </c>
      <c r="I1653" s="2">
        <v>1</v>
      </c>
      <c r="J1653" s="2">
        <v>4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0</v>
      </c>
      <c r="X1653" s="1">
        <v>1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0</v>
      </c>
      <c r="AF1653" s="1">
        <v>0</v>
      </c>
      <c r="AG1653" s="1">
        <v>1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1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0</v>
      </c>
      <c r="BE1653" s="1">
        <v>0</v>
      </c>
      <c r="BF1653" s="1">
        <v>1</v>
      </c>
      <c r="BG1653" s="1">
        <v>0</v>
      </c>
      <c r="BH1653" s="1">
        <v>0</v>
      </c>
      <c r="BI1653" s="1">
        <v>1</v>
      </c>
      <c r="BJ1653" s="1">
        <v>0</v>
      </c>
      <c r="BK1653" s="1">
        <v>0</v>
      </c>
      <c r="BL1653" s="2">
        <v>11.7791569421</v>
      </c>
      <c r="BM1653" s="2">
        <v>470</v>
      </c>
      <c r="BN1653" s="2">
        <v>39.684210526299999</v>
      </c>
      <c r="BO1653" s="2">
        <v>71.400000000000006</v>
      </c>
      <c r="BP1653" s="2">
        <v>0</v>
      </c>
      <c r="BQ1653" s="2">
        <v>41.935483871000002</v>
      </c>
      <c r="BR1653" s="2">
        <v>2.15053763441</v>
      </c>
      <c r="BS1653" s="2">
        <v>0.9</v>
      </c>
      <c r="BT1653" s="2">
        <v>0.428571428571</v>
      </c>
      <c r="BU1653" s="2">
        <v>48067</v>
      </c>
      <c r="BV1653" s="2">
        <v>0.68235699999999999</v>
      </c>
      <c r="BW1653" s="2">
        <v>0.25059900000000002</v>
      </c>
      <c r="BX1653" s="2">
        <v>0.5625</v>
      </c>
      <c r="BY1653" s="2">
        <v>0.87265917602999998</v>
      </c>
      <c r="BZ1653" s="2">
        <v>0.99141630901300004</v>
      </c>
      <c r="CA1653" s="2">
        <v>0.520803333333</v>
      </c>
      <c r="CB1653" s="2">
        <v>0.66176470588199998</v>
      </c>
      <c r="CC1653" s="2">
        <v>92.417253650999996</v>
      </c>
      <c r="CD1653" s="2">
        <v>91.336387734499993</v>
      </c>
      <c r="CE1653" s="2">
        <v>872</v>
      </c>
      <c r="CF1653" s="2">
        <v>121</v>
      </c>
      <c r="CG1653" s="2">
        <v>807.29742450499998</v>
      </c>
      <c r="CH1653" s="2">
        <v>89.280349659400002</v>
      </c>
      <c r="CI1653" s="2">
        <v>1158.56167284</v>
      </c>
      <c r="CJ1653" s="2">
        <v>1.47451487656</v>
      </c>
      <c r="CK1653" s="2">
        <v>32.036166063300001</v>
      </c>
      <c r="CL1653" s="2">
        <v>0.69681005632600002</v>
      </c>
      <c r="CM1653" s="1">
        <v>4</v>
      </c>
    </row>
    <row r="1654" spans="1:91" x14ac:dyDescent="0.5">
      <c r="A1654" s="1">
        <v>1653</v>
      </c>
      <c r="B1654" s="2">
        <v>1212898453</v>
      </c>
      <c r="C1654" s="2">
        <v>0</v>
      </c>
      <c r="D1654" s="2">
        <v>1</v>
      </c>
      <c r="E1654" s="2">
        <v>1</v>
      </c>
      <c r="F1654" s="2">
        <v>2.1</v>
      </c>
      <c r="G1654" s="2">
        <v>0</v>
      </c>
      <c r="H1654" s="2">
        <v>0</v>
      </c>
      <c r="I1654" s="2">
        <v>4</v>
      </c>
      <c r="J1654" s="2">
        <v>1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1</v>
      </c>
      <c r="S1654" s="1">
        <v>0</v>
      </c>
      <c r="T1654" s="1">
        <v>0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1</v>
      </c>
      <c r="AB1654" s="1">
        <v>0</v>
      </c>
      <c r="AC1654" s="1">
        <v>0</v>
      </c>
      <c r="AD1654" s="1">
        <v>0</v>
      </c>
      <c r="AE1654" s="1">
        <v>1</v>
      </c>
      <c r="AF1654" s="1">
        <v>0</v>
      </c>
      <c r="AG1654" s="1">
        <v>0</v>
      </c>
      <c r="AH1654" s="1">
        <v>1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1</v>
      </c>
      <c r="AP1654" s="1">
        <v>0</v>
      </c>
      <c r="AQ1654" s="1">
        <v>0</v>
      </c>
      <c r="AR1654" s="1">
        <v>0</v>
      </c>
      <c r="AS1654" s="1">
        <v>0</v>
      </c>
      <c r="AT1654" s="1">
        <v>1</v>
      </c>
      <c r="AU1654" s="1">
        <v>0</v>
      </c>
      <c r="AV1654" s="1">
        <v>0</v>
      </c>
      <c r="AW1654" s="1">
        <v>1</v>
      </c>
      <c r="AX1654" s="1">
        <v>0</v>
      </c>
      <c r="AY1654" s="1">
        <v>0</v>
      </c>
      <c r="AZ1654" s="1">
        <v>0</v>
      </c>
      <c r="BA1654" s="1">
        <v>0</v>
      </c>
      <c r="BB1654" s="1">
        <v>1</v>
      </c>
      <c r="BC1654" s="1">
        <v>0</v>
      </c>
      <c r="BD1654" s="1">
        <v>0</v>
      </c>
      <c r="BE1654" s="1">
        <v>1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2">
        <v>11.7791569421</v>
      </c>
      <c r="BM1654" s="2">
        <v>470</v>
      </c>
      <c r="BN1654" s="2">
        <v>39.684210526299999</v>
      </c>
      <c r="BO1654" s="2">
        <v>71.400000000000006</v>
      </c>
      <c r="BP1654" s="2">
        <v>0</v>
      </c>
      <c r="BQ1654" s="2">
        <v>41.935483871000002</v>
      </c>
      <c r="BR1654" s="2">
        <v>2.15053763441</v>
      </c>
      <c r="BS1654" s="2">
        <v>0.9</v>
      </c>
      <c r="BT1654" s="2">
        <v>0.428571428571</v>
      </c>
      <c r="BU1654" s="2">
        <v>48067</v>
      </c>
      <c r="BV1654" s="2">
        <v>0.68235699999999999</v>
      </c>
      <c r="BW1654" s="2">
        <v>0.25059900000000002</v>
      </c>
      <c r="BX1654" s="2">
        <v>0.5625</v>
      </c>
      <c r="BY1654" s="2">
        <v>0.87265917602999998</v>
      </c>
      <c r="BZ1654" s="2">
        <v>0.99141630901300004</v>
      </c>
      <c r="CA1654" s="2">
        <v>0.520803333333</v>
      </c>
      <c r="CB1654" s="2">
        <v>0.66176470588199998</v>
      </c>
      <c r="CC1654" s="2">
        <v>92.417253650999996</v>
      </c>
      <c r="CD1654" s="2">
        <v>91.336387734499993</v>
      </c>
      <c r="CE1654" s="2">
        <v>872</v>
      </c>
      <c r="CF1654" s="2">
        <v>121</v>
      </c>
      <c r="CG1654" s="2">
        <v>1005.82565074</v>
      </c>
      <c r="CH1654" s="2">
        <v>169.16925883499999</v>
      </c>
      <c r="CI1654" s="2">
        <v>1284.5818131200001</v>
      </c>
      <c r="CJ1654" s="2">
        <v>1.85409250687</v>
      </c>
      <c r="CK1654" s="2">
        <v>260.753805602</v>
      </c>
      <c r="CL1654" s="2">
        <v>0.782998513959</v>
      </c>
      <c r="CM1654" s="1">
        <v>4</v>
      </c>
    </row>
    <row r="1655" spans="1:91" x14ac:dyDescent="0.5">
      <c r="A1655" s="1">
        <v>1654</v>
      </c>
      <c r="B1655" s="2">
        <v>1214711652</v>
      </c>
      <c r="C1655" s="2">
        <v>0</v>
      </c>
      <c r="D1655" s="2">
        <v>1</v>
      </c>
      <c r="E1655" s="2">
        <v>1</v>
      </c>
      <c r="F1655" s="2">
        <v>2.2999999999999998</v>
      </c>
      <c r="G1655" s="2">
        <v>1</v>
      </c>
      <c r="H1655" s="2">
        <v>0</v>
      </c>
      <c r="I1655" s="2">
        <v>1</v>
      </c>
      <c r="J1655" s="2">
        <v>2</v>
      </c>
      <c r="K1655" s="1">
        <v>0</v>
      </c>
      <c r="L1655" s="1">
        <v>0</v>
      </c>
      <c r="M1655" s="1">
        <v>1</v>
      </c>
      <c r="N1655" s="1">
        <v>0</v>
      </c>
      <c r="O1655" s="1">
        <v>0</v>
      </c>
      <c r="P1655" s="1">
        <v>0</v>
      </c>
      <c r="Q1655" s="1">
        <v>1</v>
      </c>
      <c r="R1655" s="1">
        <v>0</v>
      </c>
      <c r="S1655" s="1">
        <v>0</v>
      </c>
      <c r="T1655" s="1">
        <v>0</v>
      </c>
      <c r="U1655" s="1">
        <v>1</v>
      </c>
      <c r="V1655" s="1">
        <v>0</v>
      </c>
      <c r="W1655" s="1">
        <v>0</v>
      </c>
      <c r="X1655" s="1">
        <v>0</v>
      </c>
      <c r="Y1655" s="1">
        <v>0</v>
      </c>
      <c r="Z1655" s="1">
        <v>1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1</v>
      </c>
      <c r="AT1655" s="1">
        <v>0</v>
      </c>
      <c r="AU1655" s="1">
        <v>0</v>
      </c>
      <c r="AV1655" s="1">
        <v>1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1</v>
      </c>
      <c r="BC1655" s="1">
        <v>0</v>
      </c>
      <c r="BD1655" s="1">
        <v>0</v>
      </c>
      <c r="BE1655" s="1">
        <v>1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2">
        <v>11.7791569421</v>
      </c>
      <c r="BM1655" s="2">
        <v>470</v>
      </c>
      <c r="BN1655" s="2">
        <v>39.684210526299999</v>
      </c>
      <c r="BO1655" s="2">
        <v>71.400000000000006</v>
      </c>
      <c r="BP1655" s="2">
        <v>0</v>
      </c>
      <c r="BQ1655" s="2">
        <v>41.935483871000002</v>
      </c>
      <c r="BR1655" s="2">
        <v>2.15053763441</v>
      </c>
      <c r="BS1655" s="2">
        <v>0.9</v>
      </c>
      <c r="BT1655" s="2">
        <v>0.428571428571</v>
      </c>
      <c r="BU1655" s="2">
        <v>48067</v>
      </c>
      <c r="BV1655" s="2">
        <v>0.68235699999999999</v>
      </c>
      <c r="BW1655" s="2">
        <v>0.25059900000000002</v>
      </c>
      <c r="BX1655" s="2">
        <v>0.5625</v>
      </c>
      <c r="BY1655" s="2">
        <v>0.87265917602999998</v>
      </c>
      <c r="BZ1655" s="2">
        <v>0.99141630901300004</v>
      </c>
      <c r="CA1655" s="2">
        <v>0.520803333333</v>
      </c>
      <c r="CB1655" s="2">
        <v>0.66176470588199998</v>
      </c>
      <c r="CC1655" s="2">
        <v>92.417253650999996</v>
      </c>
      <c r="CD1655" s="2">
        <v>91.336387734499993</v>
      </c>
      <c r="CE1655" s="2">
        <v>872</v>
      </c>
      <c r="CF1655" s="2">
        <v>121</v>
      </c>
      <c r="CG1655" s="2">
        <v>947.59569264200002</v>
      </c>
      <c r="CH1655" s="2">
        <v>227.18793728099999</v>
      </c>
      <c r="CI1655" s="2">
        <v>1189.2984915699999</v>
      </c>
      <c r="CJ1655" s="2">
        <v>1.7110688872699999</v>
      </c>
      <c r="CK1655" s="2">
        <v>305.35197136400001</v>
      </c>
      <c r="CL1655" s="2">
        <v>0.79676859876399997</v>
      </c>
      <c r="CM1655" s="1">
        <v>4</v>
      </c>
    </row>
    <row r="1656" spans="1:91" x14ac:dyDescent="0.5">
      <c r="A1656" s="1">
        <v>1655</v>
      </c>
      <c r="B1656" s="2">
        <v>1216085060</v>
      </c>
      <c r="C1656" s="2">
        <v>0</v>
      </c>
      <c r="D1656" s="2">
        <v>1</v>
      </c>
      <c r="E1656" s="2">
        <v>0</v>
      </c>
      <c r="F1656" s="2">
        <v>2.1</v>
      </c>
      <c r="G1656" s="2">
        <v>1</v>
      </c>
      <c r="H1656" s="2">
        <v>0</v>
      </c>
      <c r="I1656" s="2">
        <v>1</v>
      </c>
      <c r="J1656" s="2">
        <v>2</v>
      </c>
      <c r="K1656" s="1">
        <v>0</v>
      </c>
      <c r="L1656" s="1">
        <v>0</v>
      </c>
      <c r="M1656" s="1">
        <v>0</v>
      </c>
      <c r="N1656" s="1">
        <v>1</v>
      </c>
      <c r="O1656" s="1">
        <v>0</v>
      </c>
      <c r="P1656" s="1">
        <v>0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1</v>
      </c>
      <c r="W1656" s="1">
        <v>0</v>
      </c>
      <c r="X1656" s="1">
        <v>0</v>
      </c>
      <c r="Y1656" s="1">
        <v>1</v>
      </c>
      <c r="Z1656" s="1">
        <v>0</v>
      </c>
      <c r="AA1656" s="1">
        <v>0</v>
      </c>
      <c r="AB1656" s="1">
        <v>0</v>
      </c>
      <c r="AC1656" s="1">
        <v>0</v>
      </c>
      <c r="AD1656" s="1">
        <v>1</v>
      </c>
      <c r="AE1656" s="1">
        <v>0</v>
      </c>
      <c r="AF1656" s="1">
        <v>0</v>
      </c>
      <c r="AG1656" s="1">
        <v>1</v>
      </c>
      <c r="AH1656" s="1">
        <v>0</v>
      </c>
      <c r="AI1656" s="1">
        <v>0</v>
      </c>
      <c r="AJ1656" s="1">
        <v>1</v>
      </c>
      <c r="AK1656" s="1">
        <v>0</v>
      </c>
      <c r="AL1656" s="1">
        <v>0</v>
      </c>
      <c r="AM1656" s="1">
        <v>0</v>
      </c>
      <c r="AN1656" s="1">
        <v>0</v>
      </c>
      <c r="AO1656" s="1">
        <v>1</v>
      </c>
      <c r="AP1656" s="1">
        <v>0</v>
      </c>
      <c r="AQ1656" s="1">
        <v>0</v>
      </c>
      <c r="AR1656" s="1">
        <v>0</v>
      </c>
      <c r="AS1656" s="1">
        <v>1</v>
      </c>
      <c r="AT1656" s="1">
        <v>0</v>
      </c>
      <c r="AU1656" s="1">
        <v>0</v>
      </c>
      <c r="AV1656" s="1">
        <v>0</v>
      </c>
      <c r="AW1656" s="1">
        <v>1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0</v>
      </c>
      <c r="BE1656" s="1">
        <v>0</v>
      </c>
      <c r="BF1656" s="1">
        <v>1</v>
      </c>
      <c r="BG1656" s="1">
        <v>0</v>
      </c>
      <c r="BH1656" s="1">
        <v>0</v>
      </c>
      <c r="BI1656" s="1">
        <v>1</v>
      </c>
      <c r="BJ1656" s="1">
        <v>0</v>
      </c>
      <c r="BK1656" s="1">
        <v>0</v>
      </c>
      <c r="BL1656" s="2">
        <v>11.7791569421</v>
      </c>
      <c r="BM1656" s="2">
        <v>470</v>
      </c>
      <c r="BN1656" s="2">
        <v>39.684210526299999</v>
      </c>
      <c r="BO1656" s="2">
        <v>71.400000000000006</v>
      </c>
      <c r="BP1656" s="2">
        <v>0</v>
      </c>
      <c r="BQ1656" s="2">
        <v>41.935483871000002</v>
      </c>
      <c r="BR1656" s="2">
        <v>2.15053763441</v>
      </c>
      <c r="BS1656" s="2">
        <v>0.9</v>
      </c>
      <c r="BT1656" s="2">
        <v>0.428571428571</v>
      </c>
      <c r="BU1656" s="2">
        <v>48067</v>
      </c>
      <c r="BV1656" s="2">
        <v>0.68235699999999999</v>
      </c>
      <c r="BW1656" s="2">
        <v>0.25059900000000002</v>
      </c>
      <c r="BX1656" s="2">
        <v>0.5625</v>
      </c>
      <c r="BY1656" s="2">
        <v>0.87265917602999998</v>
      </c>
      <c r="BZ1656" s="2">
        <v>0.99141630901300004</v>
      </c>
      <c r="CA1656" s="2">
        <v>0.520803333333</v>
      </c>
      <c r="CB1656" s="2">
        <v>0.66176470588199998</v>
      </c>
      <c r="CC1656" s="2">
        <v>92.417253650999996</v>
      </c>
      <c r="CD1656" s="2">
        <v>91.336387734499993</v>
      </c>
      <c r="CE1656" s="2">
        <v>872</v>
      </c>
      <c r="CF1656" s="2">
        <v>121</v>
      </c>
      <c r="CG1656" s="2">
        <v>1230.5435603599999</v>
      </c>
      <c r="CH1656" s="2">
        <v>107.87807061700001</v>
      </c>
      <c r="CI1656" s="2">
        <v>1784.98669896</v>
      </c>
      <c r="CJ1656" s="2">
        <v>2.2837940344300001</v>
      </c>
      <c r="CK1656" s="2">
        <v>220.42497838899999</v>
      </c>
      <c r="CL1656" s="2">
        <v>0.68938528285599998</v>
      </c>
      <c r="CM1656" s="1">
        <v>4</v>
      </c>
    </row>
    <row r="1657" spans="1:91" x14ac:dyDescent="0.5">
      <c r="A1657" s="1">
        <v>1656</v>
      </c>
      <c r="B1657" s="2">
        <v>1216263216</v>
      </c>
      <c r="C1657" s="2">
        <v>0</v>
      </c>
      <c r="D1657" s="2">
        <v>1</v>
      </c>
      <c r="E1657" s="2">
        <v>0</v>
      </c>
      <c r="F1657" s="2">
        <v>1.9</v>
      </c>
      <c r="G1657" s="2">
        <v>0</v>
      </c>
      <c r="H1657" s="2">
        <v>0</v>
      </c>
      <c r="I1657" s="2">
        <v>2</v>
      </c>
      <c r="J1657" s="2">
        <v>2</v>
      </c>
      <c r="K1657" s="1">
        <v>0</v>
      </c>
      <c r="L1657" s="1">
        <v>0</v>
      </c>
      <c r="M1657" s="1">
        <v>0</v>
      </c>
      <c r="N1657" s="1">
        <v>0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1</v>
      </c>
      <c r="W1657" s="1">
        <v>0</v>
      </c>
      <c r="X1657" s="1">
        <v>0</v>
      </c>
      <c r="Y1657" s="1">
        <v>1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1</v>
      </c>
      <c r="AL1657" s="1">
        <v>0</v>
      </c>
      <c r="AM1657" s="1">
        <v>0</v>
      </c>
      <c r="AN1657" s="1">
        <v>0</v>
      </c>
      <c r="AO1657" s="1">
        <v>1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1</v>
      </c>
      <c r="AX1657" s="1">
        <v>0</v>
      </c>
      <c r="AY1657" s="1">
        <v>0</v>
      </c>
      <c r="AZ1657" s="1">
        <v>0</v>
      </c>
      <c r="BA1657" s="1">
        <v>0</v>
      </c>
      <c r="BB1657" s="1">
        <v>1</v>
      </c>
      <c r="BC1657" s="1">
        <v>0</v>
      </c>
      <c r="BD1657" s="1">
        <v>0</v>
      </c>
      <c r="BE1657" s="1">
        <v>0</v>
      </c>
      <c r="BF1657" s="1">
        <v>1</v>
      </c>
      <c r="BG1657" s="1">
        <v>0</v>
      </c>
      <c r="BH1657" s="1">
        <v>0</v>
      </c>
      <c r="BI1657" s="1">
        <v>0</v>
      </c>
      <c r="BJ1657" s="1">
        <v>1</v>
      </c>
      <c r="BK1657" s="1">
        <v>0</v>
      </c>
      <c r="BL1657" s="2">
        <v>11.7791569421</v>
      </c>
      <c r="BM1657" s="2">
        <v>470</v>
      </c>
      <c r="BN1657" s="2">
        <v>39.684210526299999</v>
      </c>
      <c r="BO1657" s="2">
        <v>71.400000000000006</v>
      </c>
      <c r="BP1657" s="2">
        <v>0</v>
      </c>
      <c r="BQ1657" s="2">
        <v>41.935483871000002</v>
      </c>
      <c r="BR1657" s="2">
        <v>2.15053763441</v>
      </c>
      <c r="BS1657" s="2">
        <v>0.9</v>
      </c>
      <c r="BT1657" s="2">
        <v>0.428571428571</v>
      </c>
      <c r="BU1657" s="2">
        <v>48067</v>
      </c>
      <c r="BV1657" s="2">
        <v>0.68235699999999999</v>
      </c>
      <c r="BW1657" s="2">
        <v>0.25059900000000002</v>
      </c>
      <c r="BX1657" s="2">
        <v>0.5625</v>
      </c>
      <c r="BY1657" s="2">
        <v>0.87265917602999998</v>
      </c>
      <c r="BZ1657" s="2">
        <v>0.99141630901300004</v>
      </c>
      <c r="CA1657" s="2">
        <v>0.520803333333</v>
      </c>
      <c r="CB1657" s="2">
        <v>0.66176470588199998</v>
      </c>
      <c r="CC1657" s="2">
        <v>92.417253650999996</v>
      </c>
      <c r="CD1657" s="2">
        <v>91.336387734499993</v>
      </c>
      <c r="CE1657" s="2">
        <v>872</v>
      </c>
      <c r="CF1657" s="2">
        <v>121</v>
      </c>
      <c r="CG1657" s="2">
        <v>1025.8790472799999</v>
      </c>
      <c r="CH1657" s="2">
        <v>174.113682563</v>
      </c>
      <c r="CI1657" s="2">
        <v>1289.52623685</v>
      </c>
      <c r="CJ1657" s="2">
        <v>1.86151829518</v>
      </c>
      <c r="CK1657" s="2">
        <v>265.69822933099999</v>
      </c>
      <c r="CL1657" s="2">
        <v>0.79554724670300003</v>
      </c>
      <c r="CM1657" s="1">
        <v>4</v>
      </c>
    </row>
    <row r="1658" spans="1:91" x14ac:dyDescent="0.5">
      <c r="A1658" s="1">
        <v>1657</v>
      </c>
      <c r="B1658" s="2">
        <v>1216583088</v>
      </c>
      <c r="C1658" s="2">
        <v>0</v>
      </c>
      <c r="D1658" s="2">
        <v>1</v>
      </c>
      <c r="E1658" s="2">
        <v>0</v>
      </c>
      <c r="F1658" s="2">
        <v>2.2000000000000002</v>
      </c>
      <c r="G1658" s="2">
        <v>0</v>
      </c>
      <c r="H1658" s="2">
        <v>0</v>
      </c>
      <c r="I1658" s="2">
        <v>2</v>
      </c>
      <c r="J1658" s="2">
        <v>1</v>
      </c>
      <c r="K1658" s="1">
        <v>0</v>
      </c>
      <c r="L1658" s="1">
        <v>0</v>
      </c>
      <c r="M1658" s="1">
        <v>1</v>
      </c>
      <c r="N1658" s="1">
        <v>0</v>
      </c>
      <c r="O1658" s="1">
        <v>0</v>
      </c>
      <c r="P1658" s="1">
        <v>0</v>
      </c>
      <c r="Q1658" s="1">
        <v>0</v>
      </c>
      <c r="R1658" s="1">
        <v>1</v>
      </c>
      <c r="S1658" s="1">
        <v>0</v>
      </c>
      <c r="T1658" s="1">
        <v>0</v>
      </c>
      <c r="U1658" s="1">
        <v>1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1</v>
      </c>
      <c r="AN1658" s="1">
        <v>0</v>
      </c>
      <c r="AO1658" s="1">
        <v>0</v>
      </c>
      <c r="AP1658" s="1">
        <v>0</v>
      </c>
      <c r="AQ1658" s="1">
        <v>1</v>
      </c>
      <c r="AR1658" s="1">
        <v>0</v>
      </c>
      <c r="AS1658" s="1">
        <v>0</v>
      </c>
      <c r="AT1658" s="1">
        <v>1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1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2">
        <v>11.7791569421</v>
      </c>
      <c r="BM1658" s="2">
        <v>470</v>
      </c>
      <c r="BN1658" s="2">
        <v>39.684210526299999</v>
      </c>
      <c r="BO1658" s="2">
        <v>71.400000000000006</v>
      </c>
      <c r="BP1658" s="2">
        <v>0</v>
      </c>
      <c r="BQ1658" s="2">
        <v>41.935483871000002</v>
      </c>
      <c r="BR1658" s="2">
        <v>2.15053763441</v>
      </c>
      <c r="BS1658" s="2">
        <v>0.9</v>
      </c>
      <c r="BT1658" s="2">
        <v>0.428571428571</v>
      </c>
      <c r="BU1658" s="2">
        <v>48067</v>
      </c>
      <c r="BV1658" s="2">
        <v>0.68235699999999999</v>
      </c>
      <c r="BW1658" s="2">
        <v>0.25059900000000002</v>
      </c>
      <c r="BX1658" s="2">
        <v>0.5625</v>
      </c>
      <c r="BY1658" s="2">
        <v>0.87265917602999998</v>
      </c>
      <c r="BZ1658" s="2">
        <v>0.99141630901300004</v>
      </c>
      <c r="CA1658" s="2">
        <v>0.520803333333</v>
      </c>
      <c r="CB1658" s="2">
        <v>0.66176470588199998</v>
      </c>
      <c r="CC1658" s="2">
        <v>92.417253650999996</v>
      </c>
      <c r="CD1658" s="2">
        <v>91.336387734499993</v>
      </c>
      <c r="CE1658" s="2">
        <v>872</v>
      </c>
      <c r="CF1658" s="2">
        <v>121</v>
      </c>
      <c r="CG1658" s="2">
        <v>1302.0880243199999</v>
      </c>
      <c r="CH1658" s="2">
        <v>174.33419632900001</v>
      </c>
      <c r="CI1658" s="2">
        <v>1896.7116689500001</v>
      </c>
      <c r="CJ1658" s="2">
        <v>2.37197054533</v>
      </c>
      <c r="CK1658" s="2">
        <v>294.65627189399999</v>
      </c>
      <c r="CL1658" s="2">
        <v>0.68649760827799999</v>
      </c>
      <c r="CM1658" s="1">
        <v>4</v>
      </c>
    </row>
    <row r="1659" spans="1:91" x14ac:dyDescent="0.5">
      <c r="A1659" s="1">
        <v>1658</v>
      </c>
      <c r="B1659" s="2">
        <v>1216955195</v>
      </c>
      <c r="C1659" s="2">
        <v>0</v>
      </c>
      <c r="D1659" s="2">
        <v>1</v>
      </c>
      <c r="E1659" s="2">
        <v>1</v>
      </c>
      <c r="F1659" s="2">
        <v>2</v>
      </c>
      <c r="G1659" s="2">
        <v>1</v>
      </c>
      <c r="H1659" s="2">
        <v>0</v>
      </c>
      <c r="I1659" s="2">
        <v>2</v>
      </c>
      <c r="J1659" s="2">
        <v>2</v>
      </c>
      <c r="K1659" s="1">
        <v>0</v>
      </c>
      <c r="L1659" s="1">
        <v>0</v>
      </c>
      <c r="M1659" s="1">
        <v>1</v>
      </c>
      <c r="N1659" s="1">
        <v>0</v>
      </c>
      <c r="O1659" s="1">
        <v>0</v>
      </c>
      <c r="P1659" s="1">
        <v>0</v>
      </c>
      <c r="Q1659" s="1">
        <v>0</v>
      </c>
      <c r="R1659" s="1">
        <v>1</v>
      </c>
      <c r="S1659" s="1">
        <v>0</v>
      </c>
      <c r="T1659" s="1">
        <v>0</v>
      </c>
      <c r="U1659" s="1">
        <v>1</v>
      </c>
      <c r="V1659" s="1">
        <v>0</v>
      </c>
      <c r="W1659" s="1">
        <v>0</v>
      </c>
      <c r="X1659" s="1">
        <v>0</v>
      </c>
      <c r="Y1659" s="1">
        <v>1</v>
      </c>
      <c r="Z1659" s="1">
        <v>0</v>
      </c>
      <c r="AA1659" s="1">
        <v>0</v>
      </c>
      <c r="AB1659" s="1">
        <v>0</v>
      </c>
      <c r="AC1659" s="1">
        <v>0</v>
      </c>
      <c r="AD1659" s="1">
        <v>1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1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1</v>
      </c>
      <c r="BF1659" s="1">
        <v>0</v>
      </c>
      <c r="BG1659" s="1">
        <v>0</v>
      </c>
      <c r="BH1659" s="1">
        <v>0</v>
      </c>
      <c r="BI1659" s="1">
        <v>0</v>
      </c>
      <c r="BJ1659" s="1">
        <v>1</v>
      </c>
      <c r="BK1659" s="1">
        <v>0</v>
      </c>
      <c r="BL1659" s="2">
        <v>11.7791569421</v>
      </c>
      <c r="BM1659" s="2">
        <v>470</v>
      </c>
      <c r="BN1659" s="2">
        <v>39.684210526299999</v>
      </c>
      <c r="BO1659" s="2">
        <v>71.400000000000006</v>
      </c>
      <c r="BP1659" s="2">
        <v>0</v>
      </c>
      <c r="BQ1659" s="2">
        <v>41.935483871000002</v>
      </c>
      <c r="BR1659" s="2">
        <v>2.15053763441</v>
      </c>
      <c r="BS1659" s="2">
        <v>0.9</v>
      </c>
      <c r="BT1659" s="2">
        <v>0.428571428571</v>
      </c>
      <c r="BU1659" s="2">
        <v>48067</v>
      </c>
      <c r="BV1659" s="2">
        <v>0.68235699999999999</v>
      </c>
      <c r="BW1659" s="2">
        <v>0.25059900000000002</v>
      </c>
      <c r="BX1659" s="2">
        <v>0.5625</v>
      </c>
      <c r="BY1659" s="2">
        <v>0.87265917602999998</v>
      </c>
      <c r="BZ1659" s="2">
        <v>0.99141630901300004</v>
      </c>
      <c r="CA1659" s="2">
        <v>0.520803333333</v>
      </c>
      <c r="CB1659" s="2">
        <v>0.66176470588199998</v>
      </c>
      <c r="CC1659" s="2">
        <v>92.417253650999996</v>
      </c>
      <c r="CD1659" s="2">
        <v>91.336387734499993</v>
      </c>
      <c r="CE1659" s="2">
        <v>872</v>
      </c>
      <c r="CF1659" s="2">
        <v>121</v>
      </c>
      <c r="CG1659" s="2">
        <v>1467.6612294900001</v>
      </c>
      <c r="CH1659" s="2">
        <v>162.52774266399999</v>
      </c>
      <c r="CI1659" s="2">
        <v>2218.7205348799998</v>
      </c>
      <c r="CJ1659" s="2">
        <v>2.85482744319</v>
      </c>
      <c r="CK1659" s="2">
        <v>601.847814309</v>
      </c>
      <c r="CL1659" s="2">
        <v>0.66148990213500003</v>
      </c>
      <c r="CM1659" s="1">
        <v>4</v>
      </c>
    </row>
    <row r="1660" spans="1:91" x14ac:dyDescent="0.5">
      <c r="A1660" s="1">
        <v>1659</v>
      </c>
      <c r="B1660" s="2">
        <v>1217365621</v>
      </c>
      <c r="C1660" s="2">
        <v>0</v>
      </c>
      <c r="D1660" s="2">
        <v>1</v>
      </c>
      <c r="E1660" s="2">
        <v>0</v>
      </c>
      <c r="F1660" s="2">
        <v>2.1</v>
      </c>
      <c r="G1660" s="2">
        <v>0</v>
      </c>
      <c r="H1660" s="2">
        <v>0</v>
      </c>
      <c r="I1660" s="2">
        <v>1</v>
      </c>
      <c r="J1660" s="2">
        <v>2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0</v>
      </c>
      <c r="T1660" s="1">
        <v>0</v>
      </c>
      <c r="U1660" s="1">
        <v>1</v>
      </c>
      <c r="V1660" s="1">
        <v>0</v>
      </c>
      <c r="W1660" s="1">
        <v>0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1</v>
      </c>
      <c r="AE1660" s="1">
        <v>0</v>
      </c>
      <c r="AF1660" s="1">
        <v>0</v>
      </c>
      <c r="AG1660" s="1">
        <v>0</v>
      </c>
      <c r="AH1660" s="1">
        <v>1</v>
      </c>
      <c r="AI1660" s="1">
        <v>0</v>
      </c>
      <c r="AJ1660" s="1">
        <v>0</v>
      </c>
      <c r="AK1660" s="1">
        <v>1</v>
      </c>
      <c r="AL1660" s="1">
        <v>0</v>
      </c>
      <c r="AM1660" s="1">
        <v>0</v>
      </c>
      <c r="AN1660" s="1">
        <v>0</v>
      </c>
      <c r="AO1660" s="1">
        <v>0</v>
      </c>
      <c r="AP1660" s="1">
        <v>1</v>
      </c>
      <c r="AQ1660" s="1">
        <v>0</v>
      </c>
      <c r="AR1660" s="1">
        <v>0</v>
      </c>
      <c r="AS1660" s="1">
        <v>1</v>
      </c>
      <c r="AT1660" s="1">
        <v>0</v>
      </c>
      <c r="AU1660" s="1">
        <v>0</v>
      </c>
      <c r="AV1660" s="1">
        <v>1</v>
      </c>
      <c r="AW1660" s="1">
        <v>0</v>
      </c>
      <c r="AX1660" s="1">
        <v>0</v>
      </c>
      <c r="AY1660" s="1">
        <v>0</v>
      </c>
      <c r="AZ1660" s="1">
        <v>0</v>
      </c>
      <c r="BA1660" s="1">
        <v>1</v>
      </c>
      <c r="BB1660" s="1">
        <v>0</v>
      </c>
      <c r="BC1660" s="1">
        <v>0</v>
      </c>
      <c r="BD1660" s="1">
        <v>0</v>
      </c>
      <c r="BE1660" s="1">
        <v>0</v>
      </c>
      <c r="BF1660" s="1">
        <v>1</v>
      </c>
      <c r="BG1660" s="1">
        <v>0</v>
      </c>
      <c r="BH1660" s="1">
        <v>1</v>
      </c>
      <c r="BI1660" s="1">
        <v>0</v>
      </c>
      <c r="BJ1660" s="1">
        <v>0</v>
      </c>
      <c r="BK1660" s="1">
        <v>0</v>
      </c>
      <c r="BL1660" s="2">
        <v>11.7791569421</v>
      </c>
      <c r="BM1660" s="2">
        <v>470</v>
      </c>
      <c r="BN1660" s="2">
        <v>39.684210526299999</v>
      </c>
      <c r="BO1660" s="2">
        <v>71.400000000000006</v>
      </c>
      <c r="BP1660" s="2">
        <v>0</v>
      </c>
      <c r="BQ1660" s="2">
        <v>41.935483871000002</v>
      </c>
      <c r="BR1660" s="2">
        <v>2.15053763441</v>
      </c>
      <c r="BS1660" s="2">
        <v>0.9</v>
      </c>
      <c r="BT1660" s="2">
        <v>0.428571428571</v>
      </c>
      <c r="BU1660" s="2">
        <v>48067</v>
      </c>
      <c r="BV1660" s="2">
        <v>0.68235699999999999</v>
      </c>
      <c r="BW1660" s="2">
        <v>0.25059900000000002</v>
      </c>
      <c r="BX1660" s="2">
        <v>0.5625</v>
      </c>
      <c r="BY1660" s="2">
        <v>0.87265917602999998</v>
      </c>
      <c r="BZ1660" s="2">
        <v>0.99141630901300004</v>
      </c>
      <c r="CA1660" s="2">
        <v>0.520803333333</v>
      </c>
      <c r="CB1660" s="2">
        <v>0.66176470588199998</v>
      </c>
      <c r="CC1660" s="2">
        <v>92.417253650999996</v>
      </c>
      <c r="CD1660" s="2">
        <v>91.336387734499993</v>
      </c>
      <c r="CE1660" s="2">
        <v>872</v>
      </c>
      <c r="CF1660" s="2">
        <v>121</v>
      </c>
      <c r="CG1660" s="2">
        <v>873.46210619099998</v>
      </c>
      <c r="CH1660" s="2">
        <v>281.98457570199997</v>
      </c>
      <c r="CI1660" s="2">
        <v>1116.1520422900001</v>
      </c>
      <c r="CJ1660" s="2">
        <v>1.6017051527399999</v>
      </c>
      <c r="CK1660" s="2">
        <v>240.62326813199999</v>
      </c>
      <c r="CL1660" s="2">
        <v>0.78256552252199996</v>
      </c>
      <c r="CM1660" s="1">
        <v>4</v>
      </c>
    </row>
    <row r="1661" spans="1:91" x14ac:dyDescent="0.5">
      <c r="A1661" s="1">
        <v>1660</v>
      </c>
      <c r="B1661" s="2">
        <v>1217436553</v>
      </c>
      <c r="C1661" s="2">
        <v>0</v>
      </c>
      <c r="D1661" s="2">
        <v>1</v>
      </c>
      <c r="E1661" s="2">
        <v>1</v>
      </c>
      <c r="F1661" s="2">
        <v>2</v>
      </c>
      <c r="G1661" s="2">
        <v>0</v>
      </c>
      <c r="H1661" s="2">
        <v>0</v>
      </c>
      <c r="I1661" s="2">
        <v>1</v>
      </c>
      <c r="J1661" s="2">
        <v>2</v>
      </c>
      <c r="K1661" s="1">
        <v>0</v>
      </c>
      <c r="L1661" s="1">
        <v>0</v>
      </c>
      <c r="M1661" s="1"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0</v>
      </c>
      <c r="S1661" s="1">
        <v>1</v>
      </c>
      <c r="T1661" s="1">
        <v>1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1</v>
      </c>
      <c r="AF1661" s="1">
        <v>0</v>
      </c>
      <c r="AG1661" s="1">
        <v>0</v>
      </c>
      <c r="AH1661" s="1">
        <v>1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1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1</v>
      </c>
      <c r="BD1661" s="1">
        <v>0</v>
      </c>
      <c r="BE1661" s="1">
        <v>1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1</v>
      </c>
      <c r="BL1661" s="2">
        <v>11.7791569421</v>
      </c>
      <c r="BM1661" s="2">
        <v>470</v>
      </c>
      <c r="BN1661" s="2">
        <v>39.684210526299999</v>
      </c>
      <c r="BO1661" s="2">
        <v>71.400000000000006</v>
      </c>
      <c r="BP1661" s="2">
        <v>0</v>
      </c>
      <c r="BQ1661" s="2">
        <v>41.935483871000002</v>
      </c>
      <c r="BR1661" s="2">
        <v>2.15053763441</v>
      </c>
      <c r="BS1661" s="2">
        <v>0.9</v>
      </c>
      <c r="BT1661" s="2">
        <v>0.428571428571</v>
      </c>
      <c r="BU1661" s="2">
        <v>48067</v>
      </c>
      <c r="BV1661" s="2">
        <v>0.68235699999999999</v>
      </c>
      <c r="BW1661" s="2">
        <v>0.25059900000000002</v>
      </c>
      <c r="BX1661" s="2">
        <v>0.5625</v>
      </c>
      <c r="BY1661" s="2">
        <v>0.87265917602999998</v>
      </c>
      <c r="BZ1661" s="2">
        <v>0.99141630901300004</v>
      </c>
      <c r="CA1661" s="2">
        <v>0.520803333333</v>
      </c>
      <c r="CB1661" s="2">
        <v>0.66176470588199998</v>
      </c>
      <c r="CC1661" s="2">
        <v>92.417253650999996</v>
      </c>
      <c r="CD1661" s="2">
        <v>91.336387734499993</v>
      </c>
      <c r="CE1661" s="2">
        <v>872</v>
      </c>
      <c r="CF1661" s="2">
        <v>121</v>
      </c>
      <c r="CG1661" s="2">
        <v>947.59569264200002</v>
      </c>
      <c r="CH1661" s="2">
        <v>227.18793728099999</v>
      </c>
      <c r="CI1661" s="2">
        <v>1189.2984915699999</v>
      </c>
      <c r="CJ1661" s="2">
        <v>1.7110688872699999</v>
      </c>
      <c r="CK1661" s="2">
        <v>305.35197136400001</v>
      </c>
      <c r="CL1661" s="2">
        <v>0.79676859876399997</v>
      </c>
      <c r="CM1661" s="1">
        <v>4</v>
      </c>
    </row>
    <row r="1662" spans="1:91" x14ac:dyDescent="0.5">
      <c r="A1662" s="1">
        <v>1661</v>
      </c>
      <c r="B1662" s="2">
        <v>1218386893</v>
      </c>
      <c r="C1662" s="2">
        <v>0</v>
      </c>
      <c r="D1662" s="2">
        <v>1</v>
      </c>
      <c r="E1662" s="2">
        <v>1</v>
      </c>
      <c r="F1662" s="2">
        <v>2.1</v>
      </c>
      <c r="G1662" s="2">
        <v>1</v>
      </c>
      <c r="H1662" s="2">
        <v>0</v>
      </c>
      <c r="I1662" s="2">
        <v>1</v>
      </c>
      <c r="J1662" s="2">
        <v>3</v>
      </c>
      <c r="K1662" s="1">
        <v>0</v>
      </c>
      <c r="L1662" s="1">
        <v>0</v>
      </c>
      <c r="M1662" s="1">
        <v>1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1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1</v>
      </c>
      <c r="AF1662" s="1">
        <v>0</v>
      </c>
      <c r="AG1662" s="1">
        <v>0</v>
      </c>
      <c r="AH1662" s="1">
        <v>0</v>
      </c>
      <c r="AI1662" s="1">
        <v>1</v>
      </c>
      <c r="AJ1662" s="1">
        <v>0</v>
      </c>
      <c r="AK1662" s="1">
        <v>0</v>
      </c>
      <c r="AL1662" s="1">
        <v>1</v>
      </c>
      <c r="AM1662" s="1">
        <v>0</v>
      </c>
      <c r="AN1662" s="1">
        <v>0</v>
      </c>
      <c r="AO1662" s="1">
        <v>1</v>
      </c>
      <c r="AP1662" s="1">
        <v>0</v>
      </c>
      <c r="AQ1662" s="1">
        <v>0</v>
      </c>
      <c r="AR1662" s="1">
        <v>0</v>
      </c>
      <c r="AS1662" s="1">
        <v>0</v>
      </c>
      <c r="AT1662" s="1">
        <v>1</v>
      </c>
      <c r="AU1662" s="1">
        <v>0</v>
      </c>
      <c r="AV1662" s="1">
        <v>1</v>
      </c>
      <c r="AW1662" s="1">
        <v>0</v>
      </c>
      <c r="AX1662" s="1">
        <v>0</v>
      </c>
      <c r="AY1662" s="1">
        <v>0</v>
      </c>
      <c r="AZ1662" s="1">
        <v>1</v>
      </c>
      <c r="BA1662" s="1">
        <v>0</v>
      </c>
      <c r="BB1662" s="1">
        <v>0</v>
      </c>
      <c r="BC1662" s="1">
        <v>0</v>
      </c>
      <c r="BD1662" s="1">
        <v>0</v>
      </c>
      <c r="BE1662" s="1">
        <v>1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2">
        <v>11.7791569421</v>
      </c>
      <c r="BM1662" s="2">
        <v>470</v>
      </c>
      <c r="BN1662" s="2">
        <v>39.684210526299999</v>
      </c>
      <c r="BO1662" s="2">
        <v>71.400000000000006</v>
      </c>
      <c r="BP1662" s="2">
        <v>0</v>
      </c>
      <c r="BQ1662" s="2">
        <v>41.935483871000002</v>
      </c>
      <c r="BR1662" s="2">
        <v>2.15053763441</v>
      </c>
      <c r="BS1662" s="2">
        <v>0.9</v>
      </c>
      <c r="BT1662" s="2">
        <v>0.428571428571</v>
      </c>
      <c r="BU1662" s="2">
        <v>48067</v>
      </c>
      <c r="BV1662" s="2">
        <v>0.68235699999999999</v>
      </c>
      <c r="BW1662" s="2">
        <v>0.25059900000000002</v>
      </c>
      <c r="BX1662" s="2">
        <v>0.5625</v>
      </c>
      <c r="BY1662" s="2">
        <v>0.87265917602999998</v>
      </c>
      <c r="BZ1662" s="2">
        <v>0.99141630901300004</v>
      </c>
      <c r="CA1662" s="2">
        <v>0.520803333333</v>
      </c>
      <c r="CB1662" s="2">
        <v>0.66176470588199998</v>
      </c>
      <c r="CC1662" s="2">
        <v>92.417253650999996</v>
      </c>
      <c r="CD1662" s="2">
        <v>91.336387734499993</v>
      </c>
      <c r="CE1662" s="2">
        <v>872</v>
      </c>
      <c r="CF1662" s="2">
        <v>121</v>
      </c>
      <c r="CG1662" s="2">
        <v>873.46210619099998</v>
      </c>
      <c r="CH1662" s="2">
        <v>281.98457570199997</v>
      </c>
      <c r="CI1662" s="2">
        <v>1116.1520422900001</v>
      </c>
      <c r="CJ1662" s="2">
        <v>1.6017051527399999</v>
      </c>
      <c r="CK1662" s="2">
        <v>240.62326813199999</v>
      </c>
      <c r="CL1662" s="2">
        <v>0.78256552252199996</v>
      </c>
      <c r="CM1662" s="1">
        <v>4</v>
      </c>
    </row>
    <row r="1663" spans="1:91" x14ac:dyDescent="0.5">
      <c r="A1663" s="1">
        <v>1662</v>
      </c>
      <c r="B1663" s="2">
        <v>1218421261</v>
      </c>
      <c r="C1663" s="2">
        <v>0</v>
      </c>
      <c r="D1663" s="2">
        <v>1</v>
      </c>
      <c r="E1663" s="2">
        <v>1</v>
      </c>
      <c r="F1663" s="2">
        <v>2.2000000000000002</v>
      </c>
      <c r="G1663" s="2">
        <v>0</v>
      </c>
      <c r="H1663" s="2">
        <v>0</v>
      </c>
      <c r="I1663" s="2">
        <v>1</v>
      </c>
      <c r="J1663" s="2">
        <v>3</v>
      </c>
      <c r="K1663" s="1">
        <v>0</v>
      </c>
      <c r="L1663" s="1">
        <v>0</v>
      </c>
      <c r="M1663" s="1">
        <v>0</v>
      </c>
      <c r="N1663" s="1">
        <v>1</v>
      </c>
      <c r="O1663" s="1">
        <v>0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1</v>
      </c>
      <c r="W1663" s="1">
        <v>0</v>
      </c>
      <c r="X1663" s="1">
        <v>0</v>
      </c>
      <c r="Y1663" s="1">
        <v>1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1</v>
      </c>
      <c r="AH1663" s="1">
        <v>0</v>
      </c>
      <c r="AI1663" s="1">
        <v>0</v>
      </c>
      <c r="AJ1663" s="1">
        <v>1</v>
      </c>
      <c r="AK1663" s="1">
        <v>0</v>
      </c>
      <c r="AL1663" s="1">
        <v>0</v>
      </c>
      <c r="AM1663" s="1">
        <v>0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1</v>
      </c>
      <c r="AT1663" s="1">
        <v>0</v>
      </c>
      <c r="AU1663" s="1">
        <v>0</v>
      </c>
      <c r="AV1663" s="1">
        <v>1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1</v>
      </c>
      <c r="BG1663" s="1">
        <v>0</v>
      </c>
      <c r="BH1663" s="1">
        <v>0</v>
      </c>
      <c r="BI1663" s="1">
        <v>1</v>
      </c>
      <c r="BJ1663" s="1">
        <v>0</v>
      </c>
      <c r="BK1663" s="1">
        <v>0</v>
      </c>
      <c r="BL1663" s="2">
        <v>11.7791569421</v>
      </c>
      <c r="BM1663" s="2">
        <v>470</v>
      </c>
      <c r="BN1663" s="2">
        <v>39.684210526299999</v>
      </c>
      <c r="BO1663" s="2">
        <v>71.400000000000006</v>
      </c>
      <c r="BP1663" s="2">
        <v>0</v>
      </c>
      <c r="BQ1663" s="2">
        <v>41.935483871000002</v>
      </c>
      <c r="BR1663" s="2">
        <v>2.15053763441</v>
      </c>
      <c r="BS1663" s="2">
        <v>0.9</v>
      </c>
      <c r="BT1663" s="2">
        <v>0.428571428571</v>
      </c>
      <c r="BU1663" s="2">
        <v>48067</v>
      </c>
      <c r="BV1663" s="2">
        <v>0.68235699999999999</v>
      </c>
      <c r="BW1663" s="2">
        <v>0.25059900000000002</v>
      </c>
      <c r="BX1663" s="2">
        <v>0.5625</v>
      </c>
      <c r="BY1663" s="2">
        <v>0.87265917602999998</v>
      </c>
      <c r="BZ1663" s="2">
        <v>0.99141630901300004</v>
      </c>
      <c r="CA1663" s="2">
        <v>0.520803333333</v>
      </c>
      <c r="CB1663" s="2">
        <v>0.66176470588199998</v>
      </c>
      <c r="CC1663" s="2">
        <v>92.417253650999996</v>
      </c>
      <c r="CD1663" s="2">
        <v>91.336387734499993</v>
      </c>
      <c r="CE1663" s="2">
        <v>872</v>
      </c>
      <c r="CF1663" s="2">
        <v>121</v>
      </c>
      <c r="CG1663" s="2">
        <v>928.41631294900003</v>
      </c>
      <c r="CH1663" s="2">
        <v>226.89249283699999</v>
      </c>
      <c r="CI1663" s="2">
        <v>1189.0030471299999</v>
      </c>
      <c r="CJ1663" s="2">
        <v>1.71062535594</v>
      </c>
      <c r="CK1663" s="2">
        <v>305.05652691900002</v>
      </c>
      <c r="CL1663" s="2">
        <v>0.78083594082600005</v>
      </c>
      <c r="CM1663" s="1">
        <v>4</v>
      </c>
    </row>
    <row r="1664" spans="1:91" x14ac:dyDescent="0.5">
      <c r="A1664" s="1">
        <v>1663</v>
      </c>
      <c r="B1664" s="2">
        <v>1218443524</v>
      </c>
      <c r="C1664" s="2">
        <v>0</v>
      </c>
      <c r="D1664" s="2">
        <v>1</v>
      </c>
      <c r="E1664" s="2">
        <v>0</v>
      </c>
      <c r="F1664" s="2">
        <v>2.2000000000000002</v>
      </c>
      <c r="G1664" s="2">
        <v>0</v>
      </c>
      <c r="H1664" s="2">
        <v>0</v>
      </c>
      <c r="I1664" s="2">
        <v>1</v>
      </c>
      <c r="J1664" s="2">
        <v>2</v>
      </c>
      <c r="K1664" s="1">
        <v>0</v>
      </c>
      <c r="L1664" s="1">
        <v>0</v>
      </c>
      <c r="M1664" s="1">
        <v>0</v>
      </c>
      <c r="N1664" s="1">
        <v>1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1</v>
      </c>
      <c r="X1664" s="1">
        <v>0</v>
      </c>
      <c r="Y1664" s="1">
        <v>0</v>
      </c>
      <c r="Z1664" s="1">
        <v>0</v>
      </c>
      <c r="AA1664" s="1">
        <v>1</v>
      </c>
      <c r="AB1664" s="1">
        <v>0</v>
      </c>
      <c r="AC1664" s="1">
        <v>0</v>
      </c>
      <c r="AD1664" s="1">
        <v>0</v>
      </c>
      <c r="AE1664" s="1">
        <v>1</v>
      </c>
      <c r="AF1664" s="1">
        <v>0</v>
      </c>
      <c r="AG1664" s="1">
        <v>1</v>
      </c>
      <c r="AH1664" s="1">
        <v>0</v>
      </c>
      <c r="AI1664" s="1">
        <v>0</v>
      </c>
      <c r="AJ1664" s="1">
        <v>1</v>
      </c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1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1</v>
      </c>
      <c r="BG1664" s="1">
        <v>0</v>
      </c>
      <c r="BH1664" s="1">
        <v>0</v>
      </c>
      <c r="BI1664" s="1">
        <v>1</v>
      </c>
      <c r="BJ1664" s="1">
        <v>0</v>
      </c>
      <c r="BK1664" s="1">
        <v>0</v>
      </c>
      <c r="BL1664" s="2">
        <v>11.7791569421</v>
      </c>
      <c r="BM1664" s="2">
        <v>470</v>
      </c>
      <c r="BN1664" s="2">
        <v>39.684210526299999</v>
      </c>
      <c r="BO1664" s="2">
        <v>71.400000000000006</v>
      </c>
      <c r="BP1664" s="2">
        <v>0</v>
      </c>
      <c r="BQ1664" s="2">
        <v>41.935483871000002</v>
      </c>
      <c r="BR1664" s="2">
        <v>2.15053763441</v>
      </c>
      <c r="BS1664" s="2">
        <v>0.9</v>
      </c>
      <c r="BT1664" s="2">
        <v>0.428571428571</v>
      </c>
      <c r="BU1664" s="2">
        <v>48067</v>
      </c>
      <c r="BV1664" s="2">
        <v>0.68235699999999999</v>
      </c>
      <c r="BW1664" s="2">
        <v>0.25059900000000002</v>
      </c>
      <c r="BX1664" s="2">
        <v>0.5625</v>
      </c>
      <c r="BY1664" s="2">
        <v>0.87265917602999998</v>
      </c>
      <c r="BZ1664" s="2">
        <v>0.99141630901300004</v>
      </c>
      <c r="CA1664" s="2">
        <v>0.520803333333</v>
      </c>
      <c r="CB1664" s="2">
        <v>0.66176470588199998</v>
      </c>
      <c r="CC1664" s="2">
        <v>92.417253650999996</v>
      </c>
      <c r="CD1664" s="2">
        <v>91.336387734499993</v>
      </c>
      <c r="CE1664" s="2">
        <v>872</v>
      </c>
      <c r="CF1664" s="2">
        <v>121</v>
      </c>
      <c r="CG1664" s="2">
        <v>1302.0880243199999</v>
      </c>
      <c r="CH1664" s="2">
        <v>174.33419632900001</v>
      </c>
      <c r="CI1664" s="2">
        <v>1896.7116689500001</v>
      </c>
      <c r="CJ1664" s="2">
        <v>2.37197054533</v>
      </c>
      <c r="CK1664" s="2">
        <v>294.65627189399999</v>
      </c>
      <c r="CL1664" s="2">
        <v>0.68649760827799999</v>
      </c>
      <c r="CM1664" s="1">
        <v>4</v>
      </c>
    </row>
    <row r="1665" spans="1:91" x14ac:dyDescent="0.5">
      <c r="A1665" s="1">
        <v>1664</v>
      </c>
      <c r="B1665" s="2">
        <v>1218486968</v>
      </c>
      <c r="C1665" s="2">
        <v>0</v>
      </c>
      <c r="D1665" s="2">
        <v>1</v>
      </c>
      <c r="E1665" s="2">
        <v>0</v>
      </c>
      <c r="F1665" s="2">
        <v>1.9</v>
      </c>
      <c r="G1665" s="2">
        <v>1</v>
      </c>
      <c r="H1665" s="2">
        <v>0</v>
      </c>
      <c r="I1665" s="2">
        <v>1</v>
      </c>
      <c r="J1665" s="2">
        <v>3</v>
      </c>
      <c r="K1665" s="1">
        <v>0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1</v>
      </c>
      <c r="T1665" s="1">
        <v>1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0</v>
      </c>
      <c r="AH1665" s="1">
        <v>1</v>
      </c>
      <c r="AI1665" s="1">
        <v>0</v>
      </c>
      <c r="AJ1665" s="1">
        <v>0</v>
      </c>
      <c r="AK1665" s="1">
        <v>1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1</v>
      </c>
      <c r="AR1665" s="1">
        <v>0</v>
      </c>
      <c r="AS1665" s="1">
        <v>1</v>
      </c>
      <c r="AT1665" s="1">
        <v>0</v>
      </c>
      <c r="AU1665" s="1">
        <v>0</v>
      </c>
      <c r="AV1665" s="1">
        <v>0</v>
      </c>
      <c r="AW1665" s="1">
        <v>1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1</v>
      </c>
      <c r="BD1665" s="1">
        <v>0</v>
      </c>
      <c r="BE1665" s="1">
        <v>1</v>
      </c>
      <c r="BF1665" s="1">
        <v>0</v>
      </c>
      <c r="BG1665" s="1">
        <v>0</v>
      </c>
      <c r="BH1665" s="1">
        <v>0</v>
      </c>
      <c r="BI1665" s="1">
        <v>1</v>
      </c>
      <c r="BJ1665" s="1">
        <v>0</v>
      </c>
      <c r="BK1665" s="1">
        <v>0</v>
      </c>
      <c r="BL1665" s="2">
        <v>11.7791569421</v>
      </c>
      <c r="BM1665" s="2">
        <v>470</v>
      </c>
      <c r="BN1665" s="2">
        <v>39.684210526299999</v>
      </c>
      <c r="BO1665" s="2">
        <v>71.400000000000006</v>
      </c>
      <c r="BP1665" s="2">
        <v>0</v>
      </c>
      <c r="BQ1665" s="2">
        <v>41.935483871000002</v>
      </c>
      <c r="BR1665" s="2">
        <v>2.15053763441</v>
      </c>
      <c r="BS1665" s="2">
        <v>0.9</v>
      </c>
      <c r="BT1665" s="2">
        <v>0.428571428571</v>
      </c>
      <c r="BU1665" s="2">
        <v>48067</v>
      </c>
      <c r="BV1665" s="2">
        <v>0.68235699999999999</v>
      </c>
      <c r="BW1665" s="2">
        <v>0.25059900000000002</v>
      </c>
      <c r="BX1665" s="2">
        <v>0.5625</v>
      </c>
      <c r="BY1665" s="2">
        <v>0.87265917602999998</v>
      </c>
      <c r="BZ1665" s="2">
        <v>0.99141630901300004</v>
      </c>
      <c r="CA1665" s="2">
        <v>0.520803333333</v>
      </c>
      <c r="CB1665" s="2">
        <v>0.66176470588199998</v>
      </c>
      <c r="CC1665" s="2">
        <v>92.417253650999996</v>
      </c>
      <c r="CD1665" s="2">
        <v>91.336387734499993</v>
      </c>
      <c r="CE1665" s="2">
        <v>872</v>
      </c>
      <c r="CF1665" s="2">
        <v>121</v>
      </c>
      <c r="CG1665" s="2">
        <v>1005.82565074</v>
      </c>
      <c r="CH1665" s="2">
        <v>169.16925883499999</v>
      </c>
      <c r="CI1665" s="2">
        <v>1284.5818131200001</v>
      </c>
      <c r="CJ1665" s="2">
        <v>1.85409250687</v>
      </c>
      <c r="CK1665" s="2">
        <v>260.753805602</v>
      </c>
      <c r="CL1665" s="2">
        <v>0.782998513959</v>
      </c>
      <c r="CM1665" s="1">
        <v>4</v>
      </c>
    </row>
    <row r="1666" spans="1:91" x14ac:dyDescent="0.5">
      <c r="A1666" s="1">
        <v>1665</v>
      </c>
      <c r="B1666" s="2">
        <v>1225233619</v>
      </c>
      <c r="C1666" s="2">
        <v>0</v>
      </c>
      <c r="D1666" s="2">
        <v>1</v>
      </c>
      <c r="E1666" s="2">
        <v>1</v>
      </c>
      <c r="F1666" s="2">
        <v>2.4</v>
      </c>
      <c r="G1666" s="2">
        <v>0</v>
      </c>
      <c r="H1666" s="2">
        <v>0</v>
      </c>
      <c r="I1666" s="2">
        <v>1</v>
      </c>
      <c r="J1666" s="2">
        <v>3</v>
      </c>
      <c r="K1666" s="1">
        <v>0</v>
      </c>
      <c r="L1666" s="1">
        <v>0</v>
      </c>
      <c r="M1666" s="1">
        <v>0</v>
      </c>
      <c r="N1666" s="1">
        <v>1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1</v>
      </c>
      <c r="W1666" s="1">
        <v>0</v>
      </c>
      <c r="X1666" s="1">
        <v>0</v>
      </c>
      <c r="Y1666" s="1">
        <v>1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1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1</v>
      </c>
      <c r="AR1666" s="1">
        <v>0</v>
      </c>
      <c r="AS1666" s="1">
        <v>1</v>
      </c>
      <c r="AT1666" s="1">
        <v>0</v>
      </c>
      <c r="AU1666" s="1">
        <v>0</v>
      </c>
      <c r="AV1666" s="1">
        <v>1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0</v>
      </c>
      <c r="BE1666" s="1">
        <v>0</v>
      </c>
      <c r="BF1666" s="1">
        <v>1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2">
        <v>11.7791569421</v>
      </c>
      <c r="BM1666" s="2">
        <v>470</v>
      </c>
      <c r="BN1666" s="2">
        <v>39.684210526299999</v>
      </c>
      <c r="BO1666" s="2">
        <v>71.400000000000006</v>
      </c>
      <c r="BP1666" s="2">
        <v>0</v>
      </c>
      <c r="BQ1666" s="2">
        <v>41.935483871000002</v>
      </c>
      <c r="BR1666" s="2">
        <v>2.15053763441</v>
      </c>
      <c r="BS1666" s="2">
        <v>0.9</v>
      </c>
      <c r="BT1666" s="2">
        <v>0.428571428571</v>
      </c>
      <c r="BU1666" s="2">
        <v>48067</v>
      </c>
      <c r="BV1666" s="2">
        <v>0.68235699999999999</v>
      </c>
      <c r="BW1666" s="2">
        <v>0.25059900000000002</v>
      </c>
      <c r="BX1666" s="2">
        <v>0.5625</v>
      </c>
      <c r="BY1666" s="2">
        <v>0.87265917602999998</v>
      </c>
      <c r="BZ1666" s="2">
        <v>0.99141630901300004</v>
      </c>
      <c r="CA1666" s="2">
        <v>0.520803333333</v>
      </c>
      <c r="CB1666" s="2">
        <v>0.66176470588199998</v>
      </c>
      <c r="CC1666" s="2">
        <v>92.417253650999996</v>
      </c>
      <c r="CD1666" s="2">
        <v>91.336387734499993</v>
      </c>
      <c r="CE1666" s="2">
        <v>872</v>
      </c>
      <c r="CF1666" s="2">
        <v>121</v>
      </c>
      <c r="CG1666" s="2">
        <v>1126.5651337899999</v>
      </c>
      <c r="CH1666" s="2">
        <v>22.075585759900001</v>
      </c>
      <c r="CI1666" s="2">
        <v>1478.93247092</v>
      </c>
      <c r="CJ1666" s="2">
        <v>2.1457018193800002</v>
      </c>
      <c r="CK1666" s="2">
        <v>455.10446340200002</v>
      </c>
      <c r="CL1666" s="2">
        <v>0.76174210515700003</v>
      </c>
      <c r="CM1666" s="1">
        <v>4</v>
      </c>
    </row>
    <row r="1667" spans="1:91" x14ac:dyDescent="0.5">
      <c r="A1667" s="1">
        <v>1666</v>
      </c>
      <c r="B1667" s="2">
        <v>1228481885</v>
      </c>
      <c r="C1667" s="2">
        <v>0</v>
      </c>
      <c r="D1667" s="2">
        <v>1</v>
      </c>
      <c r="E1667" s="2">
        <v>1</v>
      </c>
      <c r="F1667" s="2">
        <v>2.2000000000000002</v>
      </c>
      <c r="G1667" s="2">
        <v>1</v>
      </c>
      <c r="H1667" s="2">
        <v>0</v>
      </c>
      <c r="I1667" s="2">
        <v>1</v>
      </c>
      <c r="J1667" s="2">
        <v>2</v>
      </c>
      <c r="K1667" s="1">
        <v>0</v>
      </c>
      <c r="L1667" s="1">
        <v>0</v>
      </c>
      <c r="M1667" s="1">
        <v>1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  <c r="AH1667" s="1">
        <v>1</v>
      </c>
      <c r="AI1667" s="1">
        <v>0</v>
      </c>
      <c r="AJ1667" s="1">
        <v>0</v>
      </c>
      <c r="AK1667" s="1">
        <v>1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0</v>
      </c>
      <c r="BB1667" s="1">
        <v>1</v>
      </c>
      <c r="BC1667" s="1">
        <v>0</v>
      </c>
      <c r="BD1667" s="1">
        <v>0</v>
      </c>
      <c r="BE1667" s="1">
        <v>0</v>
      </c>
      <c r="BF1667" s="1">
        <v>1</v>
      </c>
      <c r="BG1667" s="1">
        <v>0</v>
      </c>
      <c r="BH1667" s="1">
        <v>0</v>
      </c>
      <c r="BI1667" s="1">
        <v>0</v>
      </c>
      <c r="BJ1667" s="1">
        <v>1</v>
      </c>
      <c r="BK1667" s="1">
        <v>0</v>
      </c>
      <c r="BL1667" s="2">
        <v>11.7791569421</v>
      </c>
      <c r="BM1667" s="2">
        <v>470</v>
      </c>
      <c r="BN1667" s="2">
        <v>39.684210526299999</v>
      </c>
      <c r="BO1667" s="2">
        <v>71.400000000000006</v>
      </c>
      <c r="BP1667" s="2">
        <v>0</v>
      </c>
      <c r="BQ1667" s="2">
        <v>41.935483871000002</v>
      </c>
      <c r="BR1667" s="2">
        <v>2.15053763441</v>
      </c>
      <c r="BS1667" s="2">
        <v>0.9</v>
      </c>
      <c r="BT1667" s="2">
        <v>0.428571428571</v>
      </c>
      <c r="BU1667" s="2">
        <v>48067</v>
      </c>
      <c r="BV1667" s="2">
        <v>0.68235699999999999</v>
      </c>
      <c r="BW1667" s="2">
        <v>0.25059900000000002</v>
      </c>
      <c r="BX1667" s="2">
        <v>0.5625</v>
      </c>
      <c r="BY1667" s="2">
        <v>0.87265917602999998</v>
      </c>
      <c r="BZ1667" s="2">
        <v>0.99141630901300004</v>
      </c>
      <c r="CA1667" s="2">
        <v>0.520803333333</v>
      </c>
      <c r="CB1667" s="2">
        <v>0.66176470588199998</v>
      </c>
      <c r="CC1667" s="2">
        <v>92.417253650999996</v>
      </c>
      <c r="CD1667" s="2">
        <v>91.336387734499993</v>
      </c>
      <c r="CE1667" s="2">
        <v>872</v>
      </c>
      <c r="CF1667" s="2">
        <v>121</v>
      </c>
      <c r="CG1667" s="2">
        <v>873.46210619099998</v>
      </c>
      <c r="CH1667" s="2">
        <v>281.98457570199997</v>
      </c>
      <c r="CI1667" s="2">
        <v>1116.1520422900001</v>
      </c>
      <c r="CJ1667" s="2">
        <v>1.6017051527399999</v>
      </c>
      <c r="CK1667" s="2">
        <v>240.62326813199999</v>
      </c>
      <c r="CL1667" s="2">
        <v>0.78256552252199996</v>
      </c>
      <c r="CM1667" s="1">
        <v>4</v>
      </c>
    </row>
    <row r="1668" spans="1:91" x14ac:dyDescent="0.5">
      <c r="A1668" s="1">
        <v>1667</v>
      </c>
      <c r="B1668" s="2">
        <v>1228635602</v>
      </c>
      <c r="C1668" s="2">
        <v>0</v>
      </c>
      <c r="D1668" s="2">
        <v>1</v>
      </c>
      <c r="E1668" s="2">
        <v>1</v>
      </c>
      <c r="F1668" s="2">
        <v>2</v>
      </c>
      <c r="G1668" s="2">
        <v>0</v>
      </c>
      <c r="H1668" s="2">
        <v>0</v>
      </c>
      <c r="I1668" s="2">
        <v>1</v>
      </c>
      <c r="J1668" s="2">
        <v>3</v>
      </c>
      <c r="K1668" s="1">
        <v>0</v>
      </c>
      <c r="L1668" s="1">
        <v>0</v>
      </c>
      <c r="M1668" s="1">
        <v>0</v>
      </c>
      <c r="N1668" s="1">
        <v>1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1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1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1</v>
      </c>
      <c r="AT1668" s="1">
        <v>0</v>
      </c>
      <c r="AU1668" s="1">
        <v>0</v>
      </c>
      <c r="AV1668" s="1">
        <v>1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1</v>
      </c>
      <c r="BC1668" s="1">
        <v>0</v>
      </c>
      <c r="BD1668" s="1">
        <v>0</v>
      </c>
      <c r="BE1668" s="1">
        <v>0</v>
      </c>
      <c r="BF1668" s="1">
        <v>1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2">
        <v>11.7791569421</v>
      </c>
      <c r="BM1668" s="2">
        <v>470</v>
      </c>
      <c r="BN1668" s="2">
        <v>39.684210526299999</v>
      </c>
      <c r="BO1668" s="2">
        <v>71.400000000000006</v>
      </c>
      <c r="BP1668" s="2">
        <v>0</v>
      </c>
      <c r="BQ1668" s="2">
        <v>41.935483871000002</v>
      </c>
      <c r="BR1668" s="2">
        <v>2.15053763441</v>
      </c>
      <c r="BS1668" s="2">
        <v>0.9</v>
      </c>
      <c r="BT1668" s="2">
        <v>0.428571428571</v>
      </c>
      <c r="BU1668" s="2">
        <v>48067</v>
      </c>
      <c r="BV1668" s="2">
        <v>0.68235699999999999</v>
      </c>
      <c r="BW1668" s="2">
        <v>0.25059900000000002</v>
      </c>
      <c r="BX1668" s="2">
        <v>0.5625</v>
      </c>
      <c r="BY1668" s="2">
        <v>0.87265917602999998</v>
      </c>
      <c r="BZ1668" s="2">
        <v>0.99141630901300004</v>
      </c>
      <c r="CA1668" s="2">
        <v>0.520803333333</v>
      </c>
      <c r="CB1668" s="2">
        <v>0.66176470588199998</v>
      </c>
      <c r="CC1668" s="2">
        <v>92.417253650999996</v>
      </c>
      <c r="CD1668" s="2">
        <v>91.336387734499993</v>
      </c>
      <c r="CE1668" s="2">
        <v>872</v>
      </c>
      <c r="CF1668" s="2">
        <v>121</v>
      </c>
      <c r="CG1668" s="2">
        <v>787.32368960400004</v>
      </c>
      <c r="CH1668" s="2">
        <v>26.676896616099999</v>
      </c>
      <c r="CI1668" s="2">
        <v>1099.0844377000001</v>
      </c>
      <c r="CJ1668" s="2">
        <v>1.3847117933999999</v>
      </c>
      <c r="CK1668" s="2">
        <v>20.914562879799998</v>
      </c>
      <c r="CL1668" s="2">
        <v>0.71634504374399999</v>
      </c>
      <c r="CM1668" s="1">
        <v>4</v>
      </c>
    </row>
    <row r="1669" spans="1:91" x14ac:dyDescent="0.5">
      <c r="A1669" s="1">
        <v>1668</v>
      </c>
      <c r="B1669" s="2">
        <v>1228656534</v>
      </c>
      <c r="C1669" s="2">
        <v>0</v>
      </c>
      <c r="D1669" s="2">
        <v>1</v>
      </c>
      <c r="E1669" s="2">
        <v>1</v>
      </c>
      <c r="F1669" s="2">
        <v>2.2000000000000002</v>
      </c>
      <c r="G1669" s="2">
        <v>0</v>
      </c>
      <c r="H1669" s="2">
        <v>0</v>
      </c>
      <c r="I1669" s="2">
        <v>1</v>
      </c>
      <c r="J1669" s="2">
        <v>3</v>
      </c>
      <c r="K1669" s="1">
        <v>0</v>
      </c>
      <c r="L1669" s="1">
        <v>0</v>
      </c>
      <c r="M1669" s="1">
        <v>0</v>
      </c>
      <c r="N1669" s="1">
        <v>1</v>
      </c>
      <c r="O1669" s="1">
        <v>0</v>
      </c>
      <c r="P1669" s="1">
        <v>0</v>
      </c>
      <c r="Q1669" s="1">
        <v>1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1</v>
      </c>
      <c r="AD1669" s="1">
        <v>0</v>
      </c>
      <c r="AE1669" s="1">
        <v>0</v>
      </c>
      <c r="AF1669" s="1">
        <v>1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1</v>
      </c>
      <c r="AR1669" s="1">
        <v>0</v>
      </c>
      <c r="AS1669" s="1">
        <v>1</v>
      </c>
      <c r="AT1669" s="1">
        <v>0</v>
      </c>
      <c r="AU1669" s="1">
        <v>0</v>
      </c>
      <c r="AV1669" s="1">
        <v>1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1</v>
      </c>
      <c r="BG1669" s="1">
        <v>0</v>
      </c>
      <c r="BH1669" s="1">
        <v>0</v>
      </c>
      <c r="BI1669" s="1">
        <v>1</v>
      </c>
      <c r="BJ1669" s="1">
        <v>0</v>
      </c>
      <c r="BK1669" s="1">
        <v>0</v>
      </c>
      <c r="BL1669" s="2">
        <v>11.7791569421</v>
      </c>
      <c r="BM1669" s="2">
        <v>470</v>
      </c>
      <c r="BN1669" s="2">
        <v>39.684210526299999</v>
      </c>
      <c r="BO1669" s="2">
        <v>71.400000000000006</v>
      </c>
      <c r="BP1669" s="2">
        <v>0</v>
      </c>
      <c r="BQ1669" s="2">
        <v>41.935483871000002</v>
      </c>
      <c r="BR1669" s="2">
        <v>2.15053763441</v>
      </c>
      <c r="BS1669" s="2">
        <v>0.9</v>
      </c>
      <c r="BT1669" s="2">
        <v>0.428571428571</v>
      </c>
      <c r="BU1669" s="2">
        <v>48067</v>
      </c>
      <c r="BV1669" s="2">
        <v>0.68235699999999999</v>
      </c>
      <c r="BW1669" s="2">
        <v>0.25059900000000002</v>
      </c>
      <c r="BX1669" s="2">
        <v>0.5625</v>
      </c>
      <c r="BY1669" s="2">
        <v>0.87265917602999998</v>
      </c>
      <c r="BZ1669" s="2">
        <v>0.99141630901300004</v>
      </c>
      <c r="CA1669" s="2">
        <v>0.520803333333</v>
      </c>
      <c r="CB1669" s="2">
        <v>0.66176470588199998</v>
      </c>
      <c r="CC1669" s="2">
        <v>92.417253650999996</v>
      </c>
      <c r="CD1669" s="2">
        <v>91.336387734499993</v>
      </c>
      <c r="CE1669" s="2">
        <v>872</v>
      </c>
      <c r="CF1669" s="2">
        <v>121</v>
      </c>
      <c r="CG1669" s="2">
        <v>695.81391784599998</v>
      </c>
      <c r="CH1669" s="2">
        <v>35.651535414100003</v>
      </c>
      <c r="CI1669" s="2">
        <v>976.19908028899999</v>
      </c>
      <c r="CJ1669" s="2">
        <v>1.26166318265</v>
      </c>
      <c r="CK1669" s="2">
        <v>5.3428480785000003</v>
      </c>
      <c r="CL1669" s="2">
        <v>0.712778706614</v>
      </c>
      <c r="CM1669" s="1">
        <v>4</v>
      </c>
    </row>
    <row r="1670" spans="1:91" x14ac:dyDescent="0.5">
      <c r="A1670" s="1">
        <v>1669</v>
      </c>
      <c r="B1670" s="2">
        <v>1228711471</v>
      </c>
      <c r="C1670" s="2">
        <v>0</v>
      </c>
      <c r="D1670" s="2">
        <v>1</v>
      </c>
      <c r="E1670" s="2">
        <v>1</v>
      </c>
      <c r="F1670" s="2">
        <v>1.9</v>
      </c>
      <c r="G1670" s="2">
        <v>1</v>
      </c>
      <c r="H1670" s="2">
        <v>0</v>
      </c>
      <c r="I1670" s="2">
        <v>1</v>
      </c>
      <c r="J1670" s="2">
        <v>2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0</v>
      </c>
      <c r="Q1670" s="1">
        <v>0</v>
      </c>
      <c r="R1670" s="1">
        <v>1</v>
      </c>
      <c r="S1670" s="1">
        <v>0</v>
      </c>
      <c r="T1670" s="1">
        <v>0</v>
      </c>
      <c r="U1670" s="1">
        <v>0</v>
      </c>
      <c r="V1670" s="1">
        <v>1</v>
      </c>
      <c r="W1670" s="1">
        <v>0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</v>
      </c>
      <c r="AG1670" s="1">
        <v>1</v>
      </c>
      <c r="AH1670" s="1">
        <v>0</v>
      </c>
      <c r="AI1670" s="1">
        <v>0</v>
      </c>
      <c r="AJ1670" s="1">
        <v>0</v>
      </c>
      <c r="AK1670" s="1">
        <v>1</v>
      </c>
      <c r="AL1670" s="1">
        <v>0</v>
      </c>
      <c r="AM1670" s="1">
        <v>0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1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1</v>
      </c>
      <c r="BG1670" s="1">
        <v>0</v>
      </c>
      <c r="BH1670" s="1">
        <v>0</v>
      </c>
      <c r="BI1670" s="1">
        <v>1</v>
      </c>
      <c r="BJ1670" s="1">
        <v>0</v>
      </c>
      <c r="BK1670" s="1">
        <v>0</v>
      </c>
      <c r="BL1670" s="2">
        <v>11.7791569421</v>
      </c>
      <c r="BM1670" s="2">
        <v>470</v>
      </c>
      <c r="BN1670" s="2">
        <v>39.684210526299999</v>
      </c>
      <c r="BO1670" s="2">
        <v>71.400000000000006</v>
      </c>
      <c r="BP1670" s="2">
        <v>0</v>
      </c>
      <c r="BQ1670" s="2">
        <v>41.935483871000002</v>
      </c>
      <c r="BR1670" s="2">
        <v>2.15053763441</v>
      </c>
      <c r="BS1670" s="2">
        <v>0.9</v>
      </c>
      <c r="BT1670" s="2">
        <v>0.428571428571</v>
      </c>
      <c r="BU1670" s="2">
        <v>48067</v>
      </c>
      <c r="BV1670" s="2">
        <v>0.68235699999999999</v>
      </c>
      <c r="BW1670" s="2">
        <v>0.25059900000000002</v>
      </c>
      <c r="BX1670" s="2">
        <v>0.5625</v>
      </c>
      <c r="BY1670" s="2">
        <v>0.87265917602999998</v>
      </c>
      <c r="BZ1670" s="2">
        <v>0.99141630901300004</v>
      </c>
      <c r="CA1670" s="2">
        <v>0.520803333333</v>
      </c>
      <c r="CB1670" s="2">
        <v>0.66176470588199998</v>
      </c>
      <c r="CC1670" s="2">
        <v>92.417253650999996</v>
      </c>
      <c r="CD1670" s="2">
        <v>91.336387734499993</v>
      </c>
      <c r="CE1670" s="2">
        <v>872</v>
      </c>
      <c r="CF1670" s="2">
        <v>121</v>
      </c>
      <c r="CG1670" s="2">
        <v>695.81391784599998</v>
      </c>
      <c r="CH1670" s="2">
        <v>35.651535414100003</v>
      </c>
      <c r="CI1670" s="2">
        <v>976.19908028899999</v>
      </c>
      <c r="CJ1670" s="2">
        <v>1.26166318265</v>
      </c>
      <c r="CK1670" s="2">
        <v>5.3428480785000003</v>
      </c>
      <c r="CL1670" s="2">
        <v>0.712778706614</v>
      </c>
      <c r="CM1670" s="1">
        <v>4</v>
      </c>
    </row>
    <row r="1671" spans="1:91" x14ac:dyDescent="0.5">
      <c r="A1671" s="1">
        <v>1670</v>
      </c>
      <c r="B1671" s="2">
        <v>1230701684</v>
      </c>
      <c r="C1671" s="2">
        <v>0</v>
      </c>
      <c r="D1671" s="2">
        <v>1</v>
      </c>
      <c r="E1671" s="2">
        <v>1</v>
      </c>
      <c r="F1671" s="2">
        <v>2</v>
      </c>
      <c r="G1671" s="2">
        <v>1</v>
      </c>
      <c r="H1671" s="2">
        <v>0</v>
      </c>
      <c r="I1671" s="2">
        <v>1</v>
      </c>
      <c r="J1671" s="2">
        <v>3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1</v>
      </c>
      <c r="AB1671" s="1">
        <v>0</v>
      </c>
      <c r="AC1671" s="1">
        <v>0</v>
      </c>
      <c r="AD1671" s="1">
        <v>0</v>
      </c>
      <c r="AE1671" s="1">
        <v>1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1</v>
      </c>
      <c r="AX1671" s="1">
        <v>0</v>
      </c>
      <c r="AY1671" s="1">
        <v>0</v>
      </c>
      <c r="AZ1671" s="1">
        <v>0</v>
      </c>
      <c r="BA1671" s="1">
        <v>0</v>
      </c>
      <c r="BB1671" s="1">
        <v>1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1</v>
      </c>
      <c r="BK1671" s="1">
        <v>0</v>
      </c>
      <c r="BL1671" s="2">
        <v>11.7791569421</v>
      </c>
      <c r="BM1671" s="2">
        <v>470</v>
      </c>
      <c r="BN1671" s="2">
        <v>39.684210526299999</v>
      </c>
      <c r="BO1671" s="2">
        <v>71.400000000000006</v>
      </c>
      <c r="BP1671" s="2">
        <v>0</v>
      </c>
      <c r="BQ1671" s="2">
        <v>41.935483871000002</v>
      </c>
      <c r="BR1671" s="2">
        <v>2.15053763441</v>
      </c>
      <c r="BS1671" s="2">
        <v>0.9</v>
      </c>
      <c r="BT1671" s="2">
        <v>0.428571428571</v>
      </c>
      <c r="BU1671" s="2">
        <v>48067</v>
      </c>
      <c r="BV1671" s="2">
        <v>0.68235699999999999</v>
      </c>
      <c r="BW1671" s="2">
        <v>0.25059900000000002</v>
      </c>
      <c r="BX1671" s="2">
        <v>0.5625</v>
      </c>
      <c r="BY1671" s="2">
        <v>0.87265917602999998</v>
      </c>
      <c r="BZ1671" s="2">
        <v>0.99141630901300004</v>
      </c>
      <c r="CA1671" s="2">
        <v>0.520803333333</v>
      </c>
      <c r="CB1671" s="2">
        <v>0.66176470588199998</v>
      </c>
      <c r="CC1671" s="2">
        <v>92.417253650999996</v>
      </c>
      <c r="CD1671" s="2">
        <v>91.336387734499993</v>
      </c>
      <c r="CE1671" s="2">
        <v>872</v>
      </c>
      <c r="CF1671" s="2">
        <v>121</v>
      </c>
      <c r="CG1671" s="2">
        <v>1126.5651337899999</v>
      </c>
      <c r="CH1671" s="2">
        <v>22.075585759900001</v>
      </c>
      <c r="CI1671" s="2">
        <v>1478.93247092</v>
      </c>
      <c r="CJ1671" s="2">
        <v>2.1457018193800002</v>
      </c>
      <c r="CK1671" s="2">
        <v>455.10446340200002</v>
      </c>
      <c r="CL1671" s="2">
        <v>0.76174210515700003</v>
      </c>
      <c r="CM1671" s="1">
        <v>4</v>
      </c>
    </row>
    <row r="1672" spans="1:91" x14ac:dyDescent="0.5">
      <c r="A1672" s="1">
        <v>1671</v>
      </c>
      <c r="B1672" s="2">
        <v>1230992149</v>
      </c>
      <c r="C1672" s="2">
        <v>0</v>
      </c>
      <c r="D1672" s="2">
        <v>1</v>
      </c>
      <c r="E1672" s="2">
        <v>0</v>
      </c>
      <c r="F1672" s="2">
        <v>2.2000000000000002</v>
      </c>
      <c r="G1672" s="2">
        <v>1</v>
      </c>
      <c r="H1672" s="2">
        <v>0</v>
      </c>
      <c r="I1672" s="2">
        <v>1</v>
      </c>
      <c r="J1672" s="2">
        <v>3</v>
      </c>
      <c r="K1672" s="1">
        <v>0</v>
      </c>
      <c r="L1672" s="1">
        <v>0</v>
      </c>
      <c r="M1672" s="1">
        <v>1</v>
      </c>
      <c r="N1672" s="1">
        <v>0</v>
      </c>
      <c r="O1672" s="1">
        <v>0</v>
      </c>
      <c r="P1672" s="1">
        <v>0</v>
      </c>
      <c r="Q1672" s="1">
        <v>0</v>
      </c>
      <c r="R1672" s="1">
        <v>1</v>
      </c>
      <c r="S1672" s="1">
        <v>0</v>
      </c>
      <c r="T1672" s="1">
        <v>0</v>
      </c>
      <c r="U1672" s="1">
        <v>1</v>
      </c>
      <c r="V1672" s="1">
        <v>0</v>
      </c>
      <c r="W1672" s="1">
        <v>0</v>
      </c>
      <c r="X1672" s="1">
        <v>0</v>
      </c>
      <c r="Y1672" s="1">
        <v>1</v>
      </c>
      <c r="Z1672" s="1">
        <v>0</v>
      </c>
      <c r="AA1672" s="1">
        <v>0</v>
      </c>
      <c r="AB1672" s="1">
        <v>0</v>
      </c>
      <c r="AC1672" s="1">
        <v>0</v>
      </c>
      <c r="AD1672" s="1">
        <v>1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1</v>
      </c>
      <c r="AT1672" s="1">
        <v>0</v>
      </c>
      <c r="AU1672" s="1">
        <v>0</v>
      </c>
      <c r="AV1672" s="1">
        <v>0</v>
      </c>
      <c r="AW1672" s="1">
        <v>1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1</v>
      </c>
      <c r="BJ1672" s="1">
        <v>0</v>
      </c>
      <c r="BK1672" s="1">
        <v>0</v>
      </c>
      <c r="BL1672" s="2">
        <v>11.7791569421</v>
      </c>
      <c r="BM1672" s="2">
        <v>470</v>
      </c>
      <c r="BN1672" s="2">
        <v>39.684210526299999</v>
      </c>
      <c r="BO1672" s="2">
        <v>71.400000000000006</v>
      </c>
      <c r="BP1672" s="2">
        <v>0</v>
      </c>
      <c r="BQ1672" s="2">
        <v>41.935483871000002</v>
      </c>
      <c r="BR1672" s="2">
        <v>2.15053763441</v>
      </c>
      <c r="BS1672" s="2">
        <v>0.9</v>
      </c>
      <c r="BT1672" s="2">
        <v>0.428571428571</v>
      </c>
      <c r="BU1672" s="2">
        <v>48067</v>
      </c>
      <c r="BV1672" s="2">
        <v>0.68235699999999999</v>
      </c>
      <c r="BW1672" s="2">
        <v>0.25059900000000002</v>
      </c>
      <c r="BX1672" s="2">
        <v>0.5625</v>
      </c>
      <c r="BY1672" s="2">
        <v>0.87265917602999998</v>
      </c>
      <c r="BZ1672" s="2">
        <v>0.99141630901300004</v>
      </c>
      <c r="CA1672" s="2">
        <v>0.520803333333</v>
      </c>
      <c r="CB1672" s="2">
        <v>0.66176470588199998</v>
      </c>
      <c r="CC1672" s="2">
        <v>92.417253650999996</v>
      </c>
      <c r="CD1672" s="2">
        <v>91.336387734499993</v>
      </c>
      <c r="CE1672" s="2">
        <v>872</v>
      </c>
      <c r="CF1672" s="2">
        <v>121</v>
      </c>
      <c r="CG1672" s="2">
        <v>1005.82565074</v>
      </c>
      <c r="CH1672" s="2">
        <v>169.16925883499999</v>
      </c>
      <c r="CI1672" s="2">
        <v>1284.5818131200001</v>
      </c>
      <c r="CJ1672" s="2">
        <v>1.85409250687</v>
      </c>
      <c r="CK1672" s="2">
        <v>260.753805602</v>
      </c>
      <c r="CL1672" s="2">
        <v>0.782998513959</v>
      </c>
      <c r="CM1672" s="1">
        <v>4</v>
      </c>
    </row>
    <row r="1673" spans="1:91" x14ac:dyDescent="0.5">
      <c r="A1673" s="1">
        <v>1672</v>
      </c>
      <c r="B1673" s="2">
        <v>1231874827</v>
      </c>
      <c r="C1673" s="2">
        <v>0</v>
      </c>
      <c r="D1673" s="2">
        <v>1</v>
      </c>
      <c r="E1673" s="2">
        <v>1</v>
      </c>
      <c r="F1673" s="2">
        <v>2.1</v>
      </c>
      <c r="G1673" s="2">
        <v>1</v>
      </c>
      <c r="H1673" s="2">
        <v>0</v>
      </c>
      <c r="I1673" s="2">
        <v>1</v>
      </c>
      <c r="J1673" s="2">
        <v>2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1</v>
      </c>
      <c r="AU1673" s="1">
        <v>0</v>
      </c>
      <c r="AV1673" s="1">
        <v>0</v>
      </c>
      <c r="AW1673" s="1">
        <v>1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1</v>
      </c>
      <c r="BG1673" s="1">
        <v>0</v>
      </c>
      <c r="BH1673" s="1">
        <v>0</v>
      </c>
      <c r="BI1673" s="1">
        <v>0</v>
      </c>
      <c r="BJ1673" s="1">
        <v>1</v>
      </c>
      <c r="BK1673" s="1">
        <v>0</v>
      </c>
      <c r="BL1673" s="2">
        <v>11.7791569421</v>
      </c>
      <c r="BM1673" s="2">
        <v>470</v>
      </c>
      <c r="BN1673" s="2">
        <v>39.684210526299999</v>
      </c>
      <c r="BO1673" s="2">
        <v>71.400000000000006</v>
      </c>
      <c r="BP1673" s="2">
        <v>0</v>
      </c>
      <c r="BQ1673" s="2">
        <v>41.935483871000002</v>
      </c>
      <c r="BR1673" s="2">
        <v>2.15053763441</v>
      </c>
      <c r="BS1673" s="2">
        <v>0.9</v>
      </c>
      <c r="BT1673" s="2">
        <v>0.428571428571</v>
      </c>
      <c r="BU1673" s="2">
        <v>48067</v>
      </c>
      <c r="BV1673" s="2">
        <v>0.68235699999999999</v>
      </c>
      <c r="BW1673" s="2">
        <v>0.25059900000000002</v>
      </c>
      <c r="BX1673" s="2">
        <v>0.5625</v>
      </c>
      <c r="BY1673" s="2">
        <v>0.87265917602999998</v>
      </c>
      <c r="BZ1673" s="2">
        <v>0.99141630901300004</v>
      </c>
      <c r="CA1673" s="2">
        <v>0.520803333333</v>
      </c>
      <c r="CB1673" s="2">
        <v>0.66176470588199998</v>
      </c>
      <c r="CC1673" s="2">
        <v>92.417253650999996</v>
      </c>
      <c r="CD1673" s="2">
        <v>91.336387734499993</v>
      </c>
      <c r="CE1673" s="2">
        <v>872</v>
      </c>
      <c r="CF1673" s="2">
        <v>121</v>
      </c>
      <c r="CG1673" s="2">
        <v>1005.82565074</v>
      </c>
      <c r="CH1673" s="2">
        <v>169.16925883499999</v>
      </c>
      <c r="CI1673" s="2">
        <v>1284.5818131200001</v>
      </c>
      <c r="CJ1673" s="2">
        <v>1.85409250687</v>
      </c>
      <c r="CK1673" s="2">
        <v>260.753805602</v>
      </c>
      <c r="CL1673" s="2">
        <v>0.782998513959</v>
      </c>
      <c r="CM1673" s="1">
        <v>4</v>
      </c>
    </row>
    <row r="1674" spans="1:91" x14ac:dyDescent="0.5">
      <c r="A1674" s="1">
        <v>1673</v>
      </c>
      <c r="B1674" s="2">
        <v>1232613391</v>
      </c>
      <c r="C1674" s="2">
        <v>0</v>
      </c>
      <c r="D1674" s="2">
        <v>1</v>
      </c>
      <c r="E1674" s="2">
        <v>1</v>
      </c>
      <c r="F1674" s="2">
        <v>1.9</v>
      </c>
      <c r="G1674" s="2">
        <v>1</v>
      </c>
      <c r="H1674" s="2">
        <v>0</v>
      </c>
      <c r="I1674" s="2">
        <v>1</v>
      </c>
      <c r="J1674" s="2">
        <v>2</v>
      </c>
      <c r="K1674" s="1">
        <v>0</v>
      </c>
      <c r="L1674" s="1">
        <v>0</v>
      </c>
      <c r="M1674" s="1">
        <v>0</v>
      </c>
      <c r="N1674" s="1">
        <v>1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1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1</v>
      </c>
      <c r="AE1674" s="1">
        <v>0</v>
      </c>
      <c r="AF1674" s="1">
        <v>0</v>
      </c>
      <c r="AG1674" s="1">
        <v>0</v>
      </c>
      <c r="AH1674" s="1">
        <v>1</v>
      </c>
      <c r="AI1674" s="1">
        <v>0</v>
      </c>
      <c r="AJ1674" s="1">
        <v>0</v>
      </c>
      <c r="AK1674" s="1">
        <v>1</v>
      </c>
      <c r="AL1674" s="1">
        <v>0</v>
      </c>
      <c r="AM1674" s="1">
        <v>0</v>
      </c>
      <c r="AN1674" s="1">
        <v>0</v>
      </c>
      <c r="AO1674" s="1">
        <v>1</v>
      </c>
      <c r="AP1674" s="1">
        <v>0</v>
      </c>
      <c r="AQ1674" s="1">
        <v>0</v>
      </c>
      <c r="AR1674" s="1">
        <v>0</v>
      </c>
      <c r="AS1674" s="1">
        <v>1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1</v>
      </c>
      <c r="BC1674" s="1">
        <v>0</v>
      </c>
      <c r="BD1674" s="1">
        <v>0</v>
      </c>
      <c r="BE1674" s="1">
        <v>0</v>
      </c>
      <c r="BF1674" s="1">
        <v>1</v>
      </c>
      <c r="BG1674" s="1">
        <v>0</v>
      </c>
      <c r="BH1674" s="1">
        <v>0</v>
      </c>
      <c r="BI1674" s="1">
        <v>0</v>
      </c>
      <c r="BJ1674" s="1">
        <v>1</v>
      </c>
      <c r="BK1674" s="1">
        <v>0</v>
      </c>
      <c r="BL1674" s="2">
        <v>11.7791569421</v>
      </c>
      <c r="BM1674" s="2">
        <v>470</v>
      </c>
      <c r="BN1674" s="2">
        <v>39.684210526299999</v>
      </c>
      <c r="BO1674" s="2">
        <v>71.400000000000006</v>
      </c>
      <c r="BP1674" s="2">
        <v>0</v>
      </c>
      <c r="BQ1674" s="2">
        <v>41.935483871000002</v>
      </c>
      <c r="BR1674" s="2">
        <v>2.15053763441</v>
      </c>
      <c r="BS1674" s="2">
        <v>0.9</v>
      </c>
      <c r="BT1674" s="2">
        <v>0.428571428571</v>
      </c>
      <c r="BU1674" s="2">
        <v>48067</v>
      </c>
      <c r="BV1674" s="2">
        <v>0.68235699999999999</v>
      </c>
      <c r="BW1674" s="2">
        <v>0.25059900000000002</v>
      </c>
      <c r="BX1674" s="2">
        <v>0.5625</v>
      </c>
      <c r="BY1674" s="2">
        <v>0.87265917602999998</v>
      </c>
      <c r="BZ1674" s="2">
        <v>0.99141630901300004</v>
      </c>
      <c r="CA1674" s="2">
        <v>0.520803333333</v>
      </c>
      <c r="CB1674" s="2">
        <v>0.66176470588199998</v>
      </c>
      <c r="CC1674" s="2">
        <v>92.417253650999996</v>
      </c>
      <c r="CD1674" s="2">
        <v>91.336387734499993</v>
      </c>
      <c r="CE1674" s="2">
        <v>872</v>
      </c>
      <c r="CF1674" s="2">
        <v>121</v>
      </c>
      <c r="CG1674" s="2">
        <v>947.59569264200002</v>
      </c>
      <c r="CH1674" s="2">
        <v>227.18793728099999</v>
      </c>
      <c r="CI1674" s="2">
        <v>1189.2984915699999</v>
      </c>
      <c r="CJ1674" s="2">
        <v>1.7110688872699999</v>
      </c>
      <c r="CK1674" s="2">
        <v>305.35197136400001</v>
      </c>
      <c r="CL1674" s="2">
        <v>0.79676859876399997</v>
      </c>
      <c r="CM1674" s="1">
        <v>4</v>
      </c>
    </row>
    <row r="1675" spans="1:91" x14ac:dyDescent="0.5">
      <c r="A1675" s="1">
        <v>1674</v>
      </c>
      <c r="B1675" s="2">
        <v>1232766201</v>
      </c>
      <c r="C1675" s="2">
        <v>0</v>
      </c>
      <c r="D1675" s="2">
        <v>1</v>
      </c>
      <c r="E1675" s="2">
        <v>1</v>
      </c>
      <c r="F1675" s="2">
        <v>1.9</v>
      </c>
      <c r="G1675" s="2">
        <v>0</v>
      </c>
      <c r="H1675" s="2">
        <v>0</v>
      </c>
      <c r="I1675" s="2">
        <v>1</v>
      </c>
      <c r="J1675" s="2">
        <v>2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1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1</v>
      </c>
      <c r="AA1675" s="1">
        <v>0</v>
      </c>
      <c r="AB1675" s="1">
        <v>0</v>
      </c>
      <c r="AC1675" s="1">
        <v>0</v>
      </c>
      <c r="AD1675" s="1">
        <v>1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</v>
      </c>
      <c r="AM1675" s="1">
        <v>0</v>
      </c>
      <c r="AN1675" s="1">
        <v>0</v>
      </c>
      <c r="AO1675" s="1">
        <v>1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1</v>
      </c>
      <c r="AX1675" s="1">
        <v>0</v>
      </c>
      <c r="AY1675" s="1">
        <v>0</v>
      </c>
      <c r="AZ1675" s="1">
        <v>0</v>
      </c>
      <c r="BA1675" s="1">
        <v>0</v>
      </c>
      <c r="BB1675" s="1">
        <v>1</v>
      </c>
      <c r="BC1675" s="1">
        <v>0</v>
      </c>
      <c r="BD1675" s="1">
        <v>0</v>
      </c>
      <c r="BE1675" s="1">
        <v>0</v>
      </c>
      <c r="BF1675" s="1">
        <v>1</v>
      </c>
      <c r="BG1675" s="1">
        <v>0</v>
      </c>
      <c r="BH1675" s="1">
        <v>0</v>
      </c>
      <c r="BI1675" s="1">
        <v>1</v>
      </c>
      <c r="BJ1675" s="1">
        <v>0</v>
      </c>
      <c r="BK1675" s="1">
        <v>0</v>
      </c>
      <c r="BL1675" s="2">
        <v>11.7791569421</v>
      </c>
      <c r="BM1675" s="2">
        <v>470</v>
      </c>
      <c r="BN1675" s="2">
        <v>39.684210526299999</v>
      </c>
      <c r="BO1675" s="2">
        <v>71.400000000000006</v>
      </c>
      <c r="BP1675" s="2">
        <v>0</v>
      </c>
      <c r="BQ1675" s="2">
        <v>41.935483871000002</v>
      </c>
      <c r="BR1675" s="2">
        <v>2.15053763441</v>
      </c>
      <c r="BS1675" s="2">
        <v>0.9</v>
      </c>
      <c r="BT1675" s="2">
        <v>0.428571428571</v>
      </c>
      <c r="BU1675" s="2">
        <v>48067</v>
      </c>
      <c r="BV1675" s="2">
        <v>0.68235699999999999</v>
      </c>
      <c r="BW1675" s="2">
        <v>0.25059900000000002</v>
      </c>
      <c r="BX1675" s="2">
        <v>0.5625</v>
      </c>
      <c r="BY1675" s="2">
        <v>0.87265917602999998</v>
      </c>
      <c r="BZ1675" s="2">
        <v>0.99141630901300004</v>
      </c>
      <c r="CA1675" s="2">
        <v>0.520803333333</v>
      </c>
      <c r="CB1675" s="2">
        <v>0.66176470588199998</v>
      </c>
      <c r="CC1675" s="2">
        <v>92.417253650999996</v>
      </c>
      <c r="CD1675" s="2">
        <v>91.336387734499993</v>
      </c>
      <c r="CE1675" s="2">
        <v>872</v>
      </c>
      <c r="CF1675" s="2">
        <v>121</v>
      </c>
      <c r="CG1675" s="2">
        <v>947.59569264200002</v>
      </c>
      <c r="CH1675" s="2">
        <v>227.18793728099999</v>
      </c>
      <c r="CI1675" s="2">
        <v>1189.2984915699999</v>
      </c>
      <c r="CJ1675" s="2">
        <v>1.7110688872699999</v>
      </c>
      <c r="CK1675" s="2">
        <v>305.35197136400001</v>
      </c>
      <c r="CL1675" s="2">
        <v>0.79676859876399997</v>
      </c>
      <c r="CM1675" s="1">
        <v>4</v>
      </c>
    </row>
    <row r="1676" spans="1:91" x14ac:dyDescent="0.5">
      <c r="A1676" s="1">
        <v>1675</v>
      </c>
      <c r="B1676" s="2">
        <v>1240750348</v>
      </c>
      <c r="C1676" s="2">
        <v>0</v>
      </c>
      <c r="D1676" s="2">
        <v>1</v>
      </c>
      <c r="E1676" s="2">
        <v>0</v>
      </c>
      <c r="F1676" s="2">
        <v>2</v>
      </c>
      <c r="G1676" s="2">
        <v>1</v>
      </c>
      <c r="H1676" s="2">
        <v>0</v>
      </c>
      <c r="I1676" s="2">
        <v>1</v>
      </c>
      <c r="J1676" s="2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1</v>
      </c>
      <c r="R1676" s="1">
        <v>0</v>
      </c>
      <c r="S1676" s="1">
        <v>0</v>
      </c>
      <c r="T1676" s="1">
        <v>0</v>
      </c>
      <c r="U1676" s="1">
        <v>1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1">
        <v>1</v>
      </c>
      <c r="AD1676" s="1">
        <v>0</v>
      </c>
      <c r="AE1676" s="1">
        <v>0</v>
      </c>
      <c r="AF1676" s="1">
        <v>0</v>
      </c>
      <c r="AG1676" s="1">
        <v>0</v>
      </c>
      <c r="AH1676" s="1">
        <v>1</v>
      </c>
      <c r="AI1676" s="1">
        <v>0</v>
      </c>
      <c r="AJ1676" s="1">
        <v>0</v>
      </c>
      <c r="AK1676" s="1">
        <v>0</v>
      </c>
      <c r="AL1676" s="1">
        <v>0</v>
      </c>
      <c r="AM1676" s="1">
        <v>0</v>
      </c>
      <c r="AN1676" s="1">
        <v>0</v>
      </c>
      <c r="AO1676" s="1">
        <v>0</v>
      </c>
      <c r="AP1676" s="1">
        <v>1</v>
      </c>
      <c r="AQ1676" s="1">
        <v>0</v>
      </c>
      <c r="AR1676" s="1">
        <v>0</v>
      </c>
      <c r="AS1676" s="1">
        <v>0</v>
      </c>
      <c r="AT1676" s="1">
        <v>0</v>
      </c>
      <c r="AU1676" s="1">
        <v>1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0</v>
      </c>
      <c r="BB1676" s="1">
        <v>1</v>
      </c>
      <c r="BC1676" s="1">
        <v>0</v>
      </c>
      <c r="BD1676" s="1">
        <v>0</v>
      </c>
      <c r="BE1676" s="1">
        <v>1</v>
      </c>
      <c r="BF1676" s="1">
        <v>0</v>
      </c>
      <c r="BG1676" s="1">
        <v>0</v>
      </c>
      <c r="BH1676" s="1">
        <v>0</v>
      </c>
      <c r="BI1676" s="1">
        <v>0</v>
      </c>
      <c r="BJ1676" s="1">
        <v>1</v>
      </c>
      <c r="BK1676" s="1">
        <v>0</v>
      </c>
      <c r="BL1676" s="2">
        <v>11.7791569421</v>
      </c>
      <c r="BM1676" s="2">
        <v>470</v>
      </c>
      <c r="BN1676" s="2">
        <v>39.684210526299999</v>
      </c>
      <c r="BO1676" s="2">
        <v>71.400000000000006</v>
      </c>
      <c r="BP1676" s="2">
        <v>0</v>
      </c>
      <c r="BQ1676" s="2">
        <v>41.935483871000002</v>
      </c>
      <c r="BR1676" s="2">
        <v>2.15053763441</v>
      </c>
      <c r="BS1676" s="2">
        <v>0.9</v>
      </c>
      <c r="BT1676" s="2">
        <v>0.428571428571</v>
      </c>
      <c r="BU1676" s="2">
        <v>48067</v>
      </c>
      <c r="BV1676" s="2">
        <v>0.68235699999999999</v>
      </c>
      <c r="BW1676" s="2">
        <v>0.25059900000000002</v>
      </c>
      <c r="BX1676" s="2">
        <v>0.5625</v>
      </c>
      <c r="BY1676" s="2">
        <v>0.87265917602999998</v>
      </c>
      <c r="BZ1676" s="2">
        <v>0.99141630901300004</v>
      </c>
      <c r="CA1676" s="2">
        <v>0.520803333333</v>
      </c>
      <c r="CB1676" s="2">
        <v>0.66176470588199998</v>
      </c>
      <c r="CC1676" s="2">
        <v>92.417253650999996</v>
      </c>
      <c r="CD1676" s="2">
        <v>91.336387734499993</v>
      </c>
      <c r="CE1676" s="2">
        <v>872</v>
      </c>
      <c r="CF1676" s="2">
        <v>121</v>
      </c>
      <c r="CG1676" s="2">
        <v>803.78353320899998</v>
      </c>
      <c r="CH1676" s="2">
        <v>226.53781635999999</v>
      </c>
      <c r="CI1676" s="2">
        <v>1155.47700042</v>
      </c>
      <c r="CJ1676" s="2">
        <v>1.55416977717</v>
      </c>
      <c r="CK1676" s="2">
        <v>192.13997241600001</v>
      </c>
      <c r="CL1676" s="2">
        <v>0.69562919289500003</v>
      </c>
      <c r="CM1676" s="1">
        <v>4</v>
      </c>
    </row>
    <row r="1677" spans="1:91" x14ac:dyDescent="0.5">
      <c r="A1677" s="1">
        <v>1676</v>
      </c>
      <c r="B1677" s="2">
        <v>1170872389</v>
      </c>
      <c r="C1677" s="2">
        <v>0</v>
      </c>
      <c r="D1677" s="2">
        <v>1</v>
      </c>
      <c r="E1677" s="2">
        <v>1</v>
      </c>
      <c r="F1677" s="2">
        <v>2.2000000000000002</v>
      </c>
      <c r="G1677" s="2">
        <v>0</v>
      </c>
      <c r="H1677" s="2">
        <v>0</v>
      </c>
      <c r="I1677" s="2">
        <v>1</v>
      </c>
      <c r="J1677" s="2">
        <v>3</v>
      </c>
      <c r="K1677" s="1">
        <v>0</v>
      </c>
      <c r="L1677" s="1">
        <v>0</v>
      </c>
      <c r="M1677" s="1">
        <v>0</v>
      </c>
      <c r="N1677" s="1">
        <v>0</v>
      </c>
      <c r="O1677" s="1">
        <v>1</v>
      </c>
      <c r="P1677" s="1">
        <v>0</v>
      </c>
      <c r="Q1677" s="1">
        <v>1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1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1</v>
      </c>
      <c r="AF1677" s="1">
        <v>0</v>
      </c>
      <c r="AG1677" s="1">
        <v>1</v>
      </c>
      <c r="AH1677" s="1">
        <v>0</v>
      </c>
      <c r="AI1677" s="1">
        <v>0</v>
      </c>
      <c r="AJ1677" s="1">
        <v>1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1</v>
      </c>
      <c r="AQ1677" s="1">
        <v>0</v>
      </c>
      <c r="AR1677" s="1">
        <v>0</v>
      </c>
      <c r="AS1677" s="1">
        <v>1</v>
      </c>
      <c r="AT1677" s="1">
        <v>0</v>
      </c>
      <c r="AU1677" s="1">
        <v>0</v>
      </c>
      <c r="AV1677" s="1">
        <v>1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1</v>
      </c>
      <c r="BK1677" s="1">
        <v>0</v>
      </c>
      <c r="BL1677" s="2">
        <v>13.488551854500001</v>
      </c>
      <c r="BM1677" s="2">
        <v>840</v>
      </c>
      <c r="BN1677" s="2">
        <v>41.011976047899999</v>
      </c>
      <c r="BO1677" s="2">
        <v>52.8</v>
      </c>
      <c r="BP1677" s="2">
        <v>5.3</v>
      </c>
      <c r="BQ1677" s="2">
        <v>31.7365269461</v>
      </c>
      <c r="BR1677" s="2">
        <v>5.9523809523800004</v>
      </c>
      <c r="BS1677" s="2">
        <v>1</v>
      </c>
      <c r="BT1677" s="2">
        <v>0.47586206896599997</v>
      </c>
      <c r="BU1677" s="2">
        <v>51490</v>
      </c>
      <c r="BV1677" s="2">
        <v>0.58520799999999995</v>
      </c>
      <c r="BW1677" s="2">
        <v>0.14508599999999999</v>
      </c>
      <c r="BX1677" s="2">
        <v>0.5</v>
      </c>
      <c r="BY1677" s="2">
        <v>0.95396419437299995</v>
      </c>
      <c r="BZ1677" s="2">
        <v>1</v>
      </c>
      <c r="CA1677" s="2">
        <v>0.45105400000000001</v>
      </c>
      <c r="CB1677" s="2">
        <v>0.71428571428599996</v>
      </c>
      <c r="CC1677" s="2">
        <v>92.097930445800003</v>
      </c>
      <c r="CD1677" s="2">
        <v>90.137367379400004</v>
      </c>
      <c r="CE1677" s="2">
        <v>872</v>
      </c>
      <c r="CF1677" s="2">
        <v>121</v>
      </c>
      <c r="CG1677" s="2">
        <v>1240.29968566</v>
      </c>
      <c r="CH1677" s="2">
        <v>340.15191869699999</v>
      </c>
      <c r="CI1677" s="2">
        <v>1423.59695904</v>
      </c>
      <c r="CJ1677" s="2">
        <v>2.1676069363699999</v>
      </c>
      <c r="CK1677" s="2">
        <v>420.97820044999997</v>
      </c>
      <c r="CL1677" s="2">
        <v>0.87124356214999998</v>
      </c>
      <c r="CM1677" s="1">
        <v>4</v>
      </c>
    </row>
    <row r="1678" spans="1:91" x14ac:dyDescent="0.5">
      <c r="A1678" s="1">
        <v>1677</v>
      </c>
      <c r="B1678" s="2">
        <v>1170936886</v>
      </c>
      <c r="C1678" s="2">
        <v>0</v>
      </c>
      <c r="D1678" s="2">
        <v>1</v>
      </c>
      <c r="E1678" s="2">
        <v>1</v>
      </c>
      <c r="F1678" s="2">
        <v>2</v>
      </c>
      <c r="G1678" s="2">
        <v>1</v>
      </c>
      <c r="H1678" s="2">
        <v>0</v>
      </c>
      <c r="I1678" s="2">
        <v>2</v>
      </c>
      <c r="J1678" s="2">
        <v>2</v>
      </c>
      <c r="K1678" s="1">
        <v>0</v>
      </c>
      <c r="L1678" s="1">
        <v>0</v>
      </c>
      <c r="M1678" s="1">
        <v>0</v>
      </c>
      <c r="N1678" s="1">
        <v>1</v>
      </c>
      <c r="O1678" s="1">
        <v>0</v>
      </c>
      <c r="P1678" s="1">
        <v>0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1</v>
      </c>
      <c r="AT1678" s="1">
        <v>0</v>
      </c>
      <c r="AU1678" s="1">
        <v>0</v>
      </c>
      <c r="AV1678" s="1">
        <v>1</v>
      </c>
      <c r="AW1678" s="1">
        <v>0</v>
      </c>
      <c r="AX1678" s="1">
        <v>0</v>
      </c>
      <c r="AY1678" s="1">
        <v>0</v>
      </c>
      <c r="AZ1678" s="1">
        <v>0</v>
      </c>
      <c r="BA1678" s="1">
        <v>1</v>
      </c>
      <c r="BB1678" s="1">
        <v>0</v>
      </c>
      <c r="BC1678" s="1">
        <v>0</v>
      </c>
      <c r="BD1678" s="1">
        <v>0</v>
      </c>
      <c r="BE1678" s="1">
        <v>0</v>
      </c>
      <c r="BF1678" s="1">
        <v>1</v>
      </c>
      <c r="BG1678" s="1">
        <v>0</v>
      </c>
      <c r="BH1678" s="1">
        <v>0</v>
      </c>
      <c r="BI1678" s="1">
        <v>1</v>
      </c>
      <c r="BJ1678" s="1">
        <v>0</v>
      </c>
      <c r="BK1678" s="1">
        <v>0</v>
      </c>
      <c r="BL1678" s="2">
        <v>13.488551854500001</v>
      </c>
      <c r="BM1678" s="2">
        <v>840</v>
      </c>
      <c r="BN1678" s="2">
        <v>41.011976047899999</v>
      </c>
      <c r="BO1678" s="2">
        <v>52.8</v>
      </c>
      <c r="BP1678" s="2">
        <v>5.3</v>
      </c>
      <c r="BQ1678" s="2">
        <v>31.7365269461</v>
      </c>
      <c r="BR1678" s="2">
        <v>5.9523809523800004</v>
      </c>
      <c r="BS1678" s="2">
        <v>1</v>
      </c>
      <c r="BT1678" s="2">
        <v>0.47586206896599997</v>
      </c>
      <c r="BU1678" s="2">
        <v>51490</v>
      </c>
      <c r="BV1678" s="2">
        <v>0.58520799999999995</v>
      </c>
      <c r="BW1678" s="2">
        <v>0.14508599999999999</v>
      </c>
      <c r="BX1678" s="2">
        <v>0.5</v>
      </c>
      <c r="BY1678" s="2">
        <v>0.95396419437299995</v>
      </c>
      <c r="BZ1678" s="2">
        <v>1</v>
      </c>
      <c r="CA1678" s="2">
        <v>0.45105400000000001</v>
      </c>
      <c r="CB1678" s="2">
        <v>0.71428571428599996</v>
      </c>
      <c r="CC1678" s="2">
        <v>92.097930445800003</v>
      </c>
      <c r="CD1678" s="2">
        <v>90.137367379400004</v>
      </c>
      <c r="CE1678" s="2">
        <v>872</v>
      </c>
      <c r="CF1678" s="2">
        <v>121</v>
      </c>
      <c r="CG1678" s="2">
        <v>1499.0638810999999</v>
      </c>
      <c r="CH1678" s="2">
        <v>623.39383494100002</v>
      </c>
      <c r="CI1678" s="2">
        <v>1734.97387529</v>
      </c>
      <c r="CJ1678" s="2">
        <v>2.64406965997</v>
      </c>
      <c r="CK1678" s="2">
        <v>704.22011669400001</v>
      </c>
      <c r="CL1678" s="2">
        <v>0.86402677437800002</v>
      </c>
      <c r="CM1678" s="1">
        <v>4</v>
      </c>
    </row>
    <row r="1679" spans="1:91" x14ac:dyDescent="0.5">
      <c r="A1679" s="1">
        <v>1678</v>
      </c>
      <c r="B1679" s="2">
        <v>1171051822</v>
      </c>
      <c r="C1679" s="2">
        <v>0</v>
      </c>
      <c r="D1679" s="2">
        <v>1</v>
      </c>
      <c r="E1679" s="2">
        <v>1</v>
      </c>
      <c r="F1679" s="2">
        <v>2</v>
      </c>
      <c r="G1679" s="2">
        <v>0</v>
      </c>
      <c r="H1679" s="2">
        <v>0</v>
      </c>
      <c r="I1679" s="2">
        <v>1</v>
      </c>
      <c r="J1679" s="2">
        <v>3</v>
      </c>
      <c r="K1679" s="1">
        <v>0</v>
      </c>
      <c r="L1679" s="1">
        <v>0</v>
      </c>
      <c r="M1679" s="1">
        <v>0</v>
      </c>
      <c r="N1679" s="1">
        <v>1</v>
      </c>
      <c r="O1679" s="1">
        <v>0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1</v>
      </c>
      <c r="W1679" s="1">
        <v>0</v>
      </c>
      <c r="X1679" s="1">
        <v>0</v>
      </c>
      <c r="Y1679" s="1">
        <v>1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G1679" s="1">
        <v>0</v>
      </c>
      <c r="AH1679" s="1">
        <v>1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1</v>
      </c>
      <c r="AQ1679" s="1">
        <v>0</v>
      </c>
      <c r="AR1679" s="1">
        <v>0</v>
      </c>
      <c r="AS1679" s="1">
        <v>1</v>
      </c>
      <c r="AT1679" s="1">
        <v>0</v>
      </c>
      <c r="AU1679" s="1">
        <v>0</v>
      </c>
      <c r="AV1679" s="1">
        <v>1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1</v>
      </c>
      <c r="BC1679" s="1">
        <v>0</v>
      </c>
      <c r="BD1679" s="1">
        <v>0</v>
      </c>
      <c r="BE1679" s="1">
        <v>0</v>
      </c>
      <c r="BF1679" s="1">
        <v>1</v>
      </c>
      <c r="BG1679" s="1">
        <v>0</v>
      </c>
      <c r="BH1679" s="1">
        <v>0</v>
      </c>
      <c r="BI1679" s="1">
        <v>1</v>
      </c>
      <c r="BJ1679" s="1">
        <v>0</v>
      </c>
      <c r="BK1679" s="1">
        <v>0</v>
      </c>
      <c r="BL1679" s="2">
        <v>13.488551854500001</v>
      </c>
      <c r="BM1679" s="2">
        <v>840</v>
      </c>
      <c r="BN1679" s="2">
        <v>41.011976047899999</v>
      </c>
      <c r="BO1679" s="2">
        <v>52.8</v>
      </c>
      <c r="BP1679" s="2">
        <v>5.3</v>
      </c>
      <c r="BQ1679" s="2">
        <v>31.7365269461</v>
      </c>
      <c r="BR1679" s="2">
        <v>5.9523809523800004</v>
      </c>
      <c r="BS1679" s="2">
        <v>1</v>
      </c>
      <c r="BT1679" s="2">
        <v>0.47586206896599997</v>
      </c>
      <c r="BU1679" s="2">
        <v>51490</v>
      </c>
      <c r="BV1679" s="2">
        <v>0.58520799999999995</v>
      </c>
      <c r="BW1679" s="2">
        <v>0.14508599999999999</v>
      </c>
      <c r="BX1679" s="2">
        <v>0.5</v>
      </c>
      <c r="BY1679" s="2">
        <v>0.95396419437299995</v>
      </c>
      <c r="BZ1679" s="2">
        <v>1</v>
      </c>
      <c r="CA1679" s="2">
        <v>0.45105400000000001</v>
      </c>
      <c r="CB1679" s="2">
        <v>0.71428571428599996</v>
      </c>
      <c r="CC1679" s="2">
        <v>92.097930445800003</v>
      </c>
      <c r="CD1679" s="2">
        <v>90.137367379400004</v>
      </c>
      <c r="CE1679" s="2">
        <v>872</v>
      </c>
      <c r="CF1679" s="2">
        <v>121</v>
      </c>
      <c r="CG1679" s="2">
        <v>1202.0312767999999</v>
      </c>
      <c r="CH1679" s="2">
        <v>142.15304053700001</v>
      </c>
      <c r="CI1679" s="2">
        <v>1253.73308088</v>
      </c>
      <c r="CJ1679" s="2">
        <v>1.9226327003300001</v>
      </c>
      <c r="CK1679" s="2">
        <v>222.97932229</v>
      </c>
      <c r="CL1679" s="2">
        <v>0.95876171342299998</v>
      </c>
      <c r="CM1679" s="1">
        <v>4</v>
      </c>
    </row>
    <row r="1680" spans="1:91" x14ac:dyDescent="0.5">
      <c r="A1680" s="1">
        <v>1679</v>
      </c>
      <c r="B1680" s="2">
        <v>1171114431</v>
      </c>
      <c r="C1680" s="2">
        <v>0</v>
      </c>
      <c r="D1680" s="2">
        <v>1</v>
      </c>
      <c r="E1680" s="2">
        <v>1</v>
      </c>
      <c r="F1680" s="2">
        <v>1.9</v>
      </c>
      <c r="G1680" s="2">
        <v>0</v>
      </c>
      <c r="H1680" s="2">
        <v>0</v>
      </c>
      <c r="I1680" s="2">
        <v>2</v>
      </c>
      <c r="J1680" s="2">
        <v>2</v>
      </c>
      <c r="K1680" s="1">
        <v>0</v>
      </c>
      <c r="L1680" s="1">
        <v>0</v>
      </c>
      <c r="M1680" s="1">
        <v>1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1</v>
      </c>
      <c r="V1680" s="1">
        <v>0</v>
      </c>
      <c r="W1680" s="1">
        <v>0</v>
      </c>
      <c r="X1680" s="1">
        <v>0</v>
      </c>
      <c r="Y1680" s="1">
        <v>1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1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1</v>
      </c>
      <c r="AT1680" s="1">
        <v>0</v>
      </c>
      <c r="AU1680" s="1">
        <v>0</v>
      </c>
      <c r="AV1680" s="1">
        <v>1</v>
      </c>
      <c r="AW1680" s="1">
        <v>0</v>
      </c>
      <c r="AX1680" s="1">
        <v>0</v>
      </c>
      <c r="AY1680" s="1">
        <v>0</v>
      </c>
      <c r="AZ1680" s="1">
        <v>0</v>
      </c>
      <c r="BA1680" s="1">
        <v>1</v>
      </c>
      <c r="BB1680" s="1">
        <v>0</v>
      </c>
      <c r="BC1680" s="1">
        <v>0</v>
      </c>
      <c r="BD1680" s="1">
        <v>0</v>
      </c>
      <c r="BE1680" s="1">
        <v>1</v>
      </c>
      <c r="BF1680" s="1">
        <v>0</v>
      </c>
      <c r="BG1680" s="1">
        <v>0</v>
      </c>
      <c r="BH1680" s="1">
        <v>0</v>
      </c>
      <c r="BI1680" s="1">
        <v>1</v>
      </c>
      <c r="BJ1680" s="1">
        <v>0</v>
      </c>
      <c r="BK1680" s="1">
        <v>0</v>
      </c>
      <c r="BL1680" s="2">
        <v>13.488551854500001</v>
      </c>
      <c r="BM1680" s="2">
        <v>840</v>
      </c>
      <c r="BN1680" s="2">
        <v>41.011976047899999</v>
      </c>
      <c r="BO1680" s="2">
        <v>52.8</v>
      </c>
      <c r="BP1680" s="2">
        <v>5.3</v>
      </c>
      <c r="BQ1680" s="2">
        <v>31.7365269461</v>
      </c>
      <c r="BR1680" s="2">
        <v>5.9523809523800004</v>
      </c>
      <c r="BS1680" s="2">
        <v>1</v>
      </c>
      <c r="BT1680" s="2">
        <v>0.47586206896599997</v>
      </c>
      <c r="BU1680" s="2">
        <v>51490</v>
      </c>
      <c r="BV1680" s="2">
        <v>0.58520799999999995</v>
      </c>
      <c r="BW1680" s="2">
        <v>0.14508599999999999</v>
      </c>
      <c r="BX1680" s="2">
        <v>0.5</v>
      </c>
      <c r="BY1680" s="2">
        <v>0.95396419437299995</v>
      </c>
      <c r="BZ1680" s="2">
        <v>1</v>
      </c>
      <c r="CA1680" s="2">
        <v>0.45105400000000001</v>
      </c>
      <c r="CB1680" s="2">
        <v>0.71428571428599996</v>
      </c>
      <c r="CC1680" s="2">
        <v>92.097930445800003</v>
      </c>
      <c r="CD1680" s="2">
        <v>90.137367379400004</v>
      </c>
      <c r="CE1680" s="2">
        <v>872</v>
      </c>
      <c r="CF1680" s="2">
        <v>121</v>
      </c>
      <c r="CG1680" s="2">
        <v>1079.0500621399999</v>
      </c>
      <c r="CH1680" s="2">
        <v>10.196511188500001</v>
      </c>
      <c r="CI1680" s="2">
        <v>1276.8226079000001</v>
      </c>
      <c r="CJ1680" s="2">
        <v>1.8423947860600001</v>
      </c>
      <c r="CK1680" s="2">
        <v>252.99460037599999</v>
      </c>
      <c r="CL1680" s="2">
        <v>0.84510569868200003</v>
      </c>
      <c r="CM1680" s="1">
        <v>4</v>
      </c>
    </row>
    <row r="1681" spans="1:91" x14ac:dyDescent="0.5">
      <c r="A1681" s="1">
        <v>1680</v>
      </c>
      <c r="B1681" s="2">
        <v>1171152162</v>
      </c>
      <c r="C1681" s="2">
        <v>0</v>
      </c>
      <c r="D1681" s="2">
        <v>1</v>
      </c>
      <c r="E1681" s="2">
        <v>0</v>
      </c>
      <c r="F1681" s="2">
        <v>2</v>
      </c>
      <c r="G1681" s="2">
        <v>1</v>
      </c>
      <c r="H1681" s="2">
        <v>0</v>
      </c>
      <c r="I1681" s="2">
        <v>1</v>
      </c>
      <c r="J1681" s="2">
        <v>2</v>
      </c>
      <c r="K1681" s="1">
        <v>0</v>
      </c>
      <c r="L1681" s="1">
        <v>0</v>
      </c>
      <c r="M1681" s="1">
        <v>0</v>
      </c>
      <c r="N1681" s="1">
        <v>1</v>
      </c>
      <c r="O1681" s="1">
        <v>0</v>
      </c>
      <c r="P1681" s="1">
        <v>0</v>
      </c>
      <c r="Q1681" s="1">
        <v>1</v>
      </c>
      <c r="R1681" s="1">
        <v>0</v>
      </c>
      <c r="S1681" s="1">
        <v>0</v>
      </c>
      <c r="T1681" s="1">
        <v>0</v>
      </c>
      <c r="U1681" s="1">
        <v>0</v>
      </c>
      <c r="V1681" s="1">
        <v>1</v>
      </c>
      <c r="W1681" s="1">
        <v>0</v>
      </c>
      <c r="X1681" s="1">
        <v>0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1</v>
      </c>
      <c r="AE1681" s="1">
        <v>0</v>
      </c>
      <c r="AF1681" s="1">
        <v>0</v>
      </c>
      <c r="AG1681" s="1">
        <v>1</v>
      </c>
      <c r="AH1681" s="1">
        <v>0</v>
      </c>
      <c r="AI1681" s="1">
        <v>0</v>
      </c>
      <c r="AJ1681" s="1">
        <v>0</v>
      </c>
      <c r="AK1681" s="1">
        <v>1</v>
      </c>
      <c r="AL1681" s="1">
        <v>0</v>
      </c>
      <c r="AM1681" s="1">
        <v>0</v>
      </c>
      <c r="AN1681" s="1">
        <v>0</v>
      </c>
      <c r="AO1681" s="1">
        <v>0</v>
      </c>
      <c r="AP1681" s="1">
        <v>1</v>
      </c>
      <c r="AQ1681" s="1">
        <v>0</v>
      </c>
      <c r="AR1681" s="1">
        <v>0</v>
      </c>
      <c r="AS1681" s="1">
        <v>1</v>
      </c>
      <c r="AT1681" s="1">
        <v>0</v>
      </c>
      <c r="AU1681" s="1">
        <v>0</v>
      </c>
      <c r="AV1681" s="1">
        <v>1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1</v>
      </c>
      <c r="BG1681" s="1">
        <v>0</v>
      </c>
      <c r="BH1681" s="1">
        <v>0</v>
      </c>
      <c r="BI1681" s="1">
        <v>0</v>
      </c>
      <c r="BJ1681" s="1">
        <v>0</v>
      </c>
      <c r="BK1681" s="1">
        <v>1</v>
      </c>
      <c r="BL1681" s="2">
        <v>13.488551854500001</v>
      </c>
      <c r="BM1681" s="2">
        <v>840</v>
      </c>
      <c r="BN1681" s="2">
        <v>41.011976047899999</v>
      </c>
      <c r="BO1681" s="2">
        <v>52.8</v>
      </c>
      <c r="BP1681" s="2">
        <v>5.3</v>
      </c>
      <c r="BQ1681" s="2">
        <v>31.7365269461</v>
      </c>
      <c r="BR1681" s="2">
        <v>5.9523809523800004</v>
      </c>
      <c r="BS1681" s="2">
        <v>1</v>
      </c>
      <c r="BT1681" s="2">
        <v>0.47586206896599997</v>
      </c>
      <c r="BU1681" s="2">
        <v>51490</v>
      </c>
      <c r="BV1681" s="2">
        <v>0.58520799999999995</v>
      </c>
      <c r="BW1681" s="2">
        <v>0.14508599999999999</v>
      </c>
      <c r="BX1681" s="2">
        <v>0.5</v>
      </c>
      <c r="BY1681" s="2">
        <v>0.95396419437299995</v>
      </c>
      <c r="BZ1681" s="2">
        <v>1</v>
      </c>
      <c r="CA1681" s="2">
        <v>0.45105400000000001</v>
      </c>
      <c r="CB1681" s="2">
        <v>0.71428571428599996</v>
      </c>
      <c r="CC1681" s="2">
        <v>92.097930445800003</v>
      </c>
      <c r="CD1681" s="2">
        <v>90.137367379400004</v>
      </c>
      <c r="CE1681" s="2">
        <v>872</v>
      </c>
      <c r="CF1681" s="2">
        <v>121</v>
      </c>
      <c r="CG1681" s="2">
        <v>1130.9390711000001</v>
      </c>
      <c r="CH1681" s="2">
        <v>514.84093579900002</v>
      </c>
      <c r="CI1681" s="2">
        <v>1434.9032323399999</v>
      </c>
      <c r="CJ1681" s="2">
        <v>2.1844351030600002</v>
      </c>
      <c r="CK1681" s="2">
        <v>501.51709505100001</v>
      </c>
      <c r="CL1681" s="2">
        <v>0.78816399992200004</v>
      </c>
      <c r="CM1681" s="1">
        <v>4</v>
      </c>
    </row>
    <row r="1682" spans="1:91" x14ac:dyDescent="0.5">
      <c r="A1682" s="1">
        <v>1681</v>
      </c>
      <c r="B1682" s="2">
        <v>1171200443</v>
      </c>
      <c r="C1682" s="2">
        <v>0</v>
      </c>
      <c r="D1682" s="2">
        <v>1</v>
      </c>
      <c r="E1682" s="2">
        <v>0</v>
      </c>
      <c r="F1682" s="2">
        <v>2.5</v>
      </c>
      <c r="G1682" s="2">
        <v>0</v>
      </c>
      <c r="H1682" s="2">
        <v>0</v>
      </c>
      <c r="I1682" s="2">
        <v>2</v>
      </c>
      <c r="J1682" s="2">
        <v>2</v>
      </c>
      <c r="K1682" s="1">
        <v>0</v>
      </c>
      <c r="L1682" s="1">
        <v>0</v>
      </c>
      <c r="M1682" s="1">
        <v>0</v>
      </c>
      <c r="N1682" s="1">
        <v>1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1</v>
      </c>
      <c r="W1682" s="1">
        <v>0</v>
      </c>
      <c r="X1682" s="1">
        <v>0</v>
      </c>
      <c r="Y1682" s="1">
        <v>1</v>
      </c>
      <c r="Z1682" s="1">
        <v>0</v>
      </c>
      <c r="AA1682" s="1">
        <v>0</v>
      </c>
      <c r="AB1682" s="1">
        <v>0</v>
      </c>
      <c r="AC1682" s="1">
        <v>0</v>
      </c>
      <c r="AD1682" s="1">
        <v>1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1</v>
      </c>
      <c r="AT1682" s="1">
        <v>0</v>
      </c>
      <c r="AU1682" s="1">
        <v>0</v>
      </c>
      <c r="AV1682" s="1">
        <v>0</v>
      </c>
      <c r="AW1682" s="1">
        <v>1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1</v>
      </c>
      <c r="BG1682" s="1">
        <v>0</v>
      </c>
      <c r="BH1682" s="1">
        <v>0</v>
      </c>
      <c r="BI1682" s="1">
        <v>1</v>
      </c>
      <c r="BJ1682" s="1">
        <v>0</v>
      </c>
      <c r="BK1682" s="1">
        <v>0</v>
      </c>
      <c r="BL1682" s="2">
        <v>13.488551854500001</v>
      </c>
      <c r="BM1682" s="2">
        <v>840</v>
      </c>
      <c r="BN1682" s="2">
        <v>41.011976047899999</v>
      </c>
      <c r="BO1682" s="2">
        <v>52.8</v>
      </c>
      <c r="BP1682" s="2">
        <v>5.3</v>
      </c>
      <c r="BQ1682" s="2">
        <v>31.7365269461</v>
      </c>
      <c r="BR1682" s="2">
        <v>5.9523809523800004</v>
      </c>
      <c r="BS1682" s="2">
        <v>1</v>
      </c>
      <c r="BT1682" s="2">
        <v>0.47586206896599997</v>
      </c>
      <c r="BU1682" s="2">
        <v>51490</v>
      </c>
      <c r="BV1682" s="2">
        <v>0.58520799999999995</v>
      </c>
      <c r="BW1682" s="2">
        <v>0.14508599999999999</v>
      </c>
      <c r="BX1682" s="2">
        <v>0.5</v>
      </c>
      <c r="BY1682" s="2">
        <v>0.95396419437299995</v>
      </c>
      <c r="BZ1682" s="2">
        <v>1</v>
      </c>
      <c r="CA1682" s="2">
        <v>0.45105400000000001</v>
      </c>
      <c r="CB1682" s="2">
        <v>0.71428571428599996</v>
      </c>
      <c r="CC1682" s="2">
        <v>92.097930445800003</v>
      </c>
      <c r="CD1682" s="2">
        <v>90.137367379400004</v>
      </c>
      <c r="CE1682" s="2">
        <v>872</v>
      </c>
      <c r="CF1682" s="2">
        <v>121</v>
      </c>
      <c r="CG1682" s="2">
        <v>1641.7706135999999</v>
      </c>
      <c r="CH1682" s="2">
        <v>414.654139977</v>
      </c>
      <c r="CI1682" s="2">
        <v>2470.8469322000001</v>
      </c>
      <c r="CJ1682" s="2">
        <v>3.23306281744</v>
      </c>
      <c r="CK1682" s="2">
        <v>853.97421162099999</v>
      </c>
      <c r="CL1682" s="2">
        <v>0.66445662505900005</v>
      </c>
      <c r="CM1682" s="1">
        <v>4</v>
      </c>
    </row>
    <row r="1683" spans="1:91" x14ac:dyDescent="0.5">
      <c r="A1683" s="1">
        <v>1682</v>
      </c>
      <c r="B1683" s="2">
        <v>1171527792</v>
      </c>
      <c r="C1683" s="2">
        <v>1</v>
      </c>
      <c r="D1683" s="2">
        <v>0</v>
      </c>
      <c r="E1683" s="2">
        <v>0</v>
      </c>
      <c r="F1683" s="2">
        <v>2.2999999999999998</v>
      </c>
      <c r="G1683" s="2">
        <v>1</v>
      </c>
      <c r="H1683" s="2">
        <v>1</v>
      </c>
      <c r="I1683" s="2">
        <v>1</v>
      </c>
      <c r="J1683" s="2">
        <v>2</v>
      </c>
      <c r="K1683" s="1">
        <v>0</v>
      </c>
      <c r="L1683" s="1">
        <v>0</v>
      </c>
      <c r="M1683" s="1">
        <v>1</v>
      </c>
      <c r="N1683" s="1">
        <v>0</v>
      </c>
      <c r="O1683" s="1">
        <v>0</v>
      </c>
      <c r="P1683" s="1">
        <v>0</v>
      </c>
      <c r="Q1683" s="1">
        <v>0</v>
      </c>
      <c r="R1683" s="1">
        <v>1</v>
      </c>
      <c r="S1683" s="1">
        <v>0</v>
      </c>
      <c r="T1683" s="1">
        <v>1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0</v>
      </c>
      <c r="AB1683" s="1">
        <v>1</v>
      </c>
      <c r="AC1683" s="1">
        <v>0</v>
      </c>
      <c r="AD1683" s="1">
        <v>0</v>
      </c>
      <c r="AE1683" s="1">
        <v>0</v>
      </c>
      <c r="AF1683" s="1">
        <v>0</v>
      </c>
      <c r="AG1683" s="1">
        <v>1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1</v>
      </c>
      <c r="AP1683" s="1">
        <v>0</v>
      </c>
      <c r="AQ1683" s="1">
        <v>0</v>
      </c>
      <c r="AR1683" s="1">
        <v>1</v>
      </c>
      <c r="AS1683" s="1">
        <v>0</v>
      </c>
      <c r="AT1683" s="1">
        <v>0</v>
      </c>
      <c r="AU1683" s="1">
        <v>0</v>
      </c>
      <c r="AV1683" s="1">
        <v>0</v>
      </c>
      <c r="AW1683" s="1">
        <v>1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0</v>
      </c>
      <c r="BE1683" s="1">
        <v>1</v>
      </c>
      <c r="BF1683" s="1">
        <v>0</v>
      </c>
      <c r="BG1683" s="1">
        <v>0</v>
      </c>
      <c r="BH1683" s="1">
        <v>0</v>
      </c>
      <c r="BI1683" s="1">
        <v>1</v>
      </c>
      <c r="BJ1683" s="1">
        <v>0</v>
      </c>
      <c r="BK1683" s="1">
        <v>0</v>
      </c>
      <c r="BL1683" s="2">
        <v>13.488551854500001</v>
      </c>
      <c r="BM1683" s="2">
        <v>840</v>
      </c>
      <c r="BN1683" s="2">
        <v>41.011976047899999</v>
      </c>
      <c r="BO1683" s="2">
        <v>52.8</v>
      </c>
      <c r="BP1683" s="2">
        <v>5.3</v>
      </c>
      <c r="BQ1683" s="2">
        <v>31.7365269461</v>
      </c>
      <c r="BR1683" s="2">
        <v>5.9523809523800004</v>
      </c>
      <c r="BS1683" s="2">
        <v>1</v>
      </c>
      <c r="BT1683" s="2">
        <v>0.47586206896599997</v>
      </c>
      <c r="BU1683" s="2">
        <v>51490</v>
      </c>
      <c r="BV1683" s="2">
        <v>0.58520799999999995</v>
      </c>
      <c r="BW1683" s="2">
        <v>0.14508599999999999</v>
      </c>
      <c r="BX1683" s="2">
        <v>0.5</v>
      </c>
      <c r="BY1683" s="2">
        <v>0.95396419437299995</v>
      </c>
      <c r="BZ1683" s="2">
        <v>1</v>
      </c>
      <c r="CA1683" s="2">
        <v>0.45105400000000001</v>
      </c>
      <c r="CB1683" s="2">
        <v>0.71428571428599996</v>
      </c>
      <c r="CC1683" s="2">
        <v>92.097930445800003</v>
      </c>
      <c r="CD1683" s="2">
        <v>90.137367379400004</v>
      </c>
      <c r="CE1683" s="2">
        <v>1668</v>
      </c>
      <c r="CF1683" s="2">
        <v>696</v>
      </c>
      <c r="CG1683" s="2">
        <v>1419.0581425099999</v>
      </c>
      <c r="CH1683" s="2">
        <v>500.20352130999999</v>
      </c>
      <c r="CI1683" s="2">
        <v>1611.78356166</v>
      </c>
      <c r="CJ1683" s="2">
        <v>2.4594035195799999</v>
      </c>
      <c r="CK1683" s="2">
        <v>581.02980306300003</v>
      </c>
      <c r="CL1683" s="2">
        <v>0.88042723369599996</v>
      </c>
      <c r="CM1683" s="1">
        <v>4</v>
      </c>
    </row>
    <row r="1684" spans="1:91" x14ac:dyDescent="0.5">
      <c r="A1684" s="1">
        <v>1683</v>
      </c>
      <c r="B1684" s="2">
        <v>1171698877</v>
      </c>
      <c r="C1684" s="2">
        <v>0</v>
      </c>
      <c r="D1684" s="2">
        <v>1</v>
      </c>
      <c r="E1684" s="2">
        <v>0</v>
      </c>
      <c r="F1684" s="2">
        <v>2.1</v>
      </c>
      <c r="G1684" s="2">
        <v>1</v>
      </c>
      <c r="H1684" s="2">
        <v>0</v>
      </c>
      <c r="I1684" s="2">
        <v>1</v>
      </c>
      <c r="J1684" s="2">
        <v>2</v>
      </c>
      <c r="K1684" s="1">
        <v>0</v>
      </c>
      <c r="L1684" s="1">
        <v>0</v>
      </c>
      <c r="M1684" s="1">
        <v>1</v>
      </c>
      <c r="N1684" s="1">
        <v>0</v>
      </c>
      <c r="O1684" s="1">
        <v>0</v>
      </c>
      <c r="P1684" s="1">
        <v>0</v>
      </c>
      <c r="Q1684" s="1">
        <v>0</v>
      </c>
      <c r="R1684" s="1">
        <v>1</v>
      </c>
      <c r="S1684" s="1">
        <v>0</v>
      </c>
      <c r="T1684" s="1">
        <v>0</v>
      </c>
      <c r="U1684" s="1">
        <v>1</v>
      </c>
      <c r="V1684" s="1">
        <v>0</v>
      </c>
      <c r="W1684" s="1">
        <v>0</v>
      </c>
      <c r="X1684" s="1">
        <v>0</v>
      </c>
      <c r="Y1684" s="1">
        <v>1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1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1</v>
      </c>
      <c r="AQ1684" s="1">
        <v>0</v>
      </c>
      <c r="AR1684" s="1">
        <v>0</v>
      </c>
      <c r="AS1684" s="1">
        <v>1</v>
      </c>
      <c r="AT1684" s="1">
        <v>0</v>
      </c>
      <c r="AU1684" s="1">
        <v>0</v>
      </c>
      <c r="AV1684" s="1">
        <v>1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1</v>
      </c>
      <c r="BF1684" s="1">
        <v>0</v>
      </c>
      <c r="BG1684" s="1">
        <v>0</v>
      </c>
      <c r="BH1684" s="1">
        <v>1</v>
      </c>
      <c r="BI1684" s="1">
        <v>0</v>
      </c>
      <c r="BJ1684" s="1">
        <v>0</v>
      </c>
      <c r="BK1684" s="1">
        <v>0</v>
      </c>
      <c r="BL1684" s="2">
        <v>13.488551854500001</v>
      </c>
      <c r="BM1684" s="2">
        <v>840</v>
      </c>
      <c r="BN1684" s="2">
        <v>41.011976047899999</v>
      </c>
      <c r="BO1684" s="2">
        <v>52.8</v>
      </c>
      <c r="BP1684" s="2">
        <v>5.3</v>
      </c>
      <c r="BQ1684" s="2">
        <v>31.7365269461</v>
      </c>
      <c r="BR1684" s="2">
        <v>5.9523809523800004</v>
      </c>
      <c r="BS1684" s="2">
        <v>1</v>
      </c>
      <c r="BT1684" s="2">
        <v>0.47586206896599997</v>
      </c>
      <c r="BU1684" s="2">
        <v>51490</v>
      </c>
      <c r="BV1684" s="2">
        <v>0.58520799999999995</v>
      </c>
      <c r="BW1684" s="2">
        <v>0.14508599999999999</v>
      </c>
      <c r="BX1684" s="2">
        <v>0.5</v>
      </c>
      <c r="BY1684" s="2">
        <v>0.95396419437299995</v>
      </c>
      <c r="BZ1684" s="2">
        <v>1</v>
      </c>
      <c r="CA1684" s="2">
        <v>0.45105400000000001</v>
      </c>
      <c r="CB1684" s="2">
        <v>0.71428571428599996</v>
      </c>
      <c r="CC1684" s="2">
        <v>92.097930445800003</v>
      </c>
      <c r="CD1684" s="2">
        <v>90.137367379400004</v>
      </c>
      <c r="CE1684" s="2">
        <v>872</v>
      </c>
      <c r="CF1684" s="2">
        <v>121</v>
      </c>
      <c r="CG1684" s="2">
        <v>1180.48628072</v>
      </c>
      <c r="CH1684" s="2">
        <v>110.26240756</v>
      </c>
      <c r="CI1684" s="2">
        <v>1376.2129618500001</v>
      </c>
      <c r="CJ1684" s="2">
        <v>1.9916562906599999</v>
      </c>
      <c r="CK1684" s="2">
        <v>352.384954327</v>
      </c>
      <c r="CL1684" s="2">
        <v>0.85777878384200001</v>
      </c>
      <c r="CM1684" s="1">
        <v>4</v>
      </c>
    </row>
    <row r="1685" spans="1:91" x14ac:dyDescent="0.5">
      <c r="A1685" s="1">
        <v>1684</v>
      </c>
      <c r="B1685" s="2">
        <v>1171739693</v>
      </c>
      <c r="C1685" s="2">
        <v>0</v>
      </c>
      <c r="D1685" s="2">
        <v>1</v>
      </c>
      <c r="E1685" s="2">
        <v>1</v>
      </c>
      <c r="F1685" s="2">
        <v>1.9</v>
      </c>
      <c r="G1685" s="2">
        <v>0</v>
      </c>
      <c r="H1685" s="2">
        <v>0</v>
      </c>
      <c r="I1685" s="2">
        <v>1</v>
      </c>
      <c r="J1685" s="2">
        <v>2</v>
      </c>
      <c r="K1685" s="1">
        <v>0</v>
      </c>
      <c r="L1685" s="1">
        <v>0</v>
      </c>
      <c r="M1685" s="1">
        <v>0</v>
      </c>
      <c r="N1685" s="1">
        <v>1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1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0</v>
      </c>
      <c r="AM1685" s="1">
        <v>0</v>
      </c>
      <c r="AN1685" s="1">
        <v>0</v>
      </c>
      <c r="AO1685" s="1">
        <v>1</v>
      </c>
      <c r="AP1685" s="1">
        <v>0</v>
      </c>
      <c r="AQ1685" s="1">
        <v>0</v>
      </c>
      <c r="AR1685" s="1">
        <v>0</v>
      </c>
      <c r="AS1685" s="1">
        <v>0</v>
      </c>
      <c r="AT1685" s="1">
        <v>1</v>
      </c>
      <c r="AU1685" s="1">
        <v>0</v>
      </c>
      <c r="AV1685" s="1">
        <v>0</v>
      </c>
      <c r="AW1685" s="1">
        <v>1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0</v>
      </c>
      <c r="BE1685" s="1">
        <v>0</v>
      </c>
      <c r="BF1685" s="1">
        <v>1</v>
      </c>
      <c r="BG1685" s="1">
        <v>0</v>
      </c>
      <c r="BH1685" s="1">
        <v>0</v>
      </c>
      <c r="BI1685" s="1">
        <v>1</v>
      </c>
      <c r="BJ1685" s="1">
        <v>0</v>
      </c>
      <c r="BK1685" s="1">
        <v>0</v>
      </c>
      <c r="BL1685" s="2">
        <v>13.488551854500001</v>
      </c>
      <c r="BM1685" s="2">
        <v>840</v>
      </c>
      <c r="BN1685" s="2">
        <v>41.011976047899999</v>
      </c>
      <c r="BO1685" s="2">
        <v>52.8</v>
      </c>
      <c r="BP1685" s="2">
        <v>5.3</v>
      </c>
      <c r="BQ1685" s="2">
        <v>31.7365269461</v>
      </c>
      <c r="BR1685" s="2">
        <v>5.9523809523800004</v>
      </c>
      <c r="BS1685" s="2">
        <v>1</v>
      </c>
      <c r="BT1685" s="2">
        <v>0.47586206896599997</v>
      </c>
      <c r="BU1685" s="2">
        <v>51490</v>
      </c>
      <c r="BV1685" s="2">
        <v>0.58520799999999995</v>
      </c>
      <c r="BW1685" s="2">
        <v>0.14508599999999999</v>
      </c>
      <c r="BX1685" s="2">
        <v>0.5</v>
      </c>
      <c r="BY1685" s="2">
        <v>0.95396419437299995</v>
      </c>
      <c r="BZ1685" s="2">
        <v>1</v>
      </c>
      <c r="CA1685" s="2">
        <v>0.45105400000000001</v>
      </c>
      <c r="CB1685" s="2">
        <v>0.71428571428599996</v>
      </c>
      <c r="CC1685" s="2">
        <v>92.097930445800003</v>
      </c>
      <c r="CD1685" s="2">
        <v>90.137367379400004</v>
      </c>
      <c r="CE1685" s="2">
        <v>872</v>
      </c>
      <c r="CF1685" s="2">
        <v>121</v>
      </c>
      <c r="CG1685" s="2">
        <v>1496.52464887</v>
      </c>
      <c r="CH1685" s="2">
        <v>624.93259673800003</v>
      </c>
      <c r="CI1685" s="2">
        <v>1736.51263709</v>
      </c>
      <c r="CJ1685" s="2">
        <v>2.6463774400200002</v>
      </c>
      <c r="CK1685" s="2">
        <v>705.75887849100002</v>
      </c>
      <c r="CL1685" s="2">
        <v>0.86179888180099995</v>
      </c>
      <c r="CM1685" s="1">
        <v>4</v>
      </c>
    </row>
    <row r="1686" spans="1:91" x14ac:dyDescent="0.5">
      <c r="A1686" s="1">
        <v>1685</v>
      </c>
      <c r="B1686" s="2">
        <v>1171858967</v>
      </c>
      <c r="C1686" s="2">
        <v>0</v>
      </c>
      <c r="D1686" s="2">
        <v>1</v>
      </c>
      <c r="E1686" s="2">
        <v>1</v>
      </c>
      <c r="F1686" s="2">
        <v>2.1</v>
      </c>
      <c r="G1686" s="2">
        <v>0</v>
      </c>
      <c r="H1686" s="2">
        <v>0</v>
      </c>
      <c r="I1686" s="2">
        <v>2</v>
      </c>
      <c r="J1686" s="2">
        <v>3</v>
      </c>
      <c r="K1686" s="1">
        <v>0</v>
      </c>
      <c r="L1686" s="1">
        <v>0</v>
      </c>
      <c r="M1686" s="1">
        <v>0</v>
      </c>
      <c r="N1686" s="1">
        <v>1</v>
      </c>
      <c r="O1686" s="1">
        <v>0</v>
      </c>
      <c r="P1686" s="1">
        <v>0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1</v>
      </c>
      <c r="AF1686" s="1">
        <v>0</v>
      </c>
      <c r="AG1686" s="1">
        <v>0</v>
      </c>
      <c r="AH1686" s="1">
        <v>1</v>
      </c>
      <c r="AI1686" s="1">
        <v>0</v>
      </c>
      <c r="AJ1686" s="1">
        <v>0</v>
      </c>
      <c r="AK1686" s="1">
        <v>0</v>
      </c>
      <c r="AL1686" s="1">
        <v>1</v>
      </c>
      <c r="AM1686" s="1">
        <v>0</v>
      </c>
      <c r="AN1686" s="1">
        <v>0</v>
      </c>
      <c r="AO1686" s="1">
        <v>1</v>
      </c>
      <c r="AP1686" s="1">
        <v>0</v>
      </c>
      <c r="AQ1686" s="1">
        <v>0</v>
      </c>
      <c r="AR1686" s="1">
        <v>0</v>
      </c>
      <c r="AS1686" s="1">
        <v>1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0</v>
      </c>
      <c r="BE1686" s="1">
        <v>1</v>
      </c>
      <c r="BF1686" s="1">
        <v>0</v>
      </c>
      <c r="BG1686" s="1">
        <v>0</v>
      </c>
      <c r="BH1686" s="1">
        <v>0</v>
      </c>
      <c r="BI1686" s="1">
        <v>1</v>
      </c>
      <c r="BJ1686" s="1">
        <v>0</v>
      </c>
      <c r="BK1686" s="1">
        <v>0</v>
      </c>
      <c r="BL1686" s="2">
        <v>13.488551854500001</v>
      </c>
      <c r="BM1686" s="2">
        <v>840</v>
      </c>
      <c r="BN1686" s="2">
        <v>41.011976047899999</v>
      </c>
      <c r="BO1686" s="2">
        <v>52.8</v>
      </c>
      <c r="BP1686" s="2">
        <v>5.3</v>
      </c>
      <c r="BQ1686" s="2">
        <v>31.7365269461</v>
      </c>
      <c r="BR1686" s="2">
        <v>5.9523809523800004</v>
      </c>
      <c r="BS1686" s="2">
        <v>1</v>
      </c>
      <c r="BT1686" s="2">
        <v>0.47586206896599997</v>
      </c>
      <c r="BU1686" s="2">
        <v>51490</v>
      </c>
      <c r="BV1686" s="2">
        <v>0.58520799999999995</v>
      </c>
      <c r="BW1686" s="2">
        <v>0.14508599999999999</v>
      </c>
      <c r="BX1686" s="2">
        <v>0.5</v>
      </c>
      <c r="BY1686" s="2">
        <v>0.95396419437299995</v>
      </c>
      <c r="BZ1686" s="2">
        <v>1</v>
      </c>
      <c r="CA1686" s="2">
        <v>0.45105400000000001</v>
      </c>
      <c r="CB1686" s="2">
        <v>0.71428571428599996</v>
      </c>
      <c r="CC1686" s="2">
        <v>92.097930445800003</v>
      </c>
      <c r="CD1686" s="2">
        <v>90.137367379400004</v>
      </c>
      <c r="CE1686" s="2">
        <v>872</v>
      </c>
      <c r="CF1686" s="2">
        <v>121</v>
      </c>
      <c r="CG1686" s="2">
        <v>1202.0312767999999</v>
      </c>
      <c r="CH1686" s="2">
        <v>142.15304053700001</v>
      </c>
      <c r="CI1686" s="2">
        <v>1253.73308088</v>
      </c>
      <c r="CJ1686" s="2">
        <v>1.9226327003300001</v>
      </c>
      <c r="CK1686" s="2">
        <v>222.97932229</v>
      </c>
      <c r="CL1686" s="2">
        <v>0.95876171342299998</v>
      </c>
      <c r="CM1686" s="1">
        <v>4</v>
      </c>
    </row>
    <row r="1687" spans="1:91" x14ac:dyDescent="0.5">
      <c r="A1687" s="1">
        <v>1686</v>
      </c>
      <c r="B1687" s="2">
        <v>1171859524</v>
      </c>
      <c r="C1687" s="2">
        <v>0</v>
      </c>
      <c r="D1687" s="2">
        <v>1</v>
      </c>
      <c r="E1687" s="2">
        <v>1</v>
      </c>
      <c r="F1687" s="2">
        <v>1.9</v>
      </c>
      <c r="G1687" s="2">
        <v>1</v>
      </c>
      <c r="H1687" s="2">
        <v>0</v>
      </c>
      <c r="I1687" s="2">
        <v>2</v>
      </c>
      <c r="J1687" s="2">
        <v>2</v>
      </c>
      <c r="K1687" s="1">
        <v>0</v>
      </c>
      <c r="L1687" s="1">
        <v>0</v>
      </c>
      <c r="M1687" s="1">
        <v>0</v>
      </c>
      <c r="N1687" s="1">
        <v>1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0</v>
      </c>
      <c r="AM1687" s="1">
        <v>0</v>
      </c>
      <c r="AN1687" s="1">
        <v>0</v>
      </c>
      <c r="AO1687" s="1">
        <v>1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1</v>
      </c>
      <c r="AW1687" s="1">
        <v>0</v>
      </c>
      <c r="AX1687" s="1">
        <v>0</v>
      </c>
      <c r="AY1687" s="1">
        <v>0</v>
      </c>
      <c r="AZ1687" s="1">
        <v>0</v>
      </c>
      <c r="BA1687" s="1">
        <v>1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1</v>
      </c>
      <c r="BK1687" s="1">
        <v>0</v>
      </c>
      <c r="BL1687" s="2">
        <v>13.488551854500001</v>
      </c>
      <c r="BM1687" s="2">
        <v>840</v>
      </c>
      <c r="BN1687" s="2">
        <v>41.011976047899999</v>
      </c>
      <c r="BO1687" s="2">
        <v>52.8</v>
      </c>
      <c r="BP1687" s="2">
        <v>5.3</v>
      </c>
      <c r="BQ1687" s="2">
        <v>31.7365269461</v>
      </c>
      <c r="BR1687" s="2">
        <v>5.9523809523800004</v>
      </c>
      <c r="BS1687" s="2">
        <v>1</v>
      </c>
      <c r="BT1687" s="2">
        <v>0.47586206896599997</v>
      </c>
      <c r="BU1687" s="2">
        <v>51490</v>
      </c>
      <c r="BV1687" s="2">
        <v>0.58520799999999995</v>
      </c>
      <c r="BW1687" s="2">
        <v>0.14508599999999999</v>
      </c>
      <c r="BX1687" s="2">
        <v>0.5</v>
      </c>
      <c r="BY1687" s="2">
        <v>0.95396419437299995</v>
      </c>
      <c r="BZ1687" s="2">
        <v>1</v>
      </c>
      <c r="CA1687" s="2">
        <v>0.45105400000000001</v>
      </c>
      <c r="CB1687" s="2">
        <v>0.71428571428599996</v>
      </c>
      <c r="CC1687" s="2">
        <v>92.097930445800003</v>
      </c>
      <c r="CD1687" s="2">
        <v>90.137367379400004</v>
      </c>
      <c r="CE1687" s="2">
        <v>872</v>
      </c>
      <c r="CF1687" s="2">
        <v>121</v>
      </c>
      <c r="CG1687" s="2">
        <v>1082.7209633699999</v>
      </c>
      <c r="CH1687" s="2">
        <v>83.675601259100006</v>
      </c>
      <c r="CI1687" s="2">
        <v>1226.1469530300001</v>
      </c>
      <c r="CJ1687" s="2">
        <v>1.8814704714799999</v>
      </c>
      <c r="CK1687" s="2">
        <v>195.39319443700001</v>
      </c>
      <c r="CL1687" s="2">
        <v>0.88302707982200002</v>
      </c>
      <c r="CM1687" s="1">
        <v>4</v>
      </c>
    </row>
    <row r="1688" spans="1:91" x14ac:dyDescent="0.5">
      <c r="A1688" s="1">
        <v>1687</v>
      </c>
      <c r="B1688" s="2">
        <v>1171895752</v>
      </c>
      <c r="C1688" s="2">
        <v>0</v>
      </c>
      <c r="D1688" s="2">
        <v>1</v>
      </c>
      <c r="E1688" s="2">
        <v>0</v>
      </c>
      <c r="F1688" s="2">
        <v>2.1</v>
      </c>
      <c r="G1688" s="2">
        <v>0</v>
      </c>
      <c r="H1688" s="2">
        <v>0</v>
      </c>
      <c r="I1688" s="2">
        <v>2</v>
      </c>
      <c r="J1688" s="2">
        <v>3</v>
      </c>
      <c r="K1688" s="1">
        <v>0</v>
      </c>
      <c r="L1688" s="1">
        <v>0</v>
      </c>
      <c r="M1688" s="1">
        <v>1</v>
      </c>
      <c r="N1688" s="1">
        <v>0</v>
      </c>
      <c r="O1688" s="1">
        <v>0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1</v>
      </c>
      <c r="V1688" s="1">
        <v>0</v>
      </c>
      <c r="W1688" s="1">
        <v>0</v>
      </c>
      <c r="X1688" s="1">
        <v>0</v>
      </c>
      <c r="Y1688" s="1">
        <v>0</v>
      </c>
      <c r="Z1688" s="1">
        <v>1</v>
      </c>
      <c r="AA1688" s="1">
        <v>0</v>
      </c>
      <c r="AB1688" s="1">
        <v>0</v>
      </c>
      <c r="AC1688" s="1">
        <v>0</v>
      </c>
      <c r="AD1688" s="1">
        <v>0</v>
      </c>
      <c r="AE1688" s="1">
        <v>1</v>
      </c>
      <c r="AF1688" s="1">
        <v>0</v>
      </c>
      <c r="AG1688" s="1">
        <v>0</v>
      </c>
      <c r="AH1688" s="1">
        <v>1</v>
      </c>
      <c r="AI1688" s="1">
        <v>0</v>
      </c>
      <c r="AJ1688" s="1">
        <v>0</v>
      </c>
      <c r="AK1688" s="1">
        <v>0</v>
      </c>
      <c r="AL1688" s="1">
        <v>0</v>
      </c>
      <c r="AM1688" s="1">
        <v>1</v>
      </c>
      <c r="AN1688" s="1">
        <v>0</v>
      </c>
      <c r="AO1688" s="1">
        <v>0</v>
      </c>
      <c r="AP1688" s="1">
        <v>1</v>
      </c>
      <c r="AQ1688" s="1">
        <v>0</v>
      </c>
      <c r="AR1688" s="1">
        <v>0</v>
      </c>
      <c r="AS1688" s="1">
        <v>0</v>
      </c>
      <c r="AT1688" s="1">
        <v>1</v>
      </c>
      <c r="AU1688" s="1">
        <v>0</v>
      </c>
      <c r="AV1688" s="1">
        <v>0</v>
      </c>
      <c r="AW1688" s="1">
        <v>1</v>
      </c>
      <c r="AX1688" s="1">
        <v>0</v>
      </c>
      <c r="AY1688" s="1">
        <v>0</v>
      </c>
      <c r="AZ1688" s="1">
        <v>0</v>
      </c>
      <c r="BA1688" s="1">
        <v>0</v>
      </c>
      <c r="BB1688" s="1">
        <v>1</v>
      </c>
      <c r="BC1688" s="1">
        <v>0</v>
      </c>
      <c r="BD1688" s="1">
        <v>0</v>
      </c>
      <c r="BE1688" s="1">
        <v>0</v>
      </c>
      <c r="BF1688" s="1">
        <v>1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2">
        <v>13.488551854500001</v>
      </c>
      <c r="BM1688" s="2">
        <v>840</v>
      </c>
      <c r="BN1688" s="2">
        <v>41.011976047899999</v>
      </c>
      <c r="BO1688" s="2">
        <v>52.8</v>
      </c>
      <c r="BP1688" s="2">
        <v>5.3</v>
      </c>
      <c r="BQ1688" s="2">
        <v>31.7365269461</v>
      </c>
      <c r="BR1688" s="2">
        <v>5.9523809523800004</v>
      </c>
      <c r="BS1688" s="2">
        <v>1</v>
      </c>
      <c r="BT1688" s="2">
        <v>0.47586206896599997</v>
      </c>
      <c r="BU1688" s="2">
        <v>51490</v>
      </c>
      <c r="BV1688" s="2">
        <v>0.58520799999999995</v>
      </c>
      <c r="BW1688" s="2">
        <v>0.14508599999999999</v>
      </c>
      <c r="BX1688" s="2">
        <v>0.5</v>
      </c>
      <c r="BY1688" s="2">
        <v>0.95396419437299995</v>
      </c>
      <c r="BZ1688" s="2">
        <v>1</v>
      </c>
      <c r="CA1688" s="2">
        <v>0.45105400000000001</v>
      </c>
      <c r="CB1688" s="2">
        <v>0.71428571428599996</v>
      </c>
      <c r="CC1688" s="2">
        <v>92.097930445800003</v>
      </c>
      <c r="CD1688" s="2">
        <v>90.137367379400004</v>
      </c>
      <c r="CE1688" s="2">
        <v>872</v>
      </c>
      <c r="CF1688" s="2">
        <v>121</v>
      </c>
      <c r="CG1688" s="2">
        <v>1562.3088919100001</v>
      </c>
      <c r="CH1688" s="2">
        <v>524.61777384899995</v>
      </c>
      <c r="CI1688" s="2">
        <v>2580.8105660699998</v>
      </c>
      <c r="CJ1688" s="2">
        <v>3.3976186641299999</v>
      </c>
      <c r="CK1688" s="2">
        <v>963.93784549400004</v>
      </c>
      <c r="CL1688" s="2">
        <v>0.60535589572100001</v>
      </c>
      <c r="CM1688" s="1">
        <v>4</v>
      </c>
    </row>
    <row r="1689" spans="1:91" x14ac:dyDescent="0.5">
      <c r="A1689" s="1">
        <v>1688</v>
      </c>
      <c r="B1689" s="2">
        <v>1171990979</v>
      </c>
      <c r="C1689" s="2">
        <v>0</v>
      </c>
      <c r="D1689" s="2">
        <v>1</v>
      </c>
      <c r="E1689" s="2">
        <v>0</v>
      </c>
      <c r="F1689" s="2">
        <v>1.9</v>
      </c>
      <c r="G1689" s="2">
        <v>0</v>
      </c>
      <c r="H1689" s="2">
        <v>0</v>
      </c>
      <c r="I1689" s="2">
        <v>1</v>
      </c>
      <c r="J1689" s="2">
        <v>2</v>
      </c>
      <c r="K1689" s="1">
        <v>0</v>
      </c>
      <c r="L1689" s="1">
        <v>0</v>
      </c>
      <c r="M1689" s="1">
        <v>0</v>
      </c>
      <c r="N1689" s="1">
        <v>1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0</v>
      </c>
      <c r="U1689" s="1">
        <v>0</v>
      </c>
      <c r="V1689" s="1">
        <v>1</v>
      </c>
      <c r="W1689" s="1">
        <v>0</v>
      </c>
      <c r="X1689" s="1">
        <v>0</v>
      </c>
      <c r="Y1689" s="1">
        <v>1</v>
      </c>
      <c r="Z1689" s="1">
        <v>0</v>
      </c>
      <c r="AA1689" s="1">
        <v>0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G1689" s="1">
        <v>1</v>
      </c>
      <c r="AH1689" s="1">
        <v>0</v>
      </c>
      <c r="AI1689" s="1">
        <v>0</v>
      </c>
      <c r="AJ1689" s="1">
        <v>0</v>
      </c>
      <c r="AK1689" s="1">
        <v>0</v>
      </c>
      <c r="AL1689" s="1">
        <v>1</v>
      </c>
      <c r="AM1689" s="1">
        <v>0</v>
      </c>
      <c r="AN1689" s="1">
        <v>0</v>
      </c>
      <c r="AO1689" s="1">
        <v>1</v>
      </c>
      <c r="AP1689" s="1">
        <v>0</v>
      </c>
      <c r="AQ1689" s="1">
        <v>0</v>
      </c>
      <c r="AR1689" s="1">
        <v>0</v>
      </c>
      <c r="AS1689" s="1">
        <v>1</v>
      </c>
      <c r="AT1689" s="1">
        <v>0</v>
      </c>
      <c r="AU1689" s="1">
        <v>0</v>
      </c>
      <c r="AV1689" s="1">
        <v>1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1</v>
      </c>
      <c r="BC1689" s="1">
        <v>0</v>
      </c>
      <c r="BD1689" s="1">
        <v>0</v>
      </c>
      <c r="BE1689" s="1">
        <v>1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2">
        <v>13.488551854500001</v>
      </c>
      <c r="BM1689" s="2">
        <v>840</v>
      </c>
      <c r="BN1689" s="2">
        <v>41.011976047899999</v>
      </c>
      <c r="BO1689" s="2">
        <v>52.8</v>
      </c>
      <c r="BP1689" s="2">
        <v>5.3</v>
      </c>
      <c r="BQ1689" s="2">
        <v>31.7365269461</v>
      </c>
      <c r="BR1689" s="2">
        <v>5.9523809523800004</v>
      </c>
      <c r="BS1689" s="2">
        <v>1</v>
      </c>
      <c r="BT1689" s="2">
        <v>0.47586206896599997</v>
      </c>
      <c r="BU1689" s="2">
        <v>51490</v>
      </c>
      <c r="BV1689" s="2">
        <v>0.58520799999999995</v>
      </c>
      <c r="BW1689" s="2">
        <v>0.14508599999999999</v>
      </c>
      <c r="BX1689" s="2">
        <v>0.5</v>
      </c>
      <c r="BY1689" s="2">
        <v>0.95396419437299995</v>
      </c>
      <c r="BZ1689" s="2">
        <v>1</v>
      </c>
      <c r="CA1689" s="2">
        <v>0.45105400000000001</v>
      </c>
      <c r="CB1689" s="2">
        <v>0.71428571428599996</v>
      </c>
      <c r="CC1689" s="2">
        <v>92.097930445800003</v>
      </c>
      <c r="CD1689" s="2">
        <v>90.137367379400004</v>
      </c>
      <c r="CE1689" s="2">
        <v>872</v>
      </c>
      <c r="CF1689" s="2">
        <v>121</v>
      </c>
      <c r="CG1689" s="2">
        <v>1240.29968566</v>
      </c>
      <c r="CH1689" s="2">
        <v>340.15191869699999</v>
      </c>
      <c r="CI1689" s="2">
        <v>1423.59695904</v>
      </c>
      <c r="CJ1689" s="2">
        <v>2.1676069363699999</v>
      </c>
      <c r="CK1689" s="2">
        <v>420.97820044999997</v>
      </c>
      <c r="CL1689" s="2">
        <v>0.87124356214999998</v>
      </c>
      <c r="CM1689" s="1">
        <v>4</v>
      </c>
    </row>
    <row r="1690" spans="1:91" x14ac:dyDescent="0.5">
      <c r="A1690" s="1">
        <v>1689</v>
      </c>
      <c r="B1690" s="2">
        <v>1172059759</v>
      </c>
      <c r="C1690" s="2">
        <v>0</v>
      </c>
      <c r="D1690" s="2">
        <v>1</v>
      </c>
      <c r="E1690" s="2">
        <v>0</v>
      </c>
      <c r="F1690" s="2">
        <v>1.9</v>
      </c>
      <c r="G1690" s="2">
        <v>0</v>
      </c>
      <c r="H1690" s="2">
        <v>0</v>
      </c>
      <c r="I1690" s="2">
        <v>1</v>
      </c>
      <c r="J1690" s="2">
        <v>2</v>
      </c>
      <c r="K1690" s="1">
        <v>0</v>
      </c>
      <c r="L1690" s="1">
        <v>0</v>
      </c>
      <c r="M1690" s="1">
        <v>1</v>
      </c>
      <c r="N1690" s="1">
        <v>0</v>
      </c>
      <c r="O1690" s="1">
        <v>0</v>
      </c>
      <c r="P1690" s="1">
        <v>0</v>
      </c>
      <c r="Q1690" s="1">
        <v>0</v>
      </c>
      <c r="R1690" s="1">
        <v>1</v>
      </c>
      <c r="S1690" s="1">
        <v>0</v>
      </c>
      <c r="T1690" s="1">
        <v>0</v>
      </c>
      <c r="U1690" s="1">
        <v>1</v>
      </c>
      <c r="V1690" s="1">
        <v>0</v>
      </c>
      <c r="W1690" s="1">
        <v>0</v>
      </c>
      <c r="X1690" s="1">
        <v>0</v>
      </c>
      <c r="Y1690" s="1">
        <v>1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1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1</v>
      </c>
      <c r="AR1690" s="1">
        <v>0</v>
      </c>
      <c r="AS1690" s="1">
        <v>0</v>
      </c>
      <c r="AT1690" s="1">
        <v>0</v>
      </c>
      <c r="AU1690" s="1">
        <v>1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0</v>
      </c>
      <c r="BE1690" s="1">
        <v>1</v>
      </c>
      <c r="BF1690" s="1">
        <v>0</v>
      </c>
      <c r="BG1690" s="1">
        <v>0</v>
      </c>
      <c r="BH1690" s="1">
        <v>0</v>
      </c>
      <c r="BI1690" s="1">
        <v>1</v>
      </c>
      <c r="BJ1690" s="1">
        <v>0</v>
      </c>
      <c r="BK1690" s="1">
        <v>0</v>
      </c>
      <c r="BL1690" s="2">
        <v>13.488551854500001</v>
      </c>
      <c r="BM1690" s="2">
        <v>840</v>
      </c>
      <c r="BN1690" s="2">
        <v>41.011976047899999</v>
      </c>
      <c r="BO1690" s="2">
        <v>52.8</v>
      </c>
      <c r="BP1690" s="2">
        <v>5.3</v>
      </c>
      <c r="BQ1690" s="2">
        <v>31.7365269461</v>
      </c>
      <c r="BR1690" s="2">
        <v>5.9523809523800004</v>
      </c>
      <c r="BS1690" s="2">
        <v>1</v>
      </c>
      <c r="BT1690" s="2">
        <v>0.47586206896599997</v>
      </c>
      <c r="BU1690" s="2">
        <v>51490</v>
      </c>
      <c r="BV1690" s="2">
        <v>0.58520799999999995</v>
      </c>
      <c r="BW1690" s="2">
        <v>0.14508599999999999</v>
      </c>
      <c r="BX1690" s="2">
        <v>0.5</v>
      </c>
      <c r="BY1690" s="2">
        <v>0.95396419437299995</v>
      </c>
      <c r="BZ1690" s="2">
        <v>1</v>
      </c>
      <c r="CA1690" s="2">
        <v>0.45105400000000001</v>
      </c>
      <c r="CB1690" s="2">
        <v>0.71428571428599996</v>
      </c>
      <c r="CC1690" s="2">
        <v>92.097930445800003</v>
      </c>
      <c r="CD1690" s="2">
        <v>90.137367379400004</v>
      </c>
      <c r="CE1690" s="2">
        <v>872</v>
      </c>
      <c r="CF1690" s="2">
        <v>121</v>
      </c>
      <c r="CG1690" s="2">
        <v>1240.29968566</v>
      </c>
      <c r="CH1690" s="2">
        <v>340.15191869699999</v>
      </c>
      <c r="CI1690" s="2">
        <v>1423.59695904</v>
      </c>
      <c r="CJ1690" s="2">
        <v>2.1676069363699999</v>
      </c>
      <c r="CK1690" s="2">
        <v>420.97820044999997</v>
      </c>
      <c r="CL1690" s="2">
        <v>0.87124356214999998</v>
      </c>
      <c r="CM1690" s="1">
        <v>4</v>
      </c>
    </row>
    <row r="1691" spans="1:91" x14ac:dyDescent="0.5">
      <c r="A1691" s="1">
        <v>1690</v>
      </c>
      <c r="B1691" s="2">
        <v>1172110091</v>
      </c>
      <c r="C1691" s="2">
        <v>0</v>
      </c>
      <c r="D1691" s="2">
        <v>1</v>
      </c>
      <c r="E1691" s="2">
        <v>1</v>
      </c>
      <c r="F1691" s="2">
        <v>2.1</v>
      </c>
      <c r="G1691" s="2">
        <v>1</v>
      </c>
      <c r="H1691" s="2">
        <v>0</v>
      </c>
      <c r="I1691" s="2">
        <v>1</v>
      </c>
      <c r="J1691" s="2">
        <v>1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1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0</v>
      </c>
      <c r="X1691" s="1">
        <v>0</v>
      </c>
      <c r="Y1691" s="1">
        <v>1</v>
      </c>
      <c r="Z1691" s="1">
        <v>0</v>
      </c>
      <c r="AA1691" s="1">
        <v>0</v>
      </c>
      <c r="AB1691" s="1">
        <v>0</v>
      </c>
      <c r="AC1691" s="1">
        <v>0</v>
      </c>
      <c r="AD1691" s="1">
        <v>1</v>
      </c>
      <c r="AE1691" s="1">
        <v>0</v>
      </c>
      <c r="AF1691" s="1">
        <v>0</v>
      </c>
      <c r="AG1691" s="1">
        <v>0</v>
      </c>
      <c r="AH1691" s="1">
        <v>1</v>
      </c>
      <c r="AI1691" s="1">
        <v>0</v>
      </c>
      <c r="AJ1691" s="1">
        <v>0</v>
      </c>
      <c r="AK1691" s="1">
        <v>1</v>
      </c>
      <c r="AL1691" s="1">
        <v>0</v>
      </c>
      <c r="AM1691" s="1">
        <v>0</v>
      </c>
      <c r="AN1691" s="1">
        <v>0</v>
      </c>
      <c r="AO1691" s="1">
        <v>1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1</v>
      </c>
      <c r="AW1691" s="1">
        <v>0</v>
      </c>
      <c r="AX1691" s="1">
        <v>0</v>
      </c>
      <c r="AY1691" s="1">
        <v>0</v>
      </c>
      <c r="AZ1691" s="1">
        <v>0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1</v>
      </c>
      <c r="BK1691" s="1">
        <v>0</v>
      </c>
      <c r="BL1691" s="2">
        <v>13.488551854500001</v>
      </c>
      <c r="BM1691" s="2">
        <v>840</v>
      </c>
      <c r="BN1691" s="2">
        <v>41.011976047899999</v>
      </c>
      <c r="BO1691" s="2">
        <v>52.8</v>
      </c>
      <c r="BP1691" s="2">
        <v>5.3</v>
      </c>
      <c r="BQ1691" s="2">
        <v>31.7365269461</v>
      </c>
      <c r="BR1691" s="2">
        <v>5.9523809523800004</v>
      </c>
      <c r="BS1691" s="2">
        <v>1</v>
      </c>
      <c r="BT1691" s="2">
        <v>0.47586206896599997</v>
      </c>
      <c r="BU1691" s="2">
        <v>51490</v>
      </c>
      <c r="BV1691" s="2">
        <v>0.58520799999999995</v>
      </c>
      <c r="BW1691" s="2">
        <v>0.14508599999999999</v>
      </c>
      <c r="BX1691" s="2">
        <v>0.5</v>
      </c>
      <c r="BY1691" s="2">
        <v>0.95396419437299995</v>
      </c>
      <c r="BZ1691" s="2">
        <v>1</v>
      </c>
      <c r="CA1691" s="2">
        <v>0.45105400000000001</v>
      </c>
      <c r="CB1691" s="2">
        <v>0.71428571428599996</v>
      </c>
      <c r="CC1691" s="2">
        <v>92.097930445800003</v>
      </c>
      <c r="CD1691" s="2">
        <v>90.137367379400004</v>
      </c>
      <c r="CE1691" s="2">
        <v>872</v>
      </c>
      <c r="CF1691" s="2">
        <v>121</v>
      </c>
      <c r="CG1691" s="2">
        <v>1554.36442147</v>
      </c>
      <c r="CH1691" s="2">
        <v>358.30710380900001</v>
      </c>
      <c r="CI1691" s="2">
        <v>2278.5927614699999</v>
      </c>
      <c r="CJ1691" s="2">
        <v>3.02358404804</v>
      </c>
      <c r="CK1691" s="2">
        <v>714.03104089199996</v>
      </c>
      <c r="CL1691" s="2">
        <v>0.68215981712600005</v>
      </c>
      <c r="CM1691" s="1">
        <v>4</v>
      </c>
    </row>
    <row r="1692" spans="1:91" x14ac:dyDescent="0.5">
      <c r="A1692" s="1">
        <v>1691</v>
      </c>
      <c r="B1692" s="2">
        <v>1172280083</v>
      </c>
      <c r="C1692" s="2">
        <v>0</v>
      </c>
      <c r="D1692" s="2">
        <v>1</v>
      </c>
      <c r="E1692" s="2">
        <v>0</v>
      </c>
      <c r="F1692" s="2">
        <v>2</v>
      </c>
      <c r="G1692" s="2">
        <v>1</v>
      </c>
      <c r="H1692" s="2">
        <v>1</v>
      </c>
      <c r="I1692" s="2">
        <v>1</v>
      </c>
      <c r="J1692" s="2">
        <v>3</v>
      </c>
      <c r="K1692" s="1">
        <v>0</v>
      </c>
      <c r="L1692" s="1">
        <v>0</v>
      </c>
      <c r="M1692" s="1">
        <v>0</v>
      </c>
      <c r="N1692" s="1">
        <v>1</v>
      </c>
      <c r="O1692" s="1">
        <v>0</v>
      </c>
      <c r="P1692" s="1">
        <v>0</v>
      </c>
      <c r="Q1692" s="1">
        <v>0</v>
      </c>
      <c r="R1692" s="1">
        <v>1</v>
      </c>
      <c r="S1692" s="1">
        <v>0</v>
      </c>
      <c r="T1692" s="1">
        <v>0</v>
      </c>
      <c r="U1692" s="1">
        <v>1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1</v>
      </c>
      <c r="AI1692" s="1">
        <v>0</v>
      </c>
      <c r="AJ1692" s="1">
        <v>0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1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1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2">
        <v>13.488551854500001</v>
      </c>
      <c r="BM1692" s="2">
        <v>840</v>
      </c>
      <c r="BN1692" s="2">
        <v>41.011976047899999</v>
      </c>
      <c r="BO1692" s="2">
        <v>52.8</v>
      </c>
      <c r="BP1692" s="2">
        <v>5.3</v>
      </c>
      <c r="BQ1692" s="2">
        <v>31.7365269461</v>
      </c>
      <c r="BR1692" s="2">
        <v>5.9523809523800004</v>
      </c>
      <c r="BS1692" s="2">
        <v>1</v>
      </c>
      <c r="BT1692" s="2">
        <v>0.47586206896599997</v>
      </c>
      <c r="BU1692" s="2">
        <v>51490</v>
      </c>
      <c r="BV1692" s="2">
        <v>0.58520799999999995</v>
      </c>
      <c r="BW1692" s="2">
        <v>0.14508599999999999</v>
      </c>
      <c r="BX1692" s="2">
        <v>0.5</v>
      </c>
      <c r="BY1692" s="2">
        <v>0.95396419437299995</v>
      </c>
      <c r="BZ1692" s="2">
        <v>1</v>
      </c>
      <c r="CA1692" s="2">
        <v>0.45105400000000001</v>
      </c>
      <c r="CB1692" s="2">
        <v>0.71428571428599996</v>
      </c>
      <c r="CC1692" s="2">
        <v>92.097930445800003</v>
      </c>
      <c r="CD1692" s="2">
        <v>90.137367379400004</v>
      </c>
      <c r="CE1692" s="2">
        <v>872</v>
      </c>
      <c r="CF1692" s="2">
        <v>121</v>
      </c>
      <c r="CG1692" s="2">
        <v>1499.0638810999999</v>
      </c>
      <c r="CH1692" s="2">
        <v>623.39383494100002</v>
      </c>
      <c r="CI1692" s="2">
        <v>1734.97387529</v>
      </c>
      <c r="CJ1692" s="2">
        <v>2.64406965997</v>
      </c>
      <c r="CK1692" s="2">
        <v>704.22011669400001</v>
      </c>
      <c r="CL1692" s="2">
        <v>0.86402677437800002</v>
      </c>
      <c r="CM1692" s="1">
        <v>4</v>
      </c>
    </row>
    <row r="1693" spans="1:91" x14ac:dyDescent="0.5">
      <c r="A1693" s="1">
        <v>1692</v>
      </c>
      <c r="B1693" s="2">
        <v>1172299521</v>
      </c>
      <c r="C1693" s="2">
        <v>0</v>
      </c>
      <c r="D1693" s="2">
        <v>1</v>
      </c>
      <c r="E1693" s="2">
        <v>1</v>
      </c>
      <c r="F1693" s="2">
        <v>2.2000000000000002</v>
      </c>
      <c r="G1693" s="2">
        <v>1</v>
      </c>
      <c r="H1693" s="2">
        <v>1</v>
      </c>
      <c r="I1693" s="2">
        <v>1</v>
      </c>
      <c r="J1693" s="2">
        <v>3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1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1</v>
      </c>
      <c r="AK1693" s="1">
        <v>0</v>
      </c>
      <c r="AL1693" s="1">
        <v>0</v>
      </c>
      <c r="AM1693" s="1">
        <v>0</v>
      </c>
      <c r="AN1693" s="1">
        <v>0</v>
      </c>
      <c r="AO1693" s="1">
        <v>1</v>
      </c>
      <c r="AP1693" s="1">
        <v>0</v>
      </c>
      <c r="AQ1693" s="1">
        <v>0</v>
      </c>
      <c r="AR1693" s="1">
        <v>0</v>
      </c>
      <c r="AS1693" s="1">
        <v>0</v>
      </c>
      <c r="AT1693" s="1">
        <v>1</v>
      </c>
      <c r="AU1693" s="1">
        <v>0</v>
      </c>
      <c r="AV1693" s="1">
        <v>0</v>
      </c>
      <c r="AW1693" s="1">
        <v>1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2">
        <v>13.488551854500001</v>
      </c>
      <c r="BM1693" s="2">
        <v>840</v>
      </c>
      <c r="BN1693" s="2">
        <v>41.011976047899999</v>
      </c>
      <c r="BO1693" s="2">
        <v>52.8</v>
      </c>
      <c r="BP1693" s="2">
        <v>5.3</v>
      </c>
      <c r="BQ1693" s="2">
        <v>31.7365269461</v>
      </c>
      <c r="BR1693" s="2">
        <v>5.9523809523800004</v>
      </c>
      <c r="BS1693" s="2">
        <v>1</v>
      </c>
      <c r="BT1693" s="2">
        <v>0.47586206896599997</v>
      </c>
      <c r="BU1693" s="2">
        <v>51490</v>
      </c>
      <c r="BV1693" s="2">
        <v>0.58520799999999995</v>
      </c>
      <c r="BW1693" s="2">
        <v>0.14508599999999999</v>
      </c>
      <c r="BX1693" s="2">
        <v>0.5</v>
      </c>
      <c r="BY1693" s="2">
        <v>0.95396419437299995</v>
      </c>
      <c r="BZ1693" s="2">
        <v>1</v>
      </c>
      <c r="CA1693" s="2">
        <v>0.45105400000000001</v>
      </c>
      <c r="CB1693" s="2">
        <v>0.71428571428599996</v>
      </c>
      <c r="CC1693" s="2">
        <v>92.097930445800003</v>
      </c>
      <c r="CD1693" s="2">
        <v>90.137367379400004</v>
      </c>
      <c r="CE1693" s="2">
        <v>872</v>
      </c>
      <c r="CF1693" s="2">
        <v>121</v>
      </c>
      <c r="CG1693" s="2">
        <v>1577.97686264</v>
      </c>
      <c r="CH1693" s="2">
        <v>528.22892501800004</v>
      </c>
      <c r="CI1693" s="2">
        <v>2584.4217172399999</v>
      </c>
      <c r="CJ1693" s="2">
        <v>3.4030301612799998</v>
      </c>
      <c r="CK1693" s="2">
        <v>967.54899666200004</v>
      </c>
      <c r="CL1693" s="2">
        <v>0.61057251303500004</v>
      </c>
      <c r="CM1693" s="1">
        <v>4</v>
      </c>
    </row>
    <row r="1694" spans="1:91" x14ac:dyDescent="0.5">
      <c r="A1694" s="1">
        <v>1693</v>
      </c>
      <c r="B1694" s="2">
        <v>1172304237</v>
      </c>
      <c r="C1694" s="2">
        <v>0</v>
      </c>
      <c r="D1694" s="2">
        <v>1</v>
      </c>
      <c r="E1694" s="2">
        <v>1</v>
      </c>
      <c r="F1694" s="2">
        <v>1.9</v>
      </c>
      <c r="G1694" s="2">
        <v>0</v>
      </c>
      <c r="H1694" s="2">
        <v>0</v>
      </c>
      <c r="I1694" s="2">
        <v>1</v>
      </c>
      <c r="J1694" s="2">
        <v>2</v>
      </c>
      <c r="K1694" s="1">
        <v>0</v>
      </c>
      <c r="L1694" s="1">
        <v>1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1</v>
      </c>
      <c r="T1694" s="1">
        <v>0</v>
      </c>
      <c r="U1694" s="1">
        <v>1</v>
      </c>
      <c r="V1694" s="1">
        <v>0</v>
      </c>
      <c r="W1694" s="1">
        <v>0</v>
      </c>
      <c r="X1694" s="1">
        <v>0</v>
      </c>
      <c r="Y1694" s="1">
        <v>1</v>
      </c>
      <c r="Z1694" s="1">
        <v>0</v>
      </c>
      <c r="AA1694" s="1">
        <v>0</v>
      </c>
      <c r="AB1694" s="1">
        <v>0</v>
      </c>
      <c r="AC1694" s="1">
        <v>0</v>
      </c>
      <c r="AD1694" s="1">
        <v>1</v>
      </c>
      <c r="AE1694" s="1">
        <v>0</v>
      </c>
      <c r="AF1694" s="1">
        <v>0</v>
      </c>
      <c r="AG1694" s="1">
        <v>0</v>
      </c>
      <c r="AH1694" s="1">
        <v>1</v>
      </c>
      <c r="AI1694" s="1">
        <v>0</v>
      </c>
      <c r="AJ1694" s="1">
        <v>0</v>
      </c>
      <c r="AK1694" s="1">
        <v>1</v>
      </c>
      <c r="AL1694" s="1">
        <v>0</v>
      </c>
      <c r="AM1694" s="1">
        <v>0</v>
      </c>
      <c r="AN1694" s="1">
        <v>0</v>
      </c>
      <c r="AO1694" s="1">
        <v>0</v>
      </c>
      <c r="AP1694" s="1">
        <v>1</v>
      </c>
      <c r="AQ1694" s="1">
        <v>0</v>
      </c>
      <c r="AR1694" s="1">
        <v>0</v>
      </c>
      <c r="AS1694" s="1">
        <v>0</v>
      </c>
      <c r="AT1694" s="1">
        <v>1</v>
      </c>
      <c r="AU1694" s="1">
        <v>0</v>
      </c>
      <c r="AV1694" s="1">
        <v>1</v>
      </c>
      <c r="AW1694" s="1">
        <v>0</v>
      </c>
      <c r="AX1694" s="1">
        <v>0</v>
      </c>
      <c r="AY1694" s="1">
        <v>0</v>
      </c>
      <c r="AZ1694" s="1">
        <v>1</v>
      </c>
      <c r="BA1694" s="1">
        <v>0</v>
      </c>
      <c r="BB1694" s="1">
        <v>0</v>
      </c>
      <c r="BC1694" s="1">
        <v>0</v>
      </c>
      <c r="BD1694" s="1">
        <v>1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1</v>
      </c>
      <c r="BK1694" s="1">
        <v>0</v>
      </c>
      <c r="BL1694" s="2">
        <v>13.488551854500001</v>
      </c>
      <c r="BM1694" s="2">
        <v>840</v>
      </c>
      <c r="BN1694" s="2">
        <v>41.011976047899999</v>
      </c>
      <c r="BO1694" s="2">
        <v>52.8</v>
      </c>
      <c r="BP1694" s="2">
        <v>5.3</v>
      </c>
      <c r="BQ1694" s="2">
        <v>31.7365269461</v>
      </c>
      <c r="BR1694" s="2">
        <v>5.9523809523800004</v>
      </c>
      <c r="BS1694" s="2">
        <v>1</v>
      </c>
      <c r="BT1694" s="2">
        <v>0.47586206896599997</v>
      </c>
      <c r="BU1694" s="2">
        <v>51490</v>
      </c>
      <c r="BV1694" s="2">
        <v>0.58520799999999995</v>
      </c>
      <c r="BW1694" s="2">
        <v>0.14508599999999999</v>
      </c>
      <c r="BX1694" s="2">
        <v>0.5</v>
      </c>
      <c r="BY1694" s="2">
        <v>0.95396419437299995</v>
      </c>
      <c r="BZ1694" s="2">
        <v>1</v>
      </c>
      <c r="CA1694" s="2">
        <v>0.45105400000000001</v>
      </c>
      <c r="CB1694" s="2">
        <v>0.71428571428599996</v>
      </c>
      <c r="CC1694" s="2">
        <v>92.097930445800003</v>
      </c>
      <c r="CD1694" s="2">
        <v>90.137367379400004</v>
      </c>
      <c r="CE1694" s="2">
        <v>872</v>
      </c>
      <c r="CF1694" s="2">
        <v>121</v>
      </c>
      <c r="CG1694" s="2">
        <v>1076.6371741299999</v>
      </c>
      <c r="CH1694" s="2">
        <v>11.6902637283</v>
      </c>
      <c r="CI1694" s="2">
        <v>1124.74235342</v>
      </c>
      <c r="CJ1694" s="2">
        <v>1.7292526556600001</v>
      </c>
      <c r="CK1694" s="2">
        <v>93.988594823900002</v>
      </c>
      <c r="CL1694" s="2">
        <v>0.95723004549199997</v>
      </c>
      <c r="CM1694" s="1">
        <v>4</v>
      </c>
    </row>
    <row r="1695" spans="1:91" x14ac:dyDescent="0.5">
      <c r="A1695" s="1">
        <v>1694</v>
      </c>
      <c r="B1695" s="2">
        <v>1172449899</v>
      </c>
      <c r="C1695" s="2">
        <v>0</v>
      </c>
      <c r="D1695" s="2">
        <v>1</v>
      </c>
      <c r="E1695" s="2">
        <v>0</v>
      </c>
      <c r="F1695" s="2">
        <v>2.1</v>
      </c>
      <c r="G1695" s="2">
        <v>0</v>
      </c>
      <c r="H1695" s="2">
        <v>0</v>
      </c>
      <c r="I1695" s="2">
        <v>2</v>
      </c>
      <c r="J1695" s="2">
        <v>2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1</v>
      </c>
      <c r="W1695" s="1">
        <v>0</v>
      </c>
      <c r="X1695" s="1">
        <v>0</v>
      </c>
      <c r="Y1695" s="1">
        <v>0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1</v>
      </c>
      <c r="AF1695" s="1">
        <v>0</v>
      </c>
      <c r="AG1695" s="1">
        <v>1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1</v>
      </c>
      <c r="BG1695" s="1">
        <v>0</v>
      </c>
      <c r="BH1695" s="1">
        <v>0</v>
      </c>
      <c r="BI1695" s="1">
        <v>1</v>
      </c>
      <c r="BJ1695" s="1">
        <v>0</v>
      </c>
      <c r="BK1695" s="1">
        <v>0</v>
      </c>
      <c r="BL1695" s="2">
        <v>13.488551854500001</v>
      </c>
      <c r="BM1695" s="2">
        <v>840</v>
      </c>
      <c r="BN1695" s="2">
        <v>41.011976047899999</v>
      </c>
      <c r="BO1695" s="2">
        <v>52.8</v>
      </c>
      <c r="BP1695" s="2">
        <v>5.3</v>
      </c>
      <c r="BQ1695" s="2">
        <v>31.7365269461</v>
      </c>
      <c r="BR1695" s="2">
        <v>5.9523809523800004</v>
      </c>
      <c r="BS1695" s="2">
        <v>1</v>
      </c>
      <c r="BT1695" s="2">
        <v>0.47586206896599997</v>
      </c>
      <c r="BU1695" s="2">
        <v>51490</v>
      </c>
      <c r="BV1695" s="2">
        <v>0.58520799999999995</v>
      </c>
      <c r="BW1695" s="2">
        <v>0.14508599999999999</v>
      </c>
      <c r="BX1695" s="2">
        <v>0.5</v>
      </c>
      <c r="BY1695" s="2">
        <v>0.95396419437299995</v>
      </c>
      <c r="BZ1695" s="2">
        <v>1</v>
      </c>
      <c r="CA1695" s="2">
        <v>0.45105400000000001</v>
      </c>
      <c r="CB1695" s="2">
        <v>0.71428571428599996</v>
      </c>
      <c r="CC1695" s="2">
        <v>92.097930445800003</v>
      </c>
      <c r="CD1695" s="2">
        <v>90.137367379400004</v>
      </c>
      <c r="CE1695" s="2">
        <v>872</v>
      </c>
      <c r="CF1695" s="2">
        <v>121</v>
      </c>
      <c r="CG1695" s="2">
        <v>1398.91109456</v>
      </c>
      <c r="CH1695" s="2">
        <v>493.02670138500002</v>
      </c>
      <c r="CI1695" s="2">
        <v>1604.6067417300001</v>
      </c>
      <c r="CJ1695" s="2">
        <v>2.4486559574500002</v>
      </c>
      <c r="CK1695" s="2">
        <v>573.85298313800001</v>
      </c>
      <c r="CL1695" s="2">
        <v>0.87180930889499997</v>
      </c>
      <c r="CM1695" s="1">
        <v>4</v>
      </c>
    </row>
    <row r="1696" spans="1:91" x14ac:dyDescent="0.5">
      <c r="A1696" s="1">
        <v>1695</v>
      </c>
      <c r="B1696" s="2">
        <v>1172533162</v>
      </c>
      <c r="C1696" s="2">
        <v>0</v>
      </c>
      <c r="D1696" s="2">
        <v>1</v>
      </c>
      <c r="E1696" s="2">
        <v>1</v>
      </c>
      <c r="F1696" s="2">
        <v>2.1</v>
      </c>
      <c r="G1696" s="2">
        <v>1</v>
      </c>
      <c r="H1696" s="2">
        <v>0</v>
      </c>
      <c r="I1696" s="2">
        <v>1</v>
      </c>
      <c r="J1696" s="2">
        <v>3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1</v>
      </c>
      <c r="R1696" s="1">
        <v>0</v>
      </c>
      <c r="S1696" s="1">
        <v>0</v>
      </c>
      <c r="T1696" s="1">
        <v>1</v>
      </c>
      <c r="U1696" s="1">
        <v>0</v>
      </c>
      <c r="V1696" s="1">
        <v>0</v>
      </c>
      <c r="W1696" s="1">
        <v>0</v>
      </c>
      <c r="X1696" s="1">
        <v>0</v>
      </c>
      <c r="Y1696" s="1">
        <v>1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1</v>
      </c>
      <c r="AF1696" s="1">
        <v>0</v>
      </c>
      <c r="AG1696" s="1">
        <v>0</v>
      </c>
      <c r="AH1696" s="1">
        <v>1</v>
      </c>
      <c r="AI1696" s="1">
        <v>0</v>
      </c>
      <c r="AJ1696" s="1">
        <v>0</v>
      </c>
      <c r="AK1696" s="1">
        <v>0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1</v>
      </c>
      <c r="AT1696" s="1">
        <v>0</v>
      </c>
      <c r="AU1696" s="1">
        <v>0</v>
      </c>
      <c r="AV1696" s="1">
        <v>0</v>
      </c>
      <c r="AW1696" s="1">
        <v>1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0</v>
      </c>
      <c r="BE1696" s="1">
        <v>1</v>
      </c>
      <c r="BF1696" s="1">
        <v>0</v>
      </c>
      <c r="BG1696" s="1">
        <v>0</v>
      </c>
      <c r="BH1696" s="1">
        <v>0</v>
      </c>
      <c r="BI1696" s="1">
        <v>0</v>
      </c>
      <c r="BJ1696" s="1">
        <v>1</v>
      </c>
      <c r="BK1696" s="1">
        <v>0</v>
      </c>
      <c r="BL1696" s="2">
        <v>13.488551854500001</v>
      </c>
      <c r="BM1696" s="2">
        <v>840</v>
      </c>
      <c r="BN1696" s="2">
        <v>41.011976047899999</v>
      </c>
      <c r="BO1696" s="2">
        <v>52.8</v>
      </c>
      <c r="BP1696" s="2">
        <v>5.3</v>
      </c>
      <c r="BQ1696" s="2">
        <v>31.7365269461</v>
      </c>
      <c r="BR1696" s="2">
        <v>5.9523809523800004</v>
      </c>
      <c r="BS1696" s="2">
        <v>1</v>
      </c>
      <c r="BT1696" s="2">
        <v>0.47586206896599997</v>
      </c>
      <c r="BU1696" s="2">
        <v>51490</v>
      </c>
      <c r="BV1696" s="2">
        <v>0.58520799999999995</v>
      </c>
      <c r="BW1696" s="2">
        <v>0.14508599999999999</v>
      </c>
      <c r="BX1696" s="2">
        <v>0.5</v>
      </c>
      <c r="BY1696" s="2">
        <v>0.95396419437299995</v>
      </c>
      <c r="BZ1696" s="2">
        <v>1</v>
      </c>
      <c r="CA1696" s="2">
        <v>0.45105400000000001</v>
      </c>
      <c r="CB1696" s="2">
        <v>0.71428571428599996</v>
      </c>
      <c r="CC1696" s="2">
        <v>92.097930445800003</v>
      </c>
      <c r="CD1696" s="2">
        <v>90.137367379400004</v>
      </c>
      <c r="CE1696" s="2">
        <v>872</v>
      </c>
      <c r="CF1696" s="2">
        <v>121</v>
      </c>
      <c r="CG1696" s="2">
        <v>1180.48628072</v>
      </c>
      <c r="CH1696" s="2">
        <v>110.26240756</v>
      </c>
      <c r="CI1696" s="2">
        <v>1376.2129618500001</v>
      </c>
      <c r="CJ1696" s="2">
        <v>1.9916562906599999</v>
      </c>
      <c r="CK1696" s="2">
        <v>352.384954327</v>
      </c>
      <c r="CL1696" s="2">
        <v>0.85777878384200001</v>
      </c>
      <c r="CM1696" s="1">
        <v>4</v>
      </c>
    </row>
    <row r="1697" spans="1:91" x14ac:dyDescent="0.5">
      <c r="A1697" s="1">
        <v>1696</v>
      </c>
      <c r="B1697" s="2">
        <v>1172868944</v>
      </c>
      <c r="C1697" s="2">
        <v>0</v>
      </c>
      <c r="D1697" s="2">
        <v>1</v>
      </c>
      <c r="E1697" s="2">
        <v>0</v>
      </c>
      <c r="F1697" s="2">
        <v>2.1</v>
      </c>
      <c r="G1697" s="2">
        <v>1</v>
      </c>
      <c r="H1697" s="2">
        <v>0</v>
      </c>
      <c r="I1697" s="2">
        <v>1</v>
      </c>
      <c r="J1697" s="2">
        <v>2</v>
      </c>
      <c r="K1697" s="1">
        <v>0</v>
      </c>
      <c r="L1697" s="1">
        <v>0</v>
      </c>
      <c r="M1697" s="1">
        <v>1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1</v>
      </c>
      <c r="V1697" s="1">
        <v>0</v>
      </c>
      <c r="W1697" s="1">
        <v>0</v>
      </c>
      <c r="X1697" s="1">
        <v>0</v>
      </c>
      <c r="Y1697" s="1">
        <v>1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1</v>
      </c>
      <c r="AI1697" s="1">
        <v>0</v>
      </c>
      <c r="AJ1697" s="1">
        <v>1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1</v>
      </c>
      <c r="AQ1697" s="1">
        <v>0</v>
      </c>
      <c r="AR1697" s="1">
        <v>0</v>
      </c>
      <c r="AS1697" s="1">
        <v>1</v>
      </c>
      <c r="AT1697" s="1">
        <v>0</v>
      </c>
      <c r="AU1697" s="1">
        <v>0</v>
      </c>
      <c r="AV1697" s="1">
        <v>1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1</v>
      </c>
      <c r="BC1697" s="1">
        <v>0</v>
      </c>
      <c r="BD1697" s="1">
        <v>0</v>
      </c>
      <c r="BE1697" s="1">
        <v>0</v>
      </c>
      <c r="BF1697" s="1">
        <v>1</v>
      </c>
      <c r="BG1697" s="1">
        <v>0</v>
      </c>
      <c r="BH1697" s="1">
        <v>0</v>
      </c>
      <c r="BI1697" s="1">
        <v>1</v>
      </c>
      <c r="BJ1697" s="1">
        <v>0</v>
      </c>
      <c r="BK1697" s="1">
        <v>0</v>
      </c>
      <c r="BL1697" s="2">
        <v>13.488551854500001</v>
      </c>
      <c r="BM1697" s="2">
        <v>840</v>
      </c>
      <c r="BN1697" s="2">
        <v>41.011976047899999</v>
      </c>
      <c r="BO1697" s="2">
        <v>52.8</v>
      </c>
      <c r="BP1697" s="2">
        <v>5.3</v>
      </c>
      <c r="BQ1697" s="2">
        <v>31.7365269461</v>
      </c>
      <c r="BR1697" s="2">
        <v>5.9523809523800004</v>
      </c>
      <c r="BS1697" s="2">
        <v>1</v>
      </c>
      <c r="BT1697" s="2">
        <v>0.47586206896599997</v>
      </c>
      <c r="BU1697" s="2">
        <v>51490</v>
      </c>
      <c r="BV1697" s="2">
        <v>0.58520799999999995</v>
      </c>
      <c r="BW1697" s="2">
        <v>0.14508599999999999</v>
      </c>
      <c r="BX1697" s="2">
        <v>0.5</v>
      </c>
      <c r="BY1697" s="2">
        <v>0.95396419437299995</v>
      </c>
      <c r="BZ1697" s="2">
        <v>1</v>
      </c>
      <c r="CA1697" s="2">
        <v>0.45105400000000001</v>
      </c>
      <c r="CB1697" s="2">
        <v>0.71428571428599996</v>
      </c>
      <c r="CC1697" s="2">
        <v>92.097930445800003</v>
      </c>
      <c r="CD1697" s="2">
        <v>90.137367379400004</v>
      </c>
      <c r="CE1697" s="2">
        <v>872</v>
      </c>
      <c r="CF1697" s="2">
        <v>121</v>
      </c>
      <c r="CG1697" s="2">
        <v>1240.29968566</v>
      </c>
      <c r="CH1697" s="2">
        <v>340.15191869699999</v>
      </c>
      <c r="CI1697" s="2">
        <v>1423.59695904</v>
      </c>
      <c r="CJ1697" s="2">
        <v>2.1676069363699999</v>
      </c>
      <c r="CK1697" s="2">
        <v>420.97820044999997</v>
      </c>
      <c r="CL1697" s="2">
        <v>0.87124356214999998</v>
      </c>
      <c r="CM1697" s="1">
        <v>4</v>
      </c>
    </row>
    <row r="1698" spans="1:91" x14ac:dyDescent="0.5">
      <c r="A1698" s="1">
        <v>1697</v>
      </c>
      <c r="B1698" s="2">
        <v>1172888191</v>
      </c>
      <c r="C1698" s="2">
        <v>0</v>
      </c>
      <c r="D1698" s="2">
        <v>1</v>
      </c>
      <c r="E1698" s="2">
        <v>1</v>
      </c>
      <c r="F1698" s="2">
        <v>1.8</v>
      </c>
      <c r="G1698" s="2">
        <v>0</v>
      </c>
      <c r="H1698" s="2">
        <v>0</v>
      </c>
      <c r="I1698" s="2">
        <v>1</v>
      </c>
      <c r="J1698" s="2">
        <v>3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1</v>
      </c>
      <c r="AP1698" s="1">
        <v>0</v>
      </c>
      <c r="AQ1698" s="1">
        <v>0</v>
      </c>
      <c r="AR1698" s="1">
        <v>0</v>
      </c>
      <c r="AS1698" s="1">
        <v>1</v>
      </c>
      <c r="AT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1</v>
      </c>
      <c r="BK1698" s="1">
        <v>0</v>
      </c>
      <c r="BL1698" s="2">
        <v>13.488551854500001</v>
      </c>
      <c r="BM1698" s="2">
        <v>840</v>
      </c>
      <c r="BN1698" s="2">
        <v>41.011976047899999</v>
      </c>
      <c r="BO1698" s="2">
        <v>52.8</v>
      </c>
      <c r="BP1698" s="2">
        <v>5.3</v>
      </c>
      <c r="BQ1698" s="2">
        <v>31.7365269461</v>
      </c>
      <c r="BR1698" s="2">
        <v>5.9523809523800004</v>
      </c>
      <c r="BS1698" s="2">
        <v>1</v>
      </c>
      <c r="BT1698" s="2">
        <v>0.47586206896599997</v>
      </c>
      <c r="BU1698" s="2">
        <v>51490</v>
      </c>
      <c r="BV1698" s="2">
        <v>0.58520799999999995</v>
      </c>
      <c r="BW1698" s="2">
        <v>0.14508599999999999</v>
      </c>
      <c r="BX1698" s="2">
        <v>0.5</v>
      </c>
      <c r="BY1698" s="2">
        <v>0.95396419437299995</v>
      </c>
      <c r="BZ1698" s="2">
        <v>1</v>
      </c>
      <c r="CA1698" s="2">
        <v>0.45105400000000001</v>
      </c>
      <c r="CB1698" s="2">
        <v>0.71428571428599996</v>
      </c>
      <c r="CC1698" s="2">
        <v>92.097930445800003</v>
      </c>
      <c r="CD1698" s="2">
        <v>90.137367379400004</v>
      </c>
      <c r="CE1698" s="2">
        <v>872</v>
      </c>
      <c r="CF1698" s="2">
        <v>121</v>
      </c>
      <c r="CG1698" s="2">
        <v>1483.7217315600001</v>
      </c>
      <c r="CH1698" s="2">
        <v>521.60026527900004</v>
      </c>
      <c r="CI1698" s="2">
        <v>1633.18030563</v>
      </c>
      <c r="CJ1698" s="2">
        <v>2.4914998724399999</v>
      </c>
      <c r="CK1698" s="2">
        <v>602.42654703200003</v>
      </c>
      <c r="CL1698" s="2">
        <v>0.90848617660499997</v>
      </c>
      <c r="CM1698" s="1">
        <v>4</v>
      </c>
    </row>
    <row r="1699" spans="1:91" x14ac:dyDescent="0.5">
      <c r="A1699" s="1">
        <v>1698</v>
      </c>
      <c r="B1699" s="2">
        <v>1172951238</v>
      </c>
      <c r="C1699" s="2">
        <v>0</v>
      </c>
      <c r="D1699" s="2">
        <v>1</v>
      </c>
      <c r="E1699" s="2">
        <v>1</v>
      </c>
      <c r="F1699" s="2">
        <v>1.8</v>
      </c>
      <c r="G1699" s="2">
        <v>0</v>
      </c>
      <c r="H1699" s="2">
        <v>0</v>
      </c>
      <c r="I1699" s="2">
        <v>2</v>
      </c>
      <c r="J1699" s="2">
        <v>2</v>
      </c>
      <c r="K1699" s="1">
        <v>0</v>
      </c>
      <c r="L1699" s="1">
        <v>0</v>
      </c>
      <c r="M1699" s="1">
        <v>0</v>
      </c>
      <c r="N1699" s="1">
        <v>1</v>
      </c>
      <c r="O1699" s="1">
        <v>0</v>
      </c>
      <c r="P1699" s="1">
        <v>0</v>
      </c>
      <c r="Q1699" s="1">
        <v>0</v>
      </c>
      <c r="R1699" s="1">
        <v>1</v>
      </c>
      <c r="S1699" s="1">
        <v>0</v>
      </c>
      <c r="T1699" s="1">
        <v>0</v>
      </c>
      <c r="U1699" s="1">
        <v>0</v>
      </c>
      <c r="V1699" s="1">
        <v>1</v>
      </c>
      <c r="W1699" s="1">
        <v>0</v>
      </c>
      <c r="X1699" s="1">
        <v>0</v>
      </c>
      <c r="Y1699" s="1">
        <v>1</v>
      </c>
      <c r="Z1699" s="1">
        <v>0</v>
      </c>
      <c r="AA1699" s="1">
        <v>0</v>
      </c>
      <c r="AB1699" s="1">
        <v>0</v>
      </c>
      <c r="AC1699" s="1">
        <v>0</v>
      </c>
      <c r="AD1699" s="1">
        <v>1</v>
      </c>
      <c r="AE1699" s="1">
        <v>0</v>
      </c>
      <c r="AF1699" s="1">
        <v>0</v>
      </c>
      <c r="AG1699" s="1">
        <v>1</v>
      </c>
      <c r="AH1699" s="1">
        <v>0</v>
      </c>
      <c r="AI1699" s="1">
        <v>0</v>
      </c>
      <c r="AJ1699" s="1">
        <v>0</v>
      </c>
      <c r="AK1699" s="1">
        <v>1</v>
      </c>
      <c r="AL1699" s="1">
        <v>0</v>
      </c>
      <c r="AM1699" s="1">
        <v>0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1</v>
      </c>
      <c r="AU1699" s="1">
        <v>0</v>
      </c>
      <c r="AV1699" s="1">
        <v>0</v>
      </c>
      <c r="AW1699" s="1">
        <v>1</v>
      </c>
      <c r="AX1699" s="1">
        <v>0</v>
      </c>
      <c r="AY1699" s="1">
        <v>0</v>
      </c>
      <c r="AZ1699" s="1">
        <v>0</v>
      </c>
      <c r="BA1699" s="1">
        <v>0</v>
      </c>
      <c r="BB1699" s="1">
        <v>1</v>
      </c>
      <c r="BC1699" s="1">
        <v>0</v>
      </c>
      <c r="BD1699" s="1">
        <v>0</v>
      </c>
      <c r="BE1699" s="1">
        <v>0</v>
      </c>
      <c r="BF1699" s="1">
        <v>1</v>
      </c>
      <c r="BG1699" s="1">
        <v>0</v>
      </c>
      <c r="BH1699" s="1">
        <v>0</v>
      </c>
      <c r="BI1699" s="1">
        <v>0</v>
      </c>
      <c r="BJ1699" s="1">
        <v>0</v>
      </c>
      <c r="BK1699" s="1">
        <v>1</v>
      </c>
      <c r="BL1699" s="2">
        <v>13.488551854500001</v>
      </c>
      <c r="BM1699" s="2">
        <v>840</v>
      </c>
      <c r="BN1699" s="2">
        <v>41.011976047899999</v>
      </c>
      <c r="BO1699" s="2">
        <v>52.8</v>
      </c>
      <c r="BP1699" s="2">
        <v>5.3</v>
      </c>
      <c r="BQ1699" s="2">
        <v>31.7365269461</v>
      </c>
      <c r="BR1699" s="2">
        <v>5.9523809523800004</v>
      </c>
      <c r="BS1699" s="2">
        <v>1</v>
      </c>
      <c r="BT1699" s="2">
        <v>0.47586206896599997</v>
      </c>
      <c r="BU1699" s="2">
        <v>51490</v>
      </c>
      <c r="BV1699" s="2">
        <v>0.58520799999999995</v>
      </c>
      <c r="BW1699" s="2">
        <v>0.14508599999999999</v>
      </c>
      <c r="BX1699" s="2">
        <v>0.5</v>
      </c>
      <c r="BY1699" s="2">
        <v>0.95396419437299995</v>
      </c>
      <c r="BZ1699" s="2">
        <v>1</v>
      </c>
      <c r="CA1699" s="2">
        <v>0.45105400000000001</v>
      </c>
      <c r="CB1699" s="2">
        <v>0.71428571428599996</v>
      </c>
      <c r="CC1699" s="2">
        <v>92.097930445800003</v>
      </c>
      <c r="CD1699" s="2">
        <v>90.137367379400004</v>
      </c>
      <c r="CE1699" s="2">
        <v>872</v>
      </c>
      <c r="CF1699" s="2">
        <v>121</v>
      </c>
      <c r="CG1699" s="2">
        <v>1398.91109456</v>
      </c>
      <c r="CH1699" s="2">
        <v>493.02670138500002</v>
      </c>
      <c r="CI1699" s="2">
        <v>1604.6067417300001</v>
      </c>
      <c r="CJ1699" s="2">
        <v>2.4486559574500002</v>
      </c>
      <c r="CK1699" s="2">
        <v>573.85298313800001</v>
      </c>
      <c r="CL1699" s="2">
        <v>0.87180930889499997</v>
      </c>
      <c r="CM1699" s="1">
        <v>4</v>
      </c>
    </row>
    <row r="1700" spans="1:91" x14ac:dyDescent="0.5">
      <c r="A1700" s="1">
        <v>1699</v>
      </c>
      <c r="B1700" s="2">
        <v>1172976745</v>
      </c>
      <c r="C1700" s="2">
        <v>0</v>
      </c>
      <c r="D1700" s="2">
        <v>1</v>
      </c>
      <c r="E1700" s="2">
        <v>1</v>
      </c>
      <c r="F1700" s="2">
        <v>2.5</v>
      </c>
      <c r="G1700" s="2">
        <v>0</v>
      </c>
      <c r="H1700" s="2">
        <v>0</v>
      </c>
      <c r="I1700" s="2">
        <v>1</v>
      </c>
      <c r="J1700" s="2">
        <v>3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1</v>
      </c>
      <c r="S1700" s="1">
        <v>0</v>
      </c>
      <c r="T1700" s="1">
        <v>0</v>
      </c>
      <c r="U1700" s="1">
        <v>1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1</v>
      </c>
      <c r="AI1700" s="1">
        <v>0</v>
      </c>
      <c r="AJ1700" s="1">
        <v>0</v>
      </c>
      <c r="AK1700" s="1">
        <v>1</v>
      </c>
      <c r="AL1700" s="1">
        <v>0</v>
      </c>
      <c r="AM1700" s="1">
        <v>0</v>
      </c>
      <c r="AN1700" s="1">
        <v>0</v>
      </c>
      <c r="AO1700" s="1">
        <v>1</v>
      </c>
      <c r="AP1700" s="1">
        <v>0</v>
      </c>
      <c r="AQ1700" s="1">
        <v>0</v>
      </c>
      <c r="AR1700" s="1">
        <v>0</v>
      </c>
      <c r="AS1700" s="1">
        <v>1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1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1</v>
      </c>
      <c r="BJ1700" s="1">
        <v>0</v>
      </c>
      <c r="BK1700" s="1">
        <v>0</v>
      </c>
      <c r="BL1700" s="2">
        <v>13.488551854500001</v>
      </c>
      <c r="BM1700" s="2">
        <v>840</v>
      </c>
      <c r="BN1700" s="2">
        <v>41.011976047899999</v>
      </c>
      <c r="BO1700" s="2">
        <v>52.8</v>
      </c>
      <c r="BP1700" s="2">
        <v>5.3</v>
      </c>
      <c r="BQ1700" s="2">
        <v>31.7365269461</v>
      </c>
      <c r="BR1700" s="2">
        <v>5.9523809523800004</v>
      </c>
      <c r="BS1700" s="2">
        <v>1</v>
      </c>
      <c r="BT1700" s="2">
        <v>0.47586206896599997</v>
      </c>
      <c r="BU1700" s="2">
        <v>51490</v>
      </c>
      <c r="BV1700" s="2">
        <v>0.58520799999999995</v>
      </c>
      <c r="BW1700" s="2">
        <v>0.14508599999999999</v>
      </c>
      <c r="BX1700" s="2">
        <v>0.5</v>
      </c>
      <c r="BY1700" s="2">
        <v>0.95396419437299995</v>
      </c>
      <c r="BZ1700" s="2">
        <v>1</v>
      </c>
      <c r="CA1700" s="2">
        <v>0.45105400000000001</v>
      </c>
      <c r="CB1700" s="2">
        <v>0.71428571428599996</v>
      </c>
      <c r="CC1700" s="2">
        <v>92.097930445800003</v>
      </c>
      <c r="CD1700" s="2">
        <v>90.137367379400004</v>
      </c>
      <c r="CE1700" s="2">
        <v>872</v>
      </c>
      <c r="CF1700" s="2">
        <v>121</v>
      </c>
      <c r="CG1700" s="2">
        <v>1582.9413136200001</v>
      </c>
      <c r="CH1700" s="2">
        <v>462.62590639000001</v>
      </c>
      <c r="CI1700" s="2">
        <v>2335.2517942999998</v>
      </c>
      <c r="CJ1700" s="2">
        <v>3.10826295682</v>
      </c>
      <c r="CK1700" s="2">
        <v>770.69007372800002</v>
      </c>
      <c r="CL1700" s="2">
        <v>0.67784609671600005</v>
      </c>
      <c r="CM1700" s="1">
        <v>4</v>
      </c>
    </row>
    <row r="1701" spans="1:91" x14ac:dyDescent="0.5">
      <c r="A1701" s="1">
        <v>1700</v>
      </c>
      <c r="B1701" s="2">
        <v>1172998034</v>
      </c>
      <c r="C1701" s="2">
        <v>0</v>
      </c>
      <c r="D1701" s="2">
        <v>1</v>
      </c>
      <c r="E1701" s="2">
        <v>1</v>
      </c>
      <c r="F1701" s="2">
        <v>1.9</v>
      </c>
      <c r="G1701" s="2">
        <v>0</v>
      </c>
      <c r="H1701" s="2">
        <v>0</v>
      </c>
      <c r="I1701" s="2">
        <v>1</v>
      </c>
      <c r="J1701" s="2">
        <v>2</v>
      </c>
      <c r="K1701" s="1">
        <v>0</v>
      </c>
      <c r="L1701" s="1">
        <v>0</v>
      </c>
      <c r="M1701" s="1">
        <v>0</v>
      </c>
      <c r="N1701" s="1">
        <v>1</v>
      </c>
      <c r="O1701" s="1">
        <v>0</v>
      </c>
      <c r="P1701" s="1">
        <v>0</v>
      </c>
      <c r="Q1701" s="1">
        <v>1</v>
      </c>
      <c r="R1701" s="1">
        <v>0</v>
      </c>
      <c r="S1701" s="1">
        <v>0</v>
      </c>
      <c r="T1701" s="1">
        <v>0</v>
      </c>
      <c r="U1701" s="1">
        <v>1</v>
      </c>
      <c r="V1701" s="1">
        <v>0</v>
      </c>
      <c r="W1701" s="1">
        <v>0</v>
      </c>
      <c r="X1701" s="1">
        <v>0</v>
      </c>
      <c r="Y1701" s="1">
        <v>1</v>
      </c>
      <c r="Z1701" s="1">
        <v>0</v>
      </c>
      <c r="AA1701" s="1">
        <v>0</v>
      </c>
      <c r="AB1701" s="1">
        <v>0</v>
      </c>
      <c r="AC1701" s="1">
        <v>0</v>
      </c>
      <c r="AD1701" s="1">
        <v>1</v>
      </c>
      <c r="AE1701" s="1">
        <v>0</v>
      </c>
      <c r="AF1701" s="1">
        <v>0</v>
      </c>
      <c r="AG1701" s="1">
        <v>0</v>
      </c>
      <c r="AH1701" s="1">
        <v>1</v>
      </c>
      <c r="AI1701" s="1">
        <v>0</v>
      </c>
      <c r="AJ1701" s="1">
        <v>0</v>
      </c>
      <c r="AK1701" s="1">
        <v>1</v>
      </c>
      <c r="AL1701" s="1">
        <v>0</v>
      </c>
      <c r="AM1701" s="1">
        <v>0</v>
      </c>
      <c r="AN1701" s="1">
        <v>0</v>
      </c>
      <c r="AO1701" s="1">
        <v>0</v>
      </c>
      <c r="AP1701" s="1">
        <v>1</v>
      </c>
      <c r="AQ1701" s="1">
        <v>0</v>
      </c>
      <c r="AR1701" s="1">
        <v>0</v>
      </c>
      <c r="AS1701" s="1">
        <v>1</v>
      </c>
      <c r="AT1701" s="1">
        <v>0</v>
      </c>
      <c r="AU1701" s="1">
        <v>0</v>
      </c>
      <c r="AV1701" s="1">
        <v>0</v>
      </c>
      <c r="AW1701" s="1">
        <v>1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1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1</v>
      </c>
      <c r="BL1701" s="2">
        <v>13.488551854500001</v>
      </c>
      <c r="BM1701" s="2">
        <v>840</v>
      </c>
      <c r="BN1701" s="2">
        <v>41.011976047899999</v>
      </c>
      <c r="BO1701" s="2">
        <v>52.8</v>
      </c>
      <c r="BP1701" s="2">
        <v>5.3</v>
      </c>
      <c r="BQ1701" s="2">
        <v>31.7365269461</v>
      </c>
      <c r="BR1701" s="2">
        <v>5.9523809523800004</v>
      </c>
      <c r="BS1701" s="2">
        <v>1</v>
      </c>
      <c r="BT1701" s="2">
        <v>0.47586206896599997</v>
      </c>
      <c r="BU1701" s="2">
        <v>51490</v>
      </c>
      <c r="BV1701" s="2">
        <v>0.58520799999999995</v>
      </c>
      <c r="BW1701" s="2">
        <v>0.14508599999999999</v>
      </c>
      <c r="BX1701" s="2">
        <v>0.5</v>
      </c>
      <c r="BY1701" s="2">
        <v>0.95396419437299995</v>
      </c>
      <c r="BZ1701" s="2">
        <v>1</v>
      </c>
      <c r="CA1701" s="2">
        <v>0.45105400000000001</v>
      </c>
      <c r="CB1701" s="2">
        <v>0.71428571428599996</v>
      </c>
      <c r="CC1701" s="2">
        <v>92.097930445800003</v>
      </c>
      <c r="CD1701" s="2">
        <v>90.137367379400004</v>
      </c>
      <c r="CE1701" s="2">
        <v>872</v>
      </c>
      <c r="CF1701" s="2">
        <v>121</v>
      </c>
      <c r="CG1701" s="2">
        <v>1436.9098782000001</v>
      </c>
      <c r="CH1701" s="2">
        <v>486.99545328099998</v>
      </c>
      <c r="CI1701" s="2">
        <v>1574.3384936299999</v>
      </c>
      <c r="CJ1701" s="2">
        <v>2.39384938825</v>
      </c>
      <c r="CK1701" s="2">
        <v>567.82173503399997</v>
      </c>
      <c r="CL1701" s="2">
        <v>0.91270707285499997</v>
      </c>
      <c r="CM1701" s="1">
        <v>4</v>
      </c>
    </row>
    <row r="1702" spans="1:91" x14ac:dyDescent="0.5">
      <c r="A1702" s="1">
        <v>1701</v>
      </c>
      <c r="B1702" s="2">
        <v>1172998941</v>
      </c>
      <c r="C1702" s="2">
        <v>0</v>
      </c>
      <c r="D1702" s="2">
        <v>1</v>
      </c>
      <c r="E1702" s="2">
        <v>1</v>
      </c>
      <c r="F1702" s="2">
        <v>2</v>
      </c>
      <c r="G1702" s="2">
        <v>1</v>
      </c>
      <c r="H1702" s="2">
        <v>0</v>
      </c>
      <c r="I1702" s="2">
        <v>1</v>
      </c>
      <c r="J1702" s="2">
        <v>2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1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1</v>
      </c>
      <c r="AJ1702" s="1">
        <v>0</v>
      </c>
      <c r="AK1702" s="1">
        <v>0</v>
      </c>
      <c r="AL1702" s="1">
        <v>0</v>
      </c>
      <c r="AM1702" s="1">
        <v>0</v>
      </c>
      <c r="AN1702" s="1">
        <v>1</v>
      </c>
      <c r="AO1702" s="1">
        <v>0</v>
      </c>
      <c r="AP1702" s="1">
        <v>0</v>
      </c>
      <c r="AQ1702" s="1">
        <v>0</v>
      </c>
      <c r="AR1702" s="1">
        <v>0</v>
      </c>
      <c r="AS1702" s="1">
        <v>1</v>
      </c>
      <c r="AT1702" s="1">
        <v>0</v>
      </c>
      <c r="AU1702" s="1">
        <v>0</v>
      </c>
      <c r="AV1702" s="1">
        <v>1</v>
      </c>
      <c r="AW1702" s="1">
        <v>0</v>
      </c>
      <c r="AX1702" s="1">
        <v>0</v>
      </c>
      <c r="AY1702" s="1">
        <v>0</v>
      </c>
      <c r="AZ1702" s="1">
        <v>0</v>
      </c>
      <c r="BA1702" s="1">
        <v>1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1</v>
      </c>
      <c r="BK1702" s="1">
        <v>0</v>
      </c>
      <c r="BL1702" s="2">
        <v>13.488551854500001</v>
      </c>
      <c r="BM1702" s="2">
        <v>840</v>
      </c>
      <c r="BN1702" s="2">
        <v>41.011976047899999</v>
      </c>
      <c r="BO1702" s="2">
        <v>52.8</v>
      </c>
      <c r="BP1702" s="2">
        <v>5.3</v>
      </c>
      <c r="BQ1702" s="2">
        <v>31.7365269461</v>
      </c>
      <c r="BR1702" s="2">
        <v>5.9523809523800004</v>
      </c>
      <c r="BS1702" s="2">
        <v>1</v>
      </c>
      <c r="BT1702" s="2">
        <v>0.47586206896599997</v>
      </c>
      <c r="BU1702" s="2">
        <v>51490</v>
      </c>
      <c r="BV1702" s="2">
        <v>0.58520799999999995</v>
      </c>
      <c r="BW1702" s="2">
        <v>0.14508599999999999</v>
      </c>
      <c r="BX1702" s="2">
        <v>0.5</v>
      </c>
      <c r="BY1702" s="2">
        <v>0.95396419437299995</v>
      </c>
      <c r="BZ1702" s="2">
        <v>1</v>
      </c>
      <c r="CA1702" s="2">
        <v>0.45105400000000001</v>
      </c>
      <c r="CB1702" s="2">
        <v>0.71428571428599996</v>
      </c>
      <c r="CC1702" s="2">
        <v>92.097930445800003</v>
      </c>
      <c r="CD1702" s="2">
        <v>90.137367379400004</v>
      </c>
      <c r="CE1702" s="2">
        <v>872</v>
      </c>
      <c r="CF1702" s="2">
        <v>121</v>
      </c>
      <c r="CG1702" s="2">
        <v>1430.1101735100001</v>
      </c>
      <c r="CH1702" s="2">
        <v>407.42353881700001</v>
      </c>
      <c r="CI1702" s="2">
        <v>2280.0494267300001</v>
      </c>
      <c r="CJ1702" s="2">
        <v>3.02554679075</v>
      </c>
      <c r="CK1702" s="2">
        <v>715.48770615499996</v>
      </c>
      <c r="CL1702" s="2">
        <v>0.627227706883</v>
      </c>
      <c r="CM1702" s="1">
        <v>4</v>
      </c>
    </row>
    <row r="1703" spans="1:91" x14ac:dyDescent="0.5">
      <c r="A1703" s="1">
        <v>1702</v>
      </c>
      <c r="B1703" s="2">
        <v>1173043479</v>
      </c>
      <c r="C1703" s="2">
        <v>0</v>
      </c>
      <c r="D1703" s="2">
        <v>1</v>
      </c>
      <c r="E1703" s="2">
        <v>1</v>
      </c>
      <c r="F1703" s="2">
        <v>2.4</v>
      </c>
      <c r="G1703" s="2">
        <v>1</v>
      </c>
      <c r="H1703" s="2">
        <v>0</v>
      </c>
      <c r="I1703" s="2">
        <v>4</v>
      </c>
      <c r="J1703" s="2">
        <v>1</v>
      </c>
      <c r="K1703" s="1">
        <v>0</v>
      </c>
      <c r="L1703" s="1">
        <v>0</v>
      </c>
      <c r="M1703" s="1">
        <v>1</v>
      </c>
      <c r="N1703" s="1">
        <v>0</v>
      </c>
      <c r="O1703" s="1">
        <v>0</v>
      </c>
      <c r="P1703" s="1">
        <v>0</v>
      </c>
      <c r="Q1703" s="1">
        <v>1</v>
      </c>
      <c r="R1703" s="1">
        <v>0</v>
      </c>
      <c r="S1703" s="1">
        <v>0</v>
      </c>
      <c r="T1703" s="1">
        <v>0</v>
      </c>
      <c r="U1703" s="1">
        <v>1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1</v>
      </c>
      <c r="AF1703" s="1">
        <v>0</v>
      </c>
      <c r="AG1703" s="1">
        <v>0</v>
      </c>
      <c r="AH1703" s="1">
        <v>1</v>
      </c>
      <c r="AI1703" s="1">
        <v>0</v>
      </c>
      <c r="AJ1703" s="1">
        <v>0</v>
      </c>
      <c r="AK1703" s="1">
        <v>1</v>
      </c>
      <c r="AL1703" s="1">
        <v>0</v>
      </c>
      <c r="AM1703" s="1">
        <v>0</v>
      </c>
      <c r="AN1703" s="1">
        <v>0</v>
      </c>
      <c r="AO1703" s="1">
        <v>1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1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1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2">
        <v>13.488551854500001</v>
      </c>
      <c r="BM1703" s="2">
        <v>840</v>
      </c>
      <c r="BN1703" s="2">
        <v>41.011976047899999</v>
      </c>
      <c r="BO1703" s="2">
        <v>52.8</v>
      </c>
      <c r="BP1703" s="2">
        <v>5.3</v>
      </c>
      <c r="BQ1703" s="2">
        <v>31.7365269461</v>
      </c>
      <c r="BR1703" s="2">
        <v>5.9523809523800004</v>
      </c>
      <c r="BS1703" s="2">
        <v>1</v>
      </c>
      <c r="BT1703" s="2">
        <v>0.47586206896599997</v>
      </c>
      <c r="BU1703" s="2">
        <v>51490</v>
      </c>
      <c r="BV1703" s="2">
        <v>0.58520799999999995</v>
      </c>
      <c r="BW1703" s="2">
        <v>0.14508599999999999</v>
      </c>
      <c r="BX1703" s="2">
        <v>0.5</v>
      </c>
      <c r="BY1703" s="2">
        <v>0.95396419437299995</v>
      </c>
      <c r="BZ1703" s="2">
        <v>1</v>
      </c>
      <c r="CA1703" s="2">
        <v>0.45105400000000001</v>
      </c>
      <c r="CB1703" s="2">
        <v>0.71428571428599996</v>
      </c>
      <c r="CC1703" s="2">
        <v>92.097930445800003</v>
      </c>
      <c r="CD1703" s="2">
        <v>90.137367379400004</v>
      </c>
      <c r="CE1703" s="2">
        <v>872</v>
      </c>
      <c r="CF1703" s="2">
        <v>121</v>
      </c>
      <c r="CG1703" s="2">
        <v>1240.29968566</v>
      </c>
      <c r="CH1703" s="2">
        <v>340.15191869699999</v>
      </c>
      <c r="CI1703" s="2">
        <v>1423.59695904</v>
      </c>
      <c r="CJ1703" s="2">
        <v>2.1676069363699999</v>
      </c>
      <c r="CK1703" s="2">
        <v>420.97820044999997</v>
      </c>
      <c r="CL1703" s="2">
        <v>0.87124356214999998</v>
      </c>
      <c r="CM1703" s="1">
        <v>4</v>
      </c>
    </row>
    <row r="1704" spans="1:91" x14ac:dyDescent="0.5">
      <c r="A1704" s="1">
        <v>1703</v>
      </c>
      <c r="B1704" s="2">
        <v>1173131185</v>
      </c>
      <c r="C1704" s="2">
        <v>0</v>
      </c>
      <c r="D1704" s="2">
        <v>1</v>
      </c>
      <c r="E1704" s="2">
        <v>0</v>
      </c>
      <c r="F1704" s="2">
        <v>2.1</v>
      </c>
      <c r="G1704" s="2">
        <v>0</v>
      </c>
      <c r="H1704" s="2">
        <v>0</v>
      </c>
      <c r="I1704" s="2">
        <v>1</v>
      </c>
      <c r="J1704" s="2">
        <v>3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1</v>
      </c>
      <c r="R1704" s="1">
        <v>0</v>
      </c>
      <c r="S1704" s="1">
        <v>0</v>
      </c>
      <c r="T1704" s="1">
        <v>0</v>
      </c>
      <c r="U1704" s="1">
        <v>0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1</v>
      </c>
      <c r="AH1704" s="1">
        <v>0</v>
      </c>
      <c r="AI1704" s="1">
        <v>0</v>
      </c>
      <c r="AJ1704" s="1">
        <v>0</v>
      </c>
      <c r="AK1704" s="1">
        <v>1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1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1</v>
      </c>
      <c r="BG1704" s="1">
        <v>0</v>
      </c>
      <c r="BH1704" s="1">
        <v>0</v>
      </c>
      <c r="BI1704" s="1">
        <v>1</v>
      </c>
      <c r="BJ1704" s="1">
        <v>0</v>
      </c>
      <c r="BK1704" s="1">
        <v>0</v>
      </c>
      <c r="BL1704" s="2">
        <v>13.488551854500001</v>
      </c>
      <c r="BM1704" s="2">
        <v>840</v>
      </c>
      <c r="BN1704" s="2">
        <v>41.011976047899999</v>
      </c>
      <c r="BO1704" s="2">
        <v>52.8</v>
      </c>
      <c r="BP1704" s="2">
        <v>5.3</v>
      </c>
      <c r="BQ1704" s="2">
        <v>31.7365269461</v>
      </c>
      <c r="BR1704" s="2">
        <v>5.9523809523800004</v>
      </c>
      <c r="BS1704" s="2">
        <v>1</v>
      </c>
      <c r="BT1704" s="2">
        <v>0.47586206896599997</v>
      </c>
      <c r="BU1704" s="2">
        <v>51490</v>
      </c>
      <c r="BV1704" s="2">
        <v>0.58520799999999995</v>
      </c>
      <c r="BW1704" s="2">
        <v>0.14508599999999999</v>
      </c>
      <c r="BX1704" s="2">
        <v>0.5</v>
      </c>
      <c r="BY1704" s="2">
        <v>0.95396419437299995</v>
      </c>
      <c r="BZ1704" s="2">
        <v>1</v>
      </c>
      <c r="CA1704" s="2">
        <v>0.45105400000000001</v>
      </c>
      <c r="CB1704" s="2">
        <v>0.71428571428599996</v>
      </c>
      <c r="CC1704" s="2">
        <v>92.097930445800003</v>
      </c>
      <c r="CD1704" s="2">
        <v>90.137367379400004</v>
      </c>
      <c r="CE1704" s="2">
        <v>872</v>
      </c>
      <c r="CF1704" s="2">
        <v>121</v>
      </c>
      <c r="CG1704" s="2">
        <v>1076.6371741299999</v>
      </c>
      <c r="CH1704" s="2">
        <v>11.6902637283</v>
      </c>
      <c r="CI1704" s="2">
        <v>1124.74235342</v>
      </c>
      <c r="CJ1704" s="2">
        <v>1.7292526556600001</v>
      </c>
      <c r="CK1704" s="2">
        <v>93.988594823900002</v>
      </c>
      <c r="CL1704" s="2">
        <v>0.95723004549199997</v>
      </c>
      <c r="CM1704" s="1">
        <v>4</v>
      </c>
    </row>
    <row r="1705" spans="1:91" x14ac:dyDescent="0.5">
      <c r="A1705" s="1">
        <v>1704</v>
      </c>
      <c r="B1705" s="2">
        <v>1173493695</v>
      </c>
      <c r="C1705" s="2">
        <v>0</v>
      </c>
      <c r="D1705" s="2">
        <v>1</v>
      </c>
      <c r="E1705" s="2">
        <v>0</v>
      </c>
      <c r="F1705" s="2">
        <v>2.1</v>
      </c>
      <c r="G1705" s="2">
        <v>0</v>
      </c>
      <c r="H1705" s="2">
        <v>1</v>
      </c>
      <c r="I1705" s="2">
        <v>4</v>
      </c>
      <c r="J1705" s="2">
        <v>2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1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1</v>
      </c>
      <c r="AF1705" s="1">
        <v>0</v>
      </c>
      <c r="AG1705" s="1">
        <v>1</v>
      </c>
      <c r="AH1705" s="1">
        <v>0</v>
      </c>
      <c r="AI1705" s="1">
        <v>0</v>
      </c>
      <c r="AJ1705" s="1">
        <v>0</v>
      </c>
      <c r="AK1705" s="1">
        <v>1</v>
      </c>
      <c r="AL1705" s="1">
        <v>0</v>
      </c>
      <c r="AM1705" s="1">
        <v>0</v>
      </c>
      <c r="AN1705" s="1">
        <v>0</v>
      </c>
      <c r="AO1705" s="1">
        <v>1</v>
      </c>
      <c r="AP1705" s="1">
        <v>0</v>
      </c>
      <c r="AQ1705" s="1">
        <v>0</v>
      </c>
      <c r="AR1705" s="1">
        <v>0</v>
      </c>
      <c r="AS1705" s="1">
        <v>1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2">
        <v>13.488551854500001</v>
      </c>
      <c r="BM1705" s="2">
        <v>840</v>
      </c>
      <c r="BN1705" s="2">
        <v>41.011976047899999</v>
      </c>
      <c r="BO1705" s="2">
        <v>52.8</v>
      </c>
      <c r="BP1705" s="2">
        <v>5.3</v>
      </c>
      <c r="BQ1705" s="2">
        <v>31.7365269461</v>
      </c>
      <c r="BR1705" s="2">
        <v>5.9523809523800004</v>
      </c>
      <c r="BS1705" s="2">
        <v>1</v>
      </c>
      <c r="BT1705" s="2">
        <v>0.47586206896599997</v>
      </c>
      <c r="BU1705" s="2">
        <v>51490</v>
      </c>
      <c r="BV1705" s="2">
        <v>0.58520799999999995</v>
      </c>
      <c r="BW1705" s="2">
        <v>0.14508599999999999</v>
      </c>
      <c r="BX1705" s="2">
        <v>0.5</v>
      </c>
      <c r="BY1705" s="2">
        <v>0.95396419437299995</v>
      </c>
      <c r="BZ1705" s="2">
        <v>1</v>
      </c>
      <c r="CA1705" s="2">
        <v>0.45105400000000001</v>
      </c>
      <c r="CB1705" s="2">
        <v>0.71428571428599996</v>
      </c>
      <c r="CC1705" s="2">
        <v>92.097930445800003</v>
      </c>
      <c r="CD1705" s="2">
        <v>90.137367379400004</v>
      </c>
      <c r="CE1705" s="2">
        <v>872</v>
      </c>
      <c r="CF1705" s="2">
        <v>121</v>
      </c>
      <c r="CG1705" s="2">
        <v>1082.7209633699999</v>
      </c>
      <c r="CH1705" s="2">
        <v>83.675601259100006</v>
      </c>
      <c r="CI1705" s="2">
        <v>1226.1469530300001</v>
      </c>
      <c r="CJ1705" s="2">
        <v>1.8814704714799999</v>
      </c>
      <c r="CK1705" s="2">
        <v>195.39319443700001</v>
      </c>
      <c r="CL1705" s="2">
        <v>0.88302707982200002</v>
      </c>
      <c r="CM1705" s="1">
        <v>4</v>
      </c>
    </row>
    <row r="1706" spans="1:91" x14ac:dyDescent="0.5">
      <c r="A1706" s="1">
        <v>1705</v>
      </c>
      <c r="B1706" s="2">
        <v>1173518659</v>
      </c>
      <c r="C1706" s="2">
        <v>0</v>
      </c>
      <c r="D1706" s="2">
        <v>1</v>
      </c>
      <c r="E1706" s="2">
        <v>0</v>
      </c>
      <c r="F1706" s="2">
        <v>2</v>
      </c>
      <c r="G1706" s="2">
        <v>1</v>
      </c>
      <c r="H1706" s="2">
        <v>0</v>
      </c>
      <c r="I1706" s="2">
        <v>1</v>
      </c>
      <c r="J1706" s="2">
        <v>2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1</v>
      </c>
      <c r="W1706" s="1">
        <v>0</v>
      </c>
      <c r="X1706" s="1">
        <v>0</v>
      </c>
      <c r="Y1706" s="1">
        <v>1</v>
      </c>
      <c r="Z1706" s="1">
        <v>0</v>
      </c>
      <c r="AA1706" s="1">
        <v>0</v>
      </c>
      <c r="AB1706" s="1">
        <v>1</v>
      </c>
      <c r="AC1706" s="1">
        <v>0</v>
      </c>
      <c r="AD1706" s="1">
        <v>0</v>
      </c>
      <c r="AE1706" s="1">
        <v>0</v>
      </c>
      <c r="AF1706" s="1">
        <v>1</v>
      </c>
      <c r="AG1706" s="1">
        <v>0</v>
      </c>
      <c r="AH1706" s="1">
        <v>0</v>
      </c>
      <c r="AI1706" s="1">
        <v>0</v>
      </c>
      <c r="AJ1706" s="1">
        <v>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1</v>
      </c>
      <c r="AR1706" s="1">
        <v>0</v>
      </c>
      <c r="AS1706" s="1">
        <v>1</v>
      </c>
      <c r="AT1706" s="1">
        <v>0</v>
      </c>
      <c r="AU1706" s="1">
        <v>0</v>
      </c>
      <c r="AV1706" s="1">
        <v>1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1</v>
      </c>
      <c r="BC1706" s="1">
        <v>0</v>
      </c>
      <c r="BD1706" s="1">
        <v>0</v>
      </c>
      <c r="BE1706" s="1">
        <v>0</v>
      </c>
      <c r="BF1706" s="1">
        <v>1</v>
      </c>
      <c r="BG1706" s="1">
        <v>0</v>
      </c>
      <c r="BH1706" s="1">
        <v>1</v>
      </c>
      <c r="BI1706" s="1">
        <v>0</v>
      </c>
      <c r="BJ1706" s="1">
        <v>0</v>
      </c>
      <c r="BK1706" s="1">
        <v>0</v>
      </c>
      <c r="BL1706" s="2">
        <v>13.488551854500001</v>
      </c>
      <c r="BM1706" s="2">
        <v>840</v>
      </c>
      <c r="BN1706" s="2">
        <v>41.011976047899999</v>
      </c>
      <c r="BO1706" s="2">
        <v>52.8</v>
      </c>
      <c r="BP1706" s="2">
        <v>5.3</v>
      </c>
      <c r="BQ1706" s="2">
        <v>31.7365269461</v>
      </c>
      <c r="BR1706" s="2">
        <v>5.9523809523800004</v>
      </c>
      <c r="BS1706" s="2">
        <v>1</v>
      </c>
      <c r="BT1706" s="2">
        <v>0.47586206896599997</v>
      </c>
      <c r="BU1706" s="2">
        <v>51490</v>
      </c>
      <c r="BV1706" s="2">
        <v>0.58520799999999995</v>
      </c>
      <c r="BW1706" s="2">
        <v>0.14508599999999999</v>
      </c>
      <c r="BX1706" s="2">
        <v>0.5</v>
      </c>
      <c r="BY1706" s="2">
        <v>0.95396419437299995</v>
      </c>
      <c r="BZ1706" s="2">
        <v>1</v>
      </c>
      <c r="CA1706" s="2">
        <v>0.45105400000000001</v>
      </c>
      <c r="CB1706" s="2">
        <v>0.71428571428599996</v>
      </c>
      <c r="CC1706" s="2">
        <v>92.097930445800003</v>
      </c>
      <c r="CD1706" s="2">
        <v>90.137367379400004</v>
      </c>
      <c r="CE1706" s="2">
        <v>872</v>
      </c>
      <c r="CF1706" s="2">
        <v>121</v>
      </c>
      <c r="CG1706" s="2">
        <v>1118.5001641700001</v>
      </c>
      <c r="CH1706" s="2">
        <v>520.67043101299998</v>
      </c>
      <c r="CI1706" s="2">
        <v>1440.7327275499999</v>
      </c>
      <c r="CJ1706" s="2">
        <v>2.1931733635400001</v>
      </c>
      <c r="CK1706" s="2">
        <v>507.34659026499997</v>
      </c>
      <c r="CL1706" s="2">
        <v>0.77634119276799995</v>
      </c>
      <c r="CM1706" s="1">
        <v>4</v>
      </c>
    </row>
    <row r="1707" spans="1:91" x14ac:dyDescent="0.5">
      <c r="A1707" s="1">
        <v>1706</v>
      </c>
      <c r="B1707" s="2">
        <v>1173571614</v>
      </c>
      <c r="C1707" s="2">
        <v>0</v>
      </c>
      <c r="D1707" s="2">
        <v>1</v>
      </c>
      <c r="E1707" s="2">
        <v>0</v>
      </c>
      <c r="F1707" s="2">
        <v>2.4</v>
      </c>
      <c r="G1707" s="2">
        <v>1</v>
      </c>
      <c r="H1707" s="2">
        <v>0</v>
      </c>
      <c r="I1707" s="2">
        <v>1</v>
      </c>
      <c r="J1707" s="2">
        <v>2</v>
      </c>
      <c r="K1707" s="1">
        <v>0</v>
      </c>
      <c r="L1707" s="1">
        <v>0</v>
      </c>
      <c r="M1707" s="1">
        <v>0</v>
      </c>
      <c r="N1707" s="1">
        <v>1</v>
      </c>
      <c r="O1707" s="1">
        <v>0</v>
      </c>
      <c r="P1707" s="1">
        <v>0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1</v>
      </c>
      <c r="AA1707" s="1">
        <v>0</v>
      </c>
      <c r="AB1707" s="1">
        <v>0</v>
      </c>
      <c r="AC1707" s="1">
        <v>0</v>
      </c>
      <c r="AD1707" s="1">
        <v>0</v>
      </c>
      <c r="AE1707" s="1">
        <v>1</v>
      </c>
      <c r="AF1707" s="1">
        <v>0</v>
      </c>
      <c r="AG1707" s="1">
        <v>0</v>
      </c>
      <c r="AH1707" s="1">
        <v>0</v>
      </c>
      <c r="AI1707" s="1">
        <v>1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1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1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2">
        <v>13.488551854500001</v>
      </c>
      <c r="BM1707" s="2">
        <v>840</v>
      </c>
      <c r="BN1707" s="2">
        <v>41.011976047899999</v>
      </c>
      <c r="BO1707" s="2">
        <v>52.8</v>
      </c>
      <c r="BP1707" s="2">
        <v>5.3</v>
      </c>
      <c r="BQ1707" s="2">
        <v>31.7365269461</v>
      </c>
      <c r="BR1707" s="2">
        <v>5.9523809523800004</v>
      </c>
      <c r="BS1707" s="2">
        <v>1</v>
      </c>
      <c r="BT1707" s="2">
        <v>0.47586206896599997</v>
      </c>
      <c r="BU1707" s="2">
        <v>51490</v>
      </c>
      <c r="BV1707" s="2">
        <v>0.58520799999999995</v>
      </c>
      <c r="BW1707" s="2">
        <v>0.14508599999999999</v>
      </c>
      <c r="BX1707" s="2">
        <v>0.5</v>
      </c>
      <c r="BY1707" s="2">
        <v>0.95396419437299995</v>
      </c>
      <c r="BZ1707" s="2">
        <v>1</v>
      </c>
      <c r="CA1707" s="2">
        <v>0.45105400000000001</v>
      </c>
      <c r="CB1707" s="2">
        <v>0.71428571428599996</v>
      </c>
      <c r="CC1707" s="2">
        <v>92.097930445800003</v>
      </c>
      <c r="CD1707" s="2">
        <v>90.137367379400004</v>
      </c>
      <c r="CE1707" s="2">
        <v>872</v>
      </c>
      <c r="CF1707" s="2">
        <v>121</v>
      </c>
      <c r="CG1707" s="2">
        <v>1097.3184700100001</v>
      </c>
      <c r="CH1707" s="2">
        <v>57.709330411000003</v>
      </c>
      <c r="CI1707" s="2">
        <v>1344.7284494999999</v>
      </c>
      <c r="CJ1707" s="2">
        <v>1.9443013385300001</v>
      </c>
      <c r="CK1707" s="2">
        <v>320.90044197499998</v>
      </c>
      <c r="CL1707" s="2">
        <v>0.81601491395500003</v>
      </c>
      <c r="CM1707" s="1">
        <v>4</v>
      </c>
    </row>
    <row r="1708" spans="1:91" x14ac:dyDescent="0.5">
      <c r="A1708" s="1">
        <v>1707</v>
      </c>
      <c r="B1708" s="2">
        <v>1173709287</v>
      </c>
      <c r="C1708" s="2">
        <v>0</v>
      </c>
      <c r="D1708" s="2">
        <v>1</v>
      </c>
      <c r="E1708" s="2">
        <v>1</v>
      </c>
      <c r="F1708" s="2">
        <v>2.1</v>
      </c>
      <c r="G1708" s="2">
        <v>0</v>
      </c>
      <c r="H1708" s="2">
        <v>0</v>
      </c>
      <c r="I1708" s="2">
        <v>2</v>
      </c>
      <c r="J1708" s="2">
        <v>3</v>
      </c>
      <c r="K1708" s="1">
        <v>0</v>
      </c>
      <c r="L1708" s="1">
        <v>0</v>
      </c>
      <c r="M1708" s="1">
        <v>1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1</v>
      </c>
      <c r="AF1708" s="1">
        <v>0</v>
      </c>
      <c r="AG1708" s="1">
        <v>0</v>
      </c>
      <c r="AH1708" s="1">
        <v>1</v>
      </c>
      <c r="AI1708" s="1">
        <v>0</v>
      </c>
      <c r="AJ1708" s="1">
        <v>0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1</v>
      </c>
      <c r="AQ1708" s="1">
        <v>0</v>
      </c>
      <c r="AR1708" s="1">
        <v>0</v>
      </c>
      <c r="AS1708" s="1">
        <v>0</v>
      </c>
      <c r="AT1708" s="1">
        <v>1</v>
      </c>
      <c r="AU1708" s="1">
        <v>0</v>
      </c>
      <c r="AV1708" s="1">
        <v>0</v>
      </c>
      <c r="AW1708" s="1">
        <v>1</v>
      </c>
      <c r="AX1708" s="1">
        <v>0</v>
      </c>
      <c r="AY1708" s="1">
        <v>0</v>
      </c>
      <c r="AZ1708" s="1">
        <v>0</v>
      </c>
      <c r="BA1708" s="1">
        <v>0</v>
      </c>
      <c r="BB1708" s="1">
        <v>1</v>
      </c>
      <c r="BC1708" s="1">
        <v>0</v>
      </c>
      <c r="BD1708" s="1">
        <v>1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1</v>
      </c>
      <c r="BK1708" s="1">
        <v>0</v>
      </c>
      <c r="BL1708" s="2">
        <v>13.488551854500001</v>
      </c>
      <c r="BM1708" s="2">
        <v>840</v>
      </c>
      <c r="BN1708" s="2">
        <v>41.011976047899999</v>
      </c>
      <c r="BO1708" s="2">
        <v>52.8</v>
      </c>
      <c r="BP1708" s="2">
        <v>5.3</v>
      </c>
      <c r="BQ1708" s="2">
        <v>31.7365269461</v>
      </c>
      <c r="BR1708" s="2">
        <v>5.9523809523800004</v>
      </c>
      <c r="BS1708" s="2">
        <v>1</v>
      </c>
      <c r="BT1708" s="2">
        <v>0.47586206896599997</v>
      </c>
      <c r="BU1708" s="2">
        <v>51490</v>
      </c>
      <c r="BV1708" s="2">
        <v>0.58520799999999995</v>
      </c>
      <c r="BW1708" s="2">
        <v>0.14508599999999999</v>
      </c>
      <c r="BX1708" s="2">
        <v>0.5</v>
      </c>
      <c r="BY1708" s="2">
        <v>0.95396419437299995</v>
      </c>
      <c r="BZ1708" s="2">
        <v>1</v>
      </c>
      <c r="CA1708" s="2">
        <v>0.45105400000000001</v>
      </c>
      <c r="CB1708" s="2">
        <v>0.71428571428599996</v>
      </c>
      <c r="CC1708" s="2">
        <v>92.097930445800003</v>
      </c>
      <c r="CD1708" s="2">
        <v>90.137367379400004</v>
      </c>
      <c r="CE1708" s="2">
        <v>872</v>
      </c>
      <c r="CF1708" s="2">
        <v>121</v>
      </c>
      <c r="CG1708" s="2">
        <v>1398.91109456</v>
      </c>
      <c r="CH1708" s="2">
        <v>493.02670138500002</v>
      </c>
      <c r="CI1708" s="2">
        <v>1604.6067417300001</v>
      </c>
      <c r="CJ1708" s="2">
        <v>2.4486559574500002</v>
      </c>
      <c r="CK1708" s="2">
        <v>573.85298313800001</v>
      </c>
      <c r="CL1708" s="2">
        <v>0.87180930889499997</v>
      </c>
      <c r="CM1708" s="1">
        <v>4</v>
      </c>
    </row>
    <row r="1709" spans="1:91" x14ac:dyDescent="0.5">
      <c r="A1709" s="1">
        <v>1708</v>
      </c>
      <c r="B1709" s="2">
        <v>1173886065</v>
      </c>
      <c r="C1709" s="2">
        <v>0</v>
      </c>
      <c r="D1709" s="2">
        <v>1</v>
      </c>
      <c r="E1709" s="2">
        <v>1</v>
      </c>
      <c r="F1709" s="2">
        <v>2.1</v>
      </c>
      <c r="G1709" s="2">
        <v>0</v>
      </c>
      <c r="H1709" s="2">
        <v>0</v>
      </c>
      <c r="I1709" s="2">
        <v>1</v>
      </c>
      <c r="J1709" s="2">
        <v>2</v>
      </c>
      <c r="K1709" s="1">
        <v>0</v>
      </c>
      <c r="L1709" s="1">
        <v>0</v>
      </c>
      <c r="M1709" s="1">
        <v>0</v>
      </c>
      <c r="N1709" s="1">
        <v>0</v>
      </c>
      <c r="O1709" s="1">
        <v>1</v>
      </c>
      <c r="P1709" s="1">
        <v>0</v>
      </c>
      <c r="Q1709" s="1">
        <v>0</v>
      </c>
      <c r="R1709" s="1">
        <v>1</v>
      </c>
      <c r="S1709" s="1">
        <v>0</v>
      </c>
      <c r="T1709" s="1">
        <v>0</v>
      </c>
      <c r="U1709" s="1">
        <v>0</v>
      </c>
      <c r="V1709" s="1">
        <v>1</v>
      </c>
      <c r="W1709" s="1">
        <v>0</v>
      </c>
      <c r="X1709" s="1">
        <v>0</v>
      </c>
      <c r="Y1709" s="1">
        <v>1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1</v>
      </c>
      <c r="AF1709" s="1">
        <v>0</v>
      </c>
      <c r="AG1709" s="1">
        <v>0</v>
      </c>
      <c r="AH1709" s="1">
        <v>0</v>
      </c>
      <c r="AI1709" s="1">
        <v>1</v>
      </c>
      <c r="AJ1709" s="1">
        <v>0</v>
      </c>
      <c r="AK1709" s="1">
        <v>1</v>
      </c>
      <c r="AL1709" s="1">
        <v>0</v>
      </c>
      <c r="AM1709" s="1">
        <v>0</v>
      </c>
      <c r="AN1709" s="1">
        <v>0</v>
      </c>
      <c r="AO1709" s="1">
        <v>0</v>
      </c>
      <c r="AP1709" s="1">
        <v>1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1</v>
      </c>
      <c r="BG1709" s="1">
        <v>0</v>
      </c>
      <c r="BH1709" s="1">
        <v>0</v>
      </c>
      <c r="BI1709" s="1">
        <v>0</v>
      </c>
      <c r="BJ1709" s="1">
        <v>0</v>
      </c>
      <c r="BK1709" s="1">
        <v>1</v>
      </c>
      <c r="BL1709" s="2">
        <v>13.488551854500001</v>
      </c>
      <c r="BM1709" s="2">
        <v>840</v>
      </c>
      <c r="BN1709" s="2">
        <v>41.011976047899999</v>
      </c>
      <c r="BO1709" s="2">
        <v>52.8</v>
      </c>
      <c r="BP1709" s="2">
        <v>5.3</v>
      </c>
      <c r="BQ1709" s="2">
        <v>31.7365269461</v>
      </c>
      <c r="BR1709" s="2">
        <v>5.9523809523800004</v>
      </c>
      <c r="BS1709" s="2">
        <v>1</v>
      </c>
      <c r="BT1709" s="2">
        <v>0.47586206896599997</v>
      </c>
      <c r="BU1709" s="2">
        <v>51490</v>
      </c>
      <c r="BV1709" s="2">
        <v>0.58520799999999995</v>
      </c>
      <c r="BW1709" s="2">
        <v>0.14508599999999999</v>
      </c>
      <c r="BX1709" s="2">
        <v>0.5</v>
      </c>
      <c r="BY1709" s="2">
        <v>0.95396419437299995</v>
      </c>
      <c r="BZ1709" s="2">
        <v>1</v>
      </c>
      <c r="CA1709" s="2">
        <v>0.45105400000000001</v>
      </c>
      <c r="CB1709" s="2">
        <v>0.71428571428599996</v>
      </c>
      <c r="CC1709" s="2">
        <v>92.097930445800003</v>
      </c>
      <c r="CD1709" s="2">
        <v>90.137367379400004</v>
      </c>
      <c r="CE1709" s="2">
        <v>872</v>
      </c>
      <c r="CF1709" s="2">
        <v>121</v>
      </c>
      <c r="CG1709" s="2">
        <v>1411.1753563899999</v>
      </c>
      <c r="CH1709" s="2">
        <v>349.356831226</v>
      </c>
      <c r="CI1709" s="2">
        <v>1460.93687157</v>
      </c>
      <c r="CJ1709" s="2">
        <v>2.2330936083299999</v>
      </c>
      <c r="CK1709" s="2">
        <v>430.18311297899999</v>
      </c>
      <c r="CL1709" s="2">
        <v>0.96593862736199998</v>
      </c>
      <c r="CM1709" s="1">
        <v>4</v>
      </c>
    </row>
    <row r="1710" spans="1:91" x14ac:dyDescent="0.5">
      <c r="A1710" s="1">
        <v>1709</v>
      </c>
      <c r="B1710" s="2">
        <v>1174108700</v>
      </c>
      <c r="C1710" s="2">
        <v>0</v>
      </c>
      <c r="D1710" s="2">
        <v>1</v>
      </c>
      <c r="E1710" s="2">
        <v>0</v>
      </c>
      <c r="F1710" s="2">
        <v>1.9</v>
      </c>
      <c r="G1710" s="2">
        <v>1</v>
      </c>
      <c r="H1710" s="2">
        <v>0</v>
      </c>
      <c r="I1710" s="2">
        <v>1</v>
      </c>
      <c r="J1710" s="2">
        <v>2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1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1</v>
      </c>
      <c r="AR1710" s="1">
        <v>0</v>
      </c>
      <c r="AS1710" s="1">
        <v>0</v>
      </c>
      <c r="AT1710" s="1">
        <v>0</v>
      </c>
      <c r="AU1710" s="1">
        <v>0</v>
      </c>
      <c r="AV1710" s="1">
        <v>1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1</v>
      </c>
      <c r="BG1710" s="1">
        <v>0</v>
      </c>
      <c r="BH1710" s="1">
        <v>1</v>
      </c>
      <c r="BI1710" s="1">
        <v>0</v>
      </c>
      <c r="BJ1710" s="1">
        <v>0</v>
      </c>
      <c r="BK1710" s="1">
        <v>0</v>
      </c>
      <c r="BL1710" s="2">
        <v>13.488551854500001</v>
      </c>
      <c r="BM1710" s="2">
        <v>840</v>
      </c>
      <c r="BN1710" s="2">
        <v>41.011976047899999</v>
      </c>
      <c r="BO1710" s="2">
        <v>52.8</v>
      </c>
      <c r="BP1710" s="2">
        <v>5.3</v>
      </c>
      <c r="BQ1710" s="2">
        <v>31.7365269461</v>
      </c>
      <c r="BR1710" s="2">
        <v>5.9523809523800004</v>
      </c>
      <c r="BS1710" s="2">
        <v>1</v>
      </c>
      <c r="BT1710" s="2">
        <v>0.47586206896599997</v>
      </c>
      <c r="BU1710" s="2">
        <v>51490</v>
      </c>
      <c r="BV1710" s="2">
        <v>0.58520799999999995</v>
      </c>
      <c r="BW1710" s="2">
        <v>0.14508599999999999</v>
      </c>
      <c r="BX1710" s="2">
        <v>0.5</v>
      </c>
      <c r="BY1710" s="2">
        <v>0.95396419437299995</v>
      </c>
      <c r="BZ1710" s="2">
        <v>1</v>
      </c>
      <c r="CA1710" s="2">
        <v>0.45105400000000001</v>
      </c>
      <c r="CB1710" s="2">
        <v>0.71428571428599996</v>
      </c>
      <c r="CC1710" s="2">
        <v>92.097930445800003</v>
      </c>
      <c r="CD1710" s="2">
        <v>90.137367379400004</v>
      </c>
      <c r="CE1710" s="2">
        <v>872</v>
      </c>
      <c r="CF1710" s="2">
        <v>121</v>
      </c>
      <c r="CG1710" s="2">
        <v>1076.6371741299999</v>
      </c>
      <c r="CH1710" s="2">
        <v>11.6902637283</v>
      </c>
      <c r="CI1710" s="2">
        <v>1124.74235342</v>
      </c>
      <c r="CJ1710" s="2">
        <v>1.7292526556600001</v>
      </c>
      <c r="CK1710" s="2">
        <v>93.988594823900002</v>
      </c>
      <c r="CL1710" s="2">
        <v>0.95723004549199997</v>
      </c>
      <c r="CM1710" s="1">
        <v>4</v>
      </c>
    </row>
    <row r="1711" spans="1:91" x14ac:dyDescent="0.5">
      <c r="A1711" s="1">
        <v>1710</v>
      </c>
      <c r="B1711" s="2">
        <v>1174192461</v>
      </c>
      <c r="C1711" s="2">
        <v>0</v>
      </c>
      <c r="D1711" s="2">
        <v>1</v>
      </c>
      <c r="E1711" s="2">
        <v>1</v>
      </c>
      <c r="F1711" s="2">
        <v>2</v>
      </c>
      <c r="G1711" s="2">
        <v>0</v>
      </c>
      <c r="H1711" s="2">
        <v>0</v>
      </c>
      <c r="I1711" s="2">
        <v>2</v>
      </c>
      <c r="J1711" s="2">
        <v>2</v>
      </c>
      <c r="K1711" s="1">
        <v>0</v>
      </c>
      <c r="L1711" s="1">
        <v>0</v>
      </c>
      <c r="M1711" s="1">
        <v>1</v>
      </c>
      <c r="N1711" s="1">
        <v>0</v>
      </c>
      <c r="O1711" s="1">
        <v>0</v>
      </c>
      <c r="P1711" s="1">
        <v>0</v>
      </c>
      <c r="Q1711" s="1">
        <v>0</v>
      </c>
      <c r="R1711" s="1">
        <v>1</v>
      </c>
      <c r="S1711" s="1">
        <v>0</v>
      </c>
      <c r="T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1</v>
      </c>
      <c r="AD1711" s="1">
        <v>0</v>
      </c>
      <c r="AE1711" s="1">
        <v>0</v>
      </c>
      <c r="AF1711" s="1">
        <v>0</v>
      </c>
      <c r="AG1711" s="1">
        <v>1</v>
      </c>
      <c r="AH1711" s="1">
        <v>0</v>
      </c>
      <c r="AI1711" s="1">
        <v>0</v>
      </c>
      <c r="AJ1711" s="1">
        <v>0</v>
      </c>
      <c r="AK1711" s="1">
        <v>1</v>
      </c>
      <c r="AL1711" s="1">
        <v>0</v>
      </c>
      <c r="AM1711" s="1">
        <v>0</v>
      </c>
      <c r="AN1711" s="1">
        <v>0</v>
      </c>
      <c r="AO1711" s="1">
        <v>0</v>
      </c>
      <c r="AP1711" s="1">
        <v>1</v>
      </c>
      <c r="AQ1711" s="1">
        <v>0</v>
      </c>
      <c r="AR1711" s="1">
        <v>0</v>
      </c>
      <c r="AS1711" s="1">
        <v>1</v>
      </c>
      <c r="AT1711" s="1">
        <v>0</v>
      </c>
      <c r="AU1711" s="1">
        <v>0</v>
      </c>
      <c r="AV1711" s="1">
        <v>1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0</v>
      </c>
      <c r="BF1711" s="1">
        <v>1</v>
      </c>
      <c r="BG1711" s="1">
        <v>0</v>
      </c>
      <c r="BH1711" s="1">
        <v>0</v>
      </c>
      <c r="BI1711" s="1">
        <v>1</v>
      </c>
      <c r="BJ1711" s="1">
        <v>0</v>
      </c>
      <c r="BK1711" s="1">
        <v>0</v>
      </c>
      <c r="BL1711" s="2">
        <v>13.488551854500001</v>
      </c>
      <c r="BM1711" s="2">
        <v>840</v>
      </c>
      <c r="BN1711" s="2">
        <v>41.011976047899999</v>
      </c>
      <c r="BO1711" s="2">
        <v>52.8</v>
      </c>
      <c r="BP1711" s="2">
        <v>5.3</v>
      </c>
      <c r="BQ1711" s="2">
        <v>31.7365269461</v>
      </c>
      <c r="BR1711" s="2">
        <v>5.9523809523800004</v>
      </c>
      <c r="BS1711" s="2">
        <v>1</v>
      </c>
      <c r="BT1711" s="2">
        <v>0.47586206896599997</v>
      </c>
      <c r="BU1711" s="2">
        <v>51490</v>
      </c>
      <c r="BV1711" s="2">
        <v>0.58520799999999995</v>
      </c>
      <c r="BW1711" s="2">
        <v>0.14508599999999999</v>
      </c>
      <c r="BX1711" s="2">
        <v>0.5</v>
      </c>
      <c r="BY1711" s="2">
        <v>0.95396419437299995</v>
      </c>
      <c r="BZ1711" s="2">
        <v>1</v>
      </c>
      <c r="CA1711" s="2">
        <v>0.45105400000000001</v>
      </c>
      <c r="CB1711" s="2">
        <v>0.71428571428599996</v>
      </c>
      <c r="CC1711" s="2">
        <v>92.097930445800003</v>
      </c>
      <c r="CD1711" s="2">
        <v>90.137367379400004</v>
      </c>
      <c r="CE1711" s="2">
        <v>872</v>
      </c>
      <c r="CF1711" s="2">
        <v>121</v>
      </c>
      <c r="CG1711" s="2">
        <v>1202.0312767999999</v>
      </c>
      <c r="CH1711" s="2">
        <v>142.15304053700001</v>
      </c>
      <c r="CI1711" s="2">
        <v>1253.73308088</v>
      </c>
      <c r="CJ1711" s="2">
        <v>1.9226327003300001</v>
      </c>
      <c r="CK1711" s="2">
        <v>222.97932229</v>
      </c>
      <c r="CL1711" s="2">
        <v>0.95876171342299998</v>
      </c>
      <c r="CM1711" s="1">
        <v>4</v>
      </c>
    </row>
    <row r="1712" spans="1:91" x14ac:dyDescent="0.5">
      <c r="A1712" s="1">
        <v>1711</v>
      </c>
      <c r="B1712" s="2">
        <v>1174219471</v>
      </c>
      <c r="C1712" s="2">
        <v>0</v>
      </c>
      <c r="D1712" s="2">
        <v>1</v>
      </c>
      <c r="E1712" s="2">
        <v>0</v>
      </c>
      <c r="F1712" s="2">
        <v>2</v>
      </c>
      <c r="G1712" s="2">
        <v>0</v>
      </c>
      <c r="H1712" s="2">
        <v>0</v>
      </c>
      <c r="I1712" s="2">
        <v>2</v>
      </c>
      <c r="J1712" s="2">
        <v>3</v>
      </c>
      <c r="K1712" s="1">
        <v>0</v>
      </c>
      <c r="L1712" s="1">
        <v>0</v>
      </c>
      <c r="M1712" s="1">
        <v>0</v>
      </c>
      <c r="N1712" s="1">
        <v>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1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1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1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2">
        <v>13.488551854500001</v>
      </c>
      <c r="BM1712" s="2">
        <v>840</v>
      </c>
      <c r="BN1712" s="2">
        <v>41.011976047899999</v>
      </c>
      <c r="BO1712" s="2">
        <v>52.8</v>
      </c>
      <c r="BP1712" s="2">
        <v>5.3</v>
      </c>
      <c r="BQ1712" s="2">
        <v>31.7365269461</v>
      </c>
      <c r="BR1712" s="2">
        <v>5.9523809523800004</v>
      </c>
      <c r="BS1712" s="2">
        <v>1</v>
      </c>
      <c r="BT1712" s="2">
        <v>0.47586206896599997</v>
      </c>
      <c r="BU1712" s="2">
        <v>51490</v>
      </c>
      <c r="BV1712" s="2">
        <v>0.58520799999999995</v>
      </c>
      <c r="BW1712" s="2">
        <v>0.14508599999999999</v>
      </c>
      <c r="BX1712" s="2">
        <v>0.5</v>
      </c>
      <c r="BY1712" s="2">
        <v>0.95396419437299995</v>
      </c>
      <c r="BZ1712" s="2">
        <v>1</v>
      </c>
      <c r="CA1712" s="2">
        <v>0.45105400000000001</v>
      </c>
      <c r="CB1712" s="2">
        <v>0.71428571428599996</v>
      </c>
      <c r="CC1712" s="2">
        <v>92.097930445800003</v>
      </c>
      <c r="CD1712" s="2">
        <v>90.137367379400004</v>
      </c>
      <c r="CE1712" s="2">
        <v>872</v>
      </c>
      <c r="CF1712" s="2">
        <v>121</v>
      </c>
      <c r="CG1712" s="2">
        <v>1582.9413136200001</v>
      </c>
      <c r="CH1712" s="2">
        <v>462.62590639000001</v>
      </c>
      <c r="CI1712" s="2">
        <v>2335.2517942999998</v>
      </c>
      <c r="CJ1712" s="2">
        <v>3.10826295682</v>
      </c>
      <c r="CK1712" s="2">
        <v>770.69007372800002</v>
      </c>
      <c r="CL1712" s="2">
        <v>0.67784609671600005</v>
      </c>
      <c r="CM1712" s="1">
        <v>4</v>
      </c>
    </row>
    <row r="1713" spans="1:91" x14ac:dyDescent="0.5">
      <c r="A1713" s="1">
        <v>1712</v>
      </c>
      <c r="B1713" s="2">
        <v>1174256944</v>
      </c>
      <c r="C1713" s="2">
        <v>1</v>
      </c>
      <c r="D1713" s="2">
        <v>0</v>
      </c>
      <c r="E1713" s="2">
        <v>1</v>
      </c>
      <c r="F1713" s="2">
        <v>6</v>
      </c>
      <c r="G1713" s="2">
        <v>1</v>
      </c>
      <c r="H1713" s="2">
        <v>1</v>
      </c>
      <c r="I1713" s="2">
        <v>1</v>
      </c>
      <c r="J1713" s="2">
        <v>1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1</v>
      </c>
      <c r="T1713" s="1">
        <v>0</v>
      </c>
      <c r="U1713" s="1">
        <v>0</v>
      </c>
      <c r="V1713" s="1">
        <v>0</v>
      </c>
      <c r="W1713" s="1">
        <v>0</v>
      </c>
      <c r="X1713" s="1">
        <v>1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</v>
      </c>
      <c r="AK1713" s="1">
        <v>0</v>
      </c>
      <c r="AL1713" s="1">
        <v>0</v>
      </c>
      <c r="AM1713" s="1">
        <v>0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1</v>
      </c>
      <c r="AT1713" s="1">
        <v>0</v>
      </c>
      <c r="AU1713" s="1">
        <v>0</v>
      </c>
      <c r="AV1713" s="1">
        <v>1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1</v>
      </c>
      <c r="BF1713" s="1">
        <v>0</v>
      </c>
      <c r="BG1713" s="1">
        <v>0</v>
      </c>
      <c r="BH1713" s="1">
        <v>0</v>
      </c>
      <c r="BI1713" s="1">
        <v>0</v>
      </c>
      <c r="BJ1713" s="1">
        <v>1</v>
      </c>
      <c r="BK1713" s="1">
        <v>0</v>
      </c>
      <c r="BL1713" s="2">
        <v>13.488551854500001</v>
      </c>
      <c r="BM1713" s="2">
        <v>840</v>
      </c>
      <c r="BN1713" s="2">
        <v>41.011976047899999</v>
      </c>
      <c r="BO1713" s="2">
        <v>52.8</v>
      </c>
      <c r="BP1713" s="2">
        <v>5.3</v>
      </c>
      <c r="BQ1713" s="2">
        <v>31.7365269461</v>
      </c>
      <c r="BR1713" s="2">
        <v>5.9523809523800004</v>
      </c>
      <c r="BS1713" s="2">
        <v>1</v>
      </c>
      <c r="BT1713" s="2">
        <v>0.47586206896599997</v>
      </c>
      <c r="BU1713" s="2">
        <v>51490</v>
      </c>
      <c r="BV1713" s="2">
        <v>0.58520799999999995</v>
      </c>
      <c r="BW1713" s="2">
        <v>0.14508599999999999</v>
      </c>
      <c r="BX1713" s="2">
        <v>0.5</v>
      </c>
      <c r="BY1713" s="2">
        <v>0.95396419437299995</v>
      </c>
      <c r="BZ1713" s="2">
        <v>1</v>
      </c>
      <c r="CA1713" s="2">
        <v>0.45105400000000001</v>
      </c>
      <c r="CB1713" s="2">
        <v>0.71428571428599996</v>
      </c>
      <c r="CC1713" s="2">
        <v>92.097930445800003</v>
      </c>
      <c r="CD1713" s="2">
        <v>90.137367379400004</v>
      </c>
      <c r="CE1713" s="2">
        <v>1668</v>
      </c>
      <c r="CF1713" s="2">
        <v>696</v>
      </c>
      <c r="CG1713" s="2">
        <v>1118.5001641700001</v>
      </c>
      <c r="CH1713" s="2">
        <v>520.67043101299998</v>
      </c>
      <c r="CI1713" s="2">
        <v>1440.7327275499999</v>
      </c>
      <c r="CJ1713" s="2">
        <v>2.1931733635400001</v>
      </c>
      <c r="CK1713" s="2">
        <v>507.34659026499997</v>
      </c>
      <c r="CL1713" s="2">
        <v>0.77634119276799995</v>
      </c>
      <c r="CM1713" s="1">
        <v>4</v>
      </c>
    </row>
    <row r="1714" spans="1:91" x14ac:dyDescent="0.5">
      <c r="A1714" s="1">
        <v>1713</v>
      </c>
      <c r="B1714" s="2">
        <v>1174359861</v>
      </c>
      <c r="C1714" s="2">
        <v>0</v>
      </c>
      <c r="D1714" s="2">
        <v>1</v>
      </c>
      <c r="E1714" s="2">
        <v>1</v>
      </c>
      <c r="F1714" s="2">
        <v>2.1</v>
      </c>
      <c r="G1714" s="2">
        <v>0</v>
      </c>
      <c r="H1714" s="2">
        <v>0</v>
      </c>
      <c r="I1714" s="2">
        <v>1</v>
      </c>
      <c r="J1714" s="2">
        <v>2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1</v>
      </c>
      <c r="S1714" s="1">
        <v>0</v>
      </c>
      <c r="T1714" s="1">
        <v>0</v>
      </c>
      <c r="U1714" s="1">
        <v>1</v>
      </c>
      <c r="V1714" s="1">
        <v>0</v>
      </c>
      <c r="W1714" s="1">
        <v>0</v>
      </c>
      <c r="X1714" s="1">
        <v>0</v>
      </c>
      <c r="Y1714" s="1">
        <v>1</v>
      </c>
      <c r="Z1714" s="1">
        <v>0</v>
      </c>
      <c r="AA1714" s="1">
        <v>0</v>
      </c>
      <c r="AB1714" s="1">
        <v>0</v>
      </c>
      <c r="AC1714" s="1">
        <v>0</v>
      </c>
      <c r="AD1714" s="1">
        <v>1</v>
      </c>
      <c r="AE1714" s="1">
        <v>0</v>
      </c>
      <c r="AF1714" s="1">
        <v>0</v>
      </c>
      <c r="AG1714" s="1">
        <v>0</v>
      </c>
      <c r="AH1714" s="1">
        <v>0</v>
      </c>
      <c r="AI1714" s="1">
        <v>1</v>
      </c>
      <c r="AJ1714" s="1">
        <v>0</v>
      </c>
      <c r="AK1714" s="1">
        <v>1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1</v>
      </c>
      <c r="AT1714" s="1">
        <v>0</v>
      </c>
      <c r="AU1714" s="1">
        <v>0</v>
      </c>
      <c r="AV1714" s="1">
        <v>1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1</v>
      </c>
      <c r="BJ1714" s="1">
        <v>0</v>
      </c>
      <c r="BK1714" s="1">
        <v>0</v>
      </c>
      <c r="BL1714" s="2">
        <v>13.488551854500001</v>
      </c>
      <c r="BM1714" s="2">
        <v>840</v>
      </c>
      <c r="BN1714" s="2">
        <v>41.011976047899999</v>
      </c>
      <c r="BO1714" s="2">
        <v>52.8</v>
      </c>
      <c r="BP1714" s="2">
        <v>5.3</v>
      </c>
      <c r="BQ1714" s="2">
        <v>31.7365269461</v>
      </c>
      <c r="BR1714" s="2">
        <v>5.9523809523800004</v>
      </c>
      <c r="BS1714" s="2">
        <v>1</v>
      </c>
      <c r="BT1714" s="2">
        <v>0.47586206896599997</v>
      </c>
      <c r="BU1714" s="2">
        <v>51490</v>
      </c>
      <c r="BV1714" s="2">
        <v>0.58520799999999995</v>
      </c>
      <c r="BW1714" s="2">
        <v>0.14508599999999999</v>
      </c>
      <c r="BX1714" s="2">
        <v>0.5</v>
      </c>
      <c r="BY1714" s="2">
        <v>0.95396419437299995</v>
      </c>
      <c r="BZ1714" s="2">
        <v>1</v>
      </c>
      <c r="CA1714" s="2">
        <v>0.45105400000000001</v>
      </c>
      <c r="CB1714" s="2">
        <v>0.71428571428599996</v>
      </c>
      <c r="CC1714" s="2">
        <v>92.097930445800003</v>
      </c>
      <c r="CD1714" s="2">
        <v>90.137367379400004</v>
      </c>
      <c r="CE1714" s="2">
        <v>872</v>
      </c>
      <c r="CF1714" s="2">
        <v>121</v>
      </c>
      <c r="CG1714" s="2">
        <v>1079.0500621399999</v>
      </c>
      <c r="CH1714" s="2">
        <v>10.196511188500001</v>
      </c>
      <c r="CI1714" s="2">
        <v>1276.8226079000001</v>
      </c>
      <c r="CJ1714" s="2">
        <v>1.8423947860600001</v>
      </c>
      <c r="CK1714" s="2">
        <v>252.99460037599999</v>
      </c>
      <c r="CL1714" s="2">
        <v>0.84510569868200003</v>
      </c>
      <c r="CM1714" s="1">
        <v>4</v>
      </c>
    </row>
    <row r="1715" spans="1:91" x14ac:dyDescent="0.5">
      <c r="A1715" s="1">
        <v>1714</v>
      </c>
      <c r="B1715" s="2">
        <v>1174454304</v>
      </c>
      <c r="C1715" s="2">
        <v>0</v>
      </c>
      <c r="D1715" s="2">
        <v>1</v>
      </c>
      <c r="E1715" s="2">
        <v>0</v>
      </c>
      <c r="F1715" s="2">
        <v>1.9</v>
      </c>
      <c r="G1715" s="2">
        <v>0</v>
      </c>
      <c r="H1715" s="2">
        <v>0</v>
      </c>
      <c r="I1715" s="2">
        <v>2</v>
      </c>
      <c r="J1715" s="2">
        <v>3</v>
      </c>
      <c r="K1715" s="1">
        <v>0</v>
      </c>
      <c r="L1715" s="1">
        <v>0</v>
      </c>
      <c r="M1715" s="1">
        <v>0</v>
      </c>
      <c r="N1715" s="1">
        <v>0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1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1</v>
      </c>
      <c r="AB1715" s="1">
        <v>0</v>
      </c>
      <c r="AC1715" s="1">
        <v>0</v>
      </c>
      <c r="AD1715" s="1">
        <v>0</v>
      </c>
      <c r="AE1715" s="1">
        <v>1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1</v>
      </c>
      <c r="AR1715" s="1">
        <v>0</v>
      </c>
      <c r="AS1715" s="1">
        <v>1</v>
      </c>
      <c r="AT1715" s="1">
        <v>0</v>
      </c>
      <c r="AU1715" s="1">
        <v>0</v>
      </c>
      <c r="AV1715" s="1">
        <v>0</v>
      </c>
      <c r="AW1715" s="1">
        <v>1</v>
      </c>
      <c r="AX1715" s="1">
        <v>0</v>
      </c>
      <c r="AY1715" s="1">
        <v>0</v>
      </c>
      <c r="AZ1715" s="1">
        <v>0</v>
      </c>
      <c r="BA1715" s="1">
        <v>0</v>
      </c>
      <c r="BB1715" s="1">
        <v>1</v>
      </c>
      <c r="BC1715" s="1">
        <v>0</v>
      </c>
      <c r="BD1715" s="1">
        <v>0</v>
      </c>
      <c r="BE1715" s="1">
        <v>1</v>
      </c>
      <c r="BF1715" s="1">
        <v>0</v>
      </c>
      <c r="BG1715" s="1">
        <v>0</v>
      </c>
      <c r="BH1715" s="1">
        <v>1</v>
      </c>
      <c r="BI1715" s="1">
        <v>0</v>
      </c>
      <c r="BJ1715" s="1">
        <v>0</v>
      </c>
      <c r="BK1715" s="1">
        <v>0</v>
      </c>
      <c r="BL1715" s="2">
        <v>13.488551854500001</v>
      </c>
      <c r="BM1715" s="2">
        <v>840</v>
      </c>
      <c r="BN1715" s="2">
        <v>41.011976047899999</v>
      </c>
      <c r="BO1715" s="2">
        <v>52.8</v>
      </c>
      <c r="BP1715" s="2">
        <v>5.3</v>
      </c>
      <c r="BQ1715" s="2">
        <v>31.7365269461</v>
      </c>
      <c r="BR1715" s="2">
        <v>5.9523809523800004</v>
      </c>
      <c r="BS1715" s="2">
        <v>1</v>
      </c>
      <c r="BT1715" s="2">
        <v>0.47586206896599997</v>
      </c>
      <c r="BU1715" s="2">
        <v>51490</v>
      </c>
      <c r="BV1715" s="2">
        <v>0.58520799999999995</v>
      </c>
      <c r="BW1715" s="2">
        <v>0.14508599999999999</v>
      </c>
      <c r="BX1715" s="2">
        <v>0.5</v>
      </c>
      <c r="BY1715" s="2">
        <v>0.95396419437299995</v>
      </c>
      <c r="BZ1715" s="2">
        <v>1</v>
      </c>
      <c r="CA1715" s="2">
        <v>0.45105400000000001</v>
      </c>
      <c r="CB1715" s="2">
        <v>0.71428571428599996</v>
      </c>
      <c r="CC1715" s="2">
        <v>92.097930445800003</v>
      </c>
      <c r="CD1715" s="2">
        <v>90.137367379400004</v>
      </c>
      <c r="CE1715" s="2">
        <v>872</v>
      </c>
      <c r="CF1715" s="2">
        <v>121</v>
      </c>
      <c r="CG1715" s="2">
        <v>1097.3184700100001</v>
      </c>
      <c r="CH1715" s="2">
        <v>57.709330411000003</v>
      </c>
      <c r="CI1715" s="2">
        <v>1344.7284494999999</v>
      </c>
      <c r="CJ1715" s="2">
        <v>1.9443013385300001</v>
      </c>
      <c r="CK1715" s="2">
        <v>320.90044197499998</v>
      </c>
      <c r="CL1715" s="2">
        <v>0.81601491395500003</v>
      </c>
      <c r="CM1715" s="1">
        <v>4</v>
      </c>
    </row>
    <row r="1716" spans="1:91" x14ac:dyDescent="0.5">
      <c r="A1716" s="1">
        <v>1715</v>
      </c>
      <c r="B1716" s="2">
        <v>1174576116</v>
      </c>
      <c r="C1716" s="2">
        <v>0</v>
      </c>
      <c r="D1716" s="2">
        <v>1</v>
      </c>
      <c r="E1716" s="2">
        <v>1</v>
      </c>
      <c r="F1716" s="2">
        <v>2</v>
      </c>
      <c r="G1716" s="2">
        <v>0</v>
      </c>
      <c r="H1716" s="2">
        <v>0</v>
      </c>
      <c r="I1716" s="2">
        <v>2</v>
      </c>
      <c r="J1716" s="2">
        <v>2</v>
      </c>
      <c r="K1716" s="1">
        <v>0</v>
      </c>
      <c r="L1716" s="1">
        <v>0</v>
      </c>
      <c r="M1716" s="1">
        <v>0</v>
      </c>
      <c r="N1716" s="1">
        <v>0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1</v>
      </c>
      <c r="AD1716" s="1">
        <v>0</v>
      </c>
      <c r="AE1716" s="1">
        <v>0</v>
      </c>
      <c r="AF1716" s="1">
        <v>0</v>
      </c>
      <c r="AG1716" s="1">
        <v>0</v>
      </c>
      <c r="AH1716" s="1">
        <v>1</v>
      </c>
      <c r="AI1716" s="1">
        <v>0</v>
      </c>
      <c r="AJ1716" s="1">
        <v>0</v>
      </c>
      <c r="AK1716" s="1">
        <v>0</v>
      </c>
      <c r="AL1716" s="1">
        <v>1</v>
      </c>
      <c r="AM1716" s="1">
        <v>0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1</v>
      </c>
      <c r="AT1716" s="1">
        <v>0</v>
      </c>
      <c r="AU1716" s="1">
        <v>0</v>
      </c>
      <c r="AV1716" s="1">
        <v>1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1</v>
      </c>
      <c r="BH1716" s="1">
        <v>0</v>
      </c>
      <c r="BI1716" s="1">
        <v>0</v>
      </c>
      <c r="BJ1716" s="1">
        <v>0</v>
      </c>
      <c r="BK1716" s="1">
        <v>1</v>
      </c>
      <c r="BL1716" s="2">
        <v>13.488551854500001</v>
      </c>
      <c r="BM1716" s="2">
        <v>840</v>
      </c>
      <c r="BN1716" s="2">
        <v>41.011976047899999</v>
      </c>
      <c r="BO1716" s="2">
        <v>52.8</v>
      </c>
      <c r="BP1716" s="2">
        <v>5.3</v>
      </c>
      <c r="BQ1716" s="2">
        <v>31.7365269461</v>
      </c>
      <c r="BR1716" s="2">
        <v>5.9523809523800004</v>
      </c>
      <c r="BS1716" s="2">
        <v>1</v>
      </c>
      <c r="BT1716" s="2">
        <v>0.47586206896599997</v>
      </c>
      <c r="BU1716" s="2">
        <v>51490</v>
      </c>
      <c r="BV1716" s="2">
        <v>0.58520799999999995</v>
      </c>
      <c r="BW1716" s="2">
        <v>0.14508599999999999</v>
      </c>
      <c r="BX1716" s="2">
        <v>0.5</v>
      </c>
      <c r="BY1716" s="2">
        <v>0.95396419437299995</v>
      </c>
      <c r="BZ1716" s="2">
        <v>1</v>
      </c>
      <c r="CA1716" s="2">
        <v>0.45105400000000001</v>
      </c>
      <c r="CB1716" s="2">
        <v>0.71428571428599996</v>
      </c>
      <c r="CC1716" s="2">
        <v>92.097930445800003</v>
      </c>
      <c r="CD1716" s="2">
        <v>90.137367379400004</v>
      </c>
      <c r="CE1716" s="2">
        <v>872</v>
      </c>
      <c r="CF1716" s="2">
        <v>121</v>
      </c>
      <c r="CG1716" s="2">
        <v>1419.0581425099999</v>
      </c>
      <c r="CH1716" s="2">
        <v>500.20352130999999</v>
      </c>
      <c r="CI1716" s="2">
        <v>1611.78356166</v>
      </c>
      <c r="CJ1716" s="2">
        <v>2.4594035195799999</v>
      </c>
      <c r="CK1716" s="2">
        <v>581.02980306300003</v>
      </c>
      <c r="CL1716" s="2">
        <v>0.88042723369599996</v>
      </c>
      <c r="CM1716" s="1">
        <v>4</v>
      </c>
    </row>
    <row r="1717" spans="1:91" x14ac:dyDescent="0.5">
      <c r="A1717" s="1">
        <v>1716</v>
      </c>
      <c r="B1717" s="2">
        <v>1174628705</v>
      </c>
      <c r="C1717" s="2">
        <v>0</v>
      </c>
      <c r="D1717" s="2">
        <v>1</v>
      </c>
      <c r="E1717" s="2">
        <v>1</v>
      </c>
      <c r="F1717" s="2">
        <v>2</v>
      </c>
      <c r="G1717" s="2">
        <v>0</v>
      </c>
      <c r="H1717" s="2">
        <v>0</v>
      </c>
      <c r="I1717" s="2">
        <v>2</v>
      </c>
      <c r="J1717" s="2">
        <v>3</v>
      </c>
      <c r="K1717" s="1">
        <v>0</v>
      </c>
      <c r="L1717" s="1">
        <v>0</v>
      </c>
      <c r="M1717" s="1">
        <v>0</v>
      </c>
      <c r="N1717" s="1">
        <v>1</v>
      </c>
      <c r="O1717" s="1">
        <v>0</v>
      </c>
      <c r="P1717" s="1">
        <v>0</v>
      </c>
      <c r="Q1717" s="1">
        <v>1</v>
      </c>
      <c r="R1717" s="1">
        <v>0</v>
      </c>
      <c r="S1717" s="1">
        <v>0</v>
      </c>
      <c r="T1717" s="1">
        <v>0</v>
      </c>
      <c r="U1717" s="1">
        <v>0</v>
      </c>
      <c r="V1717" s="1">
        <v>1</v>
      </c>
      <c r="W1717" s="1">
        <v>0</v>
      </c>
      <c r="X1717" s="1">
        <v>0</v>
      </c>
      <c r="Y1717" s="1">
        <v>0</v>
      </c>
      <c r="Z1717" s="1">
        <v>0</v>
      </c>
      <c r="AA1717" s="1">
        <v>1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1</v>
      </c>
      <c r="AI1717" s="1">
        <v>0</v>
      </c>
      <c r="AJ1717" s="1">
        <v>0</v>
      </c>
      <c r="AK1717" s="1">
        <v>1</v>
      </c>
      <c r="AL1717" s="1">
        <v>0</v>
      </c>
      <c r="AM1717" s="1">
        <v>0</v>
      </c>
      <c r="AN1717" s="1">
        <v>0</v>
      </c>
      <c r="AO1717" s="1">
        <v>1</v>
      </c>
      <c r="AP1717" s="1">
        <v>0</v>
      </c>
      <c r="AQ1717" s="1">
        <v>0</v>
      </c>
      <c r="AR1717" s="1">
        <v>0</v>
      </c>
      <c r="AS1717" s="1">
        <v>1</v>
      </c>
      <c r="AT1717" s="1">
        <v>0</v>
      </c>
      <c r="AU1717" s="1">
        <v>0</v>
      </c>
      <c r="AV1717" s="1">
        <v>1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0</v>
      </c>
      <c r="BE1717" s="1">
        <v>0</v>
      </c>
      <c r="BF1717" s="1">
        <v>1</v>
      </c>
      <c r="BG1717" s="1">
        <v>0</v>
      </c>
      <c r="BH1717" s="1">
        <v>0</v>
      </c>
      <c r="BI1717" s="1">
        <v>0</v>
      </c>
      <c r="BJ1717" s="1">
        <v>1</v>
      </c>
      <c r="BK1717" s="1">
        <v>0</v>
      </c>
      <c r="BL1717" s="2">
        <v>13.488551854500001</v>
      </c>
      <c r="BM1717" s="2">
        <v>840</v>
      </c>
      <c r="BN1717" s="2">
        <v>41.011976047899999</v>
      </c>
      <c r="BO1717" s="2">
        <v>52.8</v>
      </c>
      <c r="BP1717" s="2">
        <v>5.3</v>
      </c>
      <c r="BQ1717" s="2">
        <v>31.7365269461</v>
      </c>
      <c r="BR1717" s="2">
        <v>5.9523809523800004</v>
      </c>
      <c r="BS1717" s="2">
        <v>1</v>
      </c>
      <c r="BT1717" s="2">
        <v>0.47586206896599997</v>
      </c>
      <c r="BU1717" s="2">
        <v>51490</v>
      </c>
      <c r="BV1717" s="2">
        <v>0.58520799999999995</v>
      </c>
      <c r="BW1717" s="2">
        <v>0.14508599999999999</v>
      </c>
      <c r="BX1717" s="2">
        <v>0.5</v>
      </c>
      <c r="BY1717" s="2">
        <v>0.95396419437299995</v>
      </c>
      <c r="BZ1717" s="2">
        <v>1</v>
      </c>
      <c r="CA1717" s="2">
        <v>0.45105400000000001</v>
      </c>
      <c r="CB1717" s="2">
        <v>0.71428571428599996</v>
      </c>
      <c r="CC1717" s="2">
        <v>92.097930445800003</v>
      </c>
      <c r="CD1717" s="2">
        <v>90.137367379400004</v>
      </c>
      <c r="CE1717" s="2">
        <v>872</v>
      </c>
      <c r="CF1717" s="2">
        <v>121</v>
      </c>
      <c r="CG1717" s="2">
        <v>1082.7209633699999</v>
      </c>
      <c r="CH1717" s="2">
        <v>83.675601259100006</v>
      </c>
      <c r="CI1717" s="2">
        <v>1226.1469530300001</v>
      </c>
      <c r="CJ1717" s="2">
        <v>1.8814704714799999</v>
      </c>
      <c r="CK1717" s="2">
        <v>195.39319443700001</v>
      </c>
      <c r="CL1717" s="2">
        <v>0.88302707982200002</v>
      </c>
      <c r="CM1717" s="1">
        <v>4</v>
      </c>
    </row>
    <row r="1718" spans="1:91" x14ac:dyDescent="0.5">
      <c r="A1718" s="1">
        <v>1717</v>
      </c>
      <c r="B1718" s="2">
        <v>1174662568</v>
      </c>
      <c r="C1718" s="2">
        <v>0</v>
      </c>
      <c r="D1718" s="2">
        <v>1</v>
      </c>
      <c r="E1718" s="2">
        <v>0</v>
      </c>
      <c r="F1718" s="2">
        <v>2.1</v>
      </c>
      <c r="G1718" s="2">
        <v>0</v>
      </c>
      <c r="H1718" s="2">
        <v>0</v>
      </c>
      <c r="I1718" s="2">
        <v>2</v>
      </c>
      <c r="J1718" s="2">
        <v>2</v>
      </c>
      <c r="K1718" s="1">
        <v>0</v>
      </c>
      <c r="L1718" s="1">
        <v>0</v>
      </c>
      <c r="M1718" s="1">
        <v>0</v>
      </c>
      <c r="N1718" s="1">
        <v>0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1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1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1</v>
      </c>
      <c r="BG1718" s="1">
        <v>0</v>
      </c>
      <c r="BH1718" s="1">
        <v>0</v>
      </c>
      <c r="BI1718" s="1">
        <v>1</v>
      </c>
      <c r="BJ1718" s="1">
        <v>0</v>
      </c>
      <c r="BK1718" s="1">
        <v>0</v>
      </c>
      <c r="BL1718" s="2">
        <v>13.488551854500001</v>
      </c>
      <c r="BM1718" s="2">
        <v>840</v>
      </c>
      <c r="BN1718" s="2">
        <v>41.011976047899999</v>
      </c>
      <c r="BO1718" s="2">
        <v>52.8</v>
      </c>
      <c r="BP1718" s="2">
        <v>5.3</v>
      </c>
      <c r="BQ1718" s="2">
        <v>31.7365269461</v>
      </c>
      <c r="BR1718" s="2">
        <v>5.9523809523800004</v>
      </c>
      <c r="BS1718" s="2">
        <v>1</v>
      </c>
      <c r="BT1718" s="2">
        <v>0.47586206896599997</v>
      </c>
      <c r="BU1718" s="2">
        <v>51490</v>
      </c>
      <c r="BV1718" s="2">
        <v>0.58520799999999995</v>
      </c>
      <c r="BW1718" s="2">
        <v>0.14508599999999999</v>
      </c>
      <c r="BX1718" s="2">
        <v>0.5</v>
      </c>
      <c r="BY1718" s="2">
        <v>0.95396419437299995</v>
      </c>
      <c r="BZ1718" s="2">
        <v>1</v>
      </c>
      <c r="CA1718" s="2">
        <v>0.45105400000000001</v>
      </c>
      <c r="CB1718" s="2">
        <v>0.71428571428599996</v>
      </c>
      <c r="CC1718" s="2">
        <v>92.097930445800003</v>
      </c>
      <c r="CD1718" s="2">
        <v>90.137367379400004</v>
      </c>
      <c r="CE1718" s="2">
        <v>872</v>
      </c>
      <c r="CF1718" s="2">
        <v>121</v>
      </c>
      <c r="CG1718" s="2">
        <v>1082.7209633699999</v>
      </c>
      <c r="CH1718" s="2">
        <v>83.675601259100006</v>
      </c>
      <c r="CI1718" s="2">
        <v>1226.1469530300001</v>
      </c>
      <c r="CJ1718" s="2">
        <v>1.8814704714799999</v>
      </c>
      <c r="CK1718" s="2">
        <v>195.39319443700001</v>
      </c>
      <c r="CL1718" s="2">
        <v>0.88302707982200002</v>
      </c>
      <c r="CM1718" s="1">
        <v>4</v>
      </c>
    </row>
    <row r="1719" spans="1:91" x14ac:dyDescent="0.5">
      <c r="A1719" s="1">
        <v>1718</v>
      </c>
      <c r="B1719" s="2">
        <v>1174774857</v>
      </c>
      <c r="C1719" s="2">
        <v>0</v>
      </c>
      <c r="D1719" s="2">
        <v>1</v>
      </c>
      <c r="E1719" s="2">
        <v>0</v>
      </c>
      <c r="F1719" s="2">
        <v>2</v>
      </c>
      <c r="G1719" s="2">
        <v>1</v>
      </c>
      <c r="H1719" s="2">
        <v>0</v>
      </c>
      <c r="I1719" s="2">
        <v>1</v>
      </c>
      <c r="J1719" s="2">
        <v>2</v>
      </c>
      <c r="K1719" s="1">
        <v>0</v>
      </c>
      <c r="L1719" s="1">
        <v>0</v>
      </c>
      <c r="M1719" s="1">
        <v>0</v>
      </c>
      <c r="N1719" s="1">
        <v>1</v>
      </c>
      <c r="O1719" s="1">
        <v>0</v>
      </c>
      <c r="P1719" s="1">
        <v>0</v>
      </c>
      <c r="Q1719" s="1">
        <v>0</v>
      </c>
      <c r="R1719" s="1">
        <v>0</v>
      </c>
      <c r="S1719" s="1">
        <v>1</v>
      </c>
      <c r="T1719" s="1">
        <v>0</v>
      </c>
      <c r="U1719" s="1">
        <v>1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1</v>
      </c>
      <c r="AL1719" s="1">
        <v>0</v>
      </c>
      <c r="AM1719" s="1">
        <v>0</v>
      </c>
      <c r="AN1719" s="1">
        <v>0</v>
      </c>
      <c r="AO1719" s="1">
        <v>1</v>
      </c>
      <c r="AP1719" s="1">
        <v>0</v>
      </c>
      <c r="AQ1719" s="1">
        <v>0</v>
      </c>
      <c r="AR1719" s="1">
        <v>0</v>
      </c>
      <c r="AS1719" s="1">
        <v>1</v>
      </c>
      <c r="AT1719" s="1">
        <v>0</v>
      </c>
      <c r="AU1719" s="1">
        <v>0</v>
      </c>
      <c r="AV1719" s="1">
        <v>0</v>
      </c>
      <c r="AW1719" s="1">
        <v>1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0</v>
      </c>
      <c r="BE1719" s="1">
        <v>0</v>
      </c>
      <c r="BF1719" s="1">
        <v>1</v>
      </c>
      <c r="BG1719" s="1">
        <v>0</v>
      </c>
      <c r="BH1719" s="1">
        <v>0</v>
      </c>
      <c r="BI1719" s="1">
        <v>1</v>
      </c>
      <c r="BJ1719" s="1">
        <v>0</v>
      </c>
      <c r="BK1719" s="1">
        <v>0</v>
      </c>
      <c r="BL1719" s="2">
        <v>13.488551854500001</v>
      </c>
      <c r="BM1719" s="2">
        <v>840</v>
      </c>
      <c r="BN1719" s="2">
        <v>41.011976047899999</v>
      </c>
      <c r="BO1719" s="2">
        <v>52.8</v>
      </c>
      <c r="BP1719" s="2">
        <v>5.3</v>
      </c>
      <c r="BQ1719" s="2">
        <v>31.7365269461</v>
      </c>
      <c r="BR1719" s="2">
        <v>5.9523809523800004</v>
      </c>
      <c r="BS1719" s="2">
        <v>1</v>
      </c>
      <c r="BT1719" s="2">
        <v>0.47586206896599997</v>
      </c>
      <c r="BU1719" s="2">
        <v>51490</v>
      </c>
      <c r="BV1719" s="2">
        <v>0.58520799999999995</v>
      </c>
      <c r="BW1719" s="2">
        <v>0.14508599999999999</v>
      </c>
      <c r="BX1719" s="2">
        <v>0.5</v>
      </c>
      <c r="BY1719" s="2">
        <v>0.95396419437299995</v>
      </c>
      <c r="BZ1719" s="2">
        <v>1</v>
      </c>
      <c r="CA1719" s="2">
        <v>0.45105400000000001</v>
      </c>
      <c r="CB1719" s="2">
        <v>0.71428571428599996</v>
      </c>
      <c r="CC1719" s="2">
        <v>92.097930445800003</v>
      </c>
      <c r="CD1719" s="2">
        <v>90.137367379400004</v>
      </c>
      <c r="CE1719" s="2">
        <v>872</v>
      </c>
      <c r="CF1719" s="2">
        <v>121</v>
      </c>
      <c r="CG1719" s="2">
        <v>1079.0500621399999</v>
      </c>
      <c r="CH1719" s="2">
        <v>10.196511188500001</v>
      </c>
      <c r="CI1719" s="2">
        <v>1276.8226079000001</v>
      </c>
      <c r="CJ1719" s="2">
        <v>1.8423947860600001</v>
      </c>
      <c r="CK1719" s="2">
        <v>252.99460037599999</v>
      </c>
      <c r="CL1719" s="2">
        <v>0.84510569868200003</v>
      </c>
      <c r="CM1719" s="1">
        <v>4</v>
      </c>
    </row>
    <row r="1720" spans="1:91" x14ac:dyDescent="0.5">
      <c r="A1720" s="1">
        <v>1719</v>
      </c>
      <c r="B1720" s="2">
        <v>1174777808</v>
      </c>
      <c r="C1720" s="2">
        <v>0</v>
      </c>
      <c r="D1720" s="2">
        <v>1</v>
      </c>
      <c r="E1720" s="2">
        <v>0</v>
      </c>
      <c r="F1720" s="2">
        <v>2</v>
      </c>
      <c r="G1720" s="2">
        <v>0</v>
      </c>
      <c r="H1720" s="2">
        <v>0</v>
      </c>
      <c r="I1720" s="2">
        <v>1</v>
      </c>
      <c r="J1720" s="2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0</v>
      </c>
      <c r="W1720" s="1">
        <v>0</v>
      </c>
      <c r="X1720" s="1">
        <v>0</v>
      </c>
      <c r="Y1720" s="1">
        <v>0</v>
      </c>
      <c r="Z1720" s="1">
        <v>1</v>
      </c>
      <c r="AA1720" s="1">
        <v>0</v>
      </c>
      <c r="AB1720" s="1">
        <v>0</v>
      </c>
      <c r="AC1720" s="1">
        <v>0</v>
      </c>
      <c r="AD1720" s="1">
        <v>1</v>
      </c>
      <c r="AE1720" s="1">
        <v>0</v>
      </c>
      <c r="AF1720" s="1">
        <v>0</v>
      </c>
      <c r="AG1720" s="1">
        <v>0</v>
      </c>
      <c r="AH1720" s="1">
        <v>1</v>
      </c>
      <c r="AI1720" s="1">
        <v>0</v>
      </c>
      <c r="AJ1720" s="1">
        <v>0</v>
      </c>
      <c r="AK1720" s="1">
        <v>0</v>
      </c>
      <c r="AL1720" s="1">
        <v>1</v>
      </c>
      <c r="AM1720" s="1">
        <v>0</v>
      </c>
      <c r="AN1720" s="1">
        <v>0</v>
      </c>
      <c r="AO1720" s="1">
        <v>1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1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1</v>
      </c>
      <c r="BD1720" s="1">
        <v>0</v>
      </c>
      <c r="BE1720" s="1">
        <v>0</v>
      </c>
      <c r="BF1720" s="1">
        <v>1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2">
        <v>13.488551854500001</v>
      </c>
      <c r="BM1720" s="2">
        <v>840</v>
      </c>
      <c r="BN1720" s="2">
        <v>41.011976047899999</v>
      </c>
      <c r="BO1720" s="2">
        <v>52.8</v>
      </c>
      <c r="BP1720" s="2">
        <v>5.3</v>
      </c>
      <c r="BQ1720" s="2">
        <v>31.7365269461</v>
      </c>
      <c r="BR1720" s="2">
        <v>5.9523809523800004</v>
      </c>
      <c r="BS1720" s="2">
        <v>1</v>
      </c>
      <c r="BT1720" s="2">
        <v>0.47586206896599997</v>
      </c>
      <c r="BU1720" s="2">
        <v>51490</v>
      </c>
      <c r="BV1720" s="2">
        <v>0.58520799999999995</v>
      </c>
      <c r="BW1720" s="2">
        <v>0.14508599999999999</v>
      </c>
      <c r="BX1720" s="2">
        <v>0.5</v>
      </c>
      <c r="BY1720" s="2">
        <v>0.95396419437299995</v>
      </c>
      <c r="BZ1720" s="2">
        <v>1</v>
      </c>
      <c r="CA1720" s="2">
        <v>0.45105400000000001</v>
      </c>
      <c r="CB1720" s="2">
        <v>0.71428571428599996</v>
      </c>
      <c r="CC1720" s="2">
        <v>92.097930445800003</v>
      </c>
      <c r="CD1720" s="2">
        <v>90.137367379400004</v>
      </c>
      <c r="CE1720" s="2">
        <v>872</v>
      </c>
      <c r="CF1720" s="2">
        <v>121</v>
      </c>
      <c r="CG1720" s="2">
        <v>1496.52464887</v>
      </c>
      <c r="CH1720" s="2">
        <v>624.93259673800003</v>
      </c>
      <c r="CI1720" s="2">
        <v>1736.51263709</v>
      </c>
      <c r="CJ1720" s="2">
        <v>2.6463774400200002</v>
      </c>
      <c r="CK1720" s="2">
        <v>705.75887849100002</v>
      </c>
      <c r="CL1720" s="2">
        <v>0.86179888180099995</v>
      </c>
      <c r="CM1720" s="1">
        <v>4</v>
      </c>
    </row>
    <row r="1721" spans="1:91" x14ac:dyDescent="0.5">
      <c r="A1721" s="1">
        <v>1720</v>
      </c>
      <c r="B1721" s="2">
        <v>1174796629</v>
      </c>
      <c r="C1721" s="2">
        <v>0</v>
      </c>
      <c r="D1721" s="2">
        <v>1</v>
      </c>
      <c r="E1721" s="2">
        <v>1</v>
      </c>
      <c r="F1721" s="2">
        <v>2</v>
      </c>
      <c r="G1721" s="2">
        <v>0</v>
      </c>
      <c r="H1721" s="2">
        <v>0</v>
      </c>
      <c r="I1721" s="2">
        <v>1</v>
      </c>
      <c r="J1721" s="2">
        <v>2</v>
      </c>
      <c r="K1721" s="1">
        <v>0</v>
      </c>
      <c r="L1721" s="1">
        <v>0</v>
      </c>
      <c r="M1721" s="1">
        <v>0</v>
      </c>
      <c r="N1721" s="1">
        <v>1</v>
      </c>
      <c r="O1721" s="1">
        <v>0</v>
      </c>
      <c r="P1721" s="1">
        <v>0</v>
      </c>
      <c r="Q1721" s="1">
        <v>1</v>
      </c>
      <c r="R1721" s="1">
        <v>0</v>
      </c>
      <c r="S1721" s="1">
        <v>0</v>
      </c>
      <c r="T1721" s="1">
        <v>0</v>
      </c>
      <c r="U1721" s="1">
        <v>0</v>
      </c>
      <c r="V1721" s="1">
        <v>1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0</v>
      </c>
      <c r="AQ1721" s="1">
        <v>0</v>
      </c>
      <c r="AR1721" s="1">
        <v>0</v>
      </c>
      <c r="AS1721" s="1">
        <v>1</v>
      </c>
      <c r="AT1721" s="1">
        <v>0</v>
      </c>
      <c r="AU1721" s="1">
        <v>0</v>
      </c>
      <c r="AV1721" s="1">
        <v>0</v>
      </c>
      <c r="AW1721" s="1">
        <v>1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1</v>
      </c>
      <c r="BK1721" s="1">
        <v>0</v>
      </c>
      <c r="BL1721" s="2">
        <v>13.488551854500001</v>
      </c>
      <c r="BM1721" s="2">
        <v>840</v>
      </c>
      <c r="BN1721" s="2">
        <v>41.011976047899999</v>
      </c>
      <c r="BO1721" s="2">
        <v>52.8</v>
      </c>
      <c r="BP1721" s="2">
        <v>5.3</v>
      </c>
      <c r="BQ1721" s="2">
        <v>31.7365269461</v>
      </c>
      <c r="BR1721" s="2">
        <v>5.9523809523800004</v>
      </c>
      <c r="BS1721" s="2">
        <v>1</v>
      </c>
      <c r="BT1721" s="2">
        <v>0.47586206896599997</v>
      </c>
      <c r="BU1721" s="2">
        <v>51490</v>
      </c>
      <c r="BV1721" s="2">
        <v>0.58520799999999995</v>
      </c>
      <c r="BW1721" s="2">
        <v>0.14508599999999999</v>
      </c>
      <c r="BX1721" s="2">
        <v>0.5</v>
      </c>
      <c r="BY1721" s="2">
        <v>0.95396419437299995</v>
      </c>
      <c r="BZ1721" s="2">
        <v>1</v>
      </c>
      <c r="CA1721" s="2">
        <v>0.45105400000000001</v>
      </c>
      <c r="CB1721" s="2">
        <v>0.71428571428599996</v>
      </c>
      <c r="CC1721" s="2">
        <v>92.097930445800003</v>
      </c>
      <c r="CD1721" s="2">
        <v>90.137367379400004</v>
      </c>
      <c r="CE1721" s="2">
        <v>872</v>
      </c>
      <c r="CF1721" s="2">
        <v>121</v>
      </c>
      <c r="CG1721" s="2">
        <v>1473.6877502899999</v>
      </c>
      <c r="CH1721" s="2">
        <v>415.08448873499998</v>
      </c>
      <c r="CI1721" s="2">
        <v>1526.66452908</v>
      </c>
      <c r="CJ1721" s="2">
        <v>2.33188319349</v>
      </c>
      <c r="CK1721" s="2">
        <v>495.91077048800003</v>
      </c>
      <c r="CL1721" s="2">
        <v>0.96529900460399998</v>
      </c>
      <c r="CM1721" s="1">
        <v>4</v>
      </c>
    </row>
    <row r="1722" spans="1:91" x14ac:dyDescent="0.5">
      <c r="A1722" s="1">
        <v>1721</v>
      </c>
      <c r="B1722" s="2">
        <v>1174825161</v>
      </c>
      <c r="C1722" s="2">
        <v>1</v>
      </c>
      <c r="D1722" s="2">
        <v>0</v>
      </c>
      <c r="E1722" s="2">
        <v>0</v>
      </c>
      <c r="F1722" s="2">
        <v>2.4</v>
      </c>
      <c r="G1722" s="2">
        <v>1</v>
      </c>
      <c r="H1722" s="2">
        <v>0</v>
      </c>
      <c r="I1722" s="2">
        <v>1</v>
      </c>
      <c r="J1722" s="2">
        <v>3</v>
      </c>
      <c r="K1722" s="1">
        <v>0</v>
      </c>
      <c r="L1722" s="1">
        <v>0</v>
      </c>
      <c r="M1722" s="1">
        <v>0</v>
      </c>
      <c r="N1722" s="1">
        <v>1</v>
      </c>
      <c r="O1722" s="1">
        <v>0</v>
      </c>
      <c r="P1722" s="1">
        <v>0</v>
      </c>
      <c r="Q1722" s="1">
        <v>1</v>
      </c>
      <c r="R1722" s="1">
        <v>0</v>
      </c>
      <c r="S1722" s="1">
        <v>0</v>
      </c>
      <c r="T1722" s="1">
        <v>0</v>
      </c>
      <c r="U1722" s="1">
        <v>0</v>
      </c>
      <c r="V1722" s="1">
        <v>1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1</v>
      </c>
      <c r="AQ1722" s="1">
        <v>0</v>
      </c>
      <c r="AR1722" s="1">
        <v>0</v>
      </c>
      <c r="AS1722" s="1">
        <v>1</v>
      </c>
      <c r="AT1722" s="1">
        <v>0</v>
      </c>
      <c r="AU1722" s="1">
        <v>0</v>
      </c>
      <c r="AV1722" s="1">
        <v>1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0</v>
      </c>
      <c r="BF1722" s="1">
        <v>1</v>
      </c>
      <c r="BG1722" s="1">
        <v>0</v>
      </c>
      <c r="BH1722" s="1">
        <v>0</v>
      </c>
      <c r="BI1722" s="1">
        <v>1</v>
      </c>
      <c r="BJ1722" s="1">
        <v>0</v>
      </c>
      <c r="BK1722" s="1">
        <v>0</v>
      </c>
      <c r="BL1722" s="2">
        <v>13.488551854500001</v>
      </c>
      <c r="BM1722" s="2">
        <v>840</v>
      </c>
      <c r="BN1722" s="2">
        <v>41.011976047899999</v>
      </c>
      <c r="BO1722" s="2">
        <v>52.8</v>
      </c>
      <c r="BP1722" s="2">
        <v>5.3</v>
      </c>
      <c r="BQ1722" s="2">
        <v>31.7365269461</v>
      </c>
      <c r="BR1722" s="2">
        <v>5.9523809523800004</v>
      </c>
      <c r="BS1722" s="2">
        <v>1</v>
      </c>
      <c r="BT1722" s="2">
        <v>0.47586206896599997</v>
      </c>
      <c r="BU1722" s="2">
        <v>51490</v>
      </c>
      <c r="BV1722" s="2">
        <v>0.58520799999999995</v>
      </c>
      <c r="BW1722" s="2">
        <v>0.14508599999999999</v>
      </c>
      <c r="BX1722" s="2">
        <v>0.5</v>
      </c>
      <c r="BY1722" s="2">
        <v>0.95396419437299995</v>
      </c>
      <c r="BZ1722" s="2">
        <v>1</v>
      </c>
      <c r="CA1722" s="2">
        <v>0.45105400000000001</v>
      </c>
      <c r="CB1722" s="2">
        <v>0.71428571428599996</v>
      </c>
      <c r="CC1722" s="2">
        <v>92.097930445800003</v>
      </c>
      <c r="CD1722" s="2">
        <v>90.137367379400004</v>
      </c>
      <c r="CE1722" s="2">
        <v>1668</v>
      </c>
      <c r="CF1722" s="2">
        <v>696</v>
      </c>
      <c r="CG1722" s="2">
        <v>1339.8650920800001</v>
      </c>
      <c r="CH1722" s="2">
        <v>382.44571190200003</v>
      </c>
      <c r="CI1722" s="2">
        <v>1494.0257522500001</v>
      </c>
      <c r="CJ1722" s="2">
        <v>2.2828537553900001</v>
      </c>
      <c r="CK1722" s="2">
        <v>463.27199365500002</v>
      </c>
      <c r="CL1722" s="2">
        <v>0.89681525908000004</v>
      </c>
      <c r="CM1722" s="1">
        <v>4</v>
      </c>
    </row>
    <row r="1723" spans="1:91" x14ac:dyDescent="0.5">
      <c r="A1723" s="1">
        <v>1722</v>
      </c>
      <c r="B1723" s="2">
        <v>1174828965</v>
      </c>
      <c r="C1723" s="2">
        <v>0</v>
      </c>
      <c r="D1723" s="2">
        <v>1</v>
      </c>
      <c r="E1723" s="2">
        <v>0</v>
      </c>
      <c r="F1723" s="2">
        <v>3.2</v>
      </c>
      <c r="G1723" s="2">
        <v>1</v>
      </c>
      <c r="H1723" s="2">
        <v>0</v>
      </c>
      <c r="I1723" s="2">
        <v>1</v>
      </c>
      <c r="J1723" s="2">
        <v>3</v>
      </c>
      <c r="K1723" s="1">
        <v>0</v>
      </c>
      <c r="L1723" s="1">
        <v>0</v>
      </c>
      <c r="M1723" s="1">
        <v>0</v>
      </c>
      <c r="N1723" s="1">
        <v>0</v>
      </c>
      <c r="O1723" s="1">
        <v>1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1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1</v>
      </c>
      <c r="AH1723" s="1">
        <v>0</v>
      </c>
      <c r="AI1723" s="1">
        <v>0</v>
      </c>
      <c r="AJ1723" s="1">
        <v>0</v>
      </c>
      <c r="AK1723" s="1">
        <v>1</v>
      </c>
      <c r="AL1723" s="1">
        <v>0</v>
      </c>
      <c r="AM1723" s="1">
        <v>0</v>
      </c>
      <c r="AN1723" s="1">
        <v>0</v>
      </c>
      <c r="AO1723" s="1">
        <v>0</v>
      </c>
      <c r="AP1723" s="1">
        <v>1</v>
      </c>
      <c r="AQ1723" s="1">
        <v>0</v>
      </c>
      <c r="AR1723" s="1">
        <v>0</v>
      </c>
      <c r="AS1723" s="1">
        <v>1</v>
      </c>
      <c r="AT1723" s="1">
        <v>0</v>
      </c>
      <c r="AU1723" s="1">
        <v>0</v>
      </c>
      <c r="AV1723" s="1">
        <v>1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0</v>
      </c>
      <c r="BF1723" s="1">
        <v>1</v>
      </c>
      <c r="BG1723" s="1">
        <v>0</v>
      </c>
      <c r="BH1723" s="1">
        <v>0</v>
      </c>
      <c r="BI1723" s="1">
        <v>1</v>
      </c>
      <c r="BJ1723" s="1">
        <v>0</v>
      </c>
      <c r="BK1723" s="1">
        <v>0</v>
      </c>
      <c r="BL1723" s="2">
        <v>13.488551854500001</v>
      </c>
      <c r="BM1723" s="2">
        <v>840</v>
      </c>
      <c r="BN1723" s="2">
        <v>41.011976047899999</v>
      </c>
      <c r="BO1723" s="2">
        <v>52.8</v>
      </c>
      <c r="BP1723" s="2">
        <v>5.3</v>
      </c>
      <c r="BQ1723" s="2">
        <v>31.7365269461</v>
      </c>
      <c r="BR1723" s="2">
        <v>5.9523809523800004</v>
      </c>
      <c r="BS1723" s="2">
        <v>1</v>
      </c>
      <c r="BT1723" s="2">
        <v>0.47586206896599997</v>
      </c>
      <c r="BU1723" s="2">
        <v>51490</v>
      </c>
      <c r="BV1723" s="2">
        <v>0.58520799999999995</v>
      </c>
      <c r="BW1723" s="2">
        <v>0.14508599999999999</v>
      </c>
      <c r="BX1723" s="2">
        <v>0.5</v>
      </c>
      <c r="BY1723" s="2">
        <v>0.95396419437299995</v>
      </c>
      <c r="BZ1723" s="2">
        <v>1</v>
      </c>
      <c r="CA1723" s="2">
        <v>0.45105400000000001</v>
      </c>
      <c r="CB1723" s="2">
        <v>0.71428571428599996</v>
      </c>
      <c r="CC1723" s="2">
        <v>92.097930445800003</v>
      </c>
      <c r="CD1723" s="2">
        <v>90.137367379400004</v>
      </c>
      <c r="CE1723" s="2">
        <v>872</v>
      </c>
      <c r="CF1723" s="2">
        <v>121</v>
      </c>
      <c r="CG1723" s="2">
        <v>1339.8650920800001</v>
      </c>
      <c r="CH1723" s="2">
        <v>382.44571190200003</v>
      </c>
      <c r="CI1723" s="2">
        <v>1494.0257522500001</v>
      </c>
      <c r="CJ1723" s="2">
        <v>2.2828537553900001</v>
      </c>
      <c r="CK1723" s="2">
        <v>463.27199365500002</v>
      </c>
      <c r="CL1723" s="2">
        <v>0.89681525908000004</v>
      </c>
      <c r="CM1723" s="1">
        <v>4</v>
      </c>
    </row>
    <row r="1724" spans="1:91" x14ac:dyDescent="0.5">
      <c r="A1724" s="1">
        <v>1723</v>
      </c>
      <c r="B1724" s="2">
        <v>1174829194</v>
      </c>
      <c r="C1724" s="2">
        <v>0</v>
      </c>
      <c r="D1724" s="2">
        <v>1</v>
      </c>
      <c r="E1724" s="2">
        <v>0</v>
      </c>
      <c r="F1724" s="2">
        <v>2.1</v>
      </c>
      <c r="G1724" s="2">
        <v>0</v>
      </c>
      <c r="H1724" s="2">
        <v>0</v>
      </c>
      <c r="I1724" s="2">
        <v>1</v>
      </c>
      <c r="J1724" s="2">
        <v>2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1</v>
      </c>
      <c r="R1724" s="1">
        <v>0</v>
      </c>
      <c r="S1724" s="1">
        <v>0</v>
      </c>
      <c r="T1724" s="1">
        <v>0</v>
      </c>
      <c r="U1724" s="1">
        <v>0</v>
      </c>
      <c r="V1724" s="1">
        <v>1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1</v>
      </c>
      <c r="AL1724" s="1">
        <v>0</v>
      </c>
      <c r="AM1724" s="1">
        <v>0</v>
      </c>
      <c r="AN1724" s="1">
        <v>0</v>
      </c>
      <c r="AO1724" s="1">
        <v>0</v>
      </c>
      <c r="AP1724" s="1">
        <v>1</v>
      </c>
      <c r="AQ1724" s="1">
        <v>0</v>
      </c>
      <c r="AR1724" s="1">
        <v>0</v>
      </c>
      <c r="AS1724" s="1">
        <v>1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1</v>
      </c>
      <c r="BG1724" s="1">
        <v>0</v>
      </c>
      <c r="BH1724" s="1">
        <v>0</v>
      </c>
      <c r="BI1724" s="1">
        <v>1</v>
      </c>
      <c r="BJ1724" s="1">
        <v>0</v>
      </c>
      <c r="BK1724" s="1">
        <v>0</v>
      </c>
      <c r="BL1724" s="2">
        <v>13.488551854500001</v>
      </c>
      <c r="BM1724" s="2">
        <v>840</v>
      </c>
      <c r="BN1724" s="2">
        <v>41.011976047899999</v>
      </c>
      <c r="BO1724" s="2">
        <v>52.8</v>
      </c>
      <c r="BP1724" s="2">
        <v>5.3</v>
      </c>
      <c r="BQ1724" s="2">
        <v>31.7365269461</v>
      </c>
      <c r="BR1724" s="2">
        <v>5.9523809523800004</v>
      </c>
      <c r="BS1724" s="2">
        <v>1</v>
      </c>
      <c r="BT1724" s="2">
        <v>0.47586206896599997</v>
      </c>
      <c r="BU1724" s="2">
        <v>51490</v>
      </c>
      <c r="BV1724" s="2">
        <v>0.58520799999999995</v>
      </c>
      <c r="BW1724" s="2">
        <v>0.14508599999999999</v>
      </c>
      <c r="BX1724" s="2">
        <v>0.5</v>
      </c>
      <c r="BY1724" s="2">
        <v>0.95396419437299995</v>
      </c>
      <c r="BZ1724" s="2">
        <v>1</v>
      </c>
      <c r="CA1724" s="2">
        <v>0.45105400000000001</v>
      </c>
      <c r="CB1724" s="2">
        <v>0.71428571428599996</v>
      </c>
      <c r="CC1724" s="2">
        <v>92.097930445800003</v>
      </c>
      <c r="CD1724" s="2">
        <v>90.137367379400004</v>
      </c>
      <c r="CE1724" s="2">
        <v>872</v>
      </c>
      <c r="CF1724" s="2">
        <v>121</v>
      </c>
      <c r="CG1724" s="2">
        <v>1240.29968566</v>
      </c>
      <c r="CH1724" s="2">
        <v>340.15191869699999</v>
      </c>
      <c r="CI1724" s="2">
        <v>1423.59695904</v>
      </c>
      <c r="CJ1724" s="2">
        <v>2.1676069363699999</v>
      </c>
      <c r="CK1724" s="2">
        <v>420.97820044999997</v>
      </c>
      <c r="CL1724" s="2">
        <v>0.87124356214999998</v>
      </c>
      <c r="CM1724" s="1">
        <v>4</v>
      </c>
    </row>
    <row r="1725" spans="1:91" x14ac:dyDescent="0.5">
      <c r="A1725" s="1">
        <v>1724</v>
      </c>
      <c r="B1725" s="2">
        <v>1174861609</v>
      </c>
      <c r="C1725" s="2">
        <v>0</v>
      </c>
      <c r="D1725" s="2">
        <v>1</v>
      </c>
      <c r="E1725" s="2">
        <v>0</v>
      </c>
      <c r="F1725" s="2">
        <v>2.2999999999999998</v>
      </c>
      <c r="G1725" s="2">
        <v>1</v>
      </c>
      <c r="H1725" s="2">
        <v>0</v>
      </c>
      <c r="I1725" s="2">
        <v>1</v>
      </c>
      <c r="J1725" s="2">
        <v>3</v>
      </c>
      <c r="K1725" s="1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1</v>
      </c>
      <c r="AI1725" s="1">
        <v>0</v>
      </c>
      <c r="AJ1725" s="1">
        <v>0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1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1</v>
      </c>
      <c r="BJ1725" s="1">
        <v>0</v>
      </c>
      <c r="BK1725" s="1">
        <v>0</v>
      </c>
      <c r="BL1725" s="2">
        <v>13.488551854500001</v>
      </c>
      <c r="BM1725" s="2">
        <v>840</v>
      </c>
      <c r="BN1725" s="2">
        <v>41.011976047899999</v>
      </c>
      <c r="BO1725" s="2">
        <v>52.8</v>
      </c>
      <c r="BP1725" s="2">
        <v>5.3</v>
      </c>
      <c r="BQ1725" s="2">
        <v>31.7365269461</v>
      </c>
      <c r="BR1725" s="2">
        <v>5.9523809523800004</v>
      </c>
      <c r="BS1725" s="2">
        <v>1</v>
      </c>
      <c r="BT1725" s="2">
        <v>0.47586206896599997</v>
      </c>
      <c r="BU1725" s="2">
        <v>51490</v>
      </c>
      <c r="BV1725" s="2">
        <v>0.58520799999999995</v>
      </c>
      <c r="BW1725" s="2">
        <v>0.14508599999999999</v>
      </c>
      <c r="BX1725" s="2">
        <v>0.5</v>
      </c>
      <c r="BY1725" s="2">
        <v>0.95396419437299995</v>
      </c>
      <c r="BZ1725" s="2">
        <v>1</v>
      </c>
      <c r="CA1725" s="2">
        <v>0.45105400000000001</v>
      </c>
      <c r="CB1725" s="2">
        <v>0.71428571428599996</v>
      </c>
      <c r="CC1725" s="2">
        <v>92.097930445800003</v>
      </c>
      <c r="CD1725" s="2">
        <v>90.137367379400004</v>
      </c>
      <c r="CE1725" s="2">
        <v>872</v>
      </c>
      <c r="CF1725" s="2">
        <v>121</v>
      </c>
      <c r="CG1725" s="2">
        <v>1473.6877502899999</v>
      </c>
      <c r="CH1725" s="2">
        <v>415.08448873499998</v>
      </c>
      <c r="CI1725" s="2">
        <v>1526.66452908</v>
      </c>
      <c r="CJ1725" s="2">
        <v>2.33188319349</v>
      </c>
      <c r="CK1725" s="2">
        <v>495.91077048800003</v>
      </c>
      <c r="CL1725" s="2">
        <v>0.96529900460399998</v>
      </c>
      <c r="CM1725" s="1">
        <v>4</v>
      </c>
    </row>
    <row r="1726" spans="1:91" x14ac:dyDescent="0.5">
      <c r="A1726" s="1">
        <v>1725</v>
      </c>
      <c r="B1726" s="2">
        <v>1174873802</v>
      </c>
      <c r="C1726" s="2">
        <v>0</v>
      </c>
      <c r="D1726" s="2">
        <v>1</v>
      </c>
      <c r="E1726" s="2">
        <v>1</v>
      </c>
      <c r="F1726" s="2">
        <v>2</v>
      </c>
      <c r="G1726" s="2">
        <v>0</v>
      </c>
      <c r="H1726" s="2">
        <v>0</v>
      </c>
      <c r="I1726" s="2">
        <v>1</v>
      </c>
      <c r="J1726" s="2">
        <v>2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1</v>
      </c>
      <c r="R1726" s="1">
        <v>0</v>
      </c>
      <c r="S1726" s="1">
        <v>0</v>
      </c>
      <c r="T1726" s="1">
        <v>0</v>
      </c>
      <c r="U1726" s="1">
        <v>1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0</v>
      </c>
      <c r="AB1726" s="1">
        <v>0</v>
      </c>
      <c r="AC1726" s="1">
        <v>0</v>
      </c>
      <c r="AD1726" s="1">
        <v>1</v>
      </c>
      <c r="AE1726" s="1">
        <v>0</v>
      </c>
      <c r="AF1726" s="1">
        <v>0</v>
      </c>
      <c r="AG1726" s="1">
        <v>0</v>
      </c>
      <c r="AH1726" s="1">
        <v>1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1</v>
      </c>
      <c r="AQ1726" s="1">
        <v>0</v>
      </c>
      <c r="AR1726" s="1">
        <v>0</v>
      </c>
      <c r="AS1726" s="1">
        <v>0</v>
      </c>
      <c r="AT1726" s="1">
        <v>1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1</v>
      </c>
      <c r="BK1726" s="1">
        <v>0</v>
      </c>
      <c r="BL1726" s="2">
        <v>13.488551854500001</v>
      </c>
      <c r="BM1726" s="2">
        <v>840</v>
      </c>
      <c r="BN1726" s="2">
        <v>41.011976047899999</v>
      </c>
      <c r="BO1726" s="2">
        <v>52.8</v>
      </c>
      <c r="BP1726" s="2">
        <v>5.3</v>
      </c>
      <c r="BQ1726" s="2">
        <v>31.7365269461</v>
      </c>
      <c r="BR1726" s="2">
        <v>5.9523809523800004</v>
      </c>
      <c r="BS1726" s="2">
        <v>1</v>
      </c>
      <c r="BT1726" s="2">
        <v>0.47586206896599997</v>
      </c>
      <c r="BU1726" s="2">
        <v>51490</v>
      </c>
      <c r="BV1726" s="2">
        <v>0.58520799999999995</v>
      </c>
      <c r="BW1726" s="2">
        <v>0.14508599999999999</v>
      </c>
      <c r="BX1726" s="2">
        <v>0.5</v>
      </c>
      <c r="BY1726" s="2">
        <v>0.95396419437299995</v>
      </c>
      <c r="BZ1726" s="2">
        <v>1</v>
      </c>
      <c r="CA1726" s="2">
        <v>0.45105400000000001</v>
      </c>
      <c r="CB1726" s="2">
        <v>0.71428571428599996</v>
      </c>
      <c r="CC1726" s="2">
        <v>92.097930445800003</v>
      </c>
      <c r="CD1726" s="2">
        <v>90.137367379400004</v>
      </c>
      <c r="CE1726" s="2">
        <v>872</v>
      </c>
      <c r="CF1726" s="2">
        <v>121</v>
      </c>
      <c r="CG1726" s="2">
        <v>1082.7209633699999</v>
      </c>
      <c r="CH1726" s="2">
        <v>83.675601259100006</v>
      </c>
      <c r="CI1726" s="2">
        <v>1226.1469530300001</v>
      </c>
      <c r="CJ1726" s="2">
        <v>1.8814704714799999</v>
      </c>
      <c r="CK1726" s="2">
        <v>195.39319443700001</v>
      </c>
      <c r="CL1726" s="2">
        <v>0.88302707982200002</v>
      </c>
      <c r="CM1726" s="1">
        <v>4</v>
      </c>
    </row>
    <row r="1727" spans="1:91" x14ac:dyDescent="0.5">
      <c r="A1727" s="1">
        <v>1726</v>
      </c>
      <c r="B1727" s="2">
        <v>1174874577</v>
      </c>
      <c r="C1727" s="2">
        <v>0</v>
      </c>
      <c r="D1727" s="2">
        <v>1</v>
      </c>
      <c r="E1727" s="2">
        <v>1</v>
      </c>
      <c r="F1727" s="2">
        <v>2.1</v>
      </c>
      <c r="G1727" s="2">
        <v>0</v>
      </c>
      <c r="H1727" s="2">
        <v>0</v>
      </c>
      <c r="I1727" s="2">
        <v>1</v>
      </c>
      <c r="J1727" s="2">
        <v>2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1</v>
      </c>
      <c r="V1727" s="1">
        <v>0</v>
      </c>
      <c r="W1727" s="1">
        <v>0</v>
      </c>
      <c r="X1727" s="1">
        <v>0</v>
      </c>
      <c r="Y1727" s="1">
        <v>1</v>
      </c>
      <c r="Z1727" s="1">
        <v>0</v>
      </c>
      <c r="AA1727" s="1">
        <v>0</v>
      </c>
      <c r="AB1727" s="1">
        <v>0</v>
      </c>
      <c r="AC1727" s="1">
        <v>0</v>
      </c>
      <c r="AD1727" s="1">
        <v>1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1</v>
      </c>
      <c r="BG1727" s="1">
        <v>0</v>
      </c>
      <c r="BH1727" s="1">
        <v>0</v>
      </c>
      <c r="BI1727" s="1">
        <v>0</v>
      </c>
      <c r="BJ1727" s="1">
        <v>1</v>
      </c>
      <c r="BK1727" s="1">
        <v>0</v>
      </c>
      <c r="BL1727" s="2">
        <v>13.488551854500001</v>
      </c>
      <c r="BM1727" s="2">
        <v>840</v>
      </c>
      <c r="BN1727" s="2">
        <v>41.011976047899999</v>
      </c>
      <c r="BO1727" s="2">
        <v>52.8</v>
      </c>
      <c r="BP1727" s="2">
        <v>5.3</v>
      </c>
      <c r="BQ1727" s="2">
        <v>31.7365269461</v>
      </c>
      <c r="BR1727" s="2">
        <v>5.9523809523800004</v>
      </c>
      <c r="BS1727" s="2">
        <v>1</v>
      </c>
      <c r="BT1727" s="2">
        <v>0.47586206896599997</v>
      </c>
      <c r="BU1727" s="2">
        <v>51490</v>
      </c>
      <c r="BV1727" s="2">
        <v>0.58520799999999995</v>
      </c>
      <c r="BW1727" s="2">
        <v>0.14508599999999999</v>
      </c>
      <c r="BX1727" s="2">
        <v>0.5</v>
      </c>
      <c r="BY1727" s="2">
        <v>0.95396419437299995</v>
      </c>
      <c r="BZ1727" s="2">
        <v>1</v>
      </c>
      <c r="CA1727" s="2">
        <v>0.45105400000000001</v>
      </c>
      <c r="CB1727" s="2">
        <v>0.71428571428599996</v>
      </c>
      <c r="CC1727" s="2">
        <v>92.097930445800003</v>
      </c>
      <c r="CD1727" s="2">
        <v>90.137367379400004</v>
      </c>
      <c r="CE1727" s="2">
        <v>872</v>
      </c>
      <c r="CF1727" s="2">
        <v>121</v>
      </c>
      <c r="CG1727" s="2">
        <v>1097.3184700100001</v>
      </c>
      <c r="CH1727" s="2">
        <v>57.709330411000003</v>
      </c>
      <c r="CI1727" s="2">
        <v>1344.7284494999999</v>
      </c>
      <c r="CJ1727" s="2">
        <v>1.9443013385300001</v>
      </c>
      <c r="CK1727" s="2">
        <v>320.90044197499998</v>
      </c>
      <c r="CL1727" s="2">
        <v>0.81601491395500003</v>
      </c>
      <c r="CM1727" s="1">
        <v>4</v>
      </c>
    </row>
    <row r="1728" spans="1:91" x14ac:dyDescent="0.5">
      <c r="A1728" s="1">
        <v>1727</v>
      </c>
      <c r="B1728" s="2">
        <v>1174875186</v>
      </c>
      <c r="C1728" s="2">
        <v>0</v>
      </c>
      <c r="D1728" s="2">
        <v>1</v>
      </c>
      <c r="E1728" s="2">
        <v>1</v>
      </c>
      <c r="F1728" s="2">
        <v>1.9</v>
      </c>
      <c r="G1728" s="2">
        <v>0</v>
      </c>
      <c r="H1728" s="2">
        <v>0</v>
      </c>
      <c r="I1728" s="2">
        <v>1</v>
      </c>
      <c r="J1728" s="2">
        <v>3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1</v>
      </c>
      <c r="S1728" s="1">
        <v>0</v>
      </c>
      <c r="T1728" s="1">
        <v>0</v>
      </c>
      <c r="U1728" s="1">
        <v>1</v>
      </c>
      <c r="V1728" s="1">
        <v>0</v>
      </c>
      <c r="W1728" s="1">
        <v>0</v>
      </c>
      <c r="X1728" s="1">
        <v>0</v>
      </c>
      <c r="Y1728" s="1">
        <v>1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</v>
      </c>
      <c r="AM1728" s="1">
        <v>0</v>
      </c>
      <c r="AN1728" s="1">
        <v>0</v>
      </c>
      <c r="AO1728" s="1">
        <v>1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1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1</v>
      </c>
      <c r="BG1728" s="1">
        <v>0</v>
      </c>
      <c r="BH1728" s="1">
        <v>0</v>
      </c>
      <c r="BI1728" s="1">
        <v>0</v>
      </c>
      <c r="BJ1728" s="1">
        <v>1</v>
      </c>
      <c r="BK1728" s="1">
        <v>0</v>
      </c>
      <c r="BL1728" s="2">
        <v>13.488551854500001</v>
      </c>
      <c r="BM1728" s="2">
        <v>840</v>
      </c>
      <c r="BN1728" s="2">
        <v>41.011976047899999</v>
      </c>
      <c r="BO1728" s="2">
        <v>52.8</v>
      </c>
      <c r="BP1728" s="2">
        <v>5.3</v>
      </c>
      <c r="BQ1728" s="2">
        <v>31.7365269461</v>
      </c>
      <c r="BR1728" s="2">
        <v>5.9523809523800004</v>
      </c>
      <c r="BS1728" s="2">
        <v>1</v>
      </c>
      <c r="BT1728" s="2">
        <v>0.47586206896599997</v>
      </c>
      <c r="BU1728" s="2">
        <v>51490</v>
      </c>
      <c r="BV1728" s="2">
        <v>0.58520799999999995</v>
      </c>
      <c r="BW1728" s="2">
        <v>0.14508599999999999</v>
      </c>
      <c r="BX1728" s="2">
        <v>0.5</v>
      </c>
      <c r="BY1728" s="2">
        <v>0.95396419437299995</v>
      </c>
      <c r="BZ1728" s="2">
        <v>1</v>
      </c>
      <c r="CA1728" s="2">
        <v>0.45105400000000001</v>
      </c>
      <c r="CB1728" s="2">
        <v>0.71428571428599996</v>
      </c>
      <c r="CC1728" s="2">
        <v>92.097930445800003</v>
      </c>
      <c r="CD1728" s="2">
        <v>90.137367379400004</v>
      </c>
      <c r="CE1728" s="2">
        <v>872</v>
      </c>
      <c r="CF1728" s="2">
        <v>121</v>
      </c>
      <c r="CG1728" s="2">
        <v>1127.8256197400001</v>
      </c>
      <c r="CH1728" s="2">
        <v>60.623422215200002</v>
      </c>
      <c r="CI1728" s="2">
        <v>1326.57397651</v>
      </c>
      <c r="CJ1728" s="2">
        <v>1.9171055692000001</v>
      </c>
      <c r="CK1728" s="2">
        <v>302.74596898200002</v>
      </c>
      <c r="CL1728" s="2">
        <v>0.85017921330900004</v>
      </c>
      <c r="CM1728" s="1">
        <v>4</v>
      </c>
    </row>
    <row r="1729" spans="1:91" x14ac:dyDescent="0.5">
      <c r="A1729" s="1">
        <v>1728</v>
      </c>
      <c r="B1729" s="2">
        <v>1174905645</v>
      </c>
      <c r="C1729" s="2">
        <v>0</v>
      </c>
      <c r="D1729" s="2">
        <v>1</v>
      </c>
      <c r="E1729" s="2">
        <v>1</v>
      </c>
      <c r="F1729" s="2">
        <v>2.1</v>
      </c>
      <c r="G1729" s="2">
        <v>1</v>
      </c>
      <c r="H1729" s="2">
        <v>0</v>
      </c>
      <c r="I1729" s="2">
        <v>1</v>
      </c>
      <c r="J1729" s="2">
        <v>3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1</v>
      </c>
      <c r="R1729" s="1">
        <v>0</v>
      </c>
      <c r="S1729" s="1">
        <v>0</v>
      </c>
      <c r="T1729" s="1">
        <v>0</v>
      </c>
      <c r="U1729" s="1">
        <v>0</v>
      </c>
      <c r="V1729" s="1">
        <v>1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</v>
      </c>
      <c r="AG1729" s="1">
        <v>0</v>
      </c>
      <c r="AH1729" s="1">
        <v>0</v>
      </c>
      <c r="AI1729" s="1">
        <v>0</v>
      </c>
      <c r="AJ1729" s="1">
        <v>1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1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1</v>
      </c>
      <c r="BG1729" s="1">
        <v>0</v>
      </c>
      <c r="BH1729" s="1">
        <v>0</v>
      </c>
      <c r="BI1729" s="1">
        <v>0</v>
      </c>
      <c r="BJ1729" s="1">
        <v>1</v>
      </c>
      <c r="BK1729" s="1">
        <v>0</v>
      </c>
      <c r="BL1729" s="2">
        <v>13.488551854500001</v>
      </c>
      <c r="BM1729" s="2">
        <v>840</v>
      </c>
      <c r="BN1729" s="2">
        <v>41.011976047899999</v>
      </c>
      <c r="BO1729" s="2">
        <v>52.8</v>
      </c>
      <c r="BP1729" s="2">
        <v>5.3</v>
      </c>
      <c r="BQ1729" s="2">
        <v>31.7365269461</v>
      </c>
      <c r="BR1729" s="2">
        <v>5.9523809523800004</v>
      </c>
      <c r="BS1729" s="2">
        <v>1</v>
      </c>
      <c r="BT1729" s="2">
        <v>0.47586206896599997</v>
      </c>
      <c r="BU1729" s="2">
        <v>51490</v>
      </c>
      <c r="BV1729" s="2">
        <v>0.58520799999999995</v>
      </c>
      <c r="BW1729" s="2">
        <v>0.14508599999999999</v>
      </c>
      <c r="BX1729" s="2">
        <v>0.5</v>
      </c>
      <c r="BY1729" s="2">
        <v>0.95396419437299995</v>
      </c>
      <c r="BZ1729" s="2">
        <v>1</v>
      </c>
      <c r="CA1729" s="2">
        <v>0.45105400000000001</v>
      </c>
      <c r="CB1729" s="2">
        <v>0.71428571428599996</v>
      </c>
      <c r="CC1729" s="2">
        <v>92.097930445800003</v>
      </c>
      <c r="CD1729" s="2">
        <v>90.137367379400004</v>
      </c>
      <c r="CE1729" s="2">
        <v>872</v>
      </c>
      <c r="CF1729" s="2">
        <v>121</v>
      </c>
      <c r="CG1729" s="2">
        <v>1473.6877502899999</v>
      </c>
      <c r="CH1729" s="2">
        <v>415.08448873499998</v>
      </c>
      <c r="CI1729" s="2">
        <v>1526.66452908</v>
      </c>
      <c r="CJ1729" s="2">
        <v>2.33188319349</v>
      </c>
      <c r="CK1729" s="2">
        <v>495.91077048800003</v>
      </c>
      <c r="CL1729" s="2">
        <v>0.96529900460399998</v>
      </c>
      <c r="CM1729" s="1">
        <v>4</v>
      </c>
    </row>
    <row r="1730" spans="1:91" x14ac:dyDescent="0.5">
      <c r="A1730" s="1">
        <v>1729</v>
      </c>
      <c r="B1730" s="2">
        <v>1174934750</v>
      </c>
      <c r="C1730" s="2">
        <v>0</v>
      </c>
      <c r="D1730" s="2">
        <v>1</v>
      </c>
      <c r="E1730" s="2">
        <v>0</v>
      </c>
      <c r="F1730" s="2">
        <v>1.8</v>
      </c>
      <c r="G1730" s="2">
        <v>1</v>
      </c>
      <c r="H1730" s="2">
        <v>0</v>
      </c>
      <c r="I1730" s="2">
        <v>1</v>
      </c>
      <c r="J1730" s="2">
        <v>2</v>
      </c>
      <c r="K1730" s="1">
        <v>0</v>
      </c>
      <c r="L1730" s="1">
        <v>0</v>
      </c>
      <c r="M1730" s="1">
        <v>0</v>
      </c>
      <c r="N1730" s="1">
        <v>1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1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1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1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1</v>
      </c>
      <c r="BG1730" s="1">
        <v>0</v>
      </c>
      <c r="BH1730" s="1">
        <v>0</v>
      </c>
      <c r="BI1730" s="1">
        <v>1</v>
      </c>
      <c r="BJ1730" s="1">
        <v>0</v>
      </c>
      <c r="BK1730" s="1">
        <v>0</v>
      </c>
      <c r="BL1730" s="2">
        <v>13.488551854500001</v>
      </c>
      <c r="BM1730" s="2">
        <v>840</v>
      </c>
      <c r="BN1730" s="2">
        <v>41.011976047899999</v>
      </c>
      <c r="BO1730" s="2">
        <v>52.8</v>
      </c>
      <c r="BP1730" s="2">
        <v>5.3</v>
      </c>
      <c r="BQ1730" s="2">
        <v>31.7365269461</v>
      </c>
      <c r="BR1730" s="2">
        <v>5.9523809523800004</v>
      </c>
      <c r="BS1730" s="2">
        <v>1</v>
      </c>
      <c r="BT1730" s="2">
        <v>0.47586206896599997</v>
      </c>
      <c r="BU1730" s="2">
        <v>51490</v>
      </c>
      <c r="BV1730" s="2">
        <v>0.58520799999999995</v>
      </c>
      <c r="BW1730" s="2">
        <v>0.14508599999999999</v>
      </c>
      <c r="BX1730" s="2">
        <v>0.5</v>
      </c>
      <c r="BY1730" s="2">
        <v>0.95396419437299995</v>
      </c>
      <c r="BZ1730" s="2">
        <v>1</v>
      </c>
      <c r="CA1730" s="2">
        <v>0.45105400000000001</v>
      </c>
      <c r="CB1730" s="2">
        <v>0.71428571428599996</v>
      </c>
      <c r="CC1730" s="2">
        <v>92.097930445800003</v>
      </c>
      <c r="CD1730" s="2">
        <v>90.137367379400004</v>
      </c>
      <c r="CE1730" s="2">
        <v>872</v>
      </c>
      <c r="CF1730" s="2">
        <v>121</v>
      </c>
      <c r="CG1730" s="2">
        <v>1486.48357379</v>
      </c>
      <c r="CH1730" s="2">
        <v>589.60707459100001</v>
      </c>
      <c r="CI1730" s="2">
        <v>1676.95011494</v>
      </c>
      <c r="CJ1730" s="2">
        <v>2.5472764862599999</v>
      </c>
      <c r="CK1730" s="2">
        <v>670.433356344</v>
      </c>
      <c r="CL1730" s="2">
        <v>0.886420866398</v>
      </c>
      <c r="CM1730" s="1">
        <v>4</v>
      </c>
    </row>
    <row r="1731" spans="1:91" x14ac:dyDescent="0.5">
      <c r="A1731" s="1">
        <v>1730</v>
      </c>
      <c r="B1731" s="2">
        <v>1174945615</v>
      </c>
      <c r="C1731" s="2">
        <v>0</v>
      </c>
      <c r="D1731" s="2">
        <v>1</v>
      </c>
      <c r="E1731" s="2">
        <v>1</v>
      </c>
      <c r="F1731" s="2">
        <v>2</v>
      </c>
      <c r="G1731" s="2">
        <v>1</v>
      </c>
      <c r="H1731" s="2">
        <v>0</v>
      </c>
      <c r="I1731" s="2">
        <v>1</v>
      </c>
      <c r="J1731" s="2">
        <v>2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1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1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1</v>
      </c>
      <c r="BF1731" s="1">
        <v>0</v>
      </c>
      <c r="BG1731" s="1">
        <v>0</v>
      </c>
      <c r="BH1731" s="1">
        <v>0</v>
      </c>
      <c r="BI1731" s="1">
        <v>1</v>
      </c>
      <c r="BJ1731" s="1">
        <v>0</v>
      </c>
      <c r="BK1731" s="1">
        <v>0</v>
      </c>
      <c r="BL1731" s="2">
        <v>13.488551854500001</v>
      </c>
      <c r="BM1731" s="2">
        <v>840</v>
      </c>
      <c r="BN1731" s="2">
        <v>41.011976047899999</v>
      </c>
      <c r="BO1731" s="2">
        <v>52.8</v>
      </c>
      <c r="BP1731" s="2">
        <v>5.3</v>
      </c>
      <c r="BQ1731" s="2">
        <v>31.7365269461</v>
      </c>
      <c r="BR1731" s="2">
        <v>5.9523809523800004</v>
      </c>
      <c r="BS1731" s="2">
        <v>1</v>
      </c>
      <c r="BT1731" s="2">
        <v>0.47586206896599997</v>
      </c>
      <c r="BU1731" s="2">
        <v>51490</v>
      </c>
      <c r="BV1731" s="2">
        <v>0.58520799999999995</v>
      </c>
      <c r="BW1731" s="2">
        <v>0.14508599999999999</v>
      </c>
      <c r="BX1731" s="2">
        <v>0.5</v>
      </c>
      <c r="BY1731" s="2">
        <v>0.95396419437299995</v>
      </c>
      <c r="BZ1731" s="2">
        <v>1</v>
      </c>
      <c r="CA1731" s="2">
        <v>0.45105400000000001</v>
      </c>
      <c r="CB1731" s="2">
        <v>0.71428571428599996</v>
      </c>
      <c r="CC1731" s="2">
        <v>92.097930445800003</v>
      </c>
      <c r="CD1731" s="2">
        <v>90.137367379400004</v>
      </c>
      <c r="CE1731" s="2">
        <v>872</v>
      </c>
      <c r="CF1731" s="2">
        <v>121</v>
      </c>
      <c r="CG1731" s="2">
        <v>1522.6642878099999</v>
      </c>
      <c r="CH1731" s="2">
        <v>460.54251469500002</v>
      </c>
      <c r="CI1731" s="2">
        <v>2333.1684026100002</v>
      </c>
      <c r="CJ1731" s="2">
        <v>3.1052460576300001</v>
      </c>
      <c r="CK1731" s="2">
        <v>768.60668203299997</v>
      </c>
      <c r="CL1731" s="2">
        <v>0.65261653899799998</v>
      </c>
      <c r="CM1731" s="1">
        <v>4</v>
      </c>
    </row>
    <row r="1732" spans="1:91" x14ac:dyDescent="0.5">
      <c r="A1732" s="1">
        <v>1731</v>
      </c>
      <c r="B1732" s="2">
        <v>1174955456</v>
      </c>
      <c r="C1732" s="2">
        <v>0</v>
      </c>
      <c r="D1732" s="2">
        <v>1</v>
      </c>
      <c r="E1732" s="2">
        <v>1</v>
      </c>
      <c r="F1732" s="2">
        <v>2.1</v>
      </c>
      <c r="G1732" s="2">
        <v>1</v>
      </c>
      <c r="H1732" s="2">
        <v>0</v>
      </c>
      <c r="I1732" s="2">
        <v>1</v>
      </c>
      <c r="J1732" s="2">
        <v>3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1</v>
      </c>
      <c r="AE1732" s="1">
        <v>0</v>
      </c>
      <c r="AF1732" s="1">
        <v>0</v>
      </c>
      <c r="AG1732" s="1">
        <v>0</v>
      </c>
      <c r="AH1732" s="1">
        <v>1</v>
      </c>
      <c r="AI1732" s="1">
        <v>0</v>
      </c>
      <c r="AJ1732" s="1">
        <v>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1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0</v>
      </c>
      <c r="BE1732" s="1">
        <v>1</v>
      </c>
      <c r="BF1732" s="1">
        <v>0</v>
      </c>
      <c r="BG1732" s="1">
        <v>0</v>
      </c>
      <c r="BH1732" s="1">
        <v>0</v>
      </c>
      <c r="BI1732" s="1">
        <v>0</v>
      </c>
      <c r="BJ1732" s="1">
        <v>1</v>
      </c>
      <c r="BK1732" s="1">
        <v>0</v>
      </c>
      <c r="BL1732" s="2">
        <v>13.488551854500001</v>
      </c>
      <c r="BM1732" s="2">
        <v>840</v>
      </c>
      <c r="BN1732" s="2">
        <v>41.011976047899999</v>
      </c>
      <c r="BO1732" s="2">
        <v>52.8</v>
      </c>
      <c r="BP1732" s="2">
        <v>5.3</v>
      </c>
      <c r="BQ1732" s="2">
        <v>31.7365269461</v>
      </c>
      <c r="BR1732" s="2">
        <v>5.9523809523800004</v>
      </c>
      <c r="BS1732" s="2">
        <v>1</v>
      </c>
      <c r="BT1732" s="2">
        <v>0.47586206896599997</v>
      </c>
      <c r="BU1732" s="2">
        <v>51490</v>
      </c>
      <c r="BV1732" s="2">
        <v>0.58520799999999995</v>
      </c>
      <c r="BW1732" s="2">
        <v>0.14508599999999999</v>
      </c>
      <c r="BX1732" s="2">
        <v>0.5</v>
      </c>
      <c r="BY1732" s="2">
        <v>0.95396419437299995</v>
      </c>
      <c r="BZ1732" s="2">
        <v>1</v>
      </c>
      <c r="CA1732" s="2">
        <v>0.45105400000000001</v>
      </c>
      <c r="CB1732" s="2">
        <v>0.71428571428599996</v>
      </c>
      <c r="CC1732" s="2">
        <v>92.097930445800003</v>
      </c>
      <c r="CD1732" s="2">
        <v>90.137367379400004</v>
      </c>
      <c r="CE1732" s="2">
        <v>872</v>
      </c>
      <c r="CF1732" s="2">
        <v>121</v>
      </c>
      <c r="CG1732" s="2">
        <v>1554.36442147</v>
      </c>
      <c r="CH1732" s="2">
        <v>358.30710380900001</v>
      </c>
      <c r="CI1732" s="2">
        <v>2278.5927614699999</v>
      </c>
      <c r="CJ1732" s="2">
        <v>3.02358404804</v>
      </c>
      <c r="CK1732" s="2">
        <v>714.03104089199996</v>
      </c>
      <c r="CL1732" s="2">
        <v>0.68215981712600005</v>
      </c>
      <c r="CM1732" s="1">
        <v>4</v>
      </c>
    </row>
    <row r="1733" spans="1:91" x14ac:dyDescent="0.5">
      <c r="A1733" s="1">
        <v>1732</v>
      </c>
      <c r="B1733" s="2">
        <v>1174971183</v>
      </c>
      <c r="C1733" s="2">
        <v>0</v>
      </c>
      <c r="D1733" s="2">
        <v>1</v>
      </c>
      <c r="E1733" s="2">
        <v>1</v>
      </c>
      <c r="F1733" s="2">
        <v>2.2000000000000002</v>
      </c>
      <c r="G1733" s="2">
        <v>0</v>
      </c>
      <c r="H1733" s="2">
        <v>0</v>
      </c>
      <c r="I1733" s="2">
        <v>1</v>
      </c>
      <c r="J1733" s="2">
        <v>3</v>
      </c>
      <c r="K1733" s="1">
        <v>0</v>
      </c>
      <c r="L1733" s="1">
        <v>0</v>
      </c>
      <c r="M1733" s="1">
        <v>1</v>
      </c>
      <c r="N1733" s="1">
        <v>0</v>
      </c>
      <c r="O1733" s="1">
        <v>0</v>
      </c>
      <c r="P1733" s="1">
        <v>1</v>
      </c>
      <c r="Q1733" s="1">
        <v>0</v>
      </c>
      <c r="R1733" s="1">
        <v>0</v>
      </c>
      <c r="S1733" s="1">
        <v>0</v>
      </c>
      <c r="T1733" s="1">
        <v>1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1</v>
      </c>
      <c r="AF1733" s="1">
        <v>0</v>
      </c>
      <c r="AG1733" s="1">
        <v>0</v>
      </c>
      <c r="AH1733" s="1">
        <v>0</v>
      </c>
      <c r="AI1733" s="1">
        <v>1</v>
      </c>
      <c r="AJ1733" s="1">
        <v>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1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0</v>
      </c>
      <c r="BF1733" s="1">
        <v>0</v>
      </c>
      <c r="BG1733" s="1">
        <v>1</v>
      </c>
      <c r="BH1733" s="1">
        <v>0</v>
      </c>
      <c r="BI1733" s="1">
        <v>0</v>
      </c>
      <c r="BJ1733" s="1">
        <v>0</v>
      </c>
      <c r="BK1733" s="1">
        <v>1</v>
      </c>
      <c r="BL1733" s="2">
        <v>13.488551854500001</v>
      </c>
      <c r="BM1733" s="2">
        <v>840</v>
      </c>
      <c r="BN1733" s="2">
        <v>41.011976047899999</v>
      </c>
      <c r="BO1733" s="2">
        <v>52.8</v>
      </c>
      <c r="BP1733" s="2">
        <v>5.3</v>
      </c>
      <c r="BQ1733" s="2">
        <v>31.7365269461</v>
      </c>
      <c r="BR1733" s="2">
        <v>5.9523809523800004</v>
      </c>
      <c r="BS1733" s="2">
        <v>1</v>
      </c>
      <c r="BT1733" s="2">
        <v>0.47586206896599997</v>
      </c>
      <c r="BU1733" s="2">
        <v>51490</v>
      </c>
      <c r="BV1733" s="2">
        <v>0.58520799999999995</v>
      </c>
      <c r="BW1733" s="2">
        <v>0.14508599999999999</v>
      </c>
      <c r="BX1733" s="2">
        <v>0.5</v>
      </c>
      <c r="BY1733" s="2">
        <v>0.95396419437299995</v>
      </c>
      <c r="BZ1733" s="2">
        <v>1</v>
      </c>
      <c r="CA1733" s="2">
        <v>0.45105400000000001</v>
      </c>
      <c r="CB1733" s="2">
        <v>0.71428571428599996</v>
      </c>
      <c r="CC1733" s="2">
        <v>92.097930445800003</v>
      </c>
      <c r="CD1733" s="2">
        <v>90.137367379400004</v>
      </c>
      <c r="CE1733" s="2">
        <v>872</v>
      </c>
      <c r="CF1733" s="2">
        <v>121</v>
      </c>
      <c r="CG1733" s="2">
        <v>1482.9061184499999</v>
      </c>
      <c r="CH1733" s="2">
        <v>158.92263160499999</v>
      </c>
      <c r="CI1733" s="2">
        <v>2215.1154238200002</v>
      </c>
      <c r="CJ1733" s="2">
        <v>2.8494191299499998</v>
      </c>
      <c r="CK1733" s="2">
        <v>598.24270324899999</v>
      </c>
      <c r="CL1733" s="2">
        <v>0.66944868989499995</v>
      </c>
      <c r="CM1733" s="1">
        <v>4</v>
      </c>
    </row>
    <row r="1734" spans="1:91" x14ac:dyDescent="0.5">
      <c r="A1734" s="1">
        <v>1733</v>
      </c>
      <c r="B1734" s="2">
        <v>1175024557</v>
      </c>
      <c r="C1734" s="2">
        <v>0</v>
      </c>
      <c r="D1734" s="2">
        <v>1</v>
      </c>
      <c r="E1734" s="2">
        <v>1</v>
      </c>
      <c r="F1734" s="2">
        <v>2</v>
      </c>
      <c r="G1734" s="2">
        <v>0</v>
      </c>
      <c r="H1734" s="2">
        <v>0</v>
      </c>
      <c r="I1734" s="2">
        <v>2</v>
      </c>
      <c r="J1734" s="2">
        <v>2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1</v>
      </c>
      <c r="R1734" s="1">
        <v>0</v>
      </c>
      <c r="S1734" s="1">
        <v>0</v>
      </c>
      <c r="T1734" s="1">
        <v>0</v>
      </c>
      <c r="U1734" s="1">
        <v>1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</v>
      </c>
      <c r="AK1734" s="1">
        <v>0</v>
      </c>
      <c r="AL1734" s="1">
        <v>0</v>
      </c>
      <c r="AM1734" s="1">
        <v>0</v>
      </c>
      <c r="AN1734" s="1">
        <v>0</v>
      </c>
      <c r="AO1734" s="1">
        <v>1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1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0</v>
      </c>
      <c r="BE1734" s="1">
        <v>1</v>
      </c>
      <c r="BF1734" s="1">
        <v>0</v>
      </c>
      <c r="BG1734" s="1">
        <v>0</v>
      </c>
      <c r="BH1734" s="1">
        <v>0</v>
      </c>
      <c r="BI1734" s="1">
        <v>0</v>
      </c>
      <c r="BJ1734" s="1">
        <v>1</v>
      </c>
      <c r="BK1734" s="1">
        <v>0</v>
      </c>
      <c r="BL1734" s="2">
        <v>13.488551854500001</v>
      </c>
      <c r="BM1734" s="2">
        <v>840</v>
      </c>
      <c r="BN1734" s="2">
        <v>41.011976047899999</v>
      </c>
      <c r="BO1734" s="2">
        <v>52.8</v>
      </c>
      <c r="BP1734" s="2">
        <v>5.3</v>
      </c>
      <c r="BQ1734" s="2">
        <v>31.7365269461</v>
      </c>
      <c r="BR1734" s="2">
        <v>5.9523809523800004</v>
      </c>
      <c r="BS1734" s="2">
        <v>1</v>
      </c>
      <c r="BT1734" s="2">
        <v>0.47586206896599997</v>
      </c>
      <c r="BU1734" s="2">
        <v>51490</v>
      </c>
      <c r="BV1734" s="2">
        <v>0.58520799999999995</v>
      </c>
      <c r="BW1734" s="2">
        <v>0.14508599999999999</v>
      </c>
      <c r="BX1734" s="2">
        <v>0.5</v>
      </c>
      <c r="BY1734" s="2">
        <v>0.95396419437299995</v>
      </c>
      <c r="BZ1734" s="2">
        <v>1</v>
      </c>
      <c r="CA1734" s="2">
        <v>0.45105400000000001</v>
      </c>
      <c r="CB1734" s="2">
        <v>0.71428571428599996</v>
      </c>
      <c r="CC1734" s="2">
        <v>92.097930445800003</v>
      </c>
      <c r="CD1734" s="2">
        <v>90.137367379400004</v>
      </c>
      <c r="CE1734" s="2">
        <v>872</v>
      </c>
      <c r="CF1734" s="2">
        <v>121</v>
      </c>
      <c r="CG1734" s="2">
        <v>1430.1101735100001</v>
      </c>
      <c r="CH1734" s="2">
        <v>407.42353881700001</v>
      </c>
      <c r="CI1734" s="2">
        <v>2280.0494267300001</v>
      </c>
      <c r="CJ1734" s="2">
        <v>3.02554679075</v>
      </c>
      <c r="CK1734" s="2">
        <v>715.48770615499996</v>
      </c>
      <c r="CL1734" s="2">
        <v>0.627227706883</v>
      </c>
      <c r="CM1734" s="1">
        <v>4</v>
      </c>
    </row>
    <row r="1735" spans="1:91" x14ac:dyDescent="0.5">
      <c r="A1735" s="1">
        <v>1734</v>
      </c>
      <c r="B1735" s="2">
        <v>1175034008</v>
      </c>
      <c r="C1735" s="2">
        <v>0</v>
      </c>
      <c r="D1735" s="2">
        <v>1</v>
      </c>
      <c r="E1735" s="2">
        <v>1</v>
      </c>
      <c r="F1735" s="2">
        <v>2.2999999999999998</v>
      </c>
      <c r="G1735" s="2">
        <v>0</v>
      </c>
      <c r="H1735" s="2">
        <v>0</v>
      </c>
      <c r="I1735" s="2">
        <v>2</v>
      </c>
      <c r="J1735" s="2">
        <v>2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1</v>
      </c>
      <c r="AL1735" s="1">
        <v>0</v>
      </c>
      <c r="AM1735" s="1">
        <v>0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1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1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2">
        <v>13.488551854500001</v>
      </c>
      <c r="BM1735" s="2">
        <v>840</v>
      </c>
      <c r="BN1735" s="2">
        <v>41.011976047899999</v>
      </c>
      <c r="BO1735" s="2">
        <v>52.8</v>
      </c>
      <c r="BP1735" s="2">
        <v>5.3</v>
      </c>
      <c r="BQ1735" s="2">
        <v>31.7365269461</v>
      </c>
      <c r="BR1735" s="2">
        <v>5.9523809523800004</v>
      </c>
      <c r="BS1735" s="2">
        <v>1</v>
      </c>
      <c r="BT1735" s="2">
        <v>0.47586206896599997</v>
      </c>
      <c r="BU1735" s="2">
        <v>51490</v>
      </c>
      <c r="BV1735" s="2">
        <v>0.58520799999999995</v>
      </c>
      <c r="BW1735" s="2">
        <v>0.14508599999999999</v>
      </c>
      <c r="BX1735" s="2">
        <v>0.5</v>
      </c>
      <c r="BY1735" s="2">
        <v>0.95396419437299995</v>
      </c>
      <c r="BZ1735" s="2">
        <v>1</v>
      </c>
      <c r="CA1735" s="2">
        <v>0.45105400000000001</v>
      </c>
      <c r="CB1735" s="2">
        <v>0.71428571428599996</v>
      </c>
      <c r="CC1735" s="2">
        <v>92.097930445800003</v>
      </c>
      <c r="CD1735" s="2">
        <v>90.137367379400004</v>
      </c>
      <c r="CE1735" s="2">
        <v>872</v>
      </c>
      <c r="CF1735" s="2">
        <v>121</v>
      </c>
      <c r="CG1735" s="2">
        <v>1483.7217315600001</v>
      </c>
      <c r="CH1735" s="2">
        <v>521.60026527900004</v>
      </c>
      <c r="CI1735" s="2">
        <v>1633.18030563</v>
      </c>
      <c r="CJ1735" s="2">
        <v>2.4914998724399999</v>
      </c>
      <c r="CK1735" s="2">
        <v>602.42654703200003</v>
      </c>
      <c r="CL1735" s="2">
        <v>0.90848617660499997</v>
      </c>
      <c r="CM1735" s="1">
        <v>4</v>
      </c>
    </row>
    <row r="1736" spans="1:91" x14ac:dyDescent="0.5">
      <c r="A1736" s="1">
        <v>1735</v>
      </c>
      <c r="B1736" s="2">
        <v>1175038146</v>
      </c>
      <c r="C1736" s="2">
        <v>0</v>
      </c>
      <c r="D1736" s="2">
        <v>1</v>
      </c>
      <c r="E1736" s="2">
        <v>0</v>
      </c>
      <c r="F1736" s="2">
        <v>2</v>
      </c>
      <c r="G1736" s="2">
        <v>1</v>
      </c>
      <c r="H1736" s="2">
        <v>1</v>
      </c>
      <c r="I1736" s="2">
        <v>1</v>
      </c>
      <c r="J1736" s="2">
        <v>2</v>
      </c>
      <c r="K1736" s="1">
        <v>0</v>
      </c>
      <c r="L1736" s="1">
        <v>0</v>
      </c>
      <c r="M1736" s="1">
        <v>0</v>
      </c>
      <c r="N1736" s="1">
        <v>1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1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0</v>
      </c>
      <c r="AG1736" s="1">
        <v>1</v>
      </c>
      <c r="AH1736" s="1">
        <v>0</v>
      </c>
      <c r="AI1736" s="1">
        <v>0</v>
      </c>
      <c r="AJ1736" s="1">
        <v>1</v>
      </c>
      <c r="AK1736" s="1">
        <v>0</v>
      </c>
      <c r="AL1736" s="1">
        <v>0</v>
      </c>
      <c r="AM1736" s="1">
        <v>0</v>
      </c>
      <c r="AN1736" s="1">
        <v>0</v>
      </c>
      <c r="AO1736" s="1">
        <v>1</v>
      </c>
      <c r="AP1736" s="1">
        <v>0</v>
      </c>
      <c r="AQ1736" s="1">
        <v>0</v>
      </c>
      <c r="AR1736" s="1">
        <v>0</v>
      </c>
      <c r="AS1736" s="1">
        <v>1</v>
      </c>
      <c r="AT1736" s="1">
        <v>0</v>
      </c>
      <c r="AU1736" s="1">
        <v>0</v>
      </c>
      <c r="AV1736" s="1">
        <v>0</v>
      </c>
      <c r="AW1736" s="1">
        <v>1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1</v>
      </c>
      <c r="BG1736" s="1">
        <v>0</v>
      </c>
      <c r="BH1736" s="1">
        <v>1</v>
      </c>
      <c r="BI1736" s="1">
        <v>0</v>
      </c>
      <c r="BJ1736" s="1">
        <v>0</v>
      </c>
      <c r="BK1736" s="1">
        <v>0</v>
      </c>
      <c r="BL1736" s="2">
        <v>13.488551854500001</v>
      </c>
      <c r="BM1736" s="2">
        <v>840</v>
      </c>
      <c r="BN1736" s="2">
        <v>41.011976047899999</v>
      </c>
      <c r="BO1736" s="2">
        <v>52.8</v>
      </c>
      <c r="BP1736" s="2">
        <v>5.3</v>
      </c>
      <c r="BQ1736" s="2">
        <v>31.7365269461</v>
      </c>
      <c r="BR1736" s="2">
        <v>5.9523809523800004</v>
      </c>
      <c r="BS1736" s="2">
        <v>1</v>
      </c>
      <c r="BT1736" s="2">
        <v>0.47586206896599997</v>
      </c>
      <c r="BU1736" s="2">
        <v>51490</v>
      </c>
      <c r="BV1736" s="2">
        <v>0.58520799999999995</v>
      </c>
      <c r="BW1736" s="2">
        <v>0.14508599999999999</v>
      </c>
      <c r="BX1736" s="2">
        <v>0.5</v>
      </c>
      <c r="BY1736" s="2">
        <v>0.95396419437299995</v>
      </c>
      <c r="BZ1736" s="2">
        <v>1</v>
      </c>
      <c r="CA1736" s="2">
        <v>0.45105400000000001</v>
      </c>
      <c r="CB1736" s="2">
        <v>0.71428571428599996</v>
      </c>
      <c r="CC1736" s="2">
        <v>92.097930445800003</v>
      </c>
      <c r="CD1736" s="2">
        <v>90.137367379400004</v>
      </c>
      <c r="CE1736" s="2">
        <v>872</v>
      </c>
      <c r="CF1736" s="2">
        <v>121</v>
      </c>
      <c r="CG1736" s="2">
        <v>1716.18694407</v>
      </c>
      <c r="CH1736" s="2">
        <v>499.09509848499999</v>
      </c>
      <c r="CI1736" s="2">
        <v>2555.2878906999999</v>
      </c>
      <c r="CJ1736" s="2">
        <v>3.3593364080699999</v>
      </c>
      <c r="CK1736" s="2">
        <v>938.41517012899999</v>
      </c>
      <c r="CL1736" s="2">
        <v>0.67162175749899999</v>
      </c>
      <c r="CM1736" s="1">
        <v>4</v>
      </c>
    </row>
    <row r="1737" spans="1:91" x14ac:dyDescent="0.5">
      <c r="A1737" s="1">
        <v>1736</v>
      </c>
      <c r="B1737" s="2">
        <v>1175063239</v>
      </c>
      <c r="C1737" s="2">
        <v>0</v>
      </c>
      <c r="D1737" s="2">
        <v>1</v>
      </c>
      <c r="E1737" s="2">
        <v>1</v>
      </c>
      <c r="F1737" s="2">
        <v>1.8</v>
      </c>
      <c r="G1737" s="2">
        <v>1</v>
      </c>
      <c r="H1737" s="2">
        <v>0</v>
      </c>
      <c r="I1737" s="2">
        <v>2</v>
      </c>
      <c r="J1737" s="2">
        <v>3</v>
      </c>
      <c r="K1737" s="1">
        <v>0</v>
      </c>
      <c r="L1737" s="1">
        <v>0</v>
      </c>
      <c r="M1737" s="1">
        <v>1</v>
      </c>
      <c r="N1737" s="1">
        <v>0</v>
      </c>
      <c r="O1737" s="1">
        <v>0</v>
      </c>
      <c r="P1737" s="1">
        <v>1</v>
      </c>
      <c r="Q1737" s="1">
        <v>0</v>
      </c>
      <c r="R1737" s="1">
        <v>0</v>
      </c>
      <c r="S1737" s="1">
        <v>0</v>
      </c>
      <c r="T1737" s="1">
        <v>0</v>
      </c>
      <c r="U1737" s="1">
        <v>1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0</v>
      </c>
      <c r="AG1737" s="1">
        <v>0</v>
      </c>
      <c r="AH1737" s="1">
        <v>0</v>
      </c>
      <c r="AI1737" s="1">
        <v>1</v>
      </c>
      <c r="AJ1737" s="1">
        <v>0</v>
      </c>
      <c r="AK1737" s="1">
        <v>1</v>
      </c>
      <c r="AL1737" s="1">
        <v>0</v>
      </c>
      <c r="AM1737" s="1">
        <v>0</v>
      </c>
      <c r="AN1737" s="1">
        <v>0</v>
      </c>
      <c r="AO1737" s="1">
        <v>0</v>
      </c>
      <c r="AP1737" s="1">
        <v>1</v>
      </c>
      <c r="AQ1737" s="1">
        <v>0</v>
      </c>
      <c r="AR1737" s="1">
        <v>0</v>
      </c>
      <c r="AS1737" s="1">
        <v>1</v>
      </c>
      <c r="AT1737" s="1">
        <v>0</v>
      </c>
      <c r="AU1737" s="1">
        <v>0</v>
      </c>
      <c r="AV1737" s="1">
        <v>0</v>
      </c>
      <c r="AW1737" s="1">
        <v>1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0</v>
      </c>
      <c r="BE1737" s="1">
        <v>1</v>
      </c>
      <c r="BF1737" s="1">
        <v>0</v>
      </c>
      <c r="BG1737" s="1">
        <v>0</v>
      </c>
      <c r="BH1737" s="1">
        <v>0</v>
      </c>
      <c r="BI1737" s="1">
        <v>1</v>
      </c>
      <c r="BJ1737" s="1">
        <v>0</v>
      </c>
      <c r="BK1737" s="1">
        <v>0</v>
      </c>
      <c r="BL1737" s="2">
        <v>13.488551854500001</v>
      </c>
      <c r="BM1737" s="2">
        <v>840</v>
      </c>
      <c r="BN1737" s="2">
        <v>41.011976047899999</v>
      </c>
      <c r="BO1737" s="2">
        <v>52.8</v>
      </c>
      <c r="BP1737" s="2">
        <v>5.3</v>
      </c>
      <c r="BQ1737" s="2">
        <v>31.7365269461</v>
      </c>
      <c r="BR1737" s="2">
        <v>5.9523809523800004</v>
      </c>
      <c r="BS1737" s="2">
        <v>1</v>
      </c>
      <c r="BT1737" s="2">
        <v>0.47586206896599997</v>
      </c>
      <c r="BU1737" s="2">
        <v>51490</v>
      </c>
      <c r="BV1737" s="2">
        <v>0.58520799999999995</v>
      </c>
      <c r="BW1737" s="2">
        <v>0.14508599999999999</v>
      </c>
      <c r="BX1737" s="2">
        <v>0.5</v>
      </c>
      <c r="BY1737" s="2">
        <v>0.95396419437299995</v>
      </c>
      <c r="BZ1737" s="2">
        <v>1</v>
      </c>
      <c r="CA1737" s="2">
        <v>0.45105400000000001</v>
      </c>
      <c r="CB1737" s="2">
        <v>0.71428571428599996</v>
      </c>
      <c r="CC1737" s="2">
        <v>92.097930445800003</v>
      </c>
      <c r="CD1737" s="2">
        <v>90.137367379400004</v>
      </c>
      <c r="CE1737" s="2">
        <v>872</v>
      </c>
      <c r="CF1737" s="2">
        <v>121</v>
      </c>
      <c r="CG1737" s="2">
        <v>1538.35865403</v>
      </c>
      <c r="CH1737" s="2">
        <v>460.640448273</v>
      </c>
      <c r="CI1737" s="2">
        <v>2333.2663361899999</v>
      </c>
      <c r="CJ1737" s="2">
        <v>3.1053929231300001</v>
      </c>
      <c r="CK1737" s="2">
        <v>768.70461561100001</v>
      </c>
      <c r="CL1737" s="2">
        <v>0.65931549698199998</v>
      </c>
      <c r="CM1737" s="1">
        <v>4</v>
      </c>
    </row>
    <row r="1738" spans="1:91" x14ac:dyDescent="0.5">
      <c r="A1738" s="1">
        <v>1737</v>
      </c>
      <c r="B1738" s="2">
        <v>1175107367</v>
      </c>
      <c r="C1738" s="2">
        <v>0</v>
      </c>
      <c r="D1738" s="2">
        <v>1</v>
      </c>
      <c r="E1738" s="2">
        <v>1</v>
      </c>
      <c r="F1738" s="2">
        <v>1.9</v>
      </c>
      <c r="G1738" s="2">
        <v>0</v>
      </c>
      <c r="H1738" s="2">
        <v>0</v>
      </c>
      <c r="I1738" s="2">
        <v>2</v>
      </c>
      <c r="J1738" s="2">
        <v>2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1</v>
      </c>
      <c r="AH1738" s="1">
        <v>0</v>
      </c>
      <c r="AI1738" s="1">
        <v>0</v>
      </c>
      <c r="AJ1738" s="1">
        <v>0</v>
      </c>
      <c r="AK1738" s="1">
        <v>1</v>
      </c>
      <c r="AL1738" s="1">
        <v>0</v>
      </c>
      <c r="AM1738" s="1">
        <v>0</v>
      </c>
      <c r="AN1738" s="1">
        <v>0</v>
      </c>
      <c r="AO1738" s="1">
        <v>1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1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1</v>
      </c>
      <c r="BK1738" s="1">
        <v>0</v>
      </c>
      <c r="BL1738" s="2">
        <v>13.488551854500001</v>
      </c>
      <c r="BM1738" s="2">
        <v>840</v>
      </c>
      <c r="BN1738" s="2">
        <v>41.011976047899999</v>
      </c>
      <c r="BO1738" s="2">
        <v>52.8</v>
      </c>
      <c r="BP1738" s="2">
        <v>5.3</v>
      </c>
      <c r="BQ1738" s="2">
        <v>31.7365269461</v>
      </c>
      <c r="BR1738" s="2">
        <v>5.9523809523800004</v>
      </c>
      <c r="BS1738" s="2">
        <v>1</v>
      </c>
      <c r="BT1738" s="2">
        <v>0.47586206896599997</v>
      </c>
      <c r="BU1738" s="2">
        <v>51490</v>
      </c>
      <c r="BV1738" s="2">
        <v>0.58520799999999995</v>
      </c>
      <c r="BW1738" s="2">
        <v>0.14508599999999999</v>
      </c>
      <c r="BX1738" s="2">
        <v>0.5</v>
      </c>
      <c r="BY1738" s="2">
        <v>0.95396419437299995</v>
      </c>
      <c r="BZ1738" s="2">
        <v>1</v>
      </c>
      <c r="CA1738" s="2">
        <v>0.45105400000000001</v>
      </c>
      <c r="CB1738" s="2">
        <v>0.71428571428599996</v>
      </c>
      <c r="CC1738" s="2">
        <v>92.097930445800003</v>
      </c>
      <c r="CD1738" s="2">
        <v>90.137367379400004</v>
      </c>
      <c r="CE1738" s="2">
        <v>872</v>
      </c>
      <c r="CF1738" s="2">
        <v>121</v>
      </c>
      <c r="CG1738" s="2">
        <v>1210.1229132599999</v>
      </c>
      <c r="CH1738" s="2">
        <v>143.367262813</v>
      </c>
      <c r="CI1738" s="2">
        <v>1409.3178171</v>
      </c>
      <c r="CJ1738" s="2">
        <v>2.04138336291</v>
      </c>
      <c r="CK1738" s="2">
        <v>385.48980957999999</v>
      </c>
      <c r="CL1738" s="2">
        <v>0.858658635103</v>
      </c>
      <c r="CM1738" s="1">
        <v>4</v>
      </c>
    </row>
    <row r="1739" spans="1:91" x14ac:dyDescent="0.5">
      <c r="A1739" s="1">
        <v>1738</v>
      </c>
      <c r="B1739" s="2">
        <v>1175133208</v>
      </c>
      <c r="C1739" s="2">
        <v>0</v>
      </c>
      <c r="D1739" s="2">
        <v>1</v>
      </c>
      <c r="E1739" s="2">
        <v>1</v>
      </c>
      <c r="F1739" s="2">
        <v>1.9</v>
      </c>
      <c r="G1739" s="2">
        <v>0</v>
      </c>
      <c r="H1739" s="2">
        <v>0</v>
      </c>
      <c r="I1739" s="2">
        <v>2</v>
      </c>
      <c r="J1739" s="2">
        <v>2</v>
      </c>
      <c r="K1739" s="1">
        <v>0</v>
      </c>
      <c r="L1739" s="1">
        <v>0</v>
      </c>
      <c r="M1739" s="1">
        <v>0</v>
      </c>
      <c r="N1739" s="1">
        <v>1</v>
      </c>
      <c r="O1739" s="1">
        <v>0</v>
      </c>
      <c r="P1739" s="1">
        <v>0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1</v>
      </c>
      <c r="W1739" s="1">
        <v>0</v>
      </c>
      <c r="X1739" s="1">
        <v>0</v>
      </c>
      <c r="Y1739" s="1">
        <v>1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0</v>
      </c>
      <c r="AG1739" s="1">
        <v>0</v>
      </c>
      <c r="AH1739" s="1">
        <v>1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1</v>
      </c>
      <c r="AP1739" s="1">
        <v>0</v>
      </c>
      <c r="AQ1739" s="1">
        <v>0</v>
      </c>
      <c r="AR1739" s="1">
        <v>0</v>
      </c>
      <c r="AS1739" s="1">
        <v>1</v>
      </c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1</v>
      </c>
      <c r="BG1739" s="1">
        <v>0</v>
      </c>
      <c r="BH1739" s="1">
        <v>0</v>
      </c>
      <c r="BI1739" s="1">
        <v>1</v>
      </c>
      <c r="BJ1739" s="1">
        <v>0</v>
      </c>
      <c r="BK1739" s="1">
        <v>0</v>
      </c>
      <c r="BL1739" s="2">
        <v>13.488551854500001</v>
      </c>
      <c r="BM1739" s="2">
        <v>840</v>
      </c>
      <c r="BN1739" s="2">
        <v>41.011976047899999</v>
      </c>
      <c r="BO1739" s="2">
        <v>52.8</v>
      </c>
      <c r="BP1739" s="2">
        <v>5.3</v>
      </c>
      <c r="BQ1739" s="2">
        <v>31.7365269461</v>
      </c>
      <c r="BR1739" s="2">
        <v>5.9523809523800004</v>
      </c>
      <c r="BS1739" s="2">
        <v>1</v>
      </c>
      <c r="BT1739" s="2">
        <v>0.47586206896599997</v>
      </c>
      <c r="BU1739" s="2">
        <v>51490</v>
      </c>
      <c r="BV1739" s="2">
        <v>0.58520799999999995</v>
      </c>
      <c r="BW1739" s="2">
        <v>0.14508599999999999</v>
      </c>
      <c r="BX1739" s="2">
        <v>0.5</v>
      </c>
      <c r="BY1739" s="2">
        <v>0.95396419437299995</v>
      </c>
      <c r="BZ1739" s="2">
        <v>1</v>
      </c>
      <c r="CA1739" s="2">
        <v>0.45105400000000001</v>
      </c>
      <c r="CB1739" s="2">
        <v>0.71428571428599996</v>
      </c>
      <c r="CC1739" s="2">
        <v>92.097930445800003</v>
      </c>
      <c r="CD1739" s="2">
        <v>90.137367379400004</v>
      </c>
      <c r="CE1739" s="2">
        <v>872</v>
      </c>
      <c r="CF1739" s="2">
        <v>121</v>
      </c>
      <c r="CG1739" s="2">
        <v>1097.3184700100001</v>
      </c>
      <c r="CH1739" s="2">
        <v>57.709330411000003</v>
      </c>
      <c r="CI1739" s="2">
        <v>1344.7284494999999</v>
      </c>
      <c r="CJ1739" s="2">
        <v>1.9443013385300001</v>
      </c>
      <c r="CK1739" s="2">
        <v>320.90044197499998</v>
      </c>
      <c r="CL1739" s="2">
        <v>0.81601491395500003</v>
      </c>
      <c r="CM1739" s="1">
        <v>4</v>
      </c>
    </row>
    <row r="1740" spans="1:91" x14ac:dyDescent="0.5">
      <c r="A1740" s="1">
        <v>1739</v>
      </c>
      <c r="B1740" s="2">
        <v>1175160375</v>
      </c>
      <c r="C1740" s="2">
        <v>0</v>
      </c>
      <c r="D1740" s="2">
        <v>1</v>
      </c>
      <c r="E1740" s="2">
        <v>0</v>
      </c>
      <c r="F1740" s="2">
        <v>2.2000000000000002</v>
      </c>
      <c r="G1740" s="2">
        <v>0</v>
      </c>
      <c r="H1740" s="2">
        <v>0</v>
      </c>
      <c r="I1740" s="2">
        <v>2</v>
      </c>
      <c r="J1740" s="2">
        <v>2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1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1</v>
      </c>
      <c r="AR1740" s="1">
        <v>0</v>
      </c>
      <c r="AS1740" s="1">
        <v>1</v>
      </c>
      <c r="AT1740" s="1">
        <v>0</v>
      </c>
      <c r="AU1740" s="1">
        <v>0</v>
      </c>
      <c r="AV1740" s="1">
        <v>1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1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1</v>
      </c>
      <c r="BJ1740" s="1">
        <v>0</v>
      </c>
      <c r="BK1740" s="1">
        <v>0</v>
      </c>
      <c r="BL1740" s="2">
        <v>13.488551854500001</v>
      </c>
      <c r="BM1740" s="2">
        <v>840</v>
      </c>
      <c r="BN1740" s="2">
        <v>41.011976047899999</v>
      </c>
      <c r="BO1740" s="2">
        <v>52.8</v>
      </c>
      <c r="BP1740" s="2">
        <v>5.3</v>
      </c>
      <c r="BQ1740" s="2">
        <v>31.7365269461</v>
      </c>
      <c r="BR1740" s="2">
        <v>5.9523809523800004</v>
      </c>
      <c r="BS1740" s="2">
        <v>1</v>
      </c>
      <c r="BT1740" s="2">
        <v>0.47586206896599997</v>
      </c>
      <c r="BU1740" s="2">
        <v>51490</v>
      </c>
      <c r="BV1740" s="2">
        <v>0.58520799999999995</v>
      </c>
      <c r="BW1740" s="2">
        <v>0.14508599999999999</v>
      </c>
      <c r="BX1740" s="2">
        <v>0.5</v>
      </c>
      <c r="BY1740" s="2">
        <v>0.95396419437299995</v>
      </c>
      <c r="BZ1740" s="2">
        <v>1</v>
      </c>
      <c r="CA1740" s="2">
        <v>0.45105400000000001</v>
      </c>
      <c r="CB1740" s="2">
        <v>0.71428571428599996</v>
      </c>
      <c r="CC1740" s="2">
        <v>92.097930445800003</v>
      </c>
      <c r="CD1740" s="2">
        <v>90.137367379400004</v>
      </c>
      <c r="CE1740" s="2">
        <v>872</v>
      </c>
      <c r="CF1740" s="2">
        <v>121</v>
      </c>
      <c r="CG1740" s="2">
        <v>1151.6333120700001</v>
      </c>
      <c r="CH1740" s="2">
        <v>132.323326786</v>
      </c>
      <c r="CI1740" s="2">
        <v>1398.2738810799999</v>
      </c>
      <c r="CJ1740" s="2">
        <v>2.0248575740599999</v>
      </c>
      <c r="CK1740" s="2">
        <v>374.44587355300001</v>
      </c>
      <c r="CL1740" s="2">
        <v>0.82361068719099995</v>
      </c>
      <c r="CM1740" s="1">
        <v>4</v>
      </c>
    </row>
    <row r="1741" spans="1:91" x14ac:dyDescent="0.5">
      <c r="A1741" s="1">
        <v>1740</v>
      </c>
      <c r="B1741" s="2">
        <v>1175305628</v>
      </c>
      <c r="C1741" s="2">
        <v>0</v>
      </c>
      <c r="D1741" s="2">
        <v>1</v>
      </c>
      <c r="E1741" s="2">
        <v>1</v>
      </c>
      <c r="F1741" s="2">
        <v>1.9</v>
      </c>
      <c r="G1741" s="2">
        <v>1</v>
      </c>
      <c r="H1741" s="2">
        <v>0</v>
      </c>
      <c r="I1741" s="2">
        <v>2</v>
      </c>
      <c r="J1741" s="2">
        <v>3</v>
      </c>
      <c r="K1741" s="1">
        <v>0</v>
      </c>
      <c r="L1741" s="1">
        <v>0</v>
      </c>
      <c r="M1741" s="1">
        <v>0</v>
      </c>
      <c r="N1741" s="1">
        <v>0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1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  <c r="AH1741" s="1">
        <v>1</v>
      </c>
      <c r="AI1741" s="1">
        <v>0</v>
      </c>
      <c r="AJ1741" s="1">
        <v>0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1</v>
      </c>
      <c r="AT1741" s="1">
        <v>0</v>
      </c>
      <c r="AU1741" s="1">
        <v>0</v>
      </c>
      <c r="AV1741" s="1">
        <v>1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0</v>
      </c>
      <c r="BE1741" s="1">
        <v>0</v>
      </c>
      <c r="BF1741" s="1">
        <v>1</v>
      </c>
      <c r="BG1741" s="1">
        <v>0</v>
      </c>
      <c r="BH1741" s="1">
        <v>0</v>
      </c>
      <c r="BI1741" s="1">
        <v>1</v>
      </c>
      <c r="BJ1741" s="1">
        <v>0</v>
      </c>
      <c r="BK1741" s="1">
        <v>0</v>
      </c>
      <c r="BL1741" s="2">
        <v>13.488551854500001</v>
      </c>
      <c r="BM1741" s="2">
        <v>840</v>
      </c>
      <c r="BN1741" s="2">
        <v>41.011976047899999</v>
      </c>
      <c r="BO1741" s="2">
        <v>52.8</v>
      </c>
      <c r="BP1741" s="2">
        <v>5.3</v>
      </c>
      <c r="BQ1741" s="2">
        <v>31.7365269461</v>
      </c>
      <c r="BR1741" s="2">
        <v>5.9523809523800004</v>
      </c>
      <c r="BS1741" s="2">
        <v>1</v>
      </c>
      <c r="BT1741" s="2">
        <v>0.47586206896599997</v>
      </c>
      <c r="BU1741" s="2">
        <v>51490</v>
      </c>
      <c r="BV1741" s="2">
        <v>0.58520799999999995</v>
      </c>
      <c r="BW1741" s="2">
        <v>0.14508599999999999</v>
      </c>
      <c r="BX1741" s="2">
        <v>0.5</v>
      </c>
      <c r="BY1741" s="2">
        <v>0.95396419437299995</v>
      </c>
      <c r="BZ1741" s="2">
        <v>1</v>
      </c>
      <c r="CA1741" s="2">
        <v>0.45105400000000001</v>
      </c>
      <c r="CB1741" s="2">
        <v>0.71428571428599996</v>
      </c>
      <c r="CC1741" s="2">
        <v>92.097930445800003</v>
      </c>
      <c r="CD1741" s="2">
        <v>90.137367379400004</v>
      </c>
      <c r="CE1741" s="2">
        <v>872</v>
      </c>
      <c r="CF1741" s="2">
        <v>121</v>
      </c>
      <c r="CG1741" s="2">
        <v>1577.97686264</v>
      </c>
      <c r="CH1741" s="2">
        <v>528.22892501800004</v>
      </c>
      <c r="CI1741" s="2">
        <v>2584.4217172399999</v>
      </c>
      <c r="CJ1741" s="2">
        <v>3.4030301612799998</v>
      </c>
      <c r="CK1741" s="2">
        <v>967.54899666200004</v>
      </c>
      <c r="CL1741" s="2">
        <v>0.61057251303500004</v>
      </c>
      <c r="CM1741" s="1">
        <v>4</v>
      </c>
    </row>
    <row r="1742" spans="1:91" x14ac:dyDescent="0.5">
      <c r="A1742" s="1">
        <v>1741</v>
      </c>
      <c r="B1742" s="2">
        <v>1175308585</v>
      </c>
      <c r="C1742" s="2">
        <v>0</v>
      </c>
      <c r="D1742" s="2">
        <v>1</v>
      </c>
      <c r="E1742" s="2">
        <v>1</v>
      </c>
      <c r="F1742" s="2">
        <v>2</v>
      </c>
      <c r="G1742" s="2">
        <v>0</v>
      </c>
      <c r="H1742" s="2">
        <v>0</v>
      </c>
      <c r="I1742" s="2">
        <v>1</v>
      </c>
      <c r="J1742" s="2">
        <v>2</v>
      </c>
      <c r="K1742" s="1">
        <v>0</v>
      </c>
      <c r="L1742" s="1">
        <v>0</v>
      </c>
      <c r="M1742" s="1">
        <v>1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1</v>
      </c>
      <c r="W1742" s="1">
        <v>0</v>
      </c>
      <c r="X1742" s="1">
        <v>0</v>
      </c>
      <c r="Y1742" s="1">
        <v>1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1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1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1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2">
        <v>13.488551854500001</v>
      </c>
      <c r="BM1742" s="2">
        <v>840</v>
      </c>
      <c r="BN1742" s="2">
        <v>41.011976047899999</v>
      </c>
      <c r="BO1742" s="2">
        <v>52.8</v>
      </c>
      <c r="BP1742" s="2">
        <v>5.3</v>
      </c>
      <c r="BQ1742" s="2">
        <v>31.7365269461</v>
      </c>
      <c r="BR1742" s="2">
        <v>5.9523809523800004</v>
      </c>
      <c r="BS1742" s="2">
        <v>1</v>
      </c>
      <c r="BT1742" s="2">
        <v>0.47586206896599997</v>
      </c>
      <c r="BU1742" s="2">
        <v>51490</v>
      </c>
      <c r="BV1742" s="2">
        <v>0.58520799999999995</v>
      </c>
      <c r="BW1742" s="2">
        <v>0.14508599999999999</v>
      </c>
      <c r="BX1742" s="2">
        <v>0.5</v>
      </c>
      <c r="BY1742" s="2">
        <v>0.95396419437299995</v>
      </c>
      <c r="BZ1742" s="2">
        <v>1</v>
      </c>
      <c r="CA1742" s="2">
        <v>0.45105400000000001</v>
      </c>
      <c r="CB1742" s="2">
        <v>0.71428571428599996</v>
      </c>
      <c r="CC1742" s="2">
        <v>92.097930445800003</v>
      </c>
      <c r="CD1742" s="2">
        <v>90.137367379400004</v>
      </c>
      <c r="CE1742" s="2">
        <v>872</v>
      </c>
      <c r="CF1742" s="2">
        <v>121</v>
      </c>
      <c r="CG1742" s="2">
        <v>1398.91109456</v>
      </c>
      <c r="CH1742" s="2">
        <v>493.02670138500002</v>
      </c>
      <c r="CI1742" s="2">
        <v>1604.6067417300001</v>
      </c>
      <c r="CJ1742" s="2">
        <v>2.4486559574500002</v>
      </c>
      <c r="CK1742" s="2">
        <v>573.85298313800001</v>
      </c>
      <c r="CL1742" s="2">
        <v>0.87180930889499997</v>
      </c>
      <c r="CM1742" s="1">
        <v>4</v>
      </c>
    </row>
    <row r="1743" spans="1:91" x14ac:dyDescent="0.5">
      <c r="A1743" s="1">
        <v>1742</v>
      </c>
      <c r="B1743" s="2">
        <v>1175310410</v>
      </c>
      <c r="C1743" s="2">
        <v>0</v>
      </c>
      <c r="D1743" s="2">
        <v>1</v>
      </c>
      <c r="E1743" s="2">
        <v>0</v>
      </c>
      <c r="F1743" s="2">
        <v>2</v>
      </c>
      <c r="G1743" s="2">
        <v>1</v>
      </c>
      <c r="H1743" s="2">
        <v>0</v>
      </c>
      <c r="I1743" s="2">
        <v>1</v>
      </c>
      <c r="J1743" s="2">
        <v>2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0</v>
      </c>
      <c r="AD1743" s="1">
        <v>1</v>
      </c>
      <c r="AE1743" s="1">
        <v>0</v>
      </c>
      <c r="AF1743" s="1">
        <v>0</v>
      </c>
      <c r="AG1743" s="1">
        <v>0</v>
      </c>
      <c r="AH1743" s="1">
        <v>1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1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1</v>
      </c>
      <c r="BK1743" s="1">
        <v>0</v>
      </c>
      <c r="BL1743" s="2">
        <v>13.488551854500001</v>
      </c>
      <c r="BM1743" s="2">
        <v>840</v>
      </c>
      <c r="BN1743" s="2">
        <v>41.011976047899999</v>
      </c>
      <c r="BO1743" s="2">
        <v>52.8</v>
      </c>
      <c r="BP1743" s="2">
        <v>5.3</v>
      </c>
      <c r="BQ1743" s="2">
        <v>31.7365269461</v>
      </c>
      <c r="BR1743" s="2">
        <v>5.9523809523800004</v>
      </c>
      <c r="BS1743" s="2">
        <v>1</v>
      </c>
      <c r="BT1743" s="2">
        <v>0.47586206896599997</v>
      </c>
      <c r="BU1743" s="2">
        <v>51490</v>
      </c>
      <c r="BV1743" s="2">
        <v>0.58520799999999995</v>
      </c>
      <c r="BW1743" s="2">
        <v>0.14508599999999999</v>
      </c>
      <c r="BX1743" s="2">
        <v>0.5</v>
      </c>
      <c r="BY1743" s="2">
        <v>0.95396419437299995</v>
      </c>
      <c r="BZ1743" s="2">
        <v>1</v>
      </c>
      <c r="CA1743" s="2">
        <v>0.45105400000000001</v>
      </c>
      <c r="CB1743" s="2">
        <v>0.71428571428599996</v>
      </c>
      <c r="CC1743" s="2">
        <v>92.097930445800003</v>
      </c>
      <c r="CD1743" s="2">
        <v>90.137367379400004</v>
      </c>
      <c r="CE1743" s="2">
        <v>872</v>
      </c>
      <c r="CF1743" s="2">
        <v>121</v>
      </c>
      <c r="CG1743" s="2">
        <v>1655.83986757</v>
      </c>
      <c r="CH1743" s="2">
        <v>411.551916307</v>
      </c>
      <c r="CI1743" s="2">
        <v>2467.74470853</v>
      </c>
      <c r="CJ1743" s="2">
        <v>3.2284089084000001</v>
      </c>
      <c r="CK1743" s="2">
        <v>850.87198795200004</v>
      </c>
      <c r="CL1743" s="2">
        <v>0.67099317926000002</v>
      </c>
      <c r="CM1743" s="1">
        <v>4</v>
      </c>
    </row>
    <row r="1744" spans="1:91" x14ac:dyDescent="0.5">
      <c r="A1744" s="1">
        <v>1743</v>
      </c>
      <c r="B1744" s="2">
        <v>1175379781</v>
      </c>
      <c r="C1744" s="2">
        <v>0</v>
      </c>
      <c r="D1744" s="2">
        <v>1</v>
      </c>
      <c r="E1744" s="2">
        <v>0</v>
      </c>
      <c r="F1744" s="2">
        <v>2.6</v>
      </c>
      <c r="G1744" s="2">
        <v>0</v>
      </c>
      <c r="H1744" s="2">
        <v>0</v>
      </c>
      <c r="I1744" s="2">
        <v>1</v>
      </c>
      <c r="J1744" s="2">
        <v>3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1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1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1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1</v>
      </c>
      <c r="AL1744" s="1">
        <v>0</v>
      </c>
      <c r="AM1744" s="1">
        <v>0</v>
      </c>
      <c r="AN1744" s="1">
        <v>0</v>
      </c>
      <c r="AO1744" s="1">
        <v>1</v>
      </c>
      <c r="AP1744" s="1">
        <v>0</v>
      </c>
      <c r="AQ1744" s="1">
        <v>0</v>
      </c>
      <c r="AR1744" s="1">
        <v>0</v>
      </c>
      <c r="AS1744" s="1">
        <v>1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1</v>
      </c>
      <c r="BG1744" s="1">
        <v>0</v>
      </c>
      <c r="BH1744" s="1">
        <v>1</v>
      </c>
      <c r="BI1744" s="1">
        <v>0</v>
      </c>
      <c r="BJ1744" s="1">
        <v>0</v>
      </c>
      <c r="BK1744" s="1">
        <v>0</v>
      </c>
      <c r="BL1744" s="2">
        <v>13.488551854500001</v>
      </c>
      <c r="BM1744" s="2">
        <v>840</v>
      </c>
      <c r="BN1744" s="2">
        <v>41.011976047899999</v>
      </c>
      <c r="BO1744" s="2">
        <v>52.8</v>
      </c>
      <c r="BP1744" s="2">
        <v>5.3</v>
      </c>
      <c r="BQ1744" s="2">
        <v>31.7365269461</v>
      </c>
      <c r="BR1744" s="2">
        <v>5.9523809523800004</v>
      </c>
      <c r="BS1744" s="2">
        <v>1</v>
      </c>
      <c r="BT1744" s="2">
        <v>0.47586206896599997</v>
      </c>
      <c r="BU1744" s="2">
        <v>51490</v>
      </c>
      <c r="BV1744" s="2">
        <v>0.58520799999999995</v>
      </c>
      <c r="BW1744" s="2">
        <v>0.14508599999999999</v>
      </c>
      <c r="BX1744" s="2">
        <v>0.5</v>
      </c>
      <c r="BY1744" s="2">
        <v>0.95396419437299995</v>
      </c>
      <c r="BZ1744" s="2">
        <v>1</v>
      </c>
      <c r="CA1744" s="2">
        <v>0.45105400000000001</v>
      </c>
      <c r="CB1744" s="2">
        <v>0.71428571428599996</v>
      </c>
      <c r="CC1744" s="2">
        <v>92.097930445800003</v>
      </c>
      <c r="CD1744" s="2">
        <v>90.137367379400004</v>
      </c>
      <c r="CE1744" s="2">
        <v>872</v>
      </c>
      <c r="CF1744" s="2">
        <v>121</v>
      </c>
      <c r="CG1744" s="2">
        <v>1097.3184700100001</v>
      </c>
      <c r="CH1744" s="2">
        <v>57.709330411000003</v>
      </c>
      <c r="CI1744" s="2">
        <v>1344.7284494999999</v>
      </c>
      <c r="CJ1744" s="2">
        <v>1.9443013385300001</v>
      </c>
      <c r="CK1744" s="2">
        <v>320.90044197499998</v>
      </c>
      <c r="CL1744" s="2">
        <v>0.81601491395500003</v>
      </c>
      <c r="CM1744" s="1">
        <v>4</v>
      </c>
    </row>
    <row r="1745" spans="1:91" x14ac:dyDescent="0.5">
      <c r="A1745" s="1">
        <v>1744</v>
      </c>
      <c r="B1745" s="2">
        <v>1175418025</v>
      </c>
      <c r="C1745" s="2">
        <v>0</v>
      </c>
      <c r="D1745" s="2">
        <v>1</v>
      </c>
      <c r="E1745" s="2">
        <v>1</v>
      </c>
      <c r="F1745" s="2">
        <v>1.9</v>
      </c>
      <c r="G1745" s="2">
        <v>0</v>
      </c>
      <c r="H1745" s="2">
        <v>0</v>
      </c>
      <c r="I1745" s="2">
        <v>1</v>
      </c>
      <c r="J1745" s="2">
        <v>2</v>
      </c>
      <c r="K1745" s="1">
        <v>0</v>
      </c>
      <c r="L1745" s="1">
        <v>0</v>
      </c>
      <c r="M1745" s="1">
        <v>0</v>
      </c>
      <c r="N1745" s="1">
        <v>1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0</v>
      </c>
      <c r="X1745" s="1">
        <v>0</v>
      </c>
      <c r="Y1745" s="1">
        <v>1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1</v>
      </c>
      <c r="AS1745" s="1">
        <v>0</v>
      </c>
      <c r="AT1745" s="1">
        <v>0</v>
      </c>
      <c r="AU1745" s="1">
        <v>0</v>
      </c>
      <c r="AV1745" s="1">
        <v>1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1</v>
      </c>
      <c r="BG1745" s="1">
        <v>0</v>
      </c>
      <c r="BH1745" s="1">
        <v>0</v>
      </c>
      <c r="BI1745" s="1">
        <v>0</v>
      </c>
      <c r="BJ1745" s="1">
        <v>1</v>
      </c>
      <c r="BK1745" s="1">
        <v>0</v>
      </c>
      <c r="BL1745" s="2">
        <v>13.488551854500001</v>
      </c>
      <c r="BM1745" s="2">
        <v>840</v>
      </c>
      <c r="BN1745" s="2">
        <v>41.011976047899999</v>
      </c>
      <c r="BO1745" s="2">
        <v>52.8</v>
      </c>
      <c r="BP1745" s="2">
        <v>5.3</v>
      </c>
      <c r="BQ1745" s="2">
        <v>31.7365269461</v>
      </c>
      <c r="BR1745" s="2">
        <v>5.9523809523800004</v>
      </c>
      <c r="BS1745" s="2">
        <v>1</v>
      </c>
      <c r="BT1745" s="2">
        <v>0.47586206896599997</v>
      </c>
      <c r="BU1745" s="2">
        <v>51490</v>
      </c>
      <c r="BV1745" s="2">
        <v>0.58520799999999995</v>
      </c>
      <c r="BW1745" s="2">
        <v>0.14508599999999999</v>
      </c>
      <c r="BX1745" s="2">
        <v>0.5</v>
      </c>
      <c r="BY1745" s="2">
        <v>0.95396419437299995</v>
      </c>
      <c r="BZ1745" s="2">
        <v>1</v>
      </c>
      <c r="CA1745" s="2">
        <v>0.45105400000000001</v>
      </c>
      <c r="CB1745" s="2">
        <v>0.71428571428599996</v>
      </c>
      <c r="CC1745" s="2">
        <v>92.097930445800003</v>
      </c>
      <c r="CD1745" s="2">
        <v>90.137367379400004</v>
      </c>
      <c r="CE1745" s="2">
        <v>872</v>
      </c>
      <c r="CF1745" s="2">
        <v>121</v>
      </c>
      <c r="CG1745" s="2">
        <v>1701.3143187200001</v>
      </c>
      <c r="CH1745" s="2">
        <v>502.410273469</v>
      </c>
      <c r="CI1745" s="2">
        <v>2558.6030656900002</v>
      </c>
      <c r="CJ1745" s="2">
        <v>3.3643031133700001</v>
      </c>
      <c r="CK1745" s="2">
        <v>941.730345113</v>
      </c>
      <c r="CL1745" s="2">
        <v>0.66493874783899998</v>
      </c>
      <c r="CM1745" s="1">
        <v>4</v>
      </c>
    </row>
    <row r="1746" spans="1:91" x14ac:dyDescent="0.5">
      <c r="A1746" s="1">
        <v>1745</v>
      </c>
      <c r="B1746" s="2">
        <v>1175525473</v>
      </c>
      <c r="C1746" s="2">
        <v>0</v>
      </c>
      <c r="D1746" s="2">
        <v>1</v>
      </c>
      <c r="E1746" s="2">
        <v>0</v>
      </c>
      <c r="F1746" s="2">
        <v>2.2000000000000002</v>
      </c>
      <c r="G1746" s="2">
        <v>0</v>
      </c>
      <c r="H1746" s="2">
        <v>0</v>
      </c>
      <c r="I1746" s="2">
        <v>1</v>
      </c>
      <c r="J1746" s="2">
        <v>3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1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1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</v>
      </c>
      <c r="AK1746" s="1">
        <v>0</v>
      </c>
      <c r="AL1746" s="1">
        <v>0</v>
      </c>
      <c r="AM1746" s="1">
        <v>0</v>
      </c>
      <c r="AN1746" s="1">
        <v>0</v>
      </c>
      <c r="AO1746" s="1">
        <v>0</v>
      </c>
      <c r="AP1746" s="1">
        <v>1</v>
      </c>
      <c r="AQ1746" s="1">
        <v>0</v>
      </c>
      <c r="AR1746" s="1">
        <v>0</v>
      </c>
      <c r="AS1746" s="1">
        <v>1</v>
      </c>
      <c r="AT1746" s="1">
        <v>0</v>
      </c>
      <c r="AU1746" s="1">
        <v>0</v>
      </c>
      <c r="AV1746" s="1">
        <v>0</v>
      </c>
      <c r="AW1746" s="1">
        <v>1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1</v>
      </c>
      <c r="BJ1746" s="1">
        <v>0</v>
      </c>
      <c r="BK1746" s="1">
        <v>0</v>
      </c>
      <c r="BL1746" s="2">
        <v>13.488551854500001</v>
      </c>
      <c r="BM1746" s="2">
        <v>840</v>
      </c>
      <c r="BN1746" s="2">
        <v>41.011976047899999</v>
      </c>
      <c r="BO1746" s="2">
        <v>52.8</v>
      </c>
      <c r="BP1746" s="2">
        <v>5.3</v>
      </c>
      <c r="BQ1746" s="2">
        <v>31.7365269461</v>
      </c>
      <c r="BR1746" s="2">
        <v>5.9523809523800004</v>
      </c>
      <c r="BS1746" s="2">
        <v>1</v>
      </c>
      <c r="BT1746" s="2">
        <v>0.47586206896599997</v>
      </c>
      <c r="BU1746" s="2">
        <v>51490</v>
      </c>
      <c r="BV1746" s="2">
        <v>0.58520799999999995</v>
      </c>
      <c r="BW1746" s="2">
        <v>0.14508599999999999</v>
      </c>
      <c r="BX1746" s="2">
        <v>0.5</v>
      </c>
      <c r="BY1746" s="2">
        <v>0.95396419437299995</v>
      </c>
      <c r="BZ1746" s="2">
        <v>1</v>
      </c>
      <c r="CA1746" s="2">
        <v>0.45105400000000001</v>
      </c>
      <c r="CB1746" s="2">
        <v>0.71428571428599996</v>
      </c>
      <c r="CC1746" s="2">
        <v>92.097930445800003</v>
      </c>
      <c r="CD1746" s="2">
        <v>90.137367379400004</v>
      </c>
      <c r="CE1746" s="2">
        <v>872</v>
      </c>
      <c r="CF1746" s="2">
        <v>121</v>
      </c>
      <c r="CG1746" s="2">
        <v>1079.0500621399999</v>
      </c>
      <c r="CH1746" s="2">
        <v>10.196511188500001</v>
      </c>
      <c r="CI1746" s="2">
        <v>1276.8226079000001</v>
      </c>
      <c r="CJ1746" s="2">
        <v>1.8423947860600001</v>
      </c>
      <c r="CK1746" s="2">
        <v>252.99460037599999</v>
      </c>
      <c r="CL1746" s="2">
        <v>0.84510569868200003</v>
      </c>
      <c r="CM1746" s="1">
        <v>4</v>
      </c>
    </row>
    <row r="1747" spans="1:91" x14ac:dyDescent="0.5">
      <c r="A1747" s="1">
        <v>1746</v>
      </c>
      <c r="B1747" s="2">
        <v>1175735076</v>
      </c>
      <c r="C1747" s="2">
        <v>1</v>
      </c>
      <c r="D1747" s="2">
        <v>0</v>
      </c>
      <c r="E1747" s="2">
        <v>1</v>
      </c>
      <c r="F1747" s="2">
        <v>3</v>
      </c>
      <c r="G1747" s="2">
        <v>1</v>
      </c>
      <c r="H1747" s="2">
        <v>0</v>
      </c>
      <c r="I1747" s="2">
        <v>1</v>
      </c>
      <c r="J1747" s="2">
        <v>3</v>
      </c>
      <c r="K1747" s="1">
        <v>0</v>
      </c>
      <c r="L1747" s="1">
        <v>0</v>
      </c>
      <c r="M1747" s="1">
        <v>0</v>
      </c>
      <c r="N1747" s="1">
        <v>1</v>
      </c>
      <c r="O1747" s="1">
        <v>0</v>
      </c>
      <c r="P1747" s="1">
        <v>0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1</v>
      </c>
      <c r="W1747" s="1">
        <v>0</v>
      </c>
      <c r="X1747" s="1">
        <v>1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1</v>
      </c>
      <c r="AE1747" s="1">
        <v>0</v>
      </c>
      <c r="AF1747" s="1">
        <v>0</v>
      </c>
      <c r="AG1747" s="1">
        <v>1</v>
      </c>
      <c r="AH1747" s="1">
        <v>0</v>
      </c>
      <c r="AI1747" s="1">
        <v>0</v>
      </c>
      <c r="AJ1747" s="1">
        <v>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1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0</v>
      </c>
      <c r="BE1747" s="1">
        <v>0</v>
      </c>
      <c r="BF1747" s="1">
        <v>1</v>
      </c>
      <c r="BG1747" s="1">
        <v>0</v>
      </c>
      <c r="BH1747" s="1">
        <v>0</v>
      </c>
      <c r="BI1747" s="1">
        <v>1</v>
      </c>
      <c r="BJ1747" s="1">
        <v>0</v>
      </c>
      <c r="BK1747" s="1">
        <v>0</v>
      </c>
      <c r="BL1747" s="2">
        <v>13.488551854500001</v>
      </c>
      <c r="BM1747" s="2">
        <v>840</v>
      </c>
      <c r="BN1747" s="2">
        <v>41.011976047899999</v>
      </c>
      <c r="BO1747" s="2">
        <v>52.8</v>
      </c>
      <c r="BP1747" s="2">
        <v>5.3</v>
      </c>
      <c r="BQ1747" s="2">
        <v>31.7365269461</v>
      </c>
      <c r="BR1747" s="2">
        <v>5.9523809523800004</v>
      </c>
      <c r="BS1747" s="2">
        <v>1</v>
      </c>
      <c r="BT1747" s="2">
        <v>0.47586206896599997</v>
      </c>
      <c r="BU1747" s="2">
        <v>51490</v>
      </c>
      <c r="BV1747" s="2">
        <v>0.58520799999999995</v>
      </c>
      <c r="BW1747" s="2">
        <v>0.14508599999999999</v>
      </c>
      <c r="BX1747" s="2">
        <v>0.5</v>
      </c>
      <c r="BY1747" s="2">
        <v>0.95396419437299995</v>
      </c>
      <c r="BZ1747" s="2">
        <v>1</v>
      </c>
      <c r="CA1747" s="2">
        <v>0.45105400000000001</v>
      </c>
      <c r="CB1747" s="2">
        <v>0.71428571428599996</v>
      </c>
      <c r="CC1747" s="2">
        <v>92.097930445800003</v>
      </c>
      <c r="CD1747" s="2">
        <v>90.137367379400004</v>
      </c>
      <c r="CE1747" s="2">
        <v>1668</v>
      </c>
      <c r="CF1747" s="2">
        <v>696</v>
      </c>
      <c r="CG1747" s="2">
        <v>1240.29968566</v>
      </c>
      <c r="CH1747" s="2">
        <v>340.15191869699999</v>
      </c>
      <c r="CI1747" s="2">
        <v>1423.59695904</v>
      </c>
      <c r="CJ1747" s="2">
        <v>2.1676069363699999</v>
      </c>
      <c r="CK1747" s="2">
        <v>420.97820044999997</v>
      </c>
      <c r="CL1747" s="2">
        <v>0.87124356214999998</v>
      </c>
      <c r="CM1747" s="1">
        <v>4</v>
      </c>
    </row>
    <row r="1748" spans="1:91" x14ac:dyDescent="0.5">
      <c r="A1748" s="1">
        <v>1747</v>
      </c>
      <c r="B1748" s="2">
        <v>1176451125</v>
      </c>
      <c r="C1748" s="2">
        <v>0</v>
      </c>
      <c r="D1748" s="2">
        <v>1</v>
      </c>
      <c r="E1748" s="2">
        <v>0</v>
      </c>
      <c r="F1748" s="2">
        <v>1.8</v>
      </c>
      <c r="G1748" s="2">
        <v>1</v>
      </c>
      <c r="H1748" s="2">
        <v>0</v>
      </c>
      <c r="I1748" s="2">
        <v>1</v>
      </c>
      <c r="J1748" s="2">
        <v>2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1</v>
      </c>
      <c r="T1748" s="1">
        <v>0</v>
      </c>
      <c r="U1748" s="1">
        <v>1</v>
      </c>
      <c r="V1748" s="1">
        <v>0</v>
      </c>
      <c r="W1748" s="1">
        <v>0</v>
      </c>
      <c r="X1748" s="1">
        <v>1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1</v>
      </c>
      <c r="AE1748" s="1">
        <v>0</v>
      </c>
      <c r="AF1748" s="1">
        <v>0</v>
      </c>
      <c r="AG1748" s="1">
        <v>0</v>
      </c>
      <c r="AH1748" s="1">
        <v>1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1</v>
      </c>
      <c r="AT1748" s="1">
        <v>0</v>
      </c>
      <c r="AU1748" s="1">
        <v>0</v>
      </c>
      <c r="AV1748" s="1">
        <v>1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1</v>
      </c>
      <c r="BG1748" s="1">
        <v>0</v>
      </c>
      <c r="BH1748" s="1">
        <v>0</v>
      </c>
      <c r="BI1748" s="1">
        <v>1</v>
      </c>
      <c r="BJ1748" s="1">
        <v>0</v>
      </c>
      <c r="BK1748" s="1">
        <v>0</v>
      </c>
      <c r="BL1748" s="2">
        <v>13.488551854500001</v>
      </c>
      <c r="BM1748" s="2">
        <v>840</v>
      </c>
      <c r="BN1748" s="2">
        <v>41.011976047899999</v>
      </c>
      <c r="BO1748" s="2">
        <v>52.8</v>
      </c>
      <c r="BP1748" s="2">
        <v>5.3</v>
      </c>
      <c r="BQ1748" s="2">
        <v>31.7365269461</v>
      </c>
      <c r="BR1748" s="2">
        <v>5.9523809523800004</v>
      </c>
      <c r="BS1748" s="2">
        <v>1</v>
      </c>
      <c r="BT1748" s="2">
        <v>0.47586206896599997</v>
      </c>
      <c r="BU1748" s="2">
        <v>51490</v>
      </c>
      <c r="BV1748" s="2">
        <v>0.58520799999999995</v>
      </c>
      <c r="BW1748" s="2">
        <v>0.14508599999999999</v>
      </c>
      <c r="BX1748" s="2">
        <v>0.5</v>
      </c>
      <c r="BY1748" s="2">
        <v>0.95396419437299995</v>
      </c>
      <c r="BZ1748" s="2">
        <v>1</v>
      </c>
      <c r="CA1748" s="2">
        <v>0.45105400000000001</v>
      </c>
      <c r="CB1748" s="2">
        <v>0.71428571428599996</v>
      </c>
      <c r="CC1748" s="2">
        <v>92.097930445800003</v>
      </c>
      <c r="CD1748" s="2">
        <v>90.137367379400004</v>
      </c>
      <c r="CE1748" s="2">
        <v>872</v>
      </c>
      <c r="CF1748" s="2">
        <v>121</v>
      </c>
      <c r="CG1748" s="2">
        <v>1473.6877502899999</v>
      </c>
      <c r="CH1748" s="2">
        <v>415.08448873499998</v>
      </c>
      <c r="CI1748" s="2">
        <v>1526.66452908</v>
      </c>
      <c r="CJ1748" s="2">
        <v>2.33188319349</v>
      </c>
      <c r="CK1748" s="2">
        <v>495.91077048800003</v>
      </c>
      <c r="CL1748" s="2">
        <v>0.96529900460399998</v>
      </c>
      <c r="CM1748" s="1">
        <v>4</v>
      </c>
    </row>
    <row r="1749" spans="1:91" x14ac:dyDescent="0.5">
      <c r="A1749" s="1">
        <v>1748</v>
      </c>
      <c r="B1749" s="2">
        <v>1177271929</v>
      </c>
      <c r="C1749" s="2">
        <v>0</v>
      </c>
      <c r="D1749" s="2">
        <v>1</v>
      </c>
      <c r="E1749" s="2">
        <v>1</v>
      </c>
      <c r="F1749" s="2">
        <v>2.4</v>
      </c>
      <c r="G1749" s="2">
        <v>0</v>
      </c>
      <c r="H1749" s="2">
        <v>0</v>
      </c>
      <c r="I1749" s="2">
        <v>1</v>
      </c>
      <c r="J1749" s="2">
        <v>2</v>
      </c>
      <c r="K1749" s="1">
        <v>0</v>
      </c>
      <c r="L1749" s="1">
        <v>0</v>
      </c>
      <c r="M1749" s="1">
        <v>0</v>
      </c>
      <c r="N1749" s="1">
        <v>0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1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1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1</v>
      </c>
      <c r="BC1749" s="1">
        <v>0</v>
      </c>
      <c r="BD1749" s="1">
        <v>0</v>
      </c>
      <c r="BE1749" s="1">
        <v>0</v>
      </c>
      <c r="BF1749" s="1">
        <v>1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2">
        <v>13.488551854500001</v>
      </c>
      <c r="BM1749" s="2">
        <v>840</v>
      </c>
      <c r="BN1749" s="2">
        <v>41.011976047899999</v>
      </c>
      <c r="BO1749" s="2">
        <v>52.8</v>
      </c>
      <c r="BP1749" s="2">
        <v>5.3</v>
      </c>
      <c r="BQ1749" s="2">
        <v>31.7365269461</v>
      </c>
      <c r="BR1749" s="2">
        <v>5.9523809523800004</v>
      </c>
      <c r="BS1749" s="2">
        <v>1</v>
      </c>
      <c r="BT1749" s="2">
        <v>0.47586206896599997</v>
      </c>
      <c r="BU1749" s="2">
        <v>51490</v>
      </c>
      <c r="BV1749" s="2">
        <v>0.58520799999999995</v>
      </c>
      <c r="BW1749" s="2">
        <v>0.14508599999999999</v>
      </c>
      <c r="BX1749" s="2">
        <v>0.5</v>
      </c>
      <c r="BY1749" s="2">
        <v>0.95396419437299995</v>
      </c>
      <c r="BZ1749" s="2">
        <v>1</v>
      </c>
      <c r="CA1749" s="2">
        <v>0.45105400000000001</v>
      </c>
      <c r="CB1749" s="2">
        <v>0.71428571428599996</v>
      </c>
      <c r="CC1749" s="2">
        <v>92.097930445800003</v>
      </c>
      <c r="CD1749" s="2">
        <v>90.137367379400004</v>
      </c>
      <c r="CE1749" s="2">
        <v>872</v>
      </c>
      <c r="CF1749" s="2">
        <v>121</v>
      </c>
      <c r="CG1749" s="2">
        <v>1240.29968566</v>
      </c>
      <c r="CH1749" s="2">
        <v>340.15191869699999</v>
      </c>
      <c r="CI1749" s="2">
        <v>1423.59695904</v>
      </c>
      <c r="CJ1749" s="2">
        <v>2.1676069363699999</v>
      </c>
      <c r="CK1749" s="2">
        <v>420.97820044999997</v>
      </c>
      <c r="CL1749" s="2">
        <v>0.87124356214999998</v>
      </c>
      <c r="CM1749" s="1">
        <v>4</v>
      </c>
    </row>
    <row r="1750" spans="1:91" x14ac:dyDescent="0.5">
      <c r="A1750" s="1">
        <v>1749</v>
      </c>
      <c r="B1750" s="2">
        <v>1177622811</v>
      </c>
      <c r="C1750" s="2">
        <v>0</v>
      </c>
      <c r="D1750" s="2">
        <v>1</v>
      </c>
      <c r="E1750" s="2">
        <v>1</v>
      </c>
      <c r="F1750" s="2">
        <v>1.8</v>
      </c>
      <c r="G1750" s="2">
        <v>0</v>
      </c>
      <c r="H1750" s="2">
        <v>0</v>
      </c>
      <c r="I1750" s="2">
        <v>1</v>
      </c>
      <c r="J1750" s="2">
        <v>1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1</v>
      </c>
      <c r="W1750" s="1">
        <v>0</v>
      </c>
      <c r="X1750" s="1">
        <v>1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1</v>
      </c>
      <c r="AF1750" s="1">
        <v>0</v>
      </c>
      <c r="AG1750" s="1">
        <v>0</v>
      </c>
      <c r="AH1750" s="1">
        <v>0</v>
      </c>
      <c r="AI1750" s="1">
        <v>1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1</v>
      </c>
      <c r="AQ1750" s="1">
        <v>0</v>
      </c>
      <c r="AR1750" s="1">
        <v>0</v>
      </c>
      <c r="AS1750" s="1">
        <v>1</v>
      </c>
      <c r="AT1750" s="1">
        <v>0</v>
      </c>
      <c r="AU1750" s="1">
        <v>0</v>
      </c>
      <c r="AV1750" s="1">
        <v>1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1</v>
      </c>
      <c r="BK1750" s="1">
        <v>0</v>
      </c>
      <c r="BL1750" s="2">
        <v>13.488551854500001</v>
      </c>
      <c r="BM1750" s="2">
        <v>840</v>
      </c>
      <c r="BN1750" s="2">
        <v>41.011976047899999</v>
      </c>
      <c r="BO1750" s="2">
        <v>52.8</v>
      </c>
      <c r="BP1750" s="2">
        <v>5.3</v>
      </c>
      <c r="BQ1750" s="2">
        <v>31.7365269461</v>
      </c>
      <c r="BR1750" s="2">
        <v>5.9523809523800004</v>
      </c>
      <c r="BS1750" s="2">
        <v>1</v>
      </c>
      <c r="BT1750" s="2">
        <v>0.47586206896599997</v>
      </c>
      <c r="BU1750" s="2">
        <v>51490</v>
      </c>
      <c r="BV1750" s="2">
        <v>0.58520799999999995</v>
      </c>
      <c r="BW1750" s="2">
        <v>0.14508599999999999</v>
      </c>
      <c r="BX1750" s="2">
        <v>0.5</v>
      </c>
      <c r="BY1750" s="2">
        <v>0.95396419437299995</v>
      </c>
      <c r="BZ1750" s="2">
        <v>1</v>
      </c>
      <c r="CA1750" s="2">
        <v>0.45105400000000001</v>
      </c>
      <c r="CB1750" s="2">
        <v>0.71428571428599996</v>
      </c>
      <c r="CC1750" s="2">
        <v>92.097930445800003</v>
      </c>
      <c r="CD1750" s="2">
        <v>90.137367379400004</v>
      </c>
      <c r="CE1750" s="2">
        <v>872</v>
      </c>
      <c r="CF1750" s="2">
        <v>121</v>
      </c>
      <c r="CG1750" s="2">
        <v>1240.29968566</v>
      </c>
      <c r="CH1750" s="2">
        <v>340.15191869699999</v>
      </c>
      <c r="CI1750" s="2">
        <v>1423.59695904</v>
      </c>
      <c r="CJ1750" s="2">
        <v>2.1676069363699999</v>
      </c>
      <c r="CK1750" s="2">
        <v>420.97820044999997</v>
      </c>
      <c r="CL1750" s="2">
        <v>0.87124356214999998</v>
      </c>
      <c r="CM1750" s="1">
        <v>4</v>
      </c>
    </row>
    <row r="1751" spans="1:91" x14ac:dyDescent="0.5">
      <c r="A1751" s="1">
        <v>1750</v>
      </c>
      <c r="B1751" s="2">
        <v>1178027904</v>
      </c>
      <c r="C1751" s="2">
        <v>0</v>
      </c>
      <c r="D1751" s="2">
        <v>1</v>
      </c>
      <c r="E1751" s="2">
        <v>1</v>
      </c>
      <c r="F1751" s="2">
        <v>2.2000000000000002</v>
      </c>
      <c r="G1751" s="2">
        <v>0</v>
      </c>
      <c r="H1751" s="2">
        <v>0</v>
      </c>
      <c r="I1751" s="2">
        <v>1</v>
      </c>
      <c r="J1751" s="2">
        <v>2</v>
      </c>
      <c r="K1751" s="1">
        <v>0</v>
      </c>
      <c r="L1751" s="1">
        <v>0</v>
      </c>
      <c r="M1751" s="1">
        <v>1</v>
      </c>
      <c r="N1751" s="1">
        <v>0</v>
      </c>
      <c r="O1751" s="1">
        <v>0</v>
      </c>
      <c r="P1751" s="1">
        <v>0</v>
      </c>
      <c r="Q1751" s="1">
        <v>1</v>
      </c>
      <c r="R1751" s="1">
        <v>0</v>
      </c>
      <c r="S1751" s="1">
        <v>0</v>
      </c>
      <c r="T1751" s="1">
        <v>0</v>
      </c>
      <c r="U1751" s="1">
        <v>1</v>
      </c>
      <c r="V1751" s="1">
        <v>0</v>
      </c>
      <c r="W1751" s="1">
        <v>0</v>
      </c>
      <c r="X1751" s="1">
        <v>0</v>
      </c>
      <c r="Y1751" s="1">
        <v>1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</v>
      </c>
      <c r="AG1751" s="1">
        <v>0</v>
      </c>
      <c r="AH1751" s="1">
        <v>1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1</v>
      </c>
      <c r="AU1751" s="1">
        <v>0</v>
      </c>
      <c r="AV1751" s="1">
        <v>1</v>
      </c>
      <c r="AW1751" s="1">
        <v>0</v>
      </c>
      <c r="AX1751" s="1">
        <v>0</v>
      </c>
      <c r="AY1751" s="1">
        <v>0</v>
      </c>
      <c r="AZ1751" s="1">
        <v>1</v>
      </c>
      <c r="BA1751" s="1">
        <v>0</v>
      </c>
      <c r="BB1751" s="1">
        <v>0</v>
      </c>
      <c r="BC1751" s="1">
        <v>0</v>
      </c>
      <c r="BD1751" s="1">
        <v>0</v>
      </c>
      <c r="BE1751" s="1">
        <v>1</v>
      </c>
      <c r="BF1751" s="1">
        <v>0</v>
      </c>
      <c r="BG1751" s="1">
        <v>0</v>
      </c>
      <c r="BH1751" s="1">
        <v>0</v>
      </c>
      <c r="BI1751" s="1">
        <v>0</v>
      </c>
      <c r="BJ1751" s="1">
        <v>1</v>
      </c>
      <c r="BK1751" s="1">
        <v>0</v>
      </c>
      <c r="BL1751" s="2">
        <v>13.488551854500001</v>
      </c>
      <c r="BM1751" s="2">
        <v>840</v>
      </c>
      <c r="BN1751" s="2">
        <v>41.011976047899999</v>
      </c>
      <c r="BO1751" s="2">
        <v>52.8</v>
      </c>
      <c r="BP1751" s="2">
        <v>5.3</v>
      </c>
      <c r="BQ1751" s="2">
        <v>31.7365269461</v>
      </c>
      <c r="BR1751" s="2">
        <v>5.9523809523800004</v>
      </c>
      <c r="BS1751" s="2">
        <v>1</v>
      </c>
      <c r="BT1751" s="2">
        <v>0.47586206896599997</v>
      </c>
      <c r="BU1751" s="2">
        <v>51490</v>
      </c>
      <c r="BV1751" s="2">
        <v>0.58520799999999995</v>
      </c>
      <c r="BW1751" s="2">
        <v>0.14508599999999999</v>
      </c>
      <c r="BX1751" s="2">
        <v>0.5</v>
      </c>
      <c r="BY1751" s="2">
        <v>0.95396419437299995</v>
      </c>
      <c r="BZ1751" s="2">
        <v>1</v>
      </c>
      <c r="CA1751" s="2">
        <v>0.45105400000000001</v>
      </c>
      <c r="CB1751" s="2">
        <v>0.71428571428599996</v>
      </c>
      <c r="CC1751" s="2">
        <v>92.097930445800003</v>
      </c>
      <c r="CD1751" s="2">
        <v>90.137367379400004</v>
      </c>
      <c r="CE1751" s="2">
        <v>872</v>
      </c>
      <c r="CF1751" s="2">
        <v>121</v>
      </c>
      <c r="CG1751" s="2">
        <v>1076.6371741299999</v>
      </c>
      <c r="CH1751" s="2">
        <v>11.6902637283</v>
      </c>
      <c r="CI1751" s="2">
        <v>1124.74235342</v>
      </c>
      <c r="CJ1751" s="2">
        <v>1.7292526556600001</v>
      </c>
      <c r="CK1751" s="2">
        <v>93.988594823900002</v>
      </c>
      <c r="CL1751" s="2">
        <v>0.95723004549199997</v>
      </c>
      <c r="CM1751" s="1">
        <v>4</v>
      </c>
    </row>
    <row r="1752" spans="1:91" x14ac:dyDescent="0.5">
      <c r="A1752" s="1">
        <v>1751</v>
      </c>
      <c r="B1752" s="2">
        <v>1179538943</v>
      </c>
      <c r="C1752" s="2">
        <v>0</v>
      </c>
      <c r="D1752" s="2">
        <v>1</v>
      </c>
      <c r="E1752" s="2">
        <v>0</v>
      </c>
      <c r="F1752" s="2">
        <v>1.8</v>
      </c>
      <c r="G1752" s="2">
        <v>0</v>
      </c>
      <c r="H1752" s="2">
        <v>0</v>
      </c>
      <c r="I1752" s="2">
        <v>1</v>
      </c>
      <c r="J1752" s="2">
        <v>2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0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1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1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1</v>
      </c>
      <c r="AR1752" s="1">
        <v>0</v>
      </c>
      <c r="AS1752" s="1">
        <v>1</v>
      </c>
      <c r="AT1752" s="1">
        <v>0</v>
      </c>
      <c r="AU1752" s="1">
        <v>0</v>
      </c>
      <c r="AV1752" s="1">
        <v>1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1</v>
      </c>
      <c r="BH1752" s="1">
        <v>0</v>
      </c>
      <c r="BI1752" s="1">
        <v>1</v>
      </c>
      <c r="BJ1752" s="1">
        <v>0</v>
      </c>
      <c r="BK1752" s="1">
        <v>0</v>
      </c>
      <c r="BL1752" s="2">
        <v>13.488551854500001</v>
      </c>
      <c r="BM1752" s="2">
        <v>840</v>
      </c>
      <c r="BN1752" s="2">
        <v>41.011976047899999</v>
      </c>
      <c r="BO1752" s="2">
        <v>52.8</v>
      </c>
      <c r="BP1752" s="2">
        <v>5.3</v>
      </c>
      <c r="BQ1752" s="2">
        <v>31.7365269461</v>
      </c>
      <c r="BR1752" s="2">
        <v>5.9523809523800004</v>
      </c>
      <c r="BS1752" s="2">
        <v>1</v>
      </c>
      <c r="BT1752" s="2">
        <v>0.47586206896599997</v>
      </c>
      <c r="BU1752" s="2">
        <v>51490</v>
      </c>
      <c r="BV1752" s="2">
        <v>0.58520799999999995</v>
      </c>
      <c r="BW1752" s="2">
        <v>0.14508599999999999</v>
      </c>
      <c r="BX1752" s="2">
        <v>0.5</v>
      </c>
      <c r="BY1752" s="2">
        <v>0.95396419437299995</v>
      </c>
      <c r="BZ1752" s="2">
        <v>1</v>
      </c>
      <c r="CA1752" s="2">
        <v>0.45105400000000001</v>
      </c>
      <c r="CB1752" s="2">
        <v>0.71428571428599996</v>
      </c>
      <c r="CC1752" s="2">
        <v>92.097930445800003</v>
      </c>
      <c r="CD1752" s="2">
        <v>90.137367379400004</v>
      </c>
      <c r="CE1752" s="2">
        <v>872</v>
      </c>
      <c r="CF1752" s="2">
        <v>121</v>
      </c>
      <c r="CG1752" s="2">
        <v>1483.7217315600001</v>
      </c>
      <c r="CH1752" s="2">
        <v>521.60026527900004</v>
      </c>
      <c r="CI1752" s="2">
        <v>1633.18030563</v>
      </c>
      <c r="CJ1752" s="2">
        <v>2.4914998724399999</v>
      </c>
      <c r="CK1752" s="2">
        <v>602.42654703200003</v>
      </c>
      <c r="CL1752" s="2">
        <v>0.90848617660499997</v>
      </c>
      <c r="CM1752" s="1">
        <v>4</v>
      </c>
    </row>
    <row r="1753" spans="1:91" x14ac:dyDescent="0.5">
      <c r="A1753" s="1">
        <v>1752</v>
      </c>
      <c r="B1753" s="2">
        <v>1181054470</v>
      </c>
      <c r="C1753" s="2">
        <v>0</v>
      </c>
      <c r="D1753" s="2">
        <v>1</v>
      </c>
      <c r="E1753" s="2">
        <v>1</v>
      </c>
      <c r="F1753" s="2">
        <v>2.1</v>
      </c>
      <c r="G1753" s="2">
        <v>0</v>
      </c>
      <c r="H1753" s="2">
        <v>0</v>
      </c>
      <c r="I1753" s="2">
        <v>2</v>
      </c>
      <c r="J1753" s="2">
        <v>2</v>
      </c>
      <c r="K1753" s="1">
        <v>0</v>
      </c>
      <c r="L1753" s="1">
        <v>0</v>
      </c>
      <c r="M1753" s="1">
        <v>0</v>
      </c>
      <c r="N1753" s="1">
        <v>1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1</v>
      </c>
      <c r="AA1753" s="1">
        <v>0</v>
      </c>
      <c r="AB1753" s="1">
        <v>0</v>
      </c>
      <c r="AC1753" s="1">
        <v>0</v>
      </c>
      <c r="AD1753" s="1">
        <v>1</v>
      </c>
      <c r="AE1753" s="1">
        <v>0</v>
      </c>
      <c r="AF1753" s="1">
        <v>0</v>
      </c>
      <c r="AG1753" s="1">
        <v>0</v>
      </c>
      <c r="AH1753" s="1">
        <v>0</v>
      </c>
      <c r="AI1753" s="1">
        <v>1</v>
      </c>
      <c r="AJ1753" s="1">
        <v>1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1</v>
      </c>
      <c r="AU1753" s="1">
        <v>0</v>
      </c>
      <c r="AV1753" s="1">
        <v>0</v>
      </c>
      <c r="AW1753" s="1">
        <v>1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1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1</v>
      </c>
      <c r="BL1753" s="2">
        <v>13.488551854500001</v>
      </c>
      <c r="BM1753" s="2">
        <v>840</v>
      </c>
      <c r="BN1753" s="2">
        <v>41.011976047899999</v>
      </c>
      <c r="BO1753" s="2">
        <v>52.8</v>
      </c>
      <c r="BP1753" s="2">
        <v>5.3</v>
      </c>
      <c r="BQ1753" s="2">
        <v>31.7365269461</v>
      </c>
      <c r="BR1753" s="2">
        <v>5.9523809523800004</v>
      </c>
      <c r="BS1753" s="2">
        <v>1</v>
      </c>
      <c r="BT1753" s="2">
        <v>0.47586206896599997</v>
      </c>
      <c r="BU1753" s="2">
        <v>51490</v>
      </c>
      <c r="BV1753" s="2">
        <v>0.58520799999999995</v>
      </c>
      <c r="BW1753" s="2">
        <v>0.14508599999999999</v>
      </c>
      <c r="BX1753" s="2">
        <v>0.5</v>
      </c>
      <c r="BY1753" s="2">
        <v>0.95396419437299995</v>
      </c>
      <c r="BZ1753" s="2">
        <v>1</v>
      </c>
      <c r="CA1753" s="2">
        <v>0.45105400000000001</v>
      </c>
      <c r="CB1753" s="2">
        <v>0.71428571428599996</v>
      </c>
      <c r="CC1753" s="2">
        <v>92.097930445800003</v>
      </c>
      <c r="CD1753" s="2">
        <v>90.137367379400004</v>
      </c>
      <c r="CE1753" s="2">
        <v>872</v>
      </c>
      <c r="CF1753" s="2">
        <v>121</v>
      </c>
      <c r="CG1753" s="2">
        <v>1082.7209633699999</v>
      </c>
      <c r="CH1753" s="2">
        <v>83.675601259100006</v>
      </c>
      <c r="CI1753" s="2">
        <v>1226.1469530300001</v>
      </c>
      <c r="CJ1753" s="2">
        <v>1.8814704714799999</v>
      </c>
      <c r="CK1753" s="2">
        <v>195.39319443700001</v>
      </c>
      <c r="CL1753" s="2">
        <v>0.88302707982200002</v>
      </c>
      <c r="CM1753" s="1">
        <v>4</v>
      </c>
    </row>
    <row r="1754" spans="1:91" x14ac:dyDescent="0.5">
      <c r="A1754" s="1">
        <v>1753</v>
      </c>
      <c r="B1754" s="2">
        <v>1185764723</v>
      </c>
      <c r="C1754" s="2">
        <v>0</v>
      </c>
      <c r="D1754" s="2">
        <v>1</v>
      </c>
      <c r="E1754" s="2">
        <v>0</v>
      </c>
      <c r="F1754" s="2">
        <v>2</v>
      </c>
      <c r="G1754" s="2">
        <v>0</v>
      </c>
      <c r="H1754" s="2">
        <v>0</v>
      </c>
      <c r="I1754" s="2">
        <v>1</v>
      </c>
      <c r="J1754" s="2">
        <v>2</v>
      </c>
      <c r="K1754" s="1">
        <v>0</v>
      </c>
      <c r="L1754" s="1">
        <v>0</v>
      </c>
      <c r="M1754" s="1">
        <v>0</v>
      </c>
      <c r="N1754" s="1">
        <v>1</v>
      </c>
      <c r="O1754" s="1">
        <v>0</v>
      </c>
      <c r="P1754" s="1">
        <v>0</v>
      </c>
      <c r="Q1754" s="1">
        <v>1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</v>
      </c>
      <c r="AG1754" s="1">
        <v>1</v>
      </c>
      <c r="AH1754" s="1">
        <v>0</v>
      </c>
      <c r="AI1754" s="1">
        <v>0</v>
      </c>
      <c r="AJ1754" s="1">
        <v>1</v>
      </c>
      <c r="AK1754" s="1">
        <v>0</v>
      </c>
      <c r="AL1754" s="1">
        <v>0</v>
      </c>
      <c r="AM1754" s="1">
        <v>0</v>
      </c>
      <c r="AN1754" s="1">
        <v>0</v>
      </c>
      <c r="AO1754" s="1">
        <v>1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1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0</v>
      </c>
      <c r="BE1754" s="1">
        <v>0</v>
      </c>
      <c r="BF1754" s="1">
        <v>1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2">
        <v>13.488551854500001</v>
      </c>
      <c r="BM1754" s="2">
        <v>840</v>
      </c>
      <c r="BN1754" s="2">
        <v>41.011976047899999</v>
      </c>
      <c r="BO1754" s="2">
        <v>52.8</v>
      </c>
      <c r="BP1754" s="2">
        <v>5.3</v>
      </c>
      <c r="BQ1754" s="2">
        <v>31.7365269461</v>
      </c>
      <c r="BR1754" s="2">
        <v>5.9523809523800004</v>
      </c>
      <c r="BS1754" s="2">
        <v>1</v>
      </c>
      <c r="BT1754" s="2">
        <v>0.47586206896599997</v>
      </c>
      <c r="BU1754" s="2">
        <v>51490</v>
      </c>
      <c r="BV1754" s="2">
        <v>0.58520799999999995</v>
      </c>
      <c r="BW1754" s="2">
        <v>0.14508599999999999</v>
      </c>
      <c r="BX1754" s="2">
        <v>0.5</v>
      </c>
      <c r="BY1754" s="2">
        <v>0.95396419437299995</v>
      </c>
      <c r="BZ1754" s="2">
        <v>1</v>
      </c>
      <c r="CA1754" s="2">
        <v>0.45105400000000001</v>
      </c>
      <c r="CB1754" s="2">
        <v>0.71428571428599996</v>
      </c>
      <c r="CC1754" s="2">
        <v>92.097930445800003</v>
      </c>
      <c r="CD1754" s="2">
        <v>90.137367379400004</v>
      </c>
      <c r="CE1754" s="2">
        <v>872</v>
      </c>
      <c r="CF1754" s="2">
        <v>121</v>
      </c>
      <c r="CG1754" s="2">
        <v>1496.52464887</v>
      </c>
      <c r="CH1754" s="2">
        <v>624.93259673800003</v>
      </c>
      <c r="CI1754" s="2">
        <v>1736.51263709</v>
      </c>
      <c r="CJ1754" s="2">
        <v>2.6463774400200002</v>
      </c>
      <c r="CK1754" s="2">
        <v>705.75887849100002</v>
      </c>
      <c r="CL1754" s="2">
        <v>0.86179888180099995</v>
      </c>
      <c r="CM1754" s="1">
        <v>4</v>
      </c>
    </row>
    <row r="1755" spans="1:91" x14ac:dyDescent="0.5">
      <c r="A1755" s="1">
        <v>1754</v>
      </c>
      <c r="B1755" s="2">
        <v>1189932961</v>
      </c>
      <c r="C1755" s="2">
        <v>0</v>
      </c>
      <c r="D1755" s="2">
        <v>1</v>
      </c>
      <c r="E1755" s="2">
        <v>0</v>
      </c>
      <c r="F1755" s="2">
        <v>1.9</v>
      </c>
      <c r="G1755" s="2">
        <v>0</v>
      </c>
      <c r="H1755" s="2">
        <v>0</v>
      </c>
      <c r="I1755" s="2">
        <v>1</v>
      </c>
      <c r="J1755" s="2">
        <v>2</v>
      </c>
      <c r="K1755" s="1">
        <v>0</v>
      </c>
      <c r="L1755" s="1">
        <v>0</v>
      </c>
      <c r="M1755" s="1">
        <v>1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0</v>
      </c>
      <c r="W1755" s="1">
        <v>0</v>
      </c>
      <c r="X1755" s="1">
        <v>0</v>
      </c>
      <c r="Y1755" s="1">
        <v>0</v>
      </c>
      <c r="Z1755" s="1">
        <v>1</v>
      </c>
      <c r="AA1755" s="1">
        <v>0</v>
      </c>
      <c r="AB1755" s="1">
        <v>0</v>
      </c>
      <c r="AC1755" s="1">
        <v>0</v>
      </c>
      <c r="AD1755" s="1">
        <v>1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1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1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2">
        <v>13.488551854500001</v>
      </c>
      <c r="BM1755" s="2">
        <v>840</v>
      </c>
      <c r="BN1755" s="2">
        <v>41.011976047899999</v>
      </c>
      <c r="BO1755" s="2">
        <v>52.8</v>
      </c>
      <c r="BP1755" s="2">
        <v>5.3</v>
      </c>
      <c r="BQ1755" s="2">
        <v>31.7365269461</v>
      </c>
      <c r="BR1755" s="2">
        <v>5.9523809523800004</v>
      </c>
      <c r="BS1755" s="2">
        <v>1</v>
      </c>
      <c r="BT1755" s="2">
        <v>0.47586206896599997</v>
      </c>
      <c r="BU1755" s="2">
        <v>51490</v>
      </c>
      <c r="BV1755" s="2">
        <v>0.58520799999999995</v>
      </c>
      <c r="BW1755" s="2">
        <v>0.14508599999999999</v>
      </c>
      <c r="BX1755" s="2">
        <v>0.5</v>
      </c>
      <c r="BY1755" s="2">
        <v>0.95396419437299995</v>
      </c>
      <c r="BZ1755" s="2">
        <v>1</v>
      </c>
      <c r="CA1755" s="2">
        <v>0.45105400000000001</v>
      </c>
      <c r="CB1755" s="2">
        <v>0.71428571428599996</v>
      </c>
      <c r="CC1755" s="2">
        <v>92.097930445800003</v>
      </c>
      <c r="CD1755" s="2">
        <v>90.137367379400004</v>
      </c>
      <c r="CE1755" s="2">
        <v>872</v>
      </c>
      <c r="CF1755" s="2">
        <v>121</v>
      </c>
      <c r="CG1755" s="2">
        <v>1499.0638810999999</v>
      </c>
      <c r="CH1755" s="2">
        <v>623.39383494100002</v>
      </c>
      <c r="CI1755" s="2">
        <v>1734.97387529</v>
      </c>
      <c r="CJ1755" s="2">
        <v>2.64406965997</v>
      </c>
      <c r="CK1755" s="2">
        <v>704.22011669400001</v>
      </c>
      <c r="CL1755" s="2">
        <v>0.86402677437800002</v>
      </c>
      <c r="CM1755" s="1">
        <v>4</v>
      </c>
    </row>
    <row r="1756" spans="1:91" x14ac:dyDescent="0.5">
      <c r="A1756" s="1">
        <v>1755</v>
      </c>
      <c r="B1756" s="2">
        <v>1190427559</v>
      </c>
      <c r="C1756" s="2">
        <v>0</v>
      </c>
      <c r="D1756" s="2">
        <v>1</v>
      </c>
      <c r="E1756" s="2">
        <v>1</v>
      </c>
      <c r="F1756" s="2">
        <v>1.9</v>
      </c>
      <c r="G1756" s="2">
        <v>0</v>
      </c>
      <c r="H1756" s="2">
        <v>0</v>
      </c>
      <c r="I1756" s="2">
        <v>1</v>
      </c>
      <c r="J1756" s="2">
        <v>2</v>
      </c>
      <c r="K1756" s="1">
        <v>0</v>
      </c>
      <c r="L1756" s="1">
        <v>0</v>
      </c>
      <c r="M1756" s="1">
        <v>0</v>
      </c>
      <c r="N1756" s="1">
        <v>1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0</v>
      </c>
      <c r="W1756" s="1">
        <v>0</v>
      </c>
      <c r="X1756" s="1">
        <v>0</v>
      </c>
      <c r="Y1756" s="1">
        <v>1</v>
      </c>
      <c r="Z1756" s="1">
        <v>0</v>
      </c>
      <c r="AA1756" s="1">
        <v>0</v>
      </c>
      <c r="AB1756" s="1">
        <v>0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1</v>
      </c>
      <c r="AU1756" s="1">
        <v>0</v>
      </c>
      <c r="AV1756" s="1">
        <v>0</v>
      </c>
      <c r="AW1756" s="1">
        <v>1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1</v>
      </c>
      <c r="BJ1756" s="1">
        <v>0</v>
      </c>
      <c r="BK1756" s="1">
        <v>0</v>
      </c>
      <c r="BL1756" s="2">
        <v>13.488551854500001</v>
      </c>
      <c r="BM1756" s="2">
        <v>840</v>
      </c>
      <c r="BN1756" s="2">
        <v>41.011976047899999</v>
      </c>
      <c r="BO1756" s="2">
        <v>52.8</v>
      </c>
      <c r="BP1756" s="2">
        <v>5.3</v>
      </c>
      <c r="BQ1756" s="2">
        <v>31.7365269461</v>
      </c>
      <c r="BR1756" s="2">
        <v>5.9523809523800004</v>
      </c>
      <c r="BS1756" s="2">
        <v>1</v>
      </c>
      <c r="BT1756" s="2">
        <v>0.47586206896599997</v>
      </c>
      <c r="BU1756" s="2">
        <v>51490</v>
      </c>
      <c r="BV1756" s="2">
        <v>0.58520799999999995</v>
      </c>
      <c r="BW1756" s="2">
        <v>0.14508599999999999</v>
      </c>
      <c r="BX1756" s="2">
        <v>0.5</v>
      </c>
      <c r="BY1756" s="2">
        <v>0.95396419437299995</v>
      </c>
      <c r="BZ1756" s="2">
        <v>1</v>
      </c>
      <c r="CA1756" s="2">
        <v>0.45105400000000001</v>
      </c>
      <c r="CB1756" s="2">
        <v>0.71428571428599996</v>
      </c>
      <c r="CC1756" s="2">
        <v>92.097930445800003</v>
      </c>
      <c r="CD1756" s="2">
        <v>90.137367379400004</v>
      </c>
      <c r="CE1756" s="2">
        <v>872</v>
      </c>
      <c r="CF1756" s="2">
        <v>121</v>
      </c>
      <c r="CG1756" s="2">
        <v>1251.3494345500001</v>
      </c>
      <c r="CH1756" s="2">
        <v>253.469153906</v>
      </c>
      <c r="CI1756" s="2">
        <v>1365.04919425</v>
      </c>
      <c r="CJ1756" s="2">
        <v>2.08946778464</v>
      </c>
      <c r="CK1756" s="2">
        <v>334.29543565900002</v>
      </c>
      <c r="CL1756" s="2">
        <v>0.91670647462199994</v>
      </c>
      <c r="CM1756" s="1">
        <v>4</v>
      </c>
    </row>
    <row r="1757" spans="1:91" x14ac:dyDescent="0.5">
      <c r="A1757" s="1">
        <v>1756</v>
      </c>
      <c r="B1757" s="2">
        <v>1191124465</v>
      </c>
      <c r="C1757" s="2">
        <v>0</v>
      </c>
      <c r="D1757" s="2">
        <v>1</v>
      </c>
      <c r="E1757" s="2">
        <v>0</v>
      </c>
      <c r="F1757" s="2">
        <v>1.9</v>
      </c>
      <c r="G1757" s="2">
        <v>1</v>
      </c>
      <c r="H1757" s="2">
        <v>0</v>
      </c>
      <c r="I1757" s="2">
        <v>1</v>
      </c>
      <c r="J1757" s="2">
        <v>2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2">
        <v>13.488551854500001</v>
      </c>
      <c r="BM1757" s="2">
        <v>840</v>
      </c>
      <c r="BN1757" s="2">
        <v>41.011976047899999</v>
      </c>
      <c r="BO1757" s="2">
        <v>52.8</v>
      </c>
      <c r="BP1757" s="2">
        <v>5.3</v>
      </c>
      <c r="BQ1757" s="2">
        <v>31.7365269461</v>
      </c>
      <c r="BR1757" s="2">
        <v>5.9523809523800004</v>
      </c>
      <c r="BS1757" s="2">
        <v>1</v>
      </c>
      <c r="BT1757" s="2">
        <v>0.47586206896599997</v>
      </c>
      <c r="BU1757" s="2">
        <v>51490</v>
      </c>
      <c r="BV1757" s="2">
        <v>0.58520799999999995</v>
      </c>
      <c r="BW1757" s="2">
        <v>0.14508599999999999</v>
      </c>
      <c r="BX1757" s="2">
        <v>0.5</v>
      </c>
      <c r="BY1757" s="2">
        <v>0.95396419437299995</v>
      </c>
      <c r="BZ1757" s="2">
        <v>1</v>
      </c>
      <c r="CA1757" s="2">
        <v>0.45105400000000001</v>
      </c>
      <c r="CB1757" s="2">
        <v>0.71428571428599996</v>
      </c>
      <c r="CC1757" s="2">
        <v>92.097930445800003</v>
      </c>
      <c r="CD1757" s="2">
        <v>90.137367379400004</v>
      </c>
      <c r="CE1757" s="2">
        <v>872</v>
      </c>
      <c r="CF1757" s="2">
        <v>121</v>
      </c>
      <c r="CG1757" s="2">
        <v>1655.83986757</v>
      </c>
      <c r="CH1757" s="2">
        <v>411.551916307</v>
      </c>
      <c r="CI1757" s="2">
        <v>2467.74470853</v>
      </c>
      <c r="CJ1757" s="2">
        <v>3.2284089084000001</v>
      </c>
      <c r="CK1757" s="2">
        <v>850.87198795200004</v>
      </c>
      <c r="CL1757" s="2">
        <v>0.67099317926000002</v>
      </c>
      <c r="CM1757" s="1">
        <v>4</v>
      </c>
    </row>
    <row r="1758" spans="1:91" x14ac:dyDescent="0.5">
      <c r="A1758" s="1">
        <v>1757</v>
      </c>
      <c r="B1758" s="2">
        <v>1191159362</v>
      </c>
      <c r="C1758" s="2">
        <v>0</v>
      </c>
      <c r="D1758" s="2">
        <v>1</v>
      </c>
      <c r="E1758" s="2">
        <v>1</v>
      </c>
      <c r="F1758" s="2">
        <v>1.8</v>
      </c>
      <c r="G1758" s="2">
        <v>0</v>
      </c>
      <c r="H1758" s="2">
        <v>0</v>
      </c>
      <c r="I1758" s="2">
        <v>2</v>
      </c>
      <c r="J1758" s="2">
        <v>2</v>
      </c>
      <c r="K1758" s="1">
        <v>0</v>
      </c>
      <c r="L1758" s="1">
        <v>0</v>
      </c>
      <c r="M1758" s="1">
        <v>0</v>
      </c>
      <c r="N1758" s="1">
        <v>1</v>
      </c>
      <c r="O1758" s="1">
        <v>0</v>
      </c>
      <c r="P1758" s="1">
        <v>0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1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1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1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2">
        <v>13.488551854500001</v>
      </c>
      <c r="BM1758" s="2">
        <v>840</v>
      </c>
      <c r="BN1758" s="2">
        <v>41.011976047899999</v>
      </c>
      <c r="BO1758" s="2">
        <v>52.8</v>
      </c>
      <c r="BP1758" s="2">
        <v>5.3</v>
      </c>
      <c r="BQ1758" s="2">
        <v>31.7365269461</v>
      </c>
      <c r="BR1758" s="2">
        <v>5.9523809523800004</v>
      </c>
      <c r="BS1758" s="2">
        <v>1</v>
      </c>
      <c r="BT1758" s="2">
        <v>0.47586206896599997</v>
      </c>
      <c r="BU1758" s="2">
        <v>51490</v>
      </c>
      <c r="BV1758" s="2">
        <v>0.58520799999999995</v>
      </c>
      <c r="BW1758" s="2">
        <v>0.14508599999999999</v>
      </c>
      <c r="BX1758" s="2">
        <v>0.5</v>
      </c>
      <c r="BY1758" s="2">
        <v>0.95396419437299995</v>
      </c>
      <c r="BZ1758" s="2">
        <v>1</v>
      </c>
      <c r="CA1758" s="2">
        <v>0.45105400000000001</v>
      </c>
      <c r="CB1758" s="2">
        <v>0.71428571428599996</v>
      </c>
      <c r="CC1758" s="2">
        <v>92.097930445800003</v>
      </c>
      <c r="CD1758" s="2">
        <v>90.137367379400004</v>
      </c>
      <c r="CE1758" s="2">
        <v>872</v>
      </c>
      <c r="CF1758" s="2">
        <v>121</v>
      </c>
      <c r="CG1758" s="2">
        <v>1097.3184700100001</v>
      </c>
      <c r="CH1758" s="2">
        <v>57.709330411000003</v>
      </c>
      <c r="CI1758" s="2">
        <v>1344.7284494999999</v>
      </c>
      <c r="CJ1758" s="2">
        <v>1.9443013385300001</v>
      </c>
      <c r="CK1758" s="2">
        <v>320.90044197499998</v>
      </c>
      <c r="CL1758" s="2">
        <v>0.81601491395500003</v>
      </c>
      <c r="CM1758" s="1">
        <v>4</v>
      </c>
    </row>
    <row r="1759" spans="1:91" x14ac:dyDescent="0.5">
      <c r="A1759" s="1">
        <v>1758</v>
      </c>
      <c r="B1759" s="2">
        <v>1191599877</v>
      </c>
      <c r="C1759" s="2">
        <v>0</v>
      </c>
      <c r="D1759" s="2">
        <v>1</v>
      </c>
      <c r="E1759" s="2">
        <v>0</v>
      </c>
      <c r="F1759" s="2">
        <v>2</v>
      </c>
      <c r="G1759" s="2">
        <v>0</v>
      </c>
      <c r="H1759" s="2">
        <v>0</v>
      </c>
      <c r="I1759" s="2">
        <v>2</v>
      </c>
      <c r="J1759" s="2">
        <v>2</v>
      </c>
      <c r="K1759" s="1">
        <v>0</v>
      </c>
      <c r="L1759" s="1">
        <v>0</v>
      </c>
      <c r="M1759" s="1">
        <v>0</v>
      </c>
      <c r="N1759" s="1">
        <v>0</v>
      </c>
      <c r="O1759" s="1">
        <v>1</v>
      </c>
      <c r="P1759" s="1">
        <v>0</v>
      </c>
      <c r="Q1759" s="1">
        <v>0</v>
      </c>
      <c r="R1759" s="1">
        <v>0</v>
      </c>
      <c r="S1759" s="1">
        <v>1</v>
      </c>
      <c r="T1759" s="1">
        <v>0</v>
      </c>
      <c r="U1759" s="1">
        <v>1</v>
      </c>
      <c r="V1759" s="1">
        <v>0</v>
      </c>
      <c r="W1759" s="1">
        <v>0</v>
      </c>
      <c r="X1759" s="1">
        <v>0</v>
      </c>
      <c r="Y1759" s="1">
        <v>0</v>
      </c>
      <c r="Z1759" s="1">
        <v>1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</v>
      </c>
      <c r="AG1759" s="1">
        <v>0</v>
      </c>
      <c r="AH1759" s="1">
        <v>0</v>
      </c>
      <c r="AI1759" s="1">
        <v>1</v>
      </c>
      <c r="AJ1759" s="1">
        <v>0</v>
      </c>
      <c r="AK1759" s="1">
        <v>0</v>
      </c>
      <c r="AL1759" s="1">
        <v>0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1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0</v>
      </c>
      <c r="BG1759" s="1">
        <v>1</v>
      </c>
      <c r="BH1759" s="1">
        <v>0</v>
      </c>
      <c r="BI1759" s="1">
        <v>0</v>
      </c>
      <c r="BJ1759" s="1">
        <v>1</v>
      </c>
      <c r="BK1759" s="1">
        <v>0</v>
      </c>
      <c r="BL1759" s="2">
        <v>13.488551854500001</v>
      </c>
      <c r="BM1759" s="2">
        <v>840</v>
      </c>
      <c r="BN1759" s="2">
        <v>41.011976047899999</v>
      </c>
      <c r="BO1759" s="2">
        <v>52.8</v>
      </c>
      <c r="BP1759" s="2">
        <v>5.3</v>
      </c>
      <c r="BQ1759" s="2">
        <v>31.7365269461</v>
      </c>
      <c r="BR1759" s="2">
        <v>5.9523809523800004</v>
      </c>
      <c r="BS1759" s="2">
        <v>1</v>
      </c>
      <c r="BT1759" s="2">
        <v>0.47586206896599997</v>
      </c>
      <c r="BU1759" s="2">
        <v>51490</v>
      </c>
      <c r="BV1759" s="2">
        <v>0.58520799999999995</v>
      </c>
      <c r="BW1759" s="2">
        <v>0.14508599999999999</v>
      </c>
      <c r="BX1759" s="2">
        <v>0.5</v>
      </c>
      <c r="BY1759" s="2">
        <v>0.95396419437299995</v>
      </c>
      <c r="BZ1759" s="2">
        <v>1</v>
      </c>
      <c r="CA1759" s="2">
        <v>0.45105400000000001</v>
      </c>
      <c r="CB1759" s="2">
        <v>0.71428571428599996</v>
      </c>
      <c r="CC1759" s="2">
        <v>92.097930445800003</v>
      </c>
      <c r="CD1759" s="2">
        <v>90.137367379400004</v>
      </c>
      <c r="CE1759" s="2">
        <v>872</v>
      </c>
      <c r="CF1759" s="2">
        <v>121</v>
      </c>
      <c r="CG1759" s="2">
        <v>1577.97686264</v>
      </c>
      <c r="CH1759" s="2">
        <v>528.22892501800004</v>
      </c>
      <c r="CI1759" s="2">
        <v>2584.4217172399999</v>
      </c>
      <c r="CJ1759" s="2">
        <v>3.4030301612799998</v>
      </c>
      <c r="CK1759" s="2">
        <v>967.54899666200004</v>
      </c>
      <c r="CL1759" s="2">
        <v>0.61057251303500004</v>
      </c>
      <c r="CM1759" s="1">
        <v>4</v>
      </c>
    </row>
    <row r="1760" spans="1:91" x14ac:dyDescent="0.5">
      <c r="A1760" s="1">
        <v>1759</v>
      </c>
      <c r="B1760" s="2">
        <v>1192072176</v>
      </c>
      <c r="C1760" s="2">
        <v>0</v>
      </c>
      <c r="D1760" s="2">
        <v>1</v>
      </c>
      <c r="E1760" s="2">
        <v>0</v>
      </c>
      <c r="F1760" s="2">
        <v>2.4</v>
      </c>
      <c r="G1760" s="2">
        <v>1</v>
      </c>
      <c r="H1760" s="2">
        <v>0</v>
      </c>
      <c r="I1760" s="2">
        <v>2</v>
      </c>
      <c r="J1760" s="2">
        <v>2</v>
      </c>
      <c r="K1760" s="1">
        <v>0</v>
      </c>
      <c r="L1760" s="1">
        <v>0</v>
      </c>
      <c r="M1760" s="1">
        <v>0</v>
      </c>
      <c r="N1760" s="1">
        <v>1</v>
      </c>
      <c r="O1760" s="1">
        <v>0</v>
      </c>
      <c r="P1760" s="1">
        <v>1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1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0</v>
      </c>
      <c r="AG1760" s="1">
        <v>1</v>
      </c>
      <c r="AH1760" s="1">
        <v>0</v>
      </c>
      <c r="AI1760" s="1">
        <v>0</v>
      </c>
      <c r="AJ1760" s="1">
        <v>0</v>
      </c>
      <c r="AK1760" s="1">
        <v>1</v>
      </c>
      <c r="AL1760" s="1">
        <v>0</v>
      </c>
      <c r="AM1760" s="1">
        <v>0</v>
      </c>
      <c r="AN1760" s="1">
        <v>0</v>
      </c>
      <c r="AO1760" s="1">
        <v>1</v>
      </c>
      <c r="AP1760" s="1">
        <v>0</v>
      </c>
      <c r="AQ1760" s="1">
        <v>0</v>
      </c>
      <c r="AR1760" s="1">
        <v>0</v>
      </c>
      <c r="AS1760" s="1">
        <v>1</v>
      </c>
      <c r="AT1760" s="1">
        <v>0</v>
      </c>
      <c r="AU1760" s="1">
        <v>0</v>
      </c>
      <c r="AV1760" s="1">
        <v>1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0</v>
      </c>
      <c r="BE1760" s="1">
        <v>0</v>
      </c>
      <c r="BF1760" s="1">
        <v>1</v>
      </c>
      <c r="BG1760" s="1">
        <v>0</v>
      </c>
      <c r="BH1760" s="1">
        <v>0</v>
      </c>
      <c r="BI1760" s="1">
        <v>0</v>
      </c>
      <c r="BJ1760" s="1">
        <v>1</v>
      </c>
      <c r="BK1760" s="1">
        <v>0</v>
      </c>
      <c r="BL1760" s="2">
        <v>13.488551854500001</v>
      </c>
      <c r="BM1760" s="2">
        <v>840</v>
      </c>
      <c r="BN1760" s="2">
        <v>41.011976047899999</v>
      </c>
      <c r="BO1760" s="2">
        <v>52.8</v>
      </c>
      <c r="BP1760" s="2">
        <v>5.3</v>
      </c>
      <c r="BQ1760" s="2">
        <v>31.7365269461</v>
      </c>
      <c r="BR1760" s="2">
        <v>5.9523809523800004</v>
      </c>
      <c r="BS1760" s="2">
        <v>1</v>
      </c>
      <c r="BT1760" s="2">
        <v>0.47586206896599997</v>
      </c>
      <c r="BU1760" s="2">
        <v>51490</v>
      </c>
      <c r="BV1760" s="2">
        <v>0.58520799999999995</v>
      </c>
      <c r="BW1760" s="2">
        <v>0.14508599999999999</v>
      </c>
      <c r="BX1760" s="2">
        <v>0.5</v>
      </c>
      <c r="BY1760" s="2">
        <v>0.95396419437299995</v>
      </c>
      <c r="BZ1760" s="2">
        <v>1</v>
      </c>
      <c r="CA1760" s="2">
        <v>0.45105400000000001</v>
      </c>
      <c r="CB1760" s="2">
        <v>0.71428571428599996</v>
      </c>
      <c r="CC1760" s="2">
        <v>92.097930445800003</v>
      </c>
      <c r="CD1760" s="2">
        <v>90.137367379400004</v>
      </c>
      <c r="CE1760" s="2">
        <v>872</v>
      </c>
      <c r="CF1760" s="2">
        <v>121</v>
      </c>
      <c r="CG1760" s="2">
        <v>1473.6877502899999</v>
      </c>
      <c r="CH1760" s="2">
        <v>415.08448873499998</v>
      </c>
      <c r="CI1760" s="2">
        <v>1526.66452908</v>
      </c>
      <c r="CJ1760" s="2">
        <v>2.33188319349</v>
      </c>
      <c r="CK1760" s="2">
        <v>495.91077048800003</v>
      </c>
      <c r="CL1760" s="2">
        <v>0.96529900460399998</v>
      </c>
      <c r="CM1760" s="1">
        <v>4</v>
      </c>
    </row>
    <row r="1761" spans="1:91" x14ac:dyDescent="0.5">
      <c r="A1761" s="1">
        <v>1760</v>
      </c>
      <c r="B1761" s="2">
        <v>1192381495</v>
      </c>
      <c r="C1761" s="2">
        <v>0</v>
      </c>
      <c r="D1761" s="2">
        <v>1</v>
      </c>
      <c r="E1761" s="2">
        <v>1</v>
      </c>
      <c r="F1761" s="2">
        <v>1.8</v>
      </c>
      <c r="G1761" s="2">
        <v>0</v>
      </c>
      <c r="H1761" s="2">
        <v>0</v>
      </c>
      <c r="I1761" s="2">
        <v>4</v>
      </c>
      <c r="J1761" s="2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1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0</v>
      </c>
      <c r="AM1761" s="1">
        <v>0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1</v>
      </c>
      <c r="AT1761" s="1">
        <v>0</v>
      </c>
      <c r="AU1761" s="1">
        <v>0</v>
      </c>
      <c r="AV1761" s="1">
        <v>1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1</v>
      </c>
      <c r="BI1761" s="1">
        <v>0</v>
      </c>
      <c r="BJ1761" s="1">
        <v>0</v>
      </c>
      <c r="BK1761" s="1">
        <v>0</v>
      </c>
      <c r="BL1761" s="2">
        <v>13.488551854500001</v>
      </c>
      <c r="BM1761" s="2">
        <v>840</v>
      </c>
      <c r="BN1761" s="2">
        <v>41.011976047899999</v>
      </c>
      <c r="BO1761" s="2">
        <v>52.8</v>
      </c>
      <c r="BP1761" s="2">
        <v>5.3</v>
      </c>
      <c r="BQ1761" s="2">
        <v>31.7365269461</v>
      </c>
      <c r="BR1761" s="2">
        <v>5.9523809523800004</v>
      </c>
      <c r="BS1761" s="2">
        <v>1</v>
      </c>
      <c r="BT1761" s="2">
        <v>0.47586206896599997</v>
      </c>
      <c r="BU1761" s="2">
        <v>51490</v>
      </c>
      <c r="BV1761" s="2">
        <v>0.58520799999999995</v>
      </c>
      <c r="BW1761" s="2">
        <v>0.14508599999999999</v>
      </c>
      <c r="BX1761" s="2">
        <v>0.5</v>
      </c>
      <c r="BY1761" s="2">
        <v>0.95396419437299995</v>
      </c>
      <c r="BZ1761" s="2">
        <v>1</v>
      </c>
      <c r="CA1761" s="2">
        <v>0.45105400000000001</v>
      </c>
      <c r="CB1761" s="2">
        <v>0.71428571428599996</v>
      </c>
      <c r="CC1761" s="2">
        <v>92.097930445800003</v>
      </c>
      <c r="CD1761" s="2">
        <v>90.137367379400004</v>
      </c>
      <c r="CE1761" s="2">
        <v>872</v>
      </c>
      <c r="CF1761" s="2">
        <v>121</v>
      </c>
      <c r="CG1761" s="2">
        <v>1076.6371741299999</v>
      </c>
      <c r="CH1761" s="2">
        <v>11.6902637283</v>
      </c>
      <c r="CI1761" s="2">
        <v>1124.74235342</v>
      </c>
      <c r="CJ1761" s="2">
        <v>1.7292526556600001</v>
      </c>
      <c r="CK1761" s="2">
        <v>93.988594823900002</v>
      </c>
      <c r="CL1761" s="2">
        <v>0.95723004549199997</v>
      </c>
      <c r="CM1761" s="1">
        <v>4</v>
      </c>
    </row>
    <row r="1762" spans="1:91" x14ac:dyDescent="0.5">
      <c r="A1762" s="1">
        <v>1761</v>
      </c>
      <c r="B1762" s="2">
        <v>1192476212</v>
      </c>
      <c r="C1762" s="2">
        <v>0</v>
      </c>
      <c r="D1762" s="2">
        <v>1</v>
      </c>
      <c r="E1762" s="2">
        <v>1</v>
      </c>
      <c r="F1762" s="2">
        <v>1.9</v>
      </c>
      <c r="G1762" s="2">
        <v>0</v>
      </c>
      <c r="H1762" s="2">
        <v>0</v>
      </c>
      <c r="I1762" s="2">
        <v>1</v>
      </c>
      <c r="J1762" s="2">
        <v>2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0</v>
      </c>
      <c r="Q1762" s="1">
        <v>0</v>
      </c>
      <c r="R1762" s="1">
        <v>1</v>
      </c>
      <c r="S1762" s="1">
        <v>0</v>
      </c>
      <c r="T1762" s="1">
        <v>1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1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1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1</v>
      </c>
      <c r="BF1762" s="1">
        <v>0</v>
      </c>
      <c r="BG1762" s="1">
        <v>0</v>
      </c>
      <c r="BH1762" s="1">
        <v>0</v>
      </c>
      <c r="BI1762" s="1">
        <v>1</v>
      </c>
      <c r="BJ1762" s="1">
        <v>0</v>
      </c>
      <c r="BK1762" s="1">
        <v>0</v>
      </c>
      <c r="BL1762" s="2">
        <v>13.488551854500001</v>
      </c>
      <c r="BM1762" s="2">
        <v>840</v>
      </c>
      <c r="BN1762" s="2">
        <v>41.011976047899999</v>
      </c>
      <c r="BO1762" s="2">
        <v>52.8</v>
      </c>
      <c r="BP1762" s="2">
        <v>5.3</v>
      </c>
      <c r="BQ1762" s="2">
        <v>31.7365269461</v>
      </c>
      <c r="BR1762" s="2">
        <v>5.9523809523800004</v>
      </c>
      <c r="BS1762" s="2">
        <v>1</v>
      </c>
      <c r="BT1762" s="2">
        <v>0.47586206896599997</v>
      </c>
      <c r="BU1762" s="2">
        <v>51490</v>
      </c>
      <c r="BV1762" s="2">
        <v>0.58520799999999995</v>
      </c>
      <c r="BW1762" s="2">
        <v>0.14508599999999999</v>
      </c>
      <c r="BX1762" s="2">
        <v>0.5</v>
      </c>
      <c r="BY1762" s="2">
        <v>0.95396419437299995</v>
      </c>
      <c r="BZ1762" s="2">
        <v>1</v>
      </c>
      <c r="CA1762" s="2">
        <v>0.45105400000000001</v>
      </c>
      <c r="CB1762" s="2">
        <v>0.71428571428599996</v>
      </c>
      <c r="CC1762" s="2">
        <v>92.097930445800003</v>
      </c>
      <c r="CD1762" s="2">
        <v>90.137367379400004</v>
      </c>
      <c r="CE1762" s="2">
        <v>872</v>
      </c>
      <c r="CF1762" s="2">
        <v>121</v>
      </c>
      <c r="CG1762" s="2">
        <v>1419.0581425099999</v>
      </c>
      <c r="CH1762" s="2">
        <v>500.20352130999999</v>
      </c>
      <c r="CI1762" s="2">
        <v>1611.78356166</v>
      </c>
      <c r="CJ1762" s="2">
        <v>2.4594035195799999</v>
      </c>
      <c r="CK1762" s="2">
        <v>581.02980306300003</v>
      </c>
      <c r="CL1762" s="2">
        <v>0.88042723369599996</v>
      </c>
      <c r="CM1762" s="1">
        <v>4</v>
      </c>
    </row>
    <row r="1763" spans="1:91" x14ac:dyDescent="0.5">
      <c r="A1763" s="1">
        <v>1762</v>
      </c>
      <c r="B1763" s="2">
        <v>1192502900</v>
      </c>
      <c r="C1763" s="2">
        <v>0</v>
      </c>
      <c r="D1763" s="2">
        <v>1</v>
      </c>
      <c r="E1763" s="2">
        <v>1</v>
      </c>
      <c r="F1763" s="2">
        <v>2.1</v>
      </c>
      <c r="G1763" s="2">
        <v>0</v>
      </c>
      <c r="H1763" s="2">
        <v>0</v>
      </c>
      <c r="I1763" s="2">
        <v>2</v>
      </c>
      <c r="J1763" s="2">
        <v>3</v>
      </c>
      <c r="K1763" s="1">
        <v>0</v>
      </c>
      <c r="L1763" s="1">
        <v>0</v>
      </c>
      <c r="M1763" s="1">
        <v>1</v>
      </c>
      <c r="N1763" s="1">
        <v>0</v>
      </c>
      <c r="O1763" s="1">
        <v>0</v>
      </c>
      <c r="P1763" s="1">
        <v>0</v>
      </c>
      <c r="Q1763" s="1">
        <v>0</v>
      </c>
      <c r="R1763" s="1">
        <v>1</v>
      </c>
      <c r="S1763" s="1">
        <v>0</v>
      </c>
      <c r="T1763" s="1">
        <v>1</v>
      </c>
      <c r="U1763" s="1">
        <v>0</v>
      </c>
      <c r="V1763" s="1">
        <v>0</v>
      </c>
      <c r="W1763" s="1">
        <v>0</v>
      </c>
      <c r="X1763" s="1">
        <v>0</v>
      </c>
      <c r="Y1763" s="1">
        <v>1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1</v>
      </c>
      <c r="AF1763" s="1">
        <v>0</v>
      </c>
      <c r="AG1763" s="1">
        <v>0</v>
      </c>
      <c r="AH1763" s="1">
        <v>0</v>
      </c>
      <c r="AI1763" s="1">
        <v>1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</v>
      </c>
      <c r="AP1763" s="1">
        <v>0</v>
      </c>
      <c r="AQ1763" s="1">
        <v>0</v>
      </c>
      <c r="AR1763" s="1">
        <v>0</v>
      </c>
      <c r="AS1763" s="1">
        <v>0</v>
      </c>
      <c r="AT1763" s="1">
        <v>1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0</v>
      </c>
      <c r="BF1763" s="1">
        <v>1</v>
      </c>
      <c r="BG1763" s="1">
        <v>0</v>
      </c>
      <c r="BH1763" s="1">
        <v>0</v>
      </c>
      <c r="BI1763" s="1">
        <v>0</v>
      </c>
      <c r="BJ1763" s="1">
        <v>1</v>
      </c>
      <c r="BK1763" s="1">
        <v>0</v>
      </c>
      <c r="BL1763" s="2">
        <v>13.488551854500001</v>
      </c>
      <c r="BM1763" s="2">
        <v>840</v>
      </c>
      <c r="BN1763" s="2">
        <v>41.011976047899999</v>
      </c>
      <c r="BO1763" s="2">
        <v>52.8</v>
      </c>
      <c r="BP1763" s="2">
        <v>5.3</v>
      </c>
      <c r="BQ1763" s="2">
        <v>31.7365269461</v>
      </c>
      <c r="BR1763" s="2">
        <v>5.9523809523800004</v>
      </c>
      <c r="BS1763" s="2">
        <v>1</v>
      </c>
      <c r="BT1763" s="2">
        <v>0.47586206896599997</v>
      </c>
      <c r="BU1763" s="2">
        <v>51490</v>
      </c>
      <c r="BV1763" s="2">
        <v>0.58520799999999995</v>
      </c>
      <c r="BW1763" s="2">
        <v>0.14508599999999999</v>
      </c>
      <c r="BX1763" s="2">
        <v>0.5</v>
      </c>
      <c r="BY1763" s="2">
        <v>0.95396419437299995</v>
      </c>
      <c r="BZ1763" s="2">
        <v>1</v>
      </c>
      <c r="CA1763" s="2">
        <v>0.45105400000000001</v>
      </c>
      <c r="CB1763" s="2">
        <v>0.71428571428599996</v>
      </c>
      <c r="CC1763" s="2">
        <v>92.097930445800003</v>
      </c>
      <c r="CD1763" s="2">
        <v>90.137367379400004</v>
      </c>
      <c r="CE1763" s="2">
        <v>872</v>
      </c>
      <c r="CF1763" s="2">
        <v>121</v>
      </c>
      <c r="CG1763" s="2">
        <v>1482.9061184499999</v>
      </c>
      <c r="CH1763" s="2">
        <v>158.92263160499999</v>
      </c>
      <c r="CI1763" s="2">
        <v>2215.1154238200002</v>
      </c>
      <c r="CJ1763" s="2">
        <v>2.8494191299499998</v>
      </c>
      <c r="CK1763" s="2">
        <v>598.24270324899999</v>
      </c>
      <c r="CL1763" s="2">
        <v>0.66944868989499995</v>
      </c>
      <c r="CM1763" s="1">
        <v>4</v>
      </c>
    </row>
    <row r="1764" spans="1:91" x14ac:dyDescent="0.5">
      <c r="A1764" s="1">
        <v>1763</v>
      </c>
      <c r="B1764" s="2">
        <v>1193333359</v>
      </c>
      <c r="C1764" s="2">
        <v>0</v>
      </c>
      <c r="D1764" s="2">
        <v>1</v>
      </c>
      <c r="E1764" s="2">
        <v>0</v>
      </c>
      <c r="F1764" s="2">
        <v>4.4000000000000004</v>
      </c>
      <c r="G1764" s="2">
        <v>0</v>
      </c>
      <c r="H1764" s="2">
        <v>0</v>
      </c>
      <c r="I1764" s="2">
        <v>2</v>
      </c>
      <c r="J1764" s="2">
        <v>2</v>
      </c>
      <c r="K1764" s="1">
        <v>0</v>
      </c>
      <c r="L1764" s="1">
        <v>0</v>
      </c>
      <c r="M1764" s="1">
        <v>0</v>
      </c>
      <c r="N1764" s="1">
        <v>1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1</v>
      </c>
      <c r="AT1764" s="1">
        <v>0</v>
      </c>
      <c r="AU1764" s="1">
        <v>0</v>
      </c>
      <c r="AV1764" s="1">
        <v>1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1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2">
        <v>13.488551854500001</v>
      </c>
      <c r="BM1764" s="2">
        <v>840</v>
      </c>
      <c r="BN1764" s="2">
        <v>41.011976047899999</v>
      </c>
      <c r="BO1764" s="2">
        <v>52.8</v>
      </c>
      <c r="BP1764" s="2">
        <v>5.3</v>
      </c>
      <c r="BQ1764" s="2">
        <v>31.7365269461</v>
      </c>
      <c r="BR1764" s="2">
        <v>5.9523809523800004</v>
      </c>
      <c r="BS1764" s="2">
        <v>1</v>
      </c>
      <c r="BT1764" s="2">
        <v>0.47586206896599997</v>
      </c>
      <c r="BU1764" s="2">
        <v>51490</v>
      </c>
      <c r="BV1764" s="2">
        <v>0.58520799999999995</v>
      </c>
      <c r="BW1764" s="2">
        <v>0.14508599999999999</v>
      </c>
      <c r="BX1764" s="2">
        <v>0.5</v>
      </c>
      <c r="BY1764" s="2">
        <v>0.95396419437299995</v>
      </c>
      <c r="BZ1764" s="2">
        <v>1</v>
      </c>
      <c r="CA1764" s="2">
        <v>0.45105400000000001</v>
      </c>
      <c r="CB1764" s="2">
        <v>0.71428571428599996</v>
      </c>
      <c r="CC1764" s="2">
        <v>92.097930445800003</v>
      </c>
      <c r="CD1764" s="2">
        <v>90.137367379400004</v>
      </c>
      <c r="CE1764" s="2">
        <v>872</v>
      </c>
      <c r="CF1764" s="2">
        <v>121</v>
      </c>
      <c r="CG1764" s="2">
        <v>1240.29968566</v>
      </c>
      <c r="CH1764" s="2">
        <v>340.15191869699999</v>
      </c>
      <c r="CI1764" s="2">
        <v>1423.59695904</v>
      </c>
      <c r="CJ1764" s="2">
        <v>2.1676069363699999</v>
      </c>
      <c r="CK1764" s="2">
        <v>420.97820044999997</v>
      </c>
      <c r="CL1764" s="2">
        <v>0.87124356214999998</v>
      </c>
      <c r="CM1764" s="1">
        <v>4</v>
      </c>
    </row>
    <row r="1765" spans="1:91" x14ac:dyDescent="0.5">
      <c r="A1765" s="1">
        <v>1764</v>
      </c>
      <c r="B1765" s="2">
        <v>1194646239</v>
      </c>
      <c r="C1765" s="2">
        <v>0</v>
      </c>
      <c r="D1765" s="2">
        <v>1</v>
      </c>
      <c r="E1765" s="2">
        <v>1</v>
      </c>
      <c r="F1765" s="2">
        <v>2</v>
      </c>
      <c r="G1765" s="2">
        <v>1</v>
      </c>
      <c r="H1765" s="2">
        <v>0</v>
      </c>
      <c r="I1765" s="2">
        <v>1</v>
      </c>
      <c r="J1765" s="2">
        <v>3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1</v>
      </c>
      <c r="Z1765" s="1">
        <v>0</v>
      </c>
      <c r="AA1765" s="1">
        <v>0</v>
      </c>
      <c r="AB1765" s="1">
        <v>0</v>
      </c>
      <c r="AC1765" s="1">
        <v>1</v>
      </c>
      <c r="AD1765" s="1">
        <v>0</v>
      </c>
      <c r="AE1765" s="1">
        <v>0</v>
      </c>
      <c r="AF1765" s="1">
        <v>0</v>
      </c>
      <c r="AG1765" s="1">
        <v>1</v>
      </c>
      <c r="AH1765" s="1">
        <v>0</v>
      </c>
      <c r="AI1765" s="1">
        <v>0</v>
      </c>
      <c r="AJ1765" s="1">
        <v>0</v>
      </c>
      <c r="AK1765" s="1">
        <v>1</v>
      </c>
      <c r="AL1765" s="1">
        <v>0</v>
      </c>
      <c r="AM1765" s="1">
        <v>0</v>
      </c>
      <c r="AN1765" s="1">
        <v>0</v>
      </c>
      <c r="AO1765" s="1">
        <v>0</v>
      </c>
      <c r="AP1765" s="1">
        <v>1</v>
      </c>
      <c r="AQ1765" s="1">
        <v>0</v>
      </c>
      <c r="AR1765" s="1">
        <v>0</v>
      </c>
      <c r="AS1765" s="1">
        <v>1</v>
      </c>
      <c r="AT1765" s="1">
        <v>0</v>
      </c>
      <c r="AU1765" s="1">
        <v>0</v>
      </c>
      <c r="AV1765" s="1">
        <v>0</v>
      </c>
      <c r="AW1765" s="1">
        <v>1</v>
      </c>
      <c r="AX1765" s="1">
        <v>0</v>
      </c>
      <c r="AY1765" s="1">
        <v>0</v>
      </c>
      <c r="AZ1765" s="1">
        <v>0</v>
      </c>
      <c r="BA1765" s="1">
        <v>0</v>
      </c>
      <c r="BB1765" s="1">
        <v>1</v>
      </c>
      <c r="BC1765" s="1">
        <v>0</v>
      </c>
      <c r="BD1765" s="1">
        <v>0</v>
      </c>
      <c r="BE1765" s="1">
        <v>0</v>
      </c>
      <c r="BF1765" s="1">
        <v>0</v>
      </c>
      <c r="BG1765" s="1">
        <v>1</v>
      </c>
      <c r="BH1765" s="1">
        <v>0</v>
      </c>
      <c r="BI1765" s="1">
        <v>1</v>
      </c>
      <c r="BJ1765" s="1">
        <v>0</v>
      </c>
      <c r="BK1765" s="1">
        <v>0</v>
      </c>
      <c r="BL1765" s="2">
        <v>13.488551854500001</v>
      </c>
      <c r="BM1765" s="2">
        <v>840</v>
      </c>
      <c r="BN1765" s="2">
        <v>41.011976047899999</v>
      </c>
      <c r="BO1765" s="2">
        <v>52.8</v>
      </c>
      <c r="BP1765" s="2">
        <v>5.3</v>
      </c>
      <c r="BQ1765" s="2">
        <v>31.7365269461</v>
      </c>
      <c r="BR1765" s="2">
        <v>5.9523809523800004</v>
      </c>
      <c r="BS1765" s="2">
        <v>1</v>
      </c>
      <c r="BT1765" s="2">
        <v>0.47586206896599997</v>
      </c>
      <c r="BU1765" s="2">
        <v>51490</v>
      </c>
      <c r="BV1765" s="2">
        <v>0.58520799999999995</v>
      </c>
      <c r="BW1765" s="2">
        <v>0.14508599999999999</v>
      </c>
      <c r="BX1765" s="2">
        <v>0.5</v>
      </c>
      <c r="BY1765" s="2">
        <v>0.95396419437299995</v>
      </c>
      <c r="BZ1765" s="2">
        <v>1</v>
      </c>
      <c r="CA1765" s="2">
        <v>0.45105400000000001</v>
      </c>
      <c r="CB1765" s="2">
        <v>0.71428571428599996</v>
      </c>
      <c r="CC1765" s="2">
        <v>92.097930445800003</v>
      </c>
      <c r="CD1765" s="2">
        <v>90.137367379400004</v>
      </c>
      <c r="CE1765" s="2">
        <v>872</v>
      </c>
      <c r="CF1765" s="2">
        <v>121</v>
      </c>
      <c r="CG1765" s="2">
        <v>1496.52464887</v>
      </c>
      <c r="CH1765" s="2">
        <v>624.93259673800003</v>
      </c>
      <c r="CI1765" s="2">
        <v>1736.51263709</v>
      </c>
      <c r="CJ1765" s="2">
        <v>2.6463774400200002</v>
      </c>
      <c r="CK1765" s="2">
        <v>705.75887849100002</v>
      </c>
      <c r="CL1765" s="2">
        <v>0.86179888180099995</v>
      </c>
      <c r="CM1765" s="1">
        <v>4</v>
      </c>
    </row>
    <row r="1766" spans="1:91" x14ac:dyDescent="0.5">
      <c r="A1766" s="1">
        <v>1765</v>
      </c>
      <c r="B1766" s="2">
        <v>1194679524</v>
      </c>
      <c r="C1766" s="2">
        <v>0</v>
      </c>
      <c r="D1766" s="2">
        <v>1</v>
      </c>
      <c r="E1766" s="2">
        <v>1</v>
      </c>
      <c r="F1766" s="2">
        <v>2</v>
      </c>
      <c r="G1766" s="2">
        <v>0</v>
      </c>
      <c r="H1766" s="2">
        <v>0</v>
      </c>
      <c r="I1766" s="2">
        <v>1</v>
      </c>
      <c r="J1766" s="2">
        <v>2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1</v>
      </c>
      <c r="AF1766" s="1">
        <v>0</v>
      </c>
      <c r="AG1766" s="1">
        <v>1</v>
      </c>
      <c r="AH1766" s="1">
        <v>0</v>
      </c>
      <c r="AI1766" s="1">
        <v>0</v>
      </c>
      <c r="AJ1766" s="1">
        <v>0</v>
      </c>
      <c r="AK1766" s="1">
        <v>1</v>
      </c>
      <c r="AL1766" s="1">
        <v>0</v>
      </c>
      <c r="AM1766" s="1">
        <v>0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1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1</v>
      </c>
      <c r="BG1766" s="1">
        <v>0</v>
      </c>
      <c r="BH1766" s="1">
        <v>0</v>
      </c>
      <c r="BI1766" s="1">
        <v>0</v>
      </c>
      <c r="BJ1766" s="1">
        <v>0</v>
      </c>
      <c r="BK1766" s="1">
        <v>1</v>
      </c>
      <c r="BL1766" s="2">
        <v>13.488551854500001</v>
      </c>
      <c r="BM1766" s="2">
        <v>840</v>
      </c>
      <c r="BN1766" s="2">
        <v>41.011976047899999</v>
      </c>
      <c r="BO1766" s="2">
        <v>52.8</v>
      </c>
      <c r="BP1766" s="2">
        <v>5.3</v>
      </c>
      <c r="BQ1766" s="2">
        <v>31.7365269461</v>
      </c>
      <c r="BR1766" s="2">
        <v>5.9523809523800004</v>
      </c>
      <c r="BS1766" s="2">
        <v>1</v>
      </c>
      <c r="BT1766" s="2">
        <v>0.47586206896599997</v>
      </c>
      <c r="BU1766" s="2">
        <v>51490</v>
      </c>
      <c r="BV1766" s="2">
        <v>0.58520799999999995</v>
      </c>
      <c r="BW1766" s="2">
        <v>0.14508599999999999</v>
      </c>
      <c r="BX1766" s="2">
        <v>0.5</v>
      </c>
      <c r="BY1766" s="2">
        <v>0.95396419437299995</v>
      </c>
      <c r="BZ1766" s="2">
        <v>1</v>
      </c>
      <c r="CA1766" s="2">
        <v>0.45105400000000001</v>
      </c>
      <c r="CB1766" s="2">
        <v>0.71428571428599996</v>
      </c>
      <c r="CC1766" s="2">
        <v>92.097930445800003</v>
      </c>
      <c r="CD1766" s="2">
        <v>90.137367379400004</v>
      </c>
      <c r="CE1766" s="2">
        <v>872</v>
      </c>
      <c r="CF1766" s="2">
        <v>121</v>
      </c>
      <c r="CG1766" s="2">
        <v>1076.6371741299999</v>
      </c>
      <c r="CH1766" s="2">
        <v>11.6902637283</v>
      </c>
      <c r="CI1766" s="2">
        <v>1124.74235342</v>
      </c>
      <c r="CJ1766" s="2">
        <v>1.7292526556600001</v>
      </c>
      <c r="CK1766" s="2">
        <v>93.988594823900002</v>
      </c>
      <c r="CL1766" s="2">
        <v>0.95723004549199997</v>
      </c>
      <c r="CM1766" s="1">
        <v>4</v>
      </c>
    </row>
    <row r="1767" spans="1:91" x14ac:dyDescent="0.5">
      <c r="A1767" s="1">
        <v>1766</v>
      </c>
      <c r="B1767" s="2">
        <v>1194898921</v>
      </c>
      <c r="C1767" s="2">
        <v>0</v>
      </c>
      <c r="D1767" s="2">
        <v>1</v>
      </c>
      <c r="E1767" s="2">
        <v>1</v>
      </c>
      <c r="F1767" s="2">
        <v>2</v>
      </c>
      <c r="G1767" s="2">
        <v>1</v>
      </c>
      <c r="H1767" s="2">
        <v>1</v>
      </c>
      <c r="I1767" s="2">
        <v>1</v>
      </c>
      <c r="J1767" s="2">
        <v>2</v>
      </c>
      <c r="K1767" s="1">
        <v>0</v>
      </c>
      <c r="L1767" s="1">
        <v>0</v>
      </c>
      <c r="M1767" s="1">
        <v>0</v>
      </c>
      <c r="N1767" s="1">
        <v>1</v>
      </c>
      <c r="O1767" s="1">
        <v>0</v>
      </c>
      <c r="P1767" s="1">
        <v>0</v>
      </c>
      <c r="Q1767" s="1">
        <v>0</v>
      </c>
      <c r="R1767" s="1">
        <v>1</v>
      </c>
      <c r="S1767" s="1">
        <v>0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1</v>
      </c>
      <c r="Z1767" s="1">
        <v>0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0</v>
      </c>
      <c r="AG1767" s="1">
        <v>0</v>
      </c>
      <c r="AH1767" s="1">
        <v>1</v>
      </c>
      <c r="AI1767" s="1">
        <v>0</v>
      </c>
      <c r="AJ1767" s="1">
        <v>0</v>
      </c>
      <c r="AK1767" s="1">
        <v>1</v>
      </c>
      <c r="AL1767" s="1">
        <v>0</v>
      </c>
      <c r="AM1767" s="1">
        <v>0</v>
      </c>
      <c r="AN1767" s="1">
        <v>0</v>
      </c>
      <c r="AO1767" s="1">
        <v>0</v>
      </c>
      <c r="AP1767" s="1">
        <v>1</v>
      </c>
      <c r="AQ1767" s="1">
        <v>0</v>
      </c>
      <c r="AR1767" s="1">
        <v>0</v>
      </c>
      <c r="AS1767" s="1">
        <v>0</v>
      </c>
      <c r="AT1767" s="1">
        <v>1</v>
      </c>
      <c r="AU1767" s="1">
        <v>0</v>
      </c>
      <c r="AV1767" s="1">
        <v>0</v>
      </c>
      <c r="AW1767" s="1">
        <v>1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1</v>
      </c>
      <c r="BJ1767" s="1">
        <v>0</v>
      </c>
      <c r="BK1767" s="1">
        <v>0</v>
      </c>
      <c r="BL1767" s="2">
        <v>13.488551854500001</v>
      </c>
      <c r="BM1767" s="2">
        <v>840</v>
      </c>
      <c r="BN1767" s="2">
        <v>41.011976047899999</v>
      </c>
      <c r="BO1767" s="2">
        <v>52.8</v>
      </c>
      <c r="BP1767" s="2">
        <v>5.3</v>
      </c>
      <c r="BQ1767" s="2">
        <v>31.7365269461</v>
      </c>
      <c r="BR1767" s="2">
        <v>5.9523809523800004</v>
      </c>
      <c r="BS1767" s="2">
        <v>1</v>
      </c>
      <c r="BT1767" s="2">
        <v>0.47586206896599997</v>
      </c>
      <c r="BU1767" s="2">
        <v>51490</v>
      </c>
      <c r="BV1767" s="2">
        <v>0.58520799999999995</v>
      </c>
      <c r="BW1767" s="2">
        <v>0.14508599999999999</v>
      </c>
      <c r="BX1767" s="2">
        <v>0.5</v>
      </c>
      <c r="BY1767" s="2">
        <v>0.95396419437299995</v>
      </c>
      <c r="BZ1767" s="2">
        <v>1</v>
      </c>
      <c r="CA1767" s="2">
        <v>0.45105400000000001</v>
      </c>
      <c r="CB1767" s="2">
        <v>0.71428571428599996</v>
      </c>
      <c r="CC1767" s="2">
        <v>92.097930445800003</v>
      </c>
      <c r="CD1767" s="2">
        <v>90.137367379400004</v>
      </c>
      <c r="CE1767" s="2">
        <v>872</v>
      </c>
      <c r="CF1767" s="2">
        <v>121</v>
      </c>
      <c r="CG1767" s="2">
        <v>1118.5001641700001</v>
      </c>
      <c r="CH1767" s="2">
        <v>520.67043101299998</v>
      </c>
      <c r="CI1767" s="2">
        <v>1440.7327275499999</v>
      </c>
      <c r="CJ1767" s="2">
        <v>2.1931733635400001</v>
      </c>
      <c r="CK1767" s="2">
        <v>507.34659026499997</v>
      </c>
      <c r="CL1767" s="2">
        <v>0.77634119276799995</v>
      </c>
      <c r="CM1767" s="1">
        <v>4</v>
      </c>
    </row>
    <row r="1768" spans="1:91" x14ac:dyDescent="0.5">
      <c r="A1768" s="1">
        <v>1767</v>
      </c>
      <c r="B1768" s="2">
        <v>1195593307</v>
      </c>
      <c r="C1768" s="2">
        <v>1</v>
      </c>
      <c r="D1768" s="2">
        <v>0</v>
      </c>
      <c r="E1768" s="2">
        <v>1</v>
      </c>
      <c r="F1768" s="2">
        <v>6.2</v>
      </c>
      <c r="G1768" s="2">
        <v>0</v>
      </c>
      <c r="H1768" s="2">
        <v>0</v>
      </c>
      <c r="I1768" s="2">
        <v>1</v>
      </c>
      <c r="J1768" s="2">
        <v>3</v>
      </c>
      <c r="K1768" s="1">
        <v>1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1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1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1</v>
      </c>
      <c r="AX1768" s="1">
        <v>0</v>
      </c>
      <c r="AY1768" s="1">
        <v>0</v>
      </c>
      <c r="AZ1768" s="1">
        <v>0</v>
      </c>
      <c r="BA1768" s="1">
        <v>0</v>
      </c>
      <c r="BB1768" s="1">
        <v>1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2">
        <v>13.488551854500001</v>
      </c>
      <c r="BM1768" s="2">
        <v>840</v>
      </c>
      <c r="BN1768" s="2">
        <v>41.011976047899999</v>
      </c>
      <c r="BO1768" s="2">
        <v>52.8</v>
      </c>
      <c r="BP1768" s="2">
        <v>5.3</v>
      </c>
      <c r="BQ1768" s="2">
        <v>31.7365269461</v>
      </c>
      <c r="BR1768" s="2">
        <v>5.9523809523800004</v>
      </c>
      <c r="BS1768" s="2">
        <v>1</v>
      </c>
      <c r="BT1768" s="2">
        <v>0.47586206896599997</v>
      </c>
      <c r="BU1768" s="2">
        <v>51490</v>
      </c>
      <c r="BV1768" s="2">
        <v>0.58520799999999995</v>
      </c>
      <c r="BW1768" s="2">
        <v>0.14508599999999999</v>
      </c>
      <c r="BX1768" s="2">
        <v>0.5</v>
      </c>
      <c r="BY1768" s="2">
        <v>0.95396419437299995</v>
      </c>
      <c r="BZ1768" s="2">
        <v>1</v>
      </c>
      <c r="CA1768" s="2">
        <v>0.45105400000000001</v>
      </c>
      <c r="CB1768" s="2">
        <v>0.71428571428599996</v>
      </c>
      <c r="CC1768" s="2">
        <v>92.097930445800003</v>
      </c>
      <c r="CD1768" s="2">
        <v>90.137367379400004</v>
      </c>
      <c r="CE1768" s="2">
        <v>1668</v>
      </c>
      <c r="CF1768" s="2">
        <v>696</v>
      </c>
      <c r="CG1768" s="2">
        <v>1210.1229132599999</v>
      </c>
      <c r="CH1768" s="2">
        <v>143.367262813</v>
      </c>
      <c r="CI1768" s="2">
        <v>1409.3178171</v>
      </c>
      <c r="CJ1768" s="2">
        <v>2.04138336291</v>
      </c>
      <c r="CK1768" s="2">
        <v>385.48980957999999</v>
      </c>
      <c r="CL1768" s="2">
        <v>0.858658635103</v>
      </c>
      <c r="CM1768" s="1">
        <v>4</v>
      </c>
    </row>
    <row r="1769" spans="1:91" x14ac:dyDescent="0.5">
      <c r="A1769" s="1">
        <v>1768</v>
      </c>
      <c r="B1769" s="2">
        <v>1195815349</v>
      </c>
      <c r="C1769" s="2">
        <v>0</v>
      </c>
      <c r="D1769" s="2">
        <v>1</v>
      </c>
      <c r="E1769" s="2">
        <v>1</v>
      </c>
      <c r="F1769" s="2">
        <v>2.2000000000000002</v>
      </c>
      <c r="G1769" s="2">
        <v>1</v>
      </c>
      <c r="H1769" s="2">
        <v>0</v>
      </c>
      <c r="I1769" s="2">
        <v>1</v>
      </c>
      <c r="J1769" s="2">
        <v>2</v>
      </c>
      <c r="K1769" s="1">
        <v>0</v>
      </c>
      <c r="L1769" s="1">
        <v>0</v>
      </c>
      <c r="M1769" s="1">
        <v>0</v>
      </c>
      <c r="N1769" s="1">
        <v>1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1</v>
      </c>
      <c r="AA1769" s="1">
        <v>0</v>
      </c>
      <c r="AB1769" s="1">
        <v>0</v>
      </c>
      <c r="AC1769" s="1">
        <v>0</v>
      </c>
      <c r="AD1769" s="1">
        <v>0</v>
      </c>
      <c r="AE1769" s="1">
        <v>1</v>
      </c>
      <c r="AF1769" s="1">
        <v>0</v>
      </c>
      <c r="AG1769" s="1">
        <v>0</v>
      </c>
      <c r="AH1769" s="1">
        <v>1</v>
      </c>
      <c r="AI1769" s="1">
        <v>0</v>
      </c>
      <c r="AJ1769" s="1">
        <v>0</v>
      </c>
      <c r="AK1769" s="1">
        <v>0</v>
      </c>
      <c r="AL1769" s="1">
        <v>0</v>
      </c>
      <c r="AM1769" s="1">
        <v>0</v>
      </c>
      <c r="AN1769" s="1">
        <v>0</v>
      </c>
      <c r="AO1769" s="1">
        <v>1</v>
      </c>
      <c r="AP1769" s="1">
        <v>0</v>
      </c>
      <c r="AQ1769" s="1">
        <v>0</v>
      </c>
      <c r="AR1769" s="1">
        <v>0</v>
      </c>
      <c r="AS1769" s="1">
        <v>0</v>
      </c>
      <c r="AT1769" s="1">
        <v>1</v>
      </c>
      <c r="AU1769" s="1">
        <v>0</v>
      </c>
      <c r="AV1769" s="1">
        <v>0</v>
      </c>
      <c r="AW1769" s="1">
        <v>1</v>
      </c>
      <c r="AX1769" s="1">
        <v>0</v>
      </c>
      <c r="AY1769" s="1">
        <v>0</v>
      </c>
      <c r="AZ1769" s="1">
        <v>0</v>
      </c>
      <c r="BA1769" s="1">
        <v>0</v>
      </c>
      <c r="BB1769" s="1">
        <v>1</v>
      </c>
      <c r="BC1769" s="1">
        <v>0</v>
      </c>
      <c r="BD1769" s="1">
        <v>0</v>
      </c>
      <c r="BE1769" s="1">
        <v>0</v>
      </c>
      <c r="BF1769" s="1">
        <v>1</v>
      </c>
      <c r="BG1769" s="1">
        <v>0</v>
      </c>
      <c r="BH1769" s="1">
        <v>0</v>
      </c>
      <c r="BI1769" s="1">
        <v>0</v>
      </c>
      <c r="BJ1769" s="1">
        <v>1</v>
      </c>
      <c r="BK1769" s="1">
        <v>0</v>
      </c>
      <c r="BL1769" s="2">
        <v>13.488551854500001</v>
      </c>
      <c r="BM1769" s="2">
        <v>840</v>
      </c>
      <c r="BN1769" s="2">
        <v>41.011976047899999</v>
      </c>
      <c r="BO1769" s="2">
        <v>52.8</v>
      </c>
      <c r="BP1769" s="2">
        <v>5.3</v>
      </c>
      <c r="BQ1769" s="2">
        <v>31.7365269461</v>
      </c>
      <c r="BR1769" s="2">
        <v>5.9523809523800004</v>
      </c>
      <c r="BS1769" s="2">
        <v>1</v>
      </c>
      <c r="BT1769" s="2">
        <v>0.47586206896599997</v>
      </c>
      <c r="BU1769" s="2">
        <v>51490</v>
      </c>
      <c r="BV1769" s="2">
        <v>0.58520799999999995</v>
      </c>
      <c r="BW1769" s="2">
        <v>0.14508599999999999</v>
      </c>
      <c r="BX1769" s="2">
        <v>0.5</v>
      </c>
      <c r="BY1769" s="2">
        <v>0.95396419437299995</v>
      </c>
      <c r="BZ1769" s="2">
        <v>1</v>
      </c>
      <c r="CA1769" s="2">
        <v>0.45105400000000001</v>
      </c>
      <c r="CB1769" s="2">
        <v>0.71428571428599996</v>
      </c>
      <c r="CC1769" s="2">
        <v>92.097930445800003</v>
      </c>
      <c r="CD1769" s="2">
        <v>90.137367379400004</v>
      </c>
      <c r="CE1769" s="2">
        <v>872</v>
      </c>
      <c r="CF1769" s="2">
        <v>121</v>
      </c>
      <c r="CG1769" s="2">
        <v>1486.48357379</v>
      </c>
      <c r="CH1769" s="2">
        <v>589.60707459100001</v>
      </c>
      <c r="CI1769" s="2">
        <v>1676.95011494</v>
      </c>
      <c r="CJ1769" s="2">
        <v>2.5472764862599999</v>
      </c>
      <c r="CK1769" s="2">
        <v>670.433356344</v>
      </c>
      <c r="CL1769" s="2">
        <v>0.886420866398</v>
      </c>
      <c r="CM1769" s="1">
        <v>4</v>
      </c>
    </row>
    <row r="1770" spans="1:91" x14ac:dyDescent="0.5">
      <c r="A1770" s="1">
        <v>1769</v>
      </c>
      <c r="B1770" s="2">
        <v>1197120759</v>
      </c>
      <c r="C1770" s="2">
        <v>0</v>
      </c>
      <c r="D1770" s="2">
        <v>1</v>
      </c>
      <c r="E1770" s="2">
        <v>1</v>
      </c>
      <c r="F1770" s="2">
        <v>1.9</v>
      </c>
      <c r="G1770" s="2">
        <v>0</v>
      </c>
      <c r="H1770" s="2">
        <v>0</v>
      </c>
      <c r="I1770" s="2">
        <v>2</v>
      </c>
      <c r="J1770" s="2">
        <v>1</v>
      </c>
      <c r="K1770" s="1">
        <v>0</v>
      </c>
      <c r="L1770" s="1">
        <v>0</v>
      </c>
      <c r="M1770" s="1">
        <v>1</v>
      </c>
      <c r="N1770" s="1">
        <v>0</v>
      </c>
      <c r="O1770" s="1">
        <v>0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1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1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1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1</v>
      </c>
      <c r="BL1770" s="2">
        <v>13.488551854500001</v>
      </c>
      <c r="BM1770" s="2">
        <v>840</v>
      </c>
      <c r="BN1770" s="2">
        <v>41.011976047899999</v>
      </c>
      <c r="BO1770" s="2">
        <v>52.8</v>
      </c>
      <c r="BP1770" s="2">
        <v>5.3</v>
      </c>
      <c r="BQ1770" s="2">
        <v>31.7365269461</v>
      </c>
      <c r="BR1770" s="2">
        <v>5.9523809523800004</v>
      </c>
      <c r="BS1770" s="2">
        <v>1</v>
      </c>
      <c r="BT1770" s="2">
        <v>0.47586206896599997</v>
      </c>
      <c r="BU1770" s="2">
        <v>51490</v>
      </c>
      <c r="BV1770" s="2">
        <v>0.58520799999999995</v>
      </c>
      <c r="BW1770" s="2">
        <v>0.14508599999999999</v>
      </c>
      <c r="BX1770" s="2">
        <v>0.5</v>
      </c>
      <c r="BY1770" s="2">
        <v>0.95396419437299995</v>
      </c>
      <c r="BZ1770" s="2">
        <v>1</v>
      </c>
      <c r="CA1770" s="2">
        <v>0.45105400000000001</v>
      </c>
      <c r="CB1770" s="2">
        <v>0.71428571428599996</v>
      </c>
      <c r="CC1770" s="2">
        <v>92.097930445800003</v>
      </c>
      <c r="CD1770" s="2">
        <v>90.137367379400004</v>
      </c>
      <c r="CE1770" s="2">
        <v>872</v>
      </c>
      <c r="CF1770" s="2">
        <v>121</v>
      </c>
      <c r="CG1770" s="2">
        <v>1398.91109456</v>
      </c>
      <c r="CH1770" s="2">
        <v>493.02670138500002</v>
      </c>
      <c r="CI1770" s="2">
        <v>1604.6067417300001</v>
      </c>
      <c r="CJ1770" s="2">
        <v>2.4486559574500002</v>
      </c>
      <c r="CK1770" s="2">
        <v>573.85298313800001</v>
      </c>
      <c r="CL1770" s="2">
        <v>0.87180930889499997</v>
      </c>
      <c r="CM1770" s="1">
        <v>4</v>
      </c>
    </row>
    <row r="1771" spans="1:91" x14ac:dyDescent="0.5">
      <c r="A1771" s="1">
        <v>1770</v>
      </c>
      <c r="B1771" s="2">
        <v>1212760776</v>
      </c>
      <c r="C1771" s="2">
        <v>0</v>
      </c>
      <c r="D1771" s="2">
        <v>1</v>
      </c>
      <c r="E1771" s="2">
        <v>1</v>
      </c>
      <c r="F1771" s="2">
        <v>2.2000000000000002</v>
      </c>
      <c r="G1771" s="2">
        <v>0</v>
      </c>
      <c r="H1771" s="2">
        <v>0</v>
      </c>
      <c r="I1771" s="2">
        <v>1</v>
      </c>
      <c r="J1771" s="2">
        <v>3</v>
      </c>
      <c r="K1771" s="1">
        <v>0</v>
      </c>
      <c r="L1771" s="1">
        <v>0</v>
      </c>
      <c r="M1771" s="1">
        <v>0</v>
      </c>
      <c r="N1771" s="1">
        <v>1</v>
      </c>
      <c r="O1771" s="1">
        <v>0</v>
      </c>
      <c r="P1771" s="1">
        <v>0</v>
      </c>
      <c r="Q1771" s="1">
        <v>1</v>
      </c>
      <c r="R1771" s="1">
        <v>0</v>
      </c>
      <c r="S1771" s="1">
        <v>0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1</v>
      </c>
      <c r="AH1771" s="1">
        <v>0</v>
      </c>
      <c r="AI1771" s="1">
        <v>0</v>
      </c>
      <c r="AJ1771" s="1">
        <v>0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1</v>
      </c>
      <c r="AQ1771" s="1">
        <v>0</v>
      </c>
      <c r="AR1771" s="1">
        <v>0</v>
      </c>
      <c r="AS1771" s="1">
        <v>1</v>
      </c>
      <c r="AT1771" s="1">
        <v>0</v>
      </c>
      <c r="AU1771" s="1">
        <v>0</v>
      </c>
      <c r="AV1771" s="1">
        <v>0</v>
      </c>
      <c r="AW1771" s="1">
        <v>1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1</v>
      </c>
      <c r="BG1771" s="1">
        <v>0</v>
      </c>
      <c r="BH1771" s="1">
        <v>0</v>
      </c>
      <c r="BI1771" s="1">
        <v>1</v>
      </c>
      <c r="BJ1771" s="1">
        <v>0</v>
      </c>
      <c r="BK1771" s="1">
        <v>0</v>
      </c>
      <c r="BL1771" s="2">
        <v>13.488551854500001</v>
      </c>
      <c r="BM1771" s="2">
        <v>840</v>
      </c>
      <c r="BN1771" s="2">
        <v>41.011976047899999</v>
      </c>
      <c r="BO1771" s="2">
        <v>52.8</v>
      </c>
      <c r="BP1771" s="2">
        <v>5.3</v>
      </c>
      <c r="BQ1771" s="2">
        <v>31.7365269461</v>
      </c>
      <c r="BR1771" s="2">
        <v>5.9523809523800004</v>
      </c>
      <c r="BS1771" s="2">
        <v>1</v>
      </c>
      <c r="BT1771" s="2">
        <v>0.47586206896599997</v>
      </c>
      <c r="BU1771" s="2">
        <v>51490</v>
      </c>
      <c r="BV1771" s="2">
        <v>0.58520799999999995</v>
      </c>
      <c r="BW1771" s="2">
        <v>0.14508599999999999</v>
      </c>
      <c r="BX1771" s="2">
        <v>0.5</v>
      </c>
      <c r="BY1771" s="2">
        <v>0.95396419437299995</v>
      </c>
      <c r="BZ1771" s="2">
        <v>1</v>
      </c>
      <c r="CA1771" s="2">
        <v>0.45105400000000001</v>
      </c>
      <c r="CB1771" s="2">
        <v>0.71428571428599996</v>
      </c>
      <c r="CC1771" s="2">
        <v>92.097930445800003</v>
      </c>
      <c r="CD1771" s="2">
        <v>90.137367379400004</v>
      </c>
      <c r="CE1771" s="2">
        <v>872</v>
      </c>
      <c r="CF1771" s="2">
        <v>121</v>
      </c>
      <c r="CG1771" s="2">
        <v>1419.0581425099999</v>
      </c>
      <c r="CH1771" s="2">
        <v>500.20352130999999</v>
      </c>
      <c r="CI1771" s="2">
        <v>1611.78356166</v>
      </c>
      <c r="CJ1771" s="2">
        <v>2.4594035195799999</v>
      </c>
      <c r="CK1771" s="2">
        <v>581.02980306300003</v>
      </c>
      <c r="CL1771" s="2">
        <v>0.88042723369599996</v>
      </c>
      <c r="CM1771" s="1">
        <v>4</v>
      </c>
    </row>
    <row r="1772" spans="1:91" x14ac:dyDescent="0.5">
      <c r="A1772" s="1">
        <v>1771</v>
      </c>
      <c r="B1772" s="2">
        <v>1213896735</v>
      </c>
      <c r="C1772" s="2">
        <v>0</v>
      </c>
      <c r="D1772" s="2">
        <v>1</v>
      </c>
      <c r="E1772" s="2">
        <v>0</v>
      </c>
      <c r="F1772" s="2">
        <v>2.2999999999999998</v>
      </c>
      <c r="G1772" s="2">
        <v>0</v>
      </c>
      <c r="H1772" s="2">
        <v>1</v>
      </c>
      <c r="I1772" s="2">
        <v>1</v>
      </c>
      <c r="J1772" s="2">
        <v>3</v>
      </c>
      <c r="K1772" s="1">
        <v>0</v>
      </c>
      <c r="L1772" s="1">
        <v>0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1</v>
      </c>
      <c r="V1772" s="1">
        <v>0</v>
      </c>
      <c r="W1772" s="1">
        <v>0</v>
      </c>
      <c r="X1772" s="1">
        <v>0</v>
      </c>
      <c r="Y1772" s="1">
        <v>1</v>
      </c>
      <c r="Z1772" s="1">
        <v>0</v>
      </c>
      <c r="AA1772" s="1">
        <v>0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  <c r="AH1772" s="1">
        <v>1</v>
      </c>
      <c r="AI1772" s="1">
        <v>0</v>
      </c>
      <c r="AJ1772" s="1">
        <v>0</v>
      </c>
      <c r="AK1772" s="1">
        <v>1</v>
      </c>
      <c r="AL1772" s="1">
        <v>0</v>
      </c>
      <c r="AM1772" s="1">
        <v>0</v>
      </c>
      <c r="AN1772" s="1">
        <v>0</v>
      </c>
      <c r="AO1772" s="1">
        <v>0</v>
      </c>
      <c r="AP1772" s="1">
        <v>1</v>
      </c>
      <c r="AQ1772" s="1">
        <v>0</v>
      </c>
      <c r="AR1772" s="1">
        <v>0</v>
      </c>
      <c r="AS1772" s="1">
        <v>1</v>
      </c>
      <c r="AT1772" s="1">
        <v>0</v>
      </c>
      <c r="AU1772" s="1">
        <v>0</v>
      </c>
      <c r="AV1772" s="1">
        <v>0</v>
      </c>
      <c r="AW1772" s="1">
        <v>1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1</v>
      </c>
      <c r="BG1772" s="1">
        <v>0</v>
      </c>
      <c r="BH1772" s="1">
        <v>0</v>
      </c>
      <c r="BI1772" s="1">
        <v>1</v>
      </c>
      <c r="BJ1772" s="1">
        <v>0</v>
      </c>
      <c r="BK1772" s="1">
        <v>0</v>
      </c>
      <c r="BL1772" s="2">
        <v>13.488551854500001</v>
      </c>
      <c r="BM1772" s="2">
        <v>840</v>
      </c>
      <c r="BN1772" s="2">
        <v>41.011976047899999</v>
      </c>
      <c r="BO1772" s="2">
        <v>52.8</v>
      </c>
      <c r="BP1772" s="2">
        <v>5.3</v>
      </c>
      <c r="BQ1772" s="2">
        <v>31.7365269461</v>
      </c>
      <c r="BR1772" s="2">
        <v>5.9523809523800004</v>
      </c>
      <c r="BS1772" s="2">
        <v>1</v>
      </c>
      <c r="BT1772" s="2">
        <v>0.47586206896599997</v>
      </c>
      <c r="BU1772" s="2">
        <v>51490</v>
      </c>
      <c r="BV1772" s="2">
        <v>0.58520799999999995</v>
      </c>
      <c r="BW1772" s="2">
        <v>0.14508599999999999</v>
      </c>
      <c r="BX1772" s="2">
        <v>0.5</v>
      </c>
      <c r="BY1772" s="2">
        <v>0.95396419437299995</v>
      </c>
      <c r="BZ1772" s="2">
        <v>1</v>
      </c>
      <c r="CA1772" s="2">
        <v>0.45105400000000001</v>
      </c>
      <c r="CB1772" s="2">
        <v>0.71428571428599996</v>
      </c>
      <c r="CC1772" s="2">
        <v>92.097930445800003</v>
      </c>
      <c r="CD1772" s="2">
        <v>90.137367379400004</v>
      </c>
      <c r="CE1772" s="2">
        <v>872</v>
      </c>
      <c r="CF1772" s="2">
        <v>121</v>
      </c>
      <c r="CG1772" s="2">
        <v>1210.1229132599999</v>
      </c>
      <c r="CH1772" s="2">
        <v>143.367262813</v>
      </c>
      <c r="CI1772" s="2">
        <v>1409.3178171</v>
      </c>
      <c r="CJ1772" s="2">
        <v>2.04138336291</v>
      </c>
      <c r="CK1772" s="2">
        <v>385.48980957999999</v>
      </c>
      <c r="CL1772" s="2">
        <v>0.858658635103</v>
      </c>
      <c r="CM1772" s="1">
        <v>4</v>
      </c>
    </row>
    <row r="1773" spans="1:91" x14ac:dyDescent="0.5">
      <c r="A1773" s="1">
        <v>1772</v>
      </c>
      <c r="B1773" s="2">
        <v>1214373619</v>
      </c>
      <c r="C1773" s="2">
        <v>0</v>
      </c>
      <c r="D1773" s="2">
        <v>1</v>
      </c>
      <c r="E1773" s="2">
        <v>1</v>
      </c>
      <c r="F1773" s="2">
        <v>2.1</v>
      </c>
      <c r="G1773" s="2">
        <v>1</v>
      </c>
      <c r="H1773" s="2">
        <v>0</v>
      </c>
      <c r="I1773" s="2">
        <v>1</v>
      </c>
      <c r="J1773" s="2">
        <v>3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0</v>
      </c>
      <c r="AB1773" s="1">
        <v>0</v>
      </c>
      <c r="AC1773" s="1">
        <v>0</v>
      </c>
      <c r="AD1773" s="1">
        <v>1</v>
      </c>
      <c r="AE1773" s="1">
        <v>0</v>
      </c>
      <c r="AF1773" s="1">
        <v>0</v>
      </c>
      <c r="AG1773" s="1">
        <v>0</v>
      </c>
      <c r="AH1773" s="1">
        <v>1</v>
      </c>
      <c r="AI1773" s="1">
        <v>0</v>
      </c>
      <c r="AJ1773" s="1">
        <v>1</v>
      </c>
      <c r="AK1773" s="1">
        <v>0</v>
      </c>
      <c r="AL1773" s="1">
        <v>0</v>
      </c>
      <c r="AM1773" s="1">
        <v>0</v>
      </c>
      <c r="AN1773" s="1">
        <v>1</v>
      </c>
      <c r="AO1773" s="1">
        <v>0</v>
      </c>
      <c r="AP1773" s="1">
        <v>0</v>
      </c>
      <c r="AQ1773" s="1">
        <v>0</v>
      </c>
      <c r="AR1773" s="1">
        <v>0</v>
      </c>
      <c r="AS1773" s="1">
        <v>1</v>
      </c>
      <c r="AT1773" s="1">
        <v>0</v>
      </c>
      <c r="AU1773" s="1">
        <v>0</v>
      </c>
      <c r="AV1773" s="1">
        <v>0</v>
      </c>
      <c r="AW1773" s="1">
        <v>1</v>
      </c>
      <c r="AX1773" s="1">
        <v>0</v>
      </c>
      <c r="AY1773" s="1">
        <v>0</v>
      </c>
      <c r="AZ1773" s="1">
        <v>0</v>
      </c>
      <c r="BA1773" s="1">
        <v>0</v>
      </c>
      <c r="BB1773" s="1">
        <v>1</v>
      </c>
      <c r="BC1773" s="1">
        <v>0</v>
      </c>
      <c r="BD1773" s="1">
        <v>0</v>
      </c>
      <c r="BE1773" s="1">
        <v>1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1</v>
      </c>
      <c r="BL1773" s="2">
        <v>13.488551854500001</v>
      </c>
      <c r="BM1773" s="2">
        <v>840</v>
      </c>
      <c r="BN1773" s="2">
        <v>41.011976047899999</v>
      </c>
      <c r="BO1773" s="2">
        <v>52.8</v>
      </c>
      <c r="BP1773" s="2">
        <v>5.3</v>
      </c>
      <c r="BQ1773" s="2">
        <v>31.7365269461</v>
      </c>
      <c r="BR1773" s="2">
        <v>5.9523809523800004</v>
      </c>
      <c r="BS1773" s="2">
        <v>1</v>
      </c>
      <c r="BT1773" s="2">
        <v>0.47586206896599997</v>
      </c>
      <c r="BU1773" s="2">
        <v>51490</v>
      </c>
      <c r="BV1773" s="2">
        <v>0.58520799999999995</v>
      </c>
      <c r="BW1773" s="2">
        <v>0.14508599999999999</v>
      </c>
      <c r="BX1773" s="2">
        <v>0.5</v>
      </c>
      <c r="BY1773" s="2">
        <v>0.95396419437299995</v>
      </c>
      <c r="BZ1773" s="2">
        <v>1</v>
      </c>
      <c r="CA1773" s="2">
        <v>0.45105400000000001</v>
      </c>
      <c r="CB1773" s="2">
        <v>0.71428571428599996</v>
      </c>
      <c r="CC1773" s="2">
        <v>92.097930445800003</v>
      </c>
      <c r="CD1773" s="2">
        <v>90.137367379400004</v>
      </c>
      <c r="CE1773" s="2">
        <v>872</v>
      </c>
      <c r="CF1773" s="2">
        <v>121</v>
      </c>
      <c r="CG1773" s="2">
        <v>1180.48628072</v>
      </c>
      <c r="CH1773" s="2">
        <v>110.26240756</v>
      </c>
      <c r="CI1773" s="2">
        <v>1376.2129618500001</v>
      </c>
      <c r="CJ1773" s="2">
        <v>1.9916562906599999</v>
      </c>
      <c r="CK1773" s="2">
        <v>352.384954327</v>
      </c>
      <c r="CL1773" s="2">
        <v>0.85777878384200001</v>
      </c>
      <c r="CM1773" s="1">
        <v>4</v>
      </c>
    </row>
    <row r="1774" spans="1:91" x14ac:dyDescent="0.5">
      <c r="A1774" s="1">
        <v>1773</v>
      </c>
      <c r="B1774" s="2">
        <v>1215098103</v>
      </c>
      <c r="C1774" s="2">
        <v>0</v>
      </c>
      <c r="D1774" s="2">
        <v>1</v>
      </c>
      <c r="E1774" s="2">
        <v>0</v>
      </c>
      <c r="F1774" s="2">
        <v>1.9</v>
      </c>
      <c r="G1774" s="2">
        <v>0</v>
      </c>
      <c r="H1774" s="2">
        <v>0</v>
      </c>
      <c r="I1774" s="2">
        <v>1</v>
      </c>
      <c r="J1774" s="2">
        <v>2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1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1</v>
      </c>
      <c r="AF1774" s="1">
        <v>0</v>
      </c>
      <c r="AG1774" s="1">
        <v>0</v>
      </c>
      <c r="AH1774" s="1">
        <v>1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1</v>
      </c>
      <c r="AQ1774" s="1">
        <v>0</v>
      </c>
      <c r="AR1774" s="1">
        <v>0</v>
      </c>
      <c r="AS1774" s="1">
        <v>0</v>
      </c>
      <c r="AT1774" s="1">
        <v>1</v>
      </c>
      <c r="AU1774" s="1">
        <v>0</v>
      </c>
      <c r="AV1774" s="1">
        <v>0</v>
      </c>
      <c r="AW1774" s="1">
        <v>1</v>
      </c>
      <c r="AX1774" s="1">
        <v>0</v>
      </c>
      <c r="AY1774" s="1">
        <v>0</v>
      </c>
      <c r="AZ1774" s="1">
        <v>0</v>
      </c>
      <c r="BA1774" s="1">
        <v>0</v>
      </c>
      <c r="BB1774" s="1">
        <v>1</v>
      </c>
      <c r="BC1774" s="1">
        <v>0</v>
      </c>
      <c r="BD1774" s="1">
        <v>0</v>
      </c>
      <c r="BE1774" s="1">
        <v>1</v>
      </c>
      <c r="BF1774" s="1">
        <v>0</v>
      </c>
      <c r="BG1774" s="1">
        <v>0</v>
      </c>
      <c r="BH1774" s="1">
        <v>1</v>
      </c>
      <c r="BI1774" s="1">
        <v>0</v>
      </c>
      <c r="BJ1774" s="1">
        <v>0</v>
      </c>
      <c r="BK1774" s="1">
        <v>0</v>
      </c>
      <c r="BL1774" s="2">
        <v>13.488551854500001</v>
      </c>
      <c r="BM1774" s="2">
        <v>840</v>
      </c>
      <c r="BN1774" s="2">
        <v>41.011976047899999</v>
      </c>
      <c r="BO1774" s="2">
        <v>52.8</v>
      </c>
      <c r="BP1774" s="2">
        <v>5.3</v>
      </c>
      <c r="BQ1774" s="2">
        <v>31.7365269461</v>
      </c>
      <c r="BR1774" s="2">
        <v>5.9523809523800004</v>
      </c>
      <c r="BS1774" s="2">
        <v>1</v>
      </c>
      <c r="BT1774" s="2">
        <v>0.47586206896599997</v>
      </c>
      <c r="BU1774" s="2">
        <v>51490</v>
      </c>
      <c r="BV1774" s="2">
        <v>0.58520799999999995</v>
      </c>
      <c r="BW1774" s="2">
        <v>0.14508599999999999</v>
      </c>
      <c r="BX1774" s="2">
        <v>0.5</v>
      </c>
      <c r="BY1774" s="2">
        <v>0.95396419437299995</v>
      </c>
      <c r="BZ1774" s="2">
        <v>1</v>
      </c>
      <c r="CA1774" s="2">
        <v>0.45105400000000001</v>
      </c>
      <c r="CB1774" s="2">
        <v>0.71428571428599996</v>
      </c>
      <c r="CC1774" s="2">
        <v>92.097930445800003</v>
      </c>
      <c r="CD1774" s="2">
        <v>90.137367379400004</v>
      </c>
      <c r="CE1774" s="2">
        <v>872</v>
      </c>
      <c r="CF1774" s="2">
        <v>121</v>
      </c>
      <c r="CG1774" s="2">
        <v>1240.29968566</v>
      </c>
      <c r="CH1774" s="2">
        <v>340.15191869699999</v>
      </c>
      <c r="CI1774" s="2">
        <v>1423.59695904</v>
      </c>
      <c r="CJ1774" s="2">
        <v>2.1676069363699999</v>
      </c>
      <c r="CK1774" s="2">
        <v>420.97820044999997</v>
      </c>
      <c r="CL1774" s="2">
        <v>0.87124356214999998</v>
      </c>
      <c r="CM1774" s="1">
        <v>4</v>
      </c>
    </row>
    <row r="1775" spans="1:91" x14ac:dyDescent="0.5">
      <c r="A1775" s="1">
        <v>1774</v>
      </c>
      <c r="B1775" s="2">
        <v>1215799871</v>
      </c>
      <c r="C1775" s="2">
        <v>0</v>
      </c>
      <c r="D1775" s="2">
        <v>1</v>
      </c>
      <c r="E1775" s="2">
        <v>1</v>
      </c>
      <c r="F1775" s="2">
        <v>2</v>
      </c>
      <c r="G1775" s="2">
        <v>1</v>
      </c>
      <c r="H1775" s="2">
        <v>0</v>
      </c>
      <c r="I1775" s="2">
        <v>2</v>
      </c>
      <c r="J1775" s="2">
        <v>3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</v>
      </c>
      <c r="Q1775" s="1">
        <v>0</v>
      </c>
      <c r="R1775" s="1">
        <v>0</v>
      </c>
      <c r="S1775" s="1">
        <v>1</v>
      </c>
      <c r="T1775" s="1">
        <v>0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1</v>
      </c>
      <c r="AB1775" s="1">
        <v>0</v>
      </c>
      <c r="AC1775" s="1">
        <v>0</v>
      </c>
      <c r="AD1775" s="1">
        <v>0</v>
      </c>
      <c r="AE1775" s="1">
        <v>1</v>
      </c>
      <c r="AF1775" s="1">
        <v>0</v>
      </c>
      <c r="AG1775" s="1">
        <v>0</v>
      </c>
      <c r="AH1775" s="1">
        <v>1</v>
      </c>
      <c r="AI1775" s="1">
        <v>0</v>
      </c>
      <c r="AJ1775" s="1">
        <v>0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1</v>
      </c>
      <c r="AQ1775" s="1">
        <v>0</v>
      </c>
      <c r="AR1775" s="1">
        <v>0</v>
      </c>
      <c r="AS1775" s="1">
        <v>0</v>
      </c>
      <c r="AT1775" s="1">
        <v>0</v>
      </c>
      <c r="AU1775" s="1">
        <v>1</v>
      </c>
      <c r="AV1775" s="1">
        <v>1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1</v>
      </c>
      <c r="BC1775" s="1">
        <v>0</v>
      </c>
      <c r="BD1775" s="1">
        <v>0</v>
      </c>
      <c r="BE1775" s="1">
        <v>1</v>
      </c>
      <c r="BF1775" s="1">
        <v>0</v>
      </c>
      <c r="BG1775" s="1">
        <v>0</v>
      </c>
      <c r="BH1775" s="1">
        <v>0</v>
      </c>
      <c r="BI1775" s="1">
        <v>1</v>
      </c>
      <c r="BJ1775" s="1">
        <v>0</v>
      </c>
      <c r="BK1775" s="1">
        <v>0</v>
      </c>
      <c r="BL1775" s="2">
        <v>13.488551854500001</v>
      </c>
      <c r="BM1775" s="2">
        <v>840</v>
      </c>
      <c r="BN1775" s="2">
        <v>41.011976047899999</v>
      </c>
      <c r="BO1775" s="2">
        <v>52.8</v>
      </c>
      <c r="BP1775" s="2">
        <v>5.3</v>
      </c>
      <c r="BQ1775" s="2">
        <v>31.7365269461</v>
      </c>
      <c r="BR1775" s="2">
        <v>5.9523809523800004</v>
      </c>
      <c r="BS1775" s="2">
        <v>1</v>
      </c>
      <c r="BT1775" s="2">
        <v>0.47586206896599997</v>
      </c>
      <c r="BU1775" s="2">
        <v>51490</v>
      </c>
      <c r="BV1775" s="2">
        <v>0.58520799999999995</v>
      </c>
      <c r="BW1775" s="2">
        <v>0.14508599999999999</v>
      </c>
      <c r="BX1775" s="2">
        <v>0.5</v>
      </c>
      <c r="BY1775" s="2">
        <v>0.95396419437299995</v>
      </c>
      <c r="BZ1775" s="2">
        <v>1</v>
      </c>
      <c r="CA1775" s="2">
        <v>0.45105400000000001</v>
      </c>
      <c r="CB1775" s="2">
        <v>0.71428571428599996</v>
      </c>
      <c r="CC1775" s="2">
        <v>92.097930445800003</v>
      </c>
      <c r="CD1775" s="2">
        <v>90.137367379400004</v>
      </c>
      <c r="CE1775" s="2">
        <v>872</v>
      </c>
      <c r="CF1775" s="2">
        <v>121</v>
      </c>
      <c r="CG1775" s="2">
        <v>1473.6877502899999</v>
      </c>
      <c r="CH1775" s="2">
        <v>415.08448873499998</v>
      </c>
      <c r="CI1775" s="2">
        <v>1526.66452908</v>
      </c>
      <c r="CJ1775" s="2">
        <v>2.33188319349</v>
      </c>
      <c r="CK1775" s="2">
        <v>495.91077048800003</v>
      </c>
      <c r="CL1775" s="2">
        <v>0.96529900460399998</v>
      </c>
      <c r="CM1775" s="1">
        <v>4</v>
      </c>
    </row>
    <row r="1776" spans="1:91" x14ac:dyDescent="0.5">
      <c r="A1776" s="1">
        <v>1775</v>
      </c>
      <c r="B1776" s="2">
        <v>1228397623</v>
      </c>
      <c r="C1776" s="2">
        <v>0</v>
      </c>
      <c r="D1776" s="2">
        <v>1</v>
      </c>
      <c r="E1776" s="2">
        <v>1</v>
      </c>
      <c r="F1776" s="2">
        <v>2.2000000000000002</v>
      </c>
      <c r="G1776" s="2">
        <v>1</v>
      </c>
      <c r="H1776" s="2">
        <v>1</v>
      </c>
      <c r="I1776" s="2">
        <v>1</v>
      </c>
      <c r="J1776" s="2">
        <v>4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1</v>
      </c>
      <c r="AE1776" s="1">
        <v>0</v>
      </c>
      <c r="AF1776" s="1">
        <v>0</v>
      </c>
      <c r="AG1776" s="1">
        <v>0</v>
      </c>
      <c r="AH1776" s="1">
        <v>1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1</v>
      </c>
      <c r="AP1776" s="1">
        <v>0</v>
      </c>
      <c r="AQ1776" s="1">
        <v>0</v>
      </c>
      <c r="AR1776" s="1">
        <v>0</v>
      </c>
      <c r="AS1776" s="1">
        <v>0</v>
      </c>
      <c r="AT1776" s="1">
        <v>1</v>
      </c>
      <c r="AU1776" s="1">
        <v>0</v>
      </c>
      <c r="AV1776" s="1">
        <v>0</v>
      </c>
      <c r="AW1776" s="1">
        <v>1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0</v>
      </c>
      <c r="BE1776" s="1">
        <v>0</v>
      </c>
      <c r="BF1776" s="1">
        <v>1</v>
      </c>
      <c r="BG1776" s="1">
        <v>0</v>
      </c>
      <c r="BH1776" s="1">
        <v>0</v>
      </c>
      <c r="BI1776" s="1">
        <v>1</v>
      </c>
      <c r="BJ1776" s="1">
        <v>0</v>
      </c>
      <c r="BK1776" s="1">
        <v>0</v>
      </c>
      <c r="BL1776" s="2">
        <v>13.488551854500001</v>
      </c>
      <c r="BM1776" s="2">
        <v>840</v>
      </c>
      <c r="BN1776" s="2">
        <v>41.011976047899999</v>
      </c>
      <c r="BO1776" s="2">
        <v>52.8</v>
      </c>
      <c r="BP1776" s="2">
        <v>5.3</v>
      </c>
      <c r="BQ1776" s="2">
        <v>31.7365269461</v>
      </c>
      <c r="BR1776" s="2">
        <v>5.9523809523800004</v>
      </c>
      <c r="BS1776" s="2">
        <v>1</v>
      </c>
      <c r="BT1776" s="2">
        <v>0.47586206896599997</v>
      </c>
      <c r="BU1776" s="2">
        <v>51490</v>
      </c>
      <c r="BV1776" s="2">
        <v>0.58520799999999995</v>
      </c>
      <c r="BW1776" s="2">
        <v>0.14508599999999999</v>
      </c>
      <c r="BX1776" s="2">
        <v>0.5</v>
      </c>
      <c r="BY1776" s="2">
        <v>0.95396419437299995</v>
      </c>
      <c r="BZ1776" s="2">
        <v>1</v>
      </c>
      <c r="CA1776" s="2">
        <v>0.45105400000000001</v>
      </c>
      <c r="CB1776" s="2">
        <v>0.71428571428599996</v>
      </c>
      <c r="CC1776" s="2">
        <v>92.097930445800003</v>
      </c>
      <c r="CD1776" s="2">
        <v>90.137367379400004</v>
      </c>
      <c r="CE1776" s="2">
        <v>872</v>
      </c>
      <c r="CF1776" s="2">
        <v>121</v>
      </c>
      <c r="CG1776" s="2">
        <v>1097.3184700100001</v>
      </c>
      <c r="CH1776" s="2">
        <v>57.709330411000003</v>
      </c>
      <c r="CI1776" s="2">
        <v>1344.7284494999999</v>
      </c>
      <c r="CJ1776" s="2">
        <v>1.9443013385300001</v>
      </c>
      <c r="CK1776" s="2">
        <v>320.90044197499998</v>
      </c>
      <c r="CL1776" s="2">
        <v>0.81601491395500003</v>
      </c>
      <c r="CM1776" s="1">
        <v>4</v>
      </c>
    </row>
    <row r="1777" spans="1:91" x14ac:dyDescent="0.5">
      <c r="A1777" s="1">
        <v>1776</v>
      </c>
      <c r="B1777" s="2">
        <v>1228439461</v>
      </c>
      <c r="C1777" s="2">
        <v>0</v>
      </c>
      <c r="D1777" s="2">
        <v>1</v>
      </c>
      <c r="E1777" s="2">
        <v>0</v>
      </c>
      <c r="F1777" s="2">
        <v>2.2000000000000002</v>
      </c>
      <c r="G1777" s="2">
        <v>1</v>
      </c>
      <c r="H1777" s="2">
        <v>0</v>
      </c>
      <c r="I1777" s="2">
        <v>1</v>
      </c>
      <c r="J1777" s="2">
        <v>2</v>
      </c>
      <c r="K1777" s="1">
        <v>0</v>
      </c>
      <c r="L1777" s="1">
        <v>0</v>
      </c>
      <c r="M1777" s="1">
        <v>1</v>
      </c>
      <c r="N1777" s="1">
        <v>0</v>
      </c>
      <c r="O1777" s="1">
        <v>0</v>
      </c>
      <c r="P1777" s="1">
        <v>0</v>
      </c>
      <c r="Q1777" s="1">
        <v>0</v>
      </c>
      <c r="R1777" s="1">
        <v>1</v>
      </c>
      <c r="S1777" s="1">
        <v>0</v>
      </c>
      <c r="T1777" s="1">
        <v>1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1</v>
      </c>
      <c r="AF1777" s="1">
        <v>0</v>
      </c>
      <c r="AG1777" s="1">
        <v>1</v>
      </c>
      <c r="AH1777" s="1">
        <v>0</v>
      </c>
      <c r="AI1777" s="1">
        <v>0</v>
      </c>
      <c r="AJ1777" s="1">
        <v>0</v>
      </c>
      <c r="AK1777" s="1">
        <v>0</v>
      </c>
      <c r="AL1777" s="1">
        <v>0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1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0</v>
      </c>
      <c r="BE1777" s="1">
        <v>1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2">
        <v>13.488551854500001</v>
      </c>
      <c r="BM1777" s="2">
        <v>840</v>
      </c>
      <c r="BN1777" s="2">
        <v>41.011976047899999</v>
      </c>
      <c r="BO1777" s="2">
        <v>52.8</v>
      </c>
      <c r="BP1777" s="2">
        <v>5.3</v>
      </c>
      <c r="BQ1777" s="2">
        <v>31.7365269461</v>
      </c>
      <c r="BR1777" s="2">
        <v>5.9523809523800004</v>
      </c>
      <c r="BS1777" s="2">
        <v>1</v>
      </c>
      <c r="BT1777" s="2">
        <v>0.47586206896599997</v>
      </c>
      <c r="BU1777" s="2">
        <v>51490</v>
      </c>
      <c r="BV1777" s="2">
        <v>0.58520799999999995</v>
      </c>
      <c r="BW1777" s="2">
        <v>0.14508599999999999</v>
      </c>
      <c r="BX1777" s="2">
        <v>0.5</v>
      </c>
      <c r="BY1777" s="2">
        <v>0.95396419437299995</v>
      </c>
      <c r="BZ1777" s="2">
        <v>1</v>
      </c>
      <c r="CA1777" s="2">
        <v>0.45105400000000001</v>
      </c>
      <c r="CB1777" s="2">
        <v>0.71428571428599996</v>
      </c>
      <c r="CC1777" s="2">
        <v>92.097930445800003</v>
      </c>
      <c r="CD1777" s="2">
        <v>90.137367379400004</v>
      </c>
      <c r="CE1777" s="2">
        <v>872</v>
      </c>
      <c r="CF1777" s="2">
        <v>121</v>
      </c>
      <c r="CG1777" s="2">
        <v>1437.8531332299999</v>
      </c>
      <c r="CH1777" s="2">
        <v>587.34119000299995</v>
      </c>
      <c r="CI1777" s="2">
        <v>1674.68423035</v>
      </c>
      <c r="CJ1777" s="2">
        <v>2.5442905278199999</v>
      </c>
      <c r="CK1777" s="2">
        <v>668.16747175600005</v>
      </c>
      <c r="CL1777" s="2">
        <v>0.85858164015399996</v>
      </c>
      <c r="CM1777" s="1">
        <v>4</v>
      </c>
    </row>
    <row r="1778" spans="1:91" x14ac:dyDescent="0.5">
      <c r="A1778" s="1">
        <v>1777</v>
      </c>
      <c r="B1778" s="2">
        <v>1228888708</v>
      </c>
      <c r="C1778" s="2">
        <v>0</v>
      </c>
      <c r="D1778" s="2">
        <v>1</v>
      </c>
      <c r="E1778" s="2">
        <v>0</v>
      </c>
      <c r="F1778" s="2">
        <v>2</v>
      </c>
      <c r="G1778" s="2">
        <v>1</v>
      </c>
      <c r="H1778" s="2">
        <v>0</v>
      </c>
      <c r="I1778" s="2">
        <v>2</v>
      </c>
      <c r="J1778" s="2">
        <v>2</v>
      </c>
      <c r="K1778" s="1">
        <v>0</v>
      </c>
      <c r="L1778" s="1">
        <v>0</v>
      </c>
      <c r="M1778" s="1">
        <v>0</v>
      </c>
      <c r="N1778" s="1">
        <v>1</v>
      </c>
      <c r="O1778" s="1">
        <v>0</v>
      </c>
      <c r="P1778" s="1">
        <v>0</v>
      </c>
      <c r="Q1778" s="1">
        <v>0</v>
      </c>
      <c r="R1778" s="1">
        <v>1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</v>
      </c>
      <c r="AP1778" s="1">
        <v>0</v>
      </c>
      <c r="AQ1778" s="1">
        <v>0</v>
      </c>
      <c r="AR1778" s="1">
        <v>0</v>
      </c>
      <c r="AS1778" s="1">
        <v>1</v>
      </c>
      <c r="AT1778" s="1">
        <v>0</v>
      </c>
      <c r="AU1778" s="1">
        <v>0</v>
      </c>
      <c r="AV1778" s="1">
        <v>0</v>
      </c>
      <c r="AW1778" s="1">
        <v>1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1</v>
      </c>
      <c r="BJ1778" s="1">
        <v>0</v>
      </c>
      <c r="BK1778" s="1">
        <v>0</v>
      </c>
      <c r="BL1778" s="2">
        <v>13.488551854500001</v>
      </c>
      <c r="BM1778" s="2">
        <v>840</v>
      </c>
      <c r="BN1778" s="2">
        <v>41.011976047899999</v>
      </c>
      <c r="BO1778" s="2">
        <v>52.8</v>
      </c>
      <c r="BP1778" s="2">
        <v>5.3</v>
      </c>
      <c r="BQ1778" s="2">
        <v>31.7365269461</v>
      </c>
      <c r="BR1778" s="2">
        <v>5.9523809523800004</v>
      </c>
      <c r="BS1778" s="2">
        <v>1</v>
      </c>
      <c r="BT1778" s="2">
        <v>0.47586206896599997</v>
      </c>
      <c r="BU1778" s="2">
        <v>51490</v>
      </c>
      <c r="BV1778" s="2">
        <v>0.58520799999999995</v>
      </c>
      <c r="BW1778" s="2">
        <v>0.14508599999999999</v>
      </c>
      <c r="BX1778" s="2">
        <v>0.5</v>
      </c>
      <c r="BY1778" s="2">
        <v>0.95396419437299995</v>
      </c>
      <c r="BZ1778" s="2">
        <v>1</v>
      </c>
      <c r="CA1778" s="2">
        <v>0.45105400000000001</v>
      </c>
      <c r="CB1778" s="2">
        <v>0.71428571428599996</v>
      </c>
      <c r="CC1778" s="2">
        <v>92.097930445800003</v>
      </c>
      <c r="CD1778" s="2">
        <v>90.137367379400004</v>
      </c>
      <c r="CE1778" s="2">
        <v>872</v>
      </c>
      <c r="CF1778" s="2">
        <v>121</v>
      </c>
      <c r="CG1778" s="2">
        <v>1496.52464887</v>
      </c>
      <c r="CH1778" s="2">
        <v>624.93259673800003</v>
      </c>
      <c r="CI1778" s="2">
        <v>1736.51263709</v>
      </c>
      <c r="CJ1778" s="2">
        <v>2.6463774400200002</v>
      </c>
      <c r="CK1778" s="2">
        <v>705.75887849100002</v>
      </c>
      <c r="CL1778" s="2">
        <v>0.86179888180099995</v>
      </c>
      <c r="CM1778" s="1">
        <v>4</v>
      </c>
    </row>
    <row r="1779" spans="1:91" x14ac:dyDescent="0.5">
      <c r="A1779" s="1">
        <v>1778</v>
      </c>
      <c r="B1779" s="2">
        <v>1229663664</v>
      </c>
      <c r="C1779" s="2">
        <v>0</v>
      </c>
      <c r="D1779" s="2">
        <v>1</v>
      </c>
      <c r="E1779" s="2">
        <v>1</v>
      </c>
      <c r="F1779" s="2">
        <v>2.1</v>
      </c>
      <c r="G1779" s="2">
        <v>1</v>
      </c>
      <c r="H1779" s="2">
        <v>1</v>
      </c>
      <c r="I1779" s="2">
        <v>2</v>
      </c>
      <c r="J1779" s="2">
        <v>3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1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0</v>
      </c>
      <c r="AB1779" s="1">
        <v>0</v>
      </c>
      <c r="AC1779" s="1">
        <v>0</v>
      </c>
      <c r="AD1779" s="1">
        <v>1</v>
      </c>
      <c r="AE1779" s="1">
        <v>0</v>
      </c>
      <c r="AF1779" s="1">
        <v>0</v>
      </c>
      <c r="AG1779" s="1">
        <v>0</v>
      </c>
      <c r="AH1779" s="1">
        <v>1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1</v>
      </c>
      <c r="AP1779" s="1">
        <v>0</v>
      </c>
      <c r="AQ1779" s="1">
        <v>0</v>
      </c>
      <c r="AR1779" s="1">
        <v>0</v>
      </c>
      <c r="AS1779" s="1">
        <v>1</v>
      </c>
      <c r="AT1779" s="1">
        <v>0</v>
      </c>
      <c r="AU1779" s="1">
        <v>0</v>
      </c>
      <c r="AV1779" s="1">
        <v>0</v>
      </c>
      <c r="AW1779" s="1">
        <v>1</v>
      </c>
      <c r="AX1779" s="1">
        <v>0</v>
      </c>
      <c r="AY1779" s="1">
        <v>0</v>
      </c>
      <c r="AZ1779" s="1">
        <v>0</v>
      </c>
      <c r="BA1779" s="1">
        <v>0</v>
      </c>
      <c r="BB1779" s="1">
        <v>1</v>
      </c>
      <c r="BC1779" s="1">
        <v>0</v>
      </c>
      <c r="BD1779" s="1">
        <v>0</v>
      </c>
      <c r="BE1779" s="1">
        <v>0</v>
      </c>
      <c r="BF1779" s="1">
        <v>1</v>
      </c>
      <c r="BG1779" s="1">
        <v>0</v>
      </c>
      <c r="BH1779" s="1">
        <v>0</v>
      </c>
      <c r="BI1779" s="1">
        <v>0</v>
      </c>
      <c r="BJ1779" s="1">
        <v>1</v>
      </c>
      <c r="BK1779" s="1">
        <v>0</v>
      </c>
      <c r="BL1779" s="2">
        <v>13.488551854500001</v>
      </c>
      <c r="BM1779" s="2">
        <v>840</v>
      </c>
      <c r="BN1779" s="2">
        <v>41.011976047899999</v>
      </c>
      <c r="BO1779" s="2">
        <v>52.8</v>
      </c>
      <c r="BP1779" s="2">
        <v>5.3</v>
      </c>
      <c r="BQ1779" s="2">
        <v>31.7365269461</v>
      </c>
      <c r="BR1779" s="2">
        <v>5.9523809523800004</v>
      </c>
      <c r="BS1779" s="2">
        <v>1</v>
      </c>
      <c r="BT1779" s="2">
        <v>0.47586206896599997</v>
      </c>
      <c r="BU1779" s="2">
        <v>51490</v>
      </c>
      <c r="BV1779" s="2">
        <v>0.58520799999999995</v>
      </c>
      <c r="BW1779" s="2">
        <v>0.14508599999999999</v>
      </c>
      <c r="BX1779" s="2">
        <v>0.5</v>
      </c>
      <c r="BY1779" s="2">
        <v>0.95396419437299995</v>
      </c>
      <c r="BZ1779" s="2">
        <v>1</v>
      </c>
      <c r="CA1779" s="2">
        <v>0.45105400000000001</v>
      </c>
      <c r="CB1779" s="2">
        <v>0.71428571428599996</v>
      </c>
      <c r="CC1779" s="2">
        <v>92.097930445800003</v>
      </c>
      <c r="CD1779" s="2">
        <v>90.137367379400004</v>
      </c>
      <c r="CE1779" s="2">
        <v>872</v>
      </c>
      <c r="CF1779" s="2">
        <v>121</v>
      </c>
      <c r="CG1779" s="2">
        <v>1482.9061184499999</v>
      </c>
      <c r="CH1779" s="2">
        <v>158.92263160499999</v>
      </c>
      <c r="CI1779" s="2">
        <v>2215.1154238200002</v>
      </c>
      <c r="CJ1779" s="2">
        <v>2.8494191299499998</v>
      </c>
      <c r="CK1779" s="2">
        <v>598.24270324899999</v>
      </c>
      <c r="CL1779" s="2">
        <v>0.66944868989499995</v>
      </c>
      <c r="CM1779" s="1">
        <v>4</v>
      </c>
    </row>
    <row r="1780" spans="1:91" x14ac:dyDescent="0.5">
      <c r="A1780" s="1">
        <v>1779</v>
      </c>
      <c r="B1780" s="2">
        <v>1230654110</v>
      </c>
      <c r="C1780" s="2">
        <v>0</v>
      </c>
      <c r="D1780" s="2">
        <v>1</v>
      </c>
      <c r="E1780" s="2">
        <v>1</v>
      </c>
      <c r="F1780" s="2">
        <v>2.2000000000000002</v>
      </c>
      <c r="G1780" s="2">
        <v>0</v>
      </c>
      <c r="H1780" s="2">
        <v>0</v>
      </c>
      <c r="I1780" s="2">
        <v>1</v>
      </c>
      <c r="J1780" s="2">
        <v>2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1</v>
      </c>
      <c r="AP1780" s="1">
        <v>0</v>
      </c>
      <c r="AQ1780" s="1">
        <v>0</v>
      </c>
      <c r="AR1780" s="1">
        <v>0</v>
      </c>
      <c r="AS1780" s="1">
        <v>0</v>
      </c>
      <c r="AT1780" s="1">
        <v>1</v>
      </c>
      <c r="AU1780" s="1">
        <v>0</v>
      </c>
      <c r="AV1780" s="1">
        <v>1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1</v>
      </c>
      <c r="BC1780" s="1">
        <v>0</v>
      </c>
      <c r="BD1780" s="1">
        <v>0</v>
      </c>
      <c r="BE1780" s="1">
        <v>1</v>
      </c>
      <c r="BF1780" s="1">
        <v>0</v>
      </c>
      <c r="BG1780" s="1">
        <v>0</v>
      </c>
      <c r="BH1780" s="1">
        <v>0</v>
      </c>
      <c r="BI1780" s="1">
        <v>1</v>
      </c>
      <c r="BJ1780" s="1">
        <v>0</v>
      </c>
      <c r="BK1780" s="1">
        <v>0</v>
      </c>
      <c r="BL1780" s="2">
        <v>13.488551854500001</v>
      </c>
      <c r="BM1780" s="2">
        <v>840</v>
      </c>
      <c r="BN1780" s="2">
        <v>41.011976047899999</v>
      </c>
      <c r="BO1780" s="2">
        <v>52.8</v>
      </c>
      <c r="BP1780" s="2">
        <v>5.3</v>
      </c>
      <c r="BQ1780" s="2">
        <v>31.7365269461</v>
      </c>
      <c r="BR1780" s="2">
        <v>5.9523809523800004</v>
      </c>
      <c r="BS1780" s="2">
        <v>1</v>
      </c>
      <c r="BT1780" s="2">
        <v>0.47586206896599997</v>
      </c>
      <c r="BU1780" s="2">
        <v>51490</v>
      </c>
      <c r="BV1780" s="2">
        <v>0.58520799999999995</v>
      </c>
      <c r="BW1780" s="2">
        <v>0.14508599999999999</v>
      </c>
      <c r="BX1780" s="2">
        <v>0.5</v>
      </c>
      <c r="BY1780" s="2">
        <v>0.95396419437299995</v>
      </c>
      <c r="BZ1780" s="2">
        <v>1</v>
      </c>
      <c r="CA1780" s="2">
        <v>0.45105400000000001</v>
      </c>
      <c r="CB1780" s="2">
        <v>0.71428571428599996</v>
      </c>
      <c r="CC1780" s="2">
        <v>92.097930445800003</v>
      </c>
      <c r="CD1780" s="2">
        <v>90.137367379400004</v>
      </c>
      <c r="CE1780" s="2">
        <v>872</v>
      </c>
      <c r="CF1780" s="2">
        <v>121</v>
      </c>
      <c r="CG1780" s="2">
        <v>1210.1229132599999</v>
      </c>
      <c r="CH1780" s="2">
        <v>143.367262813</v>
      </c>
      <c r="CI1780" s="2">
        <v>1409.3178171</v>
      </c>
      <c r="CJ1780" s="2">
        <v>2.04138336291</v>
      </c>
      <c r="CK1780" s="2">
        <v>385.48980957999999</v>
      </c>
      <c r="CL1780" s="2">
        <v>0.858658635103</v>
      </c>
      <c r="CM1780" s="1">
        <v>4</v>
      </c>
    </row>
    <row r="1781" spans="1:91" x14ac:dyDescent="0.5">
      <c r="A1781" s="1">
        <v>1780</v>
      </c>
      <c r="B1781" s="2">
        <v>1230823395</v>
      </c>
      <c r="C1781" s="2">
        <v>0</v>
      </c>
      <c r="D1781" s="2">
        <v>1</v>
      </c>
      <c r="E1781" s="2">
        <v>1</v>
      </c>
      <c r="F1781" s="2">
        <v>2</v>
      </c>
      <c r="G1781" s="2">
        <v>0</v>
      </c>
      <c r="H1781" s="2">
        <v>0</v>
      </c>
      <c r="I1781" s="2">
        <v>1</v>
      </c>
      <c r="J1781" s="2">
        <v>3</v>
      </c>
      <c r="K1781" s="1">
        <v>0</v>
      </c>
      <c r="L1781" s="1">
        <v>0</v>
      </c>
      <c r="M1781" s="1">
        <v>1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0</v>
      </c>
      <c r="W1781" s="1">
        <v>0</v>
      </c>
      <c r="X1781" s="1">
        <v>0</v>
      </c>
      <c r="Y1781" s="1">
        <v>1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1</v>
      </c>
      <c r="AH1781" s="1">
        <v>0</v>
      </c>
      <c r="AI1781" s="1">
        <v>0</v>
      </c>
      <c r="AJ1781" s="1">
        <v>0</v>
      </c>
      <c r="AK1781" s="1">
        <v>1</v>
      </c>
      <c r="AL1781" s="1">
        <v>0</v>
      </c>
      <c r="AM1781" s="1">
        <v>0</v>
      </c>
      <c r="AN1781" s="1">
        <v>0</v>
      </c>
      <c r="AO1781" s="1">
        <v>0</v>
      </c>
      <c r="AP1781" s="1">
        <v>1</v>
      </c>
      <c r="AQ1781" s="1">
        <v>0</v>
      </c>
      <c r="AR1781" s="1">
        <v>0</v>
      </c>
      <c r="AS1781" s="1">
        <v>0</v>
      </c>
      <c r="AT1781" s="1">
        <v>0</v>
      </c>
      <c r="AU1781" s="1">
        <v>1</v>
      </c>
      <c r="AV1781" s="1">
        <v>0</v>
      </c>
      <c r="AW1781" s="1">
        <v>1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1</v>
      </c>
      <c r="BF1781" s="1">
        <v>0</v>
      </c>
      <c r="BG1781" s="1">
        <v>0</v>
      </c>
      <c r="BH1781" s="1">
        <v>0</v>
      </c>
      <c r="BI1781" s="1">
        <v>0</v>
      </c>
      <c r="BJ1781" s="1">
        <v>1</v>
      </c>
      <c r="BK1781" s="1">
        <v>0</v>
      </c>
      <c r="BL1781" s="2">
        <v>13.488551854500001</v>
      </c>
      <c r="BM1781" s="2">
        <v>840</v>
      </c>
      <c r="BN1781" s="2">
        <v>41.011976047899999</v>
      </c>
      <c r="BO1781" s="2">
        <v>52.8</v>
      </c>
      <c r="BP1781" s="2">
        <v>5.3</v>
      </c>
      <c r="BQ1781" s="2">
        <v>31.7365269461</v>
      </c>
      <c r="BR1781" s="2">
        <v>5.9523809523800004</v>
      </c>
      <c r="BS1781" s="2">
        <v>1</v>
      </c>
      <c r="BT1781" s="2">
        <v>0.47586206896599997</v>
      </c>
      <c r="BU1781" s="2">
        <v>51490</v>
      </c>
      <c r="BV1781" s="2">
        <v>0.58520799999999995</v>
      </c>
      <c r="BW1781" s="2">
        <v>0.14508599999999999</v>
      </c>
      <c r="BX1781" s="2">
        <v>0.5</v>
      </c>
      <c r="BY1781" s="2">
        <v>0.95396419437299995</v>
      </c>
      <c r="BZ1781" s="2">
        <v>1</v>
      </c>
      <c r="CA1781" s="2">
        <v>0.45105400000000001</v>
      </c>
      <c r="CB1781" s="2">
        <v>0.71428571428599996</v>
      </c>
      <c r="CC1781" s="2">
        <v>92.097930445800003</v>
      </c>
      <c r="CD1781" s="2">
        <v>90.137367379400004</v>
      </c>
      <c r="CE1781" s="2">
        <v>872</v>
      </c>
      <c r="CF1781" s="2">
        <v>121</v>
      </c>
      <c r="CG1781" s="2">
        <v>1079.0500621399999</v>
      </c>
      <c r="CH1781" s="2">
        <v>10.196511188500001</v>
      </c>
      <c r="CI1781" s="2">
        <v>1276.8226079000001</v>
      </c>
      <c r="CJ1781" s="2">
        <v>1.8423947860600001</v>
      </c>
      <c r="CK1781" s="2">
        <v>252.99460037599999</v>
      </c>
      <c r="CL1781" s="2">
        <v>0.84510569868200003</v>
      </c>
      <c r="CM1781" s="1">
        <v>4</v>
      </c>
    </row>
    <row r="1782" spans="1:91" x14ac:dyDescent="0.5">
      <c r="A1782" s="1">
        <v>1781</v>
      </c>
      <c r="B1782" s="2">
        <v>1230895029</v>
      </c>
      <c r="C1782" s="2">
        <v>1</v>
      </c>
      <c r="D1782" s="2">
        <v>0</v>
      </c>
      <c r="E1782" s="2">
        <v>0</v>
      </c>
      <c r="F1782" s="2">
        <v>2.4</v>
      </c>
      <c r="G1782" s="2">
        <v>1</v>
      </c>
      <c r="H1782" s="2">
        <v>0</v>
      </c>
      <c r="I1782" s="2">
        <v>1</v>
      </c>
      <c r="J1782" s="2">
        <v>3</v>
      </c>
      <c r="K1782" s="1">
        <v>1</v>
      </c>
      <c r="L1782" s="1">
        <v>0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1</v>
      </c>
      <c r="S1782" s="1">
        <v>0</v>
      </c>
      <c r="T1782" s="1">
        <v>0</v>
      </c>
      <c r="U1782" s="1">
        <v>1</v>
      </c>
      <c r="V1782" s="1">
        <v>0</v>
      </c>
      <c r="W1782" s="1">
        <v>0</v>
      </c>
      <c r="X1782" s="1">
        <v>1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1</v>
      </c>
      <c r="AF1782" s="1">
        <v>0</v>
      </c>
      <c r="AG1782" s="1">
        <v>0</v>
      </c>
      <c r="AH1782" s="1">
        <v>0</v>
      </c>
      <c r="AI1782" s="1">
        <v>0</v>
      </c>
      <c r="AJ1782" s="1">
        <v>1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1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1</v>
      </c>
      <c r="BG1782" s="1">
        <v>0</v>
      </c>
      <c r="BH1782" s="1">
        <v>1</v>
      </c>
      <c r="BI1782" s="1">
        <v>0</v>
      </c>
      <c r="BJ1782" s="1">
        <v>0</v>
      </c>
      <c r="BK1782" s="1">
        <v>0</v>
      </c>
      <c r="BL1782" s="2">
        <v>13.488551854500001</v>
      </c>
      <c r="BM1782" s="2">
        <v>840</v>
      </c>
      <c r="BN1782" s="2">
        <v>41.011976047899999</v>
      </c>
      <c r="BO1782" s="2">
        <v>52.8</v>
      </c>
      <c r="BP1782" s="2">
        <v>5.3</v>
      </c>
      <c r="BQ1782" s="2">
        <v>31.7365269461</v>
      </c>
      <c r="BR1782" s="2">
        <v>5.9523809523800004</v>
      </c>
      <c r="BS1782" s="2">
        <v>1</v>
      </c>
      <c r="BT1782" s="2">
        <v>0.47586206896599997</v>
      </c>
      <c r="BU1782" s="2">
        <v>51490</v>
      </c>
      <c r="BV1782" s="2">
        <v>0.58520799999999995</v>
      </c>
      <c r="BW1782" s="2">
        <v>0.14508599999999999</v>
      </c>
      <c r="BX1782" s="2">
        <v>0.5</v>
      </c>
      <c r="BY1782" s="2">
        <v>0.95396419437299995</v>
      </c>
      <c r="BZ1782" s="2">
        <v>1</v>
      </c>
      <c r="CA1782" s="2">
        <v>0.45105400000000001</v>
      </c>
      <c r="CB1782" s="2">
        <v>0.71428571428599996</v>
      </c>
      <c r="CC1782" s="2">
        <v>92.097930445800003</v>
      </c>
      <c r="CD1782" s="2">
        <v>90.137367379400004</v>
      </c>
      <c r="CE1782" s="2">
        <v>1668</v>
      </c>
      <c r="CF1782" s="2">
        <v>696</v>
      </c>
      <c r="CG1782" s="2">
        <v>1202.0312767999999</v>
      </c>
      <c r="CH1782" s="2">
        <v>142.15304053700001</v>
      </c>
      <c r="CI1782" s="2">
        <v>1253.73308088</v>
      </c>
      <c r="CJ1782" s="2">
        <v>1.9226327003300001</v>
      </c>
      <c r="CK1782" s="2">
        <v>222.97932229</v>
      </c>
      <c r="CL1782" s="2">
        <v>0.95876171342299998</v>
      </c>
      <c r="CM1782" s="1">
        <v>4</v>
      </c>
    </row>
    <row r="1783" spans="1:91" x14ac:dyDescent="0.5">
      <c r="A1783" s="1">
        <v>1782</v>
      </c>
      <c r="B1783" s="2">
        <v>1231190484</v>
      </c>
      <c r="C1783" s="2">
        <v>0</v>
      </c>
      <c r="D1783" s="2">
        <v>1</v>
      </c>
      <c r="E1783" s="2">
        <v>0</v>
      </c>
      <c r="F1783" s="2">
        <v>2</v>
      </c>
      <c r="G1783" s="2">
        <v>1</v>
      </c>
      <c r="H1783" s="2">
        <v>0</v>
      </c>
      <c r="I1783" s="2">
        <v>1</v>
      </c>
      <c r="J1783" s="2">
        <v>2</v>
      </c>
      <c r="K1783" s="1">
        <v>0</v>
      </c>
      <c r="L1783" s="1">
        <v>0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1</v>
      </c>
      <c r="Z1783" s="1">
        <v>0</v>
      </c>
      <c r="AA1783" s="1">
        <v>0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1</v>
      </c>
      <c r="AL1783" s="1">
        <v>0</v>
      </c>
      <c r="AM1783" s="1">
        <v>0</v>
      </c>
      <c r="AN1783" s="1">
        <v>0</v>
      </c>
      <c r="AO1783" s="1">
        <v>0</v>
      </c>
      <c r="AP1783" s="1">
        <v>1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1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1</v>
      </c>
      <c r="BG1783" s="1">
        <v>0</v>
      </c>
      <c r="BH1783" s="1">
        <v>0</v>
      </c>
      <c r="BI1783" s="1">
        <v>1</v>
      </c>
      <c r="BJ1783" s="1">
        <v>0</v>
      </c>
      <c r="BK1783" s="1">
        <v>0</v>
      </c>
      <c r="BL1783" s="2">
        <v>13.488551854500001</v>
      </c>
      <c r="BM1783" s="2">
        <v>840</v>
      </c>
      <c r="BN1783" s="2">
        <v>41.011976047899999</v>
      </c>
      <c r="BO1783" s="2">
        <v>52.8</v>
      </c>
      <c r="BP1783" s="2">
        <v>5.3</v>
      </c>
      <c r="BQ1783" s="2">
        <v>31.7365269461</v>
      </c>
      <c r="BR1783" s="2">
        <v>5.9523809523800004</v>
      </c>
      <c r="BS1783" s="2">
        <v>1</v>
      </c>
      <c r="BT1783" s="2">
        <v>0.47586206896599997</v>
      </c>
      <c r="BU1783" s="2">
        <v>51490</v>
      </c>
      <c r="BV1783" s="2">
        <v>0.58520799999999995</v>
      </c>
      <c r="BW1783" s="2">
        <v>0.14508599999999999</v>
      </c>
      <c r="BX1783" s="2">
        <v>0.5</v>
      </c>
      <c r="BY1783" s="2">
        <v>0.95396419437299995</v>
      </c>
      <c r="BZ1783" s="2">
        <v>1</v>
      </c>
      <c r="CA1783" s="2">
        <v>0.45105400000000001</v>
      </c>
      <c r="CB1783" s="2">
        <v>0.71428571428599996</v>
      </c>
      <c r="CC1783" s="2">
        <v>92.097930445800003</v>
      </c>
      <c r="CD1783" s="2">
        <v>90.137367379400004</v>
      </c>
      <c r="CE1783" s="2">
        <v>872</v>
      </c>
      <c r="CF1783" s="2">
        <v>121</v>
      </c>
      <c r="CG1783" s="2">
        <v>1430.1101735100001</v>
      </c>
      <c r="CH1783" s="2">
        <v>407.42353881700001</v>
      </c>
      <c r="CI1783" s="2">
        <v>2280.0494267300001</v>
      </c>
      <c r="CJ1783" s="2">
        <v>3.02554679075</v>
      </c>
      <c r="CK1783" s="2">
        <v>715.48770615499996</v>
      </c>
      <c r="CL1783" s="2">
        <v>0.627227706883</v>
      </c>
      <c r="CM1783" s="1">
        <v>4</v>
      </c>
    </row>
    <row r="1784" spans="1:91" x14ac:dyDescent="0.5">
      <c r="A1784" s="1">
        <v>1783</v>
      </c>
      <c r="B1784" s="2">
        <v>1231579327</v>
      </c>
      <c r="C1784" s="2">
        <v>0</v>
      </c>
      <c r="D1784" s="2">
        <v>1</v>
      </c>
      <c r="E1784" s="2">
        <v>1</v>
      </c>
      <c r="F1784" s="2">
        <v>2.1</v>
      </c>
      <c r="G1784" s="2">
        <v>0</v>
      </c>
      <c r="H1784" s="2">
        <v>0</v>
      </c>
      <c r="I1784" s="2">
        <v>2</v>
      </c>
      <c r="J1784" s="2">
        <v>3</v>
      </c>
      <c r="K1784" s="1">
        <v>0</v>
      </c>
      <c r="L1784" s="1">
        <v>0</v>
      </c>
      <c r="M1784" s="1">
        <v>0</v>
      </c>
      <c r="N1784" s="1">
        <v>1</v>
      </c>
      <c r="O1784" s="1">
        <v>0</v>
      </c>
      <c r="P1784" s="1">
        <v>0</v>
      </c>
      <c r="Q1784" s="1">
        <v>0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1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1</v>
      </c>
      <c r="AT1784" s="1">
        <v>0</v>
      </c>
      <c r="AU1784" s="1">
        <v>0</v>
      </c>
      <c r="AV1784" s="1">
        <v>0</v>
      </c>
      <c r="AW1784" s="1">
        <v>1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2">
        <v>13.488551854500001</v>
      </c>
      <c r="BM1784" s="2">
        <v>840</v>
      </c>
      <c r="BN1784" s="2">
        <v>41.011976047899999</v>
      </c>
      <c r="BO1784" s="2">
        <v>52.8</v>
      </c>
      <c r="BP1784" s="2">
        <v>5.3</v>
      </c>
      <c r="BQ1784" s="2">
        <v>31.7365269461</v>
      </c>
      <c r="BR1784" s="2">
        <v>5.9523809523800004</v>
      </c>
      <c r="BS1784" s="2">
        <v>1</v>
      </c>
      <c r="BT1784" s="2">
        <v>0.47586206896599997</v>
      </c>
      <c r="BU1784" s="2">
        <v>51490</v>
      </c>
      <c r="BV1784" s="2">
        <v>0.58520799999999995</v>
      </c>
      <c r="BW1784" s="2">
        <v>0.14508599999999999</v>
      </c>
      <c r="BX1784" s="2">
        <v>0.5</v>
      </c>
      <c r="BY1784" s="2">
        <v>0.95396419437299995</v>
      </c>
      <c r="BZ1784" s="2">
        <v>1</v>
      </c>
      <c r="CA1784" s="2">
        <v>0.45105400000000001</v>
      </c>
      <c r="CB1784" s="2">
        <v>0.71428571428599996</v>
      </c>
      <c r="CC1784" s="2">
        <v>92.097930445800003</v>
      </c>
      <c r="CD1784" s="2">
        <v>90.137367379400004</v>
      </c>
      <c r="CE1784" s="2">
        <v>872</v>
      </c>
      <c r="CF1784" s="2">
        <v>121</v>
      </c>
      <c r="CG1784" s="2">
        <v>1655.83986757</v>
      </c>
      <c r="CH1784" s="2">
        <v>411.551916307</v>
      </c>
      <c r="CI1784" s="2">
        <v>2467.74470853</v>
      </c>
      <c r="CJ1784" s="2">
        <v>3.2284089084000001</v>
      </c>
      <c r="CK1784" s="2">
        <v>850.87198795200004</v>
      </c>
      <c r="CL1784" s="2">
        <v>0.67099317926000002</v>
      </c>
      <c r="CM1784" s="1">
        <v>4</v>
      </c>
    </row>
    <row r="1785" spans="1:91" x14ac:dyDescent="0.5">
      <c r="A1785" s="1">
        <v>1784</v>
      </c>
      <c r="B1785" s="2">
        <v>1231799256</v>
      </c>
      <c r="C1785" s="2">
        <v>0</v>
      </c>
      <c r="D1785" s="2">
        <v>1</v>
      </c>
      <c r="E1785" s="2">
        <v>0</v>
      </c>
      <c r="F1785" s="2">
        <v>2</v>
      </c>
      <c r="G1785" s="2">
        <v>0</v>
      </c>
      <c r="H1785" s="2">
        <v>0</v>
      </c>
      <c r="I1785" s="2">
        <v>2</v>
      </c>
      <c r="J1785" s="2">
        <v>2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1</v>
      </c>
      <c r="S1785" s="1">
        <v>0</v>
      </c>
      <c r="T1785" s="1">
        <v>0</v>
      </c>
      <c r="U1785" s="1">
        <v>1</v>
      </c>
      <c r="V1785" s="1">
        <v>0</v>
      </c>
      <c r="W1785" s="1">
        <v>0</v>
      </c>
      <c r="X1785" s="1">
        <v>0</v>
      </c>
      <c r="Y1785" s="1">
        <v>0</v>
      </c>
      <c r="Z1785" s="1">
        <v>1</v>
      </c>
      <c r="AA1785" s="1">
        <v>0</v>
      </c>
      <c r="AB1785" s="1">
        <v>0</v>
      </c>
      <c r="AC1785" s="1">
        <v>0</v>
      </c>
      <c r="AD1785" s="1">
        <v>1</v>
      </c>
      <c r="AE1785" s="1">
        <v>0</v>
      </c>
      <c r="AF1785" s="1">
        <v>0</v>
      </c>
      <c r="AG1785" s="1">
        <v>0</v>
      </c>
      <c r="AH1785" s="1">
        <v>0</v>
      </c>
      <c r="AI1785" s="1">
        <v>1</v>
      </c>
      <c r="AJ1785" s="1">
        <v>0</v>
      </c>
      <c r="AK1785" s="1">
        <v>0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1</v>
      </c>
      <c r="AT1785" s="1">
        <v>0</v>
      </c>
      <c r="AU1785" s="1">
        <v>0</v>
      </c>
      <c r="AV1785" s="1">
        <v>1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1</v>
      </c>
      <c r="BC1785" s="1">
        <v>0</v>
      </c>
      <c r="BD1785" s="1">
        <v>0</v>
      </c>
      <c r="BE1785" s="1">
        <v>1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2">
        <v>13.488551854500001</v>
      </c>
      <c r="BM1785" s="2">
        <v>840</v>
      </c>
      <c r="BN1785" s="2">
        <v>41.011976047899999</v>
      </c>
      <c r="BO1785" s="2">
        <v>52.8</v>
      </c>
      <c r="BP1785" s="2">
        <v>5.3</v>
      </c>
      <c r="BQ1785" s="2">
        <v>31.7365269461</v>
      </c>
      <c r="BR1785" s="2">
        <v>5.9523809523800004</v>
      </c>
      <c r="BS1785" s="2">
        <v>1</v>
      </c>
      <c r="BT1785" s="2">
        <v>0.47586206896599997</v>
      </c>
      <c r="BU1785" s="2">
        <v>51490</v>
      </c>
      <c r="BV1785" s="2">
        <v>0.58520799999999995</v>
      </c>
      <c r="BW1785" s="2">
        <v>0.14508599999999999</v>
      </c>
      <c r="BX1785" s="2">
        <v>0.5</v>
      </c>
      <c r="BY1785" s="2">
        <v>0.95396419437299995</v>
      </c>
      <c r="BZ1785" s="2">
        <v>1</v>
      </c>
      <c r="CA1785" s="2">
        <v>0.45105400000000001</v>
      </c>
      <c r="CB1785" s="2">
        <v>0.71428571428599996</v>
      </c>
      <c r="CC1785" s="2">
        <v>92.097930445800003</v>
      </c>
      <c r="CD1785" s="2">
        <v>90.137367379400004</v>
      </c>
      <c r="CE1785" s="2">
        <v>872</v>
      </c>
      <c r="CF1785" s="2">
        <v>121</v>
      </c>
      <c r="CG1785" s="2">
        <v>1082.7209633699999</v>
      </c>
      <c r="CH1785" s="2">
        <v>83.675601259100006</v>
      </c>
      <c r="CI1785" s="2">
        <v>1226.1469530300001</v>
      </c>
      <c r="CJ1785" s="2">
        <v>1.8814704714799999</v>
      </c>
      <c r="CK1785" s="2">
        <v>195.39319443700001</v>
      </c>
      <c r="CL1785" s="2">
        <v>0.88302707982200002</v>
      </c>
      <c r="CM1785" s="1">
        <v>4</v>
      </c>
    </row>
    <row r="1786" spans="1:91" x14ac:dyDescent="0.5">
      <c r="A1786" s="1">
        <v>1785</v>
      </c>
      <c r="B1786" s="2">
        <v>1231824773</v>
      </c>
      <c r="C1786" s="2">
        <v>0</v>
      </c>
      <c r="D1786" s="2">
        <v>1</v>
      </c>
      <c r="E1786" s="2">
        <v>0</v>
      </c>
      <c r="F1786" s="2">
        <v>2.2000000000000002</v>
      </c>
      <c r="G1786" s="2">
        <v>0</v>
      </c>
      <c r="H1786" s="2">
        <v>0</v>
      </c>
      <c r="I1786" s="2">
        <v>2</v>
      </c>
      <c r="J1786" s="2">
        <v>2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</v>
      </c>
      <c r="V1786" s="1">
        <v>0</v>
      </c>
      <c r="W1786" s="1">
        <v>0</v>
      </c>
      <c r="X1786" s="1">
        <v>0</v>
      </c>
      <c r="Y1786" s="1">
        <v>1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1</v>
      </c>
      <c r="AF1786" s="1">
        <v>0</v>
      </c>
      <c r="AG1786" s="1">
        <v>0</v>
      </c>
      <c r="AH1786" s="1">
        <v>0</v>
      </c>
      <c r="AI1786" s="1">
        <v>1</v>
      </c>
      <c r="AJ1786" s="1">
        <v>0</v>
      </c>
      <c r="AK1786" s="1">
        <v>1</v>
      </c>
      <c r="AL1786" s="1">
        <v>0</v>
      </c>
      <c r="AM1786" s="1">
        <v>0</v>
      </c>
      <c r="AN1786" s="1">
        <v>0</v>
      </c>
      <c r="AO1786" s="1">
        <v>1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1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1</v>
      </c>
      <c r="BG1786" s="1">
        <v>0</v>
      </c>
      <c r="BH1786" s="1">
        <v>0</v>
      </c>
      <c r="BI1786" s="1">
        <v>0</v>
      </c>
      <c r="BJ1786" s="1">
        <v>0</v>
      </c>
      <c r="BK1786" s="1">
        <v>1</v>
      </c>
      <c r="BL1786" s="2">
        <v>13.488551854500001</v>
      </c>
      <c r="BM1786" s="2">
        <v>840</v>
      </c>
      <c r="BN1786" s="2">
        <v>41.011976047899999</v>
      </c>
      <c r="BO1786" s="2">
        <v>52.8</v>
      </c>
      <c r="BP1786" s="2">
        <v>5.3</v>
      </c>
      <c r="BQ1786" s="2">
        <v>31.7365269461</v>
      </c>
      <c r="BR1786" s="2">
        <v>5.9523809523800004</v>
      </c>
      <c r="BS1786" s="2">
        <v>1</v>
      </c>
      <c r="BT1786" s="2">
        <v>0.47586206896599997</v>
      </c>
      <c r="BU1786" s="2">
        <v>51490</v>
      </c>
      <c r="BV1786" s="2">
        <v>0.58520799999999995</v>
      </c>
      <c r="BW1786" s="2">
        <v>0.14508599999999999</v>
      </c>
      <c r="BX1786" s="2">
        <v>0.5</v>
      </c>
      <c r="BY1786" s="2">
        <v>0.95396419437299995</v>
      </c>
      <c r="BZ1786" s="2">
        <v>1</v>
      </c>
      <c r="CA1786" s="2">
        <v>0.45105400000000001</v>
      </c>
      <c r="CB1786" s="2">
        <v>0.71428571428599996</v>
      </c>
      <c r="CC1786" s="2">
        <v>92.097930445800003</v>
      </c>
      <c r="CD1786" s="2">
        <v>90.137367379400004</v>
      </c>
      <c r="CE1786" s="2">
        <v>872</v>
      </c>
      <c r="CF1786" s="2">
        <v>121</v>
      </c>
      <c r="CG1786" s="2">
        <v>1482.9061184499999</v>
      </c>
      <c r="CH1786" s="2">
        <v>158.92263160499999</v>
      </c>
      <c r="CI1786" s="2">
        <v>2215.1154238200002</v>
      </c>
      <c r="CJ1786" s="2">
        <v>2.8494191299499998</v>
      </c>
      <c r="CK1786" s="2">
        <v>598.24270324899999</v>
      </c>
      <c r="CL1786" s="2">
        <v>0.66944868989499995</v>
      </c>
      <c r="CM1786" s="1">
        <v>4</v>
      </c>
    </row>
    <row r="1787" spans="1:91" x14ac:dyDescent="0.5">
      <c r="A1787" s="1">
        <v>1786</v>
      </c>
      <c r="B1787" s="2">
        <v>1170525322</v>
      </c>
      <c r="C1787" s="2">
        <v>0</v>
      </c>
      <c r="D1787" s="2">
        <v>1</v>
      </c>
      <c r="E1787" s="2">
        <v>1</v>
      </c>
      <c r="F1787" s="2">
        <v>1.9</v>
      </c>
      <c r="G1787" s="2">
        <v>0</v>
      </c>
      <c r="H1787" s="2">
        <v>0</v>
      </c>
      <c r="I1787" s="2">
        <v>1</v>
      </c>
      <c r="J1787" s="2">
        <v>1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1</v>
      </c>
      <c r="R1787" s="1">
        <v>0</v>
      </c>
      <c r="S1787" s="1">
        <v>0</v>
      </c>
      <c r="T1787" s="1">
        <v>0</v>
      </c>
      <c r="U1787" s="1">
        <v>0</v>
      </c>
      <c r="V1787" s="1">
        <v>1</v>
      </c>
      <c r="W1787" s="1">
        <v>0</v>
      </c>
      <c r="X1787" s="1">
        <v>0</v>
      </c>
      <c r="Y1787" s="1">
        <v>0</v>
      </c>
      <c r="Z1787" s="1">
        <v>1</v>
      </c>
      <c r="AA1787" s="1">
        <v>0</v>
      </c>
      <c r="AB1787" s="1">
        <v>0</v>
      </c>
      <c r="AC1787" s="1">
        <v>0</v>
      </c>
      <c r="AD1787" s="1">
        <v>1</v>
      </c>
      <c r="AE1787" s="1">
        <v>0</v>
      </c>
      <c r="AF1787" s="1">
        <v>0</v>
      </c>
      <c r="AG1787" s="1">
        <v>0</v>
      </c>
      <c r="AH1787" s="1">
        <v>1</v>
      </c>
      <c r="AI1787" s="1">
        <v>0</v>
      </c>
      <c r="AJ1787" s="1">
        <v>0</v>
      </c>
      <c r="AK1787" s="1">
        <v>0</v>
      </c>
      <c r="AL1787" s="1">
        <v>1</v>
      </c>
      <c r="AM1787" s="1">
        <v>0</v>
      </c>
      <c r="AN1787" s="1">
        <v>0</v>
      </c>
      <c r="AO1787" s="1">
        <v>1</v>
      </c>
      <c r="AP1787" s="1">
        <v>0</v>
      </c>
      <c r="AQ1787" s="1">
        <v>0</v>
      </c>
      <c r="AR1787" s="1">
        <v>0</v>
      </c>
      <c r="AS1787" s="1">
        <v>1</v>
      </c>
      <c r="AT1787" s="1">
        <v>0</v>
      </c>
      <c r="AU1787" s="1">
        <v>0</v>
      </c>
      <c r="AV1787" s="1">
        <v>0</v>
      </c>
      <c r="AW1787" s="1">
        <v>0</v>
      </c>
      <c r="AX1787" s="1">
        <v>1</v>
      </c>
      <c r="AY1787" s="1">
        <v>0</v>
      </c>
      <c r="AZ1787" s="1">
        <v>0</v>
      </c>
      <c r="BA1787" s="1">
        <v>0</v>
      </c>
      <c r="BB1787" s="1">
        <v>1</v>
      </c>
      <c r="BC1787" s="1">
        <v>0</v>
      </c>
      <c r="BD1787" s="1">
        <v>0</v>
      </c>
      <c r="BE1787" s="1">
        <v>0</v>
      </c>
      <c r="BF1787" s="1">
        <v>1</v>
      </c>
      <c r="BG1787" s="1">
        <v>0</v>
      </c>
      <c r="BH1787" s="1">
        <v>0</v>
      </c>
      <c r="BI1787" s="1">
        <v>1</v>
      </c>
      <c r="BJ1787" s="1">
        <v>0</v>
      </c>
      <c r="BK1787" s="1">
        <v>0</v>
      </c>
      <c r="BL1787" s="2">
        <v>30.798034211899999</v>
      </c>
      <c r="BM1787" s="2">
        <v>885</v>
      </c>
      <c r="BN1787" s="2">
        <v>33.440677966099997</v>
      </c>
      <c r="BO1787" s="2">
        <v>69.3</v>
      </c>
      <c r="BP1787" s="2">
        <v>13.2</v>
      </c>
      <c r="BQ1787" s="2">
        <v>49.717514124300003</v>
      </c>
      <c r="BR1787" s="2">
        <v>22.033898305099999</v>
      </c>
      <c r="BS1787" s="2">
        <v>1.2</v>
      </c>
      <c r="BT1787" s="2">
        <v>0.40540540540499997</v>
      </c>
      <c r="BU1787" s="2">
        <v>42154</v>
      </c>
      <c r="BV1787" s="2">
        <v>0.70127099999999998</v>
      </c>
      <c r="BW1787" s="2">
        <v>0.19942499999999999</v>
      </c>
      <c r="BX1787" s="2">
        <v>0.93333333333299995</v>
      </c>
      <c r="BY1787" s="2">
        <v>0.86206896551699996</v>
      </c>
      <c r="BZ1787" s="2">
        <v>1</v>
      </c>
      <c r="CA1787" s="2">
        <v>0.45380399999999999</v>
      </c>
      <c r="CB1787" s="2">
        <v>0.68421052631599999</v>
      </c>
      <c r="CC1787" s="2">
        <v>93.949836212600005</v>
      </c>
      <c r="CD1787" s="2">
        <v>90.468768142800002</v>
      </c>
      <c r="CE1787" s="2">
        <v>872</v>
      </c>
      <c r="CF1787" s="2">
        <v>121</v>
      </c>
      <c r="CG1787" s="2">
        <v>915.14514632400005</v>
      </c>
      <c r="CH1787" s="2">
        <v>476.494978038</v>
      </c>
      <c r="CI1787" s="2">
        <v>1421.6406582100001</v>
      </c>
      <c r="CJ1787" s="2">
        <v>1.9734500109899999</v>
      </c>
      <c r="CK1787" s="2">
        <v>457.095329467</v>
      </c>
      <c r="CL1787" s="2">
        <v>0.64372465786999999</v>
      </c>
      <c r="CM1787" s="1">
        <v>4</v>
      </c>
    </row>
    <row r="1788" spans="1:91" x14ac:dyDescent="0.5">
      <c r="A1788" s="1">
        <v>1787</v>
      </c>
      <c r="B1788" s="2">
        <v>1170639208</v>
      </c>
      <c r="C1788" s="2">
        <v>0</v>
      </c>
      <c r="D1788" s="2">
        <v>1</v>
      </c>
      <c r="E1788" s="2">
        <v>0</v>
      </c>
      <c r="F1788" s="2">
        <v>2.5</v>
      </c>
      <c r="G1788" s="2">
        <v>0</v>
      </c>
      <c r="H1788" s="2">
        <v>0</v>
      </c>
      <c r="I1788" s="2">
        <v>1</v>
      </c>
      <c r="J1788" s="2">
        <v>1</v>
      </c>
      <c r="K1788" s="1">
        <v>0</v>
      </c>
      <c r="L1788" s="1">
        <v>0</v>
      </c>
      <c r="M1788" s="1">
        <v>1</v>
      </c>
      <c r="N1788" s="1">
        <v>0</v>
      </c>
      <c r="O1788" s="1">
        <v>0</v>
      </c>
      <c r="P1788" s="1">
        <v>0</v>
      </c>
      <c r="Q1788" s="1">
        <v>0</v>
      </c>
      <c r="R1788" s="1">
        <v>1</v>
      </c>
      <c r="S1788" s="1">
        <v>0</v>
      </c>
      <c r="T1788" s="1">
        <v>0</v>
      </c>
      <c r="U1788" s="1">
        <v>1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1</v>
      </c>
      <c r="AF1788" s="1">
        <v>0</v>
      </c>
      <c r="AG1788" s="1">
        <v>0</v>
      </c>
      <c r="AH1788" s="1">
        <v>1</v>
      </c>
      <c r="AI1788" s="1">
        <v>0</v>
      </c>
      <c r="AJ1788" s="1">
        <v>0</v>
      </c>
      <c r="AK1788" s="1">
        <v>1</v>
      </c>
      <c r="AL1788" s="1">
        <v>0</v>
      </c>
      <c r="AM1788" s="1">
        <v>0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1</v>
      </c>
      <c r="AT1788" s="1">
        <v>0</v>
      </c>
      <c r="AU1788" s="1">
        <v>0</v>
      </c>
      <c r="AV1788" s="1">
        <v>1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1</v>
      </c>
      <c r="BC1788" s="1">
        <v>0</v>
      </c>
      <c r="BD1788" s="1">
        <v>0</v>
      </c>
      <c r="BE1788" s="1">
        <v>1</v>
      </c>
      <c r="BF1788" s="1">
        <v>0</v>
      </c>
      <c r="BG1788" s="1">
        <v>0</v>
      </c>
      <c r="BH1788" s="1">
        <v>0</v>
      </c>
      <c r="BI1788" s="1">
        <v>1</v>
      </c>
      <c r="BJ1788" s="1">
        <v>0</v>
      </c>
      <c r="BK1788" s="1">
        <v>0</v>
      </c>
      <c r="BL1788" s="2">
        <v>30.798034211899999</v>
      </c>
      <c r="BM1788" s="2">
        <v>885</v>
      </c>
      <c r="BN1788" s="2">
        <v>33.440677966099997</v>
      </c>
      <c r="BO1788" s="2">
        <v>69.3</v>
      </c>
      <c r="BP1788" s="2">
        <v>13.2</v>
      </c>
      <c r="BQ1788" s="2">
        <v>49.717514124300003</v>
      </c>
      <c r="BR1788" s="2">
        <v>22.033898305099999</v>
      </c>
      <c r="BS1788" s="2">
        <v>1.2</v>
      </c>
      <c r="BT1788" s="2">
        <v>0.40540540540499997</v>
      </c>
      <c r="BU1788" s="2">
        <v>42154</v>
      </c>
      <c r="BV1788" s="2">
        <v>0.70127099999999998</v>
      </c>
      <c r="BW1788" s="2">
        <v>0.19942499999999999</v>
      </c>
      <c r="BX1788" s="2">
        <v>0.93333333333299995</v>
      </c>
      <c r="BY1788" s="2">
        <v>0.86206896551699996</v>
      </c>
      <c r="BZ1788" s="2">
        <v>1</v>
      </c>
      <c r="CA1788" s="2">
        <v>0.45380399999999999</v>
      </c>
      <c r="CB1788" s="2">
        <v>0.68421052631599999</v>
      </c>
      <c r="CC1788" s="2">
        <v>93.949836212600005</v>
      </c>
      <c r="CD1788" s="2">
        <v>90.468768142800002</v>
      </c>
      <c r="CE1788" s="2">
        <v>872</v>
      </c>
      <c r="CF1788" s="2">
        <v>121</v>
      </c>
      <c r="CG1788" s="2">
        <v>915.14514632400005</v>
      </c>
      <c r="CH1788" s="2">
        <v>476.494978038</v>
      </c>
      <c r="CI1788" s="2">
        <v>1421.6406582100001</v>
      </c>
      <c r="CJ1788" s="2">
        <v>1.9734500109899999</v>
      </c>
      <c r="CK1788" s="2">
        <v>457.095329467</v>
      </c>
      <c r="CL1788" s="2">
        <v>0.64372465786999999</v>
      </c>
      <c r="CM1788" s="1">
        <v>4</v>
      </c>
    </row>
    <row r="1789" spans="1:91" x14ac:dyDescent="0.5">
      <c r="A1789" s="1">
        <v>1788</v>
      </c>
      <c r="B1789" s="2">
        <v>1170651431</v>
      </c>
      <c r="C1789" s="2">
        <v>0</v>
      </c>
      <c r="D1789" s="2">
        <v>1</v>
      </c>
      <c r="E1789" s="2">
        <v>0</v>
      </c>
      <c r="F1789" s="2">
        <v>1.9</v>
      </c>
      <c r="G1789" s="2">
        <v>1</v>
      </c>
      <c r="H1789" s="2">
        <v>0</v>
      </c>
      <c r="I1789" s="2">
        <v>1</v>
      </c>
      <c r="J1789" s="2">
        <v>1</v>
      </c>
      <c r="K1789" s="1">
        <v>0</v>
      </c>
      <c r="L1789" s="1">
        <v>0</v>
      </c>
      <c r="M1789" s="1">
        <v>1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1</v>
      </c>
      <c r="AH1789" s="1">
        <v>0</v>
      </c>
      <c r="AI1789" s="1">
        <v>0</v>
      </c>
      <c r="AJ1789" s="1">
        <v>1</v>
      </c>
      <c r="AK1789" s="1">
        <v>0</v>
      </c>
      <c r="AL1789" s="1">
        <v>0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1</v>
      </c>
      <c r="AX1789" s="1">
        <v>0</v>
      </c>
      <c r="AY1789" s="1">
        <v>0</v>
      </c>
      <c r="AZ1789" s="1">
        <v>0</v>
      </c>
      <c r="BA1789" s="1">
        <v>0</v>
      </c>
      <c r="BB1789" s="1">
        <v>1</v>
      </c>
      <c r="BC1789" s="1">
        <v>0</v>
      </c>
      <c r="BD1789" s="1">
        <v>0</v>
      </c>
      <c r="BE1789" s="1">
        <v>1</v>
      </c>
      <c r="BF1789" s="1">
        <v>0</v>
      </c>
      <c r="BG1789" s="1">
        <v>0</v>
      </c>
      <c r="BH1789" s="1">
        <v>0</v>
      </c>
      <c r="BI1789" s="1">
        <v>0</v>
      </c>
      <c r="BJ1789" s="1">
        <v>1</v>
      </c>
      <c r="BK1789" s="1">
        <v>0</v>
      </c>
      <c r="BL1789" s="2">
        <v>30.798034211899999</v>
      </c>
      <c r="BM1789" s="2">
        <v>885</v>
      </c>
      <c r="BN1789" s="2">
        <v>33.440677966099997</v>
      </c>
      <c r="BO1789" s="2">
        <v>69.3</v>
      </c>
      <c r="BP1789" s="2">
        <v>13.2</v>
      </c>
      <c r="BQ1789" s="2">
        <v>49.717514124300003</v>
      </c>
      <c r="BR1789" s="2">
        <v>22.033898305099999</v>
      </c>
      <c r="BS1789" s="2">
        <v>1.2</v>
      </c>
      <c r="BT1789" s="2">
        <v>0.40540540540499997</v>
      </c>
      <c r="BU1789" s="2">
        <v>42154</v>
      </c>
      <c r="BV1789" s="2">
        <v>0.70127099999999998</v>
      </c>
      <c r="BW1789" s="2">
        <v>0.19942499999999999</v>
      </c>
      <c r="BX1789" s="2">
        <v>0.93333333333299995</v>
      </c>
      <c r="BY1789" s="2">
        <v>0.86206896551699996</v>
      </c>
      <c r="BZ1789" s="2">
        <v>1</v>
      </c>
      <c r="CA1789" s="2">
        <v>0.45380399999999999</v>
      </c>
      <c r="CB1789" s="2">
        <v>0.68421052631599999</v>
      </c>
      <c r="CC1789" s="2">
        <v>93.949836212600005</v>
      </c>
      <c r="CD1789" s="2">
        <v>90.468768142800002</v>
      </c>
      <c r="CE1789" s="2">
        <v>872</v>
      </c>
      <c r="CF1789" s="2">
        <v>121</v>
      </c>
      <c r="CG1789" s="2">
        <v>880.20230961300001</v>
      </c>
      <c r="CH1789" s="2">
        <v>475.36191611499999</v>
      </c>
      <c r="CI1789" s="2">
        <v>1205.16103748</v>
      </c>
      <c r="CJ1789" s="2">
        <v>1.7669771734399999</v>
      </c>
      <c r="CK1789" s="2">
        <v>449.91393673699997</v>
      </c>
      <c r="CL1789" s="2">
        <v>0.73036074204300006</v>
      </c>
      <c r="CM1789" s="1">
        <v>4</v>
      </c>
    </row>
    <row r="1790" spans="1:91" x14ac:dyDescent="0.5">
      <c r="A1790" s="1">
        <v>1789</v>
      </c>
      <c r="B1790" s="2">
        <v>1170859855</v>
      </c>
      <c r="C1790" s="2">
        <v>0</v>
      </c>
      <c r="D1790" s="2">
        <v>1</v>
      </c>
      <c r="E1790" s="2">
        <v>0</v>
      </c>
      <c r="F1790" s="2">
        <v>2</v>
      </c>
      <c r="G1790" s="2">
        <v>0</v>
      </c>
      <c r="H1790" s="2">
        <v>0</v>
      </c>
      <c r="I1790" s="2">
        <v>1</v>
      </c>
      <c r="J1790" s="2">
        <v>2</v>
      </c>
      <c r="K1790" s="1">
        <v>0</v>
      </c>
      <c r="L1790" s="1">
        <v>0</v>
      </c>
      <c r="M1790" s="1">
        <v>0</v>
      </c>
      <c r="N1790" s="1">
        <v>1</v>
      </c>
      <c r="O1790" s="1">
        <v>0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1</v>
      </c>
      <c r="AE1790" s="1">
        <v>0</v>
      </c>
      <c r="AF1790" s="1">
        <v>0</v>
      </c>
      <c r="AG1790" s="1">
        <v>1</v>
      </c>
      <c r="AH1790" s="1">
        <v>0</v>
      </c>
      <c r="AI1790" s="1">
        <v>0</v>
      </c>
      <c r="AJ1790" s="1">
        <v>0</v>
      </c>
      <c r="AK1790" s="1">
        <v>0</v>
      </c>
      <c r="AL1790" s="1">
        <v>1</v>
      </c>
      <c r="AM1790" s="1">
        <v>0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1</v>
      </c>
      <c r="AT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0</v>
      </c>
      <c r="BE1790" s="1">
        <v>1</v>
      </c>
      <c r="BF1790" s="1">
        <v>0</v>
      </c>
      <c r="BG1790" s="1">
        <v>0</v>
      </c>
      <c r="BH1790" s="1">
        <v>0</v>
      </c>
      <c r="BI1790" s="1">
        <v>0</v>
      </c>
      <c r="BJ1790" s="1">
        <v>1</v>
      </c>
      <c r="BK1790" s="1">
        <v>0</v>
      </c>
      <c r="BL1790" s="2">
        <v>30.798034211899999</v>
      </c>
      <c r="BM1790" s="2">
        <v>885</v>
      </c>
      <c r="BN1790" s="2">
        <v>33.440677966099997</v>
      </c>
      <c r="BO1790" s="2">
        <v>69.3</v>
      </c>
      <c r="BP1790" s="2">
        <v>13.2</v>
      </c>
      <c r="BQ1790" s="2">
        <v>49.717514124300003</v>
      </c>
      <c r="BR1790" s="2">
        <v>22.033898305099999</v>
      </c>
      <c r="BS1790" s="2">
        <v>1.2</v>
      </c>
      <c r="BT1790" s="2">
        <v>0.40540540540499997</v>
      </c>
      <c r="BU1790" s="2">
        <v>42154</v>
      </c>
      <c r="BV1790" s="2">
        <v>0.70127099999999998</v>
      </c>
      <c r="BW1790" s="2">
        <v>0.19942499999999999</v>
      </c>
      <c r="BX1790" s="2">
        <v>0.93333333333299995</v>
      </c>
      <c r="BY1790" s="2">
        <v>0.86206896551699996</v>
      </c>
      <c r="BZ1790" s="2">
        <v>1</v>
      </c>
      <c r="CA1790" s="2">
        <v>0.45380399999999999</v>
      </c>
      <c r="CB1790" s="2">
        <v>0.68421052631599999</v>
      </c>
      <c r="CC1790" s="2">
        <v>93.949836212600005</v>
      </c>
      <c r="CD1790" s="2">
        <v>90.468768142800002</v>
      </c>
      <c r="CE1790" s="2">
        <v>872</v>
      </c>
      <c r="CF1790" s="2">
        <v>121</v>
      </c>
      <c r="CG1790" s="2">
        <v>1311.64263985</v>
      </c>
      <c r="CH1790" s="2">
        <v>52.1479999011</v>
      </c>
      <c r="CI1790" s="2">
        <v>1741.4727341800001</v>
      </c>
      <c r="CJ1790" s="2">
        <v>2.0321591905199998</v>
      </c>
      <c r="CK1790" s="2">
        <v>20.702720560100001</v>
      </c>
      <c r="CL1790" s="2">
        <v>0.75318011824700004</v>
      </c>
      <c r="CM1790" s="1">
        <v>4</v>
      </c>
    </row>
    <row r="1791" spans="1:91" x14ac:dyDescent="0.5">
      <c r="A1791" s="1">
        <v>1790</v>
      </c>
      <c r="B1791" s="2">
        <v>1171331871</v>
      </c>
      <c r="C1791" s="2">
        <v>0</v>
      </c>
      <c r="D1791" s="2">
        <v>1</v>
      </c>
      <c r="E1791" s="2">
        <v>1</v>
      </c>
      <c r="F1791" s="2">
        <v>1.9</v>
      </c>
      <c r="G1791" s="2">
        <v>0</v>
      </c>
      <c r="H1791" s="2">
        <v>0</v>
      </c>
      <c r="I1791" s="2">
        <v>1</v>
      </c>
      <c r="J1791" s="2">
        <v>2</v>
      </c>
      <c r="K1791" s="1">
        <v>0</v>
      </c>
      <c r="L1791" s="1">
        <v>0</v>
      </c>
      <c r="M1791" s="1">
        <v>1</v>
      </c>
      <c r="N1791" s="1">
        <v>0</v>
      </c>
      <c r="O1791" s="1">
        <v>0</v>
      </c>
      <c r="P1791" s="1">
        <v>0</v>
      </c>
      <c r="Q1791" s="1">
        <v>0</v>
      </c>
      <c r="R1791" s="1">
        <v>1</v>
      </c>
      <c r="S1791" s="1">
        <v>0</v>
      </c>
      <c r="T1791" s="1">
        <v>1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0</v>
      </c>
      <c r="AF1791" s="1">
        <v>0</v>
      </c>
      <c r="AG1791" s="1">
        <v>0</v>
      </c>
      <c r="AH1791" s="1">
        <v>1</v>
      </c>
      <c r="AI1791" s="1">
        <v>0</v>
      </c>
      <c r="AJ1791" s="1">
        <v>0</v>
      </c>
      <c r="AK1791" s="1">
        <v>0</v>
      </c>
      <c r="AL1791" s="1">
        <v>1</v>
      </c>
      <c r="AM1791" s="1">
        <v>0</v>
      </c>
      <c r="AN1791" s="1">
        <v>0</v>
      </c>
      <c r="AO1791" s="1">
        <v>1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1</v>
      </c>
      <c r="AV1791" s="1">
        <v>1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1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1</v>
      </c>
      <c r="BL1791" s="2">
        <v>30.798034211899999</v>
      </c>
      <c r="BM1791" s="2">
        <v>885</v>
      </c>
      <c r="BN1791" s="2">
        <v>33.440677966099997</v>
      </c>
      <c r="BO1791" s="2">
        <v>69.3</v>
      </c>
      <c r="BP1791" s="2">
        <v>13.2</v>
      </c>
      <c r="BQ1791" s="2">
        <v>49.717514124300003</v>
      </c>
      <c r="BR1791" s="2">
        <v>22.033898305099999</v>
      </c>
      <c r="BS1791" s="2">
        <v>1.2</v>
      </c>
      <c r="BT1791" s="2">
        <v>0.40540540540499997</v>
      </c>
      <c r="BU1791" s="2">
        <v>42154</v>
      </c>
      <c r="BV1791" s="2">
        <v>0.70127099999999998</v>
      </c>
      <c r="BW1791" s="2">
        <v>0.19942499999999999</v>
      </c>
      <c r="BX1791" s="2">
        <v>0.93333333333299995</v>
      </c>
      <c r="BY1791" s="2">
        <v>0.86206896551699996</v>
      </c>
      <c r="BZ1791" s="2">
        <v>1</v>
      </c>
      <c r="CA1791" s="2">
        <v>0.45380399999999999</v>
      </c>
      <c r="CB1791" s="2">
        <v>0.68421052631599999</v>
      </c>
      <c r="CC1791" s="2">
        <v>93.949836212600005</v>
      </c>
      <c r="CD1791" s="2">
        <v>90.468768142800002</v>
      </c>
      <c r="CE1791" s="2">
        <v>872</v>
      </c>
      <c r="CF1791" s="2">
        <v>121</v>
      </c>
      <c r="CG1791" s="2">
        <v>1311.64263985</v>
      </c>
      <c r="CH1791" s="2">
        <v>52.1479999011</v>
      </c>
      <c r="CI1791" s="2">
        <v>1741.4727341800001</v>
      </c>
      <c r="CJ1791" s="2">
        <v>2.0321591905199998</v>
      </c>
      <c r="CK1791" s="2">
        <v>20.702720560100001</v>
      </c>
      <c r="CL1791" s="2">
        <v>0.75318011824700004</v>
      </c>
      <c r="CM1791" s="1">
        <v>4</v>
      </c>
    </row>
    <row r="1792" spans="1:91" x14ac:dyDescent="0.5">
      <c r="A1792" s="1">
        <v>1791</v>
      </c>
      <c r="B1792" s="2">
        <v>1171650566</v>
      </c>
      <c r="C1792" s="2">
        <v>0</v>
      </c>
      <c r="D1792" s="2">
        <v>1</v>
      </c>
      <c r="E1792" s="2">
        <v>1</v>
      </c>
      <c r="F1792" s="2">
        <v>1.9</v>
      </c>
      <c r="G1792" s="2">
        <v>0</v>
      </c>
      <c r="H1792" s="2">
        <v>0</v>
      </c>
      <c r="I1792" s="2">
        <v>1</v>
      </c>
      <c r="J1792" s="2">
        <v>3</v>
      </c>
      <c r="K1792" s="1">
        <v>0</v>
      </c>
      <c r="L1792" s="1">
        <v>0</v>
      </c>
      <c r="M1792" s="1">
        <v>0</v>
      </c>
      <c r="N1792" s="1">
        <v>1</v>
      </c>
      <c r="O1792" s="1">
        <v>0</v>
      </c>
      <c r="P1792" s="1">
        <v>0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1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1</v>
      </c>
      <c r="AU1792" s="1">
        <v>0</v>
      </c>
      <c r="AV1792" s="1">
        <v>1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1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2">
        <v>30.798034211899999</v>
      </c>
      <c r="BM1792" s="2">
        <v>885</v>
      </c>
      <c r="BN1792" s="2">
        <v>33.440677966099997</v>
      </c>
      <c r="BO1792" s="2">
        <v>69.3</v>
      </c>
      <c r="BP1792" s="2">
        <v>13.2</v>
      </c>
      <c r="BQ1792" s="2">
        <v>49.717514124300003</v>
      </c>
      <c r="BR1792" s="2">
        <v>22.033898305099999</v>
      </c>
      <c r="BS1792" s="2">
        <v>1.2</v>
      </c>
      <c r="BT1792" s="2">
        <v>0.40540540540499997</v>
      </c>
      <c r="BU1792" s="2">
        <v>42154</v>
      </c>
      <c r="BV1792" s="2">
        <v>0.70127099999999998</v>
      </c>
      <c r="BW1792" s="2">
        <v>0.19942499999999999</v>
      </c>
      <c r="BX1792" s="2">
        <v>0.93333333333299995</v>
      </c>
      <c r="BY1792" s="2">
        <v>0.86206896551699996</v>
      </c>
      <c r="BZ1792" s="2">
        <v>1</v>
      </c>
      <c r="CA1792" s="2">
        <v>0.45380399999999999</v>
      </c>
      <c r="CB1792" s="2">
        <v>0.68421052631599999</v>
      </c>
      <c r="CC1792" s="2">
        <v>93.949836212600005</v>
      </c>
      <c r="CD1792" s="2">
        <v>90.468768142800002</v>
      </c>
      <c r="CE1792" s="2">
        <v>872</v>
      </c>
      <c r="CF1792" s="2">
        <v>121</v>
      </c>
      <c r="CG1792" s="2">
        <v>938.567716679</v>
      </c>
      <c r="CH1792" s="2">
        <v>152.16685802800001</v>
      </c>
      <c r="CI1792" s="2">
        <v>1387.65056205</v>
      </c>
      <c r="CJ1792" s="2">
        <v>1.7397977905699999</v>
      </c>
      <c r="CK1792" s="2">
        <v>129.05271999799999</v>
      </c>
      <c r="CL1792" s="2">
        <v>0.67637180594799995</v>
      </c>
      <c r="CM1792" s="1">
        <v>4</v>
      </c>
    </row>
    <row r="1793" spans="1:91" x14ac:dyDescent="0.5">
      <c r="A1793" s="1">
        <v>1792</v>
      </c>
      <c r="B1793" s="2">
        <v>1171691099</v>
      </c>
      <c r="C1793" s="2">
        <v>0</v>
      </c>
      <c r="D1793" s="2">
        <v>1</v>
      </c>
      <c r="E1793" s="2">
        <v>0</v>
      </c>
      <c r="F1793" s="2">
        <v>2.2999999999999998</v>
      </c>
      <c r="G1793" s="2">
        <v>0</v>
      </c>
      <c r="H1793" s="2">
        <v>0</v>
      </c>
      <c r="I1793" s="2">
        <v>2</v>
      </c>
      <c r="J1793" s="2">
        <v>2</v>
      </c>
      <c r="K1793" s="1">
        <v>0</v>
      </c>
      <c r="L1793" s="1">
        <v>0</v>
      </c>
      <c r="M1793" s="1">
        <v>0</v>
      </c>
      <c r="N1793" s="1">
        <v>1</v>
      </c>
      <c r="O1793" s="1">
        <v>0</v>
      </c>
      <c r="P1793" s="1">
        <v>0</v>
      </c>
      <c r="Q1793" s="1">
        <v>0</v>
      </c>
      <c r="R1793" s="1">
        <v>1</v>
      </c>
      <c r="S1793" s="1">
        <v>0</v>
      </c>
      <c r="T1793" s="1">
        <v>0</v>
      </c>
      <c r="U1793" s="1">
        <v>1</v>
      </c>
      <c r="V1793" s="1">
        <v>0</v>
      </c>
      <c r="W1793" s="1">
        <v>0</v>
      </c>
      <c r="X1793" s="1">
        <v>0</v>
      </c>
      <c r="Y1793" s="1">
        <v>0</v>
      </c>
      <c r="Z1793" s="1">
        <v>1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1</v>
      </c>
      <c r="AI1793" s="1">
        <v>0</v>
      </c>
      <c r="AJ1793" s="1">
        <v>0</v>
      </c>
      <c r="AK1793" s="1">
        <v>0</v>
      </c>
      <c r="AL1793" s="1">
        <v>0</v>
      </c>
      <c r="AM1793" s="1">
        <v>1</v>
      </c>
      <c r="AN1793" s="1">
        <v>0</v>
      </c>
      <c r="AO1793" s="1">
        <v>0</v>
      </c>
      <c r="AP1793" s="1">
        <v>1</v>
      </c>
      <c r="AQ1793" s="1">
        <v>0</v>
      </c>
      <c r="AR1793" s="1">
        <v>0</v>
      </c>
      <c r="AS1793" s="1">
        <v>1</v>
      </c>
      <c r="AT1793" s="1">
        <v>0</v>
      </c>
      <c r="AU1793" s="1">
        <v>0</v>
      </c>
      <c r="AV1793" s="1">
        <v>1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1</v>
      </c>
      <c r="BG1793" s="1">
        <v>0</v>
      </c>
      <c r="BH1793" s="1">
        <v>1</v>
      </c>
      <c r="BI1793" s="1">
        <v>0</v>
      </c>
      <c r="BJ1793" s="1">
        <v>0</v>
      </c>
      <c r="BK1793" s="1">
        <v>0</v>
      </c>
      <c r="BL1793" s="2">
        <v>30.798034211899999</v>
      </c>
      <c r="BM1793" s="2">
        <v>885</v>
      </c>
      <c r="BN1793" s="2">
        <v>33.440677966099997</v>
      </c>
      <c r="BO1793" s="2">
        <v>69.3</v>
      </c>
      <c r="BP1793" s="2">
        <v>13.2</v>
      </c>
      <c r="BQ1793" s="2">
        <v>49.717514124300003</v>
      </c>
      <c r="BR1793" s="2">
        <v>22.033898305099999</v>
      </c>
      <c r="BS1793" s="2">
        <v>1.2</v>
      </c>
      <c r="BT1793" s="2">
        <v>0.40540540540499997</v>
      </c>
      <c r="BU1793" s="2">
        <v>42154</v>
      </c>
      <c r="BV1793" s="2">
        <v>0.70127099999999998</v>
      </c>
      <c r="BW1793" s="2">
        <v>0.19942499999999999</v>
      </c>
      <c r="BX1793" s="2">
        <v>0.93333333333299995</v>
      </c>
      <c r="BY1793" s="2">
        <v>0.86206896551699996</v>
      </c>
      <c r="BZ1793" s="2">
        <v>1</v>
      </c>
      <c r="CA1793" s="2">
        <v>0.45380399999999999</v>
      </c>
      <c r="CB1793" s="2">
        <v>0.68421052631599999</v>
      </c>
      <c r="CC1793" s="2">
        <v>93.949836212600005</v>
      </c>
      <c r="CD1793" s="2">
        <v>90.468768142800002</v>
      </c>
      <c r="CE1793" s="2">
        <v>872</v>
      </c>
      <c r="CF1793" s="2">
        <v>121</v>
      </c>
      <c r="CG1793" s="2">
        <v>1233.10998348</v>
      </c>
      <c r="CH1793" s="2">
        <v>31.1899262365</v>
      </c>
      <c r="CI1793" s="2">
        <v>1646.09705448</v>
      </c>
      <c r="CJ1793" s="2">
        <v>1.9370266309399999</v>
      </c>
      <c r="CK1793" s="2">
        <v>117.401400262</v>
      </c>
      <c r="CL1793" s="2">
        <v>0.74911134803400004</v>
      </c>
      <c r="CM1793" s="1">
        <v>4</v>
      </c>
    </row>
    <row r="1794" spans="1:91" x14ac:dyDescent="0.5">
      <c r="A1794" s="1">
        <v>1793</v>
      </c>
      <c r="B1794" s="2">
        <v>1171725654</v>
      </c>
      <c r="C1794" s="2">
        <v>1</v>
      </c>
      <c r="D1794" s="2">
        <v>0</v>
      </c>
      <c r="E1794" s="2">
        <v>1</v>
      </c>
      <c r="F1794" s="2">
        <v>4.5</v>
      </c>
      <c r="G1794" s="2">
        <v>1</v>
      </c>
      <c r="H1794" s="2">
        <v>1</v>
      </c>
      <c r="I1794" s="2">
        <v>1</v>
      </c>
      <c r="J1794" s="2">
        <v>4</v>
      </c>
      <c r="K1794" s="1">
        <v>1</v>
      </c>
      <c r="L1794" s="1">
        <v>1</v>
      </c>
      <c r="M1794" s="1">
        <v>0</v>
      </c>
      <c r="N1794" s="1">
        <v>0</v>
      </c>
      <c r="O1794" s="1">
        <v>0</v>
      </c>
      <c r="P1794" s="1">
        <v>1</v>
      </c>
      <c r="Q1794" s="1">
        <v>0</v>
      </c>
      <c r="R1794" s="1">
        <v>0</v>
      </c>
      <c r="S1794" s="1">
        <v>0</v>
      </c>
      <c r="T1794" s="1">
        <v>1</v>
      </c>
      <c r="U1794" s="1">
        <v>0</v>
      </c>
      <c r="V1794" s="1">
        <v>0</v>
      </c>
      <c r="W1794" s="1">
        <v>0</v>
      </c>
      <c r="X1794" s="1">
        <v>1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1</v>
      </c>
      <c r="AF1794" s="1">
        <v>0</v>
      </c>
      <c r="AG1794" s="1">
        <v>1</v>
      </c>
      <c r="AH1794" s="1">
        <v>0</v>
      </c>
      <c r="AI1794" s="1">
        <v>0</v>
      </c>
      <c r="AJ1794" s="1">
        <v>1</v>
      </c>
      <c r="AK1794" s="1">
        <v>0</v>
      </c>
      <c r="AL1794" s="1">
        <v>0</v>
      </c>
      <c r="AM1794" s="1">
        <v>0</v>
      </c>
      <c r="AN1794" s="1">
        <v>0</v>
      </c>
      <c r="AO1794" s="1">
        <v>1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1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1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1</v>
      </c>
      <c r="BJ1794" s="1">
        <v>0</v>
      </c>
      <c r="BK1794" s="1">
        <v>0</v>
      </c>
      <c r="BL1794" s="2">
        <v>30.798034211899999</v>
      </c>
      <c r="BM1794" s="2">
        <v>885</v>
      </c>
      <c r="BN1794" s="2">
        <v>33.440677966099997</v>
      </c>
      <c r="BO1794" s="2">
        <v>69.3</v>
      </c>
      <c r="BP1794" s="2">
        <v>13.2</v>
      </c>
      <c r="BQ1794" s="2">
        <v>49.717514124300003</v>
      </c>
      <c r="BR1794" s="2">
        <v>22.033898305099999</v>
      </c>
      <c r="BS1794" s="2">
        <v>1.2</v>
      </c>
      <c r="BT1794" s="2">
        <v>0.40540540540499997</v>
      </c>
      <c r="BU1794" s="2">
        <v>42154</v>
      </c>
      <c r="BV1794" s="2">
        <v>0.70127099999999998</v>
      </c>
      <c r="BW1794" s="2">
        <v>0.19942499999999999</v>
      </c>
      <c r="BX1794" s="2">
        <v>0.93333333333299995</v>
      </c>
      <c r="BY1794" s="2">
        <v>0.86206896551699996</v>
      </c>
      <c r="BZ1794" s="2">
        <v>1</v>
      </c>
      <c r="CA1794" s="2">
        <v>0.45380399999999999</v>
      </c>
      <c r="CB1794" s="2">
        <v>0.68421052631599999</v>
      </c>
      <c r="CC1794" s="2">
        <v>93.949836212600005</v>
      </c>
      <c r="CD1794" s="2">
        <v>90.468768142800002</v>
      </c>
      <c r="CE1794" s="2">
        <v>1668</v>
      </c>
      <c r="CF1794" s="2">
        <v>696</v>
      </c>
      <c r="CG1794" s="2">
        <v>1233.10998348</v>
      </c>
      <c r="CH1794" s="2">
        <v>31.1899262365</v>
      </c>
      <c r="CI1794" s="2">
        <v>1646.09705448</v>
      </c>
      <c r="CJ1794" s="2">
        <v>1.9370266309399999</v>
      </c>
      <c r="CK1794" s="2">
        <v>117.401400262</v>
      </c>
      <c r="CL1794" s="2">
        <v>0.74911134803400004</v>
      </c>
      <c r="CM1794" s="1">
        <v>4</v>
      </c>
    </row>
    <row r="1795" spans="1:91" x14ac:dyDescent="0.5">
      <c r="A1795" s="1">
        <v>1794</v>
      </c>
      <c r="B1795" s="2">
        <v>1171734578</v>
      </c>
      <c r="C1795" s="2">
        <v>0</v>
      </c>
      <c r="D1795" s="2">
        <v>1</v>
      </c>
      <c r="E1795" s="2">
        <v>0</v>
      </c>
      <c r="F1795" s="2">
        <v>2.1</v>
      </c>
      <c r="G1795" s="2">
        <v>1</v>
      </c>
      <c r="H1795" s="2">
        <v>0</v>
      </c>
      <c r="I1795" s="2">
        <v>1</v>
      </c>
      <c r="J1795" s="2">
        <v>2</v>
      </c>
      <c r="K1795" s="1">
        <v>0</v>
      </c>
      <c r="L1795" s="1">
        <v>0</v>
      </c>
      <c r="M1795" s="1">
        <v>0</v>
      </c>
      <c r="N1795" s="1">
        <v>1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1</v>
      </c>
      <c r="AH1795" s="1">
        <v>0</v>
      </c>
      <c r="AI1795" s="1">
        <v>0</v>
      </c>
      <c r="AJ1795" s="1">
        <v>1</v>
      </c>
      <c r="AK1795" s="1">
        <v>0</v>
      </c>
      <c r="AL1795" s="1">
        <v>0</v>
      </c>
      <c r="AM1795" s="1">
        <v>0</v>
      </c>
      <c r="AN1795" s="1">
        <v>0</v>
      </c>
      <c r="AO1795" s="1">
        <v>1</v>
      </c>
      <c r="AP1795" s="1">
        <v>0</v>
      </c>
      <c r="AQ1795" s="1">
        <v>0</v>
      </c>
      <c r="AR1795" s="1">
        <v>0</v>
      </c>
      <c r="AS1795" s="1">
        <v>1</v>
      </c>
      <c r="AT1795" s="1">
        <v>0</v>
      </c>
      <c r="AU1795" s="1">
        <v>0</v>
      </c>
      <c r="AV1795" s="1">
        <v>0</v>
      </c>
      <c r="AW1795" s="1">
        <v>1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1</v>
      </c>
      <c r="BG1795" s="1">
        <v>0</v>
      </c>
      <c r="BH1795" s="1">
        <v>0</v>
      </c>
      <c r="BI1795" s="1">
        <v>1</v>
      </c>
      <c r="BJ1795" s="1">
        <v>0</v>
      </c>
      <c r="BK1795" s="1">
        <v>0</v>
      </c>
      <c r="BL1795" s="2">
        <v>30.798034211899999</v>
      </c>
      <c r="BM1795" s="2">
        <v>885</v>
      </c>
      <c r="BN1795" s="2">
        <v>33.440677966099997</v>
      </c>
      <c r="BO1795" s="2">
        <v>69.3</v>
      </c>
      <c r="BP1795" s="2">
        <v>13.2</v>
      </c>
      <c r="BQ1795" s="2">
        <v>49.717514124300003</v>
      </c>
      <c r="BR1795" s="2">
        <v>22.033898305099999</v>
      </c>
      <c r="BS1795" s="2">
        <v>1.2</v>
      </c>
      <c r="BT1795" s="2">
        <v>0.40540540540499997</v>
      </c>
      <c r="BU1795" s="2">
        <v>42154</v>
      </c>
      <c r="BV1795" s="2">
        <v>0.70127099999999998</v>
      </c>
      <c r="BW1795" s="2">
        <v>0.19942499999999999</v>
      </c>
      <c r="BX1795" s="2">
        <v>0.93333333333299995</v>
      </c>
      <c r="BY1795" s="2">
        <v>0.86206896551699996</v>
      </c>
      <c r="BZ1795" s="2">
        <v>1</v>
      </c>
      <c r="CA1795" s="2">
        <v>0.45380399999999999</v>
      </c>
      <c r="CB1795" s="2">
        <v>0.68421052631599999</v>
      </c>
      <c r="CC1795" s="2">
        <v>93.949836212600005</v>
      </c>
      <c r="CD1795" s="2">
        <v>90.468768142800002</v>
      </c>
      <c r="CE1795" s="2">
        <v>872</v>
      </c>
      <c r="CF1795" s="2">
        <v>121</v>
      </c>
      <c r="CG1795" s="2">
        <v>885.96754506100001</v>
      </c>
      <c r="CH1795" s="2">
        <v>342.73107567599999</v>
      </c>
      <c r="CI1795" s="2">
        <v>1287.8767558500001</v>
      </c>
      <c r="CJ1795" s="2">
        <v>1.7729306843299999</v>
      </c>
      <c r="CK1795" s="2">
        <v>323.33142710499999</v>
      </c>
      <c r="CL1795" s="2">
        <v>0.68792882629200003</v>
      </c>
      <c r="CM1795" s="1">
        <v>4</v>
      </c>
    </row>
    <row r="1796" spans="1:91" x14ac:dyDescent="0.5">
      <c r="A1796" s="1">
        <v>1795</v>
      </c>
      <c r="B1796" s="2">
        <v>1171767780</v>
      </c>
      <c r="C1796" s="2">
        <v>0</v>
      </c>
      <c r="D1796" s="2">
        <v>1</v>
      </c>
      <c r="E1796" s="2">
        <v>1</v>
      </c>
      <c r="F1796" s="2">
        <v>1.9</v>
      </c>
      <c r="G1796" s="2">
        <v>0</v>
      </c>
      <c r="H1796" s="2">
        <v>0</v>
      </c>
      <c r="I1796" s="2">
        <v>1</v>
      </c>
      <c r="J1796" s="2">
        <v>2</v>
      </c>
      <c r="K1796" s="1">
        <v>0</v>
      </c>
      <c r="L1796" s="1">
        <v>0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1</v>
      </c>
      <c r="X1796" s="1">
        <v>0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1</v>
      </c>
      <c r="BC1796" s="1">
        <v>0</v>
      </c>
      <c r="BD1796" s="1">
        <v>0</v>
      </c>
      <c r="BE1796" s="1">
        <v>0</v>
      </c>
      <c r="BF1796" s="1">
        <v>0</v>
      </c>
      <c r="BG1796" s="1">
        <v>1</v>
      </c>
      <c r="BH1796" s="1">
        <v>0</v>
      </c>
      <c r="BI1796" s="1">
        <v>0</v>
      </c>
      <c r="BJ1796" s="1">
        <v>0</v>
      </c>
      <c r="BK1796" s="1">
        <v>0</v>
      </c>
      <c r="BL1796" s="2">
        <v>30.798034211899999</v>
      </c>
      <c r="BM1796" s="2">
        <v>885</v>
      </c>
      <c r="BN1796" s="2">
        <v>33.440677966099997</v>
      </c>
      <c r="BO1796" s="2">
        <v>69.3</v>
      </c>
      <c r="BP1796" s="2">
        <v>13.2</v>
      </c>
      <c r="BQ1796" s="2">
        <v>49.717514124300003</v>
      </c>
      <c r="BR1796" s="2">
        <v>22.033898305099999</v>
      </c>
      <c r="BS1796" s="2">
        <v>1.2</v>
      </c>
      <c r="BT1796" s="2">
        <v>0.40540540540499997</v>
      </c>
      <c r="BU1796" s="2">
        <v>42154</v>
      </c>
      <c r="BV1796" s="2">
        <v>0.70127099999999998</v>
      </c>
      <c r="BW1796" s="2">
        <v>0.19942499999999999</v>
      </c>
      <c r="BX1796" s="2">
        <v>0.93333333333299995</v>
      </c>
      <c r="BY1796" s="2">
        <v>0.86206896551699996</v>
      </c>
      <c r="BZ1796" s="2">
        <v>1</v>
      </c>
      <c r="CA1796" s="2">
        <v>0.45380399999999999</v>
      </c>
      <c r="CB1796" s="2">
        <v>0.68421052631599999</v>
      </c>
      <c r="CC1796" s="2">
        <v>93.949836212600005</v>
      </c>
      <c r="CD1796" s="2">
        <v>90.468768142800002</v>
      </c>
      <c r="CE1796" s="2">
        <v>872</v>
      </c>
      <c r="CF1796" s="2">
        <v>121</v>
      </c>
      <c r="CG1796" s="2">
        <v>938.567716679</v>
      </c>
      <c r="CH1796" s="2">
        <v>152.16685802800001</v>
      </c>
      <c r="CI1796" s="2">
        <v>1387.65056205</v>
      </c>
      <c r="CJ1796" s="2">
        <v>1.7397977905699999</v>
      </c>
      <c r="CK1796" s="2">
        <v>129.05271999799999</v>
      </c>
      <c r="CL1796" s="2">
        <v>0.67637180594799995</v>
      </c>
      <c r="CM1796" s="1">
        <v>4</v>
      </c>
    </row>
    <row r="1797" spans="1:91" x14ac:dyDescent="0.5">
      <c r="A1797" s="1">
        <v>1796</v>
      </c>
      <c r="B1797" s="2">
        <v>1171817911</v>
      </c>
      <c r="C1797" s="2">
        <v>0</v>
      </c>
      <c r="D1797" s="2">
        <v>1</v>
      </c>
      <c r="E1797" s="2">
        <v>0</v>
      </c>
      <c r="F1797" s="2">
        <v>3.4</v>
      </c>
      <c r="G1797" s="2">
        <v>1</v>
      </c>
      <c r="H1797" s="2">
        <v>0</v>
      </c>
      <c r="I1797" s="2">
        <v>1</v>
      </c>
      <c r="J1797" s="2">
        <v>2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1</v>
      </c>
      <c r="R1797" s="1">
        <v>0</v>
      </c>
      <c r="S1797" s="1">
        <v>0</v>
      </c>
      <c r="T1797" s="1">
        <v>1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1</v>
      </c>
      <c r="AT1797" s="1">
        <v>0</v>
      </c>
      <c r="AU1797" s="1">
        <v>0</v>
      </c>
      <c r="AV1797" s="1">
        <v>1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0</v>
      </c>
      <c r="BE1797" s="1">
        <v>0</v>
      </c>
      <c r="BF1797" s="1">
        <v>1</v>
      </c>
      <c r="BG1797" s="1">
        <v>0</v>
      </c>
      <c r="BH1797" s="1">
        <v>1</v>
      </c>
      <c r="BI1797" s="1">
        <v>0</v>
      </c>
      <c r="BJ1797" s="1">
        <v>0</v>
      </c>
      <c r="BK1797" s="1">
        <v>0</v>
      </c>
      <c r="BL1797" s="2">
        <v>30.798034211899999</v>
      </c>
      <c r="BM1797" s="2">
        <v>885</v>
      </c>
      <c r="BN1797" s="2">
        <v>33.440677966099997</v>
      </c>
      <c r="BO1797" s="2">
        <v>69.3</v>
      </c>
      <c r="BP1797" s="2">
        <v>13.2</v>
      </c>
      <c r="BQ1797" s="2">
        <v>49.717514124300003</v>
      </c>
      <c r="BR1797" s="2">
        <v>22.033898305099999</v>
      </c>
      <c r="BS1797" s="2">
        <v>1.2</v>
      </c>
      <c r="BT1797" s="2">
        <v>0.40540540540499997</v>
      </c>
      <c r="BU1797" s="2">
        <v>42154</v>
      </c>
      <c r="BV1797" s="2">
        <v>0.70127099999999998</v>
      </c>
      <c r="BW1797" s="2">
        <v>0.19942499999999999</v>
      </c>
      <c r="BX1797" s="2">
        <v>0.93333333333299995</v>
      </c>
      <c r="BY1797" s="2">
        <v>0.86206896551699996</v>
      </c>
      <c r="BZ1797" s="2">
        <v>1</v>
      </c>
      <c r="CA1797" s="2">
        <v>0.45380399999999999</v>
      </c>
      <c r="CB1797" s="2">
        <v>0.68421052631599999</v>
      </c>
      <c r="CC1797" s="2">
        <v>93.949836212600005</v>
      </c>
      <c r="CD1797" s="2">
        <v>90.468768142800002</v>
      </c>
      <c r="CE1797" s="2">
        <v>872</v>
      </c>
      <c r="CF1797" s="2">
        <v>121</v>
      </c>
      <c r="CG1797" s="2">
        <v>1233.10998348</v>
      </c>
      <c r="CH1797" s="2">
        <v>31.1899262365</v>
      </c>
      <c r="CI1797" s="2">
        <v>1646.09705448</v>
      </c>
      <c r="CJ1797" s="2">
        <v>1.9370266309399999</v>
      </c>
      <c r="CK1797" s="2">
        <v>117.401400262</v>
      </c>
      <c r="CL1797" s="2">
        <v>0.74911134803400004</v>
      </c>
      <c r="CM1797" s="1">
        <v>4</v>
      </c>
    </row>
    <row r="1798" spans="1:91" x14ac:dyDescent="0.5">
      <c r="A1798" s="1">
        <v>1797</v>
      </c>
      <c r="B1798" s="2">
        <v>1171831102</v>
      </c>
      <c r="C1798" s="2">
        <v>0</v>
      </c>
      <c r="D1798" s="2">
        <v>1</v>
      </c>
      <c r="E1798" s="2">
        <v>0</v>
      </c>
      <c r="F1798" s="2">
        <v>2.2000000000000002</v>
      </c>
      <c r="G1798" s="2">
        <v>1</v>
      </c>
      <c r="H1798" s="2">
        <v>1</v>
      </c>
      <c r="I1798" s="2">
        <v>1</v>
      </c>
      <c r="J1798" s="2">
        <v>2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1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1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1</v>
      </c>
      <c r="AR1798" s="1">
        <v>0</v>
      </c>
      <c r="AS1798" s="1">
        <v>0</v>
      </c>
      <c r="AT1798" s="1">
        <v>1</v>
      </c>
      <c r="AU1798" s="1">
        <v>0</v>
      </c>
      <c r="AV1798" s="1">
        <v>0</v>
      </c>
      <c r="AW1798" s="1">
        <v>1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0</v>
      </c>
      <c r="BE1798" s="1">
        <v>1</v>
      </c>
      <c r="BF1798" s="1">
        <v>0</v>
      </c>
      <c r="BG1798" s="1">
        <v>0</v>
      </c>
      <c r="BH1798" s="1">
        <v>0</v>
      </c>
      <c r="BI1798" s="1">
        <v>1</v>
      </c>
      <c r="BJ1798" s="1">
        <v>0</v>
      </c>
      <c r="BK1798" s="1">
        <v>0</v>
      </c>
      <c r="BL1798" s="2">
        <v>30.798034211899999</v>
      </c>
      <c r="BM1798" s="2">
        <v>885</v>
      </c>
      <c r="BN1798" s="2">
        <v>33.440677966099997</v>
      </c>
      <c r="BO1798" s="2">
        <v>69.3</v>
      </c>
      <c r="BP1798" s="2">
        <v>13.2</v>
      </c>
      <c r="BQ1798" s="2">
        <v>49.717514124300003</v>
      </c>
      <c r="BR1798" s="2">
        <v>22.033898305099999</v>
      </c>
      <c r="BS1798" s="2">
        <v>1.2</v>
      </c>
      <c r="BT1798" s="2">
        <v>0.40540540540499997</v>
      </c>
      <c r="BU1798" s="2">
        <v>42154</v>
      </c>
      <c r="BV1798" s="2">
        <v>0.70127099999999998</v>
      </c>
      <c r="BW1798" s="2">
        <v>0.19942499999999999</v>
      </c>
      <c r="BX1798" s="2">
        <v>0.93333333333299995</v>
      </c>
      <c r="BY1798" s="2">
        <v>0.86206896551699996</v>
      </c>
      <c r="BZ1798" s="2">
        <v>1</v>
      </c>
      <c r="CA1798" s="2">
        <v>0.45380399999999999</v>
      </c>
      <c r="CB1798" s="2">
        <v>0.68421052631599999</v>
      </c>
      <c r="CC1798" s="2">
        <v>93.949836212600005</v>
      </c>
      <c r="CD1798" s="2">
        <v>90.468768142800002</v>
      </c>
      <c r="CE1798" s="2">
        <v>872</v>
      </c>
      <c r="CF1798" s="2">
        <v>121</v>
      </c>
      <c r="CG1798" s="2">
        <v>1200.3258023200001</v>
      </c>
      <c r="CH1798" s="2">
        <v>6.1055741462700004</v>
      </c>
      <c r="CI1798" s="2">
        <v>1608.8015541</v>
      </c>
      <c r="CJ1798" s="2">
        <v>1.8995854436199999</v>
      </c>
      <c r="CK1798" s="2">
        <v>154.696900645</v>
      </c>
      <c r="CL1798" s="2">
        <v>0.74609935530399996</v>
      </c>
      <c r="CM1798" s="1">
        <v>4</v>
      </c>
    </row>
    <row r="1799" spans="1:91" x14ac:dyDescent="0.5">
      <c r="A1799" s="1">
        <v>1798</v>
      </c>
      <c r="B1799" s="2">
        <v>1171923218</v>
      </c>
      <c r="C1799" s="2">
        <v>0</v>
      </c>
      <c r="D1799" s="2">
        <v>1</v>
      </c>
      <c r="E1799" s="2">
        <v>1</v>
      </c>
      <c r="F1799" s="2">
        <v>2.1</v>
      </c>
      <c r="G1799" s="2">
        <v>1</v>
      </c>
      <c r="H1799" s="2">
        <v>0</v>
      </c>
      <c r="I1799" s="2">
        <v>1</v>
      </c>
      <c r="J1799" s="2">
        <v>3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1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1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1</v>
      </c>
      <c r="AT1799" s="1">
        <v>0</v>
      </c>
      <c r="AU1799" s="1">
        <v>0</v>
      </c>
      <c r="AV1799" s="1">
        <v>1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1</v>
      </c>
      <c r="BC1799" s="1">
        <v>0</v>
      </c>
      <c r="BD1799" s="1">
        <v>0</v>
      </c>
      <c r="BE1799" s="1">
        <v>0</v>
      </c>
      <c r="BF1799" s="1">
        <v>1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2">
        <v>30.798034211899999</v>
      </c>
      <c r="BM1799" s="2">
        <v>885</v>
      </c>
      <c r="BN1799" s="2">
        <v>33.440677966099997</v>
      </c>
      <c r="BO1799" s="2">
        <v>69.3</v>
      </c>
      <c r="BP1799" s="2">
        <v>13.2</v>
      </c>
      <c r="BQ1799" s="2">
        <v>49.717514124300003</v>
      </c>
      <c r="BR1799" s="2">
        <v>22.033898305099999</v>
      </c>
      <c r="BS1799" s="2">
        <v>1.2</v>
      </c>
      <c r="BT1799" s="2">
        <v>0.40540540540499997</v>
      </c>
      <c r="BU1799" s="2">
        <v>42154</v>
      </c>
      <c r="BV1799" s="2">
        <v>0.70127099999999998</v>
      </c>
      <c r="BW1799" s="2">
        <v>0.19942499999999999</v>
      </c>
      <c r="BX1799" s="2">
        <v>0.93333333333299995</v>
      </c>
      <c r="BY1799" s="2">
        <v>0.86206896551699996</v>
      </c>
      <c r="BZ1799" s="2">
        <v>1</v>
      </c>
      <c r="CA1799" s="2">
        <v>0.45380399999999999</v>
      </c>
      <c r="CB1799" s="2">
        <v>0.68421052631599999</v>
      </c>
      <c r="CC1799" s="2">
        <v>93.949836212600005</v>
      </c>
      <c r="CD1799" s="2">
        <v>90.468768142800002</v>
      </c>
      <c r="CE1799" s="2">
        <v>872</v>
      </c>
      <c r="CF1799" s="2">
        <v>121</v>
      </c>
      <c r="CG1799" s="2">
        <v>1222.99523606</v>
      </c>
      <c r="CH1799" s="2">
        <v>25.1958964958</v>
      </c>
      <c r="CI1799" s="2">
        <v>1640.1030247399999</v>
      </c>
      <c r="CJ1799" s="2">
        <v>1.9312279104800001</v>
      </c>
      <c r="CK1799" s="2">
        <v>124.834821984</v>
      </c>
      <c r="CL1799" s="2">
        <v>0.74568195876599996</v>
      </c>
      <c r="CM1799" s="1">
        <v>4</v>
      </c>
    </row>
    <row r="1800" spans="1:91" x14ac:dyDescent="0.5">
      <c r="A1800" s="1">
        <v>1799</v>
      </c>
      <c r="B1800" s="2">
        <v>1172144062</v>
      </c>
      <c r="C1800" s="2">
        <v>0</v>
      </c>
      <c r="D1800" s="2">
        <v>1</v>
      </c>
      <c r="E1800" s="2">
        <v>1</v>
      </c>
      <c r="F1800" s="2">
        <v>2.2999999999999998</v>
      </c>
      <c r="G1800" s="2">
        <v>0</v>
      </c>
      <c r="H1800" s="2">
        <v>0</v>
      </c>
      <c r="I1800" s="2">
        <v>1</v>
      </c>
      <c r="J1800" s="2">
        <v>2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1</v>
      </c>
      <c r="R1800" s="1">
        <v>0</v>
      </c>
      <c r="S1800" s="1">
        <v>0</v>
      </c>
      <c r="T1800" s="1">
        <v>0</v>
      </c>
      <c r="U1800" s="1">
        <v>1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0</v>
      </c>
      <c r="AD1800" s="1">
        <v>1</v>
      </c>
      <c r="AE1800" s="1">
        <v>0</v>
      </c>
      <c r="AF1800" s="1">
        <v>0</v>
      </c>
      <c r="AG1800" s="1">
        <v>0</v>
      </c>
      <c r="AH1800" s="1">
        <v>1</v>
      </c>
      <c r="AI1800" s="1">
        <v>0</v>
      </c>
      <c r="AJ1800" s="1">
        <v>0</v>
      </c>
      <c r="AK1800" s="1">
        <v>1</v>
      </c>
      <c r="AL1800" s="1">
        <v>0</v>
      </c>
      <c r="AM1800" s="1">
        <v>0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1</v>
      </c>
      <c r="AU1800" s="1">
        <v>0</v>
      </c>
      <c r="AV1800" s="1">
        <v>1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1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2">
        <v>30.798034211899999</v>
      </c>
      <c r="BM1800" s="2">
        <v>885</v>
      </c>
      <c r="BN1800" s="2">
        <v>33.440677966099997</v>
      </c>
      <c r="BO1800" s="2">
        <v>69.3</v>
      </c>
      <c r="BP1800" s="2">
        <v>13.2</v>
      </c>
      <c r="BQ1800" s="2">
        <v>49.717514124300003</v>
      </c>
      <c r="BR1800" s="2">
        <v>22.033898305099999</v>
      </c>
      <c r="BS1800" s="2">
        <v>1.2</v>
      </c>
      <c r="BT1800" s="2">
        <v>0.40540540540499997</v>
      </c>
      <c r="BU1800" s="2">
        <v>42154</v>
      </c>
      <c r="BV1800" s="2">
        <v>0.70127099999999998</v>
      </c>
      <c r="BW1800" s="2">
        <v>0.19942499999999999</v>
      </c>
      <c r="BX1800" s="2">
        <v>0.93333333333299995</v>
      </c>
      <c r="BY1800" s="2">
        <v>0.86206896551699996</v>
      </c>
      <c r="BZ1800" s="2">
        <v>1</v>
      </c>
      <c r="CA1800" s="2">
        <v>0.45380399999999999</v>
      </c>
      <c r="CB1800" s="2">
        <v>0.68421052631599999</v>
      </c>
      <c r="CC1800" s="2">
        <v>93.949836212600005</v>
      </c>
      <c r="CD1800" s="2">
        <v>90.468768142800002</v>
      </c>
      <c r="CE1800" s="2">
        <v>872</v>
      </c>
      <c r="CF1800" s="2">
        <v>121</v>
      </c>
      <c r="CG1800" s="2">
        <v>1032.4423799199999</v>
      </c>
      <c r="CH1800" s="2">
        <v>133.39879505799999</v>
      </c>
      <c r="CI1800" s="2">
        <v>1531.1699360299999</v>
      </c>
      <c r="CJ1800" s="2">
        <v>1.82229389125</v>
      </c>
      <c r="CK1800" s="2">
        <v>187.41304609700001</v>
      </c>
      <c r="CL1800" s="2">
        <v>0.67428334087899999</v>
      </c>
      <c r="CM1800" s="1">
        <v>4</v>
      </c>
    </row>
    <row r="1801" spans="1:91" x14ac:dyDescent="0.5">
      <c r="A1801" s="1">
        <v>1800</v>
      </c>
      <c r="B1801" s="2">
        <v>1172476301</v>
      </c>
      <c r="C1801" s="2">
        <v>0</v>
      </c>
      <c r="D1801" s="2">
        <v>1</v>
      </c>
      <c r="E1801" s="2">
        <v>1</v>
      </c>
      <c r="F1801" s="2">
        <v>1.9</v>
      </c>
      <c r="G1801" s="2">
        <v>1</v>
      </c>
      <c r="H1801" s="2">
        <v>0</v>
      </c>
      <c r="I1801" s="2">
        <v>1</v>
      </c>
      <c r="J1801" s="2">
        <v>3</v>
      </c>
      <c r="K1801" s="1">
        <v>0</v>
      </c>
      <c r="L1801" s="1">
        <v>0</v>
      </c>
      <c r="M1801" s="1">
        <v>1</v>
      </c>
      <c r="N1801" s="1">
        <v>0</v>
      </c>
      <c r="O1801" s="1">
        <v>0</v>
      </c>
      <c r="P1801" s="1">
        <v>0</v>
      </c>
      <c r="Q1801" s="1">
        <v>1</v>
      </c>
      <c r="R1801" s="1">
        <v>0</v>
      </c>
      <c r="S1801" s="1">
        <v>0</v>
      </c>
      <c r="T1801" s="1">
        <v>0</v>
      </c>
      <c r="U1801" s="1">
        <v>1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1</v>
      </c>
      <c r="AF1801" s="1">
        <v>0</v>
      </c>
      <c r="AG1801" s="1">
        <v>0</v>
      </c>
      <c r="AH1801" s="1">
        <v>1</v>
      </c>
      <c r="AI1801" s="1">
        <v>0</v>
      </c>
      <c r="AJ1801" s="1">
        <v>0</v>
      </c>
      <c r="AK1801" s="1">
        <v>1</v>
      </c>
      <c r="AL1801" s="1">
        <v>0</v>
      </c>
      <c r="AM1801" s="1">
        <v>0</v>
      </c>
      <c r="AN1801" s="1">
        <v>0</v>
      </c>
      <c r="AO1801" s="1">
        <v>1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1</v>
      </c>
      <c r="BD1801" s="1">
        <v>0</v>
      </c>
      <c r="BE1801" s="1">
        <v>1</v>
      </c>
      <c r="BF1801" s="1">
        <v>0</v>
      </c>
      <c r="BG1801" s="1">
        <v>0</v>
      </c>
      <c r="BH1801" s="1">
        <v>0</v>
      </c>
      <c r="BI1801" s="1">
        <v>1</v>
      </c>
      <c r="BJ1801" s="1">
        <v>0</v>
      </c>
      <c r="BK1801" s="1">
        <v>0</v>
      </c>
      <c r="BL1801" s="2">
        <v>30.798034211899999</v>
      </c>
      <c r="BM1801" s="2">
        <v>885</v>
      </c>
      <c r="BN1801" s="2">
        <v>33.440677966099997</v>
      </c>
      <c r="BO1801" s="2">
        <v>69.3</v>
      </c>
      <c r="BP1801" s="2">
        <v>13.2</v>
      </c>
      <c r="BQ1801" s="2">
        <v>49.717514124300003</v>
      </c>
      <c r="BR1801" s="2">
        <v>22.033898305099999</v>
      </c>
      <c r="BS1801" s="2">
        <v>1.2</v>
      </c>
      <c r="BT1801" s="2">
        <v>0.40540540540499997</v>
      </c>
      <c r="BU1801" s="2">
        <v>42154</v>
      </c>
      <c r="BV1801" s="2">
        <v>0.70127099999999998</v>
      </c>
      <c r="BW1801" s="2">
        <v>0.19942499999999999</v>
      </c>
      <c r="BX1801" s="2">
        <v>0.93333333333299995</v>
      </c>
      <c r="BY1801" s="2">
        <v>0.86206896551699996</v>
      </c>
      <c r="BZ1801" s="2">
        <v>1</v>
      </c>
      <c r="CA1801" s="2">
        <v>0.45380399999999999</v>
      </c>
      <c r="CB1801" s="2">
        <v>0.68421052631599999</v>
      </c>
      <c r="CC1801" s="2">
        <v>93.949836212600005</v>
      </c>
      <c r="CD1801" s="2">
        <v>90.468768142800002</v>
      </c>
      <c r="CE1801" s="2">
        <v>872</v>
      </c>
      <c r="CF1801" s="2">
        <v>121</v>
      </c>
      <c r="CG1801" s="2">
        <v>1003.66890514</v>
      </c>
      <c r="CH1801" s="2">
        <v>165.06910244700001</v>
      </c>
      <c r="CI1801" s="2">
        <v>1562.84024342</v>
      </c>
      <c r="CJ1801" s="2">
        <v>1.8541759868500001</v>
      </c>
      <c r="CK1801" s="2">
        <v>219.08335348599999</v>
      </c>
      <c r="CL1801" s="2">
        <v>0.64220825472599996</v>
      </c>
      <c r="CM1801" s="1">
        <v>4</v>
      </c>
    </row>
    <row r="1802" spans="1:91" x14ac:dyDescent="0.5">
      <c r="A1802" s="1">
        <v>1801</v>
      </c>
      <c r="B1802" s="2">
        <v>1172716939</v>
      </c>
      <c r="C1802" s="2">
        <v>0</v>
      </c>
      <c r="D1802" s="2">
        <v>1</v>
      </c>
      <c r="E1802" s="2">
        <v>1</v>
      </c>
      <c r="F1802" s="2">
        <v>1.9</v>
      </c>
      <c r="G1802" s="2">
        <v>1</v>
      </c>
      <c r="H1802" s="2">
        <v>0</v>
      </c>
      <c r="I1802" s="2">
        <v>2</v>
      </c>
      <c r="J1802" s="2">
        <v>2</v>
      </c>
      <c r="K1802" s="1">
        <v>0</v>
      </c>
      <c r="L1802" s="1">
        <v>0</v>
      </c>
      <c r="M1802" s="1">
        <v>1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1</v>
      </c>
      <c r="AC1802" s="1">
        <v>0</v>
      </c>
      <c r="AD1802" s="1">
        <v>0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  <c r="AJ1802" s="1">
        <v>0</v>
      </c>
      <c r="AK1802" s="1">
        <v>1</v>
      </c>
      <c r="AL1802" s="1">
        <v>0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1</v>
      </c>
      <c r="AV1802" s="1">
        <v>1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1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1</v>
      </c>
      <c r="BL1802" s="2">
        <v>30.798034211899999</v>
      </c>
      <c r="BM1802" s="2">
        <v>885</v>
      </c>
      <c r="BN1802" s="2">
        <v>33.440677966099997</v>
      </c>
      <c r="BO1802" s="2">
        <v>69.3</v>
      </c>
      <c r="BP1802" s="2">
        <v>13.2</v>
      </c>
      <c r="BQ1802" s="2">
        <v>49.717514124300003</v>
      </c>
      <c r="BR1802" s="2">
        <v>22.033898305099999</v>
      </c>
      <c r="BS1802" s="2">
        <v>1.2</v>
      </c>
      <c r="BT1802" s="2">
        <v>0.40540540540499997</v>
      </c>
      <c r="BU1802" s="2">
        <v>42154</v>
      </c>
      <c r="BV1802" s="2">
        <v>0.70127099999999998</v>
      </c>
      <c r="BW1802" s="2">
        <v>0.19942499999999999</v>
      </c>
      <c r="BX1802" s="2">
        <v>0.93333333333299995</v>
      </c>
      <c r="BY1802" s="2">
        <v>0.86206896551699996</v>
      </c>
      <c r="BZ1802" s="2">
        <v>1</v>
      </c>
      <c r="CA1802" s="2">
        <v>0.45380399999999999</v>
      </c>
      <c r="CB1802" s="2">
        <v>0.68421052631599999</v>
      </c>
      <c r="CC1802" s="2">
        <v>93.949836212600005</v>
      </c>
      <c r="CD1802" s="2">
        <v>90.468768142800002</v>
      </c>
      <c r="CE1802" s="2">
        <v>872</v>
      </c>
      <c r="CF1802" s="2">
        <v>121</v>
      </c>
      <c r="CG1802" s="2">
        <v>1311.64263985</v>
      </c>
      <c r="CH1802" s="2">
        <v>52.1479999011</v>
      </c>
      <c r="CI1802" s="2">
        <v>1741.4727341800001</v>
      </c>
      <c r="CJ1802" s="2">
        <v>2.0321591905199998</v>
      </c>
      <c r="CK1802" s="2">
        <v>20.702720560100001</v>
      </c>
      <c r="CL1802" s="2">
        <v>0.75318011824700004</v>
      </c>
      <c r="CM1802" s="1">
        <v>4</v>
      </c>
    </row>
    <row r="1803" spans="1:91" x14ac:dyDescent="0.5">
      <c r="A1803" s="1">
        <v>1802</v>
      </c>
      <c r="B1803" s="2">
        <v>1172830487</v>
      </c>
      <c r="C1803" s="2">
        <v>0</v>
      </c>
      <c r="D1803" s="2">
        <v>1</v>
      </c>
      <c r="E1803" s="2">
        <v>1</v>
      </c>
      <c r="F1803" s="2">
        <v>2.2000000000000002</v>
      </c>
      <c r="G1803" s="2">
        <v>1</v>
      </c>
      <c r="H1803" s="2">
        <v>0</v>
      </c>
      <c r="I1803" s="2">
        <v>1</v>
      </c>
      <c r="J1803" s="2">
        <v>1</v>
      </c>
      <c r="K1803" s="1">
        <v>0</v>
      </c>
      <c r="L1803" s="1">
        <v>0</v>
      </c>
      <c r="M1803" s="1">
        <v>0</v>
      </c>
      <c r="N1803" s="1">
        <v>0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1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1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0</v>
      </c>
      <c r="AM1803" s="1">
        <v>0</v>
      </c>
      <c r="AN1803" s="1">
        <v>0</v>
      </c>
      <c r="AO1803" s="1">
        <v>0</v>
      </c>
      <c r="AP1803" s="1">
        <v>1</v>
      </c>
      <c r="AQ1803" s="1">
        <v>0</v>
      </c>
      <c r="AR1803" s="1">
        <v>0</v>
      </c>
      <c r="AS1803" s="1">
        <v>1</v>
      </c>
      <c r="AT1803" s="1">
        <v>0</v>
      </c>
      <c r="AU1803" s="1">
        <v>0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1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1</v>
      </c>
      <c r="BH1803" s="1">
        <v>0</v>
      </c>
      <c r="BI1803" s="1">
        <v>1</v>
      </c>
      <c r="BJ1803" s="1">
        <v>0</v>
      </c>
      <c r="BK1803" s="1">
        <v>0</v>
      </c>
      <c r="BL1803" s="2">
        <v>30.798034211899999</v>
      </c>
      <c r="BM1803" s="2">
        <v>885</v>
      </c>
      <c r="BN1803" s="2">
        <v>33.440677966099997</v>
      </c>
      <c r="BO1803" s="2">
        <v>69.3</v>
      </c>
      <c r="BP1803" s="2">
        <v>13.2</v>
      </c>
      <c r="BQ1803" s="2">
        <v>49.717514124300003</v>
      </c>
      <c r="BR1803" s="2">
        <v>22.033898305099999</v>
      </c>
      <c r="BS1803" s="2">
        <v>1.2</v>
      </c>
      <c r="BT1803" s="2">
        <v>0.40540540540499997</v>
      </c>
      <c r="BU1803" s="2">
        <v>42154</v>
      </c>
      <c r="BV1803" s="2">
        <v>0.70127099999999998</v>
      </c>
      <c r="BW1803" s="2">
        <v>0.19942499999999999</v>
      </c>
      <c r="BX1803" s="2">
        <v>0.93333333333299995</v>
      </c>
      <c r="BY1803" s="2">
        <v>0.86206896551699996</v>
      </c>
      <c r="BZ1803" s="2">
        <v>1</v>
      </c>
      <c r="CA1803" s="2">
        <v>0.45380399999999999</v>
      </c>
      <c r="CB1803" s="2">
        <v>0.68421052631599999</v>
      </c>
      <c r="CC1803" s="2">
        <v>93.949836212600005</v>
      </c>
      <c r="CD1803" s="2">
        <v>90.468768142800002</v>
      </c>
      <c r="CE1803" s="2">
        <v>872</v>
      </c>
      <c r="CF1803" s="2">
        <v>121</v>
      </c>
      <c r="CG1803" s="2">
        <v>932.39380331300003</v>
      </c>
      <c r="CH1803" s="2">
        <v>406.41609697000001</v>
      </c>
      <c r="CI1803" s="2">
        <v>1379.9110504400001</v>
      </c>
      <c r="CJ1803" s="2">
        <v>1.9112395129799999</v>
      </c>
      <c r="CK1803" s="2">
        <v>379.475625992</v>
      </c>
      <c r="CL1803" s="2">
        <v>0.67569123605000003</v>
      </c>
      <c r="CM1803" s="1">
        <v>4</v>
      </c>
    </row>
    <row r="1804" spans="1:91" x14ac:dyDescent="0.5">
      <c r="A1804" s="1">
        <v>1803</v>
      </c>
      <c r="B1804" s="2">
        <v>1172842952</v>
      </c>
      <c r="C1804" s="2">
        <v>1</v>
      </c>
      <c r="D1804" s="2">
        <v>0</v>
      </c>
      <c r="E1804" s="2">
        <v>1</v>
      </c>
      <c r="F1804" s="2">
        <v>4.2</v>
      </c>
      <c r="G1804" s="2">
        <v>0</v>
      </c>
      <c r="H1804" s="2">
        <v>1</v>
      </c>
      <c r="I1804" s="2">
        <v>1</v>
      </c>
      <c r="J1804" s="2">
        <v>3</v>
      </c>
      <c r="K1804" s="1">
        <v>1</v>
      </c>
      <c r="L1804" s="1">
        <v>0</v>
      </c>
      <c r="M1804" s="1">
        <v>0</v>
      </c>
      <c r="N1804" s="1">
        <v>1</v>
      </c>
      <c r="O1804" s="1">
        <v>0</v>
      </c>
      <c r="P1804" s="1">
        <v>0</v>
      </c>
      <c r="Q1804" s="1">
        <v>1</v>
      </c>
      <c r="R1804" s="1">
        <v>0</v>
      </c>
      <c r="S1804" s="1">
        <v>0</v>
      </c>
      <c r="T1804" s="1">
        <v>0</v>
      </c>
      <c r="U1804" s="1">
        <v>0</v>
      </c>
      <c r="V1804" s="1">
        <v>1</v>
      </c>
      <c r="W1804" s="1">
        <v>0</v>
      </c>
      <c r="X1804" s="1">
        <v>0</v>
      </c>
      <c r="Y1804" s="1">
        <v>0</v>
      </c>
      <c r="Z1804" s="1">
        <v>1</v>
      </c>
      <c r="AA1804" s="1">
        <v>0</v>
      </c>
      <c r="AB1804" s="1">
        <v>0</v>
      </c>
      <c r="AC1804" s="1">
        <v>0</v>
      </c>
      <c r="AD1804" s="1">
        <v>1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1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1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1</v>
      </c>
      <c r="BD1804" s="1">
        <v>0</v>
      </c>
      <c r="BE1804" s="1">
        <v>0</v>
      </c>
      <c r="BF1804" s="1">
        <v>0</v>
      </c>
      <c r="BG1804" s="1">
        <v>1</v>
      </c>
      <c r="BH1804" s="1">
        <v>1</v>
      </c>
      <c r="BI1804" s="1">
        <v>0</v>
      </c>
      <c r="BJ1804" s="1">
        <v>0</v>
      </c>
      <c r="BK1804" s="1">
        <v>0</v>
      </c>
      <c r="BL1804" s="2">
        <v>30.798034211899999</v>
      </c>
      <c r="BM1804" s="2">
        <v>885</v>
      </c>
      <c r="BN1804" s="2">
        <v>33.440677966099997</v>
      </c>
      <c r="BO1804" s="2">
        <v>69.3</v>
      </c>
      <c r="BP1804" s="2">
        <v>13.2</v>
      </c>
      <c r="BQ1804" s="2">
        <v>49.717514124300003</v>
      </c>
      <c r="BR1804" s="2">
        <v>22.033898305099999</v>
      </c>
      <c r="BS1804" s="2">
        <v>1.2</v>
      </c>
      <c r="BT1804" s="2">
        <v>0.40540540540499997</v>
      </c>
      <c r="BU1804" s="2">
        <v>42154</v>
      </c>
      <c r="BV1804" s="2">
        <v>0.70127099999999998</v>
      </c>
      <c r="BW1804" s="2">
        <v>0.19942499999999999</v>
      </c>
      <c r="BX1804" s="2">
        <v>0.93333333333299995</v>
      </c>
      <c r="BY1804" s="2">
        <v>0.86206896551699996</v>
      </c>
      <c r="BZ1804" s="2">
        <v>1</v>
      </c>
      <c r="CA1804" s="2">
        <v>0.45380399999999999</v>
      </c>
      <c r="CB1804" s="2">
        <v>0.68421052631599999</v>
      </c>
      <c r="CC1804" s="2">
        <v>93.949836212600005</v>
      </c>
      <c r="CD1804" s="2">
        <v>90.468768142800002</v>
      </c>
      <c r="CE1804" s="2">
        <v>1668</v>
      </c>
      <c r="CF1804" s="2">
        <v>696</v>
      </c>
      <c r="CG1804" s="2">
        <v>1233.10998348</v>
      </c>
      <c r="CH1804" s="2">
        <v>31.1899262365</v>
      </c>
      <c r="CI1804" s="2">
        <v>1646.09705448</v>
      </c>
      <c r="CJ1804" s="2">
        <v>1.9370266309399999</v>
      </c>
      <c r="CK1804" s="2">
        <v>117.401400262</v>
      </c>
      <c r="CL1804" s="2">
        <v>0.74911134803400004</v>
      </c>
      <c r="CM1804" s="1">
        <v>4</v>
      </c>
    </row>
    <row r="1805" spans="1:91" x14ac:dyDescent="0.5">
      <c r="A1805" s="1">
        <v>1804</v>
      </c>
      <c r="B1805" s="2">
        <v>1172902067</v>
      </c>
      <c r="C1805" s="2">
        <v>0</v>
      </c>
      <c r="D1805" s="2">
        <v>1</v>
      </c>
      <c r="E1805" s="2">
        <v>0</v>
      </c>
      <c r="F1805" s="2">
        <v>1.9</v>
      </c>
      <c r="G1805" s="2">
        <v>1</v>
      </c>
      <c r="H1805" s="2">
        <v>0</v>
      </c>
      <c r="I1805" s="2">
        <v>2</v>
      </c>
      <c r="J1805" s="2">
        <v>2</v>
      </c>
      <c r="K1805" s="1">
        <v>0</v>
      </c>
      <c r="L1805" s="1">
        <v>0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1</v>
      </c>
      <c r="V1805" s="1">
        <v>0</v>
      </c>
      <c r="W1805" s="1">
        <v>0</v>
      </c>
      <c r="X1805" s="1">
        <v>0</v>
      </c>
      <c r="Y1805" s="1">
        <v>1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0</v>
      </c>
      <c r="AH1805" s="1">
        <v>1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1</v>
      </c>
      <c r="AR1805" s="1">
        <v>0</v>
      </c>
      <c r="AS1805" s="1">
        <v>1</v>
      </c>
      <c r="AT1805" s="1">
        <v>0</v>
      </c>
      <c r="AU1805" s="1">
        <v>0</v>
      </c>
      <c r="AV1805" s="1">
        <v>0</v>
      </c>
      <c r="AW1805" s="1">
        <v>1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1</v>
      </c>
      <c r="BG1805" s="1">
        <v>0</v>
      </c>
      <c r="BH1805" s="1">
        <v>1</v>
      </c>
      <c r="BI1805" s="1">
        <v>0</v>
      </c>
      <c r="BJ1805" s="1">
        <v>0</v>
      </c>
      <c r="BK1805" s="1">
        <v>0</v>
      </c>
      <c r="BL1805" s="2">
        <v>30.798034211899999</v>
      </c>
      <c r="BM1805" s="2">
        <v>885</v>
      </c>
      <c r="BN1805" s="2">
        <v>33.440677966099997</v>
      </c>
      <c r="BO1805" s="2">
        <v>69.3</v>
      </c>
      <c r="BP1805" s="2">
        <v>13.2</v>
      </c>
      <c r="BQ1805" s="2">
        <v>49.717514124300003</v>
      </c>
      <c r="BR1805" s="2">
        <v>22.033898305099999</v>
      </c>
      <c r="BS1805" s="2">
        <v>1.2</v>
      </c>
      <c r="BT1805" s="2">
        <v>0.40540540540499997</v>
      </c>
      <c r="BU1805" s="2">
        <v>42154</v>
      </c>
      <c r="BV1805" s="2">
        <v>0.70127099999999998</v>
      </c>
      <c r="BW1805" s="2">
        <v>0.19942499999999999</v>
      </c>
      <c r="BX1805" s="2">
        <v>0.93333333333299995</v>
      </c>
      <c r="BY1805" s="2">
        <v>0.86206896551699996</v>
      </c>
      <c r="BZ1805" s="2">
        <v>1</v>
      </c>
      <c r="CA1805" s="2">
        <v>0.45380399999999999</v>
      </c>
      <c r="CB1805" s="2">
        <v>0.68421052631599999</v>
      </c>
      <c r="CC1805" s="2">
        <v>93.949836212600005</v>
      </c>
      <c r="CD1805" s="2">
        <v>90.468768142800002</v>
      </c>
      <c r="CE1805" s="2">
        <v>872</v>
      </c>
      <c r="CF1805" s="2">
        <v>121</v>
      </c>
      <c r="CG1805" s="2">
        <v>1222.99523606</v>
      </c>
      <c r="CH1805" s="2">
        <v>25.1958964958</v>
      </c>
      <c r="CI1805" s="2">
        <v>1640.1030247399999</v>
      </c>
      <c r="CJ1805" s="2">
        <v>1.9312279104800001</v>
      </c>
      <c r="CK1805" s="2">
        <v>124.834821984</v>
      </c>
      <c r="CL1805" s="2">
        <v>0.74568195876599996</v>
      </c>
      <c r="CM1805" s="1">
        <v>4</v>
      </c>
    </row>
    <row r="1806" spans="1:91" x14ac:dyDescent="0.5">
      <c r="A1806" s="1">
        <v>1805</v>
      </c>
      <c r="B1806" s="2">
        <v>1173234807</v>
      </c>
      <c r="C1806" s="2">
        <v>0</v>
      </c>
      <c r="D1806" s="2">
        <v>1</v>
      </c>
      <c r="E1806" s="2">
        <v>1</v>
      </c>
      <c r="F1806" s="2">
        <v>2.2000000000000002</v>
      </c>
      <c r="G1806" s="2">
        <v>1</v>
      </c>
      <c r="H1806" s="2">
        <v>0</v>
      </c>
      <c r="I1806" s="2">
        <v>1</v>
      </c>
      <c r="J1806" s="2">
        <v>3</v>
      </c>
      <c r="K1806" s="1">
        <v>0</v>
      </c>
      <c r="L1806" s="1">
        <v>0</v>
      </c>
      <c r="M1806" s="1">
        <v>1</v>
      </c>
      <c r="N1806" s="1">
        <v>0</v>
      </c>
      <c r="O1806" s="1">
        <v>0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1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1</v>
      </c>
      <c r="AH1806" s="1">
        <v>0</v>
      </c>
      <c r="AI1806" s="1">
        <v>0</v>
      </c>
      <c r="AJ1806" s="1">
        <v>0</v>
      </c>
      <c r="AK1806" s="1">
        <v>1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1</v>
      </c>
      <c r="AR1806" s="1">
        <v>0</v>
      </c>
      <c r="AS1806" s="1">
        <v>1</v>
      </c>
      <c r="AT1806" s="1">
        <v>0</v>
      </c>
      <c r="AU1806" s="1">
        <v>0</v>
      </c>
      <c r="AV1806" s="1">
        <v>0</v>
      </c>
      <c r="AW1806" s="1">
        <v>1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0</v>
      </c>
      <c r="BE1806" s="1">
        <v>0</v>
      </c>
      <c r="BF1806" s="1">
        <v>1</v>
      </c>
      <c r="BG1806" s="1">
        <v>0</v>
      </c>
      <c r="BH1806" s="1">
        <v>0</v>
      </c>
      <c r="BI1806" s="1">
        <v>0</v>
      </c>
      <c r="BJ1806" s="1">
        <v>1</v>
      </c>
      <c r="BK1806" s="1">
        <v>0</v>
      </c>
      <c r="BL1806" s="2">
        <v>30.798034211899999</v>
      </c>
      <c r="BM1806" s="2">
        <v>885</v>
      </c>
      <c r="BN1806" s="2">
        <v>33.440677966099997</v>
      </c>
      <c r="BO1806" s="2">
        <v>69.3</v>
      </c>
      <c r="BP1806" s="2">
        <v>13.2</v>
      </c>
      <c r="BQ1806" s="2">
        <v>49.717514124300003</v>
      </c>
      <c r="BR1806" s="2">
        <v>22.033898305099999</v>
      </c>
      <c r="BS1806" s="2">
        <v>1.2</v>
      </c>
      <c r="BT1806" s="2">
        <v>0.40540540540499997</v>
      </c>
      <c r="BU1806" s="2">
        <v>42154</v>
      </c>
      <c r="BV1806" s="2">
        <v>0.70127099999999998</v>
      </c>
      <c r="BW1806" s="2">
        <v>0.19942499999999999</v>
      </c>
      <c r="BX1806" s="2">
        <v>0.93333333333299995</v>
      </c>
      <c r="BY1806" s="2">
        <v>0.86206896551699996</v>
      </c>
      <c r="BZ1806" s="2">
        <v>1</v>
      </c>
      <c r="CA1806" s="2">
        <v>0.45380399999999999</v>
      </c>
      <c r="CB1806" s="2">
        <v>0.68421052631599999</v>
      </c>
      <c r="CC1806" s="2">
        <v>93.949836212600005</v>
      </c>
      <c r="CD1806" s="2">
        <v>90.468768142800002</v>
      </c>
      <c r="CE1806" s="2">
        <v>872</v>
      </c>
      <c r="CF1806" s="2">
        <v>121</v>
      </c>
      <c r="CG1806" s="2">
        <v>880.20230961300001</v>
      </c>
      <c r="CH1806" s="2">
        <v>475.36191611499999</v>
      </c>
      <c r="CI1806" s="2">
        <v>1205.16103748</v>
      </c>
      <c r="CJ1806" s="2">
        <v>1.7669771734399999</v>
      </c>
      <c r="CK1806" s="2">
        <v>449.91393673699997</v>
      </c>
      <c r="CL1806" s="2">
        <v>0.73036074204300006</v>
      </c>
      <c r="CM1806" s="1">
        <v>4</v>
      </c>
    </row>
    <row r="1807" spans="1:91" x14ac:dyDescent="0.5">
      <c r="A1807" s="1">
        <v>1806</v>
      </c>
      <c r="B1807" s="2">
        <v>1173276934</v>
      </c>
      <c r="C1807" s="2">
        <v>0</v>
      </c>
      <c r="D1807" s="2">
        <v>1</v>
      </c>
      <c r="E1807" s="2">
        <v>1</v>
      </c>
      <c r="F1807" s="2">
        <v>1.9</v>
      </c>
      <c r="G1807" s="2">
        <v>0</v>
      </c>
      <c r="H1807" s="2">
        <v>0</v>
      </c>
      <c r="I1807" s="2">
        <v>1</v>
      </c>
      <c r="J1807" s="2">
        <v>2</v>
      </c>
      <c r="K1807" s="1">
        <v>0</v>
      </c>
      <c r="L1807" s="1">
        <v>0</v>
      </c>
      <c r="M1807" s="1">
        <v>0</v>
      </c>
      <c r="N1807" s="1">
        <v>1</v>
      </c>
      <c r="O1807" s="1">
        <v>0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1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1</v>
      </c>
      <c r="AI1807" s="1">
        <v>0</v>
      </c>
      <c r="AJ1807" s="1">
        <v>0</v>
      </c>
      <c r="AK1807" s="1">
        <v>0</v>
      </c>
      <c r="AL1807" s="1">
        <v>1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1</v>
      </c>
      <c r="AW1807" s="1">
        <v>0</v>
      </c>
      <c r="AX1807" s="1">
        <v>0</v>
      </c>
      <c r="AY1807" s="1">
        <v>0</v>
      </c>
      <c r="AZ1807" s="1">
        <v>0</v>
      </c>
      <c r="BA1807" s="1">
        <v>1</v>
      </c>
      <c r="BB1807" s="1">
        <v>0</v>
      </c>
      <c r="BC1807" s="1">
        <v>0</v>
      </c>
      <c r="BD1807" s="1">
        <v>0</v>
      </c>
      <c r="BE1807" s="1">
        <v>1</v>
      </c>
      <c r="BF1807" s="1">
        <v>0</v>
      </c>
      <c r="BG1807" s="1">
        <v>0</v>
      </c>
      <c r="BH1807" s="1">
        <v>0</v>
      </c>
      <c r="BI1807" s="1">
        <v>0</v>
      </c>
      <c r="BJ1807" s="1">
        <v>1</v>
      </c>
      <c r="BK1807" s="1">
        <v>0</v>
      </c>
      <c r="BL1807" s="2">
        <v>30.798034211899999</v>
      </c>
      <c r="BM1807" s="2">
        <v>885</v>
      </c>
      <c r="BN1807" s="2">
        <v>33.440677966099997</v>
      </c>
      <c r="BO1807" s="2">
        <v>69.3</v>
      </c>
      <c r="BP1807" s="2">
        <v>13.2</v>
      </c>
      <c r="BQ1807" s="2">
        <v>49.717514124300003</v>
      </c>
      <c r="BR1807" s="2">
        <v>22.033898305099999</v>
      </c>
      <c r="BS1807" s="2">
        <v>1.2</v>
      </c>
      <c r="BT1807" s="2">
        <v>0.40540540540499997</v>
      </c>
      <c r="BU1807" s="2">
        <v>42154</v>
      </c>
      <c r="BV1807" s="2">
        <v>0.70127099999999998</v>
      </c>
      <c r="BW1807" s="2">
        <v>0.19942499999999999</v>
      </c>
      <c r="BX1807" s="2">
        <v>0.93333333333299995</v>
      </c>
      <c r="BY1807" s="2">
        <v>0.86206896551699996</v>
      </c>
      <c r="BZ1807" s="2">
        <v>1</v>
      </c>
      <c r="CA1807" s="2">
        <v>0.45380399999999999</v>
      </c>
      <c r="CB1807" s="2">
        <v>0.68421052631599999</v>
      </c>
      <c r="CC1807" s="2">
        <v>93.949836212600005</v>
      </c>
      <c r="CD1807" s="2">
        <v>90.468768142800002</v>
      </c>
      <c r="CE1807" s="2">
        <v>872</v>
      </c>
      <c r="CF1807" s="2">
        <v>121</v>
      </c>
      <c r="CG1807" s="2">
        <v>1032.4423799199999</v>
      </c>
      <c r="CH1807" s="2">
        <v>133.39879505799999</v>
      </c>
      <c r="CI1807" s="2">
        <v>1531.1699360299999</v>
      </c>
      <c r="CJ1807" s="2">
        <v>1.82229389125</v>
      </c>
      <c r="CK1807" s="2">
        <v>187.41304609700001</v>
      </c>
      <c r="CL1807" s="2">
        <v>0.67428334087899999</v>
      </c>
      <c r="CM1807" s="1">
        <v>4</v>
      </c>
    </row>
    <row r="1808" spans="1:91" x14ac:dyDescent="0.5">
      <c r="A1808" s="1">
        <v>1807</v>
      </c>
      <c r="B1808" s="2">
        <v>1173282081</v>
      </c>
      <c r="C1808" s="2">
        <v>0</v>
      </c>
      <c r="D1808" s="2">
        <v>1</v>
      </c>
      <c r="E1808" s="2">
        <v>1</v>
      </c>
      <c r="F1808" s="2">
        <v>1.9</v>
      </c>
      <c r="G1808" s="2">
        <v>0</v>
      </c>
      <c r="H1808" s="2">
        <v>0</v>
      </c>
      <c r="I1808" s="2">
        <v>1</v>
      </c>
      <c r="J1808" s="2">
        <v>3</v>
      </c>
      <c r="K1808" s="1">
        <v>0</v>
      </c>
      <c r="L1808" s="1">
        <v>0</v>
      </c>
      <c r="M1808" s="1">
        <v>0</v>
      </c>
      <c r="N1808" s="1">
        <v>1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1</v>
      </c>
      <c r="X1808" s="1">
        <v>0</v>
      </c>
      <c r="Y1808" s="1">
        <v>0</v>
      </c>
      <c r="Z1808" s="1">
        <v>1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1</v>
      </c>
      <c r="AH1808" s="1">
        <v>0</v>
      </c>
      <c r="AI1808" s="1">
        <v>0</v>
      </c>
      <c r="AJ1808" s="1">
        <v>0</v>
      </c>
      <c r="AK1808" s="1">
        <v>1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1</v>
      </c>
      <c r="AT1808" s="1">
        <v>0</v>
      </c>
      <c r="AU1808" s="1">
        <v>0</v>
      </c>
      <c r="AV1808" s="1">
        <v>1</v>
      </c>
      <c r="AW1808" s="1">
        <v>0</v>
      </c>
      <c r="AX1808" s="1">
        <v>0</v>
      </c>
      <c r="AY1808" s="1">
        <v>0</v>
      </c>
      <c r="AZ1808" s="1">
        <v>0</v>
      </c>
      <c r="BA1808" s="1">
        <v>1</v>
      </c>
      <c r="BB1808" s="1">
        <v>0</v>
      </c>
      <c r="BC1808" s="1">
        <v>0</v>
      </c>
      <c r="BD1808" s="1">
        <v>0</v>
      </c>
      <c r="BE1808" s="1">
        <v>0</v>
      </c>
      <c r="BF1808" s="1">
        <v>1</v>
      </c>
      <c r="BG1808" s="1">
        <v>0</v>
      </c>
      <c r="BH1808" s="1">
        <v>0</v>
      </c>
      <c r="BI1808" s="1">
        <v>0</v>
      </c>
      <c r="BJ1808" s="1">
        <v>1</v>
      </c>
      <c r="BK1808" s="1">
        <v>0</v>
      </c>
      <c r="BL1808" s="2">
        <v>30.798034211899999</v>
      </c>
      <c r="BM1808" s="2">
        <v>885</v>
      </c>
      <c r="BN1808" s="2">
        <v>33.440677966099997</v>
      </c>
      <c r="BO1808" s="2">
        <v>69.3</v>
      </c>
      <c r="BP1808" s="2">
        <v>13.2</v>
      </c>
      <c r="BQ1808" s="2">
        <v>49.717514124300003</v>
      </c>
      <c r="BR1808" s="2">
        <v>22.033898305099999</v>
      </c>
      <c r="BS1808" s="2">
        <v>1.2</v>
      </c>
      <c r="BT1808" s="2">
        <v>0.40540540540499997</v>
      </c>
      <c r="BU1808" s="2">
        <v>42154</v>
      </c>
      <c r="BV1808" s="2">
        <v>0.70127099999999998</v>
      </c>
      <c r="BW1808" s="2">
        <v>0.19942499999999999</v>
      </c>
      <c r="BX1808" s="2">
        <v>0.93333333333299995</v>
      </c>
      <c r="BY1808" s="2">
        <v>0.86206896551699996</v>
      </c>
      <c r="BZ1808" s="2">
        <v>1</v>
      </c>
      <c r="CA1808" s="2">
        <v>0.45380399999999999</v>
      </c>
      <c r="CB1808" s="2">
        <v>0.68421052631599999</v>
      </c>
      <c r="CC1808" s="2">
        <v>93.949836212600005</v>
      </c>
      <c r="CD1808" s="2">
        <v>90.468768142800002</v>
      </c>
      <c r="CE1808" s="2">
        <v>872</v>
      </c>
      <c r="CF1808" s="2">
        <v>121</v>
      </c>
      <c r="CG1808" s="2">
        <v>1200.3258023200001</v>
      </c>
      <c r="CH1808" s="2">
        <v>6.1055741462700004</v>
      </c>
      <c r="CI1808" s="2">
        <v>1608.8015541</v>
      </c>
      <c r="CJ1808" s="2">
        <v>1.8995854436199999</v>
      </c>
      <c r="CK1808" s="2">
        <v>154.696900645</v>
      </c>
      <c r="CL1808" s="2">
        <v>0.74609935530399996</v>
      </c>
      <c r="CM1808" s="1">
        <v>4</v>
      </c>
    </row>
    <row r="1809" spans="1:91" x14ac:dyDescent="0.5">
      <c r="A1809" s="1">
        <v>1808</v>
      </c>
      <c r="B1809" s="2">
        <v>1173310902</v>
      </c>
      <c r="C1809" s="2">
        <v>0</v>
      </c>
      <c r="D1809" s="2">
        <v>1</v>
      </c>
      <c r="E1809" s="2">
        <v>1</v>
      </c>
      <c r="F1809" s="2">
        <v>2.4</v>
      </c>
      <c r="G1809" s="2">
        <v>0</v>
      </c>
      <c r="H1809" s="2">
        <v>0</v>
      </c>
      <c r="I1809" s="2">
        <v>1</v>
      </c>
      <c r="J1809" s="2">
        <v>3</v>
      </c>
      <c r="K1809" s="1">
        <v>0</v>
      </c>
      <c r="L1809" s="1">
        <v>0</v>
      </c>
      <c r="M1809" s="1">
        <v>1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0</v>
      </c>
      <c r="AB1809" s="1">
        <v>0</v>
      </c>
      <c r="AC1809" s="1">
        <v>0</v>
      </c>
      <c r="AD1809" s="1">
        <v>1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1</v>
      </c>
      <c r="AP1809" s="1">
        <v>0</v>
      </c>
      <c r="AQ1809" s="1">
        <v>0</v>
      </c>
      <c r="AR1809" s="1">
        <v>0</v>
      </c>
      <c r="AS1809" s="1">
        <v>1</v>
      </c>
      <c r="AT1809" s="1">
        <v>0</v>
      </c>
      <c r="AU1809" s="1">
        <v>0</v>
      </c>
      <c r="AV1809" s="1">
        <v>0</v>
      </c>
      <c r="AW1809" s="1">
        <v>1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1</v>
      </c>
      <c r="BK1809" s="1">
        <v>0</v>
      </c>
      <c r="BL1809" s="2">
        <v>30.798034211899999</v>
      </c>
      <c r="BM1809" s="2">
        <v>885</v>
      </c>
      <c r="BN1809" s="2">
        <v>33.440677966099997</v>
      </c>
      <c r="BO1809" s="2">
        <v>69.3</v>
      </c>
      <c r="BP1809" s="2">
        <v>13.2</v>
      </c>
      <c r="BQ1809" s="2">
        <v>49.717514124300003</v>
      </c>
      <c r="BR1809" s="2">
        <v>22.033898305099999</v>
      </c>
      <c r="BS1809" s="2">
        <v>1.2</v>
      </c>
      <c r="BT1809" s="2">
        <v>0.40540540540499997</v>
      </c>
      <c r="BU1809" s="2">
        <v>42154</v>
      </c>
      <c r="BV1809" s="2">
        <v>0.70127099999999998</v>
      </c>
      <c r="BW1809" s="2">
        <v>0.19942499999999999</v>
      </c>
      <c r="BX1809" s="2">
        <v>0.93333333333299995</v>
      </c>
      <c r="BY1809" s="2">
        <v>0.86206896551699996</v>
      </c>
      <c r="BZ1809" s="2">
        <v>1</v>
      </c>
      <c r="CA1809" s="2">
        <v>0.45380399999999999</v>
      </c>
      <c r="CB1809" s="2">
        <v>0.68421052631599999</v>
      </c>
      <c r="CC1809" s="2">
        <v>93.949836212600005</v>
      </c>
      <c r="CD1809" s="2">
        <v>90.468768142800002</v>
      </c>
      <c r="CE1809" s="2">
        <v>872</v>
      </c>
      <c r="CF1809" s="2">
        <v>121</v>
      </c>
      <c r="CG1809" s="2">
        <v>1233.10998348</v>
      </c>
      <c r="CH1809" s="2">
        <v>31.1899262365</v>
      </c>
      <c r="CI1809" s="2">
        <v>1646.09705448</v>
      </c>
      <c r="CJ1809" s="2">
        <v>1.9370266309399999</v>
      </c>
      <c r="CK1809" s="2">
        <v>117.401400262</v>
      </c>
      <c r="CL1809" s="2">
        <v>0.74911134803400004</v>
      </c>
      <c r="CM1809" s="1">
        <v>4</v>
      </c>
    </row>
    <row r="1810" spans="1:91" x14ac:dyDescent="0.5">
      <c r="A1810" s="1">
        <v>1809</v>
      </c>
      <c r="B1810" s="2">
        <v>1173470670</v>
      </c>
      <c r="C1810" s="2">
        <v>0</v>
      </c>
      <c r="D1810" s="2">
        <v>1</v>
      </c>
      <c r="E1810" s="2">
        <v>0</v>
      </c>
      <c r="F1810" s="2">
        <v>1.9</v>
      </c>
      <c r="G1810" s="2">
        <v>1</v>
      </c>
      <c r="H1810" s="2">
        <v>0</v>
      </c>
      <c r="I1810" s="2">
        <v>1</v>
      </c>
      <c r="J1810" s="2">
        <v>3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1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>
        <v>0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1</v>
      </c>
      <c r="AR1810" s="1">
        <v>0</v>
      </c>
      <c r="AS1810" s="1">
        <v>0</v>
      </c>
      <c r="AT1810" s="1">
        <v>1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1</v>
      </c>
      <c r="BD1810" s="1">
        <v>0</v>
      </c>
      <c r="BE1810" s="1">
        <v>0</v>
      </c>
      <c r="BF1810" s="1">
        <v>1</v>
      </c>
      <c r="BG1810" s="1">
        <v>0</v>
      </c>
      <c r="BH1810" s="1">
        <v>0</v>
      </c>
      <c r="BI1810" s="1">
        <v>1</v>
      </c>
      <c r="BJ1810" s="1">
        <v>0</v>
      </c>
      <c r="BK1810" s="1">
        <v>0</v>
      </c>
      <c r="BL1810" s="2">
        <v>30.798034211899999</v>
      </c>
      <c r="BM1810" s="2">
        <v>885</v>
      </c>
      <c r="BN1810" s="2">
        <v>33.440677966099997</v>
      </c>
      <c r="BO1810" s="2">
        <v>69.3</v>
      </c>
      <c r="BP1810" s="2">
        <v>13.2</v>
      </c>
      <c r="BQ1810" s="2">
        <v>49.717514124300003</v>
      </c>
      <c r="BR1810" s="2">
        <v>22.033898305099999</v>
      </c>
      <c r="BS1810" s="2">
        <v>1.2</v>
      </c>
      <c r="BT1810" s="2">
        <v>0.40540540540499997</v>
      </c>
      <c r="BU1810" s="2">
        <v>42154</v>
      </c>
      <c r="BV1810" s="2">
        <v>0.70127099999999998</v>
      </c>
      <c r="BW1810" s="2">
        <v>0.19942499999999999</v>
      </c>
      <c r="BX1810" s="2">
        <v>0.93333333333299995</v>
      </c>
      <c r="BY1810" s="2">
        <v>0.86206896551699996</v>
      </c>
      <c r="BZ1810" s="2">
        <v>1</v>
      </c>
      <c r="CA1810" s="2">
        <v>0.45380399999999999</v>
      </c>
      <c r="CB1810" s="2">
        <v>0.68421052631599999</v>
      </c>
      <c r="CC1810" s="2">
        <v>93.949836212600005</v>
      </c>
      <c r="CD1810" s="2">
        <v>90.468768142800002</v>
      </c>
      <c r="CE1810" s="2">
        <v>872</v>
      </c>
      <c r="CF1810" s="2">
        <v>121</v>
      </c>
      <c r="CG1810" s="2">
        <v>914.04381651999995</v>
      </c>
      <c r="CH1810" s="2">
        <v>330.10028598600002</v>
      </c>
      <c r="CI1810" s="2">
        <v>1432.63723946</v>
      </c>
      <c r="CJ1810" s="2">
        <v>1.85563730326</v>
      </c>
      <c r="CK1810" s="2">
        <v>303.15981500800001</v>
      </c>
      <c r="CL1810" s="2">
        <v>0.638014838192</v>
      </c>
      <c r="CM1810" s="1">
        <v>4</v>
      </c>
    </row>
    <row r="1811" spans="1:91" x14ac:dyDescent="0.5">
      <c r="A1811" s="1">
        <v>1810</v>
      </c>
      <c r="B1811" s="2">
        <v>1173504395</v>
      </c>
      <c r="C1811" s="2">
        <v>0</v>
      </c>
      <c r="D1811" s="2">
        <v>1</v>
      </c>
      <c r="E1811" s="2">
        <v>0</v>
      </c>
      <c r="F1811" s="2">
        <v>1.9</v>
      </c>
      <c r="G1811" s="2">
        <v>1</v>
      </c>
      <c r="H1811" s="2">
        <v>0</v>
      </c>
      <c r="I1811" s="2">
        <v>1</v>
      </c>
      <c r="J1811" s="2">
        <v>3</v>
      </c>
      <c r="K1811" s="1">
        <v>0</v>
      </c>
      <c r="L1811" s="1">
        <v>0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1</v>
      </c>
      <c r="W1811" s="1">
        <v>0</v>
      </c>
      <c r="X1811" s="1">
        <v>0</v>
      </c>
      <c r="Y1811" s="1">
        <v>0</v>
      </c>
      <c r="Z1811" s="1">
        <v>1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1</v>
      </c>
      <c r="AQ1811" s="1">
        <v>0</v>
      </c>
      <c r="AR1811" s="1">
        <v>0</v>
      </c>
      <c r="AS1811" s="1">
        <v>1</v>
      </c>
      <c r="AT1811" s="1">
        <v>0</v>
      </c>
      <c r="AU1811" s="1">
        <v>0</v>
      </c>
      <c r="AV1811" s="1">
        <v>0</v>
      </c>
      <c r="AW1811" s="1">
        <v>1</v>
      </c>
      <c r="AX1811" s="1">
        <v>0</v>
      </c>
      <c r="AY1811" s="1">
        <v>0</v>
      </c>
      <c r="AZ1811" s="1">
        <v>0</v>
      </c>
      <c r="BA1811" s="1">
        <v>0</v>
      </c>
      <c r="BB1811" s="1">
        <v>1</v>
      </c>
      <c r="BC1811" s="1">
        <v>0</v>
      </c>
      <c r="BD1811" s="1">
        <v>0</v>
      </c>
      <c r="BE1811" s="1">
        <v>0</v>
      </c>
      <c r="BF1811" s="1">
        <v>1</v>
      </c>
      <c r="BG1811" s="1">
        <v>0</v>
      </c>
      <c r="BH1811" s="1">
        <v>0</v>
      </c>
      <c r="BI1811" s="1">
        <v>1</v>
      </c>
      <c r="BJ1811" s="1">
        <v>0</v>
      </c>
      <c r="BK1811" s="1">
        <v>0</v>
      </c>
      <c r="BL1811" s="2">
        <v>30.798034211899999</v>
      </c>
      <c r="BM1811" s="2">
        <v>885</v>
      </c>
      <c r="BN1811" s="2">
        <v>33.440677966099997</v>
      </c>
      <c r="BO1811" s="2">
        <v>69.3</v>
      </c>
      <c r="BP1811" s="2">
        <v>13.2</v>
      </c>
      <c r="BQ1811" s="2">
        <v>49.717514124300003</v>
      </c>
      <c r="BR1811" s="2">
        <v>22.033898305099999</v>
      </c>
      <c r="BS1811" s="2">
        <v>1.2</v>
      </c>
      <c r="BT1811" s="2">
        <v>0.40540540540499997</v>
      </c>
      <c r="BU1811" s="2">
        <v>42154</v>
      </c>
      <c r="BV1811" s="2">
        <v>0.70127099999999998</v>
      </c>
      <c r="BW1811" s="2">
        <v>0.19942499999999999</v>
      </c>
      <c r="BX1811" s="2">
        <v>0.93333333333299995</v>
      </c>
      <c r="BY1811" s="2">
        <v>0.86206896551699996</v>
      </c>
      <c r="BZ1811" s="2">
        <v>1</v>
      </c>
      <c r="CA1811" s="2">
        <v>0.45380399999999999</v>
      </c>
      <c r="CB1811" s="2">
        <v>0.68421052631599999</v>
      </c>
      <c r="CC1811" s="2">
        <v>93.949836212600005</v>
      </c>
      <c r="CD1811" s="2">
        <v>90.468768142800002</v>
      </c>
      <c r="CE1811" s="2">
        <v>872</v>
      </c>
      <c r="CF1811" s="2">
        <v>121</v>
      </c>
      <c r="CG1811" s="2">
        <v>885.96754506100001</v>
      </c>
      <c r="CH1811" s="2">
        <v>342.73107567599999</v>
      </c>
      <c r="CI1811" s="2">
        <v>1287.8767558500001</v>
      </c>
      <c r="CJ1811" s="2">
        <v>1.7729306843299999</v>
      </c>
      <c r="CK1811" s="2">
        <v>323.33142710499999</v>
      </c>
      <c r="CL1811" s="2">
        <v>0.68792882629200003</v>
      </c>
      <c r="CM1811" s="1">
        <v>4</v>
      </c>
    </row>
    <row r="1812" spans="1:91" x14ac:dyDescent="0.5">
      <c r="A1812" s="1">
        <v>1811</v>
      </c>
      <c r="B1812" s="2">
        <v>1173680360</v>
      </c>
      <c r="C1812" s="2">
        <v>0</v>
      </c>
      <c r="D1812" s="2">
        <v>1</v>
      </c>
      <c r="E1812" s="2">
        <v>1</v>
      </c>
      <c r="F1812" s="2">
        <v>1.9</v>
      </c>
      <c r="G1812" s="2">
        <v>0</v>
      </c>
      <c r="H1812" s="2">
        <v>0</v>
      </c>
      <c r="I1812" s="2">
        <v>2</v>
      </c>
      <c r="J1812" s="2">
        <v>2</v>
      </c>
      <c r="K1812" s="1">
        <v>0</v>
      </c>
      <c r="L1812" s="1">
        <v>0</v>
      </c>
      <c r="M1812" s="1"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1</v>
      </c>
      <c r="S1812" s="1">
        <v>0</v>
      </c>
      <c r="T1812" s="1">
        <v>0</v>
      </c>
      <c r="U1812" s="1">
        <v>1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1</v>
      </c>
      <c r="AE1812" s="1">
        <v>0</v>
      </c>
      <c r="AF1812" s="1">
        <v>0</v>
      </c>
      <c r="AG1812" s="1">
        <v>0</v>
      </c>
      <c r="AH1812" s="1">
        <v>1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0</v>
      </c>
      <c r="BE1812" s="1">
        <v>0</v>
      </c>
      <c r="BF1812" s="1">
        <v>1</v>
      </c>
      <c r="BG1812" s="1">
        <v>0</v>
      </c>
      <c r="BH1812" s="1">
        <v>0</v>
      </c>
      <c r="BI1812" s="1">
        <v>0</v>
      </c>
      <c r="BJ1812" s="1">
        <v>1</v>
      </c>
      <c r="BK1812" s="1">
        <v>0</v>
      </c>
      <c r="BL1812" s="2">
        <v>30.798034211899999</v>
      </c>
      <c r="BM1812" s="2">
        <v>885</v>
      </c>
      <c r="BN1812" s="2">
        <v>33.440677966099997</v>
      </c>
      <c r="BO1812" s="2">
        <v>69.3</v>
      </c>
      <c r="BP1812" s="2">
        <v>13.2</v>
      </c>
      <c r="BQ1812" s="2">
        <v>49.717514124300003</v>
      </c>
      <c r="BR1812" s="2">
        <v>22.033898305099999</v>
      </c>
      <c r="BS1812" s="2">
        <v>1.2</v>
      </c>
      <c r="BT1812" s="2">
        <v>0.40540540540499997</v>
      </c>
      <c r="BU1812" s="2">
        <v>42154</v>
      </c>
      <c r="BV1812" s="2">
        <v>0.70127099999999998</v>
      </c>
      <c r="BW1812" s="2">
        <v>0.19942499999999999</v>
      </c>
      <c r="BX1812" s="2">
        <v>0.93333333333299995</v>
      </c>
      <c r="BY1812" s="2">
        <v>0.86206896551699996</v>
      </c>
      <c r="BZ1812" s="2">
        <v>1</v>
      </c>
      <c r="CA1812" s="2">
        <v>0.45380399999999999</v>
      </c>
      <c r="CB1812" s="2">
        <v>0.68421052631599999</v>
      </c>
      <c r="CC1812" s="2">
        <v>93.949836212600005</v>
      </c>
      <c r="CD1812" s="2">
        <v>90.468768142800002</v>
      </c>
      <c r="CE1812" s="2">
        <v>872</v>
      </c>
      <c r="CF1812" s="2">
        <v>121</v>
      </c>
      <c r="CG1812" s="2">
        <v>1233.10998348</v>
      </c>
      <c r="CH1812" s="2">
        <v>31.1899262365</v>
      </c>
      <c r="CI1812" s="2">
        <v>1646.09705448</v>
      </c>
      <c r="CJ1812" s="2">
        <v>1.9370266309399999</v>
      </c>
      <c r="CK1812" s="2">
        <v>117.401400262</v>
      </c>
      <c r="CL1812" s="2">
        <v>0.74911134803400004</v>
      </c>
      <c r="CM1812" s="1">
        <v>4</v>
      </c>
    </row>
    <row r="1813" spans="1:91" x14ac:dyDescent="0.5">
      <c r="A1813" s="1">
        <v>1812</v>
      </c>
      <c r="B1813" s="2">
        <v>1173968553</v>
      </c>
      <c r="C1813" s="2">
        <v>0</v>
      </c>
      <c r="D1813" s="2">
        <v>1</v>
      </c>
      <c r="E1813" s="2">
        <v>1</v>
      </c>
      <c r="F1813" s="2">
        <v>2.1</v>
      </c>
      <c r="G1813" s="2">
        <v>1</v>
      </c>
      <c r="H1813" s="2">
        <v>0</v>
      </c>
      <c r="I1813" s="2">
        <v>2</v>
      </c>
      <c r="J1813" s="2">
        <v>2</v>
      </c>
      <c r="K1813" s="1">
        <v>0</v>
      </c>
      <c r="L1813" s="1">
        <v>0</v>
      </c>
      <c r="M1813" s="1">
        <v>0</v>
      </c>
      <c r="N1813" s="1">
        <v>0</v>
      </c>
      <c r="O1813" s="1">
        <v>1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1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1</v>
      </c>
      <c r="AH1813" s="1">
        <v>0</v>
      </c>
      <c r="AI1813" s="1">
        <v>0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1</v>
      </c>
      <c r="AT1813" s="1">
        <v>0</v>
      </c>
      <c r="AU1813" s="1">
        <v>0</v>
      </c>
      <c r="AV1813" s="1">
        <v>1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1</v>
      </c>
      <c r="BC1813" s="1">
        <v>0</v>
      </c>
      <c r="BD1813" s="1">
        <v>0</v>
      </c>
      <c r="BE1813" s="1">
        <v>0</v>
      </c>
      <c r="BF1813" s="1">
        <v>1</v>
      </c>
      <c r="BG1813" s="1">
        <v>0</v>
      </c>
      <c r="BH1813" s="1">
        <v>1</v>
      </c>
      <c r="BI1813" s="1">
        <v>0</v>
      </c>
      <c r="BJ1813" s="1">
        <v>0</v>
      </c>
      <c r="BK1813" s="1">
        <v>0</v>
      </c>
      <c r="BL1813" s="2">
        <v>30.798034211899999</v>
      </c>
      <c r="BM1813" s="2">
        <v>885</v>
      </c>
      <c r="BN1813" s="2">
        <v>33.440677966099997</v>
      </c>
      <c r="BO1813" s="2">
        <v>69.3</v>
      </c>
      <c r="BP1813" s="2">
        <v>13.2</v>
      </c>
      <c r="BQ1813" s="2">
        <v>49.717514124300003</v>
      </c>
      <c r="BR1813" s="2">
        <v>22.033898305099999</v>
      </c>
      <c r="BS1813" s="2">
        <v>1.2</v>
      </c>
      <c r="BT1813" s="2">
        <v>0.40540540540499997</v>
      </c>
      <c r="BU1813" s="2">
        <v>42154</v>
      </c>
      <c r="BV1813" s="2">
        <v>0.70127099999999998</v>
      </c>
      <c r="BW1813" s="2">
        <v>0.19942499999999999</v>
      </c>
      <c r="BX1813" s="2">
        <v>0.93333333333299995</v>
      </c>
      <c r="BY1813" s="2">
        <v>0.86206896551699996</v>
      </c>
      <c r="BZ1813" s="2">
        <v>1</v>
      </c>
      <c r="CA1813" s="2">
        <v>0.45380399999999999</v>
      </c>
      <c r="CB1813" s="2">
        <v>0.68421052631599999</v>
      </c>
      <c r="CC1813" s="2">
        <v>93.949836212600005</v>
      </c>
      <c r="CD1813" s="2">
        <v>90.468768142800002</v>
      </c>
      <c r="CE1813" s="2">
        <v>872</v>
      </c>
      <c r="CF1813" s="2">
        <v>121</v>
      </c>
      <c r="CG1813" s="2">
        <v>1200.3258023200001</v>
      </c>
      <c r="CH1813" s="2">
        <v>6.1055741462700004</v>
      </c>
      <c r="CI1813" s="2">
        <v>1608.8015541</v>
      </c>
      <c r="CJ1813" s="2">
        <v>1.8995854436199999</v>
      </c>
      <c r="CK1813" s="2">
        <v>154.696900645</v>
      </c>
      <c r="CL1813" s="2">
        <v>0.74609935530399996</v>
      </c>
      <c r="CM1813" s="1">
        <v>4</v>
      </c>
    </row>
    <row r="1814" spans="1:91" x14ac:dyDescent="0.5">
      <c r="A1814" s="1">
        <v>1813</v>
      </c>
      <c r="B1814" s="2">
        <v>1174080132</v>
      </c>
      <c r="C1814" s="2">
        <v>0</v>
      </c>
      <c r="D1814" s="2">
        <v>1</v>
      </c>
      <c r="E1814" s="2">
        <v>0</v>
      </c>
      <c r="F1814" s="2">
        <v>1.9</v>
      </c>
      <c r="G1814" s="2">
        <v>0</v>
      </c>
      <c r="H1814" s="2">
        <v>0</v>
      </c>
      <c r="I1814" s="2">
        <v>1</v>
      </c>
      <c r="J1814" s="2">
        <v>3</v>
      </c>
      <c r="K1814" s="1">
        <v>0</v>
      </c>
      <c r="L1814" s="1">
        <v>0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0</v>
      </c>
      <c r="AB1814" s="1">
        <v>1</v>
      </c>
      <c r="AC1814" s="1">
        <v>0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1</v>
      </c>
      <c r="AP1814" s="1">
        <v>0</v>
      </c>
      <c r="AQ1814" s="1">
        <v>0</v>
      </c>
      <c r="AR1814" s="1">
        <v>0</v>
      </c>
      <c r="AS1814" s="1">
        <v>0</v>
      </c>
      <c r="AT1814" s="1">
        <v>1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1</v>
      </c>
      <c r="BD1814" s="1">
        <v>1</v>
      </c>
      <c r="BE1814" s="1">
        <v>0</v>
      </c>
      <c r="BF1814" s="1">
        <v>0</v>
      </c>
      <c r="BG1814" s="1">
        <v>0</v>
      </c>
      <c r="BH1814" s="1">
        <v>0</v>
      </c>
      <c r="BI1814" s="1">
        <v>1</v>
      </c>
      <c r="BJ1814" s="1">
        <v>0</v>
      </c>
      <c r="BK1814" s="1">
        <v>0</v>
      </c>
      <c r="BL1814" s="2">
        <v>30.798034211899999</v>
      </c>
      <c r="BM1814" s="2">
        <v>885</v>
      </c>
      <c r="BN1814" s="2">
        <v>33.440677966099997</v>
      </c>
      <c r="BO1814" s="2">
        <v>69.3</v>
      </c>
      <c r="BP1814" s="2">
        <v>13.2</v>
      </c>
      <c r="BQ1814" s="2">
        <v>49.717514124300003</v>
      </c>
      <c r="BR1814" s="2">
        <v>22.033898305099999</v>
      </c>
      <c r="BS1814" s="2">
        <v>1.2</v>
      </c>
      <c r="BT1814" s="2">
        <v>0.40540540540499997</v>
      </c>
      <c r="BU1814" s="2">
        <v>42154</v>
      </c>
      <c r="BV1814" s="2">
        <v>0.70127099999999998</v>
      </c>
      <c r="BW1814" s="2">
        <v>0.19942499999999999</v>
      </c>
      <c r="BX1814" s="2">
        <v>0.93333333333299995</v>
      </c>
      <c r="BY1814" s="2">
        <v>0.86206896551699996</v>
      </c>
      <c r="BZ1814" s="2">
        <v>1</v>
      </c>
      <c r="CA1814" s="2">
        <v>0.45380399999999999</v>
      </c>
      <c r="CB1814" s="2">
        <v>0.68421052631599999</v>
      </c>
      <c r="CC1814" s="2">
        <v>93.949836212600005</v>
      </c>
      <c r="CD1814" s="2">
        <v>90.468768142800002</v>
      </c>
      <c r="CE1814" s="2">
        <v>872</v>
      </c>
      <c r="CF1814" s="2">
        <v>121</v>
      </c>
      <c r="CG1814" s="2">
        <v>1032.4423799199999</v>
      </c>
      <c r="CH1814" s="2">
        <v>133.39879505799999</v>
      </c>
      <c r="CI1814" s="2">
        <v>1531.1699360299999</v>
      </c>
      <c r="CJ1814" s="2">
        <v>1.82229389125</v>
      </c>
      <c r="CK1814" s="2">
        <v>187.41304609700001</v>
      </c>
      <c r="CL1814" s="2">
        <v>0.67428334087899999</v>
      </c>
      <c r="CM1814" s="1">
        <v>4</v>
      </c>
    </row>
    <row r="1815" spans="1:91" x14ac:dyDescent="0.5">
      <c r="A1815" s="1">
        <v>1814</v>
      </c>
      <c r="B1815" s="2">
        <v>1174104259</v>
      </c>
      <c r="C1815" s="2">
        <v>0</v>
      </c>
      <c r="D1815" s="2">
        <v>1</v>
      </c>
      <c r="E1815" s="2">
        <v>1</v>
      </c>
      <c r="F1815" s="2">
        <v>2</v>
      </c>
      <c r="G1815" s="2">
        <v>0</v>
      </c>
      <c r="H1815" s="2">
        <v>0</v>
      </c>
      <c r="I1815" s="2">
        <v>1</v>
      </c>
      <c r="J1815" s="2">
        <v>1</v>
      </c>
      <c r="K1815" s="1">
        <v>0</v>
      </c>
      <c r="L1815" s="1">
        <v>0</v>
      </c>
      <c r="M1815" s="1">
        <v>1</v>
      </c>
      <c r="N1815" s="1">
        <v>0</v>
      </c>
      <c r="O1815" s="1">
        <v>0</v>
      </c>
      <c r="P1815" s="1">
        <v>0</v>
      </c>
      <c r="Q1815" s="1">
        <v>1</v>
      </c>
      <c r="R1815" s="1">
        <v>0</v>
      </c>
      <c r="S1815" s="1">
        <v>0</v>
      </c>
      <c r="T1815" s="1">
        <v>0</v>
      </c>
      <c r="U1815" s="1">
        <v>1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1</v>
      </c>
      <c r="AF1815" s="1">
        <v>0</v>
      </c>
      <c r="AG1815" s="1">
        <v>1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1</v>
      </c>
      <c r="AV1815" s="1">
        <v>1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1</v>
      </c>
      <c r="BD1815" s="1">
        <v>0</v>
      </c>
      <c r="BE1815" s="1">
        <v>1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1</v>
      </c>
      <c r="BL1815" s="2">
        <v>30.798034211899999</v>
      </c>
      <c r="BM1815" s="2">
        <v>885</v>
      </c>
      <c r="BN1815" s="2">
        <v>33.440677966099997</v>
      </c>
      <c r="BO1815" s="2">
        <v>69.3</v>
      </c>
      <c r="BP1815" s="2">
        <v>13.2</v>
      </c>
      <c r="BQ1815" s="2">
        <v>49.717514124300003</v>
      </c>
      <c r="BR1815" s="2">
        <v>22.033898305099999</v>
      </c>
      <c r="BS1815" s="2">
        <v>1.2</v>
      </c>
      <c r="BT1815" s="2">
        <v>0.40540540540499997</v>
      </c>
      <c r="BU1815" s="2">
        <v>42154</v>
      </c>
      <c r="BV1815" s="2">
        <v>0.70127099999999998</v>
      </c>
      <c r="BW1815" s="2">
        <v>0.19942499999999999</v>
      </c>
      <c r="BX1815" s="2">
        <v>0.93333333333299995</v>
      </c>
      <c r="BY1815" s="2">
        <v>0.86206896551699996</v>
      </c>
      <c r="BZ1815" s="2">
        <v>1</v>
      </c>
      <c r="CA1815" s="2">
        <v>0.45380399999999999</v>
      </c>
      <c r="CB1815" s="2">
        <v>0.68421052631599999</v>
      </c>
      <c r="CC1815" s="2">
        <v>93.949836212600005</v>
      </c>
      <c r="CD1815" s="2">
        <v>90.468768142800002</v>
      </c>
      <c r="CE1815" s="2">
        <v>872</v>
      </c>
      <c r="CF1815" s="2">
        <v>121</v>
      </c>
      <c r="CG1815" s="2">
        <v>915.14514632400005</v>
      </c>
      <c r="CH1815" s="2">
        <v>476.494978038</v>
      </c>
      <c r="CI1815" s="2">
        <v>1421.6406582100001</v>
      </c>
      <c r="CJ1815" s="2">
        <v>1.9734500109899999</v>
      </c>
      <c r="CK1815" s="2">
        <v>457.095329467</v>
      </c>
      <c r="CL1815" s="2">
        <v>0.64372465786999999</v>
      </c>
      <c r="CM1815" s="1">
        <v>4</v>
      </c>
    </row>
    <row r="1816" spans="1:91" x14ac:dyDescent="0.5">
      <c r="A1816" s="1">
        <v>1815</v>
      </c>
      <c r="B1816" s="2">
        <v>1174151918</v>
      </c>
      <c r="C1816" s="2">
        <v>0</v>
      </c>
      <c r="D1816" s="2">
        <v>1</v>
      </c>
      <c r="E1816" s="2">
        <v>0</v>
      </c>
      <c r="F1816" s="2">
        <v>2.1</v>
      </c>
      <c r="G1816" s="2">
        <v>1</v>
      </c>
      <c r="H1816" s="2">
        <v>0</v>
      </c>
      <c r="I1816" s="2">
        <v>1</v>
      </c>
      <c r="J1816" s="2">
        <v>3</v>
      </c>
      <c r="K1816" s="1">
        <v>0</v>
      </c>
      <c r="L1816" s="1">
        <v>0</v>
      </c>
      <c r="M1816" s="1">
        <v>0</v>
      </c>
      <c r="N1816" s="1">
        <v>1</v>
      </c>
      <c r="O1816" s="1">
        <v>0</v>
      </c>
      <c r="P1816" s="1">
        <v>0</v>
      </c>
      <c r="Q1816" s="1">
        <v>1</v>
      </c>
      <c r="R1816" s="1">
        <v>0</v>
      </c>
      <c r="S1816" s="1">
        <v>0</v>
      </c>
      <c r="T1816" s="1">
        <v>0</v>
      </c>
      <c r="U1816" s="1">
        <v>0</v>
      </c>
      <c r="V1816" s="1">
        <v>1</v>
      </c>
      <c r="W1816" s="1">
        <v>0</v>
      </c>
      <c r="X1816" s="1">
        <v>0</v>
      </c>
      <c r="Y1816" s="1">
        <v>1</v>
      </c>
      <c r="Z1816" s="1">
        <v>0</v>
      </c>
      <c r="AA1816" s="1">
        <v>0</v>
      </c>
      <c r="AB1816" s="1">
        <v>0</v>
      </c>
      <c r="AC1816" s="1">
        <v>0</v>
      </c>
      <c r="AD1816" s="1">
        <v>1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1</v>
      </c>
      <c r="AL1816" s="1">
        <v>0</v>
      </c>
      <c r="AM1816" s="1">
        <v>0</v>
      </c>
      <c r="AN1816" s="1">
        <v>0</v>
      </c>
      <c r="AO1816" s="1">
        <v>0</v>
      </c>
      <c r="AP1816" s="1">
        <v>1</v>
      </c>
      <c r="AQ1816" s="1">
        <v>0</v>
      </c>
      <c r="AR1816" s="1">
        <v>0</v>
      </c>
      <c r="AS1816" s="1">
        <v>1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1</v>
      </c>
      <c r="BG1816" s="1">
        <v>0</v>
      </c>
      <c r="BH1816" s="1">
        <v>0</v>
      </c>
      <c r="BI1816" s="1">
        <v>1</v>
      </c>
      <c r="BJ1816" s="1">
        <v>0</v>
      </c>
      <c r="BK1816" s="1">
        <v>0</v>
      </c>
      <c r="BL1816" s="2">
        <v>30.798034211899999</v>
      </c>
      <c r="BM1816" s="2">
        <v>885</v>
      </c>
      <c r="BN1816" s="2">
        <v>33.440677966099997</v>
      </c>
      <c r="BO1816" s="2">
        <v>69.3</v>
      </c>
      <c r="BP1816" s="2">
        <v>13.2</v>
      </c>
      <c r="BQ1816" s="2">
        <v>49.717514124300003</v>
      </c>
      <c r="BR1816" s="2">
        <v>22.033898305099999</v>
      </c>
      <c r="BS1816" s="2">
        <v>1.2</v>
      </c>
      <c r="BT1816" s="2">
        <v>0.40540540540499997</v>
      </c>
      <c r="BU1816" s="2">
        <v>42154</v>
      </c>
      <c r="BV1816" s="2">
        <v>0.70127099999999998</v>
      </c>
      <c r="BW1816" s="2">
        <v>0.19942499999999999</v>
      </c>
      <c r="BX1816" s="2">
        <v>0.93333333333299995</v>
      </c>
      <c r="BY1816" s="2">
        <v>0.86206896551699996</v>
      </c>
      <c r="BZ1816" s="2">
        <v>1</v>
      </c>
      <c r="CA1816" s="2">
        <v>0.45380399999999999</v>
      </c>
      <c r="CB1816" s="2">
        <v>0.68421052631599999</v>
      </c>
      <c r="CC1816" s="2">
        <v>93.949836212600005</v>
      </c>
      <c r="CD1816" s="2">
        <v>90.468768142800002</v>
      </c>
      <c r="CE1816" s="2">
        <v>872</v>
      </c>
      <c r="CF1816" s="2">
        <v>121</v>
      </c>
      <c r="CG1816" s="2">
        <v>915.14514632400005</v>
      </c>
      <c r="CH1816" s="2">
        <v>476.494978038</v>
      </c>
      <c r="CI1816" s="2">
        <v>1421.6406582100001</v>
      </c>
      <c r="CJ1816" s="2">
        <v>1.9734500109899999</v>
      </c>
      <c r="CK1816" s="2">
        <v>457.095329467</v>
      </c>
      <c r="CL1816" s="2">
        <v>0.64372465786999999</v>
      </c>
      <c r="CM1816" s="1">
        <v>4</v>
      </c>
    </row>
    <row r="1817" spans="1:91" x14ac:dyDescent="0.5">
      <c r="A1817" s="1">
        <v>1816</v>
      </c>
      <c r="B1817" s="2">
        <v>1174292205</v>
      </c>
      <c r="C1817" s="2">
        <v>0</v>
      </c>
      <c r="D1817" s="2">
        <v>1</v>
      </c>
      <c r="E1817" s="2">
        <v>1</v>
      </c>
      <c r="F1817" s="2">
        <v>2.2999999999999998</v>
      </c>
      <c r="G1817" s="2">
        <v>1</v>
      </c>
      <c r="H1817" s="2">
        <v>0</v>
      </c>
      <c r="I1817" s="2">
        <v>1</v>
      </c>
      <c r="J1817" s="2">
        <v>3</v>
      </c>
      <c r="K1817" s="1">
        <v>0</v>
      </c>
      <c r="L1817" s="1">
        <v>0</v>
      </c>
      <c r="M1817" s="1">
        <v>1</v>
      </c>
      <c r="N1817" s="1">
        <v>0</v>
      </c>
      <c r="O1817" s="1">
        <v>0</v>
      </c>
      <c r="P1817" s="1">
        <v>0</v>
      </c>
      <c r="Q1817" s="1">
        <v>1</v>
      </c>
      <c r="R1817" s="1">
        <v>0</v>
      </c>
      <c r="S1817" s="1">
        <v>0</v>
      </c>
      <c r="T1817" s="1">
        <v>0</v>
      </c>
      <c r="U1817" s="1">
        <v>1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1</v>
      </c>
      <c r="AH1817" s="1">
        <v>0</v>
      </c>
      <c r="AI1817" s="1">
        <v>0</v>
      </c>
      <c r="AJ1817" s="1">
        <v>1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  <c r="AS1817" s="1">
        <v>0</v>
      </c>
      <c r="AT1817" s="1">
        <v>0</v>
      </c>
      <c r="AU1817" s="1">
        <v>0</v>
      </c>
      <c r="AV1817" s="1">
        <v>0</v>
      </c>
      <c r="AW1817" s="1">
        <v>1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0</v>
      </c>
      <c r="BE1817" s="1">
        <v>1</v>
      </c>
      <c r="BF1817" s="1">
        <v>0</v>
      </c>
      <c r="BG1817" s="1">
        <v>0</v>
      </c>
      <c r="BH1817" s="1">
        <v>1</v>
      </c>
      <c r="BI1817" s="1">
        <v>0</v>
      </c>
      <c r="BJ1817" s="1">
        <v>0</v>
      </c>
      <c r="BK1817" s="1">
        <v>0</v>
      </c>
      <c r="BL1817" s="2">
        <v>30.798034211899999</v>
      </c>
      <c r="BM1817" s="2">
        <v>885</v>
      </c>
      <c r="BN1817" s="2">
        <v>33.440677966099997</v>
      </c>
      <c r="BO1817" s="2">
        <v>69.3</v>
      </c>
      <c r="BP1817" s="2">
        <v>13.2</v>
      </c>
      <c r="BQ1817" s="2">
        <v>49.717514124300003</v>
      </c>
      <c r="BR1817" s="2">
        <v>22.033898305099999</v>
      </c>
      <c r="BS1817" s="2">
        <v>1.2</v>
      </c>
      <c r="BT1817" s="2">
        <v>0.40540540540499997</v>
      </c>
      <c r="BU1817" s="2">
        <v>42154</v>
      </c>
      <c r="BV1817" s="2">
        <v>0.70127099999999998</v>
      </c>
      <c r="BW1817" s="2">
        <v>0.19942499999999999</v>
      </c>
      <c r="BX1817" s="2">
        <v>0.93333333333299995</v>
      </c>
      <c r="BY1817" s="2">
        <v>0.86206896551699996</v>
      </c>
      <c r="BZ1817" s="2">
        <v>1</v>
      </c>
      <c r="CA1817" s="2">
        <v>0.45380399999999999</v>
      </c>
      <c r="CB1817" s="2">
        <v>0.68421052631599999</v>
      </c>
      <c r="CC1817" s="2">
        <v>93.949836212600005</v>
      </c>
      <c r="CD1817" s="2">
        <v>90.468768142800002</v>
      </c>
      <c r="CE1817" s="2">
        <v>872</v>
      </c>
      <c r="CF1817" s="2">
        <v>121</v>
      </c>
      <c r="CG1817" s="2">
        <v>1233.10998348</v>
      </c>
      <c r="CH1817" s="2">
        <v>31.1899262365</v>
      </c>
      <c r="CI1817" s="2">
        <v>1646.09705448</v>
      </c>
      <c r="CJ1817" s="2">
        <v>1.9370266309399999</v>
      </c>
      <c r="CK1817" s="2">
        <v>117.401400262</v>
      </c>
      <c r="CL1817" s="2">
        <v>0.74911134803400004</v>
      </c>
      <c r="CM1817" s="1">
        <v>4</v>
      </c>
    </row>
    <row r="1818" spans="1:91" x14ac:dyDescent="0.5">
      <c r="A1818" s="1">
        <v>1817</v>
      </c>
      <c r="B1818" s="2">
        <v>1174343254</v>
      </c>
      <c r="C1818" s="2">
        <v>0</v>
      </c>
      <c r="D1818" s="2">
        <v>1</v>
      </c>
      <c r="E1818" s="2">
        <v>0</v>
      </c>
      <c r="F1818" s="2">
        <v>3.4</v>
      </c>
      <c r="G1818" s="2">
        <v>0</v>
      </c>
      <c r="H1818" s="2">
        <v>0</v>
      </c>
      <c r="I1818" s="2">
        <v>1</v>
      </c>
      <c r="J1818" s="2">
        <v>3</v>
      </c>
      <c r="K1818" s="1">
        <v>0</v>
      </c>
      <c r="L1818" s="1">
        <v>0</v>
      </c>
      <c r="M1818" s="1">
        <v>0</v>
      </c>
      <c r="N1818" s="1">
        <v>1</v>
      </c>
      <c r="O1818" s="1">
        <v>0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1</v>
      </c>
      <c r="AF1818" s="1">
        <v>0</v>
      </c>
      <c r="AG1818" s="1">
        <v>1</v>
      </c>
      <c r="AH1818" s="1">
        <v>0</v>
      </c>
      <c r="AI1818" s="1">
        <v>0</v>
      </c>
      <c r="AJ1818" s="1">
        <v>0</v>
      </c>
      <c r="AK1818" s="1">
        <v>1</v>
      </c>
      <c r="AL1818" s="1">
        <v>0</v>
      </c>
      <c r="AM1818" s="1">
        <v>0</v>
      </c>
      <c r="AN1818" s="1">
        <v>0</v>
      </c>
      <c r="AO1818" s="1">
        <v>1</v>
      </c>
      <c r="AP1818" s="1">
        <v>0</v>
      </c>
      <c r="AQ1818" s="1">
        <v>0</v>
      </c>
      <c r="AR1818" s="1">
        <v>0</v>
      </c>
      <c r="AS1818" s="1">
        <v>1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0</v>
      </c>
      <c r="BB1818" s="1">
        <v>1</v>
      </c>
      <c r="BC1818" s="1">
        <v>0</v>
      </c>
      <c r="BD1818" s="1">
        <v>1</v>
      </c>
      <c r="BE1818" s="1">
        <v>0</v>
      </c>
      <c r="BF1818" s="1">
        <v>0</v>
      </c>
      <c r="BG1818" s="1">
        <v>0</v>
      </c>
      <c r="BH1818" s="1">
        <v>0</v>
      </c>
      <c r="BI1818" s="1">
        <v>1</v>
      </c>
      <c r="BJ1818" s="1">
        <v>0</v>
      </c>
      <c r="BK1818" s="1">
        <v>0</v>
      </c>
      <c r="BL1818" s="2">
        <v>30.798034211899999</v>
      </c>
      <c r="BM1818" s="2">
        <v>885</v>
      </c>
      <c r="BN1818" s="2">
        <v>33.440677966099997</v>
      </c>
      <c r="BO1818" s="2">
        <v>69.3</v>
      </c>
      <c r="BP1818" s="2">
        <v>13.2</v>
      </c>
      <c r="BQ1818" s="2">
        <v>49.717514124300003</v>
      </c>
      <c r="BR1818" s="2">
        <v>22.033898305099999</v>
      </c>
      <c r="BS1818" s="2">
        <v>1.2</v>
      </c>
      <c r="BT1818" s="2">
        <v>0.40540540540499997</v>
      </c>
      <c r="BU1818" s="2">
        <v>42154</v>
      </c>
      <c r="BV1818" s="2">
        <v>0.70127099999999998</v>
      </c>
      <c r="BW1818" s="2">
        <v>0.19942499999999999</v>
      </c>
      <c r="BX1818" s="2">
        <v>0.93333333333299995</v>
      </c>
      <c r="BY1818" s="2">
        <v>0.86206896551699996</v>
      </c>
      <c r="BZ1818" s="2">
        <v>1</v>
      </c>
      <c r="CA1818" s="2">
        <v>0.45380399999999999</v>
      </c>
      <c r="CB1818" s="2">
        <v>0.68421052631599999</v>
      </c>
      <c r="CC1818" s="2">
        <v>93.949836212600005</v>
      </c>
      <c r="CD1818" s="2">
        <v>90.468768142800002</v>
      </c>
      <c r="CE1818" s="2">
        <v>872</v>
      </c>
      <c r="CF1818" s="2">
        <v>121</v>
      </c>
      <c r="CG1818" s="2">
        <v>1200.3258023200001</v>
      </c>
      <c r="CH1818" s="2">
        <v>6.1055741462700004</v>
      </c>
      <c r="CI1818" s="2">
        <v>1608.8015541</v>
      </c>
      <c r="CJ1818" s="2">
        <v>1.8995854436199999</v>
      </c>
      <c r="CK1818" s="2">
        <v>154.696900645</v>
      </c>
      <c r="CL1818" s="2">
        <v>0.74609935530399996</v>
      </c>
      <c r="CM1818" s="1">
        <v>4</v>
      </c>
    </row>
    <row r="1819" spans="1:91" x14ac:dyDescent="0.5">
      <c r="A1819" s="1">
        <v>1818</v>
      </c>
      <c r="B1819" s="2">
        <v>1174379873</v>
      </c>
      <c r="C1819" s="2">
        <v>0</v>
      </c>
      <c r="D1819" s="2">
        <v>1</v>
      </c>
      <c r="E1819" s="2">
        <v>0</v>
      </c>
      <c r="F1819" s="2">
        <v>1.7</v>
      </c>
      <c r="G1819" s="2">
        <v>0</v>
      </c>
      <c r="H1819" s="2">
        <v>0</v>
      </c>
      <c r="I1819" s="2">
        <v>1</v>
      </c>
      <c r="J1819" s="2">
        <v>1</v>
      </c>
      <c r="K1819" s="1">
        <v>0</v>
      </c>
      <c r="L1819" s="1">
        <v>0</v>
      </c>
      <c r="M1819" s="1">
        <v>1</v>
      </c>
      <c r="N1819" s="1">
        <v>0</v>
      </c>
      <c r="O1819" s="1">
        <v>0</v>
      </c>
      <c r="P1819" s="1">
        <v>0</v>
      </c>
      <c r="Q1819" s="1">
        <v>0</v>
      </c>
      <c r="R1819" s="1">
        <v>1</v>
      </c>
      <c r="S1819" s="1">
        <v>0</v>
      </c>
      <c r="T1819" s="1">
        <v>1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1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1</v>
      </c>
      <c r="AQ1819" s="1">
        <v>0</v>
      </c>
      <c r="AR1819" s="1">
        <v>0</v>
      </c>
      <c r="AS1819" s="1">
        <v>1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0</v>
      </c>
      <c r="BE1819" s="1">
        <v>1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2">
        <v>30.798034211899999</v>
      </c>
      <c r="BM1819" s="2">
        <v>885</v>
      </c>
      <c r="BN1819" s="2">
        <v>33.440677966099997</v>
      </c>
      <c r="BO1819" s="2">
        <v>69.3</v>
      </c>
      <c r="BP1819" s="2">
        <v>13.2</v>
      </c>
      <c r="BQ1819" s="2">
        <v>49.717514124300003</v>
      </c>
      <c r="BR1819" s="2">
        <v>22.033898305099999</v>
      </c>
      <c r="BS1819" s="2">
        <v>1.2</v>
      </c>
      <c r="BT1819" s="2">
        <v>0.40540540540499997</v>
      </c>
      <c r="BU1819" s="2">
        <v>42154</v>
      </c>
      <c r="BV1819" s="2">
        <v>0.70127099999999998</v>
      </c>
      <c r="BW1819" s="2">
        <v>0.19942499999999999</v>
      </c>
      <c r="BX1819" s="2">
        <v>0.93333333333299995</v>
      </c>
      <c r="BY1819" s="2">
        <v>0.86206896551699996</v>
      </c>
      <c r="BZ1819" s="2">
        <v>1</v>
      </c>
      <c r="CA1819" s="2">
        <v>0.45380399999999999</v>
      </c>
      <c r="CB1819" s="2">
        <v>0.68421052631599999</v>
      </c>
      <c r="CC1819" s="2">
        <v>93.949836212600005</v>
      </c>
      <c r="CD1819" s="2">
        <v>90.468768142800002</v>
      </c>
      <c r="CE1819" s="2">
        <v>872</v>
      </c>
      <c r="CF1819" s="2">
        <v>121</v>
      </c>
      <c r="CG1819" s="2">
        <v>914.04381651999995</v>
      </c>
      <c r="CH1819" s="2">
        <v>330.10028598600002</v>
      </c>
      <c r="CI1819" s="2">
        <v>1432.63723946</v>
      </c>
      <c r="CJ1819" s="2">
        <v>1.85563730326</v>
      </c>
      <c r="CK1819" s="2">
        <v>303.15981500800001</v>
      </c>
      <c r="CL1819" s="2">
        <v>0.638014838192</v>
      </c>
      <c r="CM1819" s="1">
        <v>4</v>
      </c>
    </row>
    <row r="1820" spans="1:91" x14ac:dyDescent="0.5">
      <c r="A1820" s="1">
        <v>1819</v>
      </c>
      <c r="B1820" s="2">
        <v>1174642205</v>
      </c>
      <c r="C1820" s="2">
        <v>0</v>
      </c>
      <c r="D1820" s="2">
        <v>1</v>
      </c>
      <c r="E1820" s="2">
        <v>0</v>
      </c>
      <c r="F1820" s="2">
        <v>2.2999999999999998</v>
      </c>
      <c r="G1820" s="2">
        <v>1</v>
      </c>
      <c r="H1820" s="2">
        <v>0</v>
      </c>
      <c r="I1820" s="2">
        <v>1</v>
      </c>
      <c r="J1820" s="2">
        <v>4</v>
      </c>
      <c r="K1820" s="1">
        <v>0</v>
      </c>
      <c r="L1820" s="1">
        <v>0</v>
      </c>
      <c r="M1820" s="1">
        <v>0</v>
      </c>
      <c r="N1820" s="1">
        <v>1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0</v>
      </c>
      <c r="Y1820" s="1">
        <v>0</v>
      </c>
      <c r="Z1820" s="1">
        <v>1</v>
      </c>
      <c r="AA1820" s="1">
        <v>0</v>
      </c>
      <c r="AB1820" s="1">
        <v>0</v>
      </c>
      <c r="AC1820" s="1">
        <v>0</v>
      </c>
      <c r="AD1820" s="1">
        <v>1</v>
      </c>
      <c r="AE1820" s="1">
        <v>0</v>
      </c>
      <c r="AF1820" s="1">
        <v>1</v>
      </c>
      <c r="AG1820" s="1">
        <v>0</v>
      </c>
      <c r="AH1820" s="1">
        <v>0</v>
      </c>
      <c r="AI1820" s="1">
        <v>0</v>
      </c>
      <c r="AJ1820" s="1">
        <v>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1</v>
      </c>
      <c r="AT1820" s="1">
        <v>0</v>
      </c>
      <c r="AU1820" s="1">
        <v>0</v>
      </c>
      <c r="AV1820" s="1">
        <v>0</v>
      </c>
      <c r="AW1820" s="1">
        <v>1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1</v>
      </c>
      <c r="BH1820" s="1">
        <v>1</v>
      </c>
      <c r="BI1820" s="1">
        <v>0</v>
      </c>
      <c r="BJ1820" s="1">
        <v>0</v>
      </c>
      <c r="BK1820" s="1">
        <v>0</v>
      </c>
      <c r="BL1820" s="2">
        <v>30.798034211899999</v>
      </c>
      <c r="BM1820" s="2">
        <v>885</v>
      </c>
      <c r="BN1820" s="2">
        <v>33.440677966099997</v>
      </c>
      <c r="BO1820" s="2">
        <v>69.3</v>
      </c>
      <c r="BP1820" s="2">
        <v>13.2</v>
      </c>
      <c r="BQ1820" s="2">
        <v>49.717514124300003</v>
      </c>
      <c r="BR1820" s="2">
        <v>22.033898305099999</v>
      </c>
      <c r="BS1820" s="2">
        <v>1.2</v>
      </c>
      <c r="BT1820" s="2">
        <v>0.40540540540499997</v>
      </c>
      <c r="BU1820" s="2">
        <v>42154</v>
      </c>
      <c r="BV1820" s="2">
        <v>0.70127099999999998</v>
      </c>
      <c r="BW1820" s="2">
        <v>0.19942499999999999</v>
      </c>
      <c r="BX1820" s="2">
        <v>0.93333333333299995</v>
      </c>
      <c r="BY1820" s="2">
        <v>0.86206896551699996</v>
      </c>
      <c r="BZ1820" s="2">
        <v>1</v>
      </c>
      <c r="CA1820" s="2">
        <v>0.45380399999999999</v>
      </c>
      <c r="CB1820" s="2">
        <v>0.68421052631599999</v>
      </c>
      <c r="CC1820" s="2">
        <v>93.949836212600005</v>
      </c>
      <c r="CD1820" s="2">
        <v>90.468768142800002</v>
      </c>
      <c r="CE1820" s="2">
        <v>872</v>
      </c>
      <c r="CF1820" s="2">
        <v>121</v>
      </c>
      <c r="CG1820" s="2">
        <v>1233.10998348</v>
      </c>
      <c r="CH1820" s="2">
        <v>31.1899262365</v>
      </c>
      <c r="CI1820" s="2">
        <v>1646.09705448</v>
      </c>
      <c r="CJ1820" s="2">
        <v>1.9370266309399999</v>
      </c>
      <c r="CK1820" s="2">
        <v>117.401400262</v>
      </c>
      <c r="CL1820" s="2">
        <v>0.74911134803400004</v>
      </c>
      <c r="CM1820" s="1">
        <v>4</v>
      </c>
    </row>
    <row r="1821" spans="1:91" x14ac:dyDescent="0.5">
      <c r="A1821" s="1">
        <v>1820</v>
      </c>
      <c r="B1821" s="2">
        <v>1174741782</v>
      </c>
      <c r="C1821" s="2">
        <v>0</v>
      </c>
      <c r="D1821" s="2">
        <v>1</v>
      </c>
      <c r="E1821" s="2">
        <v>0</v>
      </c>
      <c r="F1821" s="2">
        <v>4</v>
      </c>
      <c r="G1821" s="2">
        <v>1</v>
      </c>
      <c r="H1821" s="2">
        <v>0</v>
      </c>
      <c r="I1821" s="2">
        <v>1</v>
      </c>
      <c r="J1821" s="2">
        <v>3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1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v>1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1</v>
      </c>
      <c r="AH1821" s="1">
        <v>0</v>
      </c>
      <c r="AI1821" s="1">
        <v>0</v>
      </c>
      <c r="AJ1821" s="1">
        <v>0</v>
      </c>
      <c r="AK1821" s="1">
        <v>1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1</v>
      </c>
      <c r="AT1821" s="1">
        <v>0</v>
      </c>
      <c r="AU1821" s="1">
        <v>0</v>
      </c>
      <c r="AV1821" s="1">
        <v>0</v>
      </c>
      <c r="AW1821" s="1">
        <v>1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1</v>
      </c>
      <c r="BJ1821" s="1">
        <v>0</v>
      </c>
      <c r="BK1821" s="1">
        <v>0</v>
      </c>
      <c r="BL1821" s="2">
        <v>30.798034211899999</v>
      </c>
      <c r="BM1821" s="2">
        <v>885</v>
      </c>
      <c r="BN1821" s="2">
        <v>33.440677966099997</v>
      </c>
      <c r="BO1821" s="2">
        <v>69.3</v>
      </c>
      <c r="BP1821" s="2">
        <v>13.2</v>
      </c>
      <c r="BQ1821" s="2">
        <v>49.717514124300003</v>
      </c>
      <c r="BR1821" s="2">
        <v>22.033898305099999</v>
      </c>
      <c r="BS1821" s="2">
        <v>1.2</v>
      </c>
      <c r="BT1821" s="2">
        <v>0.40540540540499997</v>
      </c>
      <c r="BU1821" s="2">
        <v>42154</v>
      </c>
      <c r="BV1821" s="2">
        <v>0.70127099999999998</v>
      </c>
      <c r="BW1821" s="2">
        <v>0.19942499999999999</v>
      </c>
      <c r="BX1821" s="2">
        <v>0.93333333333299995</v>
      </c>
      <c r="BY1821" s="2">
        <v>0.86206896551699996</v>
      </c>
      <c r="BZ1821" s="2">
        <v>1</v>
      </c>
      <c r="CA1821" s="2">
        <v>0.45380399999999999</v>
      </c>
      <c r="CB1821" s="2">
        <v>0.68421052631599999</v>
      </c>
      <c r="CC1821" s="2">
        <v>93.949836212600005</v>
      </c>
      <c r="CD1821" s="2">
        <v>90.468768142800002</v>
      </c>
      <c r="CE1821" s="2">
        <v>872</v>
      </c>
      <c r="CF1821" s="2">
        <v>121</v>
      </c>
      <c r="CG1821" s="2">
        <v>1233.10998348</v>
      </c>
      <c r="CH1821" s="2">
        <v>31.1899262365</v>
      </c>
      <c r="CI1821" s="2">
        <v>1646.09705448</v>
      </c>
      <c r="CJ1821" s="2">
        <v>1.9370266309399999</v>
      </c>
      <c r="CK1821" s="2">
        <v>117.401400262</v>
      </c>
      <c r="CL1821" s="2">
        <v>0.74911134803400004</v>
      </c>
      <c r="CM1821" s="1">
        <v>4</v>
      </c>
    </row>
    <row r="1822" spans="1:91" x14ac:dyDescent="0.5">
      <c r="A1822" s="1">
        <v>1821</v>
      </c>
      <c r="B1822" s="2">
        <v>1174751195</v>
      </c>
      <c r="C1822" s="2">
        <v>0</v>
      </c>
      <c r="D1822" s="2">
        <v>1</v>
      </c>
      <c r="E1822" s="2">
        <v>0</v>
      </c>
      <c r="F1822" s="2">
        <v>1.9</v>
      </c>
      <c r="G1822" s="2">
        <v>0</v>
      </c>
      <c r="H1822" s="2">
        <v>0</v>
      </c>
      <c r="I1822" s="2">
        <v>2</v>
      </c>
      <c r="J1822" s="2">
        <v>3</v>
      </c>
      <c r="K1822" s="1">
        <v>0</v>
      </c>
      <c r="L1822" s="1">
        <v>0</v>
      </c>
      <c r="M1822" s="1">
        <v>0</v>
      </c>
      <c r="N1822" s="1">
        <v>1</v>
      </c>
      <c r="O1822" s="1">
        <v>0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1</v>
      </c>
      <c r="AD1822" s="1">
        <v>0</v>
      </c>
      <c r="AE1822" s="1">
        <v>0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1</v>
      </c>
      <c r="AL1822" s="1">
        <v>0</v>
      </c>
      <c r="AM1822" s="1">
        <v>0</v>
      </c>
      <c r="AN1822" s="1">
        <v>0</v>
      </c>
      <c r="AO1822" s="1">
        <v>1</v>
      </c>
      <c r="AP1822" s="1">
        <v>0</v>
      </c>
      <c r="AQ1822" s="1">
        <v>0</v>
      </c>
      <c r="AR1822" s="1">
        <v>0</v>
      </c>
      <c r="AS1822" s="1">
        <v>1</v>
      </c>
      <c r="AT1822" s="1">
        <v>0</v>
      </c>
      <c r="AU1822" s="1">
        <v>0</v>
      </c>
      <c r="AV1822" s="1">
        <v>0</v>
      </c>
      <c r="AW1822" s="1">
        <v>1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1</v>
      </c>
      <c r="BE1822" s="1">
        <v>0</v>
      </c>
      <c r="BF1822" s="1">
        <v>0</v>
      </c>
      <c r="BG1822" s="1">
        <v>0</v>
      </c>
      <c r="BH1822" s="1">
        <v>0</v>
      </c>
      <c r="BI1822" s="1">
        <v>1</v>
      </c>
      <c r="BJ1822" s="1">
        <v>0</v>
      </c>
      <c r="BK1822" s="1">
        <v>0</v>
      </c>
      <c r="BL1822" s="2">
        <v>30.798034211899999</v>
      </c>
      <c r="BM1822" s="2">
        <v>885</v>
      </c>
      <c r="BN1822" s="2">
        <v>33.440677966099997</v>
      </c>
      <c r="BO1822" s="2">
        <v>69.3</v>
      </c>
      <c r="BP1822" s="2">
        <v>13.2</v>
      </c>
      <c r="BQ1822" s="2">
        <v>49.717514124300003</v>
      </c>
      <c r="BR1822" s="2">
        <v>22.033898305099999</v>
      </c>
      <c r="BS1822" s="2">
        <v>1.2</v>
      </c>
      <c r="BT1822" s="2">
        <v>0.40540540540499997</v>
      </c>
      <c r="BU1822" s="2">
        <v>42154</v>
      </c>
      <c r="BV1822" s="2">
        <v>0.70127099999999998</v>
      </c>
      <c r="BW1822" s="2">
        <v>0.19942499999999999</v>
      </c>
      <c r="BX1822" s="2">
        <v>0.93333333333299995</v>
      </c>
      <c r="BY1822" s="2">
        <v>0.86206896551699996</v>
      </c>
      <c r="BZ1822" s="2">
        <v>1</v>
      </c>
      <c r="CA1822" s="2">
        <v>0.45380399999999999</v>
      </c>
      <c r="CB1822" s="2">
        <v>0.68421052631599999</v>
      </c>
      <c r="CC1822" s="2">
        <v>93.949836212600005</v>
      </c>
      <c r="CD1822" s="2">
        <v>90.468768142800002</v>
      </c>
      <c r="CE1822" s="2">
        <v>872</v>
      </c>
      <c r="CF1822" s="2">
        <v>121</v>
      </c>
      <c r="CG1822" s="2">
        <v>1233.10998348</v>
      </c>
      <c r="CH1822" s="2">
        <v>31.1899262365</v>
      </c>
      <c r="CI1822" s="2">
        <v>1646.09705448</v>
      </c>
      <c r="CJ1822" s="2">
        <v>1.9370266309399999</v>
      </c>
      <c r="CK1822" s="2">
        <v>117.401400262</v>
      </c>
      <c r="CL1822" s="2">
        <v>0.74911134803400004</v>
      </c>
      <c r="CM1822" s="1">
        <v>4</v>
      </c>
    </row>
    <row r="1823" spans="1:91" x14ac:dyDescent="0.5">
      <c r="A1823" s="1">
        <v>1822</v>
      </c>
      <c r="B1823" s="2">
        <v>1174820084</v>
      </c>
      <c r="C1823" s="2">
        <v>0</v>
      </c>
      <c r="D1823" s="2">
        <v>1</v>
      </c>
      <c r="E1823" s="2">
        <v>0</v>
      </c>
      <c r="F1823" s="2">
        <v>1.9</v>
      </c>
      <c r="G1823" s="2">
        <v>1</v>
      </c>
      <c r="H1823" s="2">
        <v>0</v>
      </c>
      <c r="I1823" s="2">
        <v>1</v>
      </c>
      <c r="J1823" s="2">
        <v>3</v>
      </c>
      <c r="K1823" s="1">
        <v>0</v>
      </c>
      <c r="L1823" s="1">
        <v>0</v>
      </c>
      <c r="M1823" s="1">
        <v>0</v>
      </c>
      <c r="N1823" s="1">
        <v>1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1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1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1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1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1</v>
      </c>
      <c r="BK1823" s="1">
        <v>0</v>
      </c>
      <c r="BL1823" s="2">
        <v>30.798034211899999</v>
      </c>
      <c r="BM1823" s="2">
        <v>885</v>
      </c>
      <c r="BN1823" s="2">
        <v>33.440677966099997</v>
      </c>
      <c r="BO1823" s="2">
        <v>69.3</v>
      </c>
      <c r="BP1823" s="2">
        <v>13.2</v>
      </c>
      <c r="BQ1823" s="2">
        <v>49.717514124300003</v>
      </c>
      <c r="BR1823" s="2">
        <v>22.033898305099999</v>
      </c>
      <c r="BS1823" s="2">
        <v>1.2</v>
      </c>
      <c r="BT1823" s="2">
        <v>0.40540540540499997</v>
      </c>
      <c r="BU1823" s="2">
        <v>42154</v>
      </c>
      <c r="BV1823" s="2">
        <v>0.70127099999999998</v>
      </c>
      <c r="BW1823" s="2">
        <v>0.19942499999999999</v>
      </c>
      <c r="BX1823" s="2">
        <v>0.93333333333299995</v>
      </c>
      <c r="BY1823" s="2">
        <v>0.86206896551699996</v>
      </c>
      <c r="BZ1823" s="2">
        <v>1</v>
      </c>
      <c r="CA1823" s="2">
        <v>0.45380399999999999</v>
      </c>
      <c r="CB1823" s="2">
        <v>0.68421052631599999</v>
      </c>
      <c r="CC1823" s="2">
        <v>93.949836212600005</v>
      </c>
      <c r="CD1823" s="2">
        <v>90.468768142800002</v>
      </c>
      <c r="CE1823" s="2">
        <v>872</v>
      </c>
      <c r="CF1823" s="2">
        <v>121</v>
      </c>
      <c r="CG1823" s="2">
        <v>1200.3258023200001</v>
      </c>
      <c r="CH1823" s="2">
        <v>6.1055741462700004</v>
      </c>
      <c r="CI1823" s="2">
        <v>1608.8015541</v>
      </c>
      <c r="CJ1823" s="2">
        <v>1.8995854436199999</v>
      </c>
      <c r="CK1823" s="2">
        <v>154.696900645</v>
      </c>
      <c r="CL1823" s="2">
        <v>0.74609935530399996</v>
      </c>
      <c r="CM1823" s="1">
        <v>4</v>
      </c>
    </row>
    <row r="1824" spans="1:91" x14ac:dyDescent="0.5">
      <c r="A1824" s="1">
        <v>1823</v>
      </c>
      <c r="B1824" s="2">
        <v>1174943903</v>
      </c>
      <c r="C1824" s="2">
        <v>0</v>
      </c>
      <c r="D1824" s="2">
        <v>1</v>
      </c>
      <c r="E1824" s="2">
        <v>0</v>
      </c>
      <c r="F1824" s="2">
        <v>2</v>
      </c>
      <c r="G1824" s="2">
        <v>1</v>
      </c>
      <c r="H1824" s="2">
        <v>0</v>
      </c>
      <c r="I1824" s="2">
        <v>1</v>
      </c>
      <c r="J1824" s="2">
        <v>2</v>
      </c>
      <c r="K1824" s="1">
        <v>0</v>
      </c>
      <c r="L1824" s="1">
        <v>0</v>
      </c>
      <c r="M1824" s="1">
        <v>0</v>
      </c>
      <c r="N1824" s="1">
        <v>1</v>
      </c>
      <c r="O1824" s="1">
        <v>0</v>
      </c>
      <c r="P1824" s="1">
        <v>0</v>
      </c>
      <c r="Q1824" s="1">
        <v>1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0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1</v>
      </c>
      <c r="AE1824" s="1">
        <v>0</v>
      </c>
      <c r="AF1824" s="1">
        <v>0</v>
      </c>
      <c r="AG1824" s="1">
        <v>1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1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1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1</v>
      </c>
      <c r="BI1824" s="1">
        <v>0</v>
      </c>
      <c r="BJ1824" s="1">
        <v>0</v>
      </c>
      <c r="BK1824" s="1">
        <v>0</v>
      </c>
      <c r="BL1824" s="2">
        <v>30.798034211899999</v>
      </c>
      <c r="BM1824" s="2">
        <v>885</v>
      </c>
      <c r="BN1824" s="2">
        <v>33.440677966099997</v>
      </c>
      <c r="BO1824" s="2">
        <v>69.3</v>
      </c>
      <c r="BP1824" s="2">
        <v>13.2</v>
      </c>
      <c r="BQ1824" s="2">
        <v>49.717514124300003</v>
      </c>
      <c r="BR1824" s="2">
        <v>22.033898305099999</v>
      </c>
      <c r="BS1824" s="2">
        <v>1.2</v>
      </c>
      <c r="BT1824" s="2">
        <v>0.40540540540499997</v>
      </c>
      <c r="BU1824" s="2">
        <v>42154</v>
      </c>
      <c r="BV1824" s="2">
        <v>0.70127099999999998</v>
      </c>
      <c r="BW1824" s="2">
        <v>0.19942499999999999</v>
      </c>
      <c r="BX1824" s="2">
        <v>0.93333333333299995</v>
      </c>
      <c r="BY1824" s="2">
        <v>0.86206896551699996</v>
      </c>
      <c r="BZ1824" s="2">
        <v>1</v>
      </c>
      <c r="CA1824" s="2">
        <v>0.45380399999999999</v>
      </c>
      <c r="CB1824" s="2">
        <v>0.68421052631599999</v>
      </c>
      <c r="CC1824" s="2">
        <v>93.949836212600005</v>
      </c>
      <c r="CD1824" s="2">
        <v>90.468768142800002</v>
      </c>
      <c r="CE1824" s="2">
        <v>872</v>
      </c>
      <c r="CF1824" s="2">
        <v>121</v>
      </c>
      <c r="CG1824" s="2">
        <v>1200.3258023200001</v>
      </c>
      <c r="CH1824" s="2">
        <v>6.1055741462700004</v>
      </c>
      <c r="CI1824" s="2">
        <v>1608.8015541</v>
      </c>
      <c r="CJ1824" s="2">
        <v>1.8995854436199999</v>
      </c>
      <c r="CK1824" s="2">
        <v>154.696900645</v>
      </c>
      <c r="CL1824" s="2">
        <v>0.74609935530399996</v>
      </c>
      <c r="CM1824" s="1">
        <v>4</v>
      </c>
    </row>
    <row r="1825" spans="1:91" x14ac:dyDescent="0.5">
      <c r="A1825" s="1">
        <v>1824</v>
      </c>
      <c r="B1825" s="2">
        <v>1175018573</v>
      </c>
      <c r="C1825" s="2">
        <v>1</v>
      </c>
      <c r="D1825" s="2">
        <v>0</v>
      </c>
      <c r="E1825" s="2">
        <v>1</v>
      </c>
      <c r="F1825" s="2">
        <v>3.1</v>
      </c>
      <c r="G1825" s="2">
        <v>0</v>
      </c>
      <c r="H1825" s="2">
        <v>0</v>
      </c>
      <c r="I1825" s="2">
        <v>1</v>
      </c>
      <c r="J1825" s="2">
        <v>2</v>
      </c>
      <c r="K1825" s="1">
        <v>1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1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1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1</v>
      </c>
      <c r="BL1825" s="2">
        <v>30.798034211899999</v>
      </c>
      <c r="BM1825" s="2">
        <v>885</v>
      </c>
      <c r="BN1825" s="2">
        <v>33.440677966099997</v>
      </c>
      <c r="BO1825" s="2">
        <v>69.3</v>
      </c>
      <c r="BP1825" s="2">
        <v>13.2</v>
      </c>
      <c r="BQ1825" s="2">
        <v>49.717514124300003</v>
      </c>
      <c r="BR1825" s="2">
        <v>22.033898305099999</v>
      </c>
      <c r="BS1825" s="2">
        <v>1.2</v>
      </c>
      <c r="BT1825" s="2">
        <v>0.40540540540499997</v>
      </c>
      <c r="BU1825" s="2">
        <v>42154</v>
      </c>
      <c r="BV1825" s="2">
        <v>0.70127099999999998</v>
      </c>
      <c r="BW1825" s="2">
        <v>0.19942499999999999</v>
      </c>
      <c r="BX1825" s="2">
        <v>0.93333333333299995</v>
      </c>
      <c r="BY1825" s="2">
        <v>0.86206896551699996</v>
      </c>
      <c r="BZ1825" s="2">
        <v>1</v>
      </c>
      <c r="CA1825" s="2">
        <v>0.45380399999999999</v>
      </c>
      <c r="CB1825" s="2">
        <v>0.68421052631599999</v>
      </c>
      <c r="CC1825" s="2">
        <v>93.949836212600005</v>
      </c>
      <c r="CD1825" s="2">
        <v>90.468768142800002</v>
      </c>
      <c r="CE1825" s="2">
        <v>1668</v>
      </c>
      <c r="CF1825" s="2">
        <v>696</v>
      </c>
      <c r="CG1825" s="2">
        <v>1200.3258023200001</v>
      </c>
      <c r="CH1825" s="2">
        <v>6.1055741462700004</v>
      </c>
      <c r="CI1825" s="2">
        <v>1608.8015541</v>
      </c>
      <c r="CJ1825" s="2">
        <v>1.8995854436199999</v>
      </c>
      <c r="CK1825" s="2">
        <v>154.696900645</v>
      </c>
      <c r="CL1825" s="2">
        <v>0.74609935530399996</v>
      </c>
      <c r="CM1825" s="1">
        <v>4</v>
      </c>
    </row>
    <row r="1826" spans="1:91" x14ac:dyDescent="0.5">
      <c r="A1826" s="1">
        <v>1825</v>
      </c>
      <c r="B1826" s="2">
        <v>1175095220</v>
      </c>
      <c r="C1826" s="2">
        <v>0</v>
      </c>
      <c r="D1826" s="2">
        <v>1</v>
      </c>
      <c r="E1826" s="2">
        <v>0</v>
      </c>
      <c r="F1826" s="2">
        <v>1.7</v>
      </c>
      <c r="G1826" s="2">
        <v>1</v>
      </c>
      <c r="H1826" s="2">
        <v>0</v>
      </c>
      <c r="I1826" s="2">
        <v>2</v>
      </c>
      <c r="J1826" s="2">
        <v>1</v>
      </c>
      <c r="K1826" s="1">
        <v>0</v>
      </c>
      <c r="L1826" s="1">
        <v>0</v>
      </c>
      <c r="M1826" s="1">
        <v>0</v>
      </c>
      <c r="N1826" s="1">
        <v>1</v>
      </c>
      <c r="O1826" s="1">
        <v>0</v>
      </c>
      <c r="P1826" s="1">
        <v>0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1</v>
      </c>
      <c r="W1826" s="1">
        <v>0</v>
      </c>
      <c r="X1826" s="1">
        <v>0</v>
      </c>
      <c r="Y1826" s="1">
        <v>1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1</v>
      </c>
      <c r="AO1826" s="1">
        <v>0</v>
      </c>
      <c r="AP1826" s="1">
        <v>0</v>
      </c>
      <c r="AQ1826" s="1">
        <v>0</v>
      </c>
      <c r="AR1826" s="1">
        <v>0</v>
      </c>
      <c r="AS1826" s="1">
        <v>1</v>
      </c>
      <c r="AT1826" s="1">
        <v>0</v>
      </c>
      <c r="AU1826" s="1">
        <v>0</v>
      </c>
      <c r="AV1826" s="1">
        <v>0</v>
      </c>
      <c r="AW1826" s="1">
        <v>1</v>
      </c>
      <c r="AX1826" s="1">
        <v>0</v>
      </c>
      <c r="AY1826" s="1">
        <v>0</v>
      </c>
      <c r="AZ1826" s="1">
        <v>1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1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2">
        <v>30.798034211899999</v>
      </c>
      <c r="BM1826" s="2">
        <v>885</v>
      </c>
      <c r="BN1826" s="2">
        <v>33.440677966099997</v>
      </c>
      <c r="BO1826" s="2">
        <v>69.3</v>
      </c>
      <c r="BP1826" s="2">
        <v>13.2</v>
      </c>
      <c r="BQ1826" s="2">
        <v>49.717514124300003</v>
      </c>
      <c r="BR1826" s="2">
        <v>22.033898305099999</v>
      </c>
      <c r="BS1826" s="2">
        <v>1.2</v>
      </c>
      <c r="BT1826" s="2">
        <v>0.40540540540499997</v>
      </c>
      <c r="BU1826" s="2">
        <v>42154</v>
      </c>
      <c r="BV1826" s="2">
        <v>0.70127099999999998</v>
      </c>
      <c r="BW1826" s="2">
        <v>0.19942499999999999</v>
      </c>
      <c r="BX1826" s="2">
        <v>0.93333333333299995</v>
      </c>
      <c r="BY1826" s="2">
        <v>0.86206896551699996</v>
      </c>
      <c r="BZ1826" s="2">
        <v>1</v>
      </c>
      <c r="CA1826" s="2">
        <v>0.45380399999999999</v>
      </c>
      <c r="CB1826" s="2">
        <v>0.68421052631599999</v>
      </c>
      <c r="CC1826" s="2">
        <v>93.949836212600005</v>
      </c>
      <c r="CD1826" s="2">
        <v>90.468768142800002</v>
      </c>
      <c r="CE1826" s="2">
        <v>872</v>
      </c>
      <c r="CF1826" s="2">
        <v>121</v>
      </c>
      <c r="CG1826" s="2">
        <v>1032.4423799199999</v>
      </c>
      <c r="CH1826" s="2">
        <v>133.39879505799999</v>
      </c>
      <c r="CI1826" s="2">
        <v>1531.1699360299999</v>
      </c>
      <c r="CJ1826" s="2">
        <v>1.82229389125</v>
      </c>
      <c r="CK1826" s="2">
        <v>187.41304609700001</v>
      </c>
      <c r="CL1826" s="2">
        <v>0.67428334087899999</v>
      </c>
      <c r="CM1826" s="1">
        <v>4</v>
      </c>
    </row>
    <row r="1827" spans="1:91" x14ac:dyDescent="0.5">
      <c r="A1827" s="1">
        <v>1826</v>
      </c>
      <c r="B1827" s="2">
        <v>1175164641</v>
      </c>
      <c r="C1827" s="2">
        <v>0</v>
      </c>
      <c r="D1827" s="2">
        <v>1</v>
      </c>
      <c r="E1827" s="2">
        <v>1</v>
      </c>
      <c r="F1827" s="2">
        <v>2</v>
      </c>
      <c r="G1827" s="2">
        <v>1</v>
      </c>
      <c r="H1827" s="2">
        <v>0</v>
      </c>
      <c r="I1827" s="2">
        <v>1</v>
      </c>
      <c r="J1827" s="2">
        <v>3</v>
      </c>
      <c r="K1827" s="1">
        <v>0</v>
      </c>
      <c r="L1827" s="1">
        <v>0</v>
      </c>
      <c r="M1827" s="1">
        <v>1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  <c r="AH1827" s="1">
        <v>1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1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2">
        <v>30.798034211899999</v>
      </c>
      <c r="BM1827" s="2">
        <v>885</v>
      </c>
      <c r="BN1827" s="2">
        <v>33.440677966099997</v>
      </c>
      <c r="BO1827" s="2">
        <v>69.3</v>
      </c>
      <c r="BP1827" s="2">
        <v>13.2</v>
      </c>
      <c r="BQ1827" s="2">
        <v>49.717514124300003</v>
      </c>
      <c r="BR1827" s="2">
        <v>22.033898305099999</v>
      </c>
      <c r="BS1827" s="2">
        <v>1.2</v>
      </c>
      <c r="BT1827" s="2">
        <v>0.40540540540499997</v>
      </c>
      <c r="BU1827" s="2">
        <v>42154</v>
      </c>
      <c r="BV1827" s="2">
        <v>0.70127099999999998</v>
      </c>
      <c r="BW1827" s="2">
        <v>0.19942499999999999</v>
      </c>
      <c r="BX1827" s="2">
        <v>0.93333333333299995</v>
      </c>
      <c r="BY1827" s="2">
        <v>0.86206896551699996</v>
      </c>
      <c r="BZ1827" s="2">
        <v>1</v>
      </c>
      <c r="CA1827" s="2">
        <v>0.45380399999999999</v>
      </c>
      <c r="CB1827" s="2">
        <v>0.68421052631599999</v>
      </c>
      <c r="CC1827" s="2">
        <v>93.949836212600005</v>
      </c>
      <c r="CD1827" s="2">
        <v>90.468768142800002</v>
      </c>
      <c r="CE1827" s="2">
        <v>872</v>
      </c>
      <c r="CF1827" s="2">
        <v>121</v>
      </c>
      <c r="CG1827" s="2">
        <v>1032.4423799199999</v>
      </c>
      <c r="CH1827" s="2">
        <v>133.39879505799999</v>
      </c>
      <c r="CI1827" s="2">
        <v>1531.1699360299999</v>
      </c>
      <c r="CJ1827" s="2">
        <v>1.82229389125</v>
      </c>
      <c r="CK1827" s="2">
        <v>187.41304609700001</v>
      </c>
      <c r="CL1827" s="2">
        <v>0.67428334087899999</v>
      </c>
      <c r="CM1827" s="1">
        <v>4</v>
      </c>
    </row>
    <row r="1828" spans="1:91" x14ac:dyDescent="0.5">
      <c r="A1828" s="1">
        <v>1827</v>
      </c>
      <c r="B1828" s="2">
        <v>1175234015</v>
      </c>
      <c r="C1828" s="2">
        <v>0</v>
      </c>
      <c r="D1828" s="2">
        <v>1</v>
      </c>
      <c r="E1828" s="2">
        <v>1</v>
      </c>
      <c r="F1828" s="2">
        <v>2.2000000000000002</v>
      </c>
      <c r="G1828" s="2">
        <v>1</v>
      </c>
      <c r="H1828" s="2">
        <v>0</v>
      </c>
      <c r="I1828" s="2">
        <v>1</v>
      </c>
      <c r="J1828" s="2">
        <v>2</v>
      </c>
      <c r="K1828" s="1">
        <v>0</v>
      </c>
      <c r="L1828" s="1">
        <v>0</v>
      </c>
      <c r="M1828" s="1">
        <v>0</v>
      </c>
      <c r="N1828" s="1">
        <v>1</v>
      </c>
      <c r="O1828" s="1">
        <v>0</v>
      </c>
      <c r="P1828" s="1">
        <v>0</v>
      </c>
      <c r="Q1828" s="1">
        <v>0</v>
      </c>
      <c r="R1828" s="1">
        <v>1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1</v>
      </c>
      <c r="AD1828" s="1">
        <v>0</v>
      </c>
      <c r="AE1828" s="1">
        <v>0</v>
      </c>
      <c r="AF1828" s="1">
        <v>0</v>
      </c>
      <c r="AG1828" s="1">
        <v>0</v>
      </c>
      <c r="AH1828" s="1">
        <v>1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1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1</v>
      </c>
      <c r="BC1828" s="1">
        <v>0</v>
      </c>
      <c r="BD1828" s="1">
        <v>0</v>
      </c>
      <c r="BE1828" s="1">
        <v>1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2">
        <v>30.798034211899999</v>
      </c>
      <c r="BM1828" s="2">
        <v>885</v>
      </c>
      <c r="BN1828" s="2">
        <v>33.440677966099997</v>
      </c>
      <c r="BO1828" s="2">
        <v>69.3</v>
      </c>
      <c r="BP1828" s="2">
        <v>13.2</v>
      </c>
      <c r="BQ1828" s="2">
        <v>49.717514124300003</v>
      </c>
      <c r="BR1828" s="2">
        <v>22.033898305099999</v>
      </c>
      <c r="BS1828" s="2">
        <v>1.2</v>
      </c>
      <c r="BT1828" s="2">
        <v>0.40540540540499997</v>
      </c>
      <c r="BU1828" s="2">
        <v>42154</v>
      </c>
      <c r="BV1828" s="2">
        <v>0.70127099999999998</v>
      </c>
      <c r="BW1828" s="2">
        <v>0.19942499999999999</v>
      </c>
      <c r="BX1828" s="2">
        <v>0.93333333333299995</v>
      </c>
      <c r="BY1828" s="2">
        <v>0.86206896551699996</v>
      </c>
      <c r="BZ1828" s="2">
        <v>1</v>
      </c>
      <c r="CA1828" s="2">
        <v>0.45380399999999999</v>
      </c>
      <c r="CB1828" s="2">
        <v>0.68421052631599999</v>
      </c>
      <c r="CC1828" s="2">
        <v>93.949836212600005</v>
      </c>
      <c r="CD1828" s="2">
        <v>90.468768142800002</v>
      </c>
      <c r="CE1828" s="2">
        <v>872</v>
      </c>
      <c r="CF1828" s="2">
        <v>121</v>
      </c>
      <c r="CG1828" s="2">
        <v>915.14514632400005</v>
      </c>
      <c r="CH1828" s="2">
        <v>476.494978038</v>
      </c>
      <c r="CI1828" s="2">
        <v>1421.6406582100001</v>
      </c>
      <c r="CJ1828" s="2">
        <v>1.9734500109899999</v>
      </c>
      <c r="CK1828" s="2">
        <v>457.095329467</v>
      </c>
      <c r="CL1828" s="2">
        <v>0.64372465786999999</v>
      </c>
      <c r="CM1828" s="1">
        <v>4</v>
      </c>
    </row>
    <row r="1829" spans="1:91" x14ac:dyDescent="0.5">
      <c r="A1829" s="1">
        <v>1828</v>
      </c>
      <c r="B1829" s="2">
        <v>1175537743</v>
      </c>
      <c r="C1829" s="2">
        <v>0</v>
      </c>
      <c r="D1829" s="2">
        <v>1</v>
      </c>
      <c r="E1829" s="2">
        <v>1</v>
      </c>
      <c r="F1829" s="2">
        <v>2</v>
      </c>
      <c r="G1829" s="2">
        <v>0</v>
      </c>
      <c r="H1829" s="2">
        <v>0</v>
      </c>
      <c r="I1829" s="2">
        <v>1</v>
      </c>
      <c r="J1829" s="2">
        <v>2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1</v>
      </c>
      <c r="S1829" s="1">
        <v>0</v>
      </c>
      <c r="T1829" s="1">
        <v>0</v>
      </c>
      <c r="U1829" s="1">
        <v>1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1</v>
      </c>
      <c r="AF1829" s="1">
        <v>0</v>
      </c>
      <c r="AG1829" s="1">
        <v>0</v>
      </c>
      <c r="AH1829" s="1">
        <v>1</v>
      </c>
      <c r="AI1829" s="1">
        <v>0</v>
      </c>
      <c r="AJ1829" s="1">
        <v>0</v>
      </c>
      <c r="AK1829" s="1">
        <v>0</v>
      </c>
      <c r="AL1829" s="1">
        <v>1</v>
      </c>
      <c r="AM1829" s="1">
        <v>0</v>
      </c>
      <c r="AN1829" s="1">
        <v>0</v>
      </c>
      <c r="AO1829" s="1">
        <v>1</v>
      </c>
      <c r="AP1829" s="1">
        <v>0</v>
      </c>
      <c r="AQ1829" s="1">
        <v>0</v>
      </c>
      <c r="AR1829" s="1">
        <v>0</v>
      </c>
      <c r="AS1829" s="1">
        <v>1</v>
      </c>
      <c r="AT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1</v>
      </c>
      <c r="BF1829" s="1">
        <v>0</v>
      </c>
      <c r="BG1829" s="1">
        <v>0</v>
      </c>
      <c r="BH1829" s="1">
        <v>0</v>
      </c>
      <c r="BI1829" s="1">
        <v>1</v>
      </c>
      <c r="BJ1829" s="1">
        <v>0</v>
      </c>
      <c r="BK1829" s="1">
        <v>0</v>
      </c>
      <c r="BL1829" s="2">
        <v>30.798034211899999</v>
      </c>
      <c r="BM1829" s="2">
        <v>885</v>
      </c>
      <c r="BN1829" s="2">
        <v>33.440677966099997</v>
      </c>
      <c r="BO1829" s="2">
        <v>69.3</v>
      </c>
      <c r="BP1829" s="2">
        <v>13.2</v>
      </c>
      <c r="BQ1829" s="2">
        <v>49.717514124300003</v>
      </c>
      <c r="BR1829" s="2">
        <v>22.033898305099999</v>
      </c>
      <c r="BS1829" s="2">
        <v>1.2</v>
      </c>
      <c r="BT1829" s="2">
        <v>0.40540540540499997</v>
      </c>
      <c r="BU1829" s="2">
        <v>42154</v>
      </c>
      <c r="BV1829" s="2">
        <v>0.70127099999999998</v>
      </c>
      <c r="BW1829" s="2">
        <v>0.19942499999999999</v>
      </c>
      <c r="BX1829" s="2">
        <v>0.93333333333299995</v>
      </c>
      <c r="BY1829" s="2">
        <v>0.86206896551699996</v>
      </c>
      <c r="BZ1829" s="2">
        <v>1</v>
      </c>
      <c r="CA1829" s="2">
        <v>0.45380399999999999</v>
      </c>
      <c r="CB1829" s="2">
        <v>0.68421052631599999</v>
      </c>
      <c r="CC1829" s="2">
        <v>93.949836212600005</v>
      </c>
      <c r="CD1829" s="2">
        <v>90.468768142800002</v>
      </c>
      <c r="CE1829" s="2">
        <v>872</v>
      </c>
      <c r="CF1829" s="2">
        <v>121</v>
      </c>
      <c r="CG1829" s="2">
        <v>915.14514632400005</v>
      </c>
      <c r="CH1829" s="2">
        <v>476.494978038</v>
      </c>
      <c r="CI1829" s="2">
        <v>1421.6406582100001</v>
      </c>
      <c r="CJ1829" s="2">
        <v>1.9734500109899999</v>
      </c>
      <c r="CK1829" s="2">
        <v>457.095329467</v>
      </c>
      <c r="CL1829" s="2">
        <v>0.64372465786999999</v>
      </c>
      <c r="CM1829" s="1">
        <v>4</v>
      </c>
    </row>
    <row r="1830" spans="1:91" x14ac:dyDescent="0.5">
      <c r="A1830" s="1">
        <v>1829</v>
      </c>
      <c r="B1830" s="2">
        <v>1175966769</v>
      </c>
      <c r="C1830" s="2">
        <v>0</v>
      </c>
      <c r="D1830" s="2">
        <v>1</v>
      </c>
      <c r="E1830" s="2">
        <v>0</v>
      </c>
      <c r="F1830" s="2">
        <v>2.2999999999999998</v>
      </c>
      <c r="G1830" s="2">
        <v>1</v>
      </c>
      <c r="H1830" s="2">
        <v>0</v>
      </c>
      <c r="I1830" s="2">
        <v>1</v>
      </c>
      <c r="J1830" s="2">
        <v>3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1</v>
      </c>
      <c r="W1830" s="1">
        <v>0</v>
      </c>
      <c r="X1830" s="1">
        <v>0</v>
      </c>
      <c r="Y1830" s="1">
        <v>1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1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1</v>
      </c>
      <c r="AL1830" s="1">
        <v>0</v>
      </c>
      <c r="AM1830" s="1">
        <v>0</v>
      </c>
      <c r="AN1830" s="1">
        <v>0</v>
      </c>
      <c r="AO1830" s="1">
        <v>1</v>
      </c>
      <c r="AP1830" s="1">
        <v>0</v>
      </c>
      <c r="AQ1830" s="1">
        <v>0</v>
      </c>
      <c r="AR1830" s="1">
        <v>0</v>
      </c>
      <c r="AS1830" s="1">
        <v>1</v>
      </c>
      <c r="AT1830" s="1">
        <v>0</v>
      </c>
      <c r="AU1830" s="1">
        <v>0</v>
      </c>
      <c r="AV1830" s="1">
        <v>1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1</v>
      </c>
      <c r="BC1830" s="1">
        <v>0</v>
      </c>
      <c r="BD1830" s="1">
        <v>0</v>
      </c>
      <c r="BE1830" s="1">
        <v>0</v>
      </c>
      <c r="BF1830" s="1">
        <v>1</v>
      </c>
      <c r="BG1830" s="1">
        <v>0</v>
      </c>
      <c r="BH1830" s="1">
        <v>1</v>
      </c>
      <c r="BI1830" s="1">
        <v>0</v>
      </c>
      <c r="BJ1830" s="1">
        <v>0</v>
      </c>
      <c r="BK1830" s="1">
        <v>0</v>
      </c>
      <c r="BL1830" s="2">
        <v>30.798034211899999</v>
      </c>
      <c r="BM1830" s="2">
        <v>885</v>
      </c>
      <c r="BN1830" s="2">
        <v>33.440677966099997</v>
      </c>
      <c r="BO1830" s="2">
        <v>69.3</v>
      </c>
      <c r="BP1830" s="2">
        <v>13.2</v>
      </c>
      <c r="BQ1830" s="2">
        <v>49.717514124300003</v>
      </c>
      <c r="BR1830" s="2">
        <v>22.033898305099999</v>
      </c>
      <c r="BS1830" s="2">
        <v>1.2</v>
      </c>
      <c r="BT1830" s="2">
        <v>0.40540540540499997</v>
      </c>
      <c r="BU1830" s="2">
        <v>42154</v>
      </c>
      <c r="BV1830" s="2">
        <v>0.70127099999999998</v>
      </c>
      <c r="BW1830" s="2">
        <v>0.19942499999999999</v>
      </c>
      <c r="BX1830" s="2">
        <v>0.93333333333299995</v>
      </c>
      <c r="BY1830" s="2">
        <v>0.86206896551699996</v>
      </c>
      <c r="BZ1830" s="2">
        <v>1</v>
      </c>
      <c r="CA1830" s="2">
        <v>0.45380399999999999</v>
      </c>
      <c r="CB1830" s="2">
        <v>0.68421052631599999</v>
      </c>
      <c r="CC1830" s="2">
        <v>93.949836212600005</v>
      </c>
      <c r="CD1830" s="2">
        <v>90.468768142800002</v>
      </c>
      <c r="CE1830" s="2">
        <v>872</v>
      </c>
      <c r="CF1830" s="2">
        <v>121</v>
      </c>
      <c r="CG1830" s="2">
        <v>1200.3258023200001</v>
      </c>
      <c r="CH1830" s="2">
        <v>6.1055741462700004</v>
      </c>
      <c r="CI1830" s="2">
        <v>1608.8015541</v>
      </c>
      <c r="CJ1830" s="2">
        <v>1.8995854436199999</v>
      </c>
      <c r="CK1830" s="2">
        <v>154.696900645</v>
      </c>
      <c r="CL1830" s="2">
        <v>0.74609935530399996</v>
      </c>
      <c r="CM1830" s="1">
        <v>4</v>
      </c>
    </row>
    <row r="1831" spans="1:91" x14ac:dyDescent="0.5">
      <c r="A1831" s="1">
        <v>1830</v>
      </c>
      <c r="B1831" s="2">
        <v>1175975095</v>
      </c>
      <c r="C1831" s="2">
        <v>1</v>
      </c>
      <c r="D1831" s="2">
        <v>0</v>
      </c>
      <c r="E1831" s="2">
        <v>0</v>
      </c>
      <c r="F1831" s="2">
        <v>2.2999999999999998</v>
      </c>
      <c r="G1831" s="2">
        <v>1</v>
      </c>
      <c r="H1831" s="2">
        <v>0</v>
      </c>
      <c r="I1831" s="2">
        <v>1</v>
      </c>
      <c r="J1831" s="2">
        <v>2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1</v>
      </c>
      <c r="W1831" s="1">
        <v>0</v>
      </c>
      <c r="X1831" s="1">
        <v>0</v>
      </c>
      <c r="Y1831" s="1">
        <v>1</v>
      </c>
      <c r="Z1831" s="1">
        <v>0</v>
      </c>
      <c r="AA1831" s="1">
        <v>0</v>
      </c>
      <c r="AB1831" s="1">
        <v>0</v>
      </c>
      <c r="AC1831" s="1">
        <v>0</v>
      </c>
      <c r="AD1831" s="1">
        <v>1</v>
      </c>
      <c r="AE1831" s="1">
        <v>0</v>
      </c>
      <c r="AF1831" s="1">
        <v>0</v>
      </c>
      <c r="AG1831" s="1">
        <v>1</v>
      </c>
      <c r="AH1831" s="1">
        <v>0</v>
      </c>
      <c r="AI1831" s="1">
        <v>0</v>
      </c>
      <c r="AJ1831" s="1">
        <v>0</v>
      </c>
      <c r="AK1831" s="1">
        <v>1</v>
      </c>
      <c r="AL1831" s="1">
        <v>0</v>
      </c>
      <c r="AM1831" s="1">
        <v>0</v>
      </c>
      <c r="AN1831" s="1">
        <v>0</v>
      </c>
      <c r="AO1831" s="1">
        <v>1</v>
      </c>
      <c r="AP1831" s="1">
        <v>0</v>
      </c>
      <c r="AQ1831" s="1">
        <v>0</v>
      </c>
      <c r="AR1831" s="1">
        <v>0</v>
      </c>
      <c r="AS1831" s="1">
        <v>1</v>
      </c>
      <c r="AT1831" s="1">
        <v>0</v>
      </c>
      <c r="AU1831" s="1">
        <v>0</v>
      </c>
      <c r="AV1831" s="1">
        <v>0</v>
      </c>
      <c r="AW1831" s="1">
        <v>1</v>
      </c>
      <c r="AX1831" s="1">
        <v>0</v>
      </c>
      <c r="AY1831" s="1">
        <v>0</v>
      </c>
      <c r="AZ1831" s="1">
        <v>0</v>
      </c>
      <c r="BA1831" s="1">
        <v>0</v>
      </c>
      <c r="BB1831" s="1">
        <v>1</v>
      </c>
      <c r="BC1831" s="1">
        <v>0</v>
      </c>
      <c r="BD1831" s="1">
        <v>0</v>
      </c>
      <c r="BE1831" s="1">
        <v>0</v>
      </c>
      <c r="BF1831" s="1">
        <v>1</v>
      </c>
      <c r="BG1831" s="1">
        <v>0</v>
      </c>
      <c r="BH1831" s="1">
        <v>0</v>
      </c>
      <c r="BI1831" s="1">
        <v>1</v>
      </c>
      <c r="BJ1831" s="1">
        <v>0</v>
      </c>
      <c r="BK1831" s="1">
        <v>0</v>
      </c>
      <c r="BL1831" s="2">
        <v>30.798034211899999</v>
      </c>
      <c r="BM1831" s="2">
        <v>885</v>
      </c>
      <c r="BN1831" s="2">
        <v>33.440677966099997</v>
      </c>
      <c r="BO1831" s="2">
        <v>69.3</v>
      </c>
      <c r="BP1831" s="2">
        <v>13.2</v>
      </c>
      <c r="BQ1831" s="2">
        <v>49.717514124300003</v>
      </c>
      <c r="BR1831" s="2">
        <v>22.033898305099999</v>
      </c>
      <c r="BS1831" s="2">
        <v>1.2</v>
      </c>
      <c r="BT1831" s="2">
        <v>0.40540540540499997</v>
      </c>
      <c r="BU1831" s="2">
        <v>42154</v>
      </c>
      <c r="BV1831" s="2">
        <v>0.70127099999999998</v>
      </c>
      <c r="BW1831" s="2">
        <v>0.19942499999999999</v>
      </c>
      <c r="BX1831" s="2">
        <v>0.93333333333299995</v>
      </c>
      <c r="BY1831" s="2">
        <v>0.86206896551699996</v>
      </c>
      <c r="BZ1831" s="2">
        <v>1</v>
      </c>
      <c r="CA1831" s="2">
        <v>0.45380399999999999</v>
      </c>
      <c r="CB1831" s="2">
        <v>0.68421052631599999</v>
      </c>
      <c r="CC1831" s="2">
        <v>93.949836212600005</v>
      </c>
      <c r="CD1831" s="2">
        <v>90.468768142800002</v>
      </c>
      <c r="CE1831" s="2">
        <v>1668</v>
      </c>
      <c r="CF1831" s="2">
        <v>696</v>
      </c>
      <c r="CG1831" s="2">
        <v>1200.3258023200001</v>
      </c>
      <c r="CH1831" s="2">
        <v>6.1055741462700004</v>
      </c>
      <c r="CI1831" s="2">
        <v>1608.8015541</v>
      </c>
      <c r="CJ1831" s="2">
        <v>1.8995854436199999</v>
      </c>
      <c r="CK1831" s="2">
        <v>154.696900645</v>
      </c>
      <c r="CL1831" s="2">
        <v>0.74609935530399996</v>
      </c>
      <c r="CM1831" s="1">
        <v>4</v>
      </c>
    </row>
    <row r="1832" spans="1:91" x14ac:dyDescent="0.5">
      <c r="A1832" s="1">
        <v>1831</v>
      </c>
      <c r="B1832" s="2">
        <v>1176315697</v>
      </c>
      <c r="C1832" s="2">
        <v>0</v>
      </c>
      <c r="D1832" s="2">
        <v>1</v>
      </c>
      <c r="E1832" s="2">
        <v>1</v>
      </c>
      <c r="F1832" s="2">
        <v>2.2999999999999998</v>
      </c>
      <c r="G1832" s="2">
        <v>0</v>
      </c>
      <c r="H1832" s="2">
        <v>0</v>
      </c>
      <c r="I1832" s="2">
        <v>1</v>
      </c>
      <c r="J1832" s="2">
        <v>2</v>
      </c>
      <c r="K1832" s="1">
        <v>0</v>
      </c>
      <c r="L1832" s="1">
        <v>0</v>
      </c>
      <c r="M1832" s="1">
        <v>0</v>
      </c>
      <c r="N1832" s="1">
        <v>1</v>
      </c>
      <c r="O1832" s="1">
        <v>0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1</v>
      </c>
      <c r="AF1832" s="1">
        <v>0</v>
      </c>
      <c r="AG1832" s="1">
        <v>1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1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1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1</v>
      </c>
      <c r="BC1832" s="1">
        <v>0</v>
      </c>
      <c r="BD1832" s="1">
        <v>0</v>
      </c>
      <c r="BE1832" s="1">
        <v>1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2">
        <v>30.798034211899999</v>
      </c>
      <c r="BM1832" s="2">
        <v>885</v>
      </c>
      <c r="BN1832" s="2">
        <v>33.440677966099997</v>
      </c>
      <c r="BO1832" s="2">
        <v>69.3</v>
      </c>
      <c r="BP1832" s="2">
        <v>13.2</v>
      </c>
      <c r="BQ1832" s="2">
        <v>49.717514124300003</v>
      </c>
      <c r="BR1832" s="2">
        <v>22.033898305099999</v>
      </c>
      <c r="BS1832" s="2">
        <v>1.2</v>
      </c>
      <c r="BT1832" s="2">
        <v>0.40540540540499997</v>
      </c>
      <c r="BU1832" s="2">
        <v>42154</v>
      </c>
      <c r="BV1832" s="2">
        <v>0.70127099999999998</v>
      </c>
      <c r="BW1832" s="2">
        <v>0.19942499999999999</v>
      </c>
      <c r="BX1832" s="2">
        <v>0.93333333333299995</v>
      </c>
      <c r="BY1832" s="2">
        <v>0.86206896551699996</v>
      </c>
      <c r="BZ1832" s="2">
        <v>1</v>
      </c>
      <c r="CA1832" s="2">
        <v>0.45380399999999999</v>
      </c>
      <c r="CB1832" s="2">
        <v>0.68421052631599999</v>
      </c>
      <c r="CC1832" s="2">
        <v>93.949836212600005</v>
      </c>
      <c r="CD1832" s="2">
        <v>90.468768142800002</v>
      </c>
      <c r="CE1832" s="2">
        <v>872</v>
      </c>
      <c r="CF1832" s="2">
        <v>121</v>
      </c>
      <c r="CG1832" s="2">
        <v>915.14514632400005</v>
      </c>
      <c r="CH1832" s="2">
        <v>476.494978038</v>
      </c>
      <c r="CI1832" s="2">
        <v>1421.6406582100001</v>
      </c>
      <c r="CJ1832" s="2">
        <v>1.9734500109899999</v>
      </c>
      <c r="CK1832" s="2">
        <v>457.095329467</v>
      </c>
      <c r="CL1832" s="2">
        <v>0.64372465786999999</v>
      </c>
      <c r="CM1832" s="1">
        <v>4</v>
      </c>
    </row>
    <row r="1833" spans="1:91" x14ac:dyDescent="0.5">
      <c r="A1833" s="1">
        <v>1832</v>
      </c>
      <c r="B1833" s="2">
        <v>1176334293</v>
      </c>
      <c r="C1833" s="2">
        <v>0</v>
      </c>
      <c r="D1833" s="2">
        <v>1</v>
      </c>
      <c r="E1833" s="2">
        <v>0</v>
      </c>
      <c r="F1833" s="2">
        <v>1.8</v>
      </c>
      <c r="G1833" s="2">
        <v>0</v>
      </c>
      <c r="H1833" s="2">
        <v>1</v>
      </c>
      <c r="I1833" s="2">
        <v>2</v>
      </c>
      <c r="J1833" s="2">
        <v>3</v>
      </c>
      <c r="K1833" s="1">
        <v>0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">
        <v>1</v>
      </c>
      <c r="S1833" s="1">
        <v>0</v>
      </c>
      <c r="T1833" s="1">
        <v>0</v>
      </c>
      <c r="U1833" s="1">
        <v>1</v>
      </c>
      <c r="V1833" s="1">
        <v>0</v>
      </c>
      <c r="W1833" s="1">
        <v>0</v>
      </c>
      <c r="X1833" s="1">
        <v>0</v>
      </c>
      <c r="Y1833" s="1">
        <v>1</v>
      </c>
      <c r="Z1833" s="1">
        <v>0</v>
      </c>
      <c r="AA1833" s="1">
        <v>0</v>
      </c>
      <c r="AB1833" s="1">
        <v>0</v>
      </c>
      <c r="AC1833" s="1">
        <v>0</v>
      </c>
      <c r="AD1833" s="1">
        <v>1</v>
      </c>
      <c r="AE1833" s="1">
        <v>0</v>
      </c>
      <c r="AF1833" s="1">
        <v>0</v>
      </c>
      <c r="AG1833" s="1">
        <v>0</v>
      </c>
      <c r="AH1833" s="1">
        <v>1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1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1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1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2">
        <v>30.798034211899999</v>
      </c>
      <c r="BM1833" s="2">
        <v>885</v>
      </c>
      <c r="BN1833" s="2">
        <v>33.440677966099997</v>
      </c>
      <c r="BO1833" s="2">
        <v>69.3</v>
      </c>
      <c r="BP1833" s="2">
        <v>13.2</v>
      </c>
      <c r="BQ1833" s="2">
        <v>49.717514124300003</v>
      </c>
      <c r="BR1833" s="2">
        <v>22.033898305099999</v>
      </c>
      <c r="BS1833" s="2">
        <v>1.2</v>
      </c>
      <c r="BT1833" s="2">
        <v>0.40540540540499997</v>
      </c>
      <c r="BU1833" s="2">
        <v>42154</v>
      </c>
      <c r="BV1833" s="2">
        <v>0.70127099999999998</v>
      </c>
      <c r="BW1833" s="2">
        <v>0.19942499999999999</v>
      </c>
      <c r="BX1833" s="2">
        <v>0.93333333333299995</v>
      </c>
      <c r="BY1833" s="2">
        <v>0.86206896551699996</v>
      </c>
      <c r="BZ1833" s="2">
        <v>1</v>
      </c>
      <c r="CA1833" s="2">
        <v>0.45380399999999999</v>
      </c>
      <c r="CB1833" s="2">
        <v>0.68421052631599999</v>
      </c>
      <c r="CC1833" s="2">
        <v>93.949836212600005</v>
      </c>
      <c r="CD1833" s="2">
        <v>90.468768142800002</v>
      </c>
      <c r="CE1833" s="2">
        <v>872</v>
      </c>
      <c r="CF1833" s="2">
        <v>121</v>
      </c>
      <c r="CG1833" s="2">
        <v>1222.99523606</v>
      </c>
      <c r="CH1833" s="2">
        <v>25.1958964958</v>
      </c>
      <c r="CI1833" s="2">
        <v>1640.1030247399999</v>
      </c>
      <c r="CJ1833" s="2">
        <v>1.9312279104800001</v>
      </c>
      <c r="CK1833" s="2">
        <v>124.834821984</v>
      </c>
      <c r="CL1833" s="2">
        <v>0.74568195876599996</v>
      </c>
      <c r="CM1833" s="1">
        <v>4</v>
      </c>
    </row>
    <row r="1834" spans="1:91" x14ac:dyDescent="0.5">
      <c r="A1834" s="1">
        <v>1833</v>
      </c>
      <c r="B1834" s="2">
        <v>1189833908</v>
      </c>
      <c r="C1834" s="2">
        <v>0</v>
      </c>
      <c r="D1834" s="2">
        <v>1</v>
      </c>
      <c r="E1834" s="2">
        <v>1</v>
      </c>
      <c r="F1834" s="2">
        <v>2.2999999999999998</v>
      </c>
      <c r="G1834" s="2">
        <v>0</v>
      </c>
      <c r="H1834" s="2">
        <v>0</v>
      </c>
      <c r="I1834" s="2">
        <v>1</v>
      </c>
      <c r="J1834" s="2">
        <v>4</v>
      </c>
      <c r="K1834" s="1">
        <v>0</v>
      </c>
      <c r="L1834" s="1">
        <v>0</v>
      </c>
      <c r="M1834" s="1">
        <v>1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1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0</v>
      </c>
      <c r="AH1834" s="1">
        <v>0</v>
      </c>
      <c r="AI1834" s="1">
        <v>1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1</v>
      </c>
      <c r="AT1834" s="1">
        <v>0</v>
      </c>
      <c r="AU1834" s="1">
        <v>0</v>
      </c>
      <c r="AV1834" s="1">
        <v>1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1</v>
      </c>
      <c r="BJ1834" s="1">
        <v>0</v>
      </c>
      <c r="BK1834" s="1">
        <v>0</v>
      </c>
      <c r="BL1834" s="2">
        <v>30.798034211899999</v>
      </c>
      <c r="BM1834" s="2">
        <v>885</v>
      </c>
      <c r="BN1834" s="2">
        <v>33.440677966099997</v>
      </c>
      <c r="BO1834" s="2">
        <v>69.3</v>
      </c>
      <c r="BP1834" s="2">
        <v>13.2</v>
      </c>
      <c r="BQ1834" s="2">
        <v>49.717514124300003</v>
      </c>
      <c r="BR1834" s="2">
        <v>22.033898305099999</v>
      </c>
      <c r="BS1834" s="2">
        <v>1.2</v>
      </c>
      <c r="BT1834" s="2">
        <v>0.40540540540499997</v>
      </c>
      <c r="BU1834" s="2">
        <v>42154</v>
      </c>
      <c r="BV1834" s="2">
        <v>0.70127099999999998</v>
      </c>
      <c r="BW1834" s="2">
        <v>0.19942499999999999</v>
      </c>
      <c r="BX1834" s="2">
        <v>0.93333333333299995</v>
      </c>
      <c r="BY1834" s="2">
        <v>0.86206896551699996</v>
      </c>
      <c r="BZ1834" s="2">
        <v>1</v>
      </c>
      <c r="CA1834" s="2">
        <v>0.45380399999999999</v>
      </c>
      <c r="CB1834" s="2">
        <v>0.68421052631599999</v>
      </c>
      <c r="CC1834" s="2">
        <v>93.949836212600005</v>
      </c>
      <c r="CD1834" s="2">
        <v>90.468768142800002</v>
      </c>
      <c r="CE1834" s="2">
        <v>872</v>
      </c>
      <c r="CF1834" s="2">
        <v>121</v>
      </c>
      <c r="CG1834" s="2">
        <v>1222.99523606</v>
      </c>
      <c r="CH1834" s="2">
        <v>25.1958964958</v>
      </c>
      <c r="CI1834" s="2">
        <v>1640.1030247399999</v>
      </c>
      <c r="CJ1834" s="2">
        <v>1.9312279104800001</v>
      </c>
      <c r="CK1834" s="2">
        <v>124.834821984</v>
      </c>
      <c r="CL1834" s="2">
        <v>0.74568195876599996</v>
      </c>
      <c r="CM1834" s="1">
        <v>4</v>
      </c>
    </row>
    <row r="1835" spans="1:91" x14ac:dyDescent="0.5">
      <c r="A1835" s="1">
        <v>1834</v>
      </c>
      <c r="B1835" s="2">
        <v>1190319700</v>
      </c>
      <c r="C1835" s="2">
        <v>0</v>
      </c>
      <c r="D1835" s="2">
        <v>1</v>
      </c>
      <c r="E1835" s="2">
        <v>1</v>
      </c>
      <c r="F1835" s="2">
        <v>2.1</v>
      </c>
      <c r="G1835" s="2">
        <v>0</v>
      </c>
      <c r="H1835" s="2">
        <v>0</v>
      </c>
      <c r="I1835" s="2">
        <v>2</v>
      </c>
      <c r="J1835" s="2">
        <v>3</v>
      </c>
      <c r="K1835" s="1">
        <v>0</v>
      </c>
      <c r="L1835" s="1">
        <v>0</v>
      </c>
      <c r="M1835" s="1">
        <v>0</v>
      </c>
      <c r="N1835" s="1">
        <v>1</v>
      </c>
      <c r="O1835" s="1">
        <v>0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1</v>
      </c>
      <c r="AE1835" s="1">
        <v>0</v>
      </c>
      <c r="AF1835" s="1">
        <v>0</v>
      </c>
      <c r="AG1835" s="1">
        <v>0</v>
      </c>
      <c r="AH1835" s="1">
        <v>1</v>
      </c>
      <c r="AI1835" s="1">
        <v>0</v>
      </c>
      <c r="AJ1835" s="1">
        <v>0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1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1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1</v>
      </c>
      <c r="BG1835" s="1">
        <v>0</v>
      </c>
      <c r="BH1835" s="1">
        <v>0</v>
      </c>
      <c r="BI1835" s="1">
        <v>1</v>
      </c>
      <c r="BJ1835" s="1">
        <v>0</v>
      </c>
      <c r="BK1835" s="1">
        <v>0</v>
      </c>
      <c r="BL1835" s="2">
        <v>30.798034211899999</v>
      </c>
      <c r="BM1835" s="2">
        <v>885</v>
      </c>
      <c r="BN1835" s="2">
        <v>33.440677966099997</v>
      </c>
      <c r="BO1835" s="2">
        <v>69.3</v>
      </c>
      <c r="BP1835" s="2">
        <v>13.2</v>
      </c>
      <c r="BQ1835" s="2">
        <v>49.717514124300003</v>
      </c>
      <c r="BR1835" s="2">
        <v>22.033898305099999</v>
      </c>
      <c r="BS1835" s="2">
        <v>1.2</v>
      </c>
      <c r="BT1835" s="2">
        <v>0.40540540540499997</v>
      </c>
      <c r="BU1835" s="2">
        <v>42154</v>
      </c>
      <c r="BV1835" s="2">
        <v>0.70127099999999998</v>
      </c>
      <c r="BW1835" s="2">
        <v>0.19942499999999999</v>
      </c>
      <c r="BX1835" s="2">
        <v>0.93333333333299995</v>
      </c>
      <c r="BY1835" s="2">
        <v>0.86206896551699996</v>
      </c>
      <c r="BZ1835" s="2">
        <v>1</v>
      </c>
      <c r="CA1835" s="2">
        <v>0.45380399999999999</v>
      </c>
      <c r="CB1835" s="2">
        <v>0.68421052631599999</v>
      </c>
      <c r="CC1835" s="2">
        <v>93.949836212600005</v>
      </c>
      <c r="CD1835" s="2">
        <v>90.468768142800002</v>
      </c>
      <c r="CE1835" s="2">
        <v>872</v>
      </c>
      <c r="CF1835" s="2">
        <v>121</v>
      </c>
      <c r="CG1835" s="2">
        <v>1200.3258023200001</v>
      </c>
      <c r="CH1835" s="2">
        <v>6.1055741462700004</v>
      </c>
      <c r="CI1835" s="2">
        <v>1608.8015541</v>
      </c>
      <c r="CJ1835" s="2">
        <v>1.8995854436199999</v>
      </c>
      <c r="CK1835" s="2">
        <v>154.696900645</v>
      </c>
      <c r="CL1835" s="2">
        <v>0.74609935530399996</v>
      </c>
      <c r="CM1835" s="1">
        <v>4</v>
      </c>
    </row>
    <row r="1836" spans="1:91" x14ac:dyDescent="0.5">
      <c r="A1836" s="1">
        <v>1835</v>
      </c>
      <c r="B1836" s="2">
        <v>1191289368</v>
      </c>
      <c r="C1836" s="2">
        <v>0</v>
      </c>
      <c r="D1836" s="2">
        <v>1</v>
      </c>
      <c r="E1836" s="2">
        <v>1</v>
      </c>
      <c r="F1836" s="2">
        <v>1.8</v>
      </c>
      <c r="G1836" s="2">
        <v>1</v>
      </c>
      <c r="H1836" s="2">
        <v>0</v>
      </c>
      <c r="I1836" s="2">
        <v>2</v>
      </c>
      <c r="J1836" s="2">
        <v>2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1</v>
      </c>
      <c r="S1836" s="1">
        <v>0</v>
      </c>
      <c r="T1836" s="1">
        <v>0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1</v>
      </c>
      <c r="AE1836" s="1">
        <v>0</v>
      </c>
      <c r="AF1836" s="1">
        <v>0</v>
      </c>
      <c r="AG1836" s="1">
        <v>0</v>
      </c>
      <c r="AH1836" s="1">
        <v>1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1</v>
      </c>
      <c r="AU1836" s="1">
        <v>0</v>
      </c>
      <c r="AV1836" s="1">
        <v>1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1</v>
      </c>
      <c r="BC1836" s="1">
        <v>0</v>
      </c>
      <c r="BD1836" s="1">
        <v>0</v>
      </c>
      <c r="BE1836" s="1">
        <v>1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1</v>
      </c>
      <c r="BL1836" s="2">
        <v>30.798034211899999</v>
      </c>
      <c r="BM1836" s="2">
        <v>885</v>
      </c>
      <c r="BN1836" s="2">
        <v>33.440677966099997</v>
      </c>
      <c r="BO1836" s="2">
        <v>69.3</v>
      </c>
      <c r="BP1836" s="2">
        <v>13.2</v>
      </c>
      <c r="BQ1836" s="2">
        <v>49.717514124300003</v>
      </c>
      <c r="BR1836" s="2">
        <v>22.033898305099999</v>
      </c>
      <c r="BS1836" s="2">
        <v>1.2</v>
      </c>
      <c r="BT1836" s="2">
        <v>0.40540540540499997</v>
      </c>
      <c r="BU1836" s="2">
        <v>42154</v>
      </c>
      <c r="BV1836" s="2">
        <v>0.70127099999999998</v>
      </c>
      <c r="BW1836" s="2">
        <v>0.19942499999999999</v>
      </c>
      <c r="BX1836" s="2">
        <v>0.93333333333299995</v>
      </c>
      <c r="BY1836" s="2">
        <v>0.86206896551699996</v>
      </c>
      <c r="BZ1836" s="2">
        <v>1</v>
      </c>
      <c r="CA1836" s="2">
        <v>0.45380399999999999</v>
      </c>
      <c r="CB1836" s="2">
        <v>0.68421052631599999</v>
      </c>
      <c r="CC1836" s="2">
        <v>93.949836212600005</v>
      </c>
      <c r="CD1836" s="2">
        <v>90.468768142800002</v>
      </c>
      <c r="CE1836" s="2">
        <v>872</v>
      </c>
      <c r="CF1836" s="2">
        <v>121</v>
      </c>
      <c r="CG1836" s="2">
        <v>1233.10998348</v>
      </c>
      <c r="CH1836" s="2">
        <v>31.1899262365</v>
      </c>
      <c r="CI1836" s="2">
        <v>1646.09705448</v>
      </c>
      <c r="CJ1836" s="2">
        <v>1.9370266309399999</v>
      </c>
      <c r="CK1836" s="2">
        <v>117.401400262</v>
      </c>
      <c r="CL1836" s="2">
        <v>0.74911134803400004</v>
      </c>
      <c r="CM1836" s="1">
        <v>4</v>
      </c>
    </row>
    <row r="1837" spans="1:91" x14ac:dyDescent="0.5">
      <c r="A1837" s="1">
        <v>1836</v>
      </c>
      <c r="B1837" s="2">
        <v>1192345269</v>
      </c>
      <c r="C1837" s="2">
        <v>0</v>
      </c>
      <c r="D1837" s="2">
        <v>1</v>
      </c>
      <c r="E1837" s="2">
        <v>1</v>
      </c>
      <c r="F1837" s="2">
        <v>2.4</v>
      </c>
      <c r="G1837" s="2">
        <v>1</v>
      </c>
      <c r="H1837" s="2">
        <v>0</v>
      </c>
      <c r="I1837" s="2">
        <v>2</v>
      </c>
      <c r="J1837" s="2">
        <v>2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1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1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1</v>
      </c>
      <c r="AN1837" s="1">
        <v>0</v>
      </c>
      <c r="AO1837" s="1">
        <v>1</v>
      </c>
      <c r="AP1837" s="1">
        <v>0</v>
      </c>
      <c r="AQ1837" s="1">
        <v>0</v>
      </c>
      <c r="AR1837" s="1">
        <v>0</v>
      </c>
      <c r="AS1837" s="1">
        <v>1</v>
      </c>
      <c r="AT1837" s="1">
        <v>0</v>
      </c>
      <c r="AU1837" s="1">
        <v>0</v>
      </c>
      <c r="AV1837" s="1">
        <v>1</v>
      </c>
      <c r="AW1837" s="1">
        <v>0</v>
      </c>
      <c r="AX1837" s="1">
        <v>0</v>
      </c>
      <c r="AY1837" s="1">
        <v>0</v>
      </c>
      <c r="AZ1837" s="1">
        <v>0</v>
      </c>
      <c r="BA1837" s="1">
        <v>1</v>
      </c>
      <c r="BB1837" s="1">
        <v>0</v>
      </c>
      <c r="BC1837" s="1">
        <v>0</v>
      </c>
      <c r="BD1837" s="1">
        <v>0</v>
      </c>
      <c r="BE1837" s="1">
        <v>1</v>
      </c>
      <c r="BF1837" s="1">
        <v>0</v>
      </c>
      <c r="BG1837" s="1">
        <v>0</v>
      </c>
      <c r="BH1837" s="1">
        <v>1</v>
      </c>
      <c r="BI1837" s="1">
        <v>0</v>
      </c>
      <c r="BJ1837" s="1">
        <v>0</v>
      </c>
      <c r="BK1837" s="1">
        <v>0</v>
      </c>
      <c r="BL1837" s="2">
        <v>30.798034211899999</v>
      </c>
      <c r="BM1837" s="2">
        <v>885</v>
      </c>
      <c r="BN1837" s="2">
        <v>33.440677966099997</v>
      </c>
      <c r="BO1837" s="2">
        <v>69.3</v>
      </c>
      <c r="BP1837" s="2">
        <v>13.2</v>
      </c>
      <c r="BQ1837" s="2">
        <v>49.717514124300003</v>
      </c>
      <c r="BR1837" s="2">
        <v>22.033898305099999</v>
      </c>
      <c r="BS1837" s="2">
        <v>1.2</v>
      </c>
      <c r="BT1837" s="2">
        <v>0.40540540540499997</v>
      </c>
      <c r="BU1837" s="2">
        <v>42154</v>
      </c>
      <c r="BV1837" s="2">
        <v>0.70127099999999998</v>
      </c>
      <c r="BW1837" s="2">
        <v>0.19942499999999999</v>
      </c>
      <c r="BX1837" s="2">
        <v>0.93333333333299995</v>
      </c>
      <c r="BY1837" s="2">
        <v>0.86206896551699996</v>
      </c>
      <c r="BZ1837" s="2">
        <v>1</v>
      </c>
      <c r="CA1837" s="2">
        <v>0.45380399999999999</v>
      </c>
      <c r="CB1837" s="2">
        <v>0.68421052631599999</v>
      </c>
      <c r="CC1837" s="2">
        <v>93.949836212600005</v>
      </c>
      <c r="CD1837" s="2">
        <v>90.468768142800002</v>
      </c>
      <c r="CE1837" s="2">
        <v>872</v>
      </c>
      <c r="CF1837" s="2">
        <v>121</v>
      </c>
      <c r="CG1837" s="2">
        <v>1233.10998348</v>
      </c>
      <c r="CH1837" s="2">
        <v>31.1899262365</v>
      </c>
      <c r="CI1837" s="2">
        <v>1646.09705448</v>
      </c>
      <c r="CJ1837" s="2">
        <v>1.9370266309399999</v>
      </c>
      <c r="CK1837" s="2">
        <v>117.401400262</v>
      </c>
      <c r="CL1837" s="2">
        <v>0.74911134803400004</v>
      </c>
      <c r="CM1837" s="1">
        <v>4</v>
      </c>
    </row>
    <row r="1838" spans="1:91" x14ac:dyDescent="0.5">
      <c r="A1838" s="1">
        <v>1837</v>
      </c>
      <c r="B1838" s="2">
        <v>1192397372</v>
      </c>
      <c r="C1838" s="2">
        <v>1</v>
      </c>
      <c r="D1838" s="2">
        <v>0</v>
      </c>
      <c r="E1838" s="2">
        <v>0</v>
      </c>
      <c r="F1838" s="2">
        <v>2.6</v>
      </c>
      <c r="G1838" s="2">
        <v>1</v>
      </c>
      <c r="H1838" s="2">
        <v>0</v>
      </c>
      <c r="I1838" s="2">
        <v>1</v>
      </c>
      <c r="J1838" s="2">
        <v>2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1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1</v>
      </c>
      <c r="Z1838" s="1">
        <v>0</v>
      </c>
      <c r="AA1838" s="1">
        <v>0</v>
      </c>
      <c r="AB1838" s="1">
        <v>0</v>
      </c>
      <c r="AC1838" s="1">
        <v>0</v>
      </c>
      <c r="AD1838" s="1">
        <v>1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</v>
      </c>
      <c r="AK1838" s="1">
        <v>0</v>
      </c>
      <c r="AL1838" s="1">
        <v>0</v>
      </c>
      <c r="AM1838" s="1">
        <v>0</v>
      </c>
      <c r="AN1838" s="1">
        <v>0</v>
      </c>
      <c r="AO1838" s="1">
        <v>1</v>
      </c>
      <c r="AP1838" s="1">
        <v>0</v>
      </c>
      <c r="AQ1838" s="1">
        <v>0</v>
      </c>
      <c r="AR1838" s="1">
        <v>0</v>
      </c>
      <c r="AS1838" s="1">
        <v>1</v>
      </c>
      <c r="AT1838" s="1">
        <v>0</v>
      </c>
      <c r="AU1838" s="1">
        <v>0</v>
      </c>
      <c r="AV1838" s="1">
        <v>0</v>
      </c>
      <c r="AW1838" s="1">
        <v>1</v>
      </c>
      <c r="AX1838" s="1">
        <v>0</v>
      </c>
      <c r="AY1838" s="1">
        <v>0</v>
      </c>
      <c r="AZ1838" s="1">
        <v>0</v>
      </c>
      <c r="BA1838" s="1">
        <v>0</v>
      </c>
      <c r="BB1838" s="1">
        <v>1</v>
      </c>
      <c r="BC1838" s="1">
        <v>0</v>
      </c>
      <c r="BD1838" s="1">
        <v>0</v>
      </c>
      <c r="BE1838" s="1">
        <v>0</v>
      </c>
      <c r="BF1838" s="1">
        <v>0</v>
      </c>
      <c r="BG1838" s="1">
        <v>1</v>
      </c>
      <c r="BH1838" s="1">
        <v>0</v>
      </c>
      <c r="BI1838" s="1">
        <v>1</v>
      </c>
      <c r="BJ1838" s="1">
        <v>0</v>
      </c>
      <c r="BK1838" s="1">
        <v>0</v>
      </c>
      <c r="BL1838" s="2">
        <v>30.798034211899999</v>
      </c>
      <c r="BM1838" s="2">
        <v>885</v>
      </c>
      <c r="BN1838" s="2">
        <v>33.440677966099997</v>
      </c>
      <c r="BO1838" s="2">
        <v>69.3</v>
      </c>
      <c r="BP1838" s="2">
        <v>13.2</v>
      </c>
      <c r="BQ1838" s="2">
        <v>49.717514124300003</v>
      </c>
      <c r="BR1838" s="2">
        <v>22.033898305099999</v>
      </c>
      <c r="BS1838" s="2">
        <v>1.2</v>
      </c>
      <c r="BT1838" s="2">
        <v>0.40540540540499997</v>
      </c>
      <c r="BU1838" s="2">
        <v>42154</v>
      </c>
      <c r="BV1838" s="2">
        <v>0.70127099999999998</v>
      </c>
      <c r="BW1838" s="2">
        <v>0.19942499999999999</v>
      </c>
      <c r="BX1838" s="2">
        <v>0.93333333333299995</v>
      </c>
      <c r="BY1838" s="2">
        <v>0.86206896551699996</v>
      </c>
      <c r="BZ1838" s="2">
        <v>1</v>
      </c>
      <c r="CA1838" s="2">
        <v>0.45380399999999999</v>
      </c>
      <c r="CB1838" s="2">
        <v>0.68421052631599999</v>
      </c>
      <c r="CC1838" s="2">
        <v>93.949836212600005</v>
      </c>
      <c r="CD1838" s="2">
        <v>90.468768142800002</v>
      </c>
      <c r="CE1838" s="2">
        <v>1668</v>
      </c>
      <c r="CF1838" s="2">
        <v>696</v>
      </c>
      <c r="CG1838" s="2">
        <v>1233.10998348</v>
      </c>
      <c r="CH1838" s="2">
        <v>31.1899262365</v>
      </c>
      <c r="CI1838" s="2">
        <v>1646.09705448</v>
      </c>
      <c r="CJ1838" s="2">
        <v>1.9370266309399999</v>
      </c>
      <c r="CK1838" s="2">
        <v>117.401400262</v>
      </c>
      <c r="CL1838" s="2">
        <v>0.74911134803400004</v>
      </c>
      <c r="CM1838" s="1">
        <v>4</v>
      </c>
    </row>
    <row r="1839" spans="1:91" x14ac:dyDescent="0.5">
      <c r="A1839" s="1">
        <v>1838</v>
      </c>
      <c r="B1839" s="2">
        <v>1192404942</v>
      </c>
      <c r="C1839" s="2">
        <v>0</v>
      </c>
      <c r="D1839" s="2">
        <v>1</v>
      </c>
      <c r="E1839" s="2">
        <v>0</v>
      </c>
      <c r="F1839" s="2">
        <v>2.6</v>
      </c>
      <c r="G1839" s="2">
        <v>1</v>
      </c>
      <c r="H1839" s="2">
        <v>0</v>
      </c>
      <c r="I1839" s="2">
        <v>1</v>
      </c>
      <c r="J1839" s="2">
        <v>2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1</v>
      </c>
      <c r="AF1839" s="1">
        <v>0</v>
      </c>
      <c r="AG1839" s="1">
        <v>0</v>
      </c>
      <c r="AH1839" s="1">
        <v>0</v>
      </c>
      <c r="AI1839" s="1">
        <v>0</v>
      </c>
      <c r="AJ1839" s="1">
        <v>1</v>
      </c>
      <c r="AK1839" s="1">
        <v>0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1</v>
      </c>
      <c r="AT1839" s="1">
        <v>0</v>
      </c>
      <c r="AU1839" s="1">
        <v>0</v>
      </c>
      <c r="AV1839" s="1">
        <v>0</v>
      </c>
      <c r="AW1839" s="1">
        <v>1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1</v>
      </c>
      <c r="BG1839" s="1">
        <v>0</v>
      </c>
      <c r="BH1839" s="1">
        <v>0</v>
      </c>
      <c r="BI1839" s="1">
        <v>1</v>
      </c>
      <c r="BJ1839" s="1">
        <v>0</v>
      </c>
      <c r="BK1839" s="1">
        <v>0</v>
      </c>
      <c r="BL1839" s="2">
        <v>30.798034211899999</v>
      </c>
      <c r="BM1839" s="2">
        <v>885</v>
      </c>
      <c r="BN1839" s="2">
        <v>33.440677966099997</v>
      </c>
      <c r="BO1839" s="2">
        <v>69.3</v>
      </c>
      <c r="BP1839" s="2">
        <v>13.2</v>
      </c>
      <c r="BQ1839" s="2">
        <v>49.717514124300003</v>
      </c>
      <c r="BR1839" s="2">
        <v>22.033898305099999</v>
      </c>
      <c r="BS1839" s="2">
        <v>1.2</v>
      </c>
      <c r="BT1839" s="2">
        <v>0.40540540540499997</v>
      </c>
      <c r="BU1839" s="2">
        <v>42154</v>
      </c>
      <c r="BV1839" s="2">
        <v>0.70127099999999998</v>
      </c>
      <c r="BW1839" s="2">
        <v>0.19942499999999999</v>
      </c>
      <c r="BX1839" s="2">
        <v>0.93333333333299995</v>
      </c>
      <c r="BY1839" s="2">
        <v>0.86206896551699996</v>
      </c>
      <c r="BZ1839" s="2">
        <v>1</v>
      </c>
      <c r="CA1839" s="2">
        <v>0.45380399999999999</v>
      </c>
      <c r="CB1839" s="2">
        <v>0.68421052631599999</v>
      </c>
      <c r="CC1839" s="2">
        <v>93.949836212600005</v>
      </c>
      <c r="CD1839" s="2">
        <v>90.468768142800002</v>
      </c>
      <c r="CE1839" s="2">
        <v>872</v>
      </c>
      <c r="CF1839" s="2">
        <v>121</v>
      </c>
      <c r="CG1839" s="2">
        <v>1233.10998348</v>
      </c>
      <c r="CH1839" s="2">
        <v>31.1899262365</v>
      </c>
      <c r="CI1839" s="2">
        <v>1646.09705448</v>
      </c>
      <c r="CJ1839" s="2">
        <v>1.9370266309399999</v>
      </c>
      <c r="CK1839" s="2">
        <v>117.401400262</v>
      </c>
      <c r="CL1839" s="2">
        <v>0.74911134803400004</v>
      </c>
      <c r="CM1839" s="1">
        <v>4</v>
      </c>
    </row>
    <row r="1840" spans="1:91" x14ac:dyDescent="0.5">
      <c r="A1840" s="1">
        <v>1839</v>
      </c>
      <c r="B1840" s="2">
        <v>1193119164</v>
      </c>
      <c r="C1840" s="2">
        <v>0</v>
      </c>
      <c r="D1840" s="2">
        <v>1</v>
      </c>
      <c r="E1840" s="2">
        <v>1</v>
      </c>
      <c r="F1840" s="2">
        <v>2.6</v>
      </c>
      <c r="G1840" s="2">
        <v>1</v>
      </c>
      <c r="H1840" s="2">
        <v>0</v>
      </c>
      <c r="I1840" s="2">
        <v>1</v>
      </c>
      <c r="J1840" s="2">
        <v>2</v>
      </c>
      <c r="K1840" s="1">
        <v>0</v>
      </c>
      <c r="L1840" s="1">
        <v>0</v>
      </c>
      <c r="M1840" s="1">
        <v>1</v>
      </c>
      <c r="N1840" s="1">
        <v>0</v>
      </c>
      <c r="O1840" s="1">
        <v>0</v>
      </c>
      <c r="P1840" s="1">
        <v>0</v>
      </c>
      <c r="Q1840" s="1">
        <v>0</v>
      </c>
      <c r="R1840" s="1">
        <v>1</v>
      </c>
      <c r="S1840" s="1">
        <v>0</v>
      </c>
      <c r="T1840" s="1">
        <v>0</v>
      </c>
      <c r="U1840" s="1">
        <v>1</v>
      </c>
      <c r="V1840" s="1">
        <v>0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  <c r="AH1840" s="1">
        <v>0</v>
      </c>
      <c r="AI1840" s="1">
        <v>1</v>
      </c>
      <c r="AJ1840" s="1">
        <v>0</v>
      </c>
      <c r="AK1840" s="1">
        <v>0</v>
      </c>
      <c r="AL1840" s="1">
        <v>1</v>
      </c>
      <c r="AM1840" s="1">
        <v>0</v>
      </c>
      <c r="AN1840" s="1">
        <v>0</v>
      </c>
      <c r="AO1840" s="1">
        <v>0</v>
      </c>
      <c r="AP1840" s="1">
        <v>1</v>
      </c>
      <c r="AQ1840" s="1">
        <v>0</v>
      </c>
      <c r="AR1840" s="1">
        <v>0</v>
      </c>
      <c r="AS1840" s="1">
        <v>0</v>
      </c>
      <c r="AT1840" s="1">
        <v>1</v>
      </c>
      <c r="AU1840" s="1">
        <v>0</v>
      </c>
      <c r="AV1840" s="1">
        <v>1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1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2">
        <v>30.798034211899999</v>
      </c>
      <c r="BM1840" s="2">
        <v>885</v>
      </c>
      <c r="BN1840" s="2">
        <v>33.440677966099997</v>
      </c>
      <c r="BO1840" s="2">
        <v>69.3</v>
      </c>
      <c r="BP1840" s="2">
        <v>13.2</v>
      </c>
      <c r="BQ1840" s="2">
        <v>49.717514124300003</v>
      </c>
      <c r="BR1840" s="2">
        <v>22.033898305099999</v>
      </c>
      <c r="BS1840" s="2">
        <v>1.2</v>
      </c>
      <c r="BT1840" s="2">
        <v>0.40540540540499997</v>
      </c>
      <c r="BU1840" s="2">
        <v>42154</v>
      </c>
      <c r="BV1840" s="2">
        <v>0.70127099999999998</v>
      </c>
      <c r="BW1840" s="2">
        <v>0.19942499999999999</v>
      </c>
      <c r="BX1840" s="2">
        <v>0.93333333333299995</v>
      </c>
      <c r="BY1840" s="2">
        <v>0.86206896551699996</v>
      </c>
      <c r="BZ1840" s="2">
        <v>1</v>
      </c>
      <c r="CA1840" s="2">
        <v>0.45380399999999999</v>
      </c>
      <c r="CB1840" s="2">
        <v>0.68421052631599999</v>
      </c>
      <c r="CC1840" s="2">
        <v>93.949836212600005</v>
      </c>
      <c r="CD1840" s="2">
        <v>90.468768142800002</v>
      </c>
      <c r="CE1840" s="2">
        <v>872</v>
      </c>
      <c r="CF1840" s="2">
        <v>121</v>
      </c>
      <c r="CG1840" s="2">
        <v>1200.3258023200001</v>
      </c>
      <c r="CH1840" s="2">
        <v>6.1055741462700004</v>
      </c>
      <c r="CI1840" s="2">
        <v>1608.8015541</v>
      </c>
      <c r="CJ1840" s="2">
        <v>1.8995854436199999</v>
      </c>
      <c r="CK1840" s="2">
        <v>154.696900645</v>
      </c>
      <c r="CL1840" s="2">
        <v>0.74609935530399996</v>
      </c>
      <c r="CM1840" s="1">
        <v>4</v>
      </c>
    </row>
    <row r="1841" spans="1:91" x14ac:dyDescent="0.5">
      <c r="A1841" s="1">
        <v>1840</v>
      </c>
      <c r="B1841" s="2">
        <v>1193188106</v>
      </c>
      <c r="C1841" s="2">
        <v>0</v>
      </c>
      <c r="D1841" s="2">
        <v>1</v>
      </c>
      <c r="E1841" s="2">
        <v>1</v>
      </c>
      <c r="F1841" s="2">
        <v>2.1</v>
      </c>
      <c r="G1841" s="2">
        <v>1</v>
      </c>
      <c r="H1841" s="2">
        <v>0</v>
      </c>
      <c r="I1841" s="2">
        <v>2</v>
      </c>
      <c r="J1841" s="2">
        <v>2</v>
      </c>
      <c r="K1841" s="1">
        <v>0</v>
      </c>
      <c r="L1841" s="1">
        <v>0</v>
      </c>
      <c r="M1841" s="1">
        <v>1</v>
      </c>
      <c r="N1841" s="1">
        <v>0</v>
      </c>
      <c r="O1841" s="1">
        <v>0</v>
      </c>
      <c r="P1841" s="1">
        <v>0</v>
      </c>
      <c r="Q1841" s="1">
        <v>1</v>
      </c>
      <c r="R1841" s="1">
        <v>0</v>
      </c>
      <c r="S1841" s="1">
        <v>0</v>
      </c>
      <c r="T1841" s="1">
        <v>1</v>
      </c>
      <c r="U1841" s="1">
        <v>0</v>
      </c>
      <c r="V1841" s="1">
        <v>0</v>
      </c>
      <c r="W1841" s="1">
        <v>0</v>
      </c>
      <c r="X1841" s="1">
        <v>0</v>
      </c>
      <c r="Y1841" s="1">
        <v>1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0</v>
      </c>
      <c r="AG1841" s="1">
        <v>0</v>
      </c>
      <c r="AH1841" s="1">
        <v>1</v>
      </c>
      <c r="AI1841" s="1">
        <v>0</v>
      </c>
      <c r="AJ1841" s="1">
        <v>0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1</v>
      </c>
      <c r="AR1841" s="1">
        <v>0</v>
      </c>
      <c r="AS1841" s="1">
        <v>0</v>
      </c>
      <c r="AT1841" s="1">
        <v>1</v>
      </c>
      <c r="AU1841" s="1">
        <v>0</v>
      </c>
      <c r="AV1841" s="1">
        <v>0</v>
      </c>
      <c r="AW1841" s="1">
        <v>1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0</v>
      </c>
      <c r="BE1841" s="1">
        <v>0</v>
      </c>
      <c r="BF1841" s="1">
        <v>1</v>
      </c>
      <c r="BG1841" s="1">
        <v>0</v>
      </c>
      <c r="BH1841" s="1">
        <v>0</v>
      </c>
      <c r="BI1841" s="1">
        <v>1</v>
      </c>
      <c r="BJ1841" s="1">
        <v>0</v>
      </c>
      <c r="BK1841" s="1">
        <v>0</v>
      </c>
      <c r="BL1841" s="2">
        <v>30.798034211899999</v>
      </c>
      <c r="BM1841" s="2">
        <v>885</v>
      </c>
      <c r="BN1841" s="2">
        <v>33.440677966099997</v>
      </c>
      <c r="BO1841" s="2">
        <v>69.3</v>
      </c>
      <c r="BP1841" s="2">
        <v>13.2</v>
      </c>
      <c r="BQ1841" s="2">
        <v>49.717514124300003</v>
      </c>
      <c r="BR1841" s="2">
        <v>22.033898305099999</v>
      </c>
      <c r="BS1841" s="2">
        <v>1.2</v>
      </c>
      <c r="BT1841" s="2">
        <v>0.40540540540499997</v>
      </c>
      <c r="BU1841" s="2">
        <v>42154</v>
      </c>
      <c r="BV1841" s="2">
        <v>0.70127099999999998</v>
      </c>
      <c r="BW1841" s="2">
        <v>0.19942499999999999</v>
      </c>
      <c r="BX1841" s="2">
        <v>0.93333333333299995</v>
      </c>
      <c r="BY1841" s="2">
        <v>0.86206896551699996</v>
      </c>
      <c r="BZ1841" s="2">
        <v>1</v>
      </c>
      <c r="CA1841" s="2">
        <v>0.45380399999999999</v>
      </c>
      <c r="CB1841" s="2">
        <v>0.68421052631599999</v>
      </c>
      <c r="CC1841" s="2">
        <v>93.949836212600005</v>
      </c>
      <c r="CD1841" s="2">
        <v>90.468768142800002</v>
      </c>
      <c r="CE1841" s="2">
        <v>872</v>
      </c>
      <c r="CF1841" s="2">
        <v>121</v>
      </c>
      <c r="CG1841" s="2">
        <v>1200.3258023200001</v>
      </c>
      <c r="CH1841" s="2">
        <v>6.1055741462700004</v>
      </c>
      <c r="CI1841" s="2">
        <v>1608.8015541</v>
      </c>
      <c r="CJ1841" s="2">
        <v>1.8995854436199999</v>
      </c>
      <c r="CK1841" s="2">
        <v>154.696900645</v>
      </c>
      <c r="CL1841" s="2">
        <v>0.74609935530399996</v>
      </c>
      <c r="CM1841" s="1">
        <v>4</v>
      </c>
    </row>
    <row r="1842" spans="1:91" x14ac:dyDescent="0.5">
      <c r="A1842" s="1">
        <v>1841</v>
      </c>
      <c r="B1842" s="2">
        <v>1193812424</v>
      </c>
      <c r="C1842" s="2">
        <v>0</v>
      </c>
      <c r="D1842" s="2">
        <v>1</v>
      </c>
      <c r="E1842" s="2">
        <v>0</v>
      </c>
      <c r="F1842" s="2">
        <v>2.1</v>
      </c>
      <c r="G1842" s="2">
        <v>0</v>
      </c>
      <c r="H1842" s="2">
        <v>1</v>
      </c>
      <c r="I1842" s="2">
        <v>1</v>
      </c>
      <c r="J1842" s="2">
        <v>2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1</v>
      </c>
      <c r="W1842" s="1">
        <v>0</v>
      </c>
      <c r="X1842" s="1">
        <v>0</v>
      </c>
      <c r="Y1842" s="1">
        <v>0</v>
      </c>
      <c r="Z1842" s="1">
        <v>0</v>
      </c>
      <c r="AA1842" s="1">
        <v>1</v>
      </c>
      <c r="AB1842" s="1">
        <v>0</v>
      </c>
      <c r="AC1842" s="1">
        <v>0</v>
      </c>
      <c r="AD1842" s="1">
        <v>1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1</v>
      </c>
      <c r="AN1842" s="1">
        <v>0</v>
      </c>
      <c r="AO1842" s="1">
        <v>0</v>
      </c>
      <c r="AP1842" s="1">
        <v>1</v>
      </c>
      <c r="AQ1842" s="1">
        <v>0</v>
      </c>
      <c r="AR1842" s="1">
        <v>0</v>
      </c>
      <c r="AS1842" s="1">
        <v>0</v>
      </c>
      <c r="AT1842" s="1">
        <v>1</v>
      </c>
      <c r="AU1842" s="1">
        <v>0</v>
      </c>
      <c r="AV1842" s="1">
        <v>0</v>
      </c>
      <c r="AW1842" s="1">
        <v>1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2">
        <v>30.798034211899999</v>
      </c>
      <c r="BM1842" s="2">
        <v>885</v>
      </c>
      <c r="BN1842" s="2">
        <v>33.440677966099997</v>
      </c>
      <c r="BO1842" s="2">
        <v>69.3</v>
      </c>
      <c r="BP1842" s="2">
        <v>13.2</v>
      </c>
      <c r="BQ1842" s="2">
        <v>49.717514124300003</v>
      </c>
      <c r="BR1842" s="2">
        <v>22.033898305099999</v>
      </c>
      <c r="BS1842" s="2">
        <v>1.2</v>
      </c>
      <c r="BT1842" s="2">
        <v>0.40540540540499997</v>
      </c>
      <c r="BU1842" s="2">
        <v>42154</v>
      </c>
      <c r="BV1842" s="2">
        <v>0.70127099999999998</v>
      </c>
      <c r="BW1842" s="2">
        <v>0.19942499999999999</v>
      </c>
      <c r="BX1842" s="2">
        <v>0.93333333333299995</v>
      </c>
      <c r="BY1842" s="2">
        <v>0.86206896551699996</v>
      </c>
      <c r="BZ1842" s="2">
        <v>1</v>
      </c>
      <c r="CA1842" s="2">
        <v>0.45380399999999999</v>
      </c>
      <c r="CB1842" s="2">
        <v>0.68421052631599999</v>
      </c>
      <c r="CC1842" s="2">
        <v>93.949836212600005</v>
      </c>
      <c r="CD1842" s="2">
        <v>90.468768142800002</v>
      </c>
      <c r="CE1842" s="2">
        <v>872</v>
      </c>
      <c r="CF1842" s="2">
        <v>121</v>
      </c>
      <c r="CG1842" s="2">
        <v>1200.3258023200001</v>
      </c>
      <c r="CH1842" s="2">
        <v>6.1055741462700004</v>
      </c>
      <c r="CI1842" s="2">
        <v>1608.8015541</v>
      </c>
      <c r="CJ1842" s="2">
        <v>1.8995854436199999</v>
      </c>
      <c r="CK1842" s="2">
        <v>154.696900645</v>
      </c>
      <c r="CL1842" s="2">
        <v>0.74609935530399996</v>
      </c>
      <c r="CM1842" s="1">
        <v>4</v>
      </c>
    </row>
    <row r="1843" spans="1:91" x14ac:dyDescent="0.5">
      <c r="A1843" s="1">
        <v>1842</v>
      </c>
      <c r="B1843" s="2">
        <v>1193905489</v>
      </c>
      <c r="C1843" s="2">
        <v>0</v>
      </c>
      <c r="D1843" s="2">
        <v>1</v>
      </c>
      <c r="E1843" s="2">
        <v>0</v>
      </c>
      <c r="F1843" s="2">
        <v>2.2999999999999998</v>
      </c>
      <c r="G1843" s="2">
        <v>0</v>
      </c>
      <c r="H1843" s="2">
        <v>0</v>
      </c>
      <c r="I1843" s="2">
        <v>2</v>
      </c>
      <c r="J1843" s="2">
        <v>2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1</v>
      </c>
      <c r="R1843" s="1">
        <v>0</v>
      </c>
      <c r="S1843" s="1">
        <v>0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0</v>
      </c>
      <c r="Z1843" s="1">
        <v>1</v>
      </c>
      <c r="AA1843" s="1">
        <v>0</v>
      </c>
      <c r="AB1843" s="1">
        <v>0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2">
        <v>30.798034211899999</v>
      </c>
      <c r="BM1843" s="2">
        <v>885</v>
      </c>
      <c r="BN1843" s="2">
        <v>33.440677966099997</v>
      </c>
      <c r="BO1843" s="2">
        <v>69.3</v>
      </c>
      <c r="BP1843" s="2">
        <v>13.2</v>
      </c>
      <c r="BQ1843" s="2">
        <v>49.717514124300003</v>
      </c>
      <c r="BR1843" s="2">
        <v>22.033898305099999</v>
      </c>
      <c r="BS1843" s="2">
        <v>1.2</v>
      </c>
      <c r="BT1843" s="2">
        <v>0.40540540540499997</v>
      </c>
      <c r="BU1843" s="2">
        <v>42154</v>
      </c>
      <c r="BV1843" s="2">
        <v>0.70127099999999998</v>
      </c>
      <c r="BW1843" s="2">
        <v>0.19942499999999999</v>
      </c>
      <c r="BX1843" s="2">
        <v>0.93333333333299995</v>
      </c>
      <c r="BY1843" s="2">
        <v>0.86206896551699996</v>
      </c>
      <c r="BZ1843" s="2">
        <v>1</v>
      </c>
      <c r="CA1843" s="2">
        <v>0.45380399999999999</v>
      </c>
      <c r="CB1843" s="2">
        <v>0.68421052631599999</v>
      </c>
      <c r="CC1843" s="2">
        <v>93.949836212600005</v>
      </c>
      <c r="CD1843" s="2">
        <v>90.468768142800002</v>
      </c>
      <c r="CE1843" s="2">
        <v>872</v>
      </c>
      <c r="CF1843" s="2">
        <v>121</v>
      </c>
      <c r="CG1843" s="2">
        <v>1200.3258023200001</v>
      </c>
      <c r="CH1843" s="2">
        <v>6.1055741462700004</v>
      </c>
      <c r="CI1843" s="2">
        <v>1608.8015541</v>
      </c>
      <c r="CJ1843" s="2">
        <v>1.8995854436199999</v>
      </c>
      <c r="CK1843" s="2">
        <v>154.696900645</v>
      </c>
      <c r="CL1843" s="2">
        <v>0.74609935530399996</v>
      </c>
      <c r="CM1843" s="1">
        <v>4</v>
      </c>
    </row>
    <row r="1844" spans="1:91" x14ac:dyDescent="0.5">
      <c r="A1844" s="1">
        <v>1843</v>
      </c>
      <c r="B1844" s="2">
        <v>1199571595</v>
      </c>
      <c r="C1844" s="2">
        <v>0</v>
      </c>
      <c r="D1844" s="2">
        <v>1</v>
      </c>
      <c r="E1844" s="2">
        <v>1</v>
      </c>
      <c r="F1844" s="2">
        <v>2.6</v>
      </c>
      <c r="G1844" s="2">
        <v>0</v>
      </c>
      <c r="H1844" s="2">
        <v>0</v>
      </c>
      <c r="I1844" s="2">
        <v>1</v>
      </c>
      <c r="J1844" s="2">
        <v>3</v>
      </c>
      <c r="K1844" s="1">
        <v>0</v>
      </c>
      <c r="L1844" s="1">
        <v>0</v>
      </c>
      <c r="M1844" s="1">
        <v>0</v>
      </c>
      <c r="N1844" s="1">
        <v>1</v>
      </c>
      <c r="O1844" s="1">
        <v>0</v>
      </c>
      <c r="P1844" s="1">
        <v>0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1</v>
      </c>
      <c r="W1844" s="1">
        <v>0</v>
      </c>
      <c r="X1844" s="1">
        <v>0</v>
      </c>
      <c r="Y1844" s="1">
        <v>1</v>
      </c>
      <c r="Z1844" s="1">
        <v>0</v>
      </c>
      <c r="AA1844" s="1">
        <v>0</v>
      </c>
      <c r="AB1844" s="1">
        <v>0</v>
      </c>
      <c r="AC1844" s="1">
        <v>1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1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1</v>
      </c>
      <c r="BK1844" s="1">
        <v>0</v>
      </c>
      <c r="BL1844" s="2">
        <v>30.798034211899999</v>
      </c>
      <c r="BM1844" s="2">
        <v>885</v>
      </c>
      <c r="BN1844" s="2">
        <v>33.440677966099997</v>
      </c>
      <c r="BO1844" s="2">
        <v>69.3</v>
      </c>
      <c r="BP1844" s="2">
        <v>13.2</v>
      </c>
      <c r="BQ1844" s="2">
        <v>49.717514124300003</v>
      </c>
      <c r="BR1844" s="2">
        <v>22.033898305099999</v>
      </c>
      <c r="BS1844" s="2">
        <v>1.2</v>
      </c>
      <c r="BT1844" s="2">
        <v>0.40540540540499997</v>
      </c>
      <c r="BU1844" s="2">
        <v>42154</v>
      </c>
      <c r="BV1844" s="2">
        <v>0.70127099999999998</v>
      </c>
      <c r="BW1844" s="2">
        <v>0.19942499999999999</v>
      </c>
      <c r="BX1844" s="2">
        <v>0.93333333333299995</v>
      </c>
      <c r="BY1844" s="2">
        <v>0.86206896551699996</v>
      </c>
      <c r="BZ1844" s="2">
        <v>1</v>
      </c>
      <c r="CA1844" s="2">
        <v>0.45380399999999999</v>
      </c>
      <c r="CB1844" s="2">
        <v>0.68421052631599999</v>
      </c>
      <c r="CC1844" s="2">
        <v>93.949836212600005</v>
      </c>
      <c r="CD1844" s="2">
        <v>90.468768142800002</v>
      </c>
      <c r="CE1844" s="2">
        <v>872</v>
      </c>
      <c r="CF1844" s="2">
        <v>121</v>
      </c>
      <c r="CG1844" s="2">
        <v>1200.3258023200001</v>
      </c>
      <c r="CH1844" s="2">
        <v>6.1055741462700004</v>
      </c>
      <c r="CI1844" s="2">
        <v>1608.8015541</v>
      </c>
      <c r="CJ1844" s="2">
        <v>1.8995854436199999</v>
      </c>
      <c r="CK1844" s="2">
        <v>154.696900645</v>
      </c>
      <c r="CL1844" s="2">
        <v>0.74609935530399996</v>
      </c>
      <c r="CM1844" s="1">
        <v>4</v>
      </c>
    </row>
    <row r="1845" spans="1:91" x14ac:dyDescent="0.5">
      <c r="A1845" s="1">
        <v>1844</v>
      </c>
      <c r="B1845" s="2">
        <v>1212644915</v>
      </c>
      <c r="C1845" s="2">
        <v>0</v>
      </c>
      <c r="D1845" s="2">
        <v>1</v>
      </c>
      <c r="E1845" s="2">
        <v>1</v>
      </c>
      <c r="F1845" s="2">
        <v>2.1</v>
      </c>
      <c r="G1845" s="2">
        <v>0</v>
      </c>
      <c r="H1845" s="2">
        <v>0</v>
      </c>
      <c r="I1845" s="2">
        <v>1</v>
      </c>
      <c r="J1845" s="2">
        <v>2</v>
      </c>
      <c r="K1845" s="1">
        <v>0</v>
      </c>
      <c r="L1845" s="1">
        <v>0</v>
      </c>
      <c r="M1845" s="1">
        <v>0</v>
      </c>
      <c r="N1845" s="1">
        <v>1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1</v>
      </c>
      <c r="X1845" s="1">
        <v>0</v>
      </c>
      <c r="Y1845" s="1">
        <v>1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1</v>
      </c>
      <c r="AF1845" s="1">
        <v>1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1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1</v>
      </c>
      <c r="AW1845" s="1">
        <v>0</v>
      </c>
      <c r="AX1845" s="1">
        <v>0</v>
      </c>
      <c r="AY1845" s="1">
        <v>0</v>
      </c>
      <c r="AZ1845" s="1">
        <v>0</v>
      </c>
      <c r="BA1845" s="1">
        <v>1</v>
      </c>
      <c r="BB1845" s="1">
        <v>0</v>
      </c>
      <c r="BC1845" s="1">
        <v>0</v>
      </c>
      <c r="BD1845" s="1">
        <v>0</v>
      </c>
      <c r="BE1845" s="1">
        <v>1</v>
      </c>
      <c r="BF1845" s="1">
        <v>0</v>
      </c>
      <c r="BG1845" s="1">
        <v>0</v>
      </c>
      <c r="BH1845" s="1">
        <v>0</v>
      </c>
      <c r="BI1845" s="1">
        <v>0</v>
      </c>
      <c r="BJ1845" s="1">
        <v>1</v>
      </c>
      <c r="BK1845" s="1">
        <v>0</v>
      </c>
      <c r="BL1845" s="2">
        <v>30.798034211899999</v>
      </c>
      <c r="BM1845" s="2">
        <v>885</v>
      </c>
      <c r="BN1845" s="2">
        <v>33.440677966099997</v>
      </c>
      <c r="BO1845" s="2">
        <v>69.3</v>
      </c>
      <c r="BP1845" s="2">
        <v>13.2</v>
      </c>
      <c r="BQ1845" s="2">
        <v>49.717514124300003</v>
      </c>
      <c r="BR1845" s="2">
        <v>22.033898305099999</v>
      </c>
      <c r="BS1845" s="2">
        <v>1.2</v>
      </c>
      <c r="BT1845" s="2">
        <v>0.40540540540499997</v>
      </c>
      <c r="BU1845" s="2">
        <v>42154</v>
      </c>
      <c r="BV1845" s="2">
        <v>0.70127099999999998</v>
      </c>
      <c r="BW1845" s="2">
        <v>0.19942499999999999</v>
      </c>
      <c r="BX1845" s="2">
        <v>0.93333333333299995</v>
      </c>
      <c r="BY1845" s="2">
        <v>0.86206896551699996</v>
      </c>
      <c r="BZ1845" s="2">
        <v>1</v>
      </c>
      <c r="CA1845" s="2">
        <v>0.45380399999999999</v>
      </c>
      <c r="CB1845" s="2">
        <v>0.68421052631599999</v>
      </c>
      <c r="CC1845" s="2">
        <v>93.949836212600005</v>
      </c>
      <c r="CD1845" s="2">
        <v>90.468768142800002</v>
      </c>
      <c r="CE1845" s="2">
        <v>872</v>
      </c>
      <c r="CF1845" s="2">
        <v>121</v>
      </c>
      <c r="CG1845" s="2">
        <v>1233.10998348</v>
      </c>
      <c r="CH1845" s="2">
        <v>31.1899262365</v>
      </c>
      <c r="CI1845" s="2">
        <v>1646.09705448</v>
      </c>
      <c r="CJ1845" s="2">
        <v>1.9370266309399999</v>
      </c>
      <c r="CK1845" s="2">
        <v>117.401400262</v>
      </c>
      <c r="CL1845" s="2">
        <v>0.74911134803400004</v>
      </c>
      <c r="CM1845" s="1">
        <v>4</v>
      </c>
    </row>
    <row r="1846" spans="1:91" x14ac:dyDescent="0.5">
      <c r="A1846" s="1">
        <v>1845</v>
      </c>
      <c r="B1846" s="2">
        <v>1213149444</v>
      </c>
      <c r="C1846" s="2">
        <v>0</v>
      </c>
      <c r="D1846" s="2">
        <v>1</v>
      </c>
      <c r="E1846" s="2">
        <v>1</v>
      </c>
      <c r="F1846" s="2">
        <v>1.9</v>
      </c>
      <c r="G1846" s="2">
        <v>0</v>
      </c>
      <c r="H1846" s="2">
        <v>0</v>
      </c>
      <c r="I1846" s="2">
        <v>2</v>
      </c>
      <c r="J1846" s="2">
        <v>3</v>
      </c>
      <c r="K1846" s="1">
        <v>0</v>
      </c>
      <c r="L1846" s="1">
        <v>0</v>
      </c>
      <c r="M1846" s="1">
        <v>0</v>
      </c>
      <c r="N1846" s="1">
        <v>0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1</v>
      </c>
      <c r="W1846" s="1">
        <v>0</v>
      </c>
      <c r="X1846" s="1">
        <v>0</v>
      </c>
      <c r="Y1846" s="1">
        <v>1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1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1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1</v>
      </c>
      <c r="AS1846" s="1">
        <v>0</v>
      </c>
      <c r="AT1846" s="1">
        <v>0</v>
      </c>
      <c r="AU1846" s="1">
        <v>0</v>
      </c>
      <c r="AV1846" s="1">
        <v>0</v>
      </c>
      <c r="AW1846" s="1">
        <v>1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0</v>
      </c>
      <c r="BE1846" s="1">
        <v>1</v>
      </c>
      <c r="BF1846" s="1">
        <v>0</v>
      </c>
      <c r="BG1846" s="1">
        <v>0</v>
      </c>
      <c r="BH1846" s="1">
        <v>0</v>
      </c>
      <c r="BI1846" s="1">
        <v>1</v>
      </c>
      <c r="BJ1846" s="1">
        <v>0</v>
      </c>
      <c r="BK1846" s="1">
        <v>0</v>
      </c>
      <c r="BL1846" s="2">
        <v>30.798034211899999</v>
      </c>
      <c r="BM1846" s="2">
        <v>885</v>
      </c>
      <c r="BN1846" s="2">
        <v>33.440677966099997</v>
      </c>
      <c r="BO1846" s="2">
        <v>69.3</v>
      </c>
      <c r="BP1846" s="2">
        <v>13.2</v>
      </c>
      <c r="BQ1846" s="2">
        <v>49.717514124300003</v>
      </c>
      <c r="BR1846" s="2">
        <v>22.033898305099999</v>
      </c>
      <c r="BS1846" s="2">
        <v>1.2</v>
      </c>
      <c r="BT1846" s="2">
        <v>0.40540540540499997</v>
      </c>
      <c r="BU1846" s="2">
        <v>42154</v>
      </c>
      <c r="BV1846" s="2">
        <v>0.70127099999999998</v>
      </c>
      <c r="BW1846" s="2">
        <v>0.19942499999999999</v>
      </c>
      <c r="BX1846" s="2">
        <v>0.93333333333299995</v>
      </c>
      <c r="BY1846" s="2">
        <v>0.86206896551699996</v>
      </c>
      <c r="BZ1846" s="2">
        <v>1</v>
      </c>
      <c r="CA1846" s="2">
        <v>0.45380399999999999</v>
      </c>
      <c r="CB1846" s="2">
        <v>0.68421052631599999</v>
      </c>
      <c r="CC1846" s="2">
        <v>93.949836212600005</v>
      </c>
      <c r="CD1846" s="2">
        <v>90.468768142800002</v>
      </c>
      <c r="CE1846" s="2">
        <v>872</v>
      </c>
      <c r="CF1846" s="2">
        <v>121</v>
      </c>
      <c r="CG1846" s="2">
        <v>1200.3258023200001</v>
      </c>
      <c r="CH1846" s="2">
        <v>6.1055741462700004</v>
      </c>
      <c r="CI1846" s="2">
        <v>1608.8015541</v>
      </c>
      <c r="CJ1846" s="2">
        <v>1.8995854436199999</v>
      </c>
      <c r="CK1846" s="2">
        <v>154.696900645</v>
      </c>
      <c r="CL1846" s="2">
        <v>0.74609935530399996</v>
      </c>
      <c r="CM1846" s="1">
        <v>4</v>
      </c>
    </row>
    <row r="1847" spans="1:91" x14ac:dyDescent="0.5">
      <c r="A1847" s="1">
        <v>1846</v>
      </c>
      <c r="B1847" s="2">
        <v>1213653702</v>
      </c>
      <c r="C1847" s="2">
        <v>0</v>
      </c>
      <c r="D1847" s="2">
        <v>1</v>
      </c>
      <c r="E1847" s="2">
        <v>0</v>
      </c>
      <c r="F1847" s="2">
        <v>2</v>
      </c>
      <c r="G1847" s="2">
        <v>0</v>
      </c>
      <c r="H1847" s="2">
        <v>0</v>
      </c>
      <c r="I1847" s="2">
        <v>1</v>
      </c>
      <c r="J1847" s="2">
        <v>1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1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1</v>
      </c>
      <c r="AR1847" s="1">
        <v>0</v>
      </c>
      <c r="AS1847" s="1">
        <v>0</v>
      </c>
      <c r="AT1847" s="1">
        <v>0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1</v>
      </c>
      <c r="BD1847" s="1">
        <v>0</v>
      </c>
      <c r="BE1847" s="1">
        <v>0</v>
      </c>
      <c r="BF1847" s="1">
        <v>1</v>
      </c>
      <c r="BG1847" s="1">
        <v>0</v>
      </c>
      <c r="BH1847" s="1">
        <v>0</v>
      </c>
      <c r="BI1847" s="1">
        <v>1</v>
      </c>
      <c r="BJ1847" s="1">
        <v>0</v>
      </c>
      <c r="BK1847" s="1">
        <v>0</v>
      </c>
      <c r="BL1847" s="2">
        <v>30.798034211899999</v>
      </c>
      <c r="BM1847" s="2">
        <v>885</v>
      </c>
      <c r="BN1847" s="2">
        <v>33.440677966099997</v>
      </c>
      <c r="BO1847" s="2">
        <v>69.3</v>
      </c>
      <c r="BP1847" s="2">
        <v>13.2</v>
      </c>
      <c r="BQ1847" s="2">
        <v>49.717514124300003</v>
      </c>
      <c r="BR1847" s="2">
        <v>22.033898305099999</v>
      </c>
      <c r="BS1847" s="2">
        <v>1.2</v>
      </c>
      <c r="BT1847" s="2">
        <v>0.40540540540499997</v>
      </c>
      <c r="BU1847" s="2">
        <v>42154</v>
      </c>
      <c r="BV1847" s="2">
        <v>0.70127099999999998</v>
      </c>
      <c r="BW1847" s="2">
        <v>0.19942499999999999</v>
      </c>
      <c r="BX1847" s="2">
        <v>0.93333333333299995</v>
      </c>
      <c r="BY1847" s="2">
        <v>0.86206896551699996</v>
      </c>
      <c r="BZ1847" s="2">
        <v>1</v>
      </c>
      <c r="CA1847" s="2">
        <v>0.45380399999999999</v>
      </c>
      <c r="CB1847" s="2">
        <v>0.68421052631599999</v>
      </c>
      <c r="CC1847" s="2">
        <v>93.949836212600005</v>
      </c>
      <c r="CD1847" s="2">
        <v>90.468768142800002</v>
      </c>
      <c r="CE1847" s="2">
        <v>872</v>
      </c>
      <c r="CF1847" s="2">
        <v>121</v>
      </c>
      <c r="CG1847" s="2">
        <v>915.14514632400005</v>
      </c>
      <c r="CH1847" s="2">
        <v>476.494978038</v>
      </c>
      <c r="CI1847" s="2">
        <v>1421.6406582100001</v>
      </c>
      <c r="CJ1847" s="2">
        <v>1.9734500109899999</v>
      </c>
      <c r="CK1847" s="2">
        <v>457.095329467</v>
      </c>
      <c r="CL1847" s="2">
        <v>0.64372465786999999</v>
      </c>
      <c r="CM1847" s="1">
        <v>4</v>
      </c>
    </row>
    <row r="1848" spans="1:91" x14ac:dyDescent="0.5">
      <c r="A1848" s="1">
        <v>1847</v>
      </c>
      <c r="B1848" s="2">
        <v>1214388208</v>
      </c>
      <c r="C1848" s="2">
        <v>0</v>
      </c>
      <c r="D1848" s="2">
        <v>1</v>
      </c>
      <c r="E1848" s="2">
        <v>0</v>
      </c>
      <c r="F1848" s="2">
        <v>2.2999999999999998</v>
      </c>
      <c r="G1848" s="2">
        <v>0</v>
      </c>
      <c r="H1848" s="2">
        <v>1</v>
      </c>
      <c r="I1848" s="2">
        <v>2</v>
      </c>
      <c r="J1848" s="2">
        <v>4</v>
      </c>
      <c r="K1848" s="1">
        <v>0</v>
      </c>
      <c r="L1848" s="1">
        <v>0</v>
      </c>
      <c r="M1848" s="1">
        <v>1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</v>
      </c>
      <c r="V1848" s="1">
        <v>0</v>
      </c>
      <c r="W1848" s="1">
        <v>0</v>
      </c>
      <c r="X1848" s="1">
        <v>1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1</v>
      </c>
      <c r="AF1848" s="1">
        <v>0</v>
      </c>
      <c r="AG1848" s="1">
        <v>0</v>
      </c>
      <c r="AH1848" s="1">
        <v>1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1</v>
      </c>
      <c r="AT1848" s="1">
        <v>0</v>
      </c>
      <c r="AU1848" s="1">
        <v>0</v>
      </c>
      <c r="AV1848" s="1">
        <v>1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0</v>
      </c>
      <c r="BE1848" s="1">
        <v>1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2">
        <v>30.798034211899999</v>
      </c>
      <c r="BM1848" s="2">
        <v>885</v>
      </c>
      <c r="BN1848" s="2">
        <v>33.440677966099997</v>
      </c>
      <c r="BO1848" s="2">
        <v>69.3</v>
      </c>
      <c r="BP1848" s="2">
        <v>13.2</v>
      </c>
      <c r="BQ1848" s="2">
        <v>49.717514124300003</v>
      </c>
      <c r="BR1848" s="2">
        <v>22.033898305099999</v>
      </c>
      <c r="BS1848" s="2">
        <v>1.2</v>
      </c>
      <c r="BT1848" s="2">
        <v>0.40540540540499997</v>
      </c>
      <c r="BU1848" s="2">
        <v>42154</v>
      </c>
      <c r="BV1848" s="2">
        <v>0.70127099999999998</v>
      </c>
      <c r="BW1848" s="2">
        <v>0.19942499999999999</v>
      </c>
      <c r="BX1848" s="2">
        <v>0.93333333333299995</v>
      </c>
      <c r="BY1848" s="2">
        <v>0.86206896551699996</v>
      </c>
      <c r="BZ1848" s="2">
        <v>1</v>
      </c>
      <c r="CA1848" s="2">
        <v>0.45380399999999999</v>
      </c>
      <c r="CB1848" s="2">
        <v>0.68421052631599999</v>
      </c>
      <c r="CC1848" s="2">
        <v>93.949836212600005</v>
      </c>
      <c r="CD1848" s="2">
        <v>90.468768142800002</v>
      </c>
      <c r="CE1848" s="2">
        <v>872</v>
      </c>
      <c r="CF1848" s="2">
        <v>121</v>
      </c>
      <c r="CG1848" s="2">
        <v>1233.10998348</v>
      </c>
      <c r="CH1848" s="2">
        <v>31.1899262365</v>
      </c>
      <c r="CI1848" s="2">
        <v>1646.09705448</v>
      </c>
      <c r="CJ1848" s="2">
        <v>1.9370266309399999</v>
      </c>
      <c r="CK1848" s="2">
        <v>117.401400262</v>
      </c>
      <c r="CL1848" s="2">
        <v>0.74911134803400004</v>
      </c>
      <c r="CM1848" s="1">
        <v>4</v>
      </c>
    </row>
    <row r="1849" spans="1:91" x14ac:dyDescent="0.5">
      <c r="A1849" s="1">
        <v>1848</v>
      </c>
      <c r="B1849" s="2">
        <v>1214434328</v>
      </c>
      <c r="C1849" s="2">
        <v>0</v>
      </c>
      <c r="D1849" s="2">
        <v>1</v>
      </c>
      <c r="E1849" s="2">
        <v>0</v>
      </c>
      <c r="F1849" s="2">
        <v>2.1</v>
      </c>
      <c r="G1849" s="2">
        <v>1</v>
      </c>
      <c r="H1849" s="2">
        <v>0</v>
      </c>
      <c r="I1849" s="2">
        <v>1</v>
      </c>
      <c r="J1849" s="2">
        <v>3</v>
      </c>
      <c r="K1849" s="1">
        <v>0</v>
      </c>
      <c r="L1849" s="1">
        <v>0</v>
      </c>
      <c r="M1849" s="1">
        <v>0</v>
      </c>
      <c r="N1849" s="1">
        <v>1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1</v>
      </c>
      <c r="W1849" s="1">
        <v>0</v>
      </c>
      <c r="X1849" s="1">
        <v>0</v>
      </c>
      <c r="Y1849" s="1">
        <v>0</v>
      </c>
      <c r="Z1849" s="1">
        <v>1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1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1</v>
      </c>
      <c r="BG1849" s="1">
        <v>0</v>
      </c>
      <c r="BH1849" s="1">
        <v>0</v>
      </c>
      <c r="BI1849" s="1">
        <v>1</v>
      </c>
      <c r="BJ1849" s="1">
        <v>0</v>
      </c>
      <c r="BK1849" s="1">
        <v>0</v>
      </c>
      <c r="BL1849" s="2">
        <v>30.798034211899999</v>
      </c>
      <c r="BM1849" s="2">
        <v>885</v>
      </c>
      <c r="BN1849" s="2">
        <v>33.440677966099997</v>
      </c>
      <c r="BO1849" s="2">
        <v>69.3</v>
      </c>
      <c r="BP1849" s="2">
        <v>13.2</v>
      </c>
      <c r="BQ1849" s="2">
        <v>49.717514124300003</v>
      </c>
      <c r="BR1849" s="2">
        <v>22.033898305099999</v>
      </c>
      <c r="BS1849" s="2">
        <v>1.2</v>
      </c>
      <c r="BT1849" s="2">
        <v>0.40540540540499997</v>
      </c>
      <c r="BU1849" s="2">
        <v>42154</v>
      </c>
      <c r="BV1849" s="2">
        <v>0.70127099999999998</v>
      </c>
      <c r="BW1849" s="2">
        <v>0.19942499999999999</v>
      </c>
      <c r="BX1849" s="2">
        <v>0.93333333333299995</v>
      </c>
      <c r="BY1849" s="2">
        <v>0.86206896551699996</v>
      </c>
      <c r="BZ1849" s="2">
        <v>1</v>
      </c>
      <c r="CA1849" s="2">
        <v>0.45380399999999999</v>
      </c>
      <c r="CB1849" s="2">
        <v>0.68421052631599999</v>
      </c>
      <c r="CC1849" s="2">
        <v>93.949836212600005</v>
      </c>
      <c r="CD1849" s="2">
        <v>90.468768142800002</v>
      </c>
      <c r="CE1849" s="2">
        <v>872</v>
      </c>
      <c r="CF1849" s="2">
        <v>121</v>
      </c>
      <c r="CG1849" s="2">
        <v>915.14514632400005</v>
      </c>
      <c r="CH1849" s="2">
        <v>476.494978038</v>
      </c>
      <c r="CI1849" s="2">
        <v>1421.6406582100001</v>
      </c>
      <c r="CJ1849" s="2">
        <v>1.9734500109899999</v>
      </c>
      <c r="CK1849" s="2">
        <v>457.095329467</v>
      </c>
      <c r="CL1849" s="2">
        <v>0.64372465786999999</v>
      </c>
      <c r="CM1849" s="1">
        <v>4</v>
      </c>
    </row>
    <row r="1850" spans="1:91" x14ac:dyDescent="0.5">
      <c r="A1850" s="1">
        <v>1849</v>
      </c>
      <c r="B1850" s="2">
        <v>1214499098</v>
      </c>
      <c r="C1850" s="2">
        <v>0</v>
      </c>
      <c r="D1850" s="2">
        <v>1</v>
      </c>
      <c r="E1850" s="2">
        <v>1</v>
      </c>
      <c r="F1850" s="2">
        <v>2.2000000000000002</v>
      </c>
      <c r="G1850" s="2">
        <v>1</v>
      </c>
      <c r="H1850" s="2">
        <v>0</v>
      </c>
      <c r="I1850" s="2">
        <v>1</v>
      </c>
      <c r="J1850" s="2">
        <v>1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1</v>
      </c>
      <c r="W1850" s="1">
        <v>0</v>
      </c>
      <c r="X1850" s="1">
        <v>1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1</v>
      </c>
      <c r="AF1850" s="1">
        <v>0</v>
      </c>
      <c r="AG1850" s="1">
        <v>0</v>
      </c>
      <c r="AH1850" s="1">
        <v>1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1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1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1</v>
      </c>
      <c r="BJ1850" s="1">
        <v>0</v>
      </c>
      <c r="BK1850" s="1">
        <v>0</v>
      </c>
      <c r="BL1850" s="2">
        <v>30.798034211899999</v>
      </c>
      <c r="BM1850" s="2">
        <v>885</v>
      </c>
      <c r="BN1850" s="2">
        <v>33.440677966099997</v>
      </c>
      <c r="BO1850" s="2">
        <v>69.3</v>
      </c>
      <c r="BP1850" s="2">
        <v>13.2</v>
      </c>
      <c r="BQ1850" s="2">
        <v>49.717514124300003</v>
      </c>
      <c r="BR1850" s="2">
        <v>22.033898305099999</v>
      </c>
      <c r="BS1850" s="2">
        <v>1.2</v>
      </c>
      <c r="BT1850" s="2">
        <v>0.40540540540499997</v>
      </c>
      <c r="BU1850" s="2">
        <v>42154</v>
      </c>
      <c r="BV1850" s="2">
        <v>0.70127099999999998</v>
      </c>
      <c r="BW1850" s="2">
        <v>0.19942499999999999</v>
      </c>
      <c r="BX1850" s="2">
        <v>0.93333333333299995</v>
      </c>
      <c r="BY1850" s="2">
        <v>0.86206896551699996</v>
      </c>
      <c r="BZ1850" s="2">
        <v>1</v>
      </c>
      <c r="CA1850" s="2">
        <v>0.45380399999999999</v>
      </c>
      <c r="CB1850" s="2">
        <v>0.68421052631599999</v>
      </c>
      <c r="CC1850" s="2">
        <v>93.949836212600005</v>
      </c>
      <c r="CD1850" s="2">
        <v>90.468768142800002</v>
      </c>
      <c r="CE1850" s="2">
        <v>872</v>
      </c>
      <c r="CF1850" s="2">
        <v>121</v>
      </c>
      <c r="CG1850" s="2">
        <v>915.14514632400005</v>
      </c>
      <c r="CH1850" s="2">
        <v>476.494978038</v>
      </c>
      <c r="CI1850" s="2">
        <v>1421.6406582100001</v>
      </c>
      <c r="CJ1850" s="2">
        <v>1.9734500109899999</v>
      </c>
      <c r="CK1850" s="2">
        <v>457.095329467</v>
      </c>
      <c r="CL1850" s="2">
        <v>0.64372465786999999</v>
      </c>
      <c r="CM1850" s="1">
        <v>4</v>
      </c>
    </row>
    <row r="1851" spans="1:91" x14ac:dyDescent="0.5">
      <c r="A1851" s="1">
        <v>1850</v>
      </c>
      <c r="B1851" s="2">
        <v>1214671276</v>
      </c>
      <c r="C1851" s="2">
        <v>0</v>
      </c>
      <c r="D1851" s="2">
        <v>1</v>
      </c>
      <c r="E1851" s="2">
        <v>0</v>
      </c>
      <c r="F1851" s="2">
        <v>2.2000000000000002</v>
      </c>
      <c r="G1851" s="2">
        <v>1</v>
      </c>
      <c r="H1851" s="2">
        <v>0</v>
      </c>
      <c r="I1851" s="2">
        <v>1</v>
      </c>
      <c r="J1851" s="2">
        <v>1</v>
      </c>
      <c r="K1851" s="1">
        <v>0</v>
      </c>
      <c r="L1851" s="1">
        <v>0</v>
      </c>
      <c r="M1851" s="1">
        <v>0</v>
      </c>
      <c r="N1851" s="1">
        <v>1</v>
      </c>
      <c r="O1851" s="1">
        <v>0</v>
      </c>
      <c r="P1851" s="1">
        <v>0</v>
      </c>
      <c r="Q1851" s="1">
        <v>0</v>
      </c>
      <c r="R1851" s="1">
        <v>0</v>
      </c>
      <c r="S1851" s="1">
        <v>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1</v>
      </c>
      <c r="AI1851" s="1">
        <v>0</v>
      </c>
      <c r="AJ1851" s="1">
        <v>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1</v>
      </c>
      <c r="AQ1851" s="1">
        <v>0</v>
      </c>
      <c r="AR1851" s="1">
        <v>0</v>
      </c>
      <c r="AS1851" s="1">
        <v>1</v>
      </c>
      <c r="AT1851" s="1">
        <v>0</v>
      </c>
      <c r="AU1851" s="1">
        <v>0</v>
      </c>
      <c r="AV1851" s="1">
        <v>1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1</v>
      </c>
      <c r="BJ1851" s="1">
        <v>0</v>
      </c>
      <c r="BK1851" s="1">
        <v>0</v>
      </c>
      <c r="BL1851" s="2">
        <v>30.798034211899999</v>
      </c>
      <c r="BM1851" s="2">
        <v>885</v>
      </c>
      <c r="BN1851" s="2">
        <v>33.440677966099997</v>
      </c>
      <c r="BO1851" s="2">
        <v>69.3</v>
      </c>
      <c r="BP1851" s="2">
        <v>13.2</v>
      </c>
      <c r="BQ1851" s="2">
        <v>49.717514124300003</v>
      </c>
      <c r="BR1851" s="2">
        <v>22.033898305099999</v>
      </c>
      <c r="BS1851" s="2">
        <v>1.2</v>
      </c>
      <c r="BT1851" s="2">
        <v>0.40540540540499997</v>
      </c>
      <c r="BU1851" s="2">
        <v>42154</v>
      </c>
      <c r="BV1851" s="2">
        <v>0.70127099999999998</v>
      </c>
      <c r="BW1851" s="2">
        <v>0.19942499999999999</v>
      </c>
      <c r="BX1851" s="2">
        <v>0.93333333333299995</v>
      </c>
      <c r="BY1851" s="2">
        <v>0.86206896551699996</v>
      </c>
      <c r="BZ1851" s="2">
        <v>1</v>
      </c>
      <c r="CA1851" s="2">
        <v>0.45380399999999999</v>
      </c>
      <c r="CB1851" s="2">
        <v>0.68421052631599999</v>
      </c>
      <c r="CC1851" s="2">
        <v>93.949836212600005</v>
      </c>
      <c r="CD1851" s="2">
        <v>90.468768142800002</v>
      </c>
      <c r="CE1851" s="2">
        <v>872</v>
      </c>
      <c r="CF1851" s="2">
        <v>121</v>
      </c>
      <c r="CG1851" s="2">
        <v>880.20230961300001</v>
      </c>
      <c r="CH1851" s="2">
        <v>475.36191611499999</v>
      </c>
      <c r="CI1851" s="2">
        <v>1205.16103748</v>
      </c>
      <c r="CJ1851" s="2">
        <v>1.7669771734399999</v>
      </c>
      <c r="CK1851" s="2">
        <v>449.91393673699997</v>
      </c>
      <c r="CL1851" s="2">
        <v>0.73036074204300006</v>
      </c>
      <c r="CM1851" s="1">
        <v>4</v>
      </c>
    </row>
    <row r="1852" spans="1:91" x14ac:dyDescent="0.5">
      <c r="A1852" s="1">
        <v>1851</v>
      </c>
      <c r="B1852" s="2">
        <v>1215971505</v>
      </c>
      <c r="C1852" s="2">
        <v>1</v>
      </c>
      <c r="D1852" s="2">
        <v>0</v>
      </c>
      <c r="E1852" s="2">
        <v>1</v>
      </c>
      <c r="F1852" s="2">
        <v>3.1</v>
      </c>
      <c r="G1852" s="2">
        <v>1</v>
      </c>
      <c r="H1852" s="2">
        <v>0</v>
      </c>
      <c r="I1852" s="2">
        <v>1</v>
      </c>
      <c r="J1852" s="2">
        <v>3</v>
      </c>
      <c r="K1852" s="1">
        <v>0</v>
      </c>
      <c r="L1852" s="1">
        <v>0</v>
      </c>
      <c r="M1852" s="1">
        <v>0</v>
      </c>
      <c r="N1852" s="1">
        <v>1</v>
      </c>
      <c r="O1852" s="1">
        <v>0</v>
      </c>
      <c r="P1852" s="1">
        <v>0</v>
      </c>
      <c r="Q1852" s="1">
        <v>1</v>
      </c>
      <c r="R1852" s="1">
        <v>0</v>
      </c>
      <c r="S1852" s="1">
        <v>0</v>
      </c>
      <c r="T1852" s="1">
        <v>0</v>
      </c>
      <c r="U1852" s="1">
        <v>0</v>
      </c>
      <c r="V1852" s="1">
        <v>1</v>
      </c>
      <c r="W1852" s="1">
        <v>0</v>
      </c>
      <c r="X1852" s="1">
        <v>0</v>
      </c>
      <c r="Y1852" s="1">
        <v>0</v>
      </c>
      <c r="Z1852" s="1">
        <v>1</v>
      </c>
      <c r="AA1852" s="1">
        <v>0</v>
      </c>
      <c r="AB1852" s="1">
        <v>0</v>
      </c>
      <c r="AC1852" s="1">
        <v>0</v>
      </c>
      <c r="AD1852" s="1">
        <v>1</v>
      </c>
      <c r="AE1852" s="1">
        <v>0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1</v>
      </c>
      <c r="AL1852" s="1">
        <v>0</v>
      </c>
      <c r="AM1852" s="1">
        <v>0</v>
      </c>
      <c r="AN1852" s="1">
        <v>0</v>
      </c>
      <c r="AO1852" s="1">
        <v>1</v>
      </c>
      <c r="AP1852" s="1">
        <v>0</v>
      </c>
      <c r="AQ1852" s="1">
        <v>0</v>
      </c>
      <c r="AR1852" s="1">
        <v>0</v>
      </c>
      <c r="AS1852" s="1">
        <v>1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1</v>
      </c>
      <c r="BC1852" s="1">
        <v>0</v>
      </c>
      <c r="BD1852" s="1">
        <v>0</v>
      </c>
      <c r="BE1852" s="1">
        <v>0</v>
      </c>
      <c r="BF1852" s="1">
        <v>1</v>
      </c>
      <c r="BG1852" s="1">
        <v>0</v>
      </c>
      <c r="BH1852" s="1">
        <v>0</v>
      </c>
      <c r="BI1852" s="1">
        <v>1</v>
      </c>
      <c r="BJ1852" s="1">
        <v>0</v>
      </c>
      <c r="BK1852" s="1">
        <v>0</v>
      </c>
      <c r="BL1852" s="2">
        <v>30.798034211899999</v>
      </c>
      <c r="BM1852" s="2">
        <v>885</v>
      </c>
      <c r="BN1852" s="2">
        <v>33.440677966099997</v>
      </c>
      <c r="BO1852" s="2">
        <v>69.3</v>
      </c>
      <c r="BP1852" s="2">
        <v>13.2</v>
      </c>
      <c r="BQ1852" s="2">
        <v>49.717514124300003</v>
      </c>
      <c r="BR1852" s="2">
        <v>22.033898305099999</v>
      </c>
      <c r="BS1852" s="2">
        <v>1.2</v>
      </c>
      <c r="BT1852" s="2">
        <v>0.40540540540499997</v>
      </c>
      <c r="BU1852" s="2">
        <v>42154</v>
      </c>
      <c r="BV1852" s="2">
        <v>0.70127099999999998</v>
      </c>
      <c r="BW1852" s="2">
        <v>0.19942499999999999</v>
      </c>
      <c r="BX1852" s="2">
        <v>0.93333333333299995</v>
      </c>
      <c r="BY1852" s="2">
        <v>0.86206896551699996</v>
      </c>
      <c r="BZ1852" s="2">
        <v>1</v>
      </c>
      <c r="CA1852" s="2">
        <v>0.45380399999999999</v>
      </c>
      <c r="CB1852" s="2">
        <v>0.68421052631599999</v>
      </c>
      <c r="CC1852" s="2">
        <v>93.949836212600005</v>
      </c>
      <c r="CD1852" s="2">
        <v>90.468768142800002</v>
      </c>
      <c r="CE1852" s="2">
        <v>1668</v>
      </c>
      <c r="CF1852" s="2">
        <v>696</v>
      </c>
      <c r="CG1852" s="2">
        <v>1200.3258023200001</v>
      </c>
      <c r="CH1852" s="2">
        <v>6.1055741462700004</v>
      </c>
      <c r="CI1852" s="2">
        <v>1608.8015541</v>
      </c>
      <c r="CJ1852" s="2">
        <v>1.8995854436199999</v>
      </c>
      <c r="CK1852" s="2">
        <v>154.696900645</v>
      </c>
      <c r="CL1852" s="2">
        <v>0.74609935530399996</v>
      </c>
      <c r="CM1852" s="1">
        <v>4</v>
      </c>
    </row>
    <row r="1853" spans="1:91" x14ac:dyDescent="0.5">
      <c r="A1853" s="1">
        <v>1852</v>
      </c>
      <c r="B1853" s="2">
        <v>1215978852</v>
      </c>
      <c r="C1853" s="2">
        <v>0</v>
      </c>
      <c r="D1853" s="2">
        <v>1</v>
      </c>
      <c r="E1853" s="2">
        <v>0</v>
      </c>
      <c r="F1853" s="2">
        <v>2</v>
      </c>
      <c r="G1853" s="2">
        <v>0</v>
      </c>
      <c r="H1853" s="2">
        <v>0</v>
      </c>
      <c r="I1853" s="2">
        <v>1</v>
      </c>
      <c r="J1853" s="2">
        <v>3</v>
      </c>
      <c r="K1853" s="1">
        <v>0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0</v>
      </c>
      <c r="AF1853" s="1">
        <v>0</v>
      </c>
      <c r="AG1853" s="1">
        <v>1</v>
      </c>
      <c r="AH1853" s="1">
        <v>0</v>
      </c>
      <c r="AI1853" s="1">
        <v>0</v>
      </c>
      <c r="AJ1853" s="1">
        <v>0</v>
      </c>
      <c r="AK1853" s="1">
        <v>1</v>
      </c>
      <c r="AL1853" s="1">
        <v>0</v>
      </c>
      <c r="AM1853" s="1">
        <v>0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1</v>
      </c>
      <c r="AT1853" s="1">
        <v>0</v>
      </c>
      <c r="AU1853" s="1">
        <v>0</v>
      </c>
      <c r="AV1853" s="1">
        <v>0</v>
      </c>
      <c r="AW1853" s="1">
        <v>1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1</v>
      </c>
      <c r="BE1853" s="1">
        <v>0</v>
      </c>
      <c r="BF1853" s="1">
        <v>0</v>
      </c>
      <c r="BG1853" s="1">
        <v>0</v>
      </c>
      <c r="BH1853" s="1">
        <v>0</v>
      </c>
      <c r="BI1853" s="1">
        <v>1</v>
      </c>
      <c r="BJ1853" s="1">
        <v>0</v>
      </c>
      <c r="BK1853" s="1">
        <v>0</v>
      </c>
      <c r="BL1853" s="2">
        <v>30.798034211899999</v>
      </c>
      <c r="BM1853" s="2">
        <v>885</v>
      </c>
      <c r="BN1853" s="2">
        <v>33.440677966099997</v>
      </c>
      <c r="BO1853" s="2">
        <v>69.3</v>
      </c>
      <c r="BP1853" s="2">
        <v>13.2</v>
      </c>
      <c r="BQ1853" s="2">
        <v>49.717514124300003</v>
      </c>
      <c r="BR1853" s="2">
        <v>22.033898305099999</v>
      </c>
      <c r="BS1853" s="2">
        <v>1.2</v>
      </c>
      <c r="BT1853" s="2">
        <v>0.40540540540499997</v>
      </c>
      <c r="BU1853" s="2">
        <v>42154</v>
      </c>
      <c r="BV1853" s="2">
        <v>0.70127099999999998</v>
      </c>
      <c r="BW1853" s="2">
        <v>0.19942499999999999</v>
      </c>
      <c r="BX1853" s="2">
        <v>0.93333333333299995</v>
      </c>
      <c r="BY1853" s="2">
        <v>0.86206896551699996</v>
      </c>
      <c r="BZ1853" s="2">
        <v>1</v>
      </c>
      <c r="CA1853" s="2">
        <v>0.45380399999999999</v>
      </c>
      <c r="CB1853" s="2">
        <v>0.68421052631599999</v>
      </c>
      <c r="CC1853" s="2">
        <v>93.949836212600005</v>
      </c>
      <c r="CD1853" s="2">
        <v>90.468768142800002</v>
      </c>
      <c r="CE1853" s="2">
        <v>872</v>
      </c>
      <c r="CF1853" s="2">
        <v>121</v>
      </c>
      <c r="CG1853" s="2">
        <v>1200.3258023200001</v>
      </c>
      <c r="CH1853" s="2">
        <v>6.1055741462700004</v>
      </c>
      <c r="CI1853" s="2">
        <v>1608.8015541</v>
      </c>
      <c r="CJ1853" s="2">
        <v>1.8995854436199999</v>
      </c>
      <c r="CK1853" s="2">
        <v>154.696900645</v>
      </c>
      <c r="CL1853" s="2">
        <v>0.74609935530399996</v>
      </c>
      <c r="CM1853" s="1">
        <v>4</v>
      </c>
    </row>
    <row r="1854" spans="1:91" x14ac:dyDescent="0.5">
      <c r="A1854" s="1">
        <v>1853</v>
      </c>
      <c r="B1854" s="2">
        <v>1215989059</v>
      </c>
      <c r="C1854" s="2">
        <v>0</v>
      </c>
      <c r="D1854" s="2">
        <v>1</v>
      </c>
      <c r="E1854" s="2">
        <v>1</v>
      </c>
      <c r="F1854" s="2">
        <v>3.1</v>
      </c>
      <c r="G1854" s="2">
        <v>1</v>
      </c>
      <c r="H1854" s="2">
        <v>0</v>
      </c>
      <c r="I1854" s="2">
        <v>1</v>
      </c>
      <c r="J1854" s="2">
        <v>2</v>
      </c>
      <c r="K1854" s="1">
        <v>0</v>
      </c>
      <c r="L1854" s="1">
        <v>0</v>
      </c>
      <c r="M1854" s="1">
        <v>0</v>
      </c>
      <c r="N1854" s="1">
        <v>1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1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1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  <c r="AJ1854" s="1">
        <v>0</v>
      </c>
      <c r="AK1854" s="1">
        <v>1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1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1</v>
      </c>
      <c r="BD1854" s="1">
        <v>0</v>
      </c>
      <c r="BE1854" s="1">
        <v>0</v>
      </c>
      <c r="BF1854" s="1">
        <v>1</v>
      </c>
      <c r="BG1854" s="1">
        <v>0</v>
      </c>
      <c r="BH1854" s="1">
        <v>0</v>
      </c>
      <c r="BI1854" s="1">
        <v>1</v>
      </c>
      <c r="BJ1854" s="1">
        <v>0</v>
      </c>
      <c r="BK1854" s="1">
        <v>0</v>
      </c>
      <c r="BL1854" s="2">
        <v>30.798034211899999</v>
      </c>
      <c r="BM1854" s="2">
        <v>885</v>
      </c>
      <c r="BN1854" s="2">
        <v>33.440677966099997</v>
      </c>
      <c r="BO1854" s="2">
        <v>69.3</v>
      </c>
      <c r="BP1854" s="2">
        <v>13.2</v>
      </c>
      <c r="BQ1854" s="2">
        <v>49.717514124300003</v>
      </c>
      <c r="BR1854" s="2">
        <v>22.033898305099999</v>
      </c>
      <c r="BS1854" s="2">
        <v>1.2</v>
      </c>
      <c r="BT1854" s="2">
        <v>0.40540540540499997</v>
      </c>
      <c r="BU1854" s="2">
        <v>42154</v>
      </c>
      <c r="BV1854" s="2">
        <v>0.70127099999999998</v>
      </c>
      <c r="BW1854" s="2">
        <v>0.19942499999999999</v>
      </c>
      <c r="BX1854" s="2">
        <v>0.93333333333299995</v>
      </c>
      <c r="BY1854" s="2">
        <v>0.86206896551699996</v>
      </c>
      <c r="BZ1854" s="2">
        <v>1</v>
      </c>
      <c r="CA1854" s="2">
        <v>0.45380399999999999</v>
      </c>
      <c r="CB1854" s="2">
        <v>0.68421052631599999</v>
      </c>
      <c r="CC1854" s="2">
        <v>93.949836212600005</v>
      </c>
      <c r="CD1854" s="2">
        <v>90.468768142800002</v>
      </c>
      <c r="CE1854" s="2">
        <v>872</v>
      </c>
      <c r="CF1854" s="2">
        <v>121</v>
      </c>
      <c r="CG1854" s="2">
        <v>1200.3258023200001</v>
      </c>
      <c r="CH1854" s="2">
        <v>6.1055741462700004</v>
      </c>
      <c r="CI1854" s="2">
        <v>1608.8015541</v>
      </c>
      <c r="CJ1854" s="2">
        <v>1.8995854436199999</v>
      </c>
      <c r="CK1854" s="2">
        <v>154.696900645</v>
      </c>
      <c r="CL1854" s="2">
        <v>0.74609935530399996</v>
      </c>
      <c r="CM1854" s="1">
        <v>4</v>
      </c>
    </row>
    <row r="1855" spans="1:91" x14ac:dyDescent="0.5">
      <c r="A1855" s="1">
        <v>1854</v>
      </c>
      <c r="B1855" s="2">
        <v>1216289813</v>
      </c>
      <c r="C1855" s="2">
        <v>0</v>
      </c>
      <c r="D1855" s="2">
        <v>1</v>
      </c>
      <c r="E1855" s="2">
        <v>0</v>
      </c>
      <c r="F1855" s="2">
        <v>2</v>
      </c>
      <c r="G1855" s="2">
        <v>0</v>
      </c>
      <c r="H1855" s="2">
        <v>0</v>
      </c>
      <c r="I1855" s="2">
        <v>1</v>
      </c>
      <c r="J1855" s="2">
        <v>1</v>
      </c>
      <c r="K1855" s="1">
        <v>0</v>
      </c>
      <c r="L1855" s="1">
        <v>0</v>
      </c>
      <c r="M1855" s="1">
        <v>1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</v>
      </c>
      <c r="Z1855" s="1">
        <v>0</v>
      </c>
      <c r="AA1855" s="1">
        <v>0</v>
      </c>
      <c r="AB1855" s="1">
        <v>0</v>
      </c>
      <c r="AC1855" s="1">
        <v>0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1</v>
      </c>
      <c r="AJ1855" s="1">
        <v>1</v>
      </c>
      <c r="AK1855" s="1">
        <v>0</v>
      </c>
      <c r="AL1855" s="1">
        <v>0</v>
      </c>
      <c r="AM1855" s="1">
        <v>0</v>
      </c>
      <c r="AN1855" s="1">
        <v>0</v>
      </c>
      <c r="AO1855" s="1">
        <v>1</v>
      </c>
      <c r="AP1855" s="1">
        <v>0</v>
      </c>
      <c r="AQ1855" s="1">
        <v>0</v>
      </c>
      <c r="AR1855" s="1">
        <v>0</v>
      </c>
      <c r="AS1855" s="1">
        <v>0</v>
      </c>
      <c r="AT1855" s="1">
        <v>1</v>
      </c>
      <c r="AU1855" s="1">
        <v>0</v>
      </c>
      <c r="AV1855" s="1">
        <v>0</v>
      </c>
      <c r="AW1855" s="1">
        <v>1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0</v>
      </c>
      <c r="BE1855" s="1">
        <v>1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2">
        <v>30.798034211899999</v>
      </c>
      <c r="BM1855" s="2">
        <v>885</v>
      </c>
      <c r="BN1855" s="2">
        <v>33.440677966099997</v>
      </c>
      <c r="BO1855" s="2">
        <v>69.3</v>
      </c>
      <c r="BP1855" s="2">
        <v>13.2</v>
      </c>
      <c r="BQ1855" s="2">
        <v>49.717514124300003</v>
      </c>
      <c r="BR1855" s="2">
        <v>22.033898305099999</v>
      </c>
      <c r="BS1855" s="2">
        <v>1.2</v>
      </c>
      <c r="BT1855" s="2">
        <v>0.40540540540499997</v>
      </c>
      <c r="BU1855" s="2">
        <v>42154</v>
      </c>
      <c r="BV1855" s="2">
        <v>0.70127099999999998</v>
      </c>
      <c r="BW1855" s="2">
        <v>0.19942499999999999</v>
      </c>
      <c r="BX1855" s="2">
        <v>0.93333333333299995</v>
      </c>
      <c r="BY1855" s="2">
        <v>0.86206896551699996</v>
      </c>
      <c r="BZ1855" s="2">
        <v>1</v>
      </c>
      <c r="CA1855" s="2">
        <v>0.45380399999999999</v>
      </c>
      <c r="CB1855" s="2">
        <v>0.68421052631599999</v>
      </c>
      <c r="CC1855" s="2">
        <v>93.949836212600005</v>
      </c>
      <c r="CD1855" s="2">
        <v>90.468768142800002</v>
      </c>
      <c r="CE1855" s="2">
        <v>872</v>
      </c>
      <c r="CF1855" s="2">
        <v>121</v>
      </c>
      <c r="CG1855" s="2">
        <v>915.14514632400005</v>
      </c>
      <c r="CH1855" s="2">
        <v>476.494978038</v>
      </c>
      <c r="CI1855" s="2">
        <v>1421.6406582100001</v>
      </c>
      <c r="CJ1855" s="2">
        <v>1.9734500109899999</v>
      </c>
      <c r="CK1855" s="2">
        <v>457.095329467</v>
      </c>
      <c r="CL1855" s="2">
        <v>0.64372465786999999</v>
      </c>
      <c r="CM1855" s="1">
        <v>4</v>
      </c>
    </row>
    <row r="1856" spans="1:91" x14ac:dyDescent="0.5">
      <c r="A1856" s="1">
        <v>1855</v>
      </c>
      <c r="B1856" s="2">
        <v>1228656712</v>
      </c>
      <c r="C1856" s="2">
        <v>0</v>
      </c>
      <c r="D1856" s="2">
        <v>1</v>
      </c>
      <c r="E1856" s="2">
        <v>0</v>
      </c>
      <c r="F1856" s="2">
        <v>2.2999999999999998</v>
      </c>
      <c r="G1856" s="2">
        <v>1</v>
      </c>
      <c r="H1856" s="2">
        <v>0</v>
      </c>
      <c r="I1856" s="2">
        <v>2</v>
      </c>
      <c r="J1856" s="2">
        <v>3</v>
      </c>
      <c r="K1856" s="1">
        <v>0</v>
      </c>
      <c r="L1856" s="1">
        <v>0</v>
      </c>
      <c r="M1856" s="1">
        <v>0</v>
      </c>
      <c r="N1856" s="1">
        <v>1</v>
      </c>
      <c r="O1856" s="1">
        <v>0</v>
      </c>
      <c r="P1856" s="1">
        <v>0</v>
      </c>
      <c r="Q1856" s="1">
        <v>1</v>
      </c>
      <c r="R1856" s="1">
        <v>0</v>
      </c>
      <c r="S1856" s="1">
        <v>0</v>
      </c>
      <c r="T1856" s="1">
        <v>0</v>
      </c>
      <c r="U1856" s="1">
        <v>1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1</v>
      </c>
      <c r="AI1856" s="1">
        <v>0</v>
      </c>
      <c r="AJ1856" s="1">
        <v>0</v>
      </c>
      <c r="AK1856" s="1">
        <v>0</v>
      </c>
      <c r="AL1856" s="1">
        <v>0</v>
      </c>
      <c r="AM1856" s="1">
        <v>0</v>
      </c>
      <c r="AN1856" s="1">
        <v>0</v>
      </c>
      <c r="AO1856" s="1">
        <v>1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1</v>
      </c>
      <c r="BK1856" s="1">
        <v>0</v>
      </c>
      <c r="BL1856" s="2">
        <v>30.798034211899999</v>
      </c>
      <c r="BM1856" s="2">
        <v>885</v>
      </c>
      <c r="BN1856" s="2">
        <v>33.440677966099997</v>
      </c>
      <c r="BO1856" s="2">
        <v>69.3</v>
      </c>
      <c r="BP1856" s="2">
        <v>13.2</v>
      </c>
      <c r="BQ1856" s="2">
        <v>49.717514124300003</v>
      </c>
      <c r="BR1856" s="2">
        <v>22.033898305099999</v>
      </c>
      <c r="BS1856" s="2">
        <v>1.2</v>
      </c>
      <c r="BT1856" s="2">
        <v>0.40540540540499997</v>
      </c>
      <c r="BU1856" s="2">
        <v>42154</v>
      </c>
      <c r="BV1856" s="2">
        <v>0.70127099999999998</v>
      </c>
      <c r="BW1856" s="2">
        <v>0.19942499999999999</v>
      </c>
      <c r="BX1856" s="2">
        <v>0.93333333333299995</v>
      </c>
      <c r="BY1856" s="2">
        <v>0.86206896551699996</v>
      </c>
      <c r="BZ1856" s="2">
        <v>1</v>
      </c>
      <c r="CA1856" s="2">
        <v>0.45380399999999999</v>
      </c>
      <c r="CB1856" s="2">
        <v>0.68421052631599999</v>
      </c>
      <c r="CC1856" s="2">
        <v>93.949836212600005</v>
      </c>
      <c r="CD1856" s="2">
        <v>90.468768142800002</v>
      </c>
      <c r="CE1856" s="2">
        <v>872</v>
      </c>
      <c r="CF1856" s="2">
        <v>121</v>
      </c>
      <c r="CG1856" s="2">
        <v>1233.10998348</v>
      </c>
      <c r="CH1856" s="2">
        <v>31.1899262365</v>
      </c>
      <c r="CI1856" s="2">
        <v>1646.09705448</v>
      </c>
      <c r="CJ1856" s="2">
        <v>1.9370266309399999</v>
      </c>
      <c r="CK1856" s="2">
        <v>117.401400262</v>
      </c>
      <c r="CL1856" s="2">
        <v>0.74911134803400004</v>
      </c>
      <c r="CM1856" s="1">
        <v>4</v>
      </c>
    </row>
    <row r="1857" spans="1:91" x14ac:dyDescent="0.5">
      <c r="A1857" s="1">
        <v>1856</v>
      </c>
      <c r="B1857" s="2">
        <v>1228857167</v>
      </c>
      <c r="C1857" s="2">
        <v>0</v>
      </c>
      <c r="D1857" s="2">
        <v>1</v>
      </c>
      <c r="E1857" s="2">
        <v>0</v>
      </c>
      <c r="F1857" s="2">
        <v>2.2000000000000002</v>
      </c>
      <c r="G1857" s="2">
        <v>0</v>
      </c>
      <c r="H1857" s="2">
        <v>0</v>
      </c>
      <c r="I1857" s="2">
        <v>1</v>
      </c>
      <c r="J1857" s="2">
        <v>3</v>
      </c>
      <c r="K1857" s="1">
        <v>0</v>
      </c>
      <c r="L1857" s="1">
        <v>0</v>
      </c>
      <c r="M1857" s="1">
        <v>1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1</v>
      </c>
      <c r="T1857" s="1">
        <v>0</v>
      </c>
      <c r="U1857" s="1">
        <v>1</v>
      </c>
      <c r="V1857" s="1">
        <v>0</v>
      </c>
      <c r="W1857" s="1">
        <v>0</v>
      </c>
      <c r="X1857" s="1">
        <v>1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0</v>
      </c>
      <c r="AG1857" s="1">
        <v>0</v>
      </c>
      <c r="AH1857" s="1">
        <v>1</v>
      </c>
      <c r="AI1857" s="1">
        <v>0</v>
      </c>
      <c r="AJ1857" s="1">
        <v>0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1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1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1</v>
      </c>
      <c r="BG1857" s="1">
        <v>0</v>
      </c>
      <c r="BH1857" s="1">
        <v>0</v>
      </c>
      <c r="BI1857" s="1">
        <v>1</v>
      </c>
      <c r="BJ1857" s="1">
        <v>0</v>
      </c>
      <c r="BK1857" s="1">
        <v>0</v>
      </c>
      <c r="BL1857" s="2">
        <v>30.798034211899999</v>
      </c>
      <c r="BM1857" s="2">
        <v>885</v>
      </c>
      <c r="BN1857" s="2">
        <v>33.440677966099997</v>
      </c>
      <c r="BO1857" s="2">
        <v>69.3</v>
      </c>
      <c r="BP1857" s="2">
        <v>13.2</v>
      </c>
      <c r="BQ1857" s="2">
        <v>49.717514124300003</v>
      </c>
      <c r="BR1857" s="2">
        <v>22.033898305099999</v>
      </c>
      <c r="BS1857" s="2">
        <v>1.2</v>
      </c>
      <c r="BT1857" s="2">
        <v>0.40540540540499997</v>
      </c>
      <c r="BU1857" s="2">
        <v>42154</v>
      </c>
      <c r="BV1857" s="2">
        <v>0.70127099999999998</v>
      </c>
      <c r="BW1857" s="2">
        <v>0.19942499999999999</v>
      </c>
      <c r="BX1857" s="2">
        <v>0.93333333333299995</v>
      </c>
      <c r="BY1857" s="2">
        <v>0.86206896551699996</v>
      </c>
      <c r="BZ1857" s="2">
        <v>1</v>
      </c>
      <c r="CA1857" s="2">
        <v>0.45380399999999999</v>
      </c>
      <c r="CB1857" s="2">
        <v>0.68421052631599999</v>
      </c>
      <c r="CC1857" s="2">
        <v>93.949836212600005</v>
      </c>
      <c r="CD1857" s="2">
        <v>90.468768142800002</v>
      </c>
      <c r="CE1857" s="2">
        <v>872</v>
      </c>
      <c r="CF1857" s="2">
        <v>121</v>
      </c>
      <c r="CG1857" s="2">
        <v>1200.3258023200001</v>
      </c>
      <c r="CH1857" s="2">
        <v>6.1055741462700004</v>
      </c>
      <c r="CI1857" s="2">
        <v>1608.8015541</v>
      </c>
      <c r="CJ1857" s="2">
        <v>1.8995854436199999</v>
      </c>
      <c r="CK1857" s="2">
        <v>154.696900645</v>
      </c>
      <c r="CL1857" s="2">
        <v>0.74609935530399996</v>
      </c>
      <c r="CM1857" s="1">
        <v>4</v>
      </c>
    </row>
    <row r="1858" spans="1:91" x14ac:dyDescent="0.5">
      <c r="A1858" s="1">
        <v>1857</v>
      </c>
      <c r="B1858" s="2">
        <v>1229587047</v>
      </c>
      <c r="C1858" s="2">
        <v>0</v>
      </c>
      <c r="D1858" s="2">
        <v>1</v>
      </c>
      <c r="E1858" s="2">
        <v>1</v>
      </c>
      <c r="F1858" s="2">
        <v>2</v>
      </c>
      <c r="G1858" s="2">
        <v>0</v>
      </c>
      <c r="H1858" s="2">
        <v>0</v>
      </c>
      <c r="I1858" s="2">
        <v>4</v>
      </c>
      <c r="J1858" s="2">
        <v>1</v>
      </c>
      <c r="K1858" s="1">
        <v>0</v>
      </c>
      <c r="L1858" s="1">
        <v>0</v>
      </c>
      <c r="M1858" s="1">
        <v>0</v>
      </c>
      <c r="N1858" s="1">
        <v>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1</v>
      </c>
      <c r="AF1858" s="1">
        <v>0</v>
      </c>
      <c r="AG1858" s="1">
        <v>0</v>
      </c>
      <c r="AH1858" s="1">
        <v>0</v>
      </c>
      <c r="AI1858" s="1">
        <v>1</v>
      </c>
      <c r="AJ1858" s="1">
        <v>0</v>
      </c>
      <c r="AK1858" s="1">
        <v>0</v>
      </c>
      <c r="AL1858" s="1">
        <v>1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1</v>
      </c>
      <c r="AT1858" s="1">
        <v>0</v>
      </c>
      <c r="AU1858" s="1">
        <v>0</v>
      </c>
      <c r="AV1858" s="1">
        <v>1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1</v>
      </c>
      <c r="BI1858" s="1">
        <v>0</v>
      </c>
      <c r="BJ1858" s="1">
        <v>0</v>
      </c>
      <c r="BK1858" s="1">
        <v>0</v>
      </c>
      <c r="BL1858" s="2">
        <v>30.798034211899999</v>
      </c>
      <c r="BM1858" s="2">
        <v>885</v>
      </c>
      <c r="BN1858" s="2">
        <v>33.440677966099997</v>
      </c>
      <c r="BO1858" s="2">
        <v>69.3</v>
      </c>
      <c r="BP1858" s="2">
        <v>13.2</v>
      </c>
      <c r="BQ1858" s="2">
        <v>49.717514124300003</v>
      </c>
      <c r="BR1858" s="2">
        <v>22.033898305099999</v>
      </c>
      <c r="BS1858" s="2">
        <v>1.2</v>
      </c>
      <c r="BT1858" s="2">
        <v>0.40540540540499997</v>
      </c>
      <c r="BU1858" s="2">
        <v>42154</v>
      </c>
      <c r="BV1858" s="2">
        <v>0.70127099999999998</v>
      </c>
      <c r="BW1858" s="2">
        <v>0.19942499999999999</v>
      </c>
      <c r="BX1858" s="2">
        <v>0.93333333333299995</v>
      </c>
      <c r="BY1858" s="2">
        <v>0.86206896551699996</v>
      </c>
      <c r="BZ1858" s="2">
        <v>1</v>
      </c>
      <c r="CA1858" s="2">
        <v>0.45380399999999999</v>
      </c>
      <c r="CB1858" s="2">
        <v>0.68421052631599999</v>
      </c>
      <c r="CC1858" s="2">
        <v>93.949836212600005</v>
      </c>
      <c r="CD1858" s="2">
        <v>90.468768142800002</v>
      </c>
      <c r="CE1858" s="2">
        <v>872</v>
      </c>
      <c r="CF1858" s="2">
        <v>121</v>
      </c>
      <c r="CG1858" s="2">
        <v>1032.4423799199999</v>
      </c>
      <c r="CH1858" s="2">
        <v>133.39879505799999</v>
      </c>
      <c r="CI1858" s="2">
        <v>1531.1699360299999</v>
      </c>
      <c r="CJ1858" s="2">
        <v>1.82229389125</v>
      </c>
      <c r="CK1858" s="2">
        <v>187.41304609700001</v>
      </c>
      <c r="CL1858" s="2">
        <v>0.67428334087899999</v>
      </c>
      <c r="CM1858" s="1">
        <v>4</v>
      </c>
    </row>
    <row r="1859" spans="1:91" x14ac:dyDescent="0.5">
      <c r="A1859" s="1">
        <v>1858</v>
      </c>
      <c r="B1859" s="2">
        <v>1229947734</v>
      </c>
      <c r="C1859" s="2">
        <v>0</v>
      </c>
      <c r="D1859" s="2">
        <v>1</v>
      </c>
      <c r="E1859" s="2">
        <v>0</v>
      </c>
      <c r="F1859" s="2">
        <v>2.2999999999999998</v>
      </c>
      <c r="G1859" s="2">
        <v>0</v>
      </c>
      <c r="H1859" s="2">
        <v>1</v>
      </c>
      <c r="I1859" s="2">
        <v>2</v>
      </c>
      <c r="J1859" s="2">
        <v>3</v>
      </c>
      <c r="K1859" s="1">
        <v>0</v>
      </c>
      <c r="L1859" s="1">
        <v>0</v>
      </c>
      <c r="M1859" s="1">
        <v>0</v>
      </c>
      <c r="N1859" s="1">
        <v>1</v>
      </c>
      <c r="O1859" s="1">
        <v>0</v>
      </c>
      <c r="P1859" s="1">
        <v>0</v>
      </c>
      <c r="Q1859" s="1">
        <v>0</v>
      </c>
      <c r="R1859" s="1">
        <v>1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1</v>
      </c>
      <c r="AA1859" s="1">
        <v>0</v>
      </c>
      <c r="AB1859" s="1">
        <v>0</v>
      </c>
      <c r="AC1859" s="1">
        <v>0</v>
      </c>
      <c r="AD1859" s="1">
        <v>1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0</v>
      </c>
      <c r="AM1859" s="1">
        <v>0</v>
      </c>
      <c r="AN1859" s="1">
        <v>0</v>
      </c>
      <c r="AO1859" s="1">
        <v>1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1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1</v>
      </c>
      <c r="BK1859" s="1">
        <v>0</v>
      </c>
      <c r="BL1859" s="2">
        <v>30.798034211899999</v>
      </c>
      <c r="BM1859" s="2">
        <v>885</v>
      </c>
      <c r="BN1859" s="2">
        <v>33.440677966099997</v>
      </c>
      <c r="BO1859" s="2">
        <v>69.3</v>
      </c>
      <c r="BP1859" s="2">
        <v>13.2</v>
      </c>
      <c r="BQ1859" s="2">
        <v>49.717514124300003</v>
      </c>
      <c r="BR1859" s="2">
        <v>22.033898305099999</v>
      </c>
      <c r="BS1859" s="2">
        <v>1.2</v>
      </c>
      <c r="BT1859" s="2">
        <v>0.40540540540499997</v>
      </c>
      <c r="BU1859" s="2">
        <v>42154</v>
      </c>
      <c r="BV1859" s="2">
        <v>0.70127099999999998</v>
      </c>
      <c r="BW1859" s="2">
        <v>0.19942499999999999</v>
      </c>
      <c r="BX1859" s="2">
        <v>0.93333333333299995</v>
      </c>
      <c r="BY1859" s="2">
        <v>0.86206896551699996</v>
      </c>
      <c r="BZ1859" s="2">
        <v>1</v>
      </c>
      <c r="CA1859" s="2">
        <v>0.45380399999999999</v>
      </c>
      <c r="CB1859" s="2">
        <v>0.68421052631599999</v>
      </c>
      <c r="CC1859" s="2">
        <v>93.949836212600005</v>
      </c>
      <c r="CD1859" s="2">
        <v>90.468768142800002</v>
      </c>
      <c r="CE1859" s="2">
        <v>872</v>
      </c>
      <c r="CF1859" s="2">
        <v>121</v>
      </c>
      <c r="CG1859" s="2">
        <v>1233.10998348</v>
      </c>
      <c r="CH1859" s="2">
        <v>31.1899262365</v>
      </c>
      <c r="CI1859" s="2">
        <v>1646.09705448</v>
      </c>
      <c r="CJ1859" s="2">
        <v>1.9370266309399999</v>
      </c>
      <c r="CK1859" s="2">
        <v>117.401400262</v>
      </c>
      <c r="CL1859" s="2">
        <v>0.74911134803400004</v>
      </c>
      <c r="CM1859" s="1">
        <v>4</v>
      </c>
    </row>
    <row r="1860" spans="1:91" x14ac:dyDescent="0.5">
      <c r="A1860" s="1">
        <v>1859</v>
      </c>
      <c r="B1860" s="2">
        <v>1230664692</v>
      </c>
      <c r="C1860" s="2">
        <v>0</v>
      </c>
      <c r="D1860" s="2">
        <v>1</v>
      </c>
      <c r="E1860" s="2">
        <v>1</v>
      </c>
      <c r="F1860" s="2">
        <v>2.6</v>
      </c>
      <c r="G1860" s="2">
        <v>0</v>
      </c>
      <c r="H1860" s="2">
        <v>0</v>
      </c>
      <c r="I1860" s="2">
        <v>1</v>
      </c>
      <c r="J1860" s="2">
        <v>3</v>
      </c>
      <c r="K1860" s="1">
        <v>0</v>
      </c>
      <c r="L1860" s="1">
        <v>0</v>
      </c>
      <c r="M1860" s="1">
        <v>1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1</v>
      </c>
      <c r="W1860" s="1">
        <v>0</v>
      </c>
      <c r="X1860" s="1">
        <v>0</v>
      </c>
      <c r="Y1860" s="1">
        <v>1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0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1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1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2">
        <v>30.798034211899999</v>
      </c>
      <c r="BM1860" s="2">
        <v>885</v>
      </c>
      <c r="BN1860" s="2">
        <v>33.440677966099997</v>
      </c>
      <c r="BO1860" s="2">
        <v>69.3</v>
      </c>
      <c r="BP1860" s="2">
        <v>13.2</v>
      </c>
      <c r="BQ1860" s="2">
        <v>49.717514124300003</v>
      </c>
      <c r="BR1860" s="2">
        <v>22.033898305099999</v>
      </c>
      <c r="BS1860" s="2">
        <v>1.2</v>
      </c>
      <c r="BT1860" s="2">
        <v>0.40540540540499997</v>
      </c>
      <c r="BU1860" s="2">
        <v>42154</v>
      </c>
      <c r="BV1860" s="2">
        <v>0.70127099999999998</v>
      </c>
      <c r="BW1860" s="2">
        <v>0.19942499999999999</v>
      </c>
      <c r="BX1860" s="2">
        <v>0.93333333333299995</v>
      </c>
      <c r="BY1860" s="2">
        <v>0.86206896551699996</v>
      </c>
      <c r="BZ1860" s="2">
        <v>1</v>
      </c>
      <c r="CA1860" s="2">
        <v>0.45380399999999999</v>
      </c>
      <c r="CB1860" s="2">
        <v>0.68421052631599999</v>
      </c>
      <c r="CC1860" s="2">
        <v>93.949836212600005</v>
      </c>
      <c r="CD1860" s="2">
        <v>90.468768142800002</v>
      </c>
      <c r="CE1860" s="2">
        <v>872</v>
      </c>
      <c r="CF1860" s="2">
        <v>121</v>
      </c>
      <c r="CG1860" s="2">
        <v>1233.10998348</v>
      </c>
      <c r="CH1860" s="2">
        <v>31.1899262365</v>
      </c>
      <c r="CI1860" s="2">
        <v>1646.09705448</v>
      </c>
      <c r="CJ1860" s="2">
        <v>1.9370266309399999</v>
      </c>
      <c r="CK1860" s="2">
        <v>117.401400262</v>
      </c>
      <c r="CL1860" s="2">
        <v>0.74911134803400004</v>
      </c>
      <c r="CM1860" s="1">
        <v>4</v>
      </c>
    </row>
    <row r="1861" spans="1:91" x14ac:dyDescent="0.5">
      <c r="A1861" s="1">
        <v>1860</v>
      </c>
      <c r="B1861" s="2">
        <v>1230918211</v>
      </c>
      <c r="C1861" s="2">
        <v>0</v>
      </c>
      <c r="D1861" s="2">
        <v>1</v>
      </c>
      <c r="E1861" s="2">
        <v>1</v>
      </c>
      <c r="F1861" s="2">
        <v>1.9</v>
      </c>
      <c r="G1861" s="2">
        <v>1</v>
      </c>
      <c r="H1861" s="2">
        <v>0</v>
      </c>
      <c r="I1861" s="2">
        <v>2</v>
      </c>
      <c r="J1861" s="2">
        <v>2</v>
      </c>
      <c r="K1861" s="1">
        <v>0</v>
      </c>
      <c r="L1861" s="1">
        <v>0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1</v>
      </c>
      <c r="S1861" s="1">
        <v>0</v>
      </c>
      <c r="T1861" s="1">
        <v>0</v>
      </c>
      <c r="U1861" s="1">
        <v>1</v>
      </c>
      <c r="V1861" s="1">
        <v>0</v>
      </c>
      <c r="W1861" s="1">
        <v>0</v>
      </c>
      <c r="X1861" s="1">
        <v>1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1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1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1</v>
      </c>
      <c r="BF1861" s="1">
        <v>0</v>
      </c>
      <c r="BG1861" s="1">
        <v>0</v>
      </c>
      <c r="BH1861" s="1">
        <v>0</v>
      </c>
      <c r="BI1861" s="1">
        <v>1</v>
      </c>
      <c r="BJ1861" s="1">
        <v>0</v>
      </c>
      <c r="BK1861" s="1">
        <v>0</v>
      </c>
      <c r="BL1861" s="2">
        <v>30.798034211899999</v>
      </c>
      <c r="BM1861" s="2">
        <v>885</v>
      </c>
      <c r="BN1861" s="2">
        <v>33.440677966099997</v>
      </c>
      <c r="BO1861" s="2">
        <v>69.3</v>
      </c>
      <c r="BP1861" s="2">
        <v>13.2</v>
      </c>
      <c r="BQ1861" s="2">
        <v>49.717514124300003</v>
      </c>
      <c r="BR1861" s="2">
        <v>22.033898305099999</v>
      </c>
      <c r="BS1861" s="2">
        <v>1.2</v>
      </c>
      <c r="BT1861" s="2">
        <v>0.40540540540499997</v>
      </c>
      <c r="BU1861" s="2">
        <v>42154</v>
      </c>
      <c r="BV1861" s="2">
        <v>0.70127099999999998</v>
      </c>
      <c r="BW1861" s="2">
        <v>0.19942499999999999</v>
      </c>
      <c r="BX1861" s="2">
        <v>0.93333333333299995</v>
      </c>
      <c r="BY1861" s="2">
        <v>0.86206896551699996</v>
      </c>
      <c r="BZ1861" s="2">
        <v>1</v>
      </c>
      <c r="CA1861" s="2">
        <v>0.45380399999999999</v>
      </c>
      <c r="CB1861" s="2">
        <v>0.68421052631599999</v>
      </c>
      <c r="CC1861" s="2">
        <v>93.949836212600005</v>
      </c>
      <c r="CD1861" s="2">
        <v>90.468768142800002</v>
      </c>
      <c r="CE1861" s="2">
        <v>872</v>
      </c>
      <c r="CF1861" s="2">
        <v>121</v>
      </c>
      <c r="CG1861" s="2">
        <v>1222.99523606</v>
      </c>
      <c r="CH1861" s="2">
        <v>25.1958964958</v>
      </c>
      <c r="CI1861" s="2">
        <v>1640.1030247399999</v>
      </c>
      <c r="CJ1861" s="2">
        <v>1.9312279104800001</v>
      </c>
      <c r="CK1861" s="2">
        <v>124.834821984</v>
      </c>
      <c r="CL1861" s="2">
        <v>0.74568195876599996</v>
      </c>
      <c r="CM1861" s="1">
        <v>4</v>
      </c>
    </row>
    <row r="1862" spans="1:91" x14ac:dyDescent="0.5">
      <c r="A1862" s="1">
        <v>1861</v>
      </c>
      <c r="B1862" s="2">
        <v>1231911180</v>
      </c>
      <c r="C1862" s="2">
        <v>0</v>
      </c>
      <c r="D1862" s="2">
        <v>1</v>
      </c>
      <c r="E1862" s="2">
        <v>0</v>
      </c>
      <c r="F1862" s="2">
        <v>2.2000000000000002</v>
      </c>
      <c r="G1862" s="2">
        <v>1</v>
      </c>
      <c r="H1862" s="2">
        <v>0</v>
      </c>
      <c r="I1862" s="2">
        <v>2</v>
      </c>
      <c r="J1862" s="2">
        <v>1</v>
      </c>
      <c r="K1862" s="1">
        <v>0</v>
      </c>
      <c r="L1862" s="1">
        <v>0</v>
      </c>
      <c r="M1862" s="1">
        <v>0</v>
      </c>
      <c r="N1862" s="1">
        <v>1</v>
      </c>
      <c r="O1862" s="1">
        <v>0</v>
      </c>
      <c r="P1862" s="1">
        <v>0</v>
      </c>
      <c r="Q1862" s="1">
        <v>1</v>
      </c>
      <c r="R1862" s="1">
        <v>0</v>
      </c>
      <c r="S1862" s="1">
        <v>0</v>
      </c>
      <c r="T1862" s="1">
        <v>0</v>
      </c>
      <c r="U1862" s="1">
        <v>1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1</v>
      </c>
      <c r="AX1862" s="1">
        <v>0</v>
      </c>
      <c r="AY1862" s="1">
        <v>0</v>
      </c>
      <c r="AZ1862" s="1">
        <v>0</v>
      </c>
      <c r="BA1862" s="1">
        <v>0</v>
      </c>
      <c r="BB1862" s="1">
        <v>1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2">
        <v>30.798034211899999</v>
      </c>
      <c r="BM1862" s="2">
        <v>885</v>
      </c>
      <c r="BN1862" s="2">
        <v>33.440677966099997</v>
      </c>
      <c r="BO1862" s="2">
        <v>69.3</v>
      </c>
      <c r="BP1862" s="2">
        <v>13.2</v>
      </c>
      <c r="BQ1862" s="2">
        <v>49.717514124300003</v>
      </c>
      <c r="BR1862" s="2">
        <v>22.033898305099999</v>
      </c>
      <c r="BS1862" s="2">
        <v>1.2</v>
      </c>
      <c r="BT1862" s="2">
        <v>0.40540540540499997</v>
      </c>
      <c r="BU1862" s="2">
        <v>42154</v>
      </c>
      <c r="BV1862" s="2">
        <v>0.70127099999999998</v>
      </c>
      <c r="BW1862" s="2">
        <v>0.19942499999999999</v>
      </c>
      <c r="BX1862" s="2">
        <v>0.93333333333299995</v>
      </c>
      <c r="BY1862" s="2">
        <v>0.86206896551699996</v>
      </c>
      <c r="BZ1862" s="2">
        <v>1</v>
      </c>
      <c r="CA1862" s="2">
        <v>0.45380399999999999</v>
      </c>
      <c r="CB1862" s="2">
        <v>0.68421052631599999</v>
      </c>
      <c r="CC1862" s="2">
        <v>93.949836212600005</v>
      </c>
      <c r="CD1862" s="2">
        <v>90.468768142800002</v>
      </c>
      <c r="CE1862" s="2">
        <v>872</v>
      </c>
      <c r="CF1862" s="2">
        <v>121</v>
      </c>
      <c r="CG1862" s="2">
        <v>938.567716679</v>
      </c>
      <c r="CH1862" s="2">
        <v>152.16685802800001</v>
      </c>
      <c r="CI1862" s="2">
        <v>1387.65056205</v>
      </c>
      <c r="CJ1862" s="2">
        <v>1.7397977905699999</v>
      </c>
      <c r="CK1862" s="2">
        <v>129.05271999799999</v>
      </c>
      <c r="CL1862" s="2">
        <v>0.67637180594799995</v>
      </c>
      <c r="CM1862" s="1">
        <v>4</v>
      </c>
    </row>
    <row r="1863" spans="1:91" x14ac:dyDescent="0.5">
      <c r="A1863" s="1">
        <v>1862</v>
      </c>
      <c r="B1863" s="2">
        <v>1232208532</v>
      </c>
      <c r="C1863" s="2">
        <v>0</v>
      </c>
      <c r="D1863" s="2">
        <v>1</v>
      </c>
      <c r="E1863" s="2">
        <v>0</v>
      </c>
      <c r="F1863" s="2">
        <v>1.9</v>
      </c>
      <c r="G1863" s="2">
        <v>0</v>
      </c>
      <c r="H1863" s="2">
        <v>0</v>
      </c>
      <c r="I1863" s="2">
        <v>2</v>
      </c>
      <c r="J1863" s="2">
        <v>2</v>
      </c>
      <c r="K1863" s="1">
        <v>0</v>
      </c>
      <c r="L1863" s="1">
        <v>0</v>
      </c>
      <c r="M1863" s="1">
        <v>0</v>
      </c>
      <c r="N1863" s="1">
        <v>1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1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1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1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1</v>
      </c>
      <c r="AV1863" s="1">
        <v>1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1</v>
      </c>
      <c r="BJ1863" s="1">
        <v>0</v>
      </c>
      <c r="BK1863" s="1">
        <v>0</v>
      </c>
      <c r="BL1863" s="2">
        <v>30.798034211899999</v>
      </c>
      <c r="BM1863" s="2">
        <v>885</v>
      </c>
      <c r="BN1863" s="2">
        <v>33.440677966099997</v>
      </c>
      <c r="BO1863" s="2">
        <v>69.3</v>
      </c>
      <c r="BP1863" s="2">
        <v>13.2</v>
      </c>
      <c r="BQ1863" s="2">
        <v>49.717514124300003</v>
      </c>
      <c r="BR1863" s="2">
        <v>22.033898305099999</v>
      </c>
      <c r="BS1863" s="2">
        <v>1.2</v>
      </c>
      <c r="BT1863" s="2">
        <v>0.40540540540499997</v>
      </c>
      <c r="BU1863" s="2">
        <v>42154</v>
      </c>
      <c r="BV1863" s="2">
        <v>0.70127099999999998</v>
      </c>
      <c r="BW1863" s="2">
        <v>0.19942499999999999</v>
      </c>
      <c r="BX1863" s="2">
        <v>0.93333333333299995</v>
      </c>
      <c r="BY1863" s="2">
        <v>0.86206896551699996</v>
      </c>
      <c r="BZ1863" s="2">
        <v>1</v>
      </c>
      <c r="CA1863" s="2">
        <v>0.45380399999999999</v>
      </c>
      <c r="CB1863" s="2">
        <v>0.68421052631599999</v>
      </c>
      <c r="CC1863" s="2">
        <v>93.949836212600005</v>
      </c>
      <c r="CD1863" s="2">
        <v>90.468768142800002</v>
      </c>
      <c r="CE1863" s="2">
        <v>872</v>
      </c>
      <c r="CF1863" s="2">
        <v>121</v>
      </c>
      <c r="CG1863" s="2">
        <v>1233.10998348</v>
      </c>
      <c r="CH1863" s="2">
        <v>31.1899262365</v>
      </c>
      <c r="CI1863" s="2">
        <v>1646.09705448</v>
      </c>
      <c r="CJ1863" s="2">
        <v>1.9370266309399999</v>
      </c>
      <c r="CK1863" s="2">
        <v>117.401400262</v>
      </c>
      <c r="CL1863" s="2">
        <v>0.74911134803400004</v>
      </c>
      <c r="CM1863" s="1">
        <v>4</v>
      </c>
    </row>
    <row r="1864" spans="1:91" x14ac:dyDescent="0.5">
      <c r="A1864" s="1">
        <v>1863</v>
      </c>
      <c r="B1864" s="2">
        <v>1235417546</v>
      </c>
      <c r="C1864" s="2">
        <v>0</v>
      </c>
      <c r="D1864" s="2">
        <v>1</v>
      </c>
      <c r="E1864" s="2">
        <v>1</v>
      </c>
      <c r="F1864" s="2">
        <v>1.8</v>
      </c>
      <c r="G1864" s="2">
        <v>0</v>
      </c>
      <c r="H1864" s="2">
        <v>0</v>
      </c>
      <c r="I1864" s="2">
        <v>2</v>
      </c>
      <c r="J1864" s="2">
        <v>3</v>
      </c>
      <c r="K1864" s="1">
        <v>0</v>
      </c>
      <c r="L1864" s="1">
        <v>0</v>
      </c>
      <c r="M1864" s="1">
        <v>0</v>
      </c>
      <c r="N1864" s="1">
        <v>0</v>
      </c>
      <c r="O1864" s="1">
        <v>1</v>
      </c>
      <c r="P1864" s="1">
        <v>0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1</v>
      </c>
      <c r="AT1864" s="1">
        <v>0</v>
      </c>
      <c r="AU1864" s="1">
        <v>0</v>
      </c>
      <c r="AV1864" s="1">
        <v>1</v>
      </c>
      <c r="AW1864" s="1">
        <v>0</v>
      </c>
      <c r="AX1864" s="1">
        <v>0</v>
      </c>
      <c r="AY1864" s="1">
        <v>0</v>
      </c>
      <c r="AZ1864" s="1">
        <v>0</v>
      </c>
      <c r="BA1864" s="1">
        <v>1</v>
      </c>
      <c r="BB1864" s="1">
        <v>0</v>
      </c>
      <c r="BC1864" s="1">
        <v>0</v>
      </c>
      <c r="BD1864" s="1">
        <v>0</v>
      </c>
      <c r="BE1864" s="1">
        <v>0</v>
      </c>
      <c r="BF1864" s="1">
        <v>1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2">
        <v>30.798034211899999</v>
      </c>
      <c r="BM1864" s="2">
        <v>885</v>
      </c>
      <c r="BN1864" s="2">
        <v>33.440677966099997</v>
      </c>
      <c r="BO1864" s="2">
        <v>69.3</v>
      </c>
      <c r="BP1864" s="2">
        <v>13.2</v>
      </c>
      <c r="BQ1864" s="2">
        <v>49.717514124300003</v>
      </c>
      <c r="BR1864" s="2">
        <v>22.033898305099999</v>
      </c>
      <c r="BS1864" s="2">
        <v>1.2</v>
      </c>
      <c r="BT1864" s="2">
        <v>0.40540540540499997</v>
      </c>
      <c r="BU1864" s="2">
        <v>42154</v>
      </c>
      <c r="BV1864" s="2">
        <v>0.70127099999999998</v>
      </c>
      <c r="BW1864" s="2">
        <v>0.19942499999999999</v>
      </c>
      <c r="BX1864" s="2">
        <v>0.93333333333299995</v>
      </c>
      <c r="BY1864" s="2">
        <v>0.86206896551699996</v>
      </c>
      <c r="BZ1864" s="2">
        <v>1</v>
      </c>
      <c r="CA1864" s="2">
        <v>0.45380399999999999</v>
      </c>
      <c r="CB1864" s="2">
        <v>0.68421052631599999</v>
      </c>
      <c r="CC1864" s="2">
        <v>93.949836212600005</v>
      </c>
      <c r="CD1864" s="2">
        <v>90.468768142800002</v>
      </c>
      <c r="CE1864" s="2">
        <v>872</v>
      </c>
      <c r="CF1864" s="2">
        <v>121</v>
      </c>
      <c r="CG1864" s="2">
        <v>1311.64263985</v>
      </c>
      <c r="CH1864" s="2">
        <v>52.1479999011</v>
      </c>
      <c r="CI1864" s="2">
        <v>1741.4727341800001</v>
      </c>
      <c r="CJ1864" s="2">
        <v>2.0321591905199998</v>
      </c>
      <c r="CK1864" s="2">
        <v>20.702720560100001</v>
      </c>
      <c r="CL1864" s="2">
        <v>0.75318011824700004</v>
      </c>
      <c r="CM1864" s="1">
        <v>4</v>
      </c>
    </row>
    <row r="1865" spans="1:91" x14ac:dyDescent="0.5">
      <c r="A1865" s="1">
        <v>1864</v>
      </c>
      <c r="B1865" s="2">
        <v>1240787090</v>
      </c>
      <c r="C1865" s="2">
        <v>0</v>
      </c>
      <c r="D1865" s="2">
        <v>1</v>
      </c>
      <c r="E1865" s="2">
        <v>1</v>
      </c>
      <c r="F1865" s="2">
        <v>2.4</v>
      </c>
      <c r="G1865" s="2">
        <v>0</v>
      </c>
      <c r="H1865" s="2">
        <v>0</v>
      </c>
      <c r="I1865" s="2">
        <v>1</v>
      </c>
      <c r="J1865" s="2">
        <v>3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0</v>
      </c>
      <c r="R1865" s="1">
        <v>0</v>
      </c>
      <c r="S1865" s="1">
        <v>0</v>
      </c>
      <c r="T1865" s="1">
        <v>1</v>
      </c>
      <c r="U1865" s="1">
        <v>0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1</v>
      </c>
      <c r="AJ1865" s="1">
        <v>0</v>
      </c>
      <c r="AK1865" s="1">
        <v>0</v>
      </c>
      <c r="AL1865" s="1">
        <v>0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1</v>
      </c>
      <c r="AV1865" s="1">
        <v>1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1</v>
      </c>
      <c r="BE1865" s="1">
        <v>0</v>
      </c>
      <c r="BF1865" s="1">
        <v>0</v>
      </c>
      <c r="BG1865" s="1">
        <v>0</v>
      </c>
      <c r="BH1865" s="1">
        <v>1</v>
      </c>
      <c r="BI1865" s="1">
        <v>0</v>
      </c>
      <c r="BJ1865" s="1">
        <v>0</v>
      </c>
      <c r="BK1865" s="1">
        <v>0</v>
      </c>
      <c r="BL1865" s="2">
        <v>30.798034211899999</v>
      </c>
      <c r="BM1865" s="2">
        <v>885</v>
      </c>
      <c r="BN1865" s="2">
        <v>33.440677966099997</v>
      </c>
      <c r="BO1865" s="2">
        <v>69.3</v>
      </c>
      <c r="BP1865" s="2">
        <v>13.2</v>
      </c>
      <c r="BQ1865" s="2">
        <v>49.717514124300003</v>
      </c>
      <c r="BR1865" s="2">
        <v>22.033898305099999</v>
      </c>
      <c r="BS1865" s="2">
        <v>1.2</v>
      </c>
      <c r="BT1865" s="2">
        <v>0.40540540540499997</v>
      </c>
      <c r="BU1865" s="2">
        <v>42154</v>
      </c>
      <c r="BV1865" s="2">
        <v>0.70127099999999998</v>
      </c>
      <c r="BW1865" s="2">
        <v>0.19942499999999999</v>
      </c>
      <c r="BX1865" s="2">
        <v>0.93333333333299995</v>
      </c>
      <c r="BY1865" s="2">
        <v>0.86206896551699996</v>
      </c>
      <c r="BZ1865" s="2">
        <v>1</v>
      </c>
      <c r="CA1865" s="2">
        <v>0.45380399999999999</v>
      </c>
      <c r="CB1865" s="2">
        <v>0.68421052631599999</v>
      </c>
      <c r="CC1865" s="2">
        <v>93.949836212600005</v>
      </c>
      <c r="CD1865" s="2">
        <v>90.468768142800002</v>
      </c>
      <c r="CE1865" s="2">
        <v>872</v>
      </c>
      <c r="CF1865" s="2">
        <v>121</v>
      </c>
      <c r="CG1865" s="2">
        <v>1233.10998348</v>
      </c>
      <c r="CH1865" s="2">
        <v>31.1899262365</v>
      </c>
      <c r="CI1865" s="2">
        <v>1646.09705448</v>
      </c>
      <c r="CJ1865" s="2">
        <v>1.9370266309399999</v>
      </c>
      <c r="CK1865" s="2">
        <v>117.401400262</v>
      </c>
      <c r="CL1865" s="2">
        <v>0.74911134803400004</v>
      </c>
      <c r="CM1865" s="1">
        <v>4</v>
      </c>
    </row>
    <row r="1866" spans="1:91" x14ac:dyDescent="0.5">
      <c r="A1866" s="1">
        <v>1865</v>
      </c>
      <c r="B1866" s="2">
        <v>1216089361</v>
      </c>
      <c r="C1866" s="2">
        <v>0</v>
      </c>
      <c r="D1866" s="2">
        <v>1</v>
      </c>
      <c r="E1866" s="2">
        <v>1</v>
      </c>
      <c r="F1866" s="2">
        <v>2.1</v>
      </c>
      <c r="G1866" s="2">
        <v>0</v>
      </c>
      <c r="H1866" s="2">
        <v>0</v>
      </c>
      <c r="I1866" s="2">
        <v>3</v>
      </c>
      <c r="J1866" s="2">
        <v>4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1</v>
      </c>
      <c r="S1866" s="1">
        <v>0</v>
      </c>
      <c r="T1866" s="1">
        <v>0</v>
      </c>
      <c r="U1866" s="1">
        <v>1</v>
      </c>
      <c r="V1866" s="1">
        <v>0</v>
      </c>
      <c r="W1866" s="1">
        <v>0</v>
      </c>
      <c r="X1866" s="1">
        <v>1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1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1</v>
      </c>
      <c r="AP1866" s="1">
        <v>0</v>
      </c>
      <c r="AQ1866" s="1">
        <v>0</v>
      </c>
      <c r="AR1866" s="1">
        <v>0</v>
      </c>
      <c r="AS1866" s="1">
        <v>1</v>
      </c>
      <c r="AT1866" s="1">
        <v>0</v>
      </c>
      <c r="AU1866" s="1">
        <v>0</v>
      </c>
      <c r="AV1866" s="1">
        <v>1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1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1</v>
      </c>
      <c r="BJ1866" s="1">
        <v>0</v>
      </c>
      <c r="BK1866" s="1">
        <v>0</v>
      </c>
      <c r="BL1866" s="2">
        <v>28.189294963999998</v>
      </c>
      <c r="BM1866" s="2">
        <v>375</v>
      </c>
      <c r="BN1866" s="2">
        <v>45.3108108108</v>
      </c>
      <c r="BO1866" s="2">
        <v>53.8</v>
      </c>
      <c r="BP1866" s="2">
        <v>14.3</v>
      </c>
      <c r="BQ1866" s="2">
        <v>36</v>
      </c>
      <c r="BR1866" s="2">
        <v>6.6666666666700003</v>
      </c>
      <c r="BS1866" s="2">
        <v>1.3</v>
      </c>
      <c r="BT1866" s="2">
        <v>0.44776119402999998</v>
      </c>
      <c r="BU1866" s="2">
        <v>0</v>
      </c>
      <c r="BV1866" s="2">
        <v>0.15381900000000001</v>
      </c>
      <c r="BW1866" s="2">
        <v>0.29585600000000001</v>
      </c>
      <c r="BX1866" s="2">
        <v>0.77777777777799995</v>
      </c>
      <c r="BY1866" s="2">
        <v>0.95027624309400005</v>
      </c>
      <c r="BZ1866" s="2">
        <v>0.94767441860500001</v>
      </c>
      <c r="CA1866" s="2">
        <v>0.35285114285699998</v>
      </c>
      <c r="CB1866" s="2">
        <v>0.66265060240999996</v>
      </c>
      <c r="CC1866" s="2">
        <v>93.879893245900007</v>
      </c>
      <c r="CD1866" s="2">
        <v>93.353190465699996</v>
      </c>
      <c r="CE1866" s="2">
        <v>872</v>
      </c>
      <c r="CF1866" s="2">
        <v>121</v>
      </c>
      <c r="CG1866" s="2">
        <v>639.69733019</v>
      </c>
      <c r="CH1866" s="2">
        <v>158.12336135699999</v>
      </c>
      <c r="CI1866" s="2">
        <v>788.87653444700004</v>
      </c>
      <c r="CJ1866" s="2">
        <v>1.2156122651100001</v>
      </c>
      <c r="CK1866" s="2">
        <v>205.65921343599999</v>
      </c>
      <c r="CL1866" s="2">
        <v>0.810896638773</v>
      </c>
      <c r="CM1866" s="1">
        <v>4</v>
      </c>
    </row>
    <row r="1867" spans="1:91" x14ac:dyDescent="0.5">
      <c r="A1867" s="1">
        <v>1866</v>
      </c>
      <c r="B1867" s="2">
        <v>1170614268</v>
      </c>
      <c r="C1867" s="2">
        <v>0</v>
      </c>
      <c r="D1867" s="2">
        <v>1</v>
      </c>
      <c r="E1867" s="2">
        <v>0</v>
      </c>
      <c r="F1867" s="2">
        <v>2</v>
      </c>
      <c r="G1867" s="2">
        <v>0</v>
      </c>
      <c r="H1867" s="2">
        <v>0</v>
      </c>
      <c r="I1867" s="2">
        <v>3</v>
      </c>
      <c r="J1867" s="2">
        <v>2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1</v>
      </c>
      <c r="S1867" s="1">
        <v>0</v>
      </c>
      <c r="T1867" s="1">
        <v>0</v>
      </c>
      <c r="U1867" s="1">
        <v>1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1</v>
      </c>
      <c r="AF1867" s="1">
        <v>0</v>
      </c>
      <c r="AG1867" s="1">
        <v>0</v>
      </c>
      <c r="AH1867" s="1">
        <v>1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1</v>
      </c>
      <c r="AQ1867" s="1">
        <v>0</v>
      </c>
      <c r="AR1867" s="1">
        <v>0</v>
      </c>
      <c r="AS1867" s="1">
        <v>0</v>
      </c>
      <c r="AT1867" s="1">
        <v>1</v>
      </c>
      <c r="AU1867" s="1">
        <v>0</v>
      </c>
      <c r="AV1867" s="1">
        <v>0</v>
      </c>
      <c r="AW1867" s="1">
        <v>1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0</v>
      </c>
      <c r="BE1867" s="1">
        <v>1</v>
      </c>
      <c r="BF1867" s="1">
        <v>0</v>
      </c>
      <c r="BG1867" s="1">
        <v>0</v>
      </c>
      <c r="BH1867" s="1">
        <v>0</v>
      </c>
      <c r="BI1867" s="1">
        <v>1</v>
      </c>
      <c r="BJ1867" s="1">
        <v>0</v>
      </c>
      <c r="BK1867" s="1">
        <v>0</v>
      </c>
      <c r="BL1867" s="2">
        <v>28.189294963999998</v>
      </c>
      <c r="BM1867" s="2">
        <v>375</v>
      </c>
      <c r="BN1867" s="2">
        <v>45.3108108108</v>
      </c>
      <c r="BO1867" s="2">
        <v>53.8</v>
      </c>
      <c r="BP1867" s="2">
        <v>14.3</v>
      </c>
      <c r="BQ1867" s="2">
        <v>36</v>
      </c>
      <c r="BR1867" s="2">
        <v>6.6666666666700003</v>
      </c>
      <c r="BS1867" s="2">
        <v>1.3</v>
      </c>
      <c r="BT1867" s="2">
        <v>0.44776119402999998</v>
      </c>
      <c r="BU1867" s="2">
        <v>0</v>
      </c>
      <c r="BV1867" s="2">
        <v>0.15381900000000001</v>
      </c>
      <c r="BW1867" s="2">
        <v>0.29585600000000001</v>
      </c>
      <c r="BX1867" s="2">
        <v>0.77777777777799995</v>
      </c>
      <c r="BY1867" s="2">
        <v>0.95027624309400005</v>
      </c>
      <c r="BZ1867" s="2">
        <v>0.94767441860500001</v>
      </c>
      <c r="CA1867" s="2">
        <v>0.35285114285699998</v>
      </c>
      <c r="CB1867" s="2">
        <v>0.66265060240999996</v>
      </c>
      <c r="CC1867" s="2">
        <v>93.879893245900007</v>
      </c>
      <c r="CD1867" s="2">
        <v>93.353190465699996</v>
      </c>
      <c r="CE1867" s="2">
        <v>872</v>
      </c>
      <c r="CF1867" s="2">
        <v>121</v>
      </c>
      <c r="CG1867" s="2">
        <v>954.73204459199997</v>
      </c>
      <c r="CH1867" s="2">
        <v>267.19594122900003</v>
      </c>
      <c r="CI1867" s="2">
        <v>1137.26841973</v>
      </c>
      <c r="CJ1867" s="2">
        <v>1.7386312613299999</v>
      </c>
      <c r="CK1867" s="2">
        <v>247.655649251</v>
      </c>
      <c r="CL1867" s="2">
        <v>0.83949578483999998</v>
      </c>
      <c r="CM1867" s="1">
        <v>4</v>
      </c>
    </row>
    <row r="1868" spans="1:91" x14ac:dyDescent="0.5">
      <c r="A1868" s="1">
        <v>1867</v>
      </c>
      <c r="B1868" s="2">
        <v>1174243996</v>
      </c>
      <c r="C1868" s="2">
        <v>0</v>
      </c>
      <c r="D1868" s="2">
        <v>1</v>
      </c>
      <c r="E1868" s="2">
        <v>1</v>
      </c>
      <c r="F1868" s="2">
        <v>2.1</v>
      </c>
      <c r="G1868" s="2">
        <v>0</v>
      </c>
      <c r="H1868" s="2">
        <v>0</v>
      </c>
      <c r="I1868" s="2">
        <v>3</v>
      </c>
      <c r="J1868" s="2">
        <v>2</v>
      </c>
      <c r="K1868" s="1">
        <v>0</v>
      </c>
      <c r="L1868" s="1">
        <v>0</v>
      </c>
      <c r="M1868" s="1">
        <v>1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1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1</v>
      </c>
      <c r="AE1868" s="1">
        <v>0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1</v>
      </c>
      <c r="AX1868" s="1">
        <v>0</v>
      </c>
      <c r="AY1868" s="1">
        <v>0</v>
      </c>
      <c r="AZ1868" s="1">
        <v>0</v>
      </c>
      <c r="BA1868" s="1">
        <v>0</v>
      </c>
      <c r="BB1868" s="1">
        <v>1</v>
      </c>
      <c r="BC1868" s="1">
        <v>0</v>
      </c>
      <c r="BD1868" s="1">
        <v>0</v>
      </c>
      <c r="BE1868" s="1">
        <v>1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2">
        <v>19.1181955176</v>
      </c>
      <c r="BM1868" s="2">
        <v>375</v>
      </c>
      <c r="BN1868" s="2">
        <v>39.4675324675</v>
      </c>
      <c r="BO1868" s="2">
        <v>60.9</v>
      </c>
      <c r="BP1868" s="2">
        <v>0</v>
      </c>
      <c r="BQ1868" s="2">
        <v>21.333333333300001</v>
      </c>
      <c r="BR1868" s="2">
        <v>10.666666666699999</v>
      </c>
      <c r="BS1868" s="2">
        <v>0.8</v>
      </c>
      <c r="BT1868" s="2">
        <v>0.348484848485</v>
      </c>
      <c r="BU1868" s="2">
        <v>54911</v>
      </c>
      <c r="BV1868" s="2">
        <v>0.47946</v>
      </c>
      <c r="BW1868" s="2">
        <v>0.26824900000000002</v>
      </c>
      <c r="BX1868" s="2">
        <v>0.615384615385</v>
      </c>
      <c r="BY1868" s="2">
        <v>0.88153310104500004</v>
      </c>
      <c r="BZ1868" s="2">
        <v>1</v>
      </c>
      <c r="CA1868" s="2">
        <v>0.42229671428600002</v>
      </c>
      <c r="CB1868" s="2">
        <v>0.59302325581399995</v>
      </c>
      <c r="CC1868" s="2">
        <v>92.529845378100006</v>
      </c>
      <c r="CD1868" s="2">
        <v>91.962411194699996</v>
      </c>
      <c r="CE1868" s="2">
        <v>872</v>
      </c>
      <c r="CF1868" s="2">
        <v>121</v>
      </c>
      <c r="CG1868" s="2">
        <v>627.64881261300002</v>
      </c>
      <c r="CH1868" s="2">
        <v>99.011492126700006</v>
      </c>
      <c r="CI1868" s="2">
        <v>758.18056349300002</v>
      </c>
      <c r="CJ1868" s="2">
        <v>1.1780741325999999</v>
      </c>
      <c r="CK1868" s="2">
        <v>108.775622473</v>
      </c>
      <c r="CL1868" s="2">
        <v>0.82783553527300002</v>
      </c>
      <c r="CM1868" s="1">
        <v>4</v>
      </c>
    </row>
    <row r="1869" spans="1:91" x14ac:dyDescent="0.5">
      <c r="A1869" s="1">
        <v>1868</v>
      </c>
      <c r="B1869" s="2">
        <v>1175493258</v>
      </c>
      <c r="C1869" s="2">
        <v>0</v>
      </c>
      <c r="D1869" s="2">
        <v>1</v>
      </c>
      <c r="E1869" s="2">
        <v>1</v>
      </c>
      <c r="F1869" s="2">
        <v>1.8</v>
      </c>
      <c r="G1869" s="2">
        <v>1</v>
      </c>
      <c r="H1869" s="2">
        <v>1</v>
      </c>
      <c r="I1869" s="2">
        <v>3</v>
      </c>
      <c r="J1869" s="2">
        <v>3</v>
      </c>
      <c r="K1869" s="1">
        <v>0</v>
      </c>
      <c r="L1869" s="1">
        <v>0</v>
      </c>
      <c r="M1869" s="1">
        <v>0</v>
      </c>
      <c r="N1869" s="1">
        <v>1</v>
      </c>
      <c r="O1869" s="1">
        <v>0</v>
      </c>
      <c r="P1869" s="1">
        <v>1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1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1</v>
      </c>
      <c r="AF1869" s="1">
        <v>0</v>
      </c>
      <c r="AG1869" s="1">
        <v>1</v>
      </c>
      <c r="AH1869" s="1">
        <v>0</v>
      </c>
      <c r="AI1869" s="1">
        <v>0</v>
      </c>
      <c r="AJ1869" s="1">
        <v>0</v>
      </c>
      <c r="AK1869" s="1">
        <v>1</v>
      </c>
      <c r="AL1869" s="1">
        <v>0</v>
      </c>
      <c r="AM1869" s="1">
        <v>0</v>
      </c>
      <c r="AN1869" s="1">
        <v>0</v>
      </c>
      <c r="AO1869" s="1">
        <v>0</v>
      </c>
      <c r="AP1869" s="1">
        <v>1</v>
      </c>
      <c r="AQ1869" s="1">
        <v>0</v>
      </c>
      <c r="AR1869" s="1">
        <v>0</v>
      </c>
      <c r="AS1869" s="1">
        <v>1</v>
      </c>
      <c r="AT1869" s="1">
        <v>0</v>
      </c>
      <c r="AU1869" s="1">
        <v>0</v>
      </c>
      <c r="AV1869" s="1">
        <v>1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1</v>
      </c>
      <c r="BH1869" s="1">
        <v>1</v>
      </c>
      <c r="BI1869" s="1">
        <v>0</v>
      </c>
      <c r="BJ1869" s="1">
        <v>0</v>
      </c>
      <c r="BK1869" s="1">
        <v>0</v>
      </c>
      <c r="BL1869" s="2">
        <v>19.1181955176</v>
      </c>
      <c r="BM1869" s="2">
        <v>375</v>
      </c>
      <c r="BN1869" s="2">
        <v>39.4675324675</v>
      </c>
      <c r="BO1869" s="2">
        <v>60.9</v>
      </c>
      <c r="BP1869" s="2">
        <v>0</v>
      </c>
      <c r="BQ1869" s="2">
        <v>21.333333333300001</v>
      </c>
      <c r="BR1869" s="2">
        <v>10.666666666699999</v>
      </c>
      <c r="BS1869" s="2">
        <v>0.8</v>
      </c>
      <c r="BT1869" s="2">
        <v>0.348484848485</v>
      </c>
      <c r="BU1869" s="2">
        <v>54911</v>
      </c>
      <c r="BV1869" s="2">
        <v>0.47946</v>
      </c>
      <c r="BW1869" s="2">
        <v>0.26824900000000002</v>
      </c>
      <c r="BX1869" s="2">
        <v>0.615384615385</v>
      </c>
      <c r="BY1869" s="2">
        <v>0.88153310104500004</v>
      </c>
      <c r="BZ1869" s="2">
        <v>1</v>
      </c>
      <c r="CA1869" s="2">
        <v>0.42229671428600002</v>
      </c>
      <c r="CB1869" s="2">
        <v>0.59302325581399995</v>
      </c>
      <c r="CC1869" s="2">
        <v>92.529845378100006</v>
      </c>
      <c r="CD1869" s="2">
        <v>91.962411194699996</v>
      </c>
      <c r="CE1869" s="2">
        <v>872</v>
      </c>
      <c r="CF1869" s="2">
        <v>121</v>
      </c>
      <c r="CG1869" s="2">
        <v>860.95897466500003</v>
      </c>
      <c r="CH1869" s="2">
        <v>111.067690078</v>
      </c>
      <c r="CI1869" s="2">
        <v>994.204156668</v>
      </c>
      <c r="CJ1869" s="2">
        <v>1.5321591730999999</v>
      </c>
      <c r="CK1869" s="2">
        <v>69.706382507200004</v>
      </c>
      <c r="CL1869" s="2">
        <v>0.86597804775800002</v>
      </c>
      <c r="CM1869" s="1">
        <v>4</v>
      </c>
    </row>
    <row r="1870" spans="1:91" x14ac:dyDescent="0.5">
      <c r="A1870" s="1">
        <v>1869</v>
      </c>
      <c r="B1870" s="2">
        <v>1174130151</v>
      </c>
      <c r="C1870" s="2">
        <v>0</v>
      </c>
      <c r="D1870" s="2">
        <v>1</v>
      </c>
      <c r="E1870" s="2">
        <v>1</v>
      </c>
      <c r="F1870" s="2">
        <v>2</v>
      </c>
      <c r="G1870" s="2">
        <v>0</v>
      </c>
      <c r="H1870" s="2">
        <v>1</v>
      </c>
      <c r="I1870" s="2">
        <v>3</v>
      </c>
      <c r="J1870" s="2">
        <v>3</v>
      </c>
      <c r="K1870" s="1">
        <v>0</v>
      </c>
      <c r="L1870" s="1">
        <v>0</v>
      </c>
      <c r="M1870" s="1">
        <v>0</v>
      </c>
      <c r="N1870" s="1">
        <v>1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1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1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1</v>
      </c>
      <c r="AP1870" s="1">
        <v>0</v>
      </c>
      <c r="AQ1870" s="1">
        <v>0</v>
      </c>
      <c r="AR1870" s="1">
        <v>0</v>
      </c>
      <c r="AS1870" s="1">
        <v>1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1</v>
      </c>
      <c r="BK1870" s="1">
        <v>0</v>
      </c>
      <c r="BL1870" s="2">
        <v>19.1181955176</v>
      </c>
      <c r="BM1870" s="2">
        <v>375</v>
      </c>
      <c r="BN1870" s="2">
        <v>39.4675324675</v>
      </c>
      <c r="BO1870" s="2">
        <v>60.9</v>
      </c>
      <c r="BP1870" s="2">
        <v>0</v>
      </c>
      <c r="BQ1870" s="2">
        <v>21.333333333300001</v>
      </c>
      <c r="BR1870" s="2">
        <v>10.666666666699999</v>
      </c>
      <c r="BS1870" s="2">
        <v>0.8</v>
      </c>
      <c r="BT1870" s="2">
        <v>0.348484848485</v>
      </c>
      <c r="BU1870" s="2">
        <v>54911</v>
      </c>
      <c r="BV1870" s="2">
        <v>0.47946</v>
      </c>
      <c r="BW1870" s="2">
        <v>0.26824900000000002</v>
      </c>
      <c r="BX1870" s="2">
        <v>0.615384615385</v>
      </c>
      <c r="BY1870" s="2">
        <v>0.88153310104500004</v>
      </c>
      <c r="BZ1870" s="2">
        <v>1</v>
      </c>
      <c r="CA1870" s="2">
        <v>0.42229671428600002</v>
      </c>
      <c r="CB1870" s="2">
        <v>0.59302325581399995</v>
      </c>
      <c r="CC1870" s="2">
        <v>92.529845378100006</v>
      </c>
      <c r="CD1870" s="2">
        <v>91.962411194699996</v>
      </c>
      <c r="CE1870" s="2">
        <v>872</v>
      </c>
      <c r="CF1870" s="2">
        <v>121</v>
      </c>
      <c r="CG1870" s="2">
        <v>1051.66997907</v>
      </c>
      <c r="CH1870" s="2">
        <v>18.387976651799999</v>
      </c>
      <c r="CI1870" s="2">
        <v>1303.0880798600001</v>
      </c>
      <c r="CJ1870" s="2">
        <v>1.88182230716</v>
      </c>
      <c r="CK1870" s="2">
        <v>260.68081904399997</v>
      </c>
      <c r="CL1870" s="2">
        <v>0.80705978001400003</v>
      </c>
      <c r="CM1870" s="1">
        <v>4</v>
      </c>
    </row>
    <row r="1871" spans="1:91" x14ac:dyDescent="0.5">
      <c r="A1871" s="1">
        <v>1870</v>
      </c>
      <c r="B1871" s="2">
        <v>1191590922</v>
      </c>
      <c r="C1871" s="2">
        <v>0</v>
      </c>
      <c r="D1871" s="2">
        <v>1</v>
      </c>
      <c r="E1871" s="2">
        <v>0</v>
      </c>
      <c r="F1871" s="2">
        <v>2</v>
      </c>
      <c r="G1871" s="2">
        <v>0</v>
      </c>
      <c r="H1871" s="2">
        <v>1</v>
      </c>
      <c r="I1871" s="2">
        <v>3</v>
      </c>
      <c r="J1871" s="2">
        <v>3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1</v>
      </c>
      <c r="R1871" s="1">
        <v>0</v>
      </c>
      <c r="S1871" s="1">
        <v>0</v>
      </c>
      <c r="T1871" s="1">
        <v>0</v>
      </c>
      <c r="U1871" s="1">
        <v>1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0</v>
      </c>
      <c r="AF1871" s="1">
        <v>0</v>
      </c>
      <c r="AG1871" s="1">
        <v>1</v>
      </c>
      <c r="AH1871" s="1">
        <v>0</v>
      </c>
      <c r="AI1871" s="1">
        <v>0</v>
      </c>
      <c r="AJ1871" s="1">
        <v>0</v>
      </c>
      <c r="AK1871" s="1">
        <v>1</v>
      </c>
      <c r="AL1871" s="1">
        <v>0</v>
      </c>
      <c r="AM1871" s="1">
        <v>0</v>
      </c>
      <c r="AN1871" s="1">
        <v>0</v>
      </c>
      <c r="AO1871" s="1">
        <v>1</v>
      </c>
      <c r="AP1871" s="1">
        <v>0</v>
      </c>
      <c r="AQ1871" s="1">
        <v>0</v>
      </c>
      <c r="AR1871" s="1">
        <v>0</v>
      </c>
      <c r="AS1871" s="1">
        <v>1</v>
      </c>
      <c r="AT1871" s="1">
        <v>0</v>
      </c>
      <c r="AU1871" s="1">
        <v>0</v>
      </c>
      <c r="AV1871" s="1">
        <v>0</v>
      </c>
      <c r="AW1871" s="1">
        <v>1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0</v>
      </c>
      <c r="BE1871" s="1">
        <v>1</v>
      </c>
      <c r="BF1871" s="1">
        <v>0</v>
      </c>
      <c r="BG1871" s="1">
        <v>0</v>
      </c>
      <c r="BH1871" s="1">
        <v>0</v>
      </c>
      <c r="BI1871" s="1">
        <v>1</v>
      </c>
      <c r="BJ1871" s="1">
        <v>0</v>
      </c>
      <c r="BK1871" s="1">
        <v>0</v>
      </c>
      <c r="BL1871" s="2">
        <v>19.1181955176</v>
      </c>
      <c r="BM1871" s="2">
        <v>375</v>
      </c>
      <c r="BN1871" s="2">
        <v>39.4675324675</v>
      </c>
      <c r="BO1871" s="2">
        <v>60.9</v>
      </c>
      <c r="BP1871" s="2">
        <v>0</v>
      </c>
      <c r="BQ1871" s="2">
        <v>21.333333333300001</v>
      </c>
      <c r="BR1871" s="2">
        <v>10.666666666699999</v>
      </c>
      <c r="BS1871" s="2">
        <v>0.8</v>
      </c>
      <c r="BT1871" s="2">
        <v>0.348484848485</v>
      </c>
      <c r="BU1871" s="2">
        <v>54911</v>
      </c>
      <c r="BV1871" s="2">
        <v>0.47946</v>
      </c>
      <c r="BW1871" s="2">
        <v>0.26824900000000002</v>
      </c>
      <c r="BX1871" s="2">
        <v>0.615384615385</v>
      </c>
      <c r="BY1871" s="2">
        <v>0.88153310104500004</v>
      </c>
      <c r="BZ1871" s="2">
        <v>1</v>
      </c>
      <c r="CA1871" s="2">
        <v>0.42229671428600002</v>
      </c>
      <c r="CB1871" s="2">
        <v>0.59302325581399995</v>
      </c>
      <c r="CC1871" s="2">
        <v>92.529845378100006</v>
      </c>
      <c r="CD1871" s="2">
        <v>91.962411194699996</v>
      </c>
      <c r="CE1871" s="2">
        <v>872</v>
      </c>
      <c r="CF1871" s="2">
        <v>121</v>
      </c>
      <c r="CG1871" s="2">
        <v>713.80969875999995</v>
      </c>
      <c r="CH1871" s="2">
        <v>212.13109995900001</v>
      </c>
      <c r="CI1871" s="2">
        <v>959.08107313100004</v>
      </c>
      <c r="CJ1871" s="2">
        <v>1.36616234726</v>
      </c>
      <c r="CK1871" s="2">
        <v>153.873601603</v>
      </c>
      <c r="CL1871" s="2">
        <v>0.74426419075299999</v>
      </c>
      <c r="CM1871" s="1">
        <v>4</v>
      </c>
    </row>
    <row r="1872" spans="1:91" x14ac:dyDescent="0.5">
      <c r="A1872" s="1">
        <v>1871</v>
      </c>
      <c r="B1872" s="2">
        <v>1228465998</v>
      </c>
      <c r="C1872" s="2">
        <v>0</v>
      </c>
      <c r="D1872" s="2">
        <v>1</v>
      </c>
      <c r="E1872" s="2">
        <v>1</v>
      </c>
      <c r="F1872" s="2">
        <v>1.9</v>
      </c>
      <c r="G1872" s="2">
        <v>0</v>
      </c>
      <c r="H1872" s="2">
        <v>0</v>
      </c>
      <c r="I1872" s="2">
        <v>3</v>
      </c>
      <c r="J1872" s="2">
        <v>4</v>
      </c>
      <c r="K1872" s="1">
        <v>0</v>
      </c>
      <c r="L1872" s="1">
        <v>0</v>
      </c>
      <c r="M1872" s="1">
        <v>1</v>
      </c>
      <c r="N1872" s="1">
        <v>0</v>
      </c>
      <c r="O1872" s="1">
        <v>0</v>
      </c>
      <c r="P1872" s="1">
        <v>0</v>
      </c>
      <c r="Q1872" s="1">
        <v>0</v>
      </c>
      <c r="R1872" s="1">
        <v>1</v>
      </c>
      <c r="S1872" s="1">
        <v>0</v>
      </c>
      <c r="T1872" s="1">
        <v>0</v>
      </c>
      <c r="U1872" s="1">
        <v>1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0</v>
      </c>
      <c r="AB1872" s="1">
        <v>0</v>
      </c>
      <c r="AC1872" s="1">
        <v>0</v>
      </c>
      <c r="AD1872" s="1">
        <v>1</v>
      </c>
      <c r="AE1872" s="1">
        <v>0</v>
      </c>
      <c r="AF1872" s="1">
        <v>0</v>
      </c>
      <c r="AG1872" s="1">
        <v>0</v>
      </c>
      <c r="AH1872" s="1">
        <v>1</v>
      </c>
      <c r="AI1872" s="1">
        <v>0</v>
      </c>
      <c r="AJ1872" s="1">
        <v>0</v>
      </c>
      <c r="AK1872" s="1">
        <v>1</v>
      </c>
      <c r="AL1872" s="1">
        <v>0</v>
      </c>
      <c r="AM1872" s="1">
        <v>0</v>
      </c>
      <c r="AN1872" s="1">
        <v>0</v>
      </c>
      <c r="AO1872" s="1">
        <v>1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1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1</v>
      </c>
      <c r="BF1872" s="1">
        <v>0</v>
      </c>
      <c r="BG1872" s="1">
        <v>0</v>
      </c>
      <c r="BH1872" s="1">
        <v>0</v>
      </c>
      <c r="BI1872" s="1">
        <v>1</v>
      </c>
      <c r="BJ1872" s="1">
        <v>0</v>
      </c>
      <c r="BK1872" s="1">
        <v>0</v>
      </c>
      <c r="BL1872" s="2">
        <v>19.1181955176</v>
      </c>
      <c r="BM1872" s="2">
        <v>375</v>
      </c>
      <c r="BN1872" s="2">
        <v>39.4675324675</v>
      </c>
      <c r="BO1872" s="2">
        <v>60.9</v>
      </c>
      <c r="BP1872" s="2">
        <v>0</v>
      </c>
      <c r="BQ1872" s="2">
        <v>21.333333333300001</v>
      </c>
      <c r="BR1872" s="2">
        <v>10.666666666699999</v>
      </c>
      <c r="BS1872" s="2">
        <v>0.8</v>
      </c>
      <c r="BT1872" s="2">
        <v>0.348484848485</v>
      </c>
      <c r="BU1872" s="2">
        <v>54911</v>
      </c>
      <c r="BV1872" s="2">
        <v>0.47946</v>
      </c>
      <c r="BW1872" s="2">
        <v>0.26824900000000002</v>
      </c>
      <c r="BX1872" s="2">
        <v>0.615384615385</v>
      </c>
      <c r="BY1872" s="2">
        <v>0.88153310104500004</v>
      </c>
      <c r="BZ1872" s="2">
        <v>1</v>
      </c>
      <c r="CA1872" s="2">
        <v>0.42229671428600002</v>
      </c>
      <c r="CB1872" s="2">
        <v>0.59302325581399995</v>
      </c>
      <c r="CC1872" s="2">
        <v>92.529845378100006</v>
      </c>
      <c r="CD1872" s="2">
        <v>91.962411194699996</v>
      </c>
      <c r="CE1872" s="2">
        <v>872</v>
      </c>
      <c r="CF1872" s="2">
        <v>121</v>
      </c>
      <c r="CG1872" s="2">
        <v>884.09599378600001</v>
      </c>
      <c r="CH1872" s="2">
        <v>23.458227847500002</v>
      </c>
      <c r="CI1872" s="2">
        <v>935.41018333800002</v>
      </c>
      <c r="CJ1872" s="2">
        <v>1.4441168359300001</v>
      </c>
      <c r="CK1872" s="2">
        <v>60.102296319200001</v>
      </c>
      <c r="CL1872" s="2">
        <v>0.94514257973000004</v>
      </c>
      <c r="CM1872" s="1">
        <v>4</v>
      </c>
    </row>
    <row r="1873" spans="1:91" x14ac:dyDescent="0.5">
      <c r="A1873" s="1">
        <v>1872</v>
      </c>
      <c r="B1873" s="2">
        <v>1213359719</v>
      </c>
      <c r="C1873" s="2">
        <v>1</v>
      </c>
      <c r="D1873" s="2">
        <v>0</v>
      </c>
      <c r="E1873" s="2">
        <v>0</v>
      </c>
      <c r="F1873" s="2">
        <v>2.6</v>
      </c>
      <c r="G1873" s="2">
        <v>1</v>
      </c>
      <c r="H1873" s="2">
        <v>1</v>
      </c>
      <c r="I1873" s="2">
        <v>3</v>
      </c>
      <c r="J1873" s="2">
        <v>1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1</v>
      </c>
      <c r="AA1873" s="1">
        <v>0</v>
      </c>
      <c r="AB1873" s="1">
        <v>0</v>
      </c>
      <c r="AC1873" s="1">
        <v>0</v>
      </c>
      <c r="AD1873" s="1">
        <v>1</v>
      </c>
      <c r="AE1873" s="1">
        <v>0</v>
      </c>
      <c r="AF1873" s="1">
        <v>0</v>
      </c>
      <c r="AG1873" s="1">
        <v>1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1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1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1</v>
      </c>
      <c r="BF1873" s="1">
        <v>0</v>
      </c>
      <c r="BG1873" s="1">
        <v>0</v>
      </c>
      <c r="BH1873" s="1">
        <v>0</v>
      </c>
      <c r="BI1873" s="1">
        <v>1</v>
      </c>
      <c r="BJ1873" s="1">
        <v>0</v>
      </c>
      <c r="BK1873" s="1">
        <v>0</v>
      </c>
      <c r="BL1873" s="2">
        <v>19.1181955176</v>
      </c>
      <c r="BM1873" s="2">
        <v>375</v>
      </c>
      <c r="BN1873" s="2">
        <v>39.4675324675</v>
      </c>
      <c r="BO1873" s="2">
        <v>60.9</v>
      </c>
      <c r="BP1873" s="2">
        <v>0</v>
      </c>
      <c r="BQ1873" s="2">
        <v>21.333333333300001</v>
      </c>
      <c r="BR1873" s="2">
        <v>10.666666666699999</v>
      </c>
      <c r="BS1873" s="2">
        <v>0.8</v>
      </c>
      <c r="BT1873" s="2">
        <v>0.348484848485</v>
      </c>
      <c r="BU1873" s="2">
        <v>54911</v>
      </c>
      <c r="BV1873" s="2">
        <v>0.47946</v>
      </c>
      <c r="BW1873" s="2">
        <v>0.26824900000000002</v>
      </c>
      <c r="BX1873" s="2">
        <v>0.615384615385</v>
      </c>
      <c r="BY1873" s="2">
        <v>0.88153310104500004</v>
      </c>
      <c r="BZ1873" s="2">
        <v>1</v>
      </c>
      <c r="CA1873" s="2">
        <v>0.42229671428600002</v>
      </c>
      <c r="CB1873" s="2">
        <v>0.59302325581399995</v>
      </c>
      <c r="CC1873" s="2">
        <v>92.529845378100006</v>
      </c>
      <c r="CD1873" s="2">
        <v>91.962411194699996</v>
      </c>
      <c r="CE1873" s="2">
        <v>1668</v>
      </c>
      <c r="CF1873" s="2">
        <v>696</v>
      </c>
      <c r="CG1873" s="2">
        <v>645.40356236599996</v>
      </c>
      <c r="CH1873" s="2">
        <v>143.726208574</v>
      </c>
      <c r="CI1873" s="2">
        <v>949.88070749200006</v>
      </c>
      <c r="CJ1873" s="2">
        <v>1.2852352333599999</v>
      </c>
      <c r="CK1873" s="2">
        <v>70.194619944799996</v>
      </c>
      <c r="CL1873" s="2">
        <v>0.679457491109</v>
      </c>
      <c r="CM1873" s="1">
        <v>4</v>
      </c>
    </row>
    <row r="1874" spans="1:91" x14ac:dyDescent="0.5">
      <c r="A1874" s="1">
        <v>1873</v>
      </c>
      <c r="B1874" s="2">
        <v>1175488268</v>
      </c>
      <c r="C1874" s="2">
        <v>0</v>
      </c>
      <c r="D1874" s="2">
        <v>1</v>
      </c>
      <c r="E1874" s="2">
        <v>1</v>
      </c>
      <c r="F1874" s="2">
        <v>1.9</v>
      </c>
      <c r="G1874" s="2">
        <v>0</v>
      </c>
      <c r="H1874" s="2">
        <v>0</v>
      </c>
      <c r="I1874" s="2">
        <v>3</v>
      </c>
      <c r="J1874" s="2">
        <v>3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1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1</v>
      </c>
      <c r="AA1874" s="1">
        <v>0</v>
      </c>
      <c r="AB1874" s="1">
        <v>0</v>
      </c>
      <c r="AC1874" s="1">
        <v>0</v>
      </c>
      <c r="AD1874" s="1">
        <v>1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1</v>
      </c>
      <c r="AN1874" s="1">
        <v>0</v>
      </c>
      <c r="AO1874" s="1">
        <v>0</v>
      </c>
      <c r="AP1874" s="1">
        <v>1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1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0</v>
      </c>
      <c r="BF1874" s="1">
        <v>1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2">
        <v>19.1181955176</v>
      </c>
      <c r="BM1874" s="2">
        <v>375</v>
      </c>
      <c r="BN1874" s="2">
        <v>39.4675324675</v>
      </c>
      <c r="BO1874" s="2">
        <v>60.9</v>
      </c>
      <c r="BP1874" s="2">
        <v>0</v>
      </c>
      <c r="BQ1874" s="2">
        <v>21.333333333300001</v>
      </c>
      <c r="BR1874" s="2">
        <v>10.666666666699999</v>
      </c>
      <c r="BS1874" s="2">
        <v>0.8</v>
      </c>
      <c r="BT1874" s="2">
        <v>0.348484848485</v>
      </c>
      <c r="BU1874" s="2">
        <v>54911</v>
      </c>
      <c r="BV1874" s="2">
        <v>0.47946</v>
      </c>
      <c r="BW1874" s="2">
        <v>0.26824900000000002</v>
      </c>
      <c r="BX1874" s="2">
        <v>0.615384615385</v>
      </c>
      <c r="BY1874" s="2">
        <v>0.88153310104500004</v>
      </c>
      <c r="BZ1874" s="2">
        <v>1</v>
      </c>
      <c r="CA1874" s="2">
        <v>0.42229671428600002</v>
      </c>
      <c r="CB1874" s="2">
        <v>0.59302325581399995</v>
      </c>
      <c r="CC1874" s="2">
        <v>92.529845378100006</v>
      </c>
      <c r="CD1874" s="2">
        <v>91.962411194699996</v>
      </c>
      <c r="CE1874" s="2">
        <v>872</v>
      </c>
      <c r="CF1874" s="2">
        <v>121</v>
      </c>
      <c r="CG1874" s="2">
        <v>521.63882720900006</v>
      </c>
      <c r="CH1874" s="2">
        <v>63.560938475500002</v>
      </c>
      <c r="CI1874" s="2">
        <v>721.31387906299994</v>
      </c>
      <c r="CJ1874" s="2">
        <v>1.0089568772399999</v>
      </c>
      <c r="CK1874" s="2">
        <v>91.506693096999996</v>
      </c>
      <c r="CL1874" s="2">
        <v>0.72317869148199998</v>
      </c>
      <c r="CM1874" s="1">
        <v>4</v>
      </c>
    </row>
    <row r="1875" spans="1:91" x14ac:dyDescent="0.5">
      <c r="A1875" s="1">
        <v>1874</v>
      </c>
      <c r="B1875" s="2">
        <v>1175200721</v>
      </c>
      <c r="C1875" s="2">
        <v>0</v>
      </c>
      <c r="D1875" s="2">
        <v>1</v>
      </c>
      <c r="E1875" s="2">
        <v>1</v>
      </c>
      <c r="F1875" s="2">
        <v>1.9</v>
      </c>
      <c r="G1875" s="2">
        <v>0</v>
      </c>
      <c r="H1875" s="2">
        <v>0</v>
      </c>
      <c r="I1875" s="2">
        <v>3</v>
      </c>
      <c r="J1875" s="2">
        <v>3</v>
      </c>
      <c r="K1875" s="1">
        <v>0</v>
      </c>
      <c r="L1875" s="1">
        <v>0</v>
      </c>
      <c r="M1875" s="1">
        <v>0</v>
      </c>
      <c r="N1875" s="1">
        <v>1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1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1</v>
      </c>
      <c r="AH1875" s="1">
        <v>0</v>
      </c>
      <c r="AI1875" s="1">
        <v>0</v>
      </c>
      <c r="AJ1875" s="1">
        <v>1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0</v>
      </c>
      <c r="AQ1875" s="1">
        <v>0</v>
      </c>
      <c r="AR1875" s="1">
        <v>0</v>
      </c>
      <c r="AS1875" s="1">
        <v>1</v>
      </c>
      <c r="AT1875" s="1">
        <v>0</v>
      </c>
      <c r="AU1875" s="1">
        <v>0</v>
      </c>
      <c r="AV1875" s="1">
        <v>0</v>
      </c>
      <c r="AW1875" s="1">
        <v>1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1</v>
      </c>
      <c r="BF1875" s="1">
        <v>0</v>
      </c>
      <c r="BG1875" s="1">
        <v>0</v>
      </c>
      <c r="BH1875" s="1">
        <v>0</v>
      </c>
      <c r="BI1875" s="1">
        <v>0</v>
      </c>
      <c r="BJ1875" s="1">
        <v>1</v>
      </c>
      <c r="BK1875" s="1">
        <v>0</v>
      </c>
      <c r="BL1875" s="2">
        <v>19.1181955176</v>
      </c>
      <c r="BM1875" s="2">
        <v>375</v>
      </c>
      <c r="BN1875" s="2">
        <v>39.4675324675</v>
      </c>
      <c r="BO1875" s="2">
        <v>60.9</v>
      </c>
      <c r="BP1875" s="2">
        <v>0</v>
      </c>
      <c r="BQ1875" s="2">
        <v>21.333333333300001</v>
      </c>
      <c r="BR1875" s="2">
        <v>10.666666666699999</v>
      </c>
      <c r="BS1875" s="2">
        <v>0.8</v>
      </c>
      <c r="BT1875" s="2">
        <v>0.348484848485</v>
      </c>
      <c r="BU1875" s="2">
        <v>54911</v>
      </c>
      <c r="BV1875" s="2">
        <v>0.47946</v>
      </c>
      <c r="BW1875" s="2">
        <v>0.26824900000000002</v>
      </c>
      <c r="BX1875" s="2">
        <v>0.615384615385</v>
      </c>
      <c r="BY1875" s="2">
        <v>0.88153310104500004</v>
      </c>
      <c r="BZ1875" s="2">
        <v>1</v>
      </c>
      <c r="CA1875" s="2">
        <v>0.42229671428600002</v>
      </c>
      <c r="CB1875" s="2">
        <v>0.59302325581399995</v>
      </c>
      <c r="CC1875" s="2">
        <v>92.529845378100006</v>
      </c>
      <c r="CD1875" s="2">
        <v>91.962411194699996</v>
      </c>
      <c r="CE1875" s="2">
        <v>872</v>
      </c>
      <c r="CF1875" s="2">
        <v>121</v>
      </c>
      <c r="CG1875" s="2">
        <v>457.83253406</v>
      </c>
      <c r="CH1875" s="2">
        <v>164.198774888</v>
      </c>
      <c r="CI1875" s="2">
        <v>600.35636708699997</v>
      </c>
      <c r="CJ1875" s="2">
        <v>0.895912067338</v>
      </c>
      <c r="CK1875" s="2">
        <v>113.820742075</v>
      </c>
      <c r="CL1875" s="2">
        <v>0.76260128010600003</v>
      </c>
      <c r="CM1875" s="1">
        <v>4</v>
      </c>
    </row>
    <row r="1876" spans="1:91" x14ac:dyDescent="0.5">
      <c r="A1876" s="1">
        <v>1875</v>
      </c>
      <c r="B1876" s="2">
        <v>1220363317</v>
      </c>
      <c r="C1876" s="2">
        <v>0</v>
      </c>
      <c r="D1876" s="2">
        <v>1</v>
      </c>
      <c r="E1876" s="2">
        <v>0</v>
      </c>
      <c r="F1876" s="2">
        <v>2.1</v>
      </c>
      <c r="G1876" s="2">
        <v>0</v>
      </c>
      <c r="H1876" s="2">
        <v>0</v>
      </c>
      <c r="I1876" s="2">
        <v>3</v>
      </c>
      <c r="J1876" s="2">
        <v>2</v>
      </c>
      <c r="K1876" s="1">
        <v>0</v>
      </c>
      <c r="L1876" s="1">
        <v>0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0</v>
      </c>
      <c r="Y1876" s="1">
        <v>1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1</v>
      </c>
      <c r="AN1876" s="1">
        <v>0</v>
      </c>
      <c r="AO1876" s="1">
        <v>0</v>
      </c>
      <c r="AP1876" s="1">
        <v>0</v>
      </c>
      <c r="AQ1876" s="1">
        <v>1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1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1</v>
      </c>
      <c r="BH1876" s="1">
        <v>1</v>
      </c>
      <c r="BI1876" s="1">
        <v>0</v>
      </c>
      <c r="BJ1876" s="1">
        <v>0</v>
      </c>
      <c r="BK1876" s="1">
        <v>0</v>
      </c>
      <c r="BL1876" s="2">
        <v>26.0118804508</v>
      </c>
      <c r="BM1876" s="2">
        <v>380</v>
      </c>
      <c r="BN1876" s="2">
        <v>40.815789473700001</v>
      </c>
      <c r="BO1876" s="2">
        <v>64.7</v>
      </c>
      <c r="BP1876" s="2">
        <v>4.5</v>
      </c>
      <c r="BQ1876" s="2">
        <v>16</v>
      </c>
      <c r="BR1876" s="2">
        <v>11.842105263200001</v>
      </c>
      <c r="BS1876" s="2">
        <v>0.9</v>
      </c>
      <c r="BT1876" s="2">
        <v>0.417910447761</v>
      </c>
      <c r="BU1876" s="2">
        <v>63005</v>
      </c>
      <c r="BV1876" s="2">
        <v>7.8635999999999998E-2</v>
      </c>
      <c r="BW1876" s="2">
        <v>0.28152100000000002</v>
      </c>
      <c r="BX1876" s="2">
        <v>0.8</v>
      </c>
      <c r="BY1876" s="2">
        <v>0.97899159663900004</v>
      </c>
      <c r="BZ1876" s="2">
        <v>0.96995708154500004</v>
      </c>
      <c r="CA1876" s="2">
        <v>0.35396539999999999</v>
      </c>
      <c r="CB1876" s="2">
        <v>0.72413793103400004</v>
      </c>
      <c r="CC1876" s="2">
        <v>95.919912979399996</v>
      </c>
      <c r="CD1876" s="2">
        <v>93.909892945799996</v>
      </c>
      <c r="CE1876" s="2">
        <v>872</v>
      </c>
      <c r="CF1876" s="2">
        <v>121</v>
      </c>
      <c r="CG1876" s="2">
        <v>813.32065710899997</v>
      </c>
      <c r="CH1876" s="2">
        <v>345.59678315899998</v>
      </c>
      <c r="CI1876" s="2">
        <v>1273.6124342000001</v>
      </c>
      <c r="CJ1876" s="2">
        <v>1.75088703062</v>
      </c>
      <c r="CK1876" s="2">
        <v>432.77633345800001</v>
      </c>
      <c r="CL1876" s="2">
        <v>0.63859352756800003</v>
      </c>
      <c r="CM1876" s="1">
        <v>4</v>
      </c>
    </row>
    <row r="1877" spans="1:91" x14ac:dyDescent="0.5">
      <c r="A1877" s="1">
        <v>1876</v>
      </c>
      <c r="B1877" s="2">
        <v>1229683301</v>
      </c>
      <c r="C1877" s="2">
        <v>0</v>
      </c>
      <c r="D1877" s="2">
        <v>1</v>
      </c>
      <c r="E1877" s="2">
        <v>0</v>
      </c>
      <c r="F1877" s="2">
        <v>2.2999999999999998</v>
      </c>
      <c r="G1877" s="2">
        <v>0</v>
      </c>
      <c r="H1877" s="2">
        <v>0</v>
      </c>
      <c r="I1877" s="2">
        <v>3</v>
      </c>
      <c r="J1877" s="2">
        <v>3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</v>
      </c>
      <c r="AA1877" s="1">
        <v>0</v>
      </c>
      <c r="AB1877" s="1">
        <v>0</v>
      </c>
      <c r="AC1877" s="1">
        <v>0</v>
      </c>
      <c r="AD1877" s="1">
        <v>1</v>
      </c>
      <c r="AE1877" s="1">
        <v>0</v>
      </c>
      <c r="AF1877" s="1">
        <v>0</v>
      </c>
      <c r="AG1877" s="1">
        <v>0</v>
      </c>
      <c r="AH1877" s="1">
        <v>1</v>
      </c>
      <c r="AI1877" s="1">
        <v>0</v>
      </c>
      <c r="AJ1877" s="1">
        <v>0</v>
      </c>
      <c r="AK1877" s="1">
        <v>1</v>
      </c>
      <c r="AL1877" s="1">
        <v>0</v>
      </c>
      <c r="AM1877" s="1">
        <v>0</v>
      </c>
      <c r="AN1877" s="1">
        <v>0</v>
      </c>
      <c r="AO1877" s="1">
        <v>0</v>
      </c>
      <c r="AP1877" s="1">
        <v>1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1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1</v>
      </c>
      <c r="BG1877" s="1">
        <v>0</v>
      </c>
      <c r="BH1877" s="1">
        <v>0</v>
      </c>
      <c r="BI1877" s="1">
        <v>1</v>
      </c>
      <c r="BJ1877" s="1">
        <v>0</v>
      </c>
      <c r="BK1877" s="1">
        <v>0</v>
      </c>
      <c r="BL1877" s="2">
        <v>26.0118804508</v>
      </c>
      <c r="BM1877" s="2">
        <v>380</v>
      </c>
      <c r="BN1877" s="2">
        <v>40.815789473700001</v>
      </c>
      <c r="BO1877" s="2">
        <v>64.7</v>
      </c>
      <c r="BP1877" s="2">
        <v>4.5</v>
      </c>
      <c r="BQ1877" s="2">
        <v>16</v>
      </c>
      <c r="BR1877" s="2">
        <v>11.842105263200001</v>
      </c>
      <c r="BS1877" s="2">
        <v>0.9</v>
      </c>
      <c r="BT1877" s="2">
        <v>0.417910447761</v>
      </c>
      <c r="BU1877" s="2">
        <v>63005</v>
      </c>
      <c r="BV1877" s="2">
        <v>7.8635999999999998E-2</v>
      </c>
      <c r="BW1877" s="2">
        <v>0.28152100000000002</v>
      </c>
      <c r="BX1877" s="2">
        <v>0.8</v>
      </c>
      <c r="BY1877" s="2">
        <v>0.97899159663900004</v>
      </c>
      <c r="BZ1877" s="2">
        <v>0.96995708154500004</v>
      </c>
      <c r="CA1877" s="2">
        <v>0.35396539999999999</v>
      </c>
      <c r="CB1877" s="2">
        <v>0.72413793103400004</v>
      </c>
      <c r="CC1877" s="2">
        <v>95.919912979399996</v>
      </c>
      <c r="CD1877" s="2">
        <v>93.909892945799996</v>
      </c>
      <c r="CE1877" s="2">
        <v>872</v>
      </c>
      <c r="CF1877" s="2">
        <v>121</v>
      </c>
      <c r="CG1877" s="2">
        <v>720.29667132400004</v>
      </c>
      <c r="CH1877" s="2">
        <v>195.19675495000001</v>
      </c>
      <c r="CI1877" s="2">
        <v>1096.8781121</v>
      </c>
      <c r="CJ1877" s="2">
        <v>1.4856412133700001</v>
      </c>
      <c r="CK1877" s="2">
        <v>256.04201135900001</v>
      </c>
      <c r="CL1877" s="2">
        <v>0.65667886283700005</v>
      </c>
      <c r="CM1877" s="1">
        <v>4</v>
      </c>
    </row>
    <row r="1878" spans="1:91" x14ac:dyDescent="0.5">
      <c r="A1878" s="1">
        <v>1877</v>
      </c>
      <c r="B1878" s="2">
        <v>1212644952</v>
      </c>
      <c r="C1878" s="2">
        <v>0</v>
      </c>
      <c r="D1878" s="2">
        <v>1</v>
      </c>
      <c r="E1878" s="2">
        <v>0</v>
      </c>
      <c r="F1878" s="2">
        <v>2.2999999999999998</v>
      </c>
      <c r="G1878" s="2">
        <v>0</v>
      </c>
      <c r="H1878" s="2">
        <v>0</v>
      </c>
      <c r="I1878" s="2">
        <v>3</v>
      </c>
      <c r="J1878" s="2">
        <v>2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1</v>
      </c>
      <c r="AB1878" s="1">
        <v>0</v>
      </c>
      <c r="AC1878" s="1">
        <v>0</v>
      </c>
      <c r="AD1878" s="1">
        <v>0</v>
      </c>
      <c r="AE1878" s="1">
        <v>1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1</v>
      </c>
      <c r="AN1878" s="1">
        <v>0</v>
      </c>
      <c r="AO1878" s="1">
        <v>0</v>
      </c>
      <c r="AP1878" s="1">
        <v>0</v>
      </c>
      <c r="AQ1878" s="1">
        <v>1</v>
      </c>
      <c r="AR1878" s="1">
        <v>0</v>
      </c>
      <c r="AS1878" s="1">
        <v>0</v>
      </c>
      <c r="AT1878" s="1">
        <v>0</v>
      </c>
      <c r="AU1878" s="1">
        <v>1</v>
      </c>
      <c r="AV1878" s="1">
        <v>0</v>
      </c>
      <c r="AW1878" s="1">
        <v>1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1</v>
      </c>
      <c r="BJ1878" s="1">
        <v>0</v>
      </c>
      <c r="BK1878" s="1">
        <v>0</v>
      </c>
      <c r="BL1878" s="2">
        <v>11.7791569421</v>
      </c>
      <c r="BM1878" s="2">
        <v>470</v>
      </c>
      <c r="BN1878" s="2">
        <v>39.684210526299999</v>
      </c>
      <c r="BO1878" s="2">
        <v>71.400000000000006</v>
      </c>
      <c r="BP1878" s="2">
        <v>0</v>
      </c>
      <c r="BQ1878" s="2">
        <v>41.935483871000002</v>
      </c>
      <c r="BR1878" s="2">
        <v>2.15053763441</v>
      </c>
      <c r="BS1878" s="2">
        <v>0.9</v>
      </c>
      <c r="BT1878" s="2">
        <v>0.428571428571</v>
      </c>
      <c r="BU1878" s="2">
        <v>48067</v>
      </c>
      <c r="BV1878" s="2">
        <v>0.68235699999999999</v>
      </c>
      <c r="BW1878" s="2">
        <v>0.25059900000000002</v>
      </c>
      <c r="BX1878" s="2">
        <v>0.5625</v>
      </c>
      <c r="BY1878" s="2">
        <v>0.87265917602999998</v>
      </c>
      <c r="BZ1878" s="2">
        <v>0.99141630901300004</v>
      </c>
      <c r="CA1878" s="2">
        <v>0.520803333333</v>
      </c>
      <c r="CB1878" s="2">
        <v>0.66176470588199998</v>
      </c>
      <c r="CC1878" s="2">
        <v>92.417253650999996</v>
      </c>
      <c r="CD1878" s="2">
        <v>91.336387734499993</v>
      </c>
      <c r="CE1878" s="2">
        <v>872</v>
      </c>
      <c r="CF1878" s="2">
        <v>121</v>
      </c>
      <c r="CG1878" s="2">
        <v>857.84965527999998</v>
      </c>
      <c r="CH1878" s="2">
        <v>332.27279002</v>
      </c>
      <c r="CI1878" s="2">
        <v>1166.44025661</v>
      </c>
      <c r="CJ1878" s="2">
        <v>1.67721240654</v>
      </c>
      <c r="CK1878" s="2">
        <v>290.91148244999999</v>
      </c>
      <c r="CL1878" s="2">
        <v>0.73544242872099996</v>
      </c>
      <c r="CM1878" s="1">
        <v>4</v>
      </c>
    </row>
    <row r="1879" spans="1:91" x14ac:dyDescent="0.5">
      <c r="A1879" s="1">
        <v>1878</v>
      </c>
      <c r="B1879" s="2">
        <v>1172432093</v>
      </c>
      <c r="C1879" s="2">
        <v>0</v>
      </c>
      <c r="D1879" s="2">
        <v>1</v>
      </c>
      <c r="E1879" s="2">
        <v>1</v>
      </c>
      <c r="F1879" s="2">
        <v>2</v>
      </c>
      <c r="G1879" s="2">
        <v>0</v>
      </c>
      <c r="H1879" s="2">
        <v>0</v>
      </c>
      <c r="I1879" s="2">
        <v>3</v>
      </c>
      <c r="J1879" s="2">
        <v>3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0</v>
      </c>
      <c r="AB1879" s="1">
        <v>0</v>
      </c>
      <c r="AC1879" s="1">
        <v>0</v>
      </c>
      <c r="AD1879" s="1">
        <v>1</v>
      </c>
      <c r="AE1879" s="1">
        <v>0</v>
      </c>
      <c r="AF1879" s="1">
        <v>0</v>
      </c>
      <c r="AG1879" s="1">
        <v>0</v>
      </c>
      <c r="AH1879" s="1">
        <v>1</v>
      </c>
      <c r="AI1879" s="1">
        <v>0</v>
      </c>
      <c r="AJ1879" s="1">
        <v>0</v>
      </c>
      <c r="AK1879" s="1">
        <v>0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1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2">
        <v>11.7791569421</v>
      </c>
      <c r="BM1879" s="2">
        <v>470</v>
      </c>
      <c r="BN1879" s="2">
        <v>39.684210526299999</v>
      </c>
      <c r="BO1879" s="2">
        <v>71.400000000000006</v>
      </c>
      <c r="BP1879" s="2">
        <v>0</v>
      </c>
      <c r="BQ1879" s="2">
        <v>41.935483871000002</v>
      </c>
      <c r="BR1879" s="2">
        <v>2.15053763441</v>
      </c>
      <c r="BS1879" s="2">
        <v>0.9</v>
      </c>
      <c r="BT1879" s="2">
        <v>0.428571428571</v>
      </c>
      <c r="BU1879" s="2">
        <v>48067</v>
      </c>
      <c r="BV1879" s="2">
        <v>0.68235699999999999</v>
      </c>
      <c r="BW1879" s="2">
        <v>0.25059900000000002</v>
      </c>
      <c r="BX1879" s="2">
        <v>0.5625</v>
      </c>
      <c r="BY1879" s="2">
        <v>0.87265917602999998</v>
      </c>
      <c r="BZ1879" s="2">
        <v>0.99141630901300004</v>
      </c>
      <c r="CA1879" s="2">
        <v>0.520803333333</v>
      </c>
      <c r="CB1879" s="2">
        <v>0.66176470588199998</v>
      </c>
      <c r="CC1879" s="2">
        <v>92.417253650999996</v>
      </c>
      <c r="CD1879" s="2">
        <v>91.336387734499993</v>
      </c>
      <c r="CE1879" s="2">
        <v>872</v>
      </c>
      <c r="CF1879" s="2">
        <v>121</v>
      </c>
      <c r="CG1879" s="2">
        <v>808.73145194100005</v>
      </c>
      <c r="CH1879" s="2">
        <v>199.24093242500001</v>
      </c>
      <c r="CI1879" s="2">
        <v>1114.1420450400001</v>
      </c>
      <c r="CJ1879" s="2">
        <v>1.49229110146</v>
      </c>
      <c r="CK1879" s="2">
        <v>150.80501704299999</v>
      </c>
      <c r="CL1879" s="2">
        <v>0.72587822669400004</v>
      </c>
      <c r="CM1879" s="1">
        <v>4</v>
      </c>
    </row>
    <row r="1880" spans="1:91" x14ac:dyDescent="0.5">
      <c r="A1880" s="1">
        <v>1879</v>
      </c>
      <c r="B1880" s="2">
        <v>1171972932</v>
      </c>
      <c r="C1880" s="2">
        <v>0</v>
      </c>
      <c r="D1880" s="2">
        <v>1</v>
      </c>
      <c r="E1880" s="2">
        <v>1</v>
      </c>
      <c r="F1880" s="2">
        <v>2.1</v>
      </c>
      <c r="G1880" s="2">
        <v>1</v>
      </c>
      <c r="H1880" s="2">
        <v>0</v>
      </c>
      <c r="I1880" s="2">
        <v>3</v>
      </c>
      <c r="J1880" s="2">
        <v>3</v>
      </c>
      <c r="K1880" s="1">
        <v>0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</v>
      </c>
      <c r="R1880" s="1">
        <v>1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</v>
      </c>
      <c r="AG1880" s="1">
        <v>1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1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1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0</v>
      </c>
      <c r="BC1880" s="1">
        <v>0</v>
      </c>
      <c r="BD1880" s="1">
        <v>0</v>
      </c>
      <c r="BE1880" s="1">
        <v>1</v>
      </c>
      <c r="BF1880" s="1">
        <v>0</v>
      </c>
      <c r="BG1880" s="1">
        <v>0</v>
      </c>
      <c r="BH1880" s="1">
        <v>0</v>
      </c>
      <c r="BI1880" s="1">
        <v>0</v>
      </c>
      <c r="BJ1880" s="1">
        <v>1</v>
      </c>
      <c r="BK1880" s="1">
        <v>0</v>
      </c>
      <c r="BL1880" s="2">
        <v>11.7791569421</v>
      </c>
      <c r="BM1880" s="2">
        <v>470</v>
      </c>
      <c r="BN1880" s="2">
        <v>39.684210526299999</v>
      </c>
      <c r="BO1880" s="2">
        <v>71.400000000000006</v>
      </c>
      <c r="BP1880" s="2">
        <v>0</v>
      </c>
      <c r="BQ1880" s="2">
        <v>41.935483871000002</v>
      </c>
      <c r="BR1880" s="2">
        <v>2.15053763441</v>
      </c>
      <c r="BS1880" s="2">
        <v>0.9</v>
      </c>
      <c r="BT1880" s="2">
        <v>0.428571428571</v>
      </c>
      <c r="BU1880" s="2">
        <v>48067</v>
      </c>
      <c r="BV1880" s="2">
        <v>0.68235699999999999</v>
      </c>
      <c r="BW1880" s="2">
        <v>0.25059900000000002</v>
      </c>
      <c r="BX1880" s="2">
        <v>0.5625</v>
      </c>
      <c r="BY1880" s="2">
        <v>0.87265917602999998</v>
      </c>
      <c r="BZ1880" s="2">
        <v>0.99141630901300004</v>
      </c>
      <c r="CA1880" s="2">
        <v>0.520803333333</v>
      </c>
      <c r="CB1880" s="2">
        <v>0.66176470588199998</v>
      </c>
      <c r="CC1880" s="2">
        <v>92.417253650999996</v>
      </c>
      <c r="CD1880" s="2">
        <v>91.336387734499993</v>
      </c>
      <c r="CE1880" s="2">
        <v>872</v>
      </c>
      <c r="CF1880" s="2">
        <v>121</v>
      </c>
      <c r="CG1880" s="2">
        <v>815.71495225700005</v>
      </c>
      <c r="CH1880" s="2">
        <v>180.71774661200001</v>
      </c>
      <c r="CI1880" s="2">
        <v>1249.99906979</v>
      </c>
      <c r="CJ1880" s="2">
        <v>1.6116414376599999</v>
      </c>
      <c r="CK1880" s="2">
        <v>123.473563016</v>
      </c>
      <c r="CL1880" s="2">
        <v>0.65257244742999998</v>
      </c>
      <c r="CM1880" s="1">
        <v>4</v>
      </c>
    </row>
    <row r="1881" spans="1:91" x14ac:dyDescent="0.5">
      <c r="A1881" s="1">
        <v>1880</v>
      </c>
      <c r="B1881" s="2">
        <v>1174219428</v>
      </c>
      <c r="C1881" s="2">
        <v>0</v>
      </c>
      <c r="D1881" s="2">
        <v>1</v>
      </c>
      <c r="E1881" s="2">
        <v>0</v>
      </c>
      <c r="F1881" s="2">
        <v>2</v>
      </c>
      <c r="G1881" s="2">
        <v>1</v>
      </c>
      <c r="H1881" s="2">
        <v>0</v>
      </c>
      <c r="I1881" s="2">
        <v>3</v>
      </c>
      <c r="J1881" s="2">
        <v>2</v>
      </c>
      <c r="K1881" s="1">
        <v>0</v>
      </c>
      <c r="L1881" s="1">
        <v>0</v>
      </c>
      <c r="M1881" s="1">
        <v>0</v>
      </c>
      <c r="N1881" s="1">
        <v>1</v>
      </c>
      <c r="O1881" s="1">
        <v>0</v>
      </c>
      <c r="P1881" s="1">
        <v>0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1</v>
      </c>
      <c r="AB1881" s="1">
        <v>0</v>
      </c>
      <c r="AC1881" s="1">
        <v>0</v>
      </c>
      <c r="AD1881" s="1">
        <v>1</v>
      </c>
      <c r="AE1881" s="1">
        <v>0</v>
      </c>
      <c r="AF1881" s="1">
        <v>0</v>
      </c>
      <c r="AG1881" s="1">
        <v>1</v>
      </c>
      <c r="AH1881" s="1">
        <v>0</v>
      </c>
      <c r="AI1881" s="1">
        <v>0</v>
      </c>
      <c r="AJ1881" s="1">
        <v>0</v>
      </c>
      <c r="AK1881" s="1">
        <v>1</v>
      </c>
      <c r="AL1881" s="1">
        <v>0</v>
      </c>
      <c r="AM1881" s="1">
        <v>0</v>
      </c>
      <c r="AN1881" s="1">
        <v>0</v>
      </c>
      <c r="AO1881" s="1">
        <v>0</v>
      </c>
      <c r="AP1881" s="1">
        <v>1</v>
      </c>
      <c r="AQ1881" s="1">
        <v>0</v>
      </c>
      <c r="AR1881" s="1">
        <v>0</v>
      </c>
      <c r="AS1881" s="1">
        <v>0</v>
      </c>
      <c r="AT1881" s="1">
        <v>1</v>
      </c>
      <c r="AU1881" s="1">
        <v>0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  <c r="BF1881" s="1">
        <v>1</v>
      </c>
      <c r="BG1881" s="1">
        <v>0</v>
      </c>
      <c r="BH1881" s="1">
        <v>1</v>
      </c>
      <c r="BI1881" s="1">
        <v>0</v>
      </c>
      <c r="BJ1881" s="1">
        <v>0</v>
      </c>
      <c r="BK1881" s="1">
        <v>0</v>
      </c>
      <c r="BL1881" s="2">
        <v>11.7791569421</v>
      </c>
      <c r="BM1881" s="2">
        <v>470</v>
      </c>
      <c r="BN1881" s="2">
        <v>39.684210526299999</v>
      </c>
      <c r="BO1881" s="2">
        <v>71.400000000000006</v>
      </c>
      <c r="BP1881" s="2">
        <v>0</v>
      </c>
      <c r="BQ1881" s="2">
        <v>41.935483871000002</v>
      </c>
      <c r="BR1881" s="2">
        <v>2.15053763441</v>
      </c>
      <c r="BS1881" s="2">
        <v>0.9</v>
      </c>
      <c r="BT1881" s="2">
        <v>0.428571428571</v>
      </c>
      <c r="BU1881" s="2">
        <v>48067</v>
      </c>
      <c r="BV1881" s="2">
        <v>0.68235699999999999</v>
      </c>
      <c r="BW1881" s="2">
        <v>0.25059900000000002</v>
      </c>
      <c r="BX1881" s="2">
        <v>0.5625</v>
      </c>
      <c r="BY1881" s="2">
        <v>0.87265917602999998</v>
      </c>
      <c r="BZ1881" s="2">
        <v>0.99141630901300004</v>
      </c>
      <c r="CA1881" s="2">
        <v>0.520803333333</v>
      </c>
      <c r="CB1881" s="2">
        <v>0.66176470588199998</v>
      </c>
      <c r="CC1881" s="2">
        <v>92.417253650999996</v>
      </c>
      <c r="CD1881" s="2">
        <v>91.336387734499993</v>
      </c>
      <c r="CE1881" s="2">
        <v>872</v>
      </c>
      <c r="CF1881" s="2">
        <v>121</v>
      </c>
      <c r="CG1881" s="2">
        <v>764.88827057100002</v>
      </c>
      <c r="CH1881" s="2">
        <v>73.581338679200002</v>
      </c>
      <c r="CI1881" s="2">
        <v>1062.6241794</v>
      </c>
      <c r="CJ1881" s="2">
        <v>1.37268056729</v>
      </c>
      <c r="CK1881" s="2">
        <v>68.171645901600002</v>
      </c>
      <c r="CL1881" s="2">
        <v>0.71981071520999995</v>
      </c>
      <c r="CM1881" s="1">
        <v>4</v>
      </c>
    </row>
    <row r="1882" spans="1:91" x14ac:dyDescent="0.5">
      <c r="A1882" s="1">
        <v>1881</v>
      </c>
      <c r="B1882" s="2">
        <v>1232324622</v>
      </c>
      <c r="C1882" s="2">
        <v>0</v>
      </c>
      <c r="D1882" s="2">
        <v>1</v>
      </c>
      <c r="E1882" s="2">
        <v>0</v>
      </c>
      <c r="F1882" s="2">
        <v>1.9</v>
      </c>
      <c r="G1882" s="2">
        <v>0</v>
      </c>
      <c r="H1882" s="2">
        <v>0</v>
      </c>
      <c r="I1882" s="2">
        <v>3</v>
      </c>
      <c r="J1882" s="2">
        <v>4</v>
      </c>
      <c r="K1882" s="1">
        <v>0</v>
      </c>
      <c r="L1882" s="1">
        <v>0</v>
      </c>
      <c r="M1882" s="1">
        <v>1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1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1</v>
      </c>
      <c r="AF1882" s="1">
        <v>0</v>
      </c>
      <c r="AG1882" s="1">
        <v>0</v>
      </c>
      <c r="AH1882" s="1">
        <v>0</v>
      </c>
      <c r="AI1882" s="1">
        <v>1</v>
      </c>
      <c r="AJ1882" s="1">
        <v>0</v>
      </c>
      <c r="AK1882" s="1">
        <v>0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1</v>
      </c>
      <c r="AU1882" s="1">
        <v>0</v>
      </c>
      <c r="AV1882" s="1">
        <v>0</v>
      </c>
      <c r="AW1882" s="1">
        <v>1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0</v>
      </c>
      <c r="BE1882" s="1">
        <v>1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2">
        <v>11.7791569421</v>
      </c>
      <c r="BM1882" s="2">
        <v>470</v>
      </c>
      <c r="BN1882" s="2">
        <v>39.684210526299999</v>
      </c>
      <c r="BO1882" s="2">
        <v>71.400000000000006</v>
      </c>
      <c r="BP1882" s="2">
        <v>0</v>
      </c>
      <c r="BQ1882" s="2">
        <v>41.935483871000002</v>
      </c>
      <c r="BR1882" s="2">
        <v>2.15053763441</v>
      </c>
      <c r="BS1882" s="2">
        <v>0.9</v>
      </c>
      <c r="BT1882" s="2">
        <v>0.428571428571</v>
      </c>
      <c r="BU1882" s="2">
        <v>48067</v>
      </c>
      <c r="BV1882" s="2">
        <v>0.68235699999999999</v>
      </c>
      <c r="BW1882" s="2">
        <v>0.25059900000000002</v>
      </c>
      <c r="BX1882" s="2">
        <v>0.5625</v>
      </c>
      <c r="BY1882" s="2">
        <v>0.87265917602999998</v>
      </c>
      <c r="BZ1882" s="2">
        <v>0.99141630901300004</v>
      </c>
      <c r="CA1882" s="2">
        <v>0.520803333333</v>
      </c>
      <c r="CB1882" s="2">
        <v>0.66176470588199998</v>
      </c>
      <c r="CC1882" s="2">
        <v>92.417253650999996</v>
      </c>
      <c r="CD1882" s="2">
        <v>91.336387734499993</v>
      </c>
      <c r="CE1882" s="2">
        <v>872</v>
      </c>
      <c r="CF1882" s="2">
        <v>121</v>
      </c>
      <c r="CG1882" s="2">
        <v>656.42610047999995</v>
      </c>
      <c r="CH1882" s="2">
        <v>10.1731662775</v>
      </c>
      <c r="CI1882" s="2">
        <v>930.37437859700003</v>
      </c>
      <c r="CJ1882" s="2">
        <v>1.2158000839500001</v>
      </c>
      <c r="CK1882" s="2">
        <v>22.138993510900001</v>
      </c>
      <c r="CL1882" s="2">
        <v>0.70555049190999997</v>
      </c>
      <c r="CM1882" s="1">
        <v>4</v>
      </c>
    </row>
    <row r="1883" spans="1:91" x14ac:dyDescent="0.5">
      <c r="A1883" s="1">
        <v>1882</v>
      </c>
      <c r="B1883" s="2">
        <v>1171838924</v>
      </c>
      <c r="C1883" s="2">
        <v>1</v>
      </c>
      <c r="D1883" s="2">
        <v>0</v>
      </c>
      <c r="E1883" s="2">
        <v>1</v>
      </c>
      <c r="F1883" s="2">
        <v>2.7</v>
      </c>
      <c r="G1883" s="2">
        <v>1</v>
      </c>
      <c r="H1883" s="2">
        <v>1</v>
      </c>
      <c r="I1883" s="2">
        <v>3</v>
      </c>
      <c r="J1883" s="2">
        <v>2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1</v>
      </c>
      <c r="Z1883" s="1">
        <v>0</v>
      </c>
      <c r="AA1883" s="1">
        <v>0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1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1</v>
      </c>
      <c r="AX1883" s="1">
        <v>0</v>
      </c>
      <c r="AY1883" s="1">
        <v>0</v>
      </c>
      <c r="AZ1883" s="1">
        <v>0</v>
      </c>
      <c r="BA1883" s="1">
        <v>0</v>
      </c>
      <c r="BB1883" s="1">
        <v>1</v>
      </c>
      <c r="BC1883" s="1">
        <v>0</v>
      </c>
      <c r="BD1883" s="1">
        <v>0</v>
      </c>
      <c r="BE1883" s="1">
        <v>0</v>
      </c>
      <c r="BF1883" s="1">
        <v>1</v>
      </c>
      <c r="BG1883" s="1">
        <v>0</v>
      </c>
      <c r="BH1883" s="1">
        <v>0</v>
      </c>
      <c r="BI1883" s="1">
        <v>1</v>
      </c>
      <c r="BJ1883" s="1">
        <v>0</v>
      </c>
      <c r="BK1883" s="1">
        <v>0</v>
      </c>
      <c r="BL1883" s="2">
        <v>11.7791569421</v>
      </c>
      <c r="BM1883" s="2">
        <v>470</v>
      </c>
      <c r="BN1883" s="2">
        <v>39.684210526299999</v>
      </c>
      <c r="BO1883" s="2">
        <v>71.400000000000006</v>
      </c>
      <c r="BP1883" s="2">
        <v>0</v>
      </c>
      <c r="BQ1883" s="2">
        <v>41.935483871000002</v>
      </c>
      <c r="BR1883" s="2">
        <v>2.15053763441</v>
      </c>
      <c r="BS1883" s="2">
        <v>0.9</v>
      </c>
      <c r="BT1883" s="2">
        <v>0.428571428571</v>
      </c>
      <c r="BU1883" s="2">
        <v>48067</v>
      </c>
      <c r="BV1883" s="2">
        <v>0.68235699999999999</v>
      </c>
      <c r="BW1883" s="2">
        <v>0.25059900000000002</v>
      </c>
      <c r="BX1883" s="2">
        <v>0.5625</v>
      </c>
      <c r="BY1883" s="2">
        <v>0.87265917602999998</v>
      </c>
      <c r="BZ1883" s="2">
        <v>0.99141630901300004</v>
      </c>
      <c r="CA1883" s="2">
        <v>0.520803333333</v>
      </c>
      <c r="CB1883" s="2">
        <v>0.66176470588199998</v>
      </c>
      <c r="CC1883" s="2">
        <v>92.417253650999996</v>
      </c>
      <c r="CD1883" s="2">
        <v>91.336387734499993</v>
      </c>
      <c r="CE1883" s="2">
        <v>1668</v>
      </c>
      <c r="CF1883" s="2">
        <v>696</v>
      </c>
      <c r="CG1883" s="2">
        <v>841.44845261499995</v>
      </c>
      <c r="CH1883" s="2">
        <v>98.6887168409</v>
      </c>
      <c r="CI1883" s="2">
        <v>1167.9700400199999</v>
      </c>
      <c r="CJ1883" s="2">
        <v>1.4885976097</v>
      </c>
      <c r="CK1883" s="2">
        <v>41.444533244799999</v>
      </c>
      <c r="CL1883" s="2">
        <v>0.72043667541599998</v>
      </c>
      <c r="CM1883" s="1">
        <v>4</v>
      </c>
    </row>
    <row r="1884" spans="1:91" x14ac:dyDescent="0.5">
      <c r="A1884" s="1">
        <v>1883</v>
      </c>
      <c r="B1884" s="2">
        <v>1174210430</v>
      </c>
      <c r="C1884" s="2">
        <v>0</v>
      </c>
      <c r="D1884" s="2">
        <v>1</v>
      </c>
      <c r="E1884" s="2">
        <v>0</v>
      </c>
      <c r="F1884" s="2">
        <v>2.2000000000000002</v>
      </c>
      <c r="G1884" s="2">
        <v>0</v>
      </c>
      <c r="H1884" s="2">
        <v>0</v>
      </c>
      <c r="I1884" s="2">
        <v>3</v>
      </c>
      <c r="J1884" s="2">
        <v>3</v>
      </c>
      <c r="K1884" s="1">
        <v>0</v>
      </c>
      <c r="L1884" s="1">
        <v>0</v>
      </c>
      <c r="M1884" s="1">
        <v>0</v>
      </c>
      <c r="N1884" s="1">
        <v>1</v>
      </c>
      <c r="O1884" s="1">
        <v>0</v>
      </c>
      <c r="P1884" s="1">
        <v>0</v>
      </c>
      <c r="Q1884" s="1">
        <v>1</v>
      </c>
      <c r="R1884" s="1">
        <v>0</v>
      </c>
      <c r="S1884" s="1">
        <v>0</v>
      </c>
      <c r="T1884" s="1">
        <v>0</v>
      </c>
      <c r="U1884" s="1">
        <v>1</v>
      </c>
      <c r="V1884" s="1">
        <v>0</v>
      </c>
      <c r="W1884" s="1">
        <v>0</v>
      </c>
      <c r="X1884" s="1">
        <v>0</v>
      </c>
      <c r="Y1884" s="1">
        <v>0</v>
      </c>
      <c r="Z1884" s="1">
        <v>1</v>
      </c>
      <c r="AA1884" s="1">
        <v>0</v>
      </c>
      <c r="AB1884" s="1">
        <v>0</v>
      </c>
      <c r="AC1884" s="1">
        <v>0</v>
      </c>
      <c r="AD1884" s="1">
        <v>1</v>
      </c>
      <c r="AE1884" s="1">
        <v>0</v>
      </c>
      <c r="AF1884" s="1">
        <v>0</v>
      </c>
      <c r="AG1884" s="1">
        <v>0</v>
      </c>
      <c r="AH1884" s="1">
        <v>1</v>
      </c>
      <c r="AI1884" s="1">
        <v>0</v>
      </c>
      <c r="AJ1884" s="1">
        <v>0</v>
      </c>
      <c r="AK1884" s="1">
        <v>1</v>
      </c>
      <c r="AL1884" s="1">
        <v>0</v>
      </c>
      <c r="AM1884" s="1">
        <v>0</v>
      </c>
      <c r="AN1884" s="1">
        <v>0</v>
      </c>
      <c r="AO1884" s="1">
        <v>1</v>
      </c>
      <c r="AP1884" s="1">
        <v>0</v>
      </c>
      <c r="AQ1884" s="1">
        <v>0</v>
      </c>
      <c r="AR1884" s="1">
        <v>0</v>
      </c>
      <c r="AS1884" s="1">
        <v>1</v>
      </c>
      <c r="AT1884" s="1">
        <v>0</v>
      </c>
      <c r="AU1884" s="1">
        <v>0</v>
      </c>
      <c r="AV1884" s="1">
        <v>1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1</v>
      </c>
      <c r="BG1884" s="1">
        <v>0</v>
      </c>
      <c r="BH1884" s="1">
        <v>0</v>
      </c>
      <c r="BI1884" s="1">
        <v>1</v>
      </c>
      <c r="BJ1884" s="1">
        <v>0</v>
      </c>
      <c r="BK1884" s="1">
        <v>0</v>
      </c>
      <c r="BL1884" s="2">
        <v>13.488551854500001</v>
      </c>
      <c r="BM1884" s="2">
        <v>840</v>
      </c>
      <c r="BN1884" s="2">
        <v>41.011976047899999</v>
      </c>
      <c r="BO1884" s="2">
        <v>52.8</v>
      </c>
      <c r="BP1884" s="2">
        <v>5.3</v>
      </c>
      <c r="BQ1884" s="2">
        <v>31.7365269461</v>
      </c>
      <c r="BR1884" s="2">
        <v>5.9523809523800004</v>
      </c>
      <c r="BS1884" s="2">
        <v>1</v>
      </c>
      <c r="BT1884" s="2">
        <v>0.47586206896599997</v>
      </c>
      <c r="BU1884" s="2">
        <v>51490</v>
      </c>
      <c r="BV1884" s="2">
        <v>0.58520799999999995</v>
      </c>
      <c r="BW1884" s="2">
        <v>0.14508599999999999</v>
      </c>
      <c r="BX1884" s="2">
        <v>0.5</v>
      </c>
      <c r="BY1884" s="2">
        <v>0.95396419437299995</v>
      </c>
      <c r="BZ1884" s="2">
        <v>1</v>
      </c>
      <c r="CA1884" s="2">
        <v>0.45105400000000001</v>
      </c>
      <c r="CB1884" s="2">
        <v>0.71428571428599996</v>
      </c>
      <c r="CC1884" s="2">
        <v>92.097930445800003</v>
      </c>
      <c r="CD1884" s="2">
        <v>90.137367379400004</v>
      </c>
      <c r="CE1884" s="2">
        <v>872</v>
      </c>
      <c r="CF1884" s="2">
        <v>121</v>
      </c>
      <c r="CG1884" s="2">
        <v>1427.2719204099999</v>
      </c>
      <c r="CH1884" s="2">
        <v>494.61795250900002</v>
      </c>
      <c r="CI1884" s="2">
        <v>1606.1979928600001</v>
      </c>
      <c r="CJ1884" s="2">
        <v>2.45103891683</v>
      </c>
      <c r="CK1884" s="2">
        <v>575.44423426200001</v>
      </c>
      <c r="CL1884" s="2">
        <v>0.88860272939999996</v>
      </c>
      <c r="CM1884" s="1">
        <v>4</v>
      </c>
    </row>
    <row r="1885" spans="1:91" x14ac:dyDescent="0.5">
      <c r="A1885" s="1">
        <v>1884</v>
      </c>
      <c r="B1885" s="2">
        <v>1192460295</v>
      </c>
      <c r="C1885" s="2">
        <v>0</v>
      </c>
      <c r="D1885" s="2">
        <v>1</v>
      </c>
      <c r="E1885" s="2">
        <v>1</v>
      </c>
      <c r="F1885" s="2">
        <v>1.9</v>
      </c>
      <c r="G1885" s="2">
        <v>0</v>
      </c>
      <c r="H1885" s="2">
        <v>0</v>
      </c>
      <c r="I1885" s="2">
        <v>3</v>
      </c>
      <c r="J1885" s="2">
        <v>3</v>
      </c>
      <c r="K1885" s="1">
        <v>0</v>
      </c>
      <c r="L1885" s="1">
        <v>0</v>
      </c>
      <c r="M1885" s="1">
        <v>1</v>
      </c>
      <c r="N1885" s="1">
        <v>0</v>
      </c>
      <c r="O1885" s="1">
        <v>0</v>
      </c>
      <c r="P1885" s="1">
        <v>0</v>
      </c>
      <c r="Q1885" s="1">
        <v>0</v>
      </c>
      <c r="R1885" s="1">
        <v>1</v>
      </c>
      <c r="S1885" s="1">
        <v>0</v>
      </c>
      <c r="T1885" s="1">
        <v>0</v>
      </c>
      <c r="U1885" s="1">
        <v>1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1</v>
      </c>
      <c r="AB1885" s="1">
        <v>0</v>
      </c>
      <c r="AC1885" s="1">
        <v>0</v>
      </c>
      <c r="AD1885" s="1">
        <v>0</v>
      </c>
      <c r="AE1885" s="1">
        <v>1</v>
      </c>
      <c r="AF1885" s="1">
        <v>0</v>
      </c>
      <c r="AG1885" s="1">
        <v>0</v>
      </c>
      <c r="AH1885" s="1">
        <v>1</v>
      </c>
      <c r="AI1885" s="1">
        <v>0</v>
      </c>
      <c r="AJ1885" s="1">
        <v>0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1</v>
      </c>
      <c r="AU1885" s="1">
        <v>0</v>
      </c>
      <c r="AV1885" s="1">
        <v>0</v>
      </c>
      <c r="AW1885" s="1">
        <v>1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1</v>
      </c>
      <c r="BF1885" s="1">
        <v>0</v>
      </c>
      <c r="BG1885" s="1">
        <v>0</v>
      </c>
      <c r="BH1885" s="1">
        <v>0</v>
      </c>
      <c r="BI1885" s="1">
        <v>0</v>
      </c>
      <c r="BJ1885" s="1">
        <v>1</v>
      </c>
      <c r="BK1885" s="1">
        <v>0</v>
      </c>
      <c r="BL1885" s="2">
        <v>13.488551854500001</v>
      </c>
      <c r="BM1885" s="2">
        <v>840</v>
      </c>
      <c r="BN1885" s="2">
        <v>41.011976047899999</v>
      </c>
      <c r="BO1885" s="2">
        <v>52.8</v>
      </c>
      <c r="BP1885" s="2">
        <v>5.3</v>
      </c>
      <c r="BQ1885" s="2">
        <v>31.7365269461</v>
      </c>
      <c r="BR1885" s="2">
        <v>5.9523809523800004</v>
      </c>
      <c r="BS1885" s="2">
        <v>1</v>
      </c>
      <c r="BT1885" s="2">
        <v>0.47586206896599997</v>
      </c>
      <c r="BU1885" s="2">
        <v>51490</v>
      </c>
      <c r="BV1885" s="2">
        <v>0.58520799999999995</v>
      </c>
      <c r="BW1885" s="2">
        <v>0.14508599999999999</v>
      </c>
      <c r="BX1885" s="2">
        <v>0.5</v>
      </c>
      <c r="BY1885" s="2">
        <v>0.95396419437299995</v>
      </c>
      <c r="BZ1885" s="2">
        <v>1</v>
      </c>
      <c r="CA1885" s="2">
        <v>0.45105400000000001</v>
      </c>
      <c r="CB1885" s="2">
        <v>0.71428571428599996</v>
      </c>
      <c r="CC1885" s="2">
        <v>92.097930445800003</v>
      </c>
      <c r="CD1885" s="2">
        <v>90.137367379400004</v>
      </c>
      <c r="CE1885" s="2">
        <v>872</v>
      </c>
      <c r="CF1885" s="2">
        <v>121</v>
      </c>
      <c r="CG1885" s="2">
        <v>1275.9609306</v>
      </c>
      <c r="CH1885" s="2">
        <v>354.052133169</v>
      </c>
      <c r="CI1885" s="2">
        <v>1437.4971735199999</v>
      </c>
      <c r="CJ1885" s="2">
        <v>2.1884724181499999</v>
      </c>
      <c r="CK1885" s="2">
        <v>434.87841492199999</v>
      </c>
      <c r="CL1885" s="2">
        <v>0.88762674049300005</v>
      </c>
      <c r="CM1885" s="1">
        <v>4</v>
      </c>
    </row>
    <row r="1886" spans="1:91" x14ac:dyDescent="0.5">
      <c r="A1886" s="1">
        <v>1885</v>
      </c>
      <c r="B1886" s="2">
        <v>1171640898</v>
      </c>
      <c r="C1886" s="2">
        <v>0</v>
      </c>
      <c r="D1886" s="2">
        <v>1</v>
      </c>
      <c r="E1886" s="2">
        <v>1</v>
      </c>
      <c r="F1886" s="2">
        <v>2.2000000000000002</v>
      </c>
      <c r="G1886" s="2">
        <v>0</v>
      </c>
      <c r="H1886" s="2">
        <v>0</v>
      </c>
      <c r="I1886" s="2">
        <v>3</v>
      </c>
      <c r="J1886" s="2">
        <v>2</v>
      </c>
      <c r="K1886" s="1">
        <v>0</v>
      </c>
      <c r="L1886" s="1">
        <v>0</v>
      </c>
      <c r="M1886" s="1"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1</v>
      </c>
      <c r="AF1886" s="1">
        <v>0</v>
      </c>
      <c r="AG1886" s="1">
        <v>0</v>
      </c>
      <c r="AH1886" s="1">
        <v>1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1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0</v>
      </c>
      <c r="BE1886" s="1">
        <v>1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2">
        <v>13.488551854500001</v>
      </c>
      <c r="BM1886" s="2">
        <v>840</v>
      </c>
      <c r="BN1886" s="2">
        <v>41.011976047899999</v>
      </c>
      <c r="BO1886" s="2">
        <v>52.8</v>
      </c>
      <c r="BP1886" s="2">
        <v>5.3</v>
      </c>
      <c r="BQ1886" s="2">
        <v>31.7365269461</v>
      </c>
      <c r="BR1886" s="2">
        <v>5.9523809523800004</v>
      </c>
      <c r="BS1886" s="2">
        <v>1</v>
      </c>
      <c r="BT1886" s="2">
        <v>0.47586206896599997</v>
      </c>
      <c r="BU1886" s="2">
        <v>51490</v>
      </c>
      <c r="BV1886" s="2">
        <v>0.58520799999999995</v>
      </c>
      <c r="BW1886" s="2">
        <v>0.14508599999999999</v>
      </c>
      <c r="BX1886" s="2">
        <v>0.5</v>
      </c>
      <c r="BY1886" s="2">
        <v>0.95396419437299995</v>
      </c>
      <c r="BZ1886" s="2">
        <v>1</v>
      </c>
      <c r="CA1886" s="2">
        <v>0.45105400000000001</v>
      </c>
      <c r="CB1886" s="2">
        <v>0.71428571428599996</v>
      </c>
      <c r="CC1886" s="2">
        <v>92.097930445800003</v>
      </c>
      <c r="CD1886" s="2">
        <v>90.137367379400004</v>
      </c>
      <c r="CE1886" s="2">
        <v>872</v>
      </c>
      <c r="CF1886" s="2">
        <v>121</v>
      </c>
      <c r="CG1886" s="2">
        <v>1474.32853043</v>
      </c>
      <c r="CH1886" s="2">
        <v>574.87217832199997</v>
      </c>
      <c r="CI1886" s="2">
        <v>1662.21521867</v>
      </c>
      <c r="CJ1886" s="2">
        <v>2.5252348885</v>
      </c>
      <c r="CK1886" s="2">
        <v>655.69846007499996</v>
      </c>
      <c r="CL1886" s="2">
        <v>0.88696608830699997</v>
      </c>
      <c r="CM1886" s="1">
        <v>4</v>
      </c>
    </row>
    <row r="1887" spans="1:91" x14ac:dyDescent="0.5">
      <c r="A1887" s="1">
        <v>1886</v>
      </c>
      <c r="B1887" s="2">
        <v>1170665381</v>
      </c>
      <c r="C1887" s="2">
        <v>0</v>
      </c>
      <c r="D1887" s="2">
        <v>1</v>
      </c>
      <c r="E1887" s="2">
        <v>0</v>
      </c>
      <c r="F1887" s="2">
        <v>1.8</v>
      </c>
      <c r="G1887" s="2">
        <v>1</v>
      </c>
      <c r="H1887" s="2">
        <v>0</v>
      </c>
      <c r="I1887" s="2">
        <v>3</v>
      </c>
      <c r="J1887" s="2">
        <v>3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1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1</v>
      </c>
      <c r="AF1887" s="1">
        <v>0</v>
      </c>
      <c r="AG1887" s="1">
        <v>1</v>
      </c>
      <c r="AH1887" s="1">
        <v>0</v>
      </c>
      <c r="AI1887" s="1">
        <v>0</v>
      </c>
      <c r="AJ1887" s="1">
        <v>0</v>
      </c>
      <c r="AK1887" s="1">
        <v>0</v>
      </c>
      <c r="AL1887" s="1">
        <v>1</v>
      </c>
      <c r="AM1887" s="1">
        <v>0</v>
      </c>
      <c r="AN1887" s="1">
        <v>0</v>
      </c>
      <c r="AO1887" s="1">
        <v>0</v>
      </c>
      <c r="AP1887" s="1">
        <v>1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0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1</v>
      </c>
      <c r="BJ1887" s="1">
        <v>0</v>
      </c>
      <c r="BK1887" s="1">
        <v>0</v>
      </c>
      <c r="BL1887" s="2">
        <v>13.488551854500001</v>
      </c>
      <c r="BM1887" s="2">
        <v>840</v>
      </c>
      <c r="BN1887" s="2">
        <v>41.011976047899999</v>
      </c>
      <c r="BO1887" s="2">
        <v>52.8</v>
      </c>
      <c r="BP1887" s="2">
        <v>5.3</v>
      </c>
      <c r="BQ1887" s="2">
        <v>31.7365269461</v>
      </c>
      <c r="BR1887" s="2">
        <v>5.9523809523800004</v>
      </c>
      <c r="BS1887" s="2">
        <v>1</v>
      </c>
      <c r="BT1887" s="2">
        <v>0.47586206896599997</v>
      </c>
      <c r="BU1887" s="2">
        <v>51490</v>
      </c>
      <c r="BV1887" s="2">
        <v>0.58520799999999995</v>
      </c>
      <c r="BW1887" s="2">
        <v>0.14508599999999999</v>
      </c>
      <c r="BX1887" s="2">
        <v>0.5</v>
      </c>
      <c r="BY1887" s="2">
        <v>0.95396419437299995</v>
      </c>
      <c r="BZ1887" s="2">
        <v>1</v>
      </c>
      <c r="CA1887" s="2">
        <v>0.45105400000000001</v>
      </c>
      <c r="CB1887" s="2">
        <v>0.71428571428599996</v>
      </c>
      <c r="CC1887" s="2">
        <v>92.097930445800003</v>
      </c>
      <c r="CD1887" s="2">
        <v>90.137367379400004</v>
      </c>
      <c r="CE1887" s="2">
        <v>872</v>
      </c>
      <c r="CF1887" s="2">
        <v>121</v>
      </c>
      <c r="CG1887" s="2">
        <v>1472.57208676</v>
      </c>
      <c r="CH1887" s="2">
        <v>573.29907719000005</v>
      </c>
      <c r="CI1887" s="2">
        <v>1660.6421175400001</v>
      </c>
      <c r="CJ1887" s="2">
        <v>2.5228817221200002</v>
      </c>
      <c r="CK1887" s="2">
        <v>654.12535894300004</v>
      </c>
      <c r="CL1887" s="2">
        <v>0.88674860838900005</v>
      </c>
      <c r="CM1887" s="1">
        <v>4</v>
      </c>
    </row>
    <row r="1888" spans="1:91" x14ac:dyDescent="0.5">
      <c r="A1888" s="1">
        <v>1887</v>
      </c>
      <c r="B1888" s="2">
        <v>1171862627</v>
      </c>
      <c r="C1888" s="2">
        <v>0</v>
      </c>
      <c r="D1888" s="2">
        <v>1</v>
      </c>
      <c r="E1888" s="2">
        <v>0</v>
      </c>
      <c r="F1888" s="2">
        <v>1.9</v>
      </c>
      <c r="G1888" s="2">
        <v>1</v>
      </c>
      <c r="H1888" s="2">
        <v>0</v>
      </c>
      <c r="I1888" s="2">
        <v>3</v>
      </c>
      <c r="J1888" s="2">
        <v>4</v>
      </c>
      <c r="K1888" s="1">
        <v>0</v>
      </c>
      <c r="L1888" s="1">
        <v>0</v>
      </c>
      <c r="M1888" s="1">
        <v>0</v>
      </c>
      <c r="N1888" s="1">
        <v>1</v>
      </c>
      <c r="O1888" s="1">
        <v>0</v>
      </c>
      <c r="P1888" s="1">
        <v>0</v>
      </c>
      <c r="Q1888" s="1">
        <v>0</v>
      </c>
      <c r="R1888" s="1">
        <v>1</v>
      </c>
      <c r="S1888" s="1">
        <v>0</v>
      </c>
      <c r="T1888" s="1">
        <v>0</v>
      </c>
      <c r="U1888" s="1">
        <v>1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1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1</v>
      </c>
      <c r="BK1888" s="1">
        <v>0</v>
      </c>
      <c r="BL1888" s="2">
        <v>13.488551854500001</v>
      </c>
      <c r="BM1888" s="2">
        <v>840</v>
      </c>
      <c r="BN1888" s="2">
        <v>41.011976047899999</v>
      </c>
      <c r="BO1888" s="2">
        <v>52.8</v>
      </c>
      <c r="BP1888" s="2">
        <v>5.3</v>
      </c>
      <c r="BQ1888" s="2">
        <v>31.7365269461</v>
      </c>
      <c r="BR1888" s="2">
        <v>5.9523809523800004</v>
      </c>
      <c r="BS1888" s="2">
        <v>1</v>
      </c>
      <c r="BT1888" s="2">
        <v>0.47586206896599997</v>
      </c>
      <c r="BU1888" s="2">
        <v>51490</v>
      </c>
      <c r="BV1888" s="2">
        <v>0.58520799999999995</v>
      </c>
      <c r="BW1888" s="2">
        <v>0.14508599999999999</v>
      </c>
      <c r="BX1888" s="2">
        <v>0.5</v>
      </c>
      <c r="BY1888" s="2">
        <v>0.95396419437299995</v>
      </c>
      <c r="BZ1888" s="2">
        <v>1</v>
      </c>
      <c r="CA1888" s="2">
        <v>0.45105400000000001</v>
      </c>
      <c r="CB1888" s="2">
        <v>0.71428571428599996</v>
      </c>
      <c r="CC1888" s="2">
        <v>92.097930445800003</v>
      </c>
      <c r="CD1888" s="2">
        <v>90.137367379400004</v>
      </c>
      <c r="CE1888" s="2">
        <v>872</v>
      </c>
      <c r="CF1888" s="2">
        <v>121</v>
      </c>
      <c r="CG1888" s="2">
        <v>1154.78785322</v>
      </c>
      <c r="CH1888" s="2">
        <v>96.608341889599998</v>
      </c>
      <c r="CI1888" s="2">
        <v>1208.18838224</v>
      </c>
      <c r="CJ1888" s="2">
        <v>1.85433018481</v>
      </c>
      <c r="CK1888" s="2">
        <v>177.43462364300001</v>
      </c>
      <c r="CL1888" s="2">
        <v>0.95580115667499999</v>
      </c>
      <c r="CM1888" s="1">
        <v>4</v>
      </c>
    </row>
    <row r="1889" spans="1:91" x14ac:dyDescent="0.5">
      <c r="A1889" s="1">
        <v>1888</v>
      </c>
      <c r="B1889" s="2">
        <v>1173902481</v>
      </c>
      <c r="C1889" s="2">
        <v>0</v>
      </c>
      <c r="D1889" s="2">
        <v>1</v>
      </c>
      <c r="E1889" s="2">
        <v>1</v>
      </c>
      <c r="F1889" s="2">
        <v>2.1</v>
      </c>
      <c r="G1889" s="2">
        <v>0</v>
      </c>
      <c r="H1889" s="2">
        <v>0</v>
      </c>
      <c r="I1889" s="2">
        <v>3</v>
      </c>
      <c r="J1889" s="2">
        <v>2</v>
      </c>
      <c r="K1889" s="1">
        <v>0</v>
      </c>
      <c r="L1889" s="1">
        <v>0</v>
      </c>
      <c r="M1889" s="1">
        <v>1</v>
      </c>
      <c r="N1889" s="1">
        <v>0</v>
      </c>
      <c r="O1889" s="1">
        <v>0</v>
      </c>
      <c r="P1889" s="1">
        <v>0</v>
      </c>
      <c r="Q1889" s="1">
        <v>0</v>
      </c>
      <c r="R1889" s="1">
        <v>1</v>
      </c>
      <c r="S1889" s="1">
        <v>0</v>
      </c>
      <c r="T1889" s="1">
        <v>0</v>
      </c>
      <c r="U1889" s="1">
        <v>1</v>
      </c>
      <c r="V1889" s="1">
        <v>0</v>
      </c>
      <c r="W1889" s="1">
        <v>0</v>
      </c>
      <c r="X1889" s="1">
        <v>0</v>
      </c>
      <c r="Y1889" s="1">
        <v>0</v>
      </c>
      <c r="Z1889" s="1">
        <v>1</v>
      </c>
      <c r="AA1889" s="1">
        <v>0</v>
      </c>
      <c r="AB1889" s="1">
        <v>0</v>
      </c>
      <c r="AC1889" s="1">
        <v>0</v>
      </c>
      <c r="AD1889" s="1">
        <v>1</v>
      </c>
      <c r="AE1889" s="1">
        <v>0</v>
      </c>
      <c r="AF1889" s="1">
        <v>0</v>
      </c>
      <c r="AG1889" s="1">
        <v>0</v>
      </c>
      <c r="AH1889" s="1">
        <v>0</v>
      </c>
      <c r="AI1889" s="1">
        <v>1</v>
      </c>
      <c r="AJ1889" s="1">
        <v>0</v>
      </c>
      <c r="AK1889" s="1">
        <v>0</v>
      </c>
      <c r="AL1889" s="1">
        <v>0</v>
      </c>
      <c r="AM1889" s="1">
        <v>1</v>
      </c>
      <c r="AN1889" s="1">
        <v>0</v>
      </c>
      <c r="AO1889" s="1">
        <v>1</v>
      </c>
      <c r="AP1889" s="1">
        <v>0</v>
      </c>
      <c r="AQ1889" s="1">
        <v>0</v>
      </c>
      <c r="AR1889" s="1">
        <v>0</v>
      </c>
      <c r="AS1889" s="1">
        <v>0</v>
      </c>
      <c r="AT1889" s="1">
        <v>1</v>
      </c>
      <c r="AU1889" s="1">
        <v>0</v>
      </c>
      <c r="AV1889" s="1">
        <v>0</v>
      </c>
      <c r="AW1889" s="1">
        <v>1</v>
      </c>
      <c r="AX1889" s="1">
        <v>0</v>
      </c>
      <c r="AY1889" s="1">
        <v>0</v>
      </c>
      <c r="AZ1889" s="1">
        <v>0</v>
      </c>
      <c r="BA1889" s="1">
        <v>0</v>
      </c>
      <c r="BB1889" s="1">
        <v>1</v>
      </c>
      <c r="BC1889" s="1">
        <v>0</v>
      </c>
      <c r="BD1889" s="1">
        <v>0</v>
      </c>
      <c r="BE1889" s="1">
        <v>1</v>
      </c>
      <c r="BF1889" s="1">
        <v>0</v>
      </c>
      <c r="BG1889" s="1">
        <v>0</v>
      </c>
      <c r="BH1889" s="1">
        <v>0</v>
      </c>
      <c r="BI1889" s="1">
        <v>0</v>
      </c>
      <c r="BJ1889" s="1">
        <v>1</v>
      </c>
      <c r="BK1889" s="1">
        <v>0</v>
      </c>
      <c r="BL1889" s="2">
        <v>13.488551854500001</v>
      </c>
      <c r="BM1889" s="2">
        <v>840</v>
      </c>
      <c r="BN1889" s="2">
        <v>41.011976047899999</v>
      </c>
      <c r="BO1889" s="2">
        <v>52.8</v>
      </c>
      <c r="BP1889" s="2">
        <v>5.3</v>
      </c>
      <c r="BQ1889" s="2">
        <v>31.7365269461</v>
      </c>
      <c r="BR1889" s="2">
        <v>5.9523809523800004</v>
      </c>
      <c r="BS1889" s="2">
        <v>1</v>
      </c>
      <c r="BT1889" s="2">
        <v>0.47586206896599997</v>
      </c>
      <c r="BU1889" s="2">
        <v>51490</v>
      </c>
      <c r="BV1889" s="2">
        <v>0.58520799999999995</v>
      </c>
      <c r="BW1889" s="2">
        <v>0.14508599999999999</v>
      </c>
      <c r="BX1889" s="2">
        <v>0.5</v>
      </c>
      <c r="BY1889" s="2">
        <v>0.95396419437299995</v>
      </c>
      <c r="BZ1889" s="2">
        <v>1</v>
      </c>
      <c r="CA1889" s="2">
        <v>0.45105400000000001</v>
      </c>
      <c r="CB1889" s="2">
        <v>0.71428571428599996</v>
      </c>
      <c r="CC1889" s="2">
        <v>92.097930445800003</v>
      </c>
      <c r="CD1889" s="2">
        <v>90.137367379400004</v>
      </c>
      <c r="CE1889" s="2">
        <v>872</v>
      </c>
      <c r="CF1889" s="2">
        <v>121</v>
      </c>
      <c r="CG1889" s="2">
        <v>1493.83897372</v>
      </c>
      <c r="CH1889" s="2">
        <v>441.44414878700002</v>
      </c>
      <c r="CI1889" s="2">
        <v>1553.02418913</v>
      </c>
      <c r="CJ1889" s="2">
        <v>2.3715025613299998</v>
      </c>
      <c r="CK1889" s="2">
        <v>522.27043054000001</v>
      </c>
      <c r="CL1889" s="2">
        <v>0.96189034540999996</v>
      </c>
      <c r="CM1889" s="1">
        <v>4</v>
      </c>
    </row>
    <row r="1890" spans="1:91" x14ac:dyDescent="0.5">
      <c r="A1890" s="1">
        <v>1889</v>
      </c>
      <c r="B1890" s="2">
        <v>1192419776</v>
      </c>
      <c r="C1890" s="2">
        <v>1</v>
      </c>
      <c r="D1890" s="2">
        <v>0</v>
      </c>
      <c r="E1890" s="2">
        <v>1</v>
      </c>
      <c r="F1890" s="2">
        <v>4.5</v>
      </c>
      <c r="G1890" s="2">
        <v>1</v>
      </c>
      <c r="H1890" s="2">
        <v>1</v>
      </c>
      <c r="I1890" s="2">
        <v>3</v>
      </c>
      <c r="J1890" s="2">
        <v>4</v>
      </c>
      <c r="K1890" s="1">
        <v>1</v>
      </c>
      <c r="L1890" s="1">
        <v>0</v>
      </c>
      <c r="M1890" s="1">
        <v>0</v>
      </c>
      <c r="N1890" s="1">
        <v>1</v>
      </c>
      <c r="O1890" s="1">
        <v>0</v>
      </c>
      <c r="P1890" s="1">
        <v>0</v>
      </c>
      <c r="Q1890" s="1">
        <v>0</v>
      </c>
      <c r="R1890" s="1">
        <v>1</v>
      </c>
      <c r="S1890" s="1">
        <v>0</v>
      </c>
      <c r="T1890" s="1">
        <v>0</v>
      </c>
      <c r="U1890" s="1">
        <v>1</v>
      </c>
      <c r="V1890" s="1">
        <v>0</v>
      </c>
      <c r="W1890" s="1">
        <v>0</v>
      </c>
      <c r="X1890" s="1">
        <v>0</v>
      </c>
      <c r="Y1890" s="1">
        <v>0</v>
      </c>
      <c r="Z1890" s="1">
        <v>1</v>
      </c>
      <c r="AA1890" s="1">
        <v>0</v>
      </c>
      <c r="AB1890" s="1">
        <v>0</v>
      </c>
      <c r="AC1890" s="1">
        <v>0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1</v>
      </c>
      <c r="AM1890" s="1">
        <v>0</v>
      </c>
      <c r="AN1890" s="1">
        <v>0</v>
      </c>
      <c r="AO1890" s="1">
        <v>1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1</v>
      </c>
      <c r="AV1890" s="1">
        <v>0</v>
      </c>
      <c r="AW1890" s="1">
        <v>0</v>
      </c>
      <c r="AX1890" s="1">
        <v>1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0</v>
      </c>
      <c r="BF1890" s="1">
        <v>1</v>
      </c>
      <c r="BG1890" s="1">
        <v>0</v>
      </c>
      <c r="BH1890" s="1">
        <v>0</v>
      </c>
      <c r="BI1890" s="1">
        <v>0</v>
      </c>
      <c r="BJ1890" s="1">
        <v>0</v>
      </c>
      <c r="BK1890" s="1">
        <v>1</v>
      </c>
      <c r="BL1890" s="2">
        <v>13.488551854500001</v>
      </c>
      <c r="BM1890" s="2">
        <v>840</v>
      </c>
      <c r="BN1890" s="2">
        <v>41.011976047899999</v>
      </c>
      <c r="BO1890" s="2">
        <v>52.8</v>
      </c>
      <c r="BP1890" s="2">
        <v>5.3</v>
      </c>
      <c r="BQ1890" s="2">
        <v>31.7365269461</v>
      </c>
      <c r="BR1890" s="2">
        <v>5.9523809523800004</v>
      </c>
      <c r="BS1890" s="2">
        <v>1</v>
      </c>
      <c r="BT1890" s="2">
        <v>0.47586206896599997</v>
      </c>
      <c r="BU1890" s="2">
        <v>51490</v>
      </c>
      <c r="BV1890" s="2">
        <v>0.58520799999999995</v>
      </c>
      <c r="BW1890" s="2">
        <v>0.14508599999999999</v>
      </c>
      <c r="BX1890" s="2">
        <v>0.5</v>
      </c>
      <c r="BY1890" s="2">
        <v>0.95396419437299995</v>
      </c>
      <c r="BZ1890" s="2">
        <v>1</v>
      </c>
      <c r="CA1890" s="2">
        <v>0.45105400000000001</v>
      </c>
      <c r="CB1890" s="2">
        <v>0.71428571428599996</v>
      </c>
      <c r="CC1890" s="2">
        <v>92.097930445800003</v>
      </c>
      <c r="CD1890" s="2">
        <v>90.137367379400004</v>
      </c>
      <c r="CE1890" s="2">
        <v>1668</v>
      </c>
      <c r="CF1890" s="2">
        <v>696</v>
      </c>
      <c r="CG1890" s="2">
        <v>1541.40790668</v>
      </c>
      <c r="CH1890" s="2">
        <v>528.77340952099996</v>
      </c>
      <c r="CI1890" s="2">
        <v>2584.9662017400001</v>
      </c>
      <c r="CJ1890" s="2">
        <v>3.4038460995299999</v>
      </c>
      <c r="CK1890" s="2">
        <v>968.09348116499996</v>
      </c>
      <c r="CL1890" s="2">
        <v>0.59629712204600005</v>
      </c>
      <c r="CM1890" s="1">
        <v>4</v>
      </c>
    </row>
    <row r="1891" spans="1:91" x14ac:dyDescent="0.5">
      <c r="A1891" s="1">
        <v>1890</v>
      </c>
      <c r="B1891" s="2">
        <v>1174037737</v>
      </c>
      <c r="C1891" s="2">
        <v>1</v>
      </c>
      <c r="D1891" s="2">
        <v>0</v>
      </c>
      <c r="E1891" s="2">
        <v>1</v>
      </c>
      <c r="F1891" s="2">
        <v>5.3</v>
      </c>
      <c r="G1891" s="2">
        <v>0</v>
      </c>
      <c r="H1891" s="2">
        <v>0</v>
      </c>
      <c r="I1891" s="2">
        <v>3</v>
      </c>
      <c r="J1891" s="2">
        <v>3</v>
      </c>
      <c r="K1891" s="1">
        <v>0</v>
      </c>
      <c r="L1891" s="1">
        <v>0</v>
      </c>
      <c r="M1891" s="1">
        <v>0</v>
      </c>
      <c r="N1891" s="1">
        <v>1</v>
      </c>
      <c r="O1891" s="1">
        <v>0</v>
      </c>
      <c r="P1891" s="1">
        <v>0</v>
      </c>
      <c r="Q1891" s="1">
        <v>0</v>
      </c>
      <c r="R1891" s="1">
        <v>1</v>
      </c>
      <c r="S1891" s="1">
        <v>0</v>
      </c>
      <c r="T1891" s="1">
        <v>0</v>
      </c>
      <c r="U1891" s="1">
        <v>1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1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0</v>
      </c>
      <c r="BE1891" s="1">
        <v>0</v>
      </c>
      <c r="BF1891" s="1">
        <v>1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2">
        <v>13.488551854500001</v>
      </c>
      <c r="BM1891" s="2">
        <v>840</v>
      </c>
      <c r="BN1891" s="2">
        <v>41.011976047899999</v>
      </c>
      <c r="BO1891" s="2">
        <v>52.8</v>
      </c>
      <c r="BP1891" s="2">
        <v>5.3</v>
      </c>
      <c r="BQ1891" s="2">
        <v>31.7365269461</v>
      </c>
      <c r="BR1891" s="2">
        <v>5.9523809523800004</v>
      </c>
      <c r="BS1891" s="2">
        <v>1</v>
      </c>
      <c r="BT1891" s="2">
        <v>0.47586206896599997</v>
      </c>
      <c r="BU1891" s="2">
        <v>51490</v>
      </c>
      <c r="BV1891" s="2">
        <v>0.58520799999999995</v>
      </c>
      <c r="BW1891" s="2">
        <v>0.14508599999999999</v>
      </c>
      <c r="BX1891" s="2">
        <v>0.5</v>
      </c>
      <c r="BY1891" s="2">
        <v>0.95396419437299995</v>
      </c>
      <c r="BZ1891" s="2">
        <v>1</v>
      </c>
      <c r="CA1891" s="2">
        <v>0.45105400000000001</v>
      </c>
      <c r="CB1891" s="2">
        <v>0.71428571428599996</v>
      </c>
      <c r="CC1891" s="2">
        <v>92.097930445800003</v>
      </c>
      <c r="CD1891" s="2">
        <v>90.137367379400004</v>
      </c>
      <c r="CE1891" s="2">
        <v>1668</v>
      </c>
      <c r="CF1891" s="2">
        <v>696</v>
      </c>
      <c r="CG1891" s="2">
        <v>1702.6477370499999</v>
      </c>
      <c r="CH1891" s="2">
        <v>452.41753652800003</v>
      </c>
      <c r="CI1891" s="2">
        <v>2508.61032875</v>
      </c>
      <c r="CJ1891" s="2">
        <v>3.2891478135900001</v>
      </c>
      <c r="CK1891" s="2">
        <v>891.73760817300001</v>
      </c>
      <c r="CL1891" s="2">
        <v>0.678721488762</v>
      </c>
      <c r="CM1891" s="1">
        <v>4</v>
      </c>
    </row>
    <row r="1892" spans="1:91" x14ac:dyDescent="0.5">
      <c r="A1892" s="1">
        <v>1891</v>
      </c>
      <c r="B1892" s="2">
        <v>1171676945</v>
      </c>
      <c r="C1892" s="2">
        <v>1</v>
      </c>
      <c r="D1892" s="2">
        <v>0</v>
      </c>
      <c r="E1892" s="2">
        <v>1</v>
      </c>
      <c r="F1892" s="2">
        <v>2.9</v>
      </c>
      <c r="G1892" s="2">
        <v>1</v>
      </c>
      <c r="H1892" s="2">
        <v>1</v>
      </c>
      <c r="I1892" s="2">
        <v>3</v>
      </c>
      <c r="J1892" s="2">
        <v>1</v>
      </c>
      <c r="K1892" s="1">
        <v>1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1</v>
      </c>
      <c r="AB1892" s="1">
        <v>0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  <c r="AH1892" s="1">
        <v>0</v>
      </c>
      <c r="AI1892" s="1">
        <v>1</v>
      </c>
      <c r="AJ1892" s="1">
        <v>0</v>
      </c>
      <c r="AK1892" s="1">
        <v>1</v>
      </c>
      <c r="AL1892" s="1">
        <v>0</v>
      </c>
      <c r="AM1892" s="1">
        <v>0</v>
      </c>
      <c r="AN1892" s="1">
        <v>0</v>
      </c>
      <c r="AO1892" s="1">
        <v>1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1</v>
      </c>
      <c r="AV1892" s="1">
        <v>1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1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1</v>
      </c>
      <c r="BK1892" s="1">
        <v>0</v>
      </c>
      <c r="BL1892" s="2">
        <v>13.488551854500001</v>
      </c>
      <c r="BM1892" s="2">
        <v>840</v>
      </c>
      <c r="BN1892" s="2">
        <v>41.011976047899999</v>
      </c>
      <c r="BO1892" s="2">
        <v>52.8</v>
      </c>
      <c r="BP1892" s="2">
        <v>5.3</v>
      </c>
      <c r="BQ1892" s="2">
        <v>31.7365269461</v>
      </c>
      <c r="BR1892" s="2">
        <v>5.9523809523800004</v>
      </c>
      <c r="BS1892" s="2">
        <v>1</v>
      </c>
      <c r="BT1892" s="2">
        <v>0.47586206896599997</v>
      </c>
      <c r="BU1892" s="2">
        <v>51490</v>
      </c>
      <c r="BV1892" s="2">
        <v>0.58520799999999995</v>
      </c>
      <c r="BW1892" s="2">
        <v>0.14508599999999999</v>
      </c>
      <c r="BX1892" s="2">
        <v>0.5</v>
      </c>
      <c r="BY1892" s="2">
        <v>0.95396419437299995</v>
      </c>
      <c r="BZ1892" s="2">
        <v>1</v>
      </c>
      <c r="CA1892" s="2">
        <v>0.45105400000000001</v>
      </c>
      <c r="CB1892" s="2">
        <v>0.71428571428599996</v>
      </c>
      <c r="CC1892" s="2">
        <v>92.097930445800003</v>
      </c>
      <c r="CD1892" s="2">
        <v>90.137367379400004</v>
      </c>
      <c r="CE1892" s="2">
        <v>1668</v>
      </c>
      <c r="CF1892" s="2">
        <v>696</v>
      </c>
      <c r="CG1892" s="2">
        <v>1581.9936977699999</v>
      </c>
      <c r="CH1892" s="2">
        <v>479.88783464599999</v>
      </c>
      <c r="CI1892" s="2">
        <v>2352.5137225600001</v>
      </c>
      <c r="CJ1892" s="2">
        <v>3.1341330461900001</v>
      </c>
      <c r="CK1892" s="2">
        <v>787.95200198400005</v>
      </c>
      <c r="CL1892" s="2">
        <v>0.67246948768000003</v>
      </c>
      <c r="CM1892" s="1">
        <v>4</v>
      </c>
    </row>
    <row r="1893" spans="1:91" x14ac:dyDescent="0.5">
      <c r="A1893" s="1">
        <v>1892</v>
      </c>
      <c r="B1893" s="2">
        <v>1170628214</v>
      </c>
      <c r="C1893" s="2">
        <v>1</v>
      </c>
      <c r="D1893" s="2">
        <v>0</v>
      </c>
      <c r="E1893" s="2">
        <v>1</v>
      </c>
      <c r="F1893" s="2">
        <v>4</v>
      </c>
      <c r="G1893" s="2">
        <v>0</v>
      </c>
      <c r="H1893" s="2">
        <v>1</v>
      </c>
      <c r="I1893" s="2">
        <v>3</v>
      </c>
      <c r="J1893" s="2">
        <v>2</v>
      </c>
      <c r="K1893" s="1">
        <v>1</v>
      </c>
      <c r="L1893" s="1">
        <v>0</v>
      </c>
      <c r="M1893" s="1">
        <v>1</v>
      </c>
      <c r="N1893" s="1">
        <v>0</v>
      </c>
      <c r="O1893" s="1">
        <v>0</v>
      </c>
      <c r="P1893" s="1">
        <v>0</v>
      </c>
      <c r="Q1893" s="1">
        <v>1</v>
      </c>
      <c r="R1893" s="1">
        <v>0</v>
      </c>
      <c r="S1893" s="1">
        <v>0</v>
      </c>
      <c r="T1893" s="1">
        <v>0</v>
      </c>
      <c r="U1893" s="1">
        <v>1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0</v>
      </c>
      <c r="AB1893" s="1">
        <v>0</v>
      </c>
      <c r="AC1893" s="1">
        <v>0</v>
      </c>
      <c r="AD1893" s="1">
        <v>1</v>
      </c>
      <c r="AE1893" s="1">
        <v>0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1</v>
      </c>
      <c r="AL1893" s="1">
        <v>0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1</v>
      </c>
      <c r="AS1893" s="1">
        <v>0</v>
      </c>
      <c r="AT1893" s="1">
        <v>0</v>
      </c>
      <c r="AU1893" s="1">
        <v>0</v>
      </c>
      <c r="AV1893" s="1">
        <v>1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1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1</v>
      </c>
      <c r="BK1893" s="1">
        <v>0</v>
      </c>
      <c r="BL1893" s="2">
        <v>13.488551854500001</v>
      </c>
      <c r="BM1893" s="2">
        <v>840</v>
      </c>
      <c r="BN1893" s="2">
        <v>41.011976047899999</v>
      </c>
      <c r="BO1893" s="2">
        <v>52.8</v>
      </c>
      <c r="BP1893" s="2">
        <v>5.3</v>
      </c>
      <c r="BQ1893" s="2">
        <v>31.7365269461</v>
      </c>
      <c r="BR1893" s="2">
        <v>5.9523809523800004</v>
      </c>
      <c r="BS1893" s="2">
        <v>1</v>
      </c>
      <c r="BT1893" s="2">
        <v>0.47586206896599997</v>
      </c>
      <c r="BU1893" s="2">
        <v>51490</v>
      </c>
      <c r="BV1893" s="2">
        <v>0.58520799999999995</v>
      </c>
      <c r="BW1893" s="2">
        <v>0.14508599999999999</v>
      </c>
      <c r="BX1893" s="2">
        <v>0.5</v>
      </c>
      <c r="BY1893" s="2">
        <v>0.95396419437299995</v>
      </c>
      <c r="BZ1893" s="2">
        <v>1</v>
      </c>
      <c r="CA1893" s="2">
        <v>0.45105400000000001</v>
      </c>
      <c r="CB1893" s="2">
        <v>0.71428571428599996</v>
      </c>
      <c r="CC1893" s="2">
        <v>92.097930445800003</v>
      </c>
      <c r="CD1893" s="2">
        <v>90.137367379400004</v>
      </c>
      <c r="CE1893" s="2">
        <v>1668</v>
      </c>
      <c r="CF1893" s="2">
        <v>696</v>
      </c>
      <c r="CG1893" s="2">
        <v>1603.3672804299999</v>
      </c>
      <c r="CH1893" s="2">
        <v>556.69524965999994</v>
      </c>
      <c r="CI1893" s="2">
        <v>2612.8880418799999</v>
      </c>
      <c r="CJ1893" s="2">
        <v>3.4456884238800001</v>
      </c>
      <c r="CK1893" s="2">
        <v>996.01532130400005</v>
      </c>
      <c r="CL1893" s="2">
        <v>0.61363795720600001</v>
      </c>
      <c r="CM1893" s="1">
        <v>4</v>
      </c>
    </row>
    <row r="1894" spans="1:91" x14ac:dyDescent="0.5">
      <c r="A1894" s="1">
        <v>1893</v>
      </c>
      <c r="B1894" s="2">
        <v>1170580192</v>
      </c>
      <c r="C1894" s="2">
        <v>0</v>
      </c>
      <c r="D1894" s="2">
        <v>1</v>
      </c>
      <c r="E1894" s="2">
        <v>1</v>
      </c>
      <c r="F1894" s="2">
        <v>3.4</v>
      </c>
      <c r="G1894" s="2">
        <v>0</v>
      </c>
      <c r="H1894" s="2">
        <v>0</v>
      </c>
      <c r="I1894" s="2">
        <v>3</v>
      </c>
      <c r="J1894" s="2">
        <v>4</v>
      </c>
      <c r="K1894" s="1">
        <v>0</v>
      </c>
      <c r="L1894" s="1">
        <v>0</v>
      </c>
      <c r="M1894" s="1">
        <v>0</v>
      </c>
      <c r="N1894" s="1">
        <v>1</v>
      </c>
      <c r="O1894" s="1">
        <v>0</v>
      </c>
      <c r="P1894" s="1">
        <v>0</v>
      </c>
      <c r="Q1894" s="1">
        <v>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1</v>
      </c>
      <c r="AA1894" s="1">
        <v>0</v>
      </c>
      <c r="AB1894" s="1">
        <v>0</v>
      </c>
      <c r="AC1894" s="1">
        <v>0</v>
      </c>
      <c r="AD1894" s="1">
        <v>1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0</v>
      </c>
      <c r="AM1894" s="1">
        <v>0</v>
      </c>
      <c r="AN1894" s="1">
        <v>0</v>
      </c>
      <c r="AO1894" s="1">
        <v>0</v>
      </c>
      <c r="AP1894" s="1">
        <v>1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1</v>
      </c>
      <c r="AX1894" s="1">
        <v>0</v>
      </c>
      <c r="AY1894" s="1">
        <v>0</v>
      </c>
      <c r="AZ1894" s="1">
        <v>0</v>
      </c>
      <c r="BA1894" s="1">
        <v>1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2">
        <v>30.798034211899999</v>
      </c>
      <c r="BM1894" s="2">
        <v>885</v>
      </c>
      <c r="BN1894" s="2">
        <v>33.440677966099997</v>
      </c>
      <c r="BO1894" s="2">
        <v>69.3</v>
      </c>
      <c r="BP1894" s="2">
        <v>13.2</v>
      </c>
      <c r="BQ1894" s="2">
        <v>49.717514124300003</v>
      </c>
      <c r="BR1894" s="2">
        <v>22.033898305099999</v>
      </c>
      <c r="BS1894" s="2">
        <v>1.2</v>
      </c>
      <c r="BT1894" s="2">
        <v>0.40540540540499997</v>
      </c>
      <c r="BU1894" s="2">
        <v>42154</v>
      </c>
      <c r="BV1894" s="2">
        <v>0.70127099999999998</v>
      </c>
      <c r="BW1894" s="2">
        <v>0.19942499999999999</v>
      </c>
      <c r="BX1894" s="2">
        <v>0.93333333333299995</v>
      </c>
      <c r="BY1894" s="2">
        <v>0.86206896551699996</v>
      </c>
      <c r="BZ1894" s="2">
        <v>1</v>
      </c>
      <c r="CA1894" s="2">
        <v>0.45380399999999999</v>
      </c>
      <c r="CB1894" s="2">
        <v>0.68421052631599999</v>
      </c>
      <c r="CC1894" s="2">
        <v>93.949836212600005</v>
      </c>
      <c r="CD1894" s="2">
        <v>90.468768142800002</v>
      </c>
      <c r="CE1894" s="2">
        <v>872</v>
      </c>
      <c r="CF1894" s="2">
        <v>121</v>
      </c>
      <c r="CG1894" s="2">
        <v>1264.17657854</v>
      </c>
      <c r="CH1894" s="2">
        <v>326.55381882900002</v>
      </c>
      <c r="CI1894" s="2">
        <v>1864.33334808</v>
      </c>
      <c r="CJ1894" s="2">
        <v>2.44358617459</v>
      </c>
      <c r="CK1894" s="2">
        <v>475.14514532800001</v>
      </c>
      <c r="CL1894" s="2">
        <v>0.67808505375100003</v>
      </c>
      <c r="CM1894" s="1">
        <v>4</v>
      </c>
    </row>
    <row r="1895" spans="1:91" x14ac:dyDescent="0.5">
      <c r="A1895" s="1">
        <v>1894</v>
      </c>
      <c r="B1895" s="2">
        <v>1174894191</v>
      </c>
      <c r="C1895" s="2">
        <v>0</v>
      </c>
      <c r="D1895" s="2">
        <v>1</v>
      </c>
      <c r="E1895" s="2">
        <v>0</v>
      </c>
      <c r="F1895" s="2">
        <v>2.2000000000000002</v>
      </c>
      <c r="G1895" s="2">
        <v>1</v>
      </c>
      <c r="H1895" s="2">
        <v>1</v>
      </c>
      <c r="I1895" s="2">
        <v>3</v>
      </c>
      <c r="J1895" s="2">
        <v>4</v>
      </c>
      <c r="K1895" s="1">
        <v>0</v>
      </c>
      <c r="L1895" s="1">
        <v>0</v>
      </c>
      <c r="M1895" s="1">
        <v>0</v>
      </c>
      <c r="N1895" s="1">
        <v>1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</v>
      </c>
      <c r="AG1895" s="1">
        <v>0</v>
      </c>
      <c r="AH1895" s="1">
        <v>1</v>
      </c>
      <c r="AI1895" s="1">
        <v>0</v>
      </c>
      <c r="AJ1895" s="1">
        <v>0</v>
      </c>
      <c r="AK1895" s="1">
        <v>1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1</v>
      </c>
      <c r="AT1895" s="1">
        <v>0</v>
      </c>
      <c r="AU1895" s="1">
        <v>0</v>
      </c>
      <c r="AV1895" s="1">
        <v>1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1</v>
      </c>
      <c r="BC1895" s="1">
        <v>0</v>
      </c>
      <c r="BD1895" s="1">
        <v>0</v>
      </c>
      <c r="BE1895" s="1">
        <v>0</v>
      </c>
      <c r="BF1895" s="1">
        <v>1</v>
      </c>
      <c r="BG1895" s="1">
        <v>0</v>
      </c>
      <c r="BH1895" s="1">
        <v>0</v>
      </c>
      <c r="BI1895" s="1">
        <v>1</v>
      </c>
      <c r="BJ1895" s="1">
        <v>0</v>
      </c>
      <c r="BK1895" s="1">
        <v>0</v>
      </c>
      <c r="BL1895" s="2">
        <v>30.798034211899999</v>
      </c>
      <c r="BM1895" s="2">
        <v>885</v>
      </c>
      <c r="BN1895" s="2">
        <v>33.440677966099997</v>
      </c>
      <c r="BO1895" s="2">
        <v>69.3</v>
      </c>
      <c r="BP1895" s="2">
        <v>13.2</v>
      </c>
      <c r="BQ1895" s="2">
        <v>49.717514124300003</v>
      </c>
      <c r="BR1895" s="2">
        <v>22.033898305099999</v>
      </c>
      <c r="BS1895" s="2">
        <v>1.2</v>
      </c>
      <c r="BT1895" s="2">
        <v>0.40540540540499997</v>
      </c>
      <c r="BU1895" s="2">
        <v>42154</v>
      </c>
      <c r="BV1895" s="2">
        <v>0.70127099999999998</v>
      </c>
      <c r="BW1895" s="2">
        <v>0.19942499999999999</v>
      </c>
      <c r="BX1895" s="2">
        <v>0.93333333333299995</v>
      </c>
      <c r="BY1895" s="2">
        <v>0.86206896551699996</v>
      </c>
      <c r="BZ1895" s="2">
        <v>1</v>
      </c>
      <c r="CA1895" s="2">
        <v>0.45380399999999999</v>
      </c>
      <c r="CB1895" s="2">
        <v>0.68421052631599999</v>
      </c>
      <c r="CC1895" s="2">
        <v>93.949836212600005</v>
      </c>
      <c r="CD1895" s="2">
        <v>90.468768142800002</v>
      </c>
      <c r="CE1895" s="2">
        <v>872</v>
      </c>
      <c r="CF1895" s="2">
        <v>121</v>
      </c>
      <c r="CG1895" s="2">
        <v>1261.3826668500001</v>
      </c>
      <c r="CH1895" s="2">
        <v>328.12866564299998</v>
      </c>
      <c r="CI1895" s="2">
        <v>1865.90819489</v>
      </c>
      <c r="CJ1895" s="2">
        <v>2.4467391536699998</v>
      </c>
      <c r="CK1895" s="2">
        <v>476.71999214099998</v>
      </c>
      <c r="CL1895" s="2">
        <v>0.67601539577199998</v>
      </c>
      <c r="CM1895" s="1">
        <v>4</v>
      </c>
    </row>
    <row r="1896" spans="1:91" x14ac:dyDescent="0.5">
      <c r="A1896" s="1">
        <v>1895</v>
      </c>
      <c r="B1896" s="2">
        <v>1228838951</v>
      </c>
      <c r="C1896" s="2">
        <v>0</v>
      </c>
      <c r="D1896" s="2">
        <v>1</v>
      </c>
      <c r="E1896" s="2">
        <v>0</v>
      </c>
      <c r="F1896" s="2">
        <v>2.2000000000000002</v>
      </c>
      <c r="G1896" s="2">
        <v>0</v>
      </c>
      <c r="H1896" s="2">
        <v>0</v>
      </c>
      <c r="I1896" s="2">
        <v>3</v>
      </c>
      <c r="J1896" s="2">
        <v>3</v>
      </c>
      <c r="K1896" s="1">
        <v>0</v>
      </c>
      <c r="L1896" s="1">
        <v>0</v>
      </c>
      <c r="M1896" s="1">
        <v>0</v>
      </c>
      <c r="N1896" s="1">
        <v>1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1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  <c r="AJ1896" s="1">
        <v>0</v>
      </c>
      <c r="AK1896" s="1">
        <v>0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1</v>
      </c>
      <c r="AT1896" s="1">
        <v>0</v>
      </c>
      <c r="AU1896" s="1">
        <v>0</v>
      </c>
      <c r="AV1896" s="1">
        <v>1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  <c r="BF1896" s="1">
        <v>1</v>
      </c>
      <c r="BG1896" s="1">
        <v>0</v>
      </c>
      <c r="BH1896" s="1">
        <v>0</v>
      </c>
      <c r="BI1896" s="1">
        <v>0</v>
      </c>
      <c r="BJ1896" s="1">
        <v>1</v>
      </c>
      <c r="BK1896" s="1">
        <v>0</v>
      </c>
      <c r="BL1896" s="2">
        <v>30.798034211899999</v>
      </c>
      <c r="BM1896" s="2">
        <v>885</v>
      </c>
      <c r="BN1896" s="2">
        <v>33.440677966099997</v>
      </c>
      <c r="BO1896" s="2">
        <v>69.3</v>
      </c>
      <c r="BP1896" s="2">
        <v>13.2</v>
      </c>
      <c r="BQ1896" s="2">
        <v>49.717514124300003</v>
      </c>
      <c r="BR1896" s="2">
        <v>22.033898305099999</v>
      </c>
      <c r="BS1896" s="2">
        <v>1.2</v>
      </c>
      <c r="BT1896" s="2">
        <v>0.40540540540499997</v>
      </c>
      <c r="BU1896" s="2">
        <v>42154</v>
      </c>
      <c r="BV1896" s="2">
        <v>0.70127099999999998</v>
      </c>
      <c r="BW1896" s="2">
        <v>0.19942499999999999</v>
      </c>
      <c r="BX1896" s="2">
        <v>0.93333333333299995</v>
      </c>
      <c r="BY1896" s="2">
        <v>0.86206896551699996</v>
      </c>
      <c r="BZ1896" s="2">
        <v>1</v>
      </c>
      <c r="CA1896" s="2">
        <v>0.45380399999999999</v>
      </c>
      <c r="CB1896" s="2">
        <v>0.68421052631599999</v>
      </c>
      <c r="CC1896" s="2">
        <v>93.949836212600005</v>
      </c>
      <c r="CD1896" s="2">
        <v>90.468768142800002</v>
      </c>
      <c r="CE1896" s="2">
        <v>872</v>
      </c>
      <c r="CF1896" s="2">
        <v>121</v>
      </c>
      <c r="CG1896" s="2">
        <v>1167.55908262</v>
      </c>
      <c r="CH1896" s="2">
        <v>148.265940943</v>
      </c>
      <c r="CI1896" s="2">
        <v>1686.0454702</v>
      </c>
      <c r="CJ1896" s="2">
        <v>2.0867691433800002</v>
      </c>
      <c r="CK1896" s="2">
        <v>296.85726744099998</v>
      </c>
      <c r="CL1896" s="2">
        <v>0.69248374569799998</v>
      </c>
      <c r="CM1896" s="1">
        <v>4</v>
      </c>
    </row>
    <row r="1897" spans="1:91" x14ac:dyDescent="0.5">
      <c r="A1897" s="1">
        <v>1896</v>
      </c>
      <c r="B1897" s="2">
        <v>1170609609</v>
      </c>
      <c r="C1897" s="2">
        <v>0</v>
      </c>
      <c r="D1897" s="2">
        <v>1</v>
      </c>
      <c r="E1897" s="2">
        <v>1</v>
      </c>
      <c r="F1897" s="2">
        <v>2.5</v>
      </c>
      <c r="G1897" s="2">
        <v>0</v>
      </c>
      <c r="H1897" s="2">
        <v>0</v>
      </c>
      <c r="I1897" s="2">
        <v>3</v>
      </c>
      <c r="J1897" s="2">
        <v>3</v>
      </c>
      <c r="K1897" s="1">
        <v>0</v>
      </c>
      <c r="L1897" s="1">
        <v>0</v>
      </c>
      <c r="M1897" s="1">
        <v>1</v>
      </c>
      <c r="N1897" s="1">
        <v>0</v>
      </c>
      <c r="O1897" s="1">
        <v>0</v>
      </c>
      <c r="P1897" s="1">
        <v>0</v>
      </c>
      <c r="Q1897" s="1">
        <v>1</v>
      </c>
      <c r="R1897" s="1">
        <v>0</v>
      </c>
      <c r="S1897" s="1">
        <v>0</v>
      </c>
      <c r="T1897" s="1">
        <v>0</v>
      </c>
      <c r="U1897" s="1">
        <v>1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1</v>
      </c>
      <c r="AF1897" s="1">
        <v>0</v>
      </c>
      <c r="AG1897" s="1">
        <v>0</v>
      </c>
      <c r="AH1897" s="1">
        <v>1</v>
      </c>
      <c r="AI1897" s="1">
        <v>0</v>
      </c>
      <c r="AJ1897" s="1">
        <v>0</v>
      </c>
      <c r="AK1897" s="1">
        <v>0</v>
      </c>
      <c r="AL1897" s="1">
        <v>1</v>
      </c>
      <c r="AM1897" s="1">
        <v>0</v>
      </c>
      <c r="AN1897" s="1">
        <v>0</v>
      </c>
      <c r="AO1897" s="1">
        <v>0</v>
      </c>
      <c r="AP1897" s="1">
        <v>1</v>
      </c>
      <c r="AQ1897" s="1">
        <v>0</v>
      </c>
      <c r="AR1897" s="1">
        <v>0</v>
      </c>
      <c r="AS1897" s="1">
        <v>1</v>
      </c>
      <c r="AT1897" s="1">
        <v>0</v>
      </c>
      <c r="AU1897" s="1">
        <v>0</v>
      </c>
      <c r="AV1897" s="1">
        <v>1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0</v>
      </c>
      <c r="BE1897" s="1">
        <v>1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2">
        <v>30.798034211899999</v>
      </c>
      <c r="BM1897" s="2">
        <v>885</v>
      </c>
      <c r="BN1897" s="2">
        <v>33.440677966099997</v>
      </c>
      <c r="BO1897" s="2">
        <v>69.3</v>
      </c>
      <c r="BP1897" s="2">
        <v>13.2</v>
      </c>
      <c r="BQ1897" s="2">
        <v>49.717514124300003</v>
      </c>
      <c r="BR1897" s="2">
        <v>22.033898305099999</v>
      </c>
      <c r="BS1897" s="2">
        <v>1.2</v>
      </c>
      <c r="BT1897" s="2">
        <v>0.40540540540499997</v>
      </c>
      <c r="BU1897" s="2">
        <v>42154</v>
      </c>
      <c r="BV1897" s="2">
        <v>0.70127099999999998</v>
      </c>
      <c r="BW1897" s="2">
        <v>0.19942499999999999</v>
      </c>
      <c r="BX1897" s="2">
        <v>0.93333333333299995</v>
      </c>
      <c r="BY1897" s="2">
        <v>0.86206896551699996</v>
      </c>
      <c r="BZ1897" s="2">
        <v>1</v>
      </c>
      <c r="CA1897" s="2">
        <v>0.45380399999999999</v>
      </c>
      <c r="CB1897" s="2">
        <v>0.68421052631599999</v>
      </c>
      <c r="CC1897" s="2">
        <v>93.949836212600005</v>
      </c>
      <c r="CD1897" s="2">
        <v>90.468768142800002</v>
      </c>
      <c r="CE1897" s="2">
        <v>872</v>
      </c>
      <c r="CF1897" s="2">
        <v>121</v>
      </c>
      <c r="CG1897" s="2">
        <v>1166.4400904700001</v>
      </c>
      <c r="CH1897" s="2">
        <v>149.72232494100001</v>
      </c>
      <c r="CI1897" s="2">
        <v>1687.5018541899999</v>
      </c>
      <c r="CJ1897" s="2">
        <v>2.0896852840800002</v>
      </c>
      <c r="CK1897" s="2">
        <v>298.31365144</v>
      </c>
      <c r="CL1897" s="2">
        <v>0.69122299780999996</v>
      </c>
      <c r="CM1897" s="1">
        <v>4</v>
      </c>
    </row>
    <row r="1898" spans="1:91" x14ac:dyDescent="0.5">
      <c r="A1898" s="1">
        <v>1897</v>
      </c>
      <c r="B1898" s="2">
        <v>1230950178</v>
      </c>
      <c r="C1898" s="2">
        <v>0</v>
      </c>
      <c r="D1898" s="2">
        <v>1</v>
      </c>
      <c r="E1898" s="2">
        <v>1</v>
      </c>
      <c r="F1898" s="2">
        <v>2.2000000000000002</v>
      </c>
      <c r="G1898" s="2">
        <v>1</v>
      </c>
      <c r="H1898" s="2">
        <v>0</v>
      </c>
      <c r="I1898" s="2">
        <v>3</v>
      </c>
      <c r="J1898" s="2">
        <v>2</v>
      </c>
      <c r="K1898" s="1">
        <v>0</v>
      </c>
      <c r="L1898" s="1">
        <v>0</v>
      </c>
      <c r="M1898" s="1">
        <v>0</v>
      </c>
      <c r="N1898" s="1">
        <v>1</v>
      </c>
      <c r="O1898" s="1">
        <v>0</v>
      </c>
      <c r="P1898" s="1">
        <v>0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1</v>
      </c>
      <c r="AH1898" s="1">
        <v>0</v>
      </c>
      <c r="AI1898" s="1">
        <v>0</v>
      </c>
      <c r="AJ1898" s="1">
        <v>0</v>
      </c>
      <c r="AK1898" s="1">
        <v>0</v>
      </c>
      <c r="AL1898" s="1">
        <v>1</v>
      </c>
      <c r="AM1898" s="1">
        <v>0</v>
      </c>
      <c r="AN1898" s="1">
        <v>0</v>
      </c>
      <c r="AO1898" s="1">
        <v>0</v>
      </c>
      <c r="AP1898" s="1">
        <v>1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1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0</v>
      </c>
      <c r="BE1898" s="1">
        <v>1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2">
        <v>30.798034211899999</v>
      </c>
      <c r="BM1898" s="2">
        <v>885</v>
      </c>
      <c r="BN1898" s="2">
        <v>33.440677966099997</v>
      </c>
      <c r="BO1898" s="2">
        <v>69.3</v>
      </c>
      <c r="BP1898" s="2">
        <v>13.2</v>
      </c>
      <c r="BQ1898" s="2">
        <v>49.717514124300003</v>
      </c>
      <c r="BR1898" s="2">
        <v>22.033898305099999</v>
      </c>
      <c r="BS1898" s="2">
        <v>1.2</v>
      </c>
      <c r="BT1898" s="2">
        <v>0.40540540540499997</v>
      </c>
      <c r="BU1898" s="2">
        <v>42154</v>
      </c>
      <c r="BV1898" s="2">
        <v>0.70127099999999998</v>
      </c>
      <c r="BW1898" s="2">
        <v>0.19942499999999999</v>
      </c>
      <c r="BX1898" s="2">
        <v>0.93333333333299995</v>
      </c>
      <c r="BY1898" s="2">
        <v>0.86206896551699996</v>
      </c>
      <c r="BZ1898" s="2">
        <v>1</v>
      </c>
      <c r="CA1898" s="2">
        <v>0.45380399999999999</v>
      </c>
      <c r="CB1898" s="2">
        <v>0.68421052631599999</v>
      </c>
      <c r="CC1898" s="2">
        <v>93.949836212600005</v>
      </c>
      <c r="CD1898" s="2">
        <v>90.468768142800002</v>
      </c>
      <c r="CE1898" s="2">
        <v>872</v>
      </c>
      <c r="CF1898" s="2">
        <v>121</v>
      </c>
      <c r="CG1898" s="2">
        <v>957.17959585899996</v>
      </c>
      <c r="CH1898" s="2">
        <v>494.09301702699997</v>
      </c>
      <c r="CI1898" s="2">
        <v>1439.2386971999999</v>
      </c>
      <c r="CJ1898" s="2">
        <v>1.99984057573</v>
      </c>
      <c r="CK1898" s="2">
        <v>474.69336845599997</v>
      </c>
      <c r="CL1898" s="2">
        <v>0.66505965808099998</v>
      </c>
      <c r="CM1898" s="1">
        <v>4</v>
      </c>
    </row>
    <row r="1899" spans="1:91" x14ac:dyDescent="0.5">
      <c r="A1899" s="1">
        <v>1898</v>
      </c>
      <c r="B1899" s="2">
        <v>1231002594</v>
      </c>
      <c r="C1899" s="2">
        <v>0</v>
      </c>
      <c r="D1899" s="2">
        <v>1</v>
      </c>
      <c r="E1899" s="2">
        <v>0</v>
      </c>
      <c r="F1899" s="2">
        <v>2.2000000000000002</v>
      </c>
      <c r="G1899" s="2">
        <v>0</v>
      </c>
      <c r="H1899" s="2">
        <v>0</v>
      </c>
      <c r="I1899" s="2">
        <v>3</v>
      </c>
      <c r="J1899" s="2">
        <v>3</v>
      </c>
      <c r="K1899" s="1">
        <v>0</v>
      </c>
      <c r="L1899" s="1">
        <v>0</v>
      </c>
      <c r="M1899" s="1">
        <v>1</v>
      </c>
      <c r="N1899" s="1">
        <v>0</v>
      </c>
      <c r="O1899" s="1">
        <v>0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1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1</v>
      </c>
      <c r="AB1899" s="1">
        <v>0</v>
      </c>
      <c r="AC1899" s="1">
        <v>0</v>
      </c>
      <c r="AD1899" s="1">
        <v>1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1</v>
      </c>
      <c r="AR1899" s="1">
        <v>0</v>
      </c>
      <c r="AS1899" s="1">
        <v>0</v>
      </c>
      <c r="AT1899" s="1">
        <v>0</v>
      </c>
      <c r="AU1899" s="1">
        <v>1</v>
      </c>
      <c r="AV1899" s="1">
        <v>1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1</v>
      </c>
      <c r="BF1899" s="1">
        <v>0</v>
      </c>
      <c r="BG1899" s="1">
        <v>0</v>
      </c>
      <c r="BH1899" s="1">
        <v>0</v>
      </c>
      <c r="BI1899" s="1">
        <v>1</v>
      </c>
      <c r="BJ1899" s="1">
        <v>0</v>
      </c>
      <c r="BK1899" s="1">
        <v>0</v>
      </c>
      <c r="BL1899" s="2">
        <v>30.798034211899999</v>
      </c>
      <c r="BM1899" s="2">
        <v>885</v>
      </c>
      <c r="BN1899" s="2">
        <v>33.440677966099997</v>
      </c>
      <c r="BO1899" s="2">
        <v>69.3</v>
      </c>
      <c r="BP1899" s="2">
        <v>13.2</v>
      </c>
      <c r="BQ1899" s="2">
        <v>49.717514124300003</v>
      </c>
      <c r="BR1899" s="2">
        <v>22.033898305099999</v>
      </c>
      <c r="BS1899" s="2">
        <v>1.2</v>
      </c>
      <c r="BT1899" s="2">
        <v>0.40540540540499997</v>
      </c>
      <c r="BU1899" s="2">
        <v>42154</v>
      </c>
      <c r="BV1899" s="2">
        <v>0.70127099999999998</v>
      </c>
      <c r="BW1899" s="2">
        <v>0.19942499999999999</v>
      </c>
      <c r="BX1899" s="2">
        <v>0.93333333333299995</v>
      </c>
      <c r="BY1899" s="2">
        <v>0.86206896551699996</v>
      </c>
      <c r="BZ1899" s="2">
        <v>1</v>
      </c>
      <c r="CA1899" s="2">
        <v>0.45380399999999999</v>
      </c>
      <c r="CB1899" s="2">
        <v>0.68421052631599999</v>
      </c>
      <c r="CC1899" s="2">
        <v>93.949836212600005</v>
      </c>
      <c r="CD1899" s="2">
        <v>90.468768142800002</v>
      </c>
      <c r="CE1899" s="2">
        <v>872</v>
      </c>
      <c r="CF1899" s="2">
        <v>121</v>
      </c>
      <c r="CG1899" s="2">
        <v>1311.8551771299999</v>
      </c>
      <c r="CH1899" s="2">
        <v>51.985366179300001</v>
      </c>
      <c r="CI1899" s="2">
        <v>1741.3101004600001</v>
      </c>
      <c r="CJ1899" s="2">
        <v>2.0319976956199999</v>
      </c>
      <c r="CK1899" s="2">
        <v>20.8653542819</v>
      </c>
      <c r="CL1899" s="2">
        <v>0.75337251922500004</v>
      </c>
      <c r="CM1899" s="1">
        <v>4</v>
      </c>
    </row>
    <row r="1900" spans="1:91" x14ac:dyDescent="0.5">
      <c r="A1900" s="1">
        <v>1899</v>
      </c>
      <c r="B1900" s="2">
        <v>1170548313</v>
      </c>
      <c r="C1900" s="2">
        <v>0</v>
      </c>
      <c r="D1900" s="2">
        <v>1</v>
      </c>
      <c r="E1900" s="2">
        <v>1</v>
      </c>
      <c r="F1900" s="2">
        <v>3.1</v>
      </c>
      <c r="G1900" s="2">
        <v>1</v>
      </c>
      <c r="H1900" s="2">
        <v>1</v>
      </c>
      <c r="I1900" s="2">
        <v>1</v>
      </c>
      <c r="J1900" s="2">
        <v>2</v>
      </c>
      <c r="K1900" s="1">
        <v>0</v>
      </c>
      <c r="L1900" s="1">
        <v>0</v>
      </c>
      <c r="M1900" s="1">
        <v>0</v>
      </c>
      <c r="N1900" s="1">
        <v>1</v>
      </c>
      <c r="O1900" s="1">
        <v>0</v>
      </c>
      <c r="P1900" s="1">
        <v>0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0</v>
      </c>
      <c r="AB1900" s="1">
        <v>0</v>
      </c>
      <c r="AC1900" s="1">
        <v>0</v>
      </c>
      <c r="AD1900" s="1">
        <v>1</v>
      </c>
      <c r="AE1900" s="1">
        <v>0</v>
      </c>
      <c r="AF1900" s="1">
        <v>1</v>
      </c>
      <c r="AG1900" s="1">
        <v>0</v>
      </c>
      <c r="AH1900" s="1">
        <v>0</v>
      </c>
      <c r="AI1900" s="1">
        <v>0</v>
      </c>
      <c r="AJ1900" s="1">
        <v>1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1</v>
      </c>
      <c r="AT1900" s="1">
        <v>0</v>
      </c>
      <c r="AU1900" s="1">
        <v>0</v>
      </c>
      <c r="AV1900" s="1">
        <v>1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2">
        <v>34.8709720015</v>
      </c>
      <c r="BM1900" s="2">
        <v>695</v>
      </c>
      <c r="BN1900" s="2">
        <v>36.492753623200002</v>
      </c>
      <c r="BO1900" s="2">
        <v>61.8</v>
      </c>
      <c r="BP1900" s="2">
        <v>5.3</v>
      </c>
      <c r="BQ1900" s="2">
        <v>31.884057971000001</v>
      </c>
      <c r="BR1900" s="2">
        <v>16.666666666699999</v>
      </c>
      <c r="BS1900" s="2">
        <v>0.9</v>
      </c>
      <c r="BT1900" s="2">
        <v>0.43697478991599997</v>
      </c>
      <c r="BU1900" s="2">
        <v>40599</v>
      </c>
      <c r="BV1900" s="2">
        <v>0.33838299999999999</v>
      </c>
      <c r="BW1900" s="2">
        <v>0.240843</v>
      </c>
      <c r="BX1900" s="2">
        <v>1</v>
      </c>
      <c r="BY1900" s="2">
        <v>0.95862068965500002</v>
      </c>
      <c r="BZ1900" s="2">
        <v>0.94244604316500002</v>
      </c>
      <c r="CA1900" s="2">
        <v>0.48237628571399999</v>
      </c>
      <c r="CB1900" s="2">
        <v>0.68571428571399995</v>
      </c>
      <c r="CC1900" s="2">
        <v>93.984038603800002</v>
      </c>
      <c r="CD1900" s="2">
        <v>92.315695821999995</v>
      </c>
      <c r="CE1900" s="2">
        <v>872</v>
      </c>
      <c r="CF1900" s="2">
        <v>121</v>
      </c>
      <c r="CG1900" s="2">
        <v>1327.3536003199999</v>
      </c>
      <c r="CH1900" s="2">
        <v>335.79541696899997</v>
      </c>
      <c r="CI1900" s="2">
        <v>1842.34589071</v>
      </c>
      <c r="CJ1900" s="2">
        <v>2.2905197302200002</v>
      </c>
      <c r="CK1900" s="2">
        <v>240.29049365899999</v>
      </c>
      <c r="CL1900" s="2">
        <v>0.72046927073599998</v>
      </c>
      <c r="CM1900" s="1">
        <v>4</v>
      </c>
    </row>
    <row r="1901" spans="1:91" x14ac:dyDescent="0.5">
      <c r="A1901" s="1">
        <v>1900</v>
      </c>
      <c r="B1901" s="2">
        <v>1170641335</v>
      </c>
      <c r="C1901" s="2">
        <v>0</v>
      </c>
      <c r="D1901" s="2">
        <v>1</v>
      </c>
      <c r="E1901" s="2">
        <v>1</v>
      </c>
      <c r="F1901" s="2">
        <v>2</v>
      </c>
      <c r="G1901" s="2">
        <v>0</v>
      </c>
      <c r="H1901" s="2">
        <v>0</v>
      </c>
      <c r="I1901" s="2">
        <v>2</v>
      </c>
      <c r="J1901" s="2">
        <v>2</v>
      </c>
      <c r="K1901" s="1">
        <v>0</v>
      </c>
      <c r="L1901" s="1">
        <v>0</v>
      </c>
      <c r="M1901" s="1">
        <v>0</v>
      </c>
      <c r="N1901" s="1">
        <v>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1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1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1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0</v>
      </c>
      <c r="BE1901" s="1">
        <v>1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2">
        <v>34.8709720015</v>
      </c>
      <c r="BM1901" s="2">
        <v>695</v>
      </c>
      <c r="BN1901" s="2">
        <v>36.492753623200002</v>
      </c>
      <c r="BO1901" s="2">
        <v>61.8</v>
      </c>
      <c r="BP1901" s="2">
        <v>5.3</v>
      </c>
      <c r="BQ1901" s="2">
        <v>31.884057971000001</v>
      </c>
      <c r="BR1901" s="2">
        <v>16.666666666699999</v>
      </c>
      <c r="BS1901" s="2">
        <v>0.9</v>
      </c>
      <c r="BT1901" s="2">
        <v>0.43697478991599997</v>
      </c>
      <c r="BU1901" s="2">
        <v>40599</v>
      </c>
      <c r="BV1901" s="2">
        <v>0.33838299999999999</v>
      </c>
      <c r="BW1901" s="2">
        <v>0.240843</v>
      </c>
      <c r="BX1901" s="2">
        <v>1</v>
      </c>
      <c r="BY1901" s="2">
        <v>0.95862068965500002</v>
      </c>
      <c r="BZ1901" s="2">
        <v>0.94244604316500002</v>
      </c>
      <c r="CA1901" s="2">
        <v>0.48237628571399999</v>
      </c>
      <c r="CB1901" s="2">
        <v>0.68571428571399995</v>
      </c>
      <c r="CC1901" s="2">
        <v>93.984038603800002</v>
      </c>
      <c r="CD1901" s="2">
        <v>92.315695821999995</v>
      </c>
      <c r="CE1901" s="2">
        <v>872</v>
      </c>
      <c r="CF1901" s="2">
        <v>121</v>
      </c>
      <c r="CG1901" s="2">
        <v>1252.26673293</v>
      </c>
      <c r="CH1901" s="2">
        <v>88.509250520199998</v>
      </c>
      <c r="CI1901" s="2">
        <v>1616.39943427</v>
      </c>
      <c r="CJ1901" s="2">
        <v>1.90238276995</v>
      </c>
      <c r="CK1901" s="2">
        <v>149.65856031999999</v>
      </c>
      <c r="CL1901" s="2">
        <v>0.77472604010000001</v>
      </c>
      <c r="CM1901" s="1">
        <v>4</v>
      </c>
    </row>
    <row r="1902" spans="1:91" x14ac:dyDescent="0.5">
      <c r="A1902" s="1">
        <v>1901</v>
      </c>
      <c r="B1902" s="2">
        <v>1170697010</v>
      </c>
      <c r="C1902" s="2">
        <v>0</v>
      </c>
      <c r="D1902" s="2">
        <v>1</v>
      </c>
      <c r="E1902" s="2">
        <v>1</v>
      </c>
      <c r="F1902" s="2">
        <v>2</v>
      </c>
      <c r="G1902" s="2">
        <v>1</v>
      </c>
      <c r="H1902" s="2">
        <v>0</v>
      </c>
      <c r="I1902" s="2">
        <v>1</v>
      </c>
      <c r="J1902" s="2">
        <v>3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1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1</v>
      </c>
      <c r="AE1902" s="1">
        <v>0</v>
      </c>
      <c r="AF1902" s="1">
        <v>0</v>
      </c>
      <c r="AG1902" s="1">
        <v>0</v>
      </c>
      <c r="AH1902" s="1">
        <v>1</v>
      </c>
      <c r="AI1902" s="1">
        <v>0</v>
      </c>
      <c r="AJ1902" s="1">
        <v>0</v>
      </c>
      <c r="AK1902" s="1">
        <v>1</v>
      </c>
      <c r="AL1902" s="1">
        <v>0</v>
      </c>
      <c r="AM1902" s="1">
        <v>0</v>
      </c>
      <c r="AN1902" s="1">
        <v>0</v>
      </c>
      <c r="AO1902" s="1">
        <v>0</v>
      </c>
      <c r="AP1902" s="1">
        <v>1</v>
      </c>
      <c r="AQ1902" s="1">
        <v>0</v>
      </c>
      <c r="AR1902" s="1">
        <v>0</v>
      </c>
      <c r="AS1902" s="1">
        <v>1</v>
      </c>
      <c r="AT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0</v>
      </c>
      <c r="AZ1902" s="1">
        <v>0</v>
      </c>
      <c r="BA1902" s="1">
        <v>0</v>
      </c>
      <c r="BB1902" s="1">
        <v>1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1</v>
      </c>
      <c r="BK1902" s="1">
        <v>0</v>
      </c>
      <c r="BL1902" s="2">
        <v>34.8709720015</v>
      </c>
      <c r="BM1902" s="2">
        <v>695</v>
      </c>
      <c r="BN1902" s="2">
        <v>36.492753623200002</v>
      </c>
      <c r="BO1902" s="2">
        <v>61.8</v>
      </c>
      <c r="BP1902" s="2">
        <v>5.3</v>
      </c>
      <c r="BQ1902" s="2">
        <v>31.884057971000001</v>
      </c>
      <c r="BR1902" s="2">
        <v>16.666666666699999</v>
      </c>
      <c r="BS1902" s="2">
        <v>0.9</v>
      </c>
      <c r="BT1902" s="2">
        <v>0.43697478991599997</v>
      </c>
      <c r="BU1902" s="2">
        <v>40599</v>
      </c>
      <c r="BV1902" s="2">
        <v>0.33838299999999999</v>
      </c>
      <c r="BW1902" s="2">
        <v>0.240843</v>
      </c>
      <c r="BX1902" s="2">
        <v>1</v>
      </c>
      <c r="BY1902" s="2">
        <v>0.95862068965500002</v>
      </c>
      <c r="BZ1902" s="2">
        <v>0.94244604316500002</v>
      </c>
      <c r="CA1902" s="2">
        <v>0.48237628571399999</v>
      </c>
      <c r="CB1902" s="2">
        <v>0.68571428571399995</v>
      </c>
      <c r="CC1902" s="2">
        <v>93.984038603800002</v>
      </c>
      <c r="CD1902" s="2">
        <v>92.315695821999995</v>
      </c>
      <c r="CE1902" s="2">
        <v>872</v>
      </c>
      <c r="CF1902" s="2">
        <v>121</v>
      </c>
      <c r="CG1902" s="2">
        <v>1252.26673293</v>
      </c>
      <c r="CH1902" s="2">
        <v>88.509250520199998</v>
      </c>
      <c r="CI1902" s="2">
        <v>1616.39943427</v>
      </c>
      <c r="CJ1902" s="2">
        <v>1.90238276995</v>
      </c>
      <c r="CK1902" s="2">
        <v>149.65856031999999</v>
      </c>
      <c r="CL1902" s="2">
        <v>0.77472604010000001</v>
      </c>
      <c r="CM1902" s="1">
        <v>4</v>
      </c>
    </row>
    <row r="1903" spans="1:91" x14ac:dyDescent="0.5">
      <c r="A1903" s="1">
        <v>1902</v>
      </c>
      <c r="B1903" s="2">
        <v>1170869090</v>
      </c>
      <c r="C1903" s="2">
        <v>0</v>
      </c>
      <c r="D1903" s="2">
        <v>1</v>
      </c>
      <c r="E1903" s="2">
        <v>1</v>
      </c>
      <c r="F1903" s="2">
        <v>2</v>
      </c>
      <c r="G1903" s="2">
        <v>0</v>
      </c>
      <c r="H1903" s="2">
        <v>0</v>
      </c>
      <c r="I1903" s="2">
        <v>1</v>
      </c>
      <c r="J1903" s="2">
        <v>2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1</v>
      </c>
      <c r="S1903" s="1">
        <v>0</v>
      </c>
      <c r="T1903" s="1">
        <v>0</v>
      </c>
      <c r="U1903" s="1">
        <v>1</v>
      </c>
      <c r="V1903" s="1">
        <v>0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1</v>
      </c>
      <c r="AF1903" s="1">
        <v>0</v>
      </c>
      <c r="AG1903" s="1">
        <v>1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1</v>
      </c>
      <c r="AT1903" s="1">
        <v>0</v>
      </c>
      <c r="AU1903" s="1">
        <v>0</v>
      </c>
      <c r="AV1903" s="1">
        <v>0</v>
      </c>
      <c r="AW1903" s="1">
        <v>1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1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2">
        <v>34.8709720015</v>
      </c>
      <c r="BM1903" s="2">
        <v>695</v>
      </c>
      <c r="BN1903" s="2">
        <v>36.492753623200002</v>
      </c>
      <c r="BO1903" s="2">
        <v>61.8</v>
      </c>
      <c r="BP1903" s="2">
        <v>5.3</v>
      </c>
      <c r="BQ1903" s="2">
        <v>31.884057971000001</v>
      </c>
      <c r="BR1903" s="2">
        <v>16.666666666699999</v>
      </c>
      <c r="BS1903" s="2">
        <v>0.9</v>
      </c>
      <c r="BT1903" s="2">
        <v>0.43697478991599997</v>
      </c>
      <c r="BU1903" s="2">
        <v>40599</v>
      </c>
      <c r="BV1903" s="2">
        <v>0.33838299999999999</v>
      </c>
      <c r="BW1903" s="2">
        <v>0.240843</v>
      </c>
      <c r="BX1903" s="2">
        <v>1</v>
      </c>
      <c r="BY1903" s="2">
        <v>0.95862068965500002</v>
      </c>
      <c r="BZ1903" s="2">
        <v>0.94244604316500002</v>
      </c>
      <c r="CA1903" s="2">
        <v>0.48237628571399999</v>
      </c>
      <c r="CB1903" s="2">
        <v>0.68571428571399995</v>
      </c>
      <c r="CC1903" s="2">
        <v>93.984038603800002</v>
      </c>
      <c r="CD1903" s="2">
        <v>92.315695821999995</v>
      </c>
      <c r="CE1903" s="2">
        <v>872</v>
      </c>
      <c r="CF1903" s="2">
        <v>121</v>
      </c>
      <c r="CG1903" s="2">
        <v>1423.9258618599999</v>
      </c>
      <c r="CH1903" s="2">
        <v>518.69570266599999</v>
      </c>
      <c r="CI1903" s="2">
        <v>2048.2945786499999</v>
      </c>
      <c r="CJ1903" s="2">
        <v>2.5992333643799999</v>
      </c>
      <c r="CK1903" s="2">
        <v>446.23918159999999</v>
      </c>
      <c r="CL1903" s="2">
        <v>0.69517630750199999</v>
      </c>
      <c r="CM1903" s="1">
        <v>4</v>
      </c>
    </row>
    <row r="1904" spans="1:91" x14ac:dyDescent="0.5">
      <c r="A1904" s="1">
        <v>1903</v>
      </c>
      <c r="B1904" s="2">
        <v>1170907443</v>
      </c>
      <c r="C1904" s="2">
        <v>0</v>
      </c>
      <c r="D1904" s="2">
        <v>1</v>
      </c>
      <c r="E1904" s="2">
        <v>1</v>
      </c>
      <c r="F1904" s="2">
        <v>1.9</v>
      </c>
      <c r="G1904" s="2">
        <v>0</v>
      </c>
      <c r="H1904" s="2">
        <v>0</v>
      </c>
      <c r="I1904" s="2">
        <v>2</v>
      </c>
      <c r="J1904" s="2">
        <v>2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1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1</v>
      </c>
      <c r="W1904" s="1">
        <v>0</v>
      </c>
      <c r="X1904" s="1">
        <v>0</v>
      </c>
      <c r="Y1904" s="1">
        <v>1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0</v>
      </c>
      <c r="AF1904" s="1">
        <v>0</v>
      </c>
      <c r="AG1904" s="1">
        <v>1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1</v>
      </c>
      <c r="AT1904" s="1">
        <v>0</v>
      </c>
      <c r="AU1904" s="1">
        <v>0</v>
      </c>
      <c r="AV1904" s="1">
        <v>1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2">
        <v>34.8709720015</v>
      </c>
      <c r="BM1904" s="2">
        <v>695</v>
      </c>
      <c r="BN1904" s="2">
        <v>36.492753623200002</v>
      </c>
      <c r="BO1904" s="2">
        <v>61.8</v>
      </c>
      <c r="BP1904" s="2">
        <v>5.3</v>
      </c>
      <c r="BQ1904" s="2">
        <v>31.884057971000001</v>
      </c>
      <c r="BR1904" s="2">
        <v>16.666666666699999</v>
      </c>
      <c r="BS1904" s="2">
        <v>0.9</v>
      </c>
      <c r="BT1904" s="2">
        <v>0.43697478991599997</v>
      </c>
      <c r="BU1904" s="2">
        <v>40599</v>
      </c>
      <c r="BV1904" s="2">
        <v>0.33838299999999999</v>
      </c>
      <c r="BW1904" s="2">
        <v>0.240843</v>
      </c>
      <c r="BX1904" s="2">
        <v>1</v>
      </c>
      <c r="BY1904" s="2">
        <v>0.95862068965500002</v>
      </c>
      <c r="BZ1904" s="2">
        <v>0.94244604316500002</v>
      </c>
      <c r="CA1904" s="2">
        <v>0.48237628571399999</v>
      </c>
      <c r="CB1904" s="2">
        <v>0.68571428571399995</v>
      </c>
      <c r="CC1904" s="2">
        <v>93.984038603800002</v>
      </c>
      <c r="CD1904" s="2">
        <v>92.315695821999995</v>
      </c>
      <c r="CE1904" s="2">
        <v>872</v>
      </c>
      <c r="CF1904" s="2">
        <v>121</v>
      </c>
      <c r="CG1904" s="2">
        <v>1735.0778977299999</v>
      </c>
      <c r="CH1904" s="2">
        <v>266.62424635399998</v>
      </c>
      <c r="CI1904" s="2">
        <v>2473.7664195000002</v>
      </c>
      <c r="CJ1904" s="2">
        <v>2.9662741319200001</v>
      </c>
      <c r="CK1904" s="2">
        <v>391.004216251</v>
      </c>
      <c r="CL1904" s="2">
        <v>0.70139115967099996</v>
      </c>
      <c r="CM1904" s="1">
        <v>4</v>
      </c>
    </row>
    <row r="1905" spans="1:91" x14ac:dyDescent="0.5">
      <c r="A1905" s="1">
        <v>1904</v>
      </c>
      <c r="B1905" s="2">
        <v>1171141398</v>
      </c>
      <c r="C1905" s="2">
        <v>0</v>
      </c>
      <c r="D1905" s="2">
        <v>1</v>
      </c>
      <c r="E1905" s="2">
        <v>1</v>
      </c>
      <c r="F1905" s="2">
        <v>1.9</v>
      </c>
      <c r="G1905" s="2">
        <v>1</v>
      </c>
      <c r="H1905" s="2">
        <v>1</v>
      </c>
      <c r="I1905" s="2">
        <v>1</v>
      </c>
      <c r="J1905" s="2">
        <v>3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1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  <c r="W1905" s="1">
        <v>0</v>
      </c>
      <c r="X1905" s="1">
        <v>0</v>
      </c>
      <c r="Y1905" s="1">
        <v>1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1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1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1</v>
      </c>
      <c r="AX1905" s="1">
        <v>0</v>
      </c>
      <c r="AY1905" s="1">
        <v>0</v>
      </c>
      <c r="AZ1905" s="1">
        <v>0</v>
      </c>
      <c r="BA1905" s="1">
        <v>1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1</v>
      </c>
      <c r="BJ1905" s="1">
        <v>0</v>
      </c>
      <c r="BK1905" s="1">
        <v>0</v>
      </c>
      <c r="BL1905" s="2">
        <v>34.8709720015</v>
      </c>
      <c r="BM1905" s="2">
        <v>695</v>
      </c>
      <c r="BN1905" s="2">
        <v>36.492753623200002</v>
      </c>
      <c r="BO1905" s="2">
        <v>61.8</v>
      </c>
      <c r="BP1905" s="2">
        <v>5.3</v>
      </c>
      <c r="BQ1905" s="2">
        <v>31.884057971000001</v>
      </c>
      <c r="BR1905" s="2">
        <v>16.666666666699999</v>
      </c>
      <c r="BS1905" s="2">
        <v>0.9</v>
      </c>
      <c r="BT1905" s="2">
        <v>0.43697478991599997</v>
      </c>
      <c r="BU1905" s="2">
        <v>40599</v>
      </c>
      <c r="BV1905" s="2">
        <v>0.33838299999999999</v>
      </c>
      <c r="BW1905" s="2">
        <v>0.240843</v>
      </c>
      <c r="BX1905" s="2">
        <v>1</v>
      </c>
      <c r="BY1905" s="2">
        <v>0.95862068965500002</v>
      </c>
      <c r="BZ1905" s="2">
        <v>0.94244604316500002</v>
      </c>
      <c r="CA1905" s="2">
        <v>0.48237628571399999</v>
      </c>
      <c r="CB1905" s="2">
        <v>0.68571428571399995</v>
      </c>
      <c r="CC1905" s="2">
        <v>93.984038603800002</v>
      </c>
      <c r="CD1905" s="2">
        <v>92.315695821999995</v>
      </c>
      <c r="CE1905" s="2">
        <v>872</v>
      </c>
      <c r="CF1905" s="2">
        <v>121</v>
      </c>
      <c r="CG1905" s="2">
        <v>1505.3550695900001</v>
      </c>
      <c r="CH1905" s="2">
        <v>243.77723612099999</v>
      </c>
      <c r="CI1905" s="2">
        <v>2150.1751400500002</v>
      </c>
      <c r="CJ1905" s="2">
        <v>2.7515864453300001</v>
      </c>
      <c r="CK1905" s="2">
        <v>548.11974300199995</v>
      </c>
      <c r="CL1905" s="2">
        <v>0.70010811749400004</v>
      </c>
      <c r="CM1905" s="1">
        <v>4</v>
      </c>
    </row>
    <row r="1906" spans="1:91" x14ac:dyDescent="0.5">
      <c r="A1906" s="1">
        <v>1905</v>
      </c>
      <c r="B1906" s="2">
        <v>1171535606</v>
      </c>
      <c r="C1906" s="2">
        <v>1</v>
      </c>
      <c r="D1906" s="2">
        <v>0</v>
      </c>
      <c r="E1906" s="2">
        <v>1</v>
      </c>
      <c r="F1906" s="2">
        <v>2.1</v>
      </c>
      <c r="G1906" s="2">
        <v>1</v>
      </c>
      <c r="H1906" s="2">
        <v>0</v>
      </c>
      <c r="I1906" s="2">
        <v>1</v>
      </c>
      <c r="J1906" s="2">
        <v>2</v>
      </c>
      <c r="K1906" s="1">
        <v>0</v>
      </c>
      <c r="L1906" s="1">
        <v>0</v>
      </c>
      <c r="M1906" s="1">
        <v>0</v>
      </c>
      <c r="N1906" s="1">
        <v>1</v>
      </c>
      <c r="O1906" s="1">
        <v>0</v>
      </c>
      <c r="P1906" s="1">
        <v>0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1</v>
      </c>
      <c r="W1906" s="1">
        <v>0</v>
      </c>
      <c r="X1906" s="1">
        <v>0</v>
      </c>
      <c r="Y1906" s="1">
        <v>0</v>
      </c>
      <c r="Z1906" s="1">
        <v>1</v>
      </c>
      <c r="AA1906" s="1">
        <v>0</v>
      </c>
      <c r="AB1906" s="1">
        <v>0</v>
      </c>
      <c r="AC1906" s="1">
        <v>0</v>
      </c>
      <c r="AD1906" s="1">
        <v>0</v>
      </c>
      <c r="AE1906" s="1">
        <v>1</v>
      </c>
      <c r="AF1906" s="1">
        <v>0</v>
      </c>
      <c r="AG1906" s="1">
        <v>0</v>
      </c>
      <c r="AH1906" s="1">
        <v>1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1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1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1</v>
      </c>
      <c r="BG1906" s="1">
        <v>0</v>
      </c>
      <c r="BH1906" s="1">
        <v>0</v>
      </c>
      <c r="BI1906" s="1">
        <v>0</v>
      </c>
      <c r="BJ1906" s="1">
        <v>1</v>
      </c>
      <c r="BK1906" s="1">
        <v>0</v>
      </c>
      <c r="BL1906" s="2">
        <v>34.8709720015</v>
      </c>
      <c r="BM1906" s="2">
        <v>695</v>
      </c>
      <c r="BN1906" s="2">
        <v>36.492753623200002</v>
      </c>
      <c r="BO1906" s="2">
        <v>61.8</v>
      </c>
      <c r="BP1906" s="2">
        <v>5.3</v>
      </c>
      <c r="BQ1906" s="2">
        <v>31.884057971000001</v>
      </c>
      <c r="BR1906" s="2">
        <v>16.666666666699999</v>
      </c>
      <c r="BS1906" s="2">
        <v>0.9</v>
      </c>
      <c r="BT1906" s="2">
        <v>0.43697478991599997</v>
      </c>
      <c r="BU1906" s="2">
        <v>40599</v>
      </c>
      <c r="BV1906" s="2">
        <v>0.33838299999999999</v>
      </c>
      <c r="BW1906" s="2">
        <v>0.240843</v>
      </c>
      <c r="BX1906" s="2">
        <v>1</v>
      </c>
      <c r="BY1906" s="2">
        <v>0.95862068965500002</v>
      </c>
      <c r="BZ1906" s="2">
        <v>0.94244604316500002</v>
      </c>
      <c r="CA1906" s="2">
        <v>0.48237628571399999</v>
      </c>
      <c r="CB1906" s="2">
        <v>0.68571428571399995</v>
      </c>
      <c r="CC1906" s="2">
        <v>93.984038603800002</v>
      </c>
      <c r="CD1906" s="2">
        <v>92.315695821999995</v>
      </c>
      <c r="CE1906" s="2">
        <v>1668</v>
      </c>
      <c r="CF1906" s="2">
        <v>696</v>
      </c>
      <c r="CG1906" s="2">
        <v>1252.26673293</v>
      </c>
      <c r="CH1906" s="2">
        <v>88.509250520199998</v>
      </c>
      <c r="CI1906" s="2">
        <v>1616.39943427</v>
      </c>
      <c r="CJ1906" s="2">
        <v>1.90238276995</v>
      </c>
      <c r="CK1906" s="2">
        <v>149.65856031999999</v>
      </c>
      <c r="CL1906" s="2">
        <v>0.77472604010000001</v>
      </c>
      <c r="CM1906" s="1">
        <v>4</v>
      </c>
    </row>
    <row r="1907" spans="1:91" x14ac:dyDescent="0.5">
      <c r="A1907" s="1">
        <v>1906</v>
      </c>
      <c r="B1907" s="2">
        <v>1171723505</v>
      </c>
      <c r="C1907" s="2">
        <v>1</v>
      </c>
      <c r="D1907" s="2">
        <v>0</v>
      </c>
      <c r="E1907" s="2">
        <v>1</v>
      </c>
      <c r="F1907" s="2">
        <v>2.4</v>
      </c>
      <c r="G1907" s="2">
        <v>0</v>
      </c>
      <c r="H1907" s="2">
        <v>0</v>
      </c>
      <c r="I1907" s="2">
        <v>4</v>
      </c>
      <c r="J1907" s="2">
        <v>2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1</v>
      </c>
      <c r="AP1907" s="1">
        <v>0</v>
      </c>
      <c r="AQ1907" s="1">
        <v>0</v>
      </c>
      <c r="AR1907" s="1">
        <v>0</v>
      </c>
      <c r="AS1907" s="1">
        <v>1</v>
      </c>
      <c r="AT1907" s="1">
        <v>0</v>
      </c>
      <c r="AU1907" s="1">
        <v>0</v>
      </c>
      <c r="AV1907" s="1">
        <v>0</v>
      </c>
      <c r="AW1907" s="1">
        <v>1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0</v>
      </c>
      <c r="BE1907" s="1">
        <v>1</v>
      </c>
      <c r="BF1907" s="1">
        <v>0</v>
      </c>
      <c r="BG1907" s="1">
        <v>0</v>
      </c>
      <c r="BH1907" s="1">
        <v>0</v>
      </c>
      <c r="BI1907" s="1">
        <v>1</v>
      </c>
      <c r="BJ1907" s="1">
        <v>0</v>
      </c>
      <c r="BK1907" s="1">
        <v>0</v>
      </c>
      <c r="BL1907" s="2">
        <v>34.8709720015</v>
      </c>
      <c r="BM1907" s="2">
        <v>695</v>
      </c>
      <c r="BN1907" s="2">
        <v>36.492753623200002</v>
      </c>
      <c r="BO1907" s="2">
        <v>61.8</v>
      </c>
      <c r="BP1907" s="2">
        <v>5.3</v>
      </c>
      <c r="BQ1907" s="2">
        <v>31.884057971000001</v>
      </c>
      <c r="BR1907" s="2">
        <v>16.666666666699999</v>
      </c>
      <c r="BS1907" s="2">
        <v>0.9</v>
      </c>
      <c r="BT1907" s="2">
        <v>0.43697478991599997</v>
      </c>
      <c r="BU1907" s="2">
        <v>40599</v>
      </c>
      <c r="BV1907" s="2">
        <v>0.33838299999999999</v>
      </c>
      <c r="BW1907" s="2">
        <v>0.240843</v>
      </c>
      <c r="BX1907" s="2">
        <v>1</v>
      </c>
      <c r="BY1907" s="2">
        <v>0.95862068965500002</v>
      </c>
      <c r="BZ1907" s="2">
        <v>0.94244604316500002</v>
      </c>
      <c r="CA1907" s="2">
        <v>0.48237628571399999</v>
      </c>
      <c r="CB1907" s="2">
        <v>0.68571428571399995</v>
      </c>
      <c r="CC1907" s="2">
        <v>93.984038603800002</v>
      </c>
      <c r="CD1907" s="2">
        <v>92.315695821999995</v>
      </c>
      <c r="CE1907" s="2">
        <v>1668</v>
      </c>
      <c r="CF1907" s="2">
        <v>696</v>
      </c>
      <c r="CG1907" s="2">
        <v>1963.2798903400001</v>
      </c>
      <c r="CH1907" s="2">
        <v>57.149154789999997</v>
      </c>
      <c r="CI1907" s="2">
        <v>2445.0044735500001</v>
      </c>
      <c r="CJ1907" s="2">
        <v>2.7331577464699999</v>
      </c>
      <c r="CK1907" s="2">
        <v>42.1001768665</v>
      </c>
      <c r="CL1907" s="2">
        <v>0.80297599107999995</v>
      </c>
      <c r="CM1907" s="1">
        <v>4</v>
      </c>
    </row>
    <row r="1908" spans="1:91" x14ac:dyDescent="0.5">
      <c r="A1908" s="1">
        <v>1907</v>
      </c>
      <c r="B1908" s="2">
        <v>1171724295</v>
      </c>
      <c r="C1908" s="2">
        <v>1</v>
      </c>
      <c r="D1908" s="2">
        <v>0</v>
      </c>
      <c r="E1908" s="2">
        <v>1</v>
      </c>
      <c r="F1908" s="2">
        <v>4.4000000000000004</v>
      </c>
      <c r="G1908" s="2">
        <v>1</v>
      </c>
      <c r="H1908" s="2">
        <v>0</v>
      </c>
      <c r="I1908" s="2">
        <v>2</v>
      </c>
      <c r="J1908" s="2">
        <v>3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0</v>
      </c>
      <c r="AG1908" s="1">
        <v>0</v>
      </c>
      <c r="AH1908" s="1">
        <v>1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1</v>
      </c>
      <c r="AQ1908" s="1">
        <v>0</v>
      </c>
      <c r="AR1908" s="1">
        <v>0</v>
      </c>
      <c r="AS1908" s="1">
        <v>1</v>
      </c>
      <c r="AT1908" s="1">
        <v>0</v>
      </c>
      <c r="AU1908" s="1">
        <v>0</v>
      </c>
      <c r="AV1908" s="1">
        <v>0</v>
      </c>
      <c r="AW1908" s="1">
        <v>1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0</v>
      </c>
      <c r="BE1908" s="1">
        <v>1</v>
      </c>
      <c r="BF1908" s="1">
        <v>0</v>
      </c>
      <c r="BG1908" s="1">
        <v>0</v>
      </c>
      <c r="BH1908" s="1">
        <v>0</v>
      </c>
      <c r="BI1908" s="1">
        <v>0</v>
      </c>
      <c r="BJ1908" s="1">
        <v>1</v>
      </c>
      <c r="BK1908" s="1">
        <v>0</v>
      </c>
      <c r="BL1908" s="2">
        <v>34.8709720015</v>
      </c>
      <c r="BM1908" s="2">
        <v>695</v>
      </c>
      <c r="BN1908" s="2">
        <v>36.492753623200002</v>
      </c>
      <c r="BO1908" s="2">
        <v>61.8</v>
      </c>
      <c r="BP1908" s="2">
        <v>5.3</v>
      </c>
      <c r="BQ1908" s="2">
        <v>31.884057971000001</v>
      </c>
      <c r="BR1908" s="2">
        <v>16.666666666699999</v>
      </c>
      <c r="BS1908" s="2">
        <v>0.9</v>
      </c>
      <c r="BT1908" s="2">
        <v>0.43697478991599997</v>
      </c>
      <c r="BU1908" s="2">
        <v>40599</v>
      </c>
      <c r="BV1908" s="2">
        <v>0.33838299999999999</v>
      </c>
      <c r="BW1908" s="2">
        <v>0.240843</v>
      </c>
      <c r="BX1908" s="2">
        <v>1</v>
      </c>
      <c r="BY1908" s="2">
        <v>0.95862068965500002</v>
      </c>
      <c r="BZ1908" s="2">
        <v>0.94244604316500002</v>
      </c>
      <c r="CA1908" s="2">
        <v>0.48237628571399999</v>
      </c>
      <c r="CB1908" s="2">
        <v>0.68571428571399995</v>
      </c>
      <c r="CC1908" s="2">
        <v>93.984038603800002</v>
      </c>
      <c r="CD1908" s="2">
        <v>92.315695821999995</v>
      </c>
      <c r="CE1908" s="2">
        <v>1668</v>
      </c>
      <c r="CF1908" s="2">
        <v>696</v>
      </c>
      <c r="CG1908" s="2">
        <v>1875.0144487499999</v>
      </c>
      <c r="CH1908" s="2">
        <v>41.0065288614</v>
      </c>
      <c r="CI1908" s="2">
        <v>2703.8495204999999</v>
      </c>
      <c r="CJ1908" s="2">
        <v>3.1213194510700002</v>
      </c>
      <c r="CK1908" s="2">
        <v>165.38649875900001</v>
      </c>
      <c r="CL1908" s="2">
        <v>0.69346109483499996</v>
      </c>
      <c r="CM1908" s="1">
        <v>4</v>
      </c>
    </row>
    <row r="1909" spans="1:91" x14ac:dyDescent="0.5">
      <c r="A1909" s="1">
        <v>1908</v>
      </c>
      <c r="B1909" s="2">
        <v>1171877471</v>
      </c>
      <c r="C1909" s="2">
        <v>0</v>
      </c>
      <c r="D1909" s="2">
        <v>1</v>
      </c>
      <c r="E1909" s="2">
        <v>0</v>
      </c>
      <c r="F1909" s="2">
        <v>1.8</v>
      </c>
      <c r="G1909" s="2">
        <v>0</v>
      </c>
      <c r="H1909" s="2">
        <v>0</v>
      </c>
      <c r="I1909" s="2">
        <v>2</v>
      </c>
      <c r="J1909" s="2">
        <v>2</v>
      </c>
      <c r="K1909" s="1">
        <v>0</v>
      </c>
      <c r="L1909" s="1">
        <v>0</v>
      </c>
      <c r="M1909" s="1">
        <v>0</v>
      </c>
      <c r="N1909" s="1">
        <v>1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1</v>
      </c>
      <c r="AF1909" s="1">
        <v>0</v>
      </c>
      <c r="AG1909" s="1">
        <v>1</v>
      </c>
      <c r="AH1909" s="1">
        <v>0</v>
      </c>
      <c r="AI1909" s="1">
        <v>0</v>
      </c>
      <c r="AJ1909" s="1">
        <v>0</v>
      </c>
      <c r="AK1909" s="1">
        <v>1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1</v>
      </c>
      <c r="AR1909" s="1">
        <v>1</v>
      </c>
      <c r="AS1909" s="1">
        <v>0</v>
      </c>
      <c r="AT1909" s="1">
        <v>0</v>
      </c>
      <c r="AU1909" s="1">
        <v>0</v>
      </c>
      <c r="AV1909" s="1">
        <v>0</v>
      </c>
      <c r="AW1909" s="1">
        <v>1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1</v>
      </c>
      <c r="BG1909" s="1">
        <v>0</v>
      </c>
      <c r="BH1909" s="1">
        <v>0</v>
      </c>
      <c r="BI1909" s="1">
        <v>0</v>
      </c>
      <c r="BJ1909" s="1">
        <v>1</v>
      </c>
      <c r="BK1909" s="1">
        <v>0</v>
      </c>
      <c r="BL1909" s="2">
        <v>34.8709720015</v>
      </c>
      <c r="BM1909" s="2">
        <v>695</v>
      </c>
      <c r="BN1909" s="2">
        <v>36.492753623200002</v>
      </c>
      <c r="BO1909" s="2">
        <v>61.8</v>
      </c>
      <c r="BP1909" s="2">
        <v>5.3</v>
      </c>
      <c r="BQ1909" s="2">
        <v>31.884057971000001</v>
      </c>
      <c r="BR1909" s="2">
        <v>16.666666666699999</v>
      </c>
      <c r="BS1909" s="2">
        <v>0.9</v>
      </c>
      <c r="BT1909" s="2">
        <v>0.43697478991599997</v>
      </c>
      <c r="BU1909" s="2">
        <v>40599</v>
      </c>
      <c r="BV1909" s="2">
        <v>0.33838299999999999</v>
      </c>
      <c r="BW1909" s="2">
        <v>0.240843</v>
      </c>
      <c r="BX1909" s="2">
        <v>1</v>
      </c>
      <c r="BY1909" s="2">
        <v>0.95862068965500002</v>
      </c>
      <c r="BZ1909" s="2">
        <v>0.94244604316500002</v>
      </c>
      <c r="CA1909" s="2">
        <v>0.48237628571399999</v>
      </c>
      <c r="CB1909" s="2">
        <v>0.68571428571399995</v>
      </c>
      <c r="CC1909" s="2">
        <v>93.984038603800002</v>
      </c>
      <c r="CD1909" s="2">
        <v>92.315695821999995</v>
      </c>
      <c r="CE1909" s="2">
        <v>872</v>
      </c>
      <c r="CF1909" s="2">
        <v>121</v>
      </c>
      <c r="CG1909" s="2">
        <v>1963.2798903400001</v>
      </c>
      <c r="CH1909" s="2">
        <v>57.149154789999997</v>
      </c>
      <c r="CI1909" s="2">
        <v>2445.0044735500001</v>
      </c>
      <c r="CJ1909" s="2">
        <v>2.7331577464699999</v>
      </c>
      <c r="CK1909" s="2">
        <v>42.1001768665</v>
      </c>
      <c r="CL1909" s="2">
        <v>0.80297599107999995</v>
      </c>
      <c r="CM1909" s="1">
        <v>4</v>
      </c>
    </row>
    <row r="1910" spans="1:91" x14ac:dyDescent="0.5">
      <c r="A1910" s="1">
        <v>1909</v>
      </c>
      <c r="B1910" s="2">
        <v>1172003799</v>
      </c>
      <c r="C1910" s="2">
        <v>0</v>
      </c>
      <c r="D1910" s="2">
        <v>1</v>
      </c>
      <c r="E1910" s="2">
        <v>0</v>
      </c>
      <c r="F1910" s="2">
        <v>2.4</v>
      </c>
      <c r="G1910" s="2">
        <v>0</v>
      </c>
      <c r="H1910" s="2">
        <v>0</v>
      </c>
      <c r="I1910" s="2">
        <v>2</v>
      </c>
      <c r="J1910" s="2">
        <v>3</v>
      </c>
      <c r="K1910" s="1">
        <v>0</v>
      </c>
      <c r="L1910" s="1">
        <v>0</v>
      </c>
      <c r="M1910" s="1">
        <v>1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1</v>
      </c>
      <c r="W1910" s="1">
        <v>0</v>
      </c>
      <c r="X1910" s="1">
        <v>0</v>
      </c>
      <c r="Y1910" s="1">
        <v>1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1</v>
      </c>
      <c r="AF1910" s="1">
        <v>0</v>
      </c>
      <c r="AG1910" s="1">
        <v>1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1</v>
      </c>
      <c r="AT1910" s="1">
        <v>0</v>
      </c>
      <c r="AU1910" s="1">
        <v>0</v>
      </c>
      <c r="AV1910" s="1">
        <v>0</v>
      </c>
      <c r="AW1910" s="1">
        <v>1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1</v>
      </c>
      <c r="BJ1910" s="1">
        <v>0</v>
      </c>
      <c r="BK1910" s="1">
        <v>0</v>
      </c>
      <c r="BL1910" s="2">
        <v>34.8709720015</v>
      </c>
      <c r="BM1910" s="2">
        <v>695</v>
      </c>
      <c r="BN1910" s="2">
        <v>36.492753623200002</v>
      </c>
      <c r="BO1910" s="2">
        <v>61.8</v>
      </c>
      <c r="BP1910" s="2">
        <v>5.3</v>
      </c>
      <c r="BQ1910" s="2">
        <v>31.884057971000001</v>
      </c>
      <c r="BR1910" s="2">
        <v>16.666666666699999</v>
      </c>
      <c r="BS1910" s="2">
        <v>0.9</v>
      </c>
      <c r="BT1910" s="2">
        <v>0.43697478991599997</v>
      </c>
      <c r="BU1910" s="2">
        <v>40599</v>
      </c>
      <c r="BV1910" s="2">
        <v>0.33838299999999999</v>
      </c>
      <c r="BW1910" s="2">
        <v>0.240843</v>
      </c>
      <c r="BX1910" s="2">
        <v>1</v>
      </c>
      <c r="BY1910" s="2">
        <v>0.95862068965500002</v>
      </c>
      <c r="BZ1910" s="2">
        <v>0.94244604316500002</v>
      </c>
      <c r="CA1910" s="2">
        <v>0.48237628571399999</v>
      </c>
      <c r="CB1910" s="2">
        <v>0.68571428571399995</v>
      </c>
      <c r="CC1910" s="2">
        <v>93.984038603800002</v>
      </c>
      <c r="CD1910" s="2">
        <v>92.315695821999995</v>
      </c>
      <c r="CE1910" s="2">
        <v>872</v>
      </c>
      <c r="CF1910" s="2">
        <v>121</v>
      </c>
      <c r="CG1910" s="2">
        <v>1963.2798903400001</v>
      </c>
      <c r="CH1910" s="2">
        <v>57.149154789999997</v>
      </c>
      <c r="CI1910" s="2">
        <v>2445.0044735500001</v>
      </c>
      <c r="CJ1910" s="2">
        <v>2.7331577464699999</v>
      </c>
      <c r="CK1910" s="2">
        <v>42.1001768665</v>
      </c>
      <c r="CL1910" s="2">
        <v>0.80297599107999995</v>
      </c>
      <c r="CM1910" s="1">
        <v>4</v>
      </c>
    </row>
    <row r="1911" spans="1:91" x14ac:dyDescent="0.5">
      <c r="A1911" s="1">
        <v>1910</v>
      </c>
      <c r="B1911" s="2">
        <v>1172088671</v>
      </c>
      <c r="C1911" s="2">
        <v>0</v>
      </c>
      <c r="D1911" s="2">
        <v>1</v>
      </c>
      <c r="E1911" s="2">
        <v>1</v>
      </c>
      <c r="F1911" s="2">
        <v>2.5</v>
      </c>
      <c r="G1911" s="2">
        <v>0</v>
      </c>
      <c r="H1911" s="2">
        <v>0</v>
      </c>
      <c r="I1911" s="2">
        <v>1</v>
      </c>
      <c r="J1911" s="2">
        <v>3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1</v>
      </c>
      <c r="T1911" s="1">
        <v>0</v>
      </c>
      <c r="U1911" s="1">
        <v>0</v>
      </c>
      <c r="V1911" s="1">
        <v>1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1</v>
      </c>
      <c r="AI1911" s="1">
        <v>0</v>
      </c>
      <c r="AJ1911" s="1">
        <v>0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1</v>
      </c>
      <c r="AQ1911" s="1">
        <v>0</v>
      </c>
      <c r="AR1911" s="1">
        <v>0</v>
      </c>
      <c r="AS1911" s="1">
        <v>0</v>
      </c>
      <c r="AT1911" s="1">
        <v>0</v>
      </c>
      <c r="AU1911" s="1">
        <v>1</v>
      </c>
      <c r="AV1911" s="1">
        <v>1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0</v>
      </c>
      <c r="BE1911" s="1">
        <v>1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1</v>
      </c>
      <c r="BL1911" s="2">
        <v>34.8709720015</v>
      </c>
      <c r="BM1911" s="2">
        <v>695</v>
      </c>
      <c r="BN1911" s="2">
        <v>36.492753623200002</v>
      </c>
      <c r="BO1911" s="2">
        <v>61.8</v>
      </c>
      <c r="BP1911" s="2">
        <v>5.3</v>
      </c>
      <c r="BQ1911" s="2">
        <v>31.884057971000001</v>
      </c>
      <c r="BR1911" s="2">
        <v>16.666666666699999</v>
      </c>
      <c r="BS1911" s="2">
        <v>0.9</v>
      </c>
      <c r="BT1911" s="2">
        <v>0.43697478991599997</v>
      </c>
      <c r="BU1911" s="2">
        <v>40599</v>
      </c>
      <c r="BV1911" s="2">
        <v>0.33838299999999999</v>
      </c>
      <c r="BW1911" s="2">
        <v>0.240843</v>
      </c>
      <c r="BX1911" s="2">
        <v>1</v>
      </c>
      <c r="BY1911" s="2">
        <v>0.95862068965500002</v>
      </c>
      <c r="BZ1911" s="2">
        <v>0.94244604316500002</v>
      </c>
      <c r="CA1911" s="2">
        <v>0.48237628571399999</v>
      </c>
      <c r="CB1911" s="2">
        <v>0.68571428571399995</v>
      </c>
      <c r="CC1911" s="2">
        <v>93.984038603800002</v>
      </c>
      <c r="CD1911" s="2">
        <v>92.315695821999995</v>
      </c>
      <c r="CE1911" s="2">
        <v>872</v>
      </c>
      <c r="CF1911" s="2">
        <v>121</v>
      </c>
      <c r="CG1911" s="2">
        <v>1963.2798903400001</v>
      </c>
      <c r="CH1911" s="2">
        <v>57.149154789999997</v>
      </c>
      <c r="CI1911" s="2">
        <v>2445.0044735500001</v>
      </c>
      <c r="CJ1911" s="2">
        <v>2.7331577464699999</v>
      </c>
      <c r="CK1911" s="2">
        <v>42.1001768665</v>
      </c>
      <c r="CL1911" s="2">
        <v>0.80297599107999995</v>
      </c>
      <c r="CM1911" s="1">
        <v>4</v>
      </c>
    </row>
    <row r="1912" spans="1:91" x14ac:dyDescent="0.5">
      <c r="A1912" s="1">
        <v>1911</v>
      </c>
      <c r="B1912" s="2">
        <v>1172131916</v>
      </c>
      <c r="C1912" s="2">
        <v>0</v>
      </c>
      <c r="D1912" s="2">
        <v>1</v>
      </c>
      <c r="E1912" s="2">
        <v>1</v>
      </c>
      <c r="F1912" s="2">
        <v>2.7</v>
      </c>
      <c r="G1912" s="2">
        <v>1</v>
      </c>
      <c r="H1912" s="2">
        <v>0</v>
      </c>
      <c r="I1912" s="2">
        <v>2</v>
      </c>
      <c r="J1912" s="2">
        <v>2</v>
      </c>
      <c r="K1912" s="1">
        <v>0</v>
      </c>
      <c r="L1912" s="1">
        <v>0</v>
      </c>
      <c r="M1912" s="1">
        <v>0</v>
      </c>
      <c r="N1912" s="1">
        <v>1</v>
      </c>
      <c r="O1912" s="1">
        <v>0</v>
      </c>
      <c r="P1912" s="1">
        <v>0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1</v>
      </c>
      <c r="W1912" s="1">
        <v>0</v>
      </c>
      <c r="X1912" s="1">
        <v>1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  <c r="AI1912" s="1">
        <v>0</v>
      </c>
      <c r="AJ1912" s="1">
        <v>1</v>
      </c>
      <c r="AK1912" s="1">
        <v>0</v>
      </c>
      <c r="AL1912" s="1">
        <v>0</v>
      </c>
      <c r="AM1912" s="1">
        <v>0</v>
      </c>
      <c r="AN1912" s="1">
        <v>0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1</v>
      </c>
      <c r="AU1912" s="1">
        <v>0</v>
      </c>
      <c r="AV1912" s="1">
        <v>1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0</v>
      </c>
      <c r="BE1912" s="1">
        <v>1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1</v>
      </c>
      <c r="BL1912" s="2">
        <v>34.8709720015</v>
      </c>
      <c r="BM1912" s="2">
        <v>695</v>
      </c>
      <c r="BN1912" s="2">
        <v>36.492753623200002</v>
      </c>
      <c r="BO1912" s="2">
        <v>61.8</v>
      </c>
      <c r="BP1912" s="2">
        <v>5.3</v>
      </c>
      <c r="BQ1912" s="2">
        <v>31.884057971000001</v>
      </c>
      <c r="BR1912" s="2">
        <v>16.666666666699999</v>
      </c>
      <c r="BS1912" s="2">
        <v>0.9</v>
      </c>
      <c r="BT1912" s="2">
        <v>0.43697478991599997</v>
      </c>
      <c r="BU1912" s="2">
        <v>40599</v>
      </c>
      <c r="BV1912" s="2">
        <v>0.33838299999999999</v>
      </c>
      <c r="BW1912" s="2">
        <v>0.240843</v>
      </c>
      <c r="BX1912" s="2">
        <v>1</v>
      </c>
      <c r="BY1912" s="2">
        <v>0.95862068965500002</v>
      </c>
      <c r="BZ1912" s="2">
        <v>0.94244604316500002</v>
      </c>
      <c r="CA1912" s="2">
        <v>0.48237628571399999</v>
      </c>
      <c r="CB1912" s="2">
        <v>0.68571428571399995</v>
      </c>
      <c r="CC1912" s="2">
        <v>93.984038603800002</v>
      </c>
      <c r="CD1912" s="2">
        <v>92.315695821999995</v>
      </c>
      <c r="CE1912" s="2">
        <v>872</v>
      </c>
      <c r="CF1912" s="2">
        <v>121</v>
      </c>
      <c r="CG1912" s="2">
        <v>1963.2798903400001</v>
      </c>
      <c r="CH1912" s="2">
        <v>57.149154789999997</v>
      </c>
      <c r="CI1912" s="2">
        <v>2445.0044735500001</v>
      </c>
      <c r="CJ1912" s="2">
        <v>2.7331577464699999</v>
      </c>
      <c r="CK1912" s="2">
        <v>42.1001768665</v>
      </c>
      <c r="CL1912" s="2">
        <v>0.80297599107999995</v>
      </c>
      <c r="CM1912" s="1">
        <v>4</v>
      </c>
    </row>
    <row r="1913" spans="1:91" x14ac:dyDescent="0.5">
      <c r="A1913" s="1">
        <v>1912</v>
      </c>
      <c r="B1913" s="2">
        <v>1172240005</v>
      </c>
      <c r="C1913" s="2">
        <v>0</v>
      </c>
      <c r="D1913" s="2">
        <v>1</v>
      </c>
      <c r="E1913" s="2">
        <v>1</v>
      </c>
      <c r="F1913" s="2">
        <v>2</v>
      </c>
      <c r="G1913" s="2">
        <v>0</v>
      </c>
      <c r="H1913" s="2">
        <v>1</v>
      </c>
      <c r="I1913" s="2">
        <v>2</v>
      </c>
      <c r="J1913" s="2">
        <v>3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</v>
      </c>
      <c r="Z1913" s="1">
        <v>0</v>
      </c>
      <c r="AA1913" s="1">
        <v>0</v>
      </c>
      <c r="AB1913" s="1">
        <v>0</v>
      </c>
      <c r="AC1913" s="1">
        <v>0</v>
      </c>
      <c r="AD1913" s="1">
        <v>1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1</v>
      </c>
      <c r="AL1913" s="1">
        <v>0</v>
      </c>
      <c r="AM1913" s="1">
        <v>0</v>
      </c>
      <c r="AN1913" s="1">
        <v>0</v>
      </c>
      <c r="AO1913" s="1">
        <v>1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0</v>
      </c>
      <c r="AZ1913" s="1">
        <v>0</v>
      </c>
      <c r="BA1913" s="1">
        <v>0</v>
      </c>
      <c r="BB1913" s="1">
        <v>1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2">
        <v>34.8709720015</v>
      </c>
      <c r="BM1913" s="2">
        <v>695</v>
      </c>
      <c r="BN1913" s="2">
        <v>36.492753623200002</v>
      </c>
      <c r="BO1913" s="2">
        <v>61.8</v>
      </c>
      <c r="BP1913" s="2">
        <v>5.3</v>
      </c>
      <c r="BQ1913" s="2">
        <v>31.884057971000001</v>
      </c>
      <c r="BR1913" s="2">
        <v>16.666666666699999</v>
      </c>
      <c r="BS1913" s="2">
        <v>0.9</v>
      </c>
      <c r="BT1913" s="2">
        <v>0.43697478991599997</v>
      </c>
      <c r="BU1913" s="2">
        <v>40599</v>
      </c>
      <c r="BV1913" s="2">
        <v>0.33838299999999999</v>
      </c>
      <c r="BW1913" s="2">
        <v>0.240843</v>
      </c>
      <c r="BX1913" s="2">
        <v>1</v>
      </c>
      <c r="BY1913" s="2">
        <v>0.95862068965500002</v>
      </c>
      <c r="BZ1913" s="2">
        <v>0.94244604316500002</v>
      </c>
      <c r="CA1913" s="2">
        <v>0.48237628571399999</v>
      </c>
      <c r="CB1913" s="2">
        <v>0.68571428571399995</v>
      </c>
      <c r="CC1913" s="2">
        <v>93.984038603800002</v>
      </c>
      <c r="CD1913" s="2">
        <v>92.315695821999995</v>
      </c>
      <c r="CE1913" s="2">
        <v>872</v>
      </c>
      <c r="CF1913" s="2">
        <v>121</v>
      </c>
      <c r="CG1913" s="2">
        <v>1963.2798903400001</v>
      </c>
      <c r="CH1913" s="2">
        <v>57.149154789999997</v>
      </c>
      <c r="CI1913" s="2">
        <v>2445.0044735500001</v>
      </c>
      <c r="CJ1913" s="2">
        <v>2.7331577464699999</v>
      </c>
      <c r="CK1913" s="2">
        <v>42.1001768665</v>
      </c>
      <c r="CL1913" s="2">
        <v>0.80297599107999995</v>
      </c>
      <c r="CM1913" s="1">
        <v>4</v>
      </c>
    </row>
    <row r="1914" spans="1:91" x14ac:dyDescent="0.5">
      <c r="A1914" s="1">
        <v>1913</v>
      </c>
      <c r="B1914" s="2">
        <v>1172800079</v>
      </c>
      <c r="C1914" s="2">
        <v>1</v>
      </c>
      <c r="D1914" s="2">
        <v>0</v>
      </c>
      <c r="E1914" s="2">
        <v>1</v>
      </c>
      <c r="F1914" s="2">
        <v>3.3</v>
      </c>
      <c r="G1914" s="2">
        <v>1</v>
      </c>
      <c r="H1914" s="2">
        <v>0</v>
      </c>
      <c r="I1914" s="2">
        <v>1</v>
      </c>
      <c r="J1914" s="2">
        <v>3</v>
      </c>
      <c r="K1914" s="1">
        <v>1</v>
      </c>
      <c r="L1914" s="1">
        <v>0</v>
      </c>
      <c r="M1914" s="1">
        <v>0</v>
      </c>
      <c r="N1914" s="1">
        <v>0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1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1</v>
      </c>
      <c r="AF1914" s="1">
        <v>0</v>
      </c>
      <c r="AG1914" s="1">
        <v>0</v>
      </c>
      <c r="AH1914" s="1">
        <v>1</v>
      </c>
      <c r="AI1914" s="1">
        <v>0</v>
      </c>
      <c r="AJ1914" s="1">
        <v>0</v>
      </c>
      <c r="AK1914" s="1">
        <v>1</v>
      </c>
      <c r="AL1914" s="1">
        <v>0</v>
      </c>
      <c r="AM1914" s="1">
        <v>0</v>
      </c>
      <c r="AN1914" s="1">
        <v>0</v>
      </c>
      <c r="AO1914" s="1">
        <v>1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1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1</v>
      </c>
      <c r="BG1914" s="1">
        <v>0</v>
      </c>
      <c r="BH1914" s="1">
        <v>0</v>
      </c>
      <c r="BI1914" s="1">
        <v>1</v>
      </c>
      <c r="BJ1914" s="1">
        <v>0</v>
      </c>
      <c r="BK1914" s="1">
        <v>0</v>
      </c>
      <c r="BL1914" s="2">
        <v>34.8709720015</v>
      </c>
      <c r="BM1914" s="2">
        <v>695</v>
      </c>
      <c r="BN1914" s="2">
        <v>36.492753623200002</v>
      </c>
      <c r="BO1914" s="2">
        <v>61.8</v>
      </c>
      <c r="BP1914" s="2">
        <v>5.3</v>
      </c>
      <c r="BQ1914" s="2">
        <v>31.884057971000001</v>
      </c>
      <c r="BR1914" s="2">
        <v>16.666666666699999</v>
      </c>
      <c r="BS1914" s="2">
        <v>0.9</v>
      </c>
      <c r="BT1914" s="2">
        <v>0.43697478991599997</v>
      </c>
      <c r="BU1914" s="2">
        <v>40599</v>
      </c>
      <c r="BV1914" s="2">
        <v>0.33838299999999999</v>
      </c>
      <c r="BW1914" s="2">
        <v>0.240843</v>
      </c>
      <c r="BX1914" s="2">
        <v>1</v>
      </c>
      <c r="BY1914" s="2">
        <v>0.95862068965500002</v>
      </c>
      <c r="BZ1914" s="2">
        <v>0.94244604316500002</v>
      </c>
      <c r="CA1914" s="2">
        <v>0.48237628571399999</v>
      </c>
      <c r="CB1914" s="2">
        <v>0.68571428571399995</v>
      </c>
      <c r="CC1914" s="2">
        <v>93.984038603800002</v>
      </c>
      <c r="CD1914" s="2">
        <v>92.315695821999995</v>
      </c>
      <c r="CE1914" s="2">
        <v>1668</v>
      </c>
      <c r="CF1914" s="2">
        <v>696</v>
      </c>
      <c r="CG1914" s="2">
        <v>1875.0144487499999</v>
      </c>
      <c r="CH1914" s="2">
        <v>41.0065288614</v>
      </c>
      <c r="CI1914" s="2">
        <v>2703.8495204999999</v>
      </c>
      <c r="CJ1914" s="2">
        <v>3.1213194510700002</v>
      </c>
      <c r="CK1914" s="2">
        <v>165.38649875900001</v>
      </c>
      <c r="CL1914" s="2">
        <v>0.69346109483499996</v>
      </c>
      <c r="CM1914" s="1">
        <v>4</v>
      </c>
    </row>
    <row r="1915" spans="1:91" x14ac:dyDescent="0.5">
      <c r="A1915" s="1">
        <v>1914</v>
      </c>
      <c r="B1915" s="2">
        <v>1172874133</v>
      </c>
      <c r="C1915" s="2">
        <v>0</v>
      </c>
      <c r="D1915" s="2">
        <v>1</v>
      </c>
      <c r="E1915" s="2">
        <v>0</v>
      </c>
      <c r="F1915" s="2">
        <v>2</v>
      </c>
      <c r="G1915" s="2">
        <v>0</v>
      </c>
      <c r="H1915" s="2">
        <v>0</v>
      </c>
      <c r="I1915" s="2">
        <v>1</v>
      </c>
      <c r="J1915" s="2">
        <v>2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1</v>
      </c>
      <c r="AF1915" s="1">
        <v>0</v>
      </c>
      <c r="AG1915" s="1">
        <v>0</v>
      </c>
      <c r="AH1915" s="1">
        <v>1</v>
      </c>
      <c r="AI1915" s="1">
        <v>0</v>
      </c>
      <c r="AJ1915" s="1">
        <v>0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1</v>
      </c>
      <c r="AT1915" s="1">
        <v>0</v>
      </c>
      <c r="AU1915" s="1">
        <v>0</v>
      </c>
      <c r="AV1915" s="1">
        <v>0</v>
      </c>
      <c r="AW1915" s="1">
        <v>1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1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2">
        <v>34.8709720015</v>
      </c>
      <c r="BM1915" s="2">
        <v>695</v>
      </c>
      <c r="BN1915" s="2">
        <v>36.492753623200002</v>
      </c>
      <c r="BO1915" s="2">
        <v>61.8</v>
      </c>
      <c r="BP1915" s="2">
        <v>5.3</v>
      </c>
      <c r="BQ1915" s="2">
        <v>31.884057971000001</v>
      </c>
      <c r="BR1915" s="2">
        <v>16.666666666699999</v>
      </c>
      <c r="BS1915" s="2">
        <v>0.9</v>
      </c>
      <c r="BT1915" s="2">
        <v>0.43697478991599997</v>
      </c>
      <c r="BU1915" s="2">
        <v>40599</v>
      </c>
      <c r="BV1915" s="2">
        <v>0.33838299999999999</v>
      </c>
      <c r="BW1915" s="2">
        <v>0.240843</v>
      </c>
      <c r="BX1915" s="2">
        <v>1</v>
      </c>
      <c r="BY1915" s="2">
        <v>0.95862068965500002</v>
      </c>
      <c r="BZ1915" s="2">
        <v>0.94244604316500002</v>
      </c>
      <c r="CA1915" s="2">
        <v>0.48237628571399999</v>
      </c>
      <c r="CB1915" s="2">
        <v>0.68571428571399995</v>
      </c>
      <c r="CC1915" s="2">
        <v>93.984038603800002</v>
      </c>
      <c r="CD1915" s="2">
        <v>92.315695821999995</v>
      </c>
      <c r="CE1915" s="2">
        <v>872</v>
      </c>
      <c r="CF1915" s="2">
        <v>121</v>
      </c>
      <c r="CG1915" s="2">
        <v>1519.5695606700001</v>
      </c>
      <c r="CH1915" s="2">
        <v>249.567829776</v>
      </c>
      <c r="CI1915" s="2">
        <v>2144.3845464000001</v>
      </c>
      <c r="CJ1915" s="2">
        <v>2.7429052508099998</v>
      </c>
      <c r="CK1915" s="2">
        <v>542.32914934600001</v>
      </c>
      <c r="CL1915" s="2">
        <v>0.70862736034100005</v>
      </c>
      <c r="CM1915" s="1">
        <v>4</v>
      </c>
    </row>
    <row r="1916" spans="1:91" x14ac:dyDescent="0.5">
      <c r="A1916" s="1">
        <v>1915</v>
      </c>
      <c r="B1916" s="2">
        <v>1172964365</v>
      </c>
      <c r="C1916" s="2">
        <v>0</v>
      </c>
      <c r="D1916" s="2">
        <v>1</v>
      </c>
      <c r="E1916" s="2">
        <v>0</v>
      </c>
      <c r="F1916" s="2">
        <v>2.2000000000000002</v>
      </c>
      <c r="G1916" s="2">
        <v>0</v>
      </c>
      <c r="H1916" s="2">
        <v>0</v>
      </c>
      <c r="I1916" s="2">
        <v>2</v>
      </c>
      <c r="J1916" s="2">
        <v>2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1</v>
      </c>
      <c r="S1916" s="1">
        <v>0</v>
      </c>
      <c r="T1916" s="1">
        <v>0</v>
      </c>
      <c r="U1916" s="1">
        <v>1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0</v>
      </c>
      <c r="AB1916" s="1">
        <v>0</v>
      </c>
      <c r="AC1916" s="1">
        <v>0</v>
      </c>
      <c r="AD1916" s="1">
        <v>1</v>
      </c>
      <c r="AE1916" s="1">
        <v>0</v>
      </c>
      <c r="AF1916" s="1">
        <v>0</v>
      </c>
      <c r="AG1916" s="1">
        <v>0</v>
      </c>
      <c r="AH1916" s="1">
        <v>1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1</v>
      </c>
      <c r="AP1916" s="1">
        <v>0</v>
      </c>
      <c r="AQ1916" s="1">
        <v>0</v>
      </c>
      <c r="AR1916" s="1">
        <v>0</v>
      </c>
      <c r="AS1916" s="1">
        <v>1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  <c r="BF1916" s="1">
        <v>1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2">
        <v>34.8709720015</v>
      </c>
      <c r="BM1916" s="2">
        <v>695</v>
      </c>
      <c r="BN1916" s="2">
        <v>36.492753623200002</v>
      </c>
      <c r="BO1916" s="2">
        <v>61.8</v>
      </c>
      <c r="BP1916" s="2">
        <v>5.3</v>
      </c>
      <c r="BQ1916" s="2">
        <v>31.884057971000001</v>
      </c>
      <c r="BR1916" s="2">
        <v>16.666666666699999</v>
      </c>
      <c r="BS1916" s="2">
        <v>0.9</v>
      </c>
      <c r="BT1916" s="2">
        <v>0.43697478991599997</v>
      </c>
      <c r="BU1916" s="2">
        <v>40599</v>
      </c>
      <c r="BV1916" s="2">
        <v>0.33838299999999999</v>
      </c>
      <c r="BW1916" s="2">
        <v>0.240843</v>
      </c>
      <c r="BX1916" s="2">
        <v>1</v>
      </c>
      <c r="BY1916" s="2">
        <v>0.95862068965500002</v>
      </c>
      <c r="BZ1916" s="2">
        <v>0.94244604316500002</v>
      </c>
      <c r="CA1916" s="2">
        <v>0.48237628571399999</v>
      </c>
      <c r="CB1916" s="2">
        <v>0.68571428571399995</v>
      </c>
      <c r="CC1916" s="2">
        <v>93.984038603800002</v>
      </c>
      <c r="CD1916" s="2">
        <v>92.315695821999995</v>
      </c>
      <c r="CE1916" s="2">
        <v>872</v>
      </c>
      <c r="CF1916" s="2">
        <v>121</v>
      </c>
      <c r="CG1916" s="2">
        <v>1735.0778977299999</v>
      </c>
      <c r="CH1916" s="2">
        <v>266.62424635399998</v>
      </c>
      <c r="CI1916" s="2">
        <v>2473.7664195000002</v>
      </c>
      <c r="CJ1916" s="2">
        <v>2.9662741319200001</v>
      </c>
      <c r="CK1916" s="2">
        <v>391.004216251</v>
      </c>
      <c r="CL1916" s="2">
        <v>0.70139115967099996</v>
      </c>
      <c r="CM1916" s="1">
        <v>4</v>
      </c>
    </row>
    <row r="1917" spans="1:91" x14ac:dyDescent="0.5">
      <c r="A1917" s="1">
        <v>1916</v>
      </c>
      <c r="B1917" s="2">
        <v>1172983379</v>
      </c>
      <c r="C1917" s="2">
        <v>0</v>
      </c>
      <c r="D1917" s="2">
        <v>1</v>
      </c>
      <c r="E1917" s="2">
        <v>1</v>
      </c>
      <c r="F1917" s="2">
        <v>2</v>
      </c>
      <c r="G1917" s="2">
        <v>1</v>
      </c>
      <c r="H1917" s="2">
        <v>0</v>
      </c>
      <c r="I1917" s="2">
        <v>2</v>
      </c>
      <c r="J1917" s="2">
        <v>3</v>
      </c>
      <c r="K1917" s="1">
        <v>0</v>
      </c>
      <c r="L1917" s="1">
        <v>0</v>
      </c>
      <c r="M1917" s="1">
        <v>0</v>
      </c>
      <c r="N1917" s="1">
        <v>1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1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1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1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2">
        <v>34.8709720015</v>
      </c>
      <c r="BM1917" s="2">
        <v>695</v>
      </c>
      <c r="BN1917" s="2">
        <v>36.492753623200002</v>
      </c>
      <c r="BO1917" s="2">
        <v>61.8</v>
      </c>
      <c r="BP1917" s="2">
        <v>5.3</v>
      </c>
      <c r="BQ1917" s="2">
        <v>31.884057971000001</v>
      </c>
      <c r="BR1917" s="2">
        <v>16.666666666699999</v>
      </c>
      <c r="BS1917" s="2">
        <v>0.9</v>
      </c>
      <c r="BT1917" s="2">
        <v>0.43697478991599997</v>
      </c>
      <c r="BU1917" s="2">
        <v>40599</v>
      </c>
      <c r="BV1917" s="2">
        <v>0.33838299999999999</v>
      </c>
      <c r="BW1917" s="2">
        <v>0.240843</v>
      </c>
      <c r="BX1917" s="2">
        <v>1</v>
      </c>
      <c r="BY1917" s="2">
        <v>0.95862068965500002</v>
      </c>
      <c r="BZ1917" s="2">
        <v>0.94244604316500002</v>
      </c>
      <c r="CA1917" s="2">
        <v>0.48237628571399999</v>
      </c>
      <c r="CB1917" s="2">
        <v>0.68571428571399995</v>
      </c>
      <c r="CC1917" s="2">
        <v>93.984038603800002</v>
      </c>
      <c r="CD1917" s="2">
        <v>92.315695821999995</v>
      </c>
      <c r="CE1917" s="2">
        <v>872</v>
      </c>
      <c r="CF1917" s="2">
        <v>121</v>
      </c>
      <c r="CG1917" s="2">
        <v>1505.3550695900001</v>
      </c>
      <c r="CH1917" s="2">
        <v>243.77723612099999</v>
      </c>
      <c r="CI1917" s="2">
        <v>2150.1751400500002</v>
      </c>
      <c r="CJ1917" s="2">
        <v>2.7515864453300001</v>
      </c>
      <c r="CK1917" s="2">
        <v>548.11974300199995</v>
      </c>
      <c r="CL1917" s="2">
        <v>0.70010811749400004</v>
      </c>
      <c r="CM1917" s="1">
        <v>4</v>
      </c>
    </row>
    <row r="1918" spans="1:91" x14ac:dyDescent="0.5">
      <c r="A1918" s="1">
        <v>1917</v>
      </c>
      <c r="B1918" s="2">
        <v>1173451776</v>
      </c>
      <c r="C1918" s="2">
        <v>0</v>
      </c>
      <c r="D1918" s="2">
        <v>1</v>
      </c>
      <c r="E1918" s="2">
        <v>1</v>
      </c>
      <c r="F1918" s="2">
        <v>1.9</v>
      </c>
      <c r="G1918" s="2">
        <v>0</v>
      </c>
      <c r="H1918" s="2">
        <v>0</v>
      </c>
      <c r="I1918" s="2">
        <v>1</v>
      </c>
      <c r="J1918" s="2">
        <v>3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1</v>
      </c>
      <c r="AI1918" s="1">
        <v>0</v>
      </c>
      <c r="AJ1918" s="1">
        <v>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1</v>
      </c>
      <c r="AR1918" s="1">
        <v>1</v>
      </c>
      <c r="AS1918" s="1">
        <v>0</v>
      </c>
      <c r="AT1918" s="1">
        <v>0</v>
      </c>
      <c r="AU1918" s="1">
        <v>0</v>
      </c>
      <c r="AV1918" s="1">
        <v>0</v>
      </c>
      <c r="AW1918" s="1">
        <v>1</v>
      </c>
      <c r="AX1918" s="1">
        <v>0</v>
      </c>
      <c r="AY1918" s="1">
        <v>0</v>
      </c>
      <c r="AZ1918" s="1">
        <v>0</v>
      </c>
      <c r="BA1918" s="1">
        <v>1</v>
      </c>
      <c r="BB1918" s="1">
        <v>0</v>
      </c>
      <c r="BC1918" s="1">
        <v>0</v>
      </c>
      <c r="BD1918" s="1">
        <v>0</v>
      </c>
      <c r="BE1918" s="1">
        <v>0</v>
      </c>
      <c r="BF1918" s="1">
        <v>1</v>
      </c>
      <c r="BG1918" s="1">
        <v>0</v>
      </c>
      <c r="BH1918" s="1">
        <v>0</v>
      </c>
      <c r="BI1918" s="1">
        <v>1</v>
      </c>
      <c r="BJ1918" s="1">
        <v>0</v>
      </c>
      <c r="BK1918" s="1">
        <v>0</v>
      </c>
      <c r="BL1918" s="2">
        <v>34.8709720015</v>
      </c>
      <c r="BM1918" s="2">
        <v>695</v>
      </c>
      <c r="BN1918" s="2">
        <v>36.492753623200002</v>
      </c>
      <c r="BO1918" s="2">
        <v>61.8</v>
      </c>
      <c r="BP1918" s="2">
        <v>5.3</v>
      </c>
      <c r="BQ1918" s="2">
        <v>31.884057971000001</v>
      </c>
      <c r="BR1918" s="2">
        <v>16.666666666699999</v>
      </c>
      <c r="BS1918" s="2">
        <v>0.9</v>
      </c>
      <c r="BT1918" s="2">
        <v>0.43697478991599997</v>
      </c>
      <c r="BU1918" s="2">
        <v>40599</v>
      </c>
      <c r="BV1918" s="2">
        <v>0.33838299999999999</v>
      </c>
      <c r="BW1918" s="2">
        <v>0.240843</v>
      </c>
      <c r="BX1918" s="2">
        <v>1</v>
      </c>
      <c r="BY1918" s="2">
        <v>0.95862068965500002</v>
      </c>
      <c r="BZ1918" s="2">
        <v>0.94244604316500002</v>
      </c>
      <c r="CA1918" s="2">
        <v>0.48237628571399999</v>
      </c>
      <c r="CB1918" s="2">
        <v>0.68571428571399995</v>
      </c>
      <c r="CC1918" s="2">
        <v>93.984038603800002</v>
      </c>
      <c r="CD1918" s="2">
        <v>92.315695821999995</v>
      </c>
      <c r="CE1918" s="2">
        <v>872</v>
      </c>
      <c r="CF1918" s="2">
        <v>121</v>
      </c>
      <c r="CG1918" s="2">
        <v>1252.26673293</v>
      </c>
      <c r="CH1918" s="2">
        <v>88.509250520199998</v>
      </c>
      <c r="CI1918" s="2">
        <v>1616.39943427</v>
      </c>
      <c r="CJ1918" s="2">
        <v>1.90238276995</v>
      </c>
      <c r="CK1918" s="2">
        <v>149.65856031999999</v>
      </c>
      <c r="CL1918" s="2">
        <v>0.77472604010000001</v>
      </c>
      <c r="CM1918" s="1">
        <v>4</v>
      </c>
    </row>
    <row r="1919" spans="1:91" x14ac:dyDescent="0.5">
      <c r="A1919" s="1">
        <v>1918</v>
      </c>
      <c r="B1919" s="2">
        <v>1173902688</v>
      </c>
      <c r="C1919" s="2">
        <v>0</v>
      </c>
      <c r="D1919" s="2">
        <v>1</v>
      </c>
      <c r="E1919" s="2">
        <v>0</v>
      </c>
      <c r="F1919" s="2">
        <v>1.9</v>
      </c>
      <c r="G1919" s="2">
        <v>0</v>
      </c>
      <c r="H1919" s="2">
        <v>0</v>
      </c>
      <c r="I1919" s="2">
        <v>1</v>
      </c>
      <c r="J1919" s="2">
        <v>2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1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1</v>
      </c>
      <c r="AI1919" s="1">
        <v>0</v>
      </c>
      <c r="AJ1919" s="1">
        <v>0</v>
      </c>
      <c r="AK1919" s="1">
        <v>0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1</v>
      </c>
      <c r="AT1919" s="1">
        <v>0</v>
      </c>
      <c r="AU1919" s="1">
        <v>0</v>
      </c>
      <c r="AV1919" s="1">
        <v>0</v>
      </c>
      <c r="AW1919" s="1">
        <v>1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1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2">
        <v>34.8709720015</v>
      </c>
      <c r="BM1919" s="2">
        <v>695</v>
      </c>
      <c r="BN1919" s="2">
        <v>36.492753623200002</v>
      </c>
      <c r="BO1919" s="2">
        <v>61.8</v>
      </c>
      <c r="BP1919" s="2">
        <v>5.3</v>
      </c>
      <c r="BQ1919" s="2">
        <v>31.884057971000001</v>
      </c>
      <c r="BR1919" s="2">
        <v>16.666666666699999</v>
      </c>
      <c r="BS1919" s="2">
        <v>0.9</v>
      </c>
      <c r="BT1919" s="2">
        <v>0.43697478991599997</v>
      </c>
      <c r="BU1919" s="2">
        <v>40599</v>
      </c>
      <c r="BV1919" s="2">
        <v>0.33838299999999999</v>
      </c>
      <c r="BW1919" s="2">
        <v>0.240843</v>
      </c>
      <c r="BX1919" s="2">
        <v>1</v>
      </c>
      <c r="BY1919" s="2">
        <v>0.95862068965500002</v>
      </c>
      <c r="BZ1919" s="2">
        <v>0.94244604316500002</v>
      </c>
      <c r="CA1919" s="2">
        <v>0.48237628571399999</v>
      </c>
      <c r="CB1919" s="2">
        <v>0.68571428571399995</v>
      </c>
      <c r="CC1919" s="2">
        <v>93.984038603800002</v>
      </c>
      <c r="CD1919" s="2">
        <v>92.315695821999995</v>
      </c>
      <c r="CE1919" s="2">
        <v>872</v>
      </c>
      <c r="CF1919" s="2">
        <v>121</v>
      </c>
      <c r="CG1919" s="2">
        <v>1505.3550695900001</v>
      </c>
      <c r="CH1919" s="2">
        <v>243.77723612099999</v>
      </c>
      <c r="CI1919" s="2">
        <v>2150.1751400500002</v>
      </c>
      <c r="CJ1919" s="2">
        <v>2.7515864453300001</v>
      </c>
      <c r="CK1919" s="2">
        <v>548.11974300199995</v>
      </c>
      <c r="CL1919" s="2">
        <v>0.70010811749400004</v>
      </c>
      <c r="CM1919" s="1">
        <v>4</v>
      </c>
    </row>
    <row r="1920" spans="1:91" x14ac:dyDescent="0.5">
      <c r="A1920" s="1">
        <v>1919</v>
      </c>
      <c r="B1920" s="2">
        <v>1174064842</v>
      </c>
      <c r="C1920" s="2">
        <v>0</v>
      </c>
      <c r="D1920" s="2">
        <v>1</v>
      </c>
      <c r="E1920" s="2">
        <v>1</v>
      </c>
      <c r="F1920" s="2">
        <v>2.7</v>
      </c>
      <c r="G1920" s="2">
        <v>0</v>
      </c>
      <c r="H1920" s="2">
        <v>0</v>
      </c>
      <c r="I1920" s="2">
        <v>2</v>
      </c>
      <c r="J1920" s="2">
        <v>3</v>
      </c>
      <c r="K1920" s="1">
        <v>0</v>
      </c>
      <c r="L1920" s="1">
        <v>0</v>
      </c>
      <c r="M1920" s="1">
        <v>0</v>
      </c>
      <c r="N1920" s="1">
        <v>1</v>
      </c>
      <c r="O1920" s="1">
        <v>0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1</v>
      </c>
      <c r="W1920" s="1">
        <v>0</v>
      </c>
      <c r="X1920" s="1">
        <v>0</v>
      </c>
      <c r="Y1920" s="1">
        <v>1</v>
      </c>
      <c r="Z1920" s="1">
        <v>0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1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1</v>
      </c>
      <c r="AT1920" s="1">
        <v>0</v>
      </c>
      <c r="AU1920" s="1">
        <v>0</v>
      </c>
      <c r="AV1920" s="1">
        <v>1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1</v>
      </c>
      <c r="BC1920" s="1">
        <v>0</v>
      </c>
      <c r="BD1920" s="1">
        <v>0</v>
      </c>
      <c r="BE1920" s="1">
        <v>0</v>
      </c>
      <c r="BF1920" s="1">
        <v>1</v>
      </c>
      <c r="BG1920" s="1">
        <v>0</v>
      </c>
      <c r="BH1920" s="1">
        <v>0</v>
      </c>
      <c r="BI1920" s="1">
        <v>0</v>
      </c>
      <c r="BJ1920" s="1">
        <v>1</v>
      </c>
      <c r="BK1920" s="1">
        <v>0</v>
      </c>
      <c r="BL1920" s="2">
        <v>34.8709720015</v>
      </c>
      <c r="BM1920" s="2">
        <v>695</v>
      </c>
      <c r="BN1920" s="2">
        <v>36.492753623200002</v>
      </c>
      <c r="BO1920" s="2">
        <v>61.8</v>
      </c>
      <c r="BP1920" s="2">
        <v>5.3</v>
      </c>
      <c r="BQ1920" s="2">
        <v>31.884057971000001</v>
      </c>
      <c r="BR1920" s="2">
        <v>16.666666666699999</v>
      </c>
      <c r="BS1920" s="2">
        <v>0.9</v>
      </c>
      <c r="BT1920" s="2">
        <v>0.43697478991599997</v>
      </c>
      <c r="BU1920" s="2">
        <v>40599</v>
      </c>
      <c r="BV1920" s="2">
        <v>0.33838299999999999</v>
      </c>
      <c r="BW1920" s="2">
        <v>0.240843</v>
      </c>
      <c r="BX1920" s="2">
        <v>1</v>
      </c>
      <c r="BY1920" s="2">
        <v>0.95862068965500002</v>
      </c>
      <c r="BZ1920" s="2">
        <v>0.94244604316500002</v>
      </c>
      <c r="CA1920" s="2">
        <v>0.48237628571399999</v>
      </c>
      <c r="CB1920" s="2">
        <v>0.68571428571399995</v>
      </c>
      <c r="CC1920" s="2">
        <v>93.984038603800002</v>
      </c>
      <c r="CD1920" s="2">
        <v>92.315695821999995</v>
      </c>
      <c r="CE1920" s="2">
        <v>872</v>
      </c>
      <c r="CF1920" s="2">
        <v>121</v>
      </c>
      <c r="CG1920" s="2">
        <v>1599.5048195700001</v>
      </c>
      <c r="CH1920" s="2">
        <v>145.43807092500001</v>
      </c>
      <c r="CI1920" s="2">
        <v>2362.2532103899998</v>
      </c>
      <c r="CJ1920" s="2">
        <v>2.7987820344199998</v>
      </c>
      <c r="CK1920" s="2">
        <v>476.75208754099998</v>
      </c>
      <c r="CL1920" s="2">
        <v>0.67710980877600002</v>
      </c>
      <c r="CM1920" s="1">
        <v>4</v>
      </c>
    </row>
    <row r="1921" spans="1:91" x14ac:dyDescent="0.5">
      <c r="A1921" s="1">
        <v>1920</v>
      </c>
      <c r="B1921" s="2">
        <v>1174116368</v>
      </c>
      <c r="C1921" s="2">
        <v>0</v>
      </c>
      <c r="D1921" s="2">
        <v>1</v>
      </c>
      <c r="E1921" s="2">
        <v>0</v>
      </c>
      <c r="F1921" s="2">
        <v>2.1</v>
      </c>
      <c r="G1921" s="2">
        <v>0</v>
      </c>
      <c r="H1921" s="2">
        <v>0</v>
      </c>
      <c r="I1921" s="2">
        <v>2</v>
      </c>
      <c r="J1921" s="2">
        <v>3</v>
      </c>
      <c r="K1921" s="1">
        <v>0</v>
      </c>
      <c r="L1921" s="1">
        <v>0</v>
      </c>
      <c r="M1921" s="1">
        <v>1</v>
      </c>
      <c r="N1921" s="1">
        <v>0</v>
      </c>
      <c r="O1921" s="1">
        <v>0</v>
      </c>
      <c r="P1921" s="1">
        <v>0</v>
      </c>
      <c r="Q1921" s="1">
        <v>0</v>
      </c>
      <c r="R1921" s="1">
        <v>1</v>
      </c>
      <c r="S1921" s="1">
        <v>0</v>
      </c>
      <c r="T1921" s="1">
        <v>0</v>
      </c>
      <c r="U1921" s="1">
        <v>1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0</v>
      </c>
      <c r="AF1921" s="1">
        <v>0</v>
      </c>
      <c r="AG1921" s="1">
        <v>0</v>
      </c>
      <c r="AH1921" s="1">
        <v>1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1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1</v>
      </c>
      <c r="BG1921" s="1">
        <v>0</v>
      </c>
      <c r="BH1921" s="1">
        <v>0</v>
      </c>
      <c r="BI1921" s="1">
        <v>1</v>
      </c>
      <c r="BJ1921" s="1">
        <v>0</v>
      </c>
      <c r="BK1921" s="1">
        <v>0</v>
      </c>
      <c r="BL1921" s="2">
        <v>34.8709720015</v>
      </c>
      <c r="BM1921" s="2">
        <v>695</v>
      </c>
      <c r="BN1921" s="2">
        <v>36.492753623200002</v>
      </c>
      <c r="BO1921" s="2">
        <v>61.8</v>
      </c>
      <c r="BP1921" s="2">
        <v>5.3</v>
      </c>
      <c r="BQ1921" s="2">
        <v>31.884057971000001</v>
      </c>
      <c r="BR1921" s="2">
        <v>16.666666666699999</v>
      </c>
      <c r="BS1921" s="2">
        <v>0.9</v>
      </c>
      <c r="BT1921" s="2">
        <v>0.43697478991599997</v>
      </c>
      <c r="BU1921" s="2">
        <v>40599</v>
      </c>
      <c r="BV1921" s="2">
        <v>0.33838299999999999</v>
      </c>
      <c r="BW1921" s="2">
        <v>0.240843</v>
      </c>
      <c r="BX1921" s="2">
        <v>1</v>
      </c>
      <c r="BY1921" s="2">
        <v>0.95862068965500002</v>
      </c>
      <c r="BZ1921" s="2">
        <v>0.94244604316500002</v>
      </c>
      <c r="CA1921" s="2">
        <v>0.48237628571399999</v>
      </c>
      <c r="CB1921" s="2">
        <v>0.68571428571399995</v>
      </c>
      <c r="CC1921" s="2">
        <v>93.984038603800002</v>
      </c>
      <c r="CD1921" s="2">
        <v>92.315695821999995</v>
      </c>
      <c r="CE1921" s="2">
        <v>872</v>
      </c>
      <c r="CF1921" s="2">
        <v>121</v>
      </c>
      <c r="CG1921" s="2">
        <v>1252.26673293</v>
      </c>
      <c r="CH1921" s="2">
        <v>88.509250520199998</v>
      </c>
      <c r="CI1921" s="2">
        <v>1616.39943427</v>
      </c>
      <c r="CJ1921" s="2">
        <v>1.90238276995</v>
      </c>
      <c r="CK1921" s="2">
        <v>149.65856031999999</v>
      </c>
      <c r="CL1921" s="2">
        <v>0.77472604010000001</v>
      </c>
      <c r="CM1921" s="1">
        <v>4</v>
      </c>
    </row>
    <row r="1922" spans="1:91" x14ac:dyDescent="0.5">
      <c r="A1922" s="1">
        <v>1921</v>
      </c>
      <c r="B1922" s="2">
        <v>1174262915</v>
      </c>
      <c r="C1922" s="2">
        <v>0</v>
      </c>
      <c r="D1922" s="2">
        <v>1</v>
      </c>
      <c r="E1922" s="2">
        <v>0</v>
      </c>
      <c r="F1922" s="2">
        <v>2</v>
      </c>
      <c r="G1922" s="2">
        <v>0</v>
      </c>
      <c r="H1922" s="2">
        <v>0</v>
      </c>
      <c r="I1922" s="2">
        <v>1</v>
      </c>
      <c r="J1922" s="2">
        <v>2</v>
      </c>
      <c r="K1922" s="1">
        <v>0</v>
      </c>
      <c r="L1922" s="1">
        <v>0</v>
      </c>
      <c r="M1922" s="1">
        <v>1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1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1</v>
      </c>
      <c r="AF1922" s="1">
        <v>0</v>
      </c>
      <c r="AG1922" s="1">
        <v>0</v>
      </c>
      <c r="AH1922" s="1">
        <v>1</v>
      </c>
      <c r="AI1922" s="1">
        <v>0</v>
      </c>
      <c r="AJ1922" s="1">
        <v>1</v>
      </c>
      <c r="AK1922" s="1">
        <v>0</v>
      </c>
      <c r="AL1922" s="1">
        <v>0</v>
      </c>
      <c r="AM1922" s="1">
        <v>0</v>
      </c>
      <c r="AN1922" s="1">
        <v>0</v>
      </c>
      <c r="AO1922" s="1">
        <v>1</v>
      </c>
      <c r="AP1922" s="1">
        <v>0</v>
      </c>
      <c r="AQ1922" s="1">
        <v>0</v>
      </c>
      <c r="AR1922" s="1">
        <v>0</v>
      </c>
      <c r="AS1922" s="1">
        <v>0</v>
      </c>
      <c r="AT1922" s="1">
        <v>1</v>
      </c>
      <c r="AU1922" s="1">
        <v>0</v>
      </c>
      <c r="AV1922" s="1">
        <v>1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1</v>
      </c>
      <c r="BC1922" s="1">
        <v>0</v>
      </c>
      <c r="BD1922" s="1">
        <v>1</v>
      </c>
      <c r="BE1922" s="1">
        <v>0</v>
      </c>
      <c r="BF1922" s="1">
        <v>0</v>
      </c>
      <c r="BG1922" s="1">
        <v>0</v>
      </c>
      <c r="BH1922" s="1">
        <v>0</v>
      </c>
      <c r="BI1922" s="1">
        <v>1</v>
      </c>
      <c r="BJ1922" s="1">
        <v>0</v>
      </c>
      <c r="BK1922" s="1">
        <v>0</v>
      </c>
      <c r="BL1922" s="2">
        <v>34.8709720015</v>
      </c>
      <c r="BM1922" s="2">
        <v>695</v>
      </c>
      <c r="BN1922" s="2">
        <v>36.492753623200002</v>
      </c>
      <c r="BO1922" s="2">
        <v>61.8</v>
      </c>
      <c r="BP1922" s="2">
        <v>5.3</v>
      </c>
      <c r="BQ1922" s="2">
        <v>31.884057971000001</v>
      </c>
      <c r="BR1922" s="2">
        <v>16.666666666699999</v>
      </c>
      <c r="BS1922" s="2">
        <v>0.9</v>
      </c>
      <c r="BT1922" s="2">
        <v>0.43697478991599997</v>
      </c>
      <c r="BU1922" s="2">
        <v>40599</v>
      </c>
      <c r="BV1922" s="2">
        <v>0.33838299999999999</v>
      </c>
      <c r="BW1922" s="2">
        <v>0.240843</v>
      </c>
      <c r="BX1922" s="2">
        <v>1</v>
      </c>
      <c r="BY1922" s="2">
        <v>0.95862068965500002</v>
      </c>
      <c r="BZ1922" s="2">
        <v>0.94244604316500002</v>
      </c>
      <c r="CA1922" s="2">
        <v>0.48237628571399999</v>
      </c>
      <c r="CB1922" s="2">
        <v>0.68571428571399995</v>
      </c>
      <c r="CC1922" s="2">
        <v>93.984038603800002</v>
      </c>
      <c r="CD1922" s="2">
        <v>92.315695821999995</v>
      </c>
      <c r="CE1922" s="2">
        <v>872</v>
      </c>
      <c r="CF1922" s="2">
        <v>121</v>
      </c>
      <c r="CG1922" s="2">
        <v>1252.26673293</v>
      </c>
      <c r="CH1922" s="2">
        <v>88.509250520199998</v>
      </c>
      <c r="CI1922" s="2">
        <v>1616.39943427</v>
      </c>
      <c r="CJ1922" s="2">
        <v>1.90238276995</v>
      </c>
      <c r="CK1922" s="2">
        <v>149.65856031999999</v>
      </c>
      <c r="CL1922" s="2">
        <v>0.77472604010000001</v>
      </c>
      <c r="CM1922" s="1">
        <v>4</v>
      </c>
    </row>
    <row r="1923" spans="1:91" x14ac:dyDescent="0.5">
      <c r="A1923" s="1">
        <v>1922</v>
      </c>
      <c r="B1923" s="2">
        <v>1174383887</v>
      </c>
      <c r="C1923" s="2">
        <v>0</v>
      </c>
      <c r="D1923" s="2">
        <v>1</v>
      </c>
      <c r="E1923" s="2">
        <v>1</v>
      </c>
      <c r="F1923" s="2">
        <v>2.1</v>
      </c>
      <c r="G1923" s="2">
        <v>0</v>
      </c>
      <c r="H1923" s="2">
        <v>1</v>
      </c>
      <c r="I1923" s="2">
        <v>2</v>
      </c>
      <c r="J1923" s="2">
        <v>2</v>
      </c>
      <c r="K1923" s="1">
        <v>0</v>
      </c>
      <c r="L1923" s="1">
        <v>0</v>
      </c>
      <c r="M1923" s="1">
        <v>0</v>
      </c>
      <c r="N1923" s="1">
        <v>1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1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1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1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1</v>
      </c>
      <c r="BD1923" s="1">
        <v>0</v>
      </c>
      <c r="BE1923" s="1">
        <v>1</v>
      </c>
      <c r="BF1923" s="1">
        <v>0</v>
      </c>
      <c r="BG1923" s="1">
        <v>0</v>
      </c>
      <c r="BH1923" s="1">
        <v>0</v>
      </c>
      <c r="BI1923" s="1">
        <v>0</v>
      </c>
      <c r="BJ1923" s="1">
        <v>1</v>
      </c>
      <c r="BK1923" s="1">
        <v>0</v>
      </c>
      <c r="BL1923" s="2">
        <v>34.8709720015</v>
      </c>
      <c r="BM1923" s="2">
        <v>695</v>
      </c>
      <c r="BN1923" s="2">
        <v>36.492753623200002</v>
      </c>
      <c r="BO1923" s="2">
        <v>61.8</v>
      </c>
      <c r="BP1923" s="2">
        <v>5.3</v>
      </c>
      <c r="BQ1923" s="2">
        <v>31.884057971000001</v>
      </c>
      <c r="BR1923" s="2">
        <v>16.666666666699999</v>
      </c>
      <c r="BS1923" s="2">
        <v>0.9</v>
      </c>
      <c r="BT1923" s="2">
        <v>0.43697478991599997</v>
      </c>
      <c r="BU1923" s="2">
        <v>40599</v>
      </c>
      <c r="BV1923" s="2">
        <v>0.33838299999999999</v>
      </c>
      <c r="BW1923" s="2">
        <v>0.240843</v>
      </c>
      <c r="BX1923" s="2">
        <v>1</v>
      </c>
      <c r="BY1923" s="2">
        <v>0.95862068965500002</v>
      </c>
      <c r="BZ1923" s="2">
        <v>0.94244604316500002</v>
      </c>
      <c r="CA1923" s="2">
        <v>0.48237628571399999</v>
      </c>
      <c r="CB1923" s="2">
        <v>0.68571428571399995</v>
      </c>
      <c r="CC1923" s="2">
        <v>93.984038603800002</v>
      </c>
      <c r="CD1923" s="2">
        <v>92.315695821999995</v>
      </c>
      <c r="CE1923" s="2">
        <v>872</v>
      </c>
      <c r="CF1923" s="2">
        <v>121</v>
      </c>
      <c r="CG1923" s="2">
        <v>1735.0778977299999</v>
      </c>
      <c r="CH1923" s="2">
        <v>266.62424635399998</v>
      </c>
      <c r="CI1923" s="2">
        <v>2473.7664195000002</v>
      </c>
      <c r="CJ1923" s="2">
        <v>2.9662741319200001</v>
      </c>
      <c r="CK1923" s="2">
        <v>391.004216251</v>
      </c>
      <c r="CL1923" s="2">
        <v>0.70139115967099996</v>
      </c>
      <c r="CM1923" s="1">
        <v>4</v>
      </c>
    </row>
    <row r="1924" spans="1:91" x14ac:dyDescent="0.5">
      <c r="A1924" s="1">
        <v>1923</v>
      </c>
      <c r="B1924" s="2">
        <v>1174449439</v>
      </c>
      <c r="C1924" s="2">
        <v>0</v>
      </c>
      <c r="D1924" s="2">
        <v>1</v>
      </c>
      <c r="E1924" s="2">
        <v>1</v>
      </c>
      <c r="F1924" s="2">
        <v>2.2000000000000002</v>
      </c>
      <c r="G1924" s="2">
        <v>0</v>
      </c>
      <c r="H1924" s="2">
        <v>0</v>
      </c>
      <c r="I1924" s="2">
        <v>1</v>
      </c>
      <c r="J1924" s="2">
        <v>2</v>
      </c>
      <c r="K1924" s="1">
        <v>0</v>
      </c>
      <c r="L1924" s="1">
        <v>0</v>
      </c>
      <c r="M1924" s="1">
        <v>0</v>
      </c>
      <c r="N1924" s="1">
        <v>0</v>
      </c>
      <c r="O1924" s="1">
        <v>1</v>
      </c>
      <c r="P1924" s="1">
        <v>0</v>
      </c>
      <c r="Q1924" s="1">
        <v>0</v>
      </c>
      <c r="R1924" s="1">
        <v>1</v>
      </c>
      <c r="S1924" s="1">
        <v>0</v>
      </c>
      <c r="T1924" s="1">
        <v>0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0</v>
      </c>
      <c r="AF1924" s="1">
        <v>0</v>
      </c>
      <c r="AG1924" s="1">
        <v>0</v>
      </c>
      <c r="AH1924" s="1">
        <v>1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1</v>
      </c>
      <c r="AQ1924" s="1">
        <v>0</v>
      </c>
      <c r="AR1924" s="1">
        <v>0</v>
      </c>
      <c r="AS1924" s="1">
        <v>0</v>
      </c>
      <c r="AT1924" s="1">
        <v>1</v>
      </c>
      <c r="AU1924" s="1">
        <v>0</v>
      </c>
      <c r="AV1924" s="1">
        <v>0</v>
      </c>
      <c r="AW1924" s="1">
        <v>1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1</v>
      </c>
      <c r="BF1924" s="1">
        <v>0</v>
      </c>
      <c r="BG1924" s="1">
        <v>0</v>
      </c>
      <c r="BH1924" s="1">
        <v>0</v>
      </c>
      <c r="BI1924" s="1">
        <v>1</v>
      </c>
      <c r="BJ1924" s="1">
        <v>0</v>
      </c>
      <c r="BK1924" s="1">
        <v>0</v>
      </c>
      <c r="BL1924" s="2">
        <v>34.8709720015</v>
      </c>
      <c r="BM1924" s="2">
        <v>695</v>
      </c>
      <c r="BN1924" s="2">
        <v>36.492753623200002</v>
      </c>
      <c r="BO1924" s="2">
        <v>61.8</v>
      </c>
      <c r="BP1924" s="2">
        <v>5.3</v>
      </c>
      <c r="BQ1924" s="2">
        <v>31.884057971000001</v>
      </c>
      <c r="BR1924" s="2">
        <v>16.666666666699999</v>
      </c>
      <c r="BS1924" s="2">
        <v>0.9</v>
      </c>
      <c r="BT1924" s="2">
        <v>0.43697478991599997</v>
      </c>
      <c r="BU1924" s="2">
        <v>40599</v>
      </c>
      <c r="BV1924" s="2">
        <v>0.33838299999999999</v>
      </c>
      <c r="BW1924" s="2">
        <v>0.240843</v>
      </c>
      <c r="BX1924" s="2">
        <v>1</v>
      </c>
      <c r="BY1924" s="2">
        <v>0.95862068965500002</v>
      </c>
      <c r="BZ1924" s="2">
        <v>0.94244604316500002</v>
      </c>
      <c r="CA1924" s="2">
        <v>0.48237628571399999</v>
      </c>
      <c r="CB1924" s="2">
        <v>0.68571428571399995</v>
      </c>
      <c r="CC1924" s="2">
        <v>93.984038603800002</v>
      </c>
      <c r="CD1924" s="2">
        <v>92.315695821999995</v>
      </c>
      <c r="CE1924" s="2">
        <v>872</v>
      </c>
      <c r="CF1924" s="2">
        <v>121</v>
      </c>
      <c r="CG1924" s="2">
        <v>1909.7774242400001</v>
      </c>
      <c r="CH1924" s="2">
        <v>25.535082642199999</v>
      </c>
      <c r="CI1924" s="2">
        <v>2627.3977845999998</v>
      </c>
      <c r="CJ1924" s="2">
        <v>3.0066683107599999</v>
      </c>
      <c r="CK1924" s="2">
        <v>88.934762857899997</v>
      </c>
      <c r="CL1924" s="2">
        <v>0.72687030317199997</v>
      </c>
      <c r="CM1924" s="1">
        <v>4</v>
      </c>
    </row>
    <row r="1925" spans="1:91" x14ac:dyDescent="0.5">
      <c r="A1925" s="1">
        <v>1924</v>
      </c>
      <c r="B1925" s="2">
        <v>1174918362</v>
      </c>
      <c r="C1925" s="2">
        <v>0</v>
      </c>
      <c r="D1925" s="2">
        <v>1</v>
      </c>
      <c r="E1925" s="2">
        <v>0</v>
      </c>
      <c r="F1925" s="2">
        <v>2.2999999999999998</v>
      </c>
      <c r="G1925" s="2">
        <v>1</v>
      </c>
      <c r="H1925" s="2">
        <v>0</v>
      </c>
      <c r="I1925" s="2">
        <v>2</v>
      </c>
      <c r="J1925" s="2">
        <v>3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1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0</v>
      </c>
      <c r="AF1925" s="1">
        <v>0</v>
      </c>
      <c r="AG1925" s="1">
        <v>0</v>
      </c>
      <c r="AH1925" s="1">
        <v>0</v>
      </c>
      <c r="AI1925" s="1">
        <v>1</v>
      </c>
      <c r="AJ1925" s="1">
        <v>1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1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1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0</v>
      </c>
      <c r="BE1925" s="1">
        <v>0</v>
      </c>
      <c r="BF1925" s="1">
        <v>1</v>
      </c>
      <c r="BG1925" s="1">
        <v>0</v>
      </c>
      <c r="BH1925" s="1">
        <v>0</v>
      </c>
      <c r="BI1925" s="1">
        <v>1</v>
      </c>
      <c r="BJ1925" s="1">
        <v>0</v>
      </c>
      <c r="BK1925" s="1">
        <v>0</v>
      </c>
      <c r="BL1925" s="2">
        <v>34.8709720015</v>
      </c>
      <c r="BM1925" s="2">
        <v>695</v>
      </c>
      <c r="BN1925" s="2">
        <v>36.492753623200002</v>
      </c>
      <c r="BO1925" s="2">
        <v>61.8</v>
      </c>
      <c r="BP1925" s="2">
        <v>5.3</v>
      </c>
      <c r="BQ1925" s="2">
        <v>31.884057971000001</v>
      </c>
      <c r="BR1925" s="2">
        <v>16.666666666699999</v>
      </c>
      <c r="BS1925" s="2">
        <v>0.9</v>
      </c>
      <c r="BT1925" s="2">
        <v>0.43697478991599997</v>
      </c>
      <c r="BU1925" s="2">
        <v>40599</v>
      </c>
      <c r="BV1925" s="2">
        <v>0.33838299999999999</v>
      </c>
      <c r="BW1925" s="2">
        <v>0.240843</v>
      </c>
      <c r="BX1925" s="2">
        <v>1</v>
      </c>
      <c r="BY1925" s="2">
        <v>0.95862068965500002</v>
      </c>
      <c r="BZ1925" s="2">
        <v>0.94244604316500002</v>
      </c>
      <c r="CA1925" s="2">
        <v>0.48237628571399999</v>
      </c>
      <c r="CB1925" s="2">
        <v>0.68571428571399995</v>
      </c>
      <c r="CC1925" s="2">
        <v>93.984038603800002</v>
      </c>
      <c r="CD1925" s="2">
        <v>92.315695821999995</v>
      </c>
      <c r="CE1925" s="2">
        <v>872</v>
      </c>
      <c r="CF1925" s="2">
        <v>121</v>
      </c>
      <c r="CG1925" s="2">
        <v>1498.68759959</v>
      </c>
      <c r="CH1925" s="2">
        <v>395.30938982800001</v>
      </c>
      <c r="CI1925" s="2">
        <v>2037.0208914899999</v>
      </c>
      <c r="CJ1925" s="2">
        <v>2.5818105034699999</v>
      </c>
      <c r="CK1925" s="2">
        <v>434.965494439</v>
      </c>
      <c r="CL1925" s="2">
        <v>0.73572519842600004</v>
      </c>
      <c r="CM1925" s="1">
        <v>4</v>
      </c>
    </row>
    <row r="1926" spans="1:91" x14ac:dyDescent="0.5">
      <c r="A1926" s="1">
        <v>1925</v>
      </c>
      <c r="B1926" s="2">
        <v>1174969985</v>
      </c>
      <c r="C1926" s="2">
        <v>0</v>
      </c>
      <c r="D1926" s="2">
        <v>1</v>
      </c>
      <c r="E1926" s="2">
        <v>0</v>
      </c>
      <c r="F1926" s="2">
        <v>1.9</v>
      </c>
      <c r="G1926" s="2">
        <v>1</v>
      </c>
      <c r="H1926" s="2">
        <v>0</v>
      </c>
      <c r="I1926" s="2">
        <v>1</v>
      </c>
      <c r="J1926" s="2">
        <v>2</v>
      </c>
      <c r="K1926" s="1">
        <v>0</v>
      </c>
      <c r="L1926" s="1">
        <v>0</v>
      </c>
      <c r="M1926" s="1">
        <v>0</v>
      </c>
      <c r="N1926" s="1">
        <v>1</v>
      </c>
      <c r="O1926" s="1">
        <v>0</v>
      </c>
      <c r="P1926" s="1">
        <v>0</v>
      </c>
      <c r="Q1926" s="1">
        <v>1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1</v>
      </c>
      <c r="AA1926" s="1">
        <v>0</v>
      </c>
      <c r="AB1926" s="1">
        <v>0</v>
      </c>
      <c r="AC1926" s="1">
        <v>0</v>
      </c>
      <c r="AD1926" s="1">
        <v>1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1</v>
      </c>
      <c r="AL1926" s="1">
        <v>0</v>
      </c>
      <c r="AM1926" s="1">
        <v>0</v>
      </c>
      <c r="AN1926" s="1">
        <v>0</v>
      </c>
      <c r="AO1926" s="1">
        <v>1</v>
      </c>
      <c r="AP1926" s="1">
        <v>0</v>
      </c>
      <c r="AQ1926" s="1">
        <v>0</v>
      </c>
      <c r="AR1926" s="1">
        <v>0</v>
      </c>
      <c r="AS1926" s="1">
        <v>0</v>
      </c>
      <c r="AT1926" s="1">
        <v>1</v>
      </c>
      <c r="AU1926" s="1">
        <v>0</v>
      </c>
      <c r="AV1926" s="1">
        <v>1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  <c r="BF1926" s="1">
        <v>1</v>
      </c>
      <c r="BG1926" s="1">
        <v>0</v>
      </c>
      <c r="BH1926" s="1">
        <v>1</v>
      </c>
      <c r="BI1926" s="1">
        <v>0</v>
      </c>
      <c r="BJ1926" s="1">
        <v>0</v>
      </c>
      <c r="BK1926" s="1">
        <v>0</v>
      </c>
      <c r="BL1926" s="2">
        <v>34.8709720015</v>
      </c>
      <c r="BM1926" s="2">
        <v>695</v>
      </c>
      <c r="BN1926" s="2">
        <v>36.492753623200002</v>
      </c>
      <c r="BO1926" s="2">
        <v>61.8</v>
      </c>
      <c r="BP1926" s="2">
        <v>5.3</v>
      </c>
      <c r="BQ1926" s="2">
        <v>31.884057971000001</v>
      </c>
      <c r="BR1926" s="2">
        <v>16.666666666699999</v>
      </c>
      <c r="BS1926" s="2">
        <v>0.9</v>
      </c>
      <c r="BT1926" s="2">
        <v>0.43697478991599997</v>
      </c>
      <c r="BU1926" s="2">
        <v>40599</v>
      </c>
      <c r="BV1926" s="2">
        <v>0.33838299999999999</v>
      </c>
      <c r="BW1926" s="2">
        <v>0.240843</v>
      </c>
      <c r="BX1926" s="2">
        <v>1</v>
      </c>
      <c r="BY1926" s="2">
        <v>0.95862068965500002</v>
      </c>
      <c r="BZ1926" s="2">
        <v>0.94244604316500002</v>
      </c>
      <c r="CA1926" s="2">
        <v>0.48237628571399999</v>
      </c>
      <c r="CB1926" s="2">
        <v>0.68571428571399995</v>
      </c>
      <c r="CC1926" s="2">
        <v>93.984038603800002</v>
      </c>
      <c r="CD1926" s="2">
        <v>92.315695821999995</v>
      </c>
      <c r="CE1926" s="2">
        <v>872</v>
      </c>
      <c r="CF1926" s="2">
        <v>121</v>
      </c>
      <c r="CG1926" s="2">
        <v>1963.2798903400001</v>
      </c>
      <c r="CH1926" s="2">
        <v>57.149154789999997</v>
      </c>
      <c r="CI1926" s="2">
        <v>2445.0044735500001</v>
      </c>
      <c r="CJ1926" s="2">
        <v>2.7331577464699999</v>
      </c>
      <c r="CK1926" s="2">
        <v>42.1001768665</v>
      </c>
      <c r="CL1926" s="2">
        <v>0.80297599107999995</v>
      </c>
      <c r="CM1926" s="1">
        <v>4</v>
      </c>
    </row>
    <row r="1927" spans="1:91" x14ac:dyDescent="0.5">
      <c r="A1927" s="1">
        <v>1926</v>
      </c>
      <c r="B1927" s="2">
        <v>1175014479</v>
      </c>
      <c r="C1927" s="2">
        <v>0</v>
      </c>
      <c r="D1927" s="2">
        <v>1</v>
      </c>
      <c r="E1927" s="2">
        <v>1</v>
      </c>
      <c r="F1927" s="2">
        <v>2</v>
      </c>
      <c r="G1927" s="2">
        <v>1</v>
      </c>
      <c r="H1927" s="2">
        <v>0</v>
      </c>
      <c r="I1927" s="2">
        <v>1</v>
      </c>
      <c r="J1927" s="2">
        <v>2</v>
      </c>
      <c r="K1927" s="1">
        <v>0</v>
      </c>
      <c r="L1927" s="1">
        <v>0</v>
      </c>
      <c r="M1927" s="1">
        <v>0</v>
      </c>
      <c r="N1927" s="1">
        <v>1</v>
      </c>
      <c r="O1927" s="1">
        <v>0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1</v>
      </c>
      <c r="W1927" s="1">
        <v>0</v>
      </c>
      <c r="X1927" s="1">
        <v>1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1</v>
      </c>
      <c r="AE1927" s="1">
        <v>0</v>
      </c>
      <c r="AF1927" s="1">
        <v>0</v>
      </c>
      <c r="AG1927" s="1">
        <v>1</v>
      </c>
      <c r="AH1927" s="1">
        <v>0</v>
      </c>
      <c r="AI1927" s="1">
        <v>0</v>
      </c>
      <c r="AJ1927" s="1">
        <v>1</v>
      </c>
      <c r="AK1927" s="1">
        <v>0</v>
      </c>
      <c r="AL1927" s="1">
        <v>0</v>
      </c>
      <c r="AM1927" s="1">
        <v>0</v>
      </c>
      <c r="AN1927" s="1">
        <v>0</v>
      </c>
      <c r="AO1927" s="1">
        <v>1</v>
      </c>
      <c r="AP1927" s="1">
        <v>0</v>
      </c>
      <c r="AQ1927" s="1">
        <v>0</v>
      </c>
      <c r="AR1927" s="1">
        <v>0</v>
      </c>
      <c r="AS1927" s="1">
        <v>1</v>
      </c>
      <c r="AT1927" s="1">
        <v>0</v>
      </c>
      <c r="AU1927" s="1">
        <v>0</v>
      </c>
      <c r="AV1927" s="1">
        <v>1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1</v>
      </c>
      <c r="BG1927" s="1">
        <v>0</v>
      </c>
      <c r="BH1927" s="1">
        <v>1</v>
      </c>
      <c r="BI1927" s="1">
        <v>0</v>
      </c>
      <c r="BJ1927" s="1">
        <v>0</v>
      </c>
      <c r="BK1927" s="1">
        <v>0</v>
      </c>
      <c r="BL1927" s="2">
        <v>34.8709720015</v>
      </c>
      <c r="BM1927" s="2">
        <v>695</v>
      </c>
      <c r="BN1927" s="2">
        <v>36.492753623200002</v>
      </c>
      <c r="BO1927" s="2">
        <v>61.8</v>
      </c>
      <c r="BP1927" s="2">
        <v>5.3</v>
      </c>
      <c r="BQ1927" s="2">
        <v>31.884057971000001</v>
      </c>
      <c r="BR1927" s="2">
        <v>16.666666666699999</v>
      </c>
      <c r="BS1927" s="2">
        <v>0.9</v>
      </c>
      <c r="BT1927" s="2">
        <v>0.43697478991599997</v>
      </c>
      <c r="BU1927" s="2">
        <v>40599</v>
      </c>
      <c r="BV1927" s="2">
        <v>0.33838299999999999</v>
      </c>
      <c r="BW1927" s="2">
        <v>0.240843</v>
      </c>
      <c r="BX1927" s="2">
        <v>1</v>
      </c>
      <c r="BY1927" s="2">
        <v>0.95862068965500002</v>
      </c>
      <c r="BZ1927" s="2">
        <v>0.94244604316500002</v>
      </c>
      <c r="CA1927" s="2">
        <v>0.48237628571399999</v>
      </c>
      <c r="CB1927" s="2">
        <v>0.68571428571399995</v>
      </c>
      <c r="CC1927" s="2">
        <v>93.984038603800002</v>
      </c>
      <c r="CD1927" s="2">
        <v>92.315695821999995</v>
      </c>
      <c r="CE1927" s="2">
        <v>872</v>
      </c>
      <c r="CF1927" s="2">
        <v>121</v>
      </c>
      <c r="CG1927" s="2">
        <v>1252.26673293</v>
      </c>
      <c r="CH1927" s="2">
        <v>88.509250520199998</v>
      </c>
      <c r="CI1927" s="2">
        <v>1616.39943427</v>
      </c>
      <c r="CJ1927" s="2">
        <v>1.90238276995</v>
      </c>
      <c r="CK1927" s="2">
        <v>149.65856031999999</v>
      </c>
      <c r="CL1927" s="2">
        <v>0.77472604010000001</v>
      </c>
      <c r="CM1927" s="1">
        <v>4</v>
      </c>
    </row>
    <row r="1928" spans="1:91" x14ac:dyDescent="0.5">
      <c r="A1928" s="1">
        <v>1927</v>
      </c>
      <c r="B1928" s="2">
        <v>1175105408</v>
      </c>
      <c r="C1928" s="2">
        <v>0</v>
      </c>
      <c r="D1928" s="2">
        <v>1</v>
      </c>
      <c r="E1928" s="2">
        <v>0</v>
      </c>
      <c r="F1928" s="2">
        <v>1.9</v>
      </c>
      <c r="G1928" s="2">
        <v>0</v>
      </c>
      <c r="H1928" s="2">
        <v>0</v>
      </c>
      <c r="I1928" s="2">
        <v>1</v>
      </c>
      <c r="J1928" s="2">
        <v>2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1</v>
      </c>
      <c r="S1928" s="1">
        <v>0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1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1</v>
      </c>
      <c r="AI1928" s="1">
        <v>0</v>
      </c>
      <c r="AJ1928" s="1">
        <v>0</v>
      </c>
      <c r="AK1928" s="1">
        <v>1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</v>
      </c>
      <c r="AR1928" s="1">
        <v>0</v>
      </c>
      <c r="AS1928" s="1">
        <v>1</v>
      </c>
      <c r="AT1928" s="1">
        <v>0</v>
      </c>
      <c r="AU1928" s="1">
        <v>0</v>
      </c>
      <c r="AV1928" s="1">
        <v>0</v>
      </c>
      <c r="AW1928" s="1">
        <v>1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1</v>
      </c>
      <c r="BJ1928" s="1">
        <v>0</v>
      </c>
      <c r="BK1928" s="1">
        <v>0</v>
      </c>
      <c r="BL1928" s="2">
        <v>34.8709720015</v>
      </c>
      <c r="BM1928" s="2">
        <v>695</v>
      </c>
      <c r="BN1928" s="2">
        <v>36.492753623200002</v>
      </c>
      <c r="BO1928" s="2">
        <v>61.8</v>
      </c>
      <c r="BP1928" s="2">
        <v>5.3</v>
      </c>
      <c r="BQ1928" s="2">
        <v>31.884057971000001</v>
      </c>
      <c r="BR1928" s="2">
        <v>16.666666666699999</v>
      </c>
      <c r="BS1928" s="2">
        <v>0.9</v>
      </c>
      <c r="BT1928" s="2">
        <v>0.43697478991599997</v>
      </c>
      <c r="BU1928" s="2">
        <v>40599</v>
      </c>
      <c r="BV1928" s="2">
        <v>0.33838299999999999</v>
      </c>
      <c r="BW1928" s="2">
        <v>0.240843</v>
      </c>
      <c r="BX1928" s="2">
        <v>1</v>
      </c>
      <c r="BY1928" s="2">
        <v>0.95862068965500002</v>
      </c>
      <c r="BZ1928" s="2">
        <v>0.94244604316500002</v>
      </c>
      <c r="CA1928" s="2">
        <v>0.48237628571399999</v>
      </c>
      <c r="CB1928" s="2">
        <v>0.68571428571399995</v>
      </c>
      <c r="CC1928" s="2">
        <v>93.984038603800002</v>
      </c>
      <c r="CD1928" s="2">
        <v>92.315695821999995</v>
      </c>
      <c r="CE1928" s="2">
        <v>872</v>
      </c>
      <c r="CF1928" s="2">
        <v>121</v>
      </c>
      <c r="CG1928" s="2">
        <v>1519.5695606700001</v>
      </c>
      <c r="CH1928" s="2">
        <v>249.567829776</v>
      </c>
      <c r="CI1928" s="2">
        <v>2144.3845464000001</v>
      </c>
      <c r="CJ1928" s="2">
        <v>2.7429052508099998</v>
      </c>
      <c r="CK1928" s="2">
        <v>542.32914934600001</v>
      </c>
      <c r="CL1928" s="2">
        <v>0.70862736034100005</v>
      </c>
      <c r="CM1928" s="1">
        <v>4</v>
      </c>
    </row>
    <row r="1929" spans="1:91" x14ac:dyDescent="0.5">
      <c r="A1929" s="1">
        <v>1928</v>
      </c>
      <c r="B1929" s="2">
        <v>1175108801</v>
      </c>
      <c r="C1929" s="2">
        <v>0</v>
      </c>
      <c r="D1929" s="2">
        <v>1</v>
      </c>
      <c r="E1929" s="2">
        <v>0</v>
      </c>
      <c r="F1929" s="2">
        <v>2</v>
      </c>
      <c r="G1929" s="2">
        <v>1</v>
      </c>
      <c r="H1929" s="2">
        <v>0</v>
      </c>
      <c r="I1929" s="2">
        <v>2</v>
      </c>
      <c r="J1929" s="2">
        <v>2</v>
      </c>
      <c r="K1929" s="1">
        <v>0</v>
      </c>
      <c r="L1929" s="1">
        <v>0</v>
      </c>
      <c r="M1929" s="1">
        <v>0</v>
      </c>
      <c r="N1929" s="1">
        <v>0</v>
      </c>
      <c r="O1929" s="1">
        <v>1</v>
      </c>
      <c r="P1929" s="1">
        <v>0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</v>
      </c>
      <c r="AG1929" s="1">
        <v>1</v>
      </c>
      <c r="AH1929" s="1">
        <v>0</v>
      </c>
      <c r="AI1929" s="1">
        <v>0</v>
      </c>
      <c r="AJ1929" s="1">
        <v>0</v>
      </c>
      <c r="AK1929" s="1">
        <v>1</v>
      </c>
      <c r="AL1929" s="1">
        <v>0</v>
      </c>
      <c r="AM1929" s="1">
        <v>0</v>
      </c>
      <c r="AN1929" s="1">
        <v>0</v>
      </c>
      <c r="AO1929" s="1">
        <v>1</v>
      </c>
      <c r="AP1929" s="1">
        <v>0</v>
      </c>
      <c r="AQ1929" s="1">
        <v>0</v>
      </c>
      <c r="AR1929" s="1">
        <v>1</v>
      </c>
      <c r="AS1929" s="1">
        <v>0</v>
      </c>
      <c r="AT1929" s="1">
        <v>0</v>
      </c>
      <c r="AU1929" s="1">
        <v>0</v>
      </c>
      <c r="AV1929" s="1">
        <v>1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1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1</v>
      </c>
      <c r="BI1929" s="1">
        <v>0</v>
      </c>
      <c r="BJ1929" s="1">
        <v>0</v>
      </c>
      <c r="BK1929" s="1">
        <v>0</v>
      </c>
      <c r="BL1929" s="2">
        <v>34.8709720015</v>
      </c>
      <c r="BM1929" s="2">
        <v>695</v>
      </c>
      <c r="BN1929" s="2">
        <v>36.492753623200002</v>
      </c>
      <c r="BO1929" s="2">
        <v>61.8</v>
      </c>
      <c r="BP1929" s="2">
        <v>5.3</v>
      </c>
      <c r="BQ1929" s="2">
        <v>31.884057971000001</v>
      </c>
      <c r="BR1929" s="2">
        <v>16.666666666699999</v>
      </c>
      <c r="BS1929" s="2">
        <v>0.9</v>
      </c>
      <c r="BT1929" s="2">
        <v>0.43697478991599997</v>
      </c>
      <c r="BU1929" s="2">
        <v>40599</v>
      </c>
      <c r="BV1929" s="2">
        <v>0.33838299999999999</v>
      </c>
      <c r="BW1929" s="2">
        <v>0.240843</v>
      </c>
      <c r="BX1929" s="2">
        <v>1</v>
      </c>
      <c r="BY1929" s="2">
        <v>0.95862068965500002</v>
      </c>
      <c r="BZ1929" s="2">
        <v>0.94244604316500002</v>
      </c>
      <c r="CA1929" s="2">
        <v>0.48237628571399999</v>
      </c>
      <c r="CB1929" s="2">
        <v>0.68571428571399995</v>
      </c>
      <c r="CC1929" s="2">
        <v>93.984038603800002</v>
      </c>
      <c r="CD1929" s="2">
        <v>92.315695821999995</v>
      </c>
      <c r="CE1929" s="2">
        <v>872</v>
      </c>
      <c r="CF1929" s="2">
        <v>121</v>
      </c>
      <c r="CG1929" s="2">
        <v>1735.0778977299999</v>
      </c>
      <c r="CH1929" s="2">
        <v>266.62424635399998</v>
      </c>
      <c r="CI1929" s="2">
        <v>2473.7664195000002</v>
      </c>
      <c r="CJ1929" s="2">
        <v>2.9662741319200001</v>
      </c>
      <c r="CK1929" s="2">
        <v>391.004216251</v>
      </c>
      <c r="CL1929" s="2">
        <v>0.70139115967099996</v>
      </c>
      <c r="CM1929" s="1">
        <v>4</v>
      </c>
    </row>
    <row r="1930" spans="1:91" x14ac:dyDescent="0.5">
      <c r="A1930" s="1">
        <v>1929</v>
      </c>
      <c r="B1930" s="2">
        <v>1175403150</v>
      </c>
      <c r="C1930" s="2">
        <v>0</v>
      </c>
      <c r="D1930" s="2">
        <v>1</v>
      </c>
      <c r="E1930" s="2">
        <v>0</v>
      </c>
      <c r="F1930" s="2">
        <v>2.2999999999999998</v>
      </c>
      <c r="G1930" s="2">
        <v>1</v>
      </c>
      <c r="H1930" s="2">
        <v>0</v>
      </c>
      <c r="I1930" s="2">
        <v>1</v>
      </c>
      <c r="J1930" s="2">
        <v>4</v>
      </c>
      <c r="K1930" s="1">
        <v>0</v>
      </c>
      <c r="L1930" s="1">
        <v>1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1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1</v>
      </c>
      <c r="AF1930" s="1">
        <v>1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1</v>
      </c>
      <c r="AV1930" s="1">
        <v>1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1</v>
      </c>
      <c r="BE1930" s="1">
        <v>0</v>
      </c>
      <c r="BF1930" s="1">
        <v>0</v>
      </c>
      <c r="BG1930" s="1">
        <v>0</v>
      </c>
      <c r="BH1930" s="1">
        <v>1</v>
      </c>
      <c r="BI1930" s="1">
        <v>0</v>
      </c>
      <c r="BJ1930" s="1">
        <v>0</v>
      </c>
      <c r="BK1930" s="1">
        <v>0</v>
      </c>
      <c r="BL1930" s="2">
        <v>34.8709720015</v>
      </c>
      <c r="BM1930" s="2">
        <v>695</v>
      </c>
      <c r="BN1930" s="2">
        <v>36.492753623200002</v>
      </c>
      <c r="BO1930" s="2">
        <v>61.8</v>
      </c>
      <c r="BP1930" s="2">
        <v>5.3</v>
      </c>
      <c r="BQ1930" s="2">
        <v>31.884057971000001</v>
      </c>
      <c r="BR1930" s="2">
        <v>16.666666666699999</v>
      </c>
      <c r="BS1930" s="2">
        <v>0.9</v>
      </c>
      <c r="BT1930" s="2">
        <v>0.43697478991599997</v>
      </c>
      <c r="BU1930" s="2">
        <v>40599</v>
      </c>
      <c r="BV1930" s="2">
        <v>0.33838299999999999</v>
      </c>
      <c r="BW1930" s="2">
        <v>0.240843</v>
      </c>
      <c r="BX1930" s="2">
        <v>1</v>
      </c>
      <c r="BY1930" s="2">
        <v>0.95862068965500002</v>
      </c>
      <c r="BZ1930" s="2">
        <v>0.94244604316500002</v>
      </c>
      <c r="CA1930" s="2">
        <v>0.48237628571399999</v>
      </c>
      <c r="CB1930" s="2">
        <v>0.68571428571399995</v>
      </c>
      <c r="CC1930" s="2">
        <v>93.984038603800002</v>
      </c>
      <c r="CD1930" s="2">
        <v>92.315695821999995</v>
      </c>
      <c r="CE1930" s="2">
        <v>872</v>
      </c>
      <c r="CF1930" s="2">
        <v>121</v>
      </c>
      <c r="CG1930" s="2">
        <v>1437.10243294</v>
      </c>
      <c r="CH1930" s="2">
        <v>513.54701445399996</v>
      </c>
      <c r="CI1930" s="2">
        <v>2053.4432668600002</v>
      </c>
      <c r="CJ1930" s="2">
        <v>2.6069495698599998</v>
      </c>
      <c r="CK1930" s="2">
        <v>451.38786981200002</v>
      </c>
      <c r="CL1930" s="2">
        <v>0.69985007919800002</v>
      </c>
      <c r="CM1930" s="1">
        <v>4</v>
      </c>
    </row>
    <row r="1931" spans="1:91" x14ac:dyDescent="0.5">
      <c r="A1931" s="1">
        <v>1930</v>
      </c>
      <c r="B1931" s="2">
        <v>1175455099</v>
      </c>
      <c r="C1931" s="2">
        <v>0</v>
      </c>
      <c r="D1931" s="2">
        <v>1</v>
      </c>
      <c r="E1931" s="2">
        <v>1</v>
      </c>
      <c r="F1931" s="2">
        <v>2</v>
      </c>
      <c r="G1931" s="2">
        <v>0</v>
      </c>
      <c r="H1931" s="2">
        <v>0</v>
      </c>
      <c r="I1931" s="2">
        <v>1</v>
      </c>
      <c r="J1931" s="2">
        <v>4</v>
      </c>
      <c r="K1931" s="1">
        <v>0</v>
      </c>
      <c r="L1931" s="1">
        <v>0</v>
      </c>
      <c r="M1931" s="1">
        <v>0</v>
      </c>
      <c r="N1931" s="1">
        <v>1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1</v>
      </c>
      <c r="AL1931" s="1">
        <v>0</v>
      </c>
      <c r="AM1931" s="1">
        <v>0</v>
      </c>
      <c r="AN1931" s="1">
        <v>0</v>
      </c>
      <c r="AO1931" s="1">
        <v>1</v>
      </c>
      <c r="AP1931" s="1">
        <v>0</v>
      </c>
      <c r="AQ1931" s="1">
        <v>0</v>
      </c>
      <c r="AR1931" s="1">
        <v>0</v>
      </c>
      <c r="AS1931" s="1">
        <v>1</v>
      </c>
      <c r="AT1931" s="1">
        <v>0</v>
      </c>
      <c r="AU1931" s="1">
        <v>0</v>
      </c>
      <c r="AV1931" s="1">
        <v>1</v>
      </c>
      <c r="AW1931" s="1">
        <v>0</v>
      </c>
      <c r="AX1931" s="1">
        <v>0</v>
      </c>
      <c r="AY1931" s="1">
        <v>0</v>
      </c>
      <c r="AZ1931" s="1">
        <v>0</v>
      </c>
      <c r="BA1931" s="1">
        <v>1</v>
      </c>
      <c r="BB1931" s="1">
        <v>0</v>
      </c>
      <c r="BC1931" s="1">
        <v>0</v>
      </c>
      <c r="BD1931" s="1">
        <v>0</v>
      </c>
      <c r="BE1931" s="1">
        <v>0</v>
      </c>
      <c r="BF1931" s="1">
        <v>1</v>
      </c>
      <c r="BG1931" s="1">
        <v>0</v>
      </c>
      <c r="BH1931" s="1">
        <v>0</v>
      </c>
      <c r="BI1931" s="1">
        <v>1</v>
      </c>
      <c r="BJ1931" s="1">
        <v>0</v>
      </c>
      <c r="BK1931" s="1">
        <v>0</v>
      </c>
      <c r="BL1931" s="2">
        <v>34.8709720015</v>
      </c>
      <c r="BM1931" s="2">
        <v>695</v>
      </c>
      <c r="BN1931" s="2">
        <v>36.492753623200002</v>
      </c>
      <c r="BO1931" s="2">
        <v>61.8</v>
      </c>
      <c r="BP1931" s="2">
        <v>5.3</v>
      </c>
      <c r="BQ1931" s="2">
        <v>31.884057971000001</v>
      </c>
      <c r="BR1931" s="2">
        <v>16.666666666699999</v>
      </c>
      <c r="BS1931" s="2">
        <v>0.9</v>
      </c>
      <c r="BT1931" s="2">
        <v>0.43697478991599997</v>
      </c>
      <c r="BU1931" s="2">
        <v>40599</v>
      </c>
      <c r="BV1931" s="2">
        <v>0.33838299999999999</v>
      </c>
      <c r="BW1931" s="2">
        <v>0.240843</v>
      </c>
      <c r="BX1931" s="2">
        <v>1</v>
      </c>
      <c r="BY1931" s="2">
        <v>0.95862068965500002</v>
      </c>
      <c r="BZ1931" s="2">
        <v>0.94244604316500002</v>
      </c>
      <c r="CA1931" s="2">
        <v>0.48237628571399999</v>
      </c>
      <c r="CB1931" s="2">
        <v>0.68571428571399995</v>
      </c>
      <c r="CC1931" s="2">
        <v>93.984038603800002</v>
      </c>
      <c r="CD1931" s="2">
        <v>92.315695821999995</v>
      </c>
      <c r="CE1931" s="2">
        <v>872</v>
      </c>
      <c r="CF1931" s="2">
        <v>121</v>
      </c>
      <c r="CG1931" s="2">
        <v>1519.5695606700001</v>
      </c>
      <c r="CH1931" s="2">
        <v>249.567829776</v>
      </c>
      <c r="CI1931" s="2">
        <v>2144.3845464000001</v>
      </c>
      <c r="CJ1931" s="2">
        <v>2.7429052508099998</v>
      </c>
      <c r="CK1931" s="2">
        <v>542.32914934600001</v>
      </c>
      <c r="CL1931" s="2">
        <v>0.70862736034100005</v>
      </c>
      <c r="CM1931" s="1">
        <v>4</v>
      </c>
    </row>
    <row r="1932" spans="1:91" x14ac:dyDescent="0.5">
      <c r="A1932" s="1">
        <v>1931</v>
      </c>
      <c r="B1932" s="2">
        <v>1175486404</v>
      </c>
      <c r="C1932" s="2">
        <v>0</v>
      </c>
      <c r="D1932" s="2">
        <v>1</v>
      </c>
      <c r="E1932" s="2">
        <v>0</v>
      </c>
      <c r="F1932" s="2">
        <v>2.1</v>
      </c>
      <c r="G1932" s="2">
        <v>1</v>
      </c>
      <c r="H1932" s="2">
        <v>0</v>
      </c>
      <c r="I1932" s="2">
        <v>1</v>
      </c>
      <c r="J1932" s="2">
        <v>3</v>
      </c>
      <c r="K1932" s="1">
        <v>0</v>
      </c>
      <c r="L1932" s="1">
        <v>0</v>
      </c>
      <c r="M1932" s="1">
        <v>1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1</v>
      </c>
      <c r="T1932" s="1">
        <v>0</v>
      </c>
      <c r="U1932" s="1">
        <v>1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0</v>
      </c>
      <c r="AG1932" s="1">
        <v>0</v>
      </c>
      <c r="AH1932" s="1">
        <v>0</v>
      </c>
      <c r="AI1932" s="1">
        <v>1</v>
      </c>
      <c r="AJ1932" s="1">
        <v>1</v>
      </c>
      <c r="AK1932" s="1">
        <v>0</v>
      </c>
      <c r="AL1932" s="1">
        <v>0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1</v>
      </c>
      <c r="AS1932" s="1">
        <v>0</v>
      </c>
      <c r="AT1932" s="1">
        <v>0</v>
      </c>
      <c r="AU1932" s="1">
        <v>0</v>
      </c>
      <c r="AV1932" s="1">
        <v>1</v>
      </c>
      <c r="AW1932" s="1">
        <v>0</v>
      </c>
      <c r="AX1932" s="1">
        <v>0</v>
      </c>
      <c r="AY1932" s="1">
        <v>0</v>
      </c>
      <c r="AZ1932" s="1">
        <v>0</v>
      </c>
      <c r="BA1932" s="1">
        <v>1</v>
      </c>
      <c r="BB1932" s="1">
        <v>0</v>
      </c>
      <c r="BC1932" s="1">
        <v>0</v>
      </c>
      <c r="BD1932" s="1">
        <v>0</v>
      </c>
      <c r="BE1932" s="1">
        <v>1</v>
      </c>
      <c r="BF1932" s="1">
        <v>0</v>
      </c>
      <c r="BG1932" s="1">
        <v>0</v>
      </c>
      <c r="BH1932" s="1">
        <v>0</v>
      </c>
      <c r="BI1932" s="1">
        <v>0</v>
      </c>
      <c r="BJ1932" s="1">
        <v>1</v>
      </c>
      <c r="BK1932" s="1">
        <v>0</v>
      </c>
      <c r="BL1932" s="2">
        <v>34.8709720015</v>
      </c>
      <c r="BM1932" s="2">
        <v>695</v>
      </c>
      <c r="BN1932" s="2">
        <v>36.492753623200002</v>
      </c>
      <c r="BO1932" s="2">
        <v>61.8</v>
      </c>
      <c r="BP1932" s="2">
        <v>5.3</v>
      </c>
      <c r="BQ1932" s="2">
        <v>31.884057971000001</v>
      </c>
      <c r="BR1932" s="2">
        <v>16.666666666699999</v>
      </c>
      <c r="BS1932" s="2">
        <v>0.9</v>
      </c>
      <c r="BT1932" s="2">
        <v>0.43697478991599997</v>
      </c>
      <c r="BU1932" s="2">
        <v>40599</v>
      </c>
      <c r="BV1932" s="2">
        <v>0.33838299999999999</v>
      </c>
      <c r="BW1932" s="2">
        <v>0.240843</v>
      </c>
      <c r="BX1932" s="2">
        <v>1</v>
      </c>
      <c r="BY1932" s="2">
        <v>0.95862068965500002</v>
      </c>
      <c r="BZ1932" s="2">
        <v>0.94244604316500002</v>
      </c>
      <c r="CA1932" s="2">
        <v>0.48237628571399999</v>
      </c>
      <c r="CB1932" s="2">
        <v>0.68571428571399995</v>
      </c>
      <c r="CC1932" s="2">
        <v>93.984038603800002</v>
      </c>
      <c r="CD1932" s="2">
        <v>92.315695821999995</v>
      </c>
      <c r="CE1932" s="2">
        <v>872</v>
      </c>
      <c r="CF1932" s="2">
        <v>121</v>
      </c>
      <c r="CG1932" s="2">
        <v>1252.26673293</v>
      </c>
      <c r="CH1932" s="2">
        <v>88.509250520199998</v>
      </c>
      <c r="CI1932" s="2">
        <v>1616.39943427</v>
      </c>
      <c r="CJ1932" s="2">
        <v>1.90238276995</v>
      </c>
      <c r="CK1932" s="2">
        <v>149.65856031999999</v>
      </c>
      <c r="CL1932" s="2">
        <v>0.77472604010000001</v>
      </c>
      <c r="CM1932" s="1">
        <v>4</v>
      </c>
    </row>
    <row r="1933" spans="1:91" x14ac:dyDescent="0.5">
      <c r="A1933" s="1">
        <v>1932</v>
      </c>
      <c r="B1933" s="2">
        <v>1175556429</v>
      </c>
      <c r="C1933" s="2">
        <v>0</v>
      </c>
      <c r="D1933" s="2">
        <v>1</v>
      </c>
      <c r="E1933" s="2">
        <v>0</v>
      </c>
      <c r="F1933" s="2">
        <v>2.1</v>
      </c>
      <c r="G1933" s="2">
        <v>0</v>
      </c>
      <c r="H1933" s="2">
        <v>0</v>
      </c>
      <c r="I1933" s="2">
        <v>2</v>
      </c>
      <c r="J1933" s="2">
        <v>1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0</v>
      </c>
      <c r="X1933" s="1">
        <v>0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1</v>
      </c>
      <c r="AH1933" s="1">
        <v>0</v>
      </c>
      <c r="AI1933" s="1">
        <v>0</v>
      </c>
      <c r="AJ1933" s="1">
        <v>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1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2">
        <v>34.8709720015</v>
      </c>
      <c r="BM1933" s="2">
        <v>695</v>
      </c>
      <c r="BN1933" s="2">
        <v>36.492753623200002</v>
      </c>
      <c r="BO1933" s="2">
        <v>61.8</v>
      </c>
      <c r="BP1933" s="2">
        <v>5.3</v>
      </c>
      <c r="BQ1933" s="2">
        <v>31.884057971000001</v>
      </c>
      <c r="BR1933" s="2">
        <v>16.666666666699999</v>
      </c>
      <c r="BS1933" s="2">
        <v>0.9</v>
      </c>
      <c r="BT1933" s="2">
        <v>0.43697478991599997</v>
      </c>
      <c r="BU1933" s="2">
        <v>40599</v>
      </c>
      <c r="BV1933" s="2">
        <v>0.33838299999999999</v>
      </c>
      <c r="BW1933" s="2">
        <v>0.240843</v>
      </c>
      <c r="BX1933" s="2">
        <v>1</v>
      </c>
      <c r="BY1933" s="2">
        <v>0.95862068965500002</v>
      </c>
      <c r="BZ1933" s="2">
        <v>0.94244604316500002</v>
      </c>
      <c r="CA1933" s="2">
        <v>0.48237628571399999</v>
      </c>
      <c r="CB1933" s="2">
        <v>0.68571428571399995</v>
      </c>
      <c r="CC1933" s="2">
        <v>93.984038603800002</v>
      </c>
      <c r="CD1933" s="2">
        <v>92.315695821999995</v>
      </c>
      <c r="CE1933" s="2">
        <v>872</v>
      </c>
      <c r="CF1933" s="2">
        <v>121</v>
      </c>
      <c r="CG1933" s="2">
        <v>1735.0778977299999</v>
      </c>
      <c r="CH1933" s="2">
        <v>266.62424635399998</v>
      </c>
      <c r="CI1933" s="2">
        <v>2473.7664195000002</v>
      </c>
      <c r="CJ1933" s="2">
        <v>2.9662741319200001</v>
      </c>
      <c r="CK1933" s="2">
        <v>391.004216251</v>
      </c>
      <c r="CL1933" s="2">
        <v>0.70139115967099996</v>
      </c>
      <c r="CM1933" s="1">
        <v>4</v>
      </c>
    </row>
    <row r="1934" spans="1:91" x14ac:dyDescent="0.5">
      <c r="A1934" s="1">
        <v>1933</v>
      </c>
      <c r="B1934" s="2">
        <v>1175911879</v>
      </c>
      <c r="C1934" s="2">
        <v>0</v>
      </c>
      <c r="D1934" s="2">
        <v>1</v>
      </c>
      <c r="E1934" s="2">
        <v>1</v>
      </c>
      <c r="F1934" s="2">
        <v>2.2000000000000002</v>
      </c>
      <c r="G1934" s="2">
        <v>0</v>
      </c>
      <c r="H1934" s="2">
        <v>0</v>
      </c>
      <c r="I1934" s="2">
        <v>2</v>
      </c>
      <c r="J1934" s="2">
        <v>3</v>
      </c>
      <c r="K1934" s="1">
        <v>0</v>
      </c>
      <c r="L1934" s="1">
        <v>0</v>
      </c>
      <c r="M1934" s="1">
        <v>1</v>
      </c>
      <c r="N1934" s="1">
        <v>0</v>
      </c>
      <c r="O1934" s="1">
        <v>0</v>
      </c>
      <c r="P1934" s="1">
        <v>0</v>
      </c>
      <c r="Q1934" s="1">
        <v>1</v>
      </c>
      <c r="R1934" s="1">
        <v>0</v>
      </c>
      <c r="S1934" s="1">
        <v>0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1</v>
      </c>
      <c r="Z1934" s="1">
        <v>0</v>
      </c>
      <c r="AA1934" s="1">
        <v>0</v>
      </c>
      <c r="AB1934" s="1">
        <v>0</v>
      </c>
      <c r="AC1934" s="1">
        <v>0</v>
      </c>
      <c r="AD1934" s="1">
        <v>1</v>
      </c>
      <c r="AE1934" s="1">
        <v>0</v>
      </c>
      <c r="AF1934" s="1">
        <v>0</v>
      </c>
      <c r="AG1934" s="1">
        <v>0</v>
      </c>
      <c r="AH1934" s="1">
        <v>1</v>
      </c>
      <c r="AI1934" s="1">
        <v>0</v>
      </c>
      <c r="AJ1934" s="1">
        <v>0</v>
      </c>
      <c r="AK1934" s="1">
        <v>0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1</v>
      </c>
      <c r="AT1934" s="1">
        <v>0</v>
      </c>
      <c r="AU1934" s="1">
        <v>0</v>
      </c>
      <c r="AV1934" s="1">
        <v>1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1</v>
      </c>
      <c r="BF1934" s="1">
        <v>0</v>
      </c>
      <c r="BG1934" s="1">
        <v>0</v>
      </c>
      <c r="BH1934" s="1">
        <v>0</v>
      </c>
      <c r="BI1934" s="1">
        <v>1</v>
      </c>
      <c r="BJ1934" s="1">
        <v>0</v>
      </c>
      <c r="BK1934" s="1">
        <v>0</v>
      </c>
      <c r="BL1934" s="2">
        <v>34.8709720015</v>
      </c>
      <c r="BM1934" s="2">
        <v>695</v>
      </c>
      <c r="BN1934" s="2">
        <v>36.492753623200002</v>
      </c>
      <c r="BO1934" s="2">
        <v>61.8</v>
      </c>
      <c r="BP1934" s="2">
        <v>5.3</v>
      </c>
      <c r="BQ1934" s="2">
        <v>31.884057971000001</v>
      </c>
      <c r="BR1934" s="2">
        <v>16.666666666699999</v>
      </c>
      <c r="BS1934" s="2">
        <v>0.9</v>
      </c>
      <c r="BT1934" s="2">
        <v>0.43697478991599997</v>
      </c>
      <c r="BU1934" s="2">
        <v>40599</v>
      </c>
      <c r="BV1934" s="2">
        <v>0.33838299999999999</v>
      </c>
      <c r="BW1934" s="2">
        <v>0.240843</v>
      </c>
      <c r="BX1934" s="2">
        <v>1</v>
      </c>
      <c r="BY1934" s="2">
        <v>0.95862068965500002</v>
      </c>
      <c r="BZ1934" s="2">
        <v>0.94244604316500002</v>
      </c>
      <c r="CA1934" s="2">
        <v>0.48237628571399999</v>
      </c>
      <c r="CB1934" s="2">
        <v>0.68571428571399995</v>
      </c>
      <c r="CC1934" s="2">
        <v>93.984038603800002</v>
      </c>
      <c r="CD1934" s="2">
        <v>92.315695821999995</v>
      </c>
      <c r="CE1934" s="2">
        <v>872</v>
      </c>
      <c r="CF1934" s="2">
        <v>121</v>
      </c>
      <c r="CG1934" s="2">
        <v>1599.5048195700001</v>
      </c>
      <c r="CH1934" s="2">
        <v>145.43807092500001</v>
      </c>
      <c r="CI1934" s="2">
        <v>2362.2532103899998</v>
      </c>
      <c r="CJ1934" s="2">
        <v>2.7987820344199998</v>
      </c>
      <c r="CK1934" s="2">
        <v>476.75208754099998</v>
      </c>
      <c r="CL1934" s="2">
        <v>0.67710980877600002</v>
      </c>
      <c r="CM1934" s="1">
        <v>4</v>
      </c>
    </row>
    <row r="1935" spans="1:91" x14ac:dyDescent="0.5">
      <c r="A1935" s="1">
        <v>1934</v>
      </c>
      <c r="B1935" s="2">
        <v>1175920136</v>
      </c>
      <c r="C1935" s="2">
        <v>0</v>
      </c>
      <c r="D1935" s="2">
        <v>1</v>
      </c>
      <c r="E1935" s="2">
        <v>1</v>
      </c>
      <c r="F1935" s="2">
        <v>2.2000000000000002</v>
      </c>
      <c r="G1935" s="2">
        <v>0</v>
      </c>
      <c r="H1935" s="2">
        <v>0</v>
      </c>
      <c r="I1935" s="2">
        <v>2</v>
      </c>
      <c r="J1935" s="2">
        <v>2</v>
      </c>
      <c r="K1935" s="1">
        <v>0</v>
      </c>
      <c r="L1935" s="1">
        <v>1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1</v>
      </c>
      <c r="T1935" s="1">
        <v>0</v>
      </c>
      <c r="U1935" s="1">
        <v>1</v>
      </c>
      <c r="V1935" s="1">
        <v>0</v>
      </c>
      <c r="W1935" s="1">
        <v>0</v>
      </c>
      <c r="X1935" s="1">
        <v>1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1</v>
      </c>
      <c r="AF1935" s="1">
        <v>0</v>
      </c>
      <c r="AG1935" s="1">
        <v>0</v>
      </c>
      <c r="AH1935" s="1">
        <v>0</v>
      </c>
      <c r="AI1935" s="1">
        <v>1</v>
      </c>
      <c r="AJ1935" s="1">
        <v>1</v>
      </c>
      <c r="AK1935" s="1">
        <v>0</v>
      </c>
      <c r="AL1935" s="1">
        <v>0</v>
      </c>
      <c r="AM1935" s="1">
        <v>0</v>
      </c>
      <c r="AN1935" s="1">
        <v>0</v>
      </c>
      <c r="AO1935" s="1">
        <v>1</v>
      </c>
      <c r="AP1935" s="1">
        <v>0</v>
      </c>
      <c r="AQ1935" s="1">
        <v>0</v>
      </c>
      <c r="AR1935" s="1">
        <v>0</v>
      </c>
      <c r="AS1935" s="1">
        <v>0</v>
      </c>
      <c r="AT1935" s="1">
        <v>1</v>
      </c>
      <c r="AU1935" s="1">
        <v>0</v>
      </c>
      <c r="AV1935" s="1">
        <v>1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1</v>
      </c>
      <c r="BF1935" s="1">
        <v>0</v>
      </c>
      <c r="BG1935" s="1">
        <v>0</v>
      </c>
      <c r="BH1935" s="1">
        <v>0</v>
      </c>
      <c r="BI1935" s="1">
        <v>1</v>
      </c>
      <c r="BJ1935" s="1">
        <v>0</v>
      </c>
      <c r="BK1935" s="1">
        <v>0</v>
      </c>
      <c r="BL1935" s="2">
        <v>34.8709720015</v>
      </c>
      <c r="BM1935" s="2">
        <v>695</v>
      </c>
      <c r="BN1935" s="2">
        <v>36.492753623200002</v>
      </c>
      <c r="BO1935" s="2">
        <v>61.8</v>
      </c>
      <c r="BP1935" s="2">
        <v>5.3</v>
      </c>
      <c r="BQ1935" s="2">
        <v>31.884057971000001</v>
      </c>
      <c r="BR1935" s="2">
        <v>16.666666666699999</v>
      </c>
      <c r="BS1935" s="2">
        <v>0.9</v>
      </c>
      <c r="BT1935" s="2">
        <v>0.43697478991599997</v>
      </c>
      <c r="BU1935" s="2">
        <v>40599</v>
      </c>
      <c r="BV1935" s="2">
        <v>0.33838299999999999</v>
      </c>
      <c r="BW1935" s="2">
        <v>0.240843</v>
      </c>
      <c r="BX1935" s="2">
        <v>1</v>
      </c>
      <c r="BY1935" s="2">
        <v>0.95862068965500002</v>
      </c>
      <c r="BZ1935" s="2">
        <v>0.94244604316500002</v>
      </c>
      <c r="CA1935" s="2">
        <v>0.48237628571399999</v>
      </c>
      <c r="CB1935" s="2">
        <v>0.68571428571399995</v>
      </c>
      <c r="CC1935" s="2">
        <v>93.984038603800002</v>
      </c>
      <c r="CD1935" s="2">
        <v>92.315695821999995</v>
      </c>
      <c r="CE1935" s="2">
        <v>872</v>
      </c>
      <c r="CF1935" s="2">
        <v>121</v>
      </c>
      <c r="CG1935" s="2">
        <v>1963.2798903400001</v>
      </c>
      <c r="CH1935" s="2">
        <v>57.149154789999997</v>
      </c>
      <c r="CI1935" s="2">
        <v>2445.0044735500001</v>
      </c>
      <c r="CJ1935" s="2">
        <v>2.7331577464699999</v>
      </c>
      <c r="CK1935" s="2">
        <v>42.1001768665</v>
      </c>
      <c r="CL1935" s="2">
        <v>0.80297599107999995</v>
      </c>
      <c r="CM1935" s="1">
        <v>4</v>
      </c>
    </row>
    <row r="1936" spans="1:91" x14ac:dyDescent="0.5">
      <c r="A1936" s="1">
        <v>1935</v>
      </c>
      <c r="B1936" s="2">
        <v>1176616166</v>
      </c>
      <c r="C1936" s="2">
        <v>0</v>
      </c>
      <c r="D1936" s="2">
        <v>1</v>
      </c>
      <c r="E1936" s="2">
        <v>0</v>
      </c>
      <c r="F1936" s="2">
        <v>2.4</v>
      </c>
      <c r="G1936" s="2">
        <v>0</v>
      </c>
      <c r="H1936" s="2">
        <v>0</v>
      </c>
      <c r="I1936" s="2">
        <v>2</v>
      </c>
      <c r="J1936" s="2">
        <v>1</v>
      </c>
      <c r="K1936" s="1">
        <v>0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1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1</v>
      </c>
      <c r="AF1936" s="1">
        <v>0</v>
      </c>
      <c r="AG1936" s="1">
        <v>1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0</v>
      </c>
      <c r="AZ1936" s="1">
        <v>0</v>
      </c>
      <c r="BA1936" s="1">
        <v>0</v>
      </c>
      <c r="BB1936" s="1">
        <v>1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2">
        <v>34.8709720015</v>
      </c>
      <c r="BM1936" s="2">
        <v>695</v>
      </c>
      <c r="BN1936" s="2">
        <v>36.492753623200002</v>
      </c>
      <c r="BO1936" s="2">
        <v>61.8</v>
      </c>
      <c r="BP1936" s="2">
        <v>5.3</v>
      </c>
      <c r="BQ1936" s="2">
        <v>31.884057971000001</v>
      </c>
      <c r="BR1936" s="2">
        <v>16.666666666699999</v>
      </c>
      <c r="BS1936" s="2">
        <v>0.9</v>
      </c>
      <c r="BT1936" s="2">
        <v>0.43697478991599997</v>
      </c>
      <c r="BU1936" s="2">
        <v>40599</v>
      </c>
      <c r="BV1936" s="2">
        <v>0.33838299999999999</v>
      </c>
      <c r="BW1936" s="2">
        <v>0.240843</v>
      </c>
      <c r="BX1936" s="2">
        <v>1</v>
      </c>
      <c r="BY1936" s="2">
        <v>0.95862068965500002</v>
      </c>
      <c r="BZ1936" s="2">
        <v>0.94244604316500002</v>
      </c>
      <c r="CA1936" s="2">
        <v>0.48237628571399999</v>
      </c>
      <c r="CB1936" s="2">
        <v>0.68571428571399995</v>
      </c>
      <c r="CC1936" s="2">
        <v>93.984038603800002</v>
      </c>
      <c r="CD1936" s="2">
        <v>92.315695821999995</v>
      </c>
      <c r="CE1936" s="2">
        <v>872</v>
      </c>
      <c r="CF1936" s="2">
        <v>121</v>
      </c>
      <c r="CG1936" s="2">
        <v>1599.5048195700001</v>
      </c>
      <c r="CH1936" s="2">
        <v>145.43807092500001</v>
      </c>
      <c r="CI1936" s="2">
        <v>2362.2532103899998</v>
      </c>
      <c r="CJ1936" s="2">
        <v>2.7987820344199998</v>
      </c>
      <c r="CK1936" s="2">
        <v>476.75208754099998</v>
      </c>
      <c r="CL1936" s="2">
        <v>0.67710980877600002</v>
      </c>
      <c r="CM1936" s="1">
        <v>4</v>
      </c>
    </row>
    <row r="1937" spans="1:91" x14ac:dyDescent="0.5">
      <c r="A1937" s="1">
        <v>1936</v>
      </c>
      <c r="B1937" s="2">
        <v>1190068833</v>
      </c>
      <c r="C1937" s="2">
        <v>0</v>
      </c>
      <c r="D1937" s="2">
        <v>1</v>
      </c>
      <c r="E1937" s="2">
        <v>1</v>
      </c>
      <c r="F1937" s="2">
        <v>2.1</v>
      </c>
      <c r="G1937" s="2">
        <v>0</v>
      </c>
      <c r="H1937" s="2">
        <v>0</v>
      </c>
      <c r="I1937" s="2">
        <v>2</v>
      </c>
      <c r="J1937" s="2">
        <v>2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1</v>
      </c>
      <c r="AF1937" s="1">
        <v>0</v>
      </c>
      <c r="AG1937" s="1">
        <v>0</v>
      </c>
      <c r="AH1937" s="1">
        <v>1</v>
      </c>
      <c r="AI1937" s="1">
        <v>0</v>
      </c>
      <c r="AJ1937" s="1">
        <v>0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1</v>
      </c>
      <c r="AQ1937" s="1">
        <v>0</v>
      </c>
      <c r="AR1937" s="1">
        <v>0</v>
      </c>
      <c r="AS1937" s="1">
        <v>1</v>
      </c>
      <c r="AT1937" s="1">
        <v>0</v>
      </c>
      <c r="AU1937" s="1">
        <v>0</v>
      </c>
      <c r="AV1937" s="1">
        <v>0</v>
      </c>
      <c r="AW1937" s="1">
        <v>1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1</v>
      </c>
      <c r="BJ1937" s="1">
        <v>0</v>
      </c>
      <c r="BK1937" s="1">
        <v>0</v>
      </c>
      <c r="BL1937" s="2">
        <v>34.8709720015</v>
      </c>
      <c r="BM1937" s="2">
        <v>695</v>
      </c>
      <c r="BN1937" s="2">
        <v>36.492753623200002</v>
      </c>
      <c r="BO1937" s="2">
        <v>61.8</v>
      </c>
      <c r="BP1937" s="2">
        <v>5.3</v>
      </c>
      <c r="BQ1937" s="2">
        <v>31.884057971000001</v>
      </c>
      <c r="BR1937" s="2">
        <v>16.666666666699999</v>
      </c>
      <c r="BS1937" s="2">
        <v>0.9</v>
      </c>
      <c r="BT1937" s="2">
        <v>0.43697478991599997</v>
      </c>
      <c r="BU1937" s="2">
        <v>40599</v>
      </c>
      <c r="BV1937" s="2">
        <v>0.33838299999999999</v>
      </c>
      <c r="BW1937" s="2">
        <v>0.240843</v>
      </c>
      <c r="BX1937" s="2">
        <v>1</v>
      </c>
      <c r="BY1937" s="2">
        <v>0.95862068965500002</v>
      </c>
      <c r="BZ1937" s="2">
        <v>0.94244604316500002</v>
      </c>
      <c r="CA1937" s="2">
        <v>0.48237628571399999</v>
      </c>
      <c r="CB1937" s="2">
        <v>0.68571428571399995</v>
      </c>
      <c r="CC1937" s="2">
        <v>93.984038603800002</v>
      </c>
      <c r="CD1937" s="2">
        <v>92.315695821999995</v>
      </c>
      <c r="CE1937" s="2">
        <v>872</v>
      </c>
      <c r="CF1937" s="2">
        <v>121</v>
      </c>
      <c r="CG1937" s="2">
        <v>1505.3550695900001</v>
      </c>
      <c r="CH1937" s="2">
        <v>243.77723612099999</v>
      </c>
      <c r="CI1937" s="2">
        <v>2150.1751400500002</v>
      </c>
      <c r="CJ1937" s="2">
        <v>2.7515864453300001</v>
      </c>
      <c r="CK1937" s="2">
        <v>548.11974300199995</v>
      </c>
      <c r="CL1937" s="2">
        <v>0.70010811749400004</v>
      </c>
      <c r="CM1937" s="1">
        <v>4</v>
      </c>
    </row>
    <row r="1938" spans="1:91" x14ac:dyDescent="0.5">
      <c r="A1938" s="1">
        <v>1937</v>
      </c>
      <c r="B1938" s="2">
        <v>1191102714</v>
      </c>
      <c r="C1938" s="2">
        <v>0</v>
      </c>
      <c r="D1938" s="2">
        <v>1</v>
      </c>
      <c r="E1938" s="2">
        <v>0</v>
      </c>
      <c r="F1938" s="2">
        <v>2.2000000000000002</v>
      </c>
      <c r="G1938" s="2">
        <v>0</v>
      </c>
      <c r="H1938" s="2">
        <v>1</v>
      </c>
      <c r="I1938" s="2">
        <v>2</v>
      </c>
      <c r="J1938" s="2">
        <v>3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1</v>
      </c>
      <c r="AE1938" s="1">
        <v>0</v>
      </c>
      <c r="AF1938" s="1">
        <v>0</v>
      </c>
      <c r="AG1938" s="1">
        <v>1</v>
      </c>
      <c r="AH1938" s="1">
        <v>0</v>
      </c>
      <c r="AI1938" s="1">
        <v>0</v>
      </c>
      <c r="AJ1938" s="1">
        <v>0</v>
      </c>
      <c r="AK1938" s="1">
        <v>1</v>
      </c>
      <c r="AL1938" s="1">
        <v>0</v>
      </c>
      <c r="AM1938" s="1">
        <v>0</v>
      </c>
      <c r="AN1938" s="1">
        <v>0</v>
      </c>
      <c r="AO1938" s="1">
        <v>0</v>
      </c>
      <c r="AP1938" s="1">
        <v>1</v>
      </c>
      <c r="AQ1938" s="1">
        <v>0</v>
      </c>
      <c r="AR1938" s="1">
        <v>0</v>
      </c>
      <c r="AS1938" s="1">
        <v>1</v>
      </c>
      <c r="AT1938" s="1">
        <v>0</v>
      </c>
      <c r="AU1938" s="1">
        <v>0</v>
      </c>
      <c r="AV1938" s="1">
        <v>0</v>
      </c>
      <c r="AW1938" s="1">
        <v>1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2">
        <v>34.8709720015</v>
      </c>
      <c r="BM1938" s="2">
        <v>695</v>
      </c>
      <c r="BN1938" s="2">
        <v>36.492753623200002</v>
      </c>
      <c r="BO1938" s="2">
        <v>61.8</v>
      </c>
      <c r="BP1938" s="2">
        <v>5.3</v>
      </c>
      <c r="BQ1938" s="2">
        <v>31.884057971000001</v>
      </c>
      <c r="BR1938" s="2">
        <v>16.666666666699999</v>
      </c>
      <c r="BS1938" s="2">
        <v>0.9</v>
      </c>
      <c r="BT1938" s="2">
        <v>0.43697478991599997</v>
      </c>
      <c r="BU1938" s="2">
        <v>40599</v>
      </c>
      <c r="BV1938" s="2">
        <v>0.33838299999999999</v>
      </c>
      <c r="BW1938" s="2">
        <v>0.240843</v>
      </c>
      <c r="BX1938" s="2">
        <v>1</v>
      </c>
      <c r="BY1938" s="2">
        <v>0.95862068965500002</v>
      </c>
      <c r="BZ1938" s="2">
        <v>0.94244604316500002</v>
      </c>
      <c r="CA1938" s="2">
        <v>0.48237628571399999</v>
      </c>
      <c r="CB1938" s="2">
        <v>0.68571428571399995</v>
      </c>
      <c r="CC1938" s="2">
        <v>93.984038603800002</v>
      </c>
      <c r="CD1938" s="2">
        <v>92.315695821999995</v>
      </c>
      <c r="CE1938" s="2">
        <v>872</v>
      </c>
      <c r="CF1938" s="2">
        <v>121</v>
      </c>
      <c r="CG1938" s="2">
        <v>1735.0778977299999</v>
      </c>
      <c r="CH1938" s="2">
        <v>266.62424635399998</v>
      </c>
      <c r="CI1938" s="2">
        <v>2473.7664195000002</v>
      </c>
      <c r="CJ1938" s="2">
        <v>2.9662741319200001</v>
      </c>
      <c r="CK1938" s="2">
        <v>391.004216251</v>
      </c>
      <c r="CL1938" s="2">
        <v>0.70139115967099996</v>
      </c>
      <c r="CM1938" s="1">
        <v>4</v>
      </c>
    </row>
    <row r="1939" spans="1:91" x14ac:dyDescent="0.5">
      <c r="A1939" s="1">
        <v>1938</v>
      </c>
      <c r="B1939" s="2">
        <v>1191433469</v>
      </c>
      <c r="C1939" s="2">
        <v>0</v>
      </c>
      <c r="D1939" s="2">
        <v>1</v>
      </c>
      <c r="E1939" s="2">
        <v>0</v>
      </c>
      <c r="F1939" s="2">
        <v>1.9</v>
      </c>
      <c r="G1939" s="2">
        <v>0</v>
      </c>
      <c r="H1939" s="2">
        <v>0</v>
      </c>
      <c r="I1939" s="2">
        <v>2</v>
      </c>
      <c r="J1939" s="2">
        <v>2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1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1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1</v>
      </c>
      <c r="AF1939" s="1">
        <v>0</v>
      </c>
      <c r="AG1939" s="1">
        <v>0</v>
      </c>
      <c r="AH1939" s="1">
        <v>1</v>
      </c>
      <c r="AI1939" s="1">
        <v>0</v>
      </c>
      <c r="AJ1939" s="1">
        <v>0</v>
      </c>
      <c r="AK1939" s="1">
        <v>1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1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1</v>
      </c>
      <c r="BJ1939" s="1">
        <v>0</v>
      </c>
      <c r="BK1939" s="1">
        <v>0</v>
      </c>
      <c r="BL1939" s="2">
        <v>34.8709720015</v>
      </c>
      <c r="BM1939" s="2">
        <v>695</v>
      </c>
      <c r="BN1939" s="2">
        <v>36.492753623200002</v>
      </c>
      <c r="BO1939" s="2">
        <v>61.8</v>
      </c>
      <c r="BP1939" s="2">
        <v>5.3</v>
      </c>
      <c r="BQ1939" s="2">
        <v>31.884057971000001</v>
      </c>
      <c r="BR1939" s="2">
        <v>16.666666666699999</v>
      </c>
      <c r="BS1939" s="2">
        <v>0.9</v>
      </c>
      <c r="BT1939" s="2">
        <v>0.43697478991599997</v>
      </c>
      <c r="BU1939" s="2">
        <v>40599</v>
      </c>
      <c r="BV1939" s="2">
        <v>0.33838299999999999</v>
      </c>
      <c r="BW1939" s="2">
        <v>0.240843</v>
      </c>
      <c r="BX1939" s="2">
        <v>1</v>
      </c>
      <c r="BY1939" s="2">
        <v>0.95862068965500002</v>
      </c>
      <c r="BZ1939" s="2">
        <v>0.94244604316500002</v>
      </c>
      <c r="CA1939" s="2">
        <v>0.48237628571399999</v>
      </c>
      <c r="CB1939" s="2">
        <v>0.68571428571399995</v>
      </c>
      <c r="CC1939" s="2">
        <v>93.984038603800002</v>
      </c>
      <c r="CD1939" s="2">
        <v>92.315695821999995</v>
      </c>
      <c r="CE1939" s="2">
        <v>872</v>
      </c>
      <c r="CF1939" s="2">
        <v>121</v>
      </c>
      <c r="CG1939" s="2">
        <v>1519.5695606700001</v>
      </c>
      <c r="CH1939" s="2">
        <v>249.567829776</v>
      </c>
      <c r="CI1939" s="2">
        <v>2144.3845464000001</v>
      </c>
      <c r="CJ1939" s="2">
        <v>2.7429052508099998</v>
      </c>
      <c r="CK1939" s="2">
        <v>542.32914934600001</v>
      </c>
      <c r="CL1939" s="2">
        <v>0.70862736034100005</v>
      </c>
      <c r="CM1939" s="1">
        <v>4</v>
      </c>
    </row>
    <row r="1940" spans="1:91" x14ac:dyDescent="0.5">
      <c r="A1940" s="1">
        <v>1939</v>
      </c>
      <c r="B1940" s="2">
        <v>1194600198</v>
      </c>
      <c r="C1940" s="2">
        <v>0</v>
      </c>
      <c r="D1940" s="2">
        <v>1</v>
      </c>
      <c r="E1940" s="2">
        <v>0</v>
      </c>
      <c r="F1940" s="2">
        <v>1.9</v>
      </c>
      <c r="G1940" s="2">
        <v>0</v>
      </c>
      <c r="H1940" s="2">
        <v>0</v>
      </c>
      <c r="I1940" s="2">
        <v>4</v>
      </c>
      <c r="J1940" s="2">
        <v>1</v>
      </c>
      <c r="K1940" s="1">
        <v>0</v>
      </c>
      <c r="L1940" s="1">
        <v>0</v>
      </c>
      <c r="M1940" s="1"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1</v>
      </c>
      <c r="S1940" s="1">
        <v>0</v>
      </c>
      <c r="T1940" s="1">
        <v>0</v>
      </c>
      <c r="U1940" s="1">
        <v>1</v>
      </c>
      <c r="V1940" s="1">
        <v>0</v>
      </c>
      <c r="W1940" s="1">
        <v>0</v>
      </c>
      <c r="X1940" s="1">
        <v>0</v>
      </c>
      <c r="Y1940" s="1">
        <v>0</v>
      </c>
      <c r="Z1940" s="1">
        <v>1</v>
      </c>
      <c r="AA1940" s="1">
        <v>0</v>
      </c>
      <c r="AB1940" s="1">
        <v>0</v>
      </c>
      <c r="AC1940" s="1">
        <v>0</v>
      </c>
      <c r="AD1940" s="1">
        <v>1</v>
      </c>
      <c r="AE1940" s="1">
        <v>0</v>
      </c>
      <c r="AF1940" s="1">
        <v>0</v>
      </c>
      <c r="AG1940" s="1">
        <v>0</v>
      </c>
      <c r="AH1940" s="1">
        <v>1</v>
      </c>
      <c r="AI1940" s="1">
        <v>0</v>
      </c>
      <c r="AJ1940" s="1">
        <v>0</v>
      </c>
      <c r="AK1940" s="1">
        <v>0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1</v>
      </c>
      <c r="AR1940" s="1">
        <v>0</v>
      </c>
      <c r="AS1940" s="1">
        <v>1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0</v>
      </c>
      <c r="BE1940" s="1">
        <v>0</v>
      </c>
      <c r="BF1940" s="1">
        <v>1</v>
      </c>
      <c r="BG1940" s="1">
        <v>0</v>
      </c>
      <c r="BH1940" s="1">
        <v>0</v>
      </c>
      <c r="BI1940" s="1">
        <v>1</v>
      </c>
      <c r="BJ1940" s="1">
        <v>0</v>
      </c>
      <c r="BK1940" s="1">
        <v>0</v>
      </c>
      <c r="BL1940" s="2">
        <v>34.8709720015</v>
      </c>
      <c r="BM1940" s="2">
        <v>695</v>
      </c>
      <c r="BN1940" s="2">
        <v>36.492753623200002</v>
      </c>
      <c r="BO1940" s="2">
        <v>61.8</v>
      </c>
      <c r="BP1940" s="2">
        <v>5.3</v>
      </c>
      <c r="BQ1940" s="2">
        <v>31.884057971000001</v>
      </c>
      <c r="BR1940" s="2">
        <v>16.666666666699999</v>
      </c>
      <c r="BS1940" s="2">
        <v>0.9</v>
      </c>
      <c r="BT1940" s="2">
        <v>0.43697478991599997</v>
      </c>
      <c r="BU1940" s="2">
        <v>40599</v>
      </c>
      <c r="BV1940" s="2">
        <v>0.33838299999999999</v>
      </c>
      <c r="BW1940" s="2">
        <v>0.240843</v>
      </c>
      <c r="BX1940" s="2">
        <v>1</v>
      </c>
      <c r="BY1940" s="2">
        <v>0.95862068965500002</v>
      </c>
      <c r="BZ1940" s="2">
        <v>0.94244604316500002</v>
      </c>
      <c r="CA1940" s="2">
        <v>0.48237628571399999</v>
      </c>
      <c r="CB1940" s="2">
        <v>0.68571428571399995</v>
      </c>
      <c r="CC1940" s="2">
        <v>93.984038603800002</v>
      </c>
      <c r="CD1940" s="2">
        <v>92.315695821999995</v>
      </c>
      <c r="CE1940" s="2">
        <v>872</v>
      </c>
      <c r="CF1940" s="2">
        <v>121</v>
      </c>
      <c r="CG1940" s="2">
        <v>1252.26673293</v>
      </c>
      <c r="CH1940" s="2">
        <v>88.509250520199998</v>
      </c>
      <c r="CI1940" s="2">
        <v>1616.39943427</v>
      </c>
      <c r="CJ1940" s="2">
        <v>1.90238276995</v>
      </c>
      <c r="CK1940" s="2">
        <v>149.65856031999999</v>
      </c>
      <c r="CL1940" s="2">
        <v>0.77472604010000001</v>
      </c>
      <c r="CM1940" s="1">
        <v>4</v>
      </c>
    </row>
    <row r="1941" spans="1:91" x14ac:dyDescent="0.5">
      <c r="A1941" s="1">
        <v>1940</v>
      </c>
      <c r="B1941" s="2">
        <v>1195521486</v>
      </c>
      <c r="C1941" s="2">
        <v>1</v>
      </c>
      <c r="D1941" s="2">
        <v>0</v>
      </c>
      <c r="E1941" s="2">
        <v>0</v>
      </c>
      <c r="F1941" s="2">
        <v>2.9</v>
      </c>
      <c r="G1941" s="2">
        <v>1</v>
      </c>
      <c r="H1941" s="2">
        <v>0</v>
      </c>
      <c r="I1941" s="2">
        <v>1</v>
      </c>
      <c r="J1941" s="2">
        <v>4</v>
      </c>
      <c r="K1941" s="1">
        <v>0</v>
      </c>
      <c r="L1941" s="1">
        <v>0</v>
      </c>
      <c r="M1941" s="1">
        <v>1</v>
      </c>
      <c r="N1941" s="1">
        <v>0</v>
      </c>
      <c r="O1941" s="1">
        <v>0</v>
      </c>
      <c r="P1941" s="1">
        <v>0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1</v>
      </c>
      <c r="W1941" s="1">
        <v>0</v>
      </c>
      <c r="X1941" s="1">
        <v>0</v>
      </c>
      <c r="Y1941" s="1">
        <v>1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1</v>
      </c>
      <c r="AF1941" s="1">
        <v>0</v>
      </c>
      <c r="AG1941" s="1">
        <v>0</v>
      </c>
      <c r="AH1941" s="1">
        <v>1</v>
      </c>
      <c r="AI1941" s="1">
        <v>0</v>
      </c>
      <c r="AJ1941" s="1">
        <v>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1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0</v>
      </c>
      <c r="AZ1941" s="1">
        <v>0</v>
      </c>
      <c r="BA1941" s="1">
        <v>1</v>
      </c>
      <c r="BB1941" s="1">
        <v>0</v>
      </c>
      <c r="BC1941" s="1">
        <v>0</v>
      </c>
      <c r="BD1941" s="1">
        <v>0</v>
      </c>
      <c r="BE1941" s="1">
        <v>1</v>
      </c>
      <c r="BF1941" s="1">
        <v>0</v>
      </c>
      <c r="BG1941" s="1">
        <v>0</v>
      </c>
      <c r="BH1941" s="1">
        <v>0</v>
      </c>
      <c r="BI1941" s="1">
        <v>1</v>
      </c>
      <c r="BJ1941" s="1">
        <v>0</v>
      </c>
      <c r="BK1941" s="1">
        <v>0</v>
      </c>
      <c r="BL1941" s="2">
        <v>34.8709720015</v>
      </c>
      <c r="BM1941" s="2">
        <v>695</v>
      </c>
      <c r="BN1941" s="2">
        <v>36.492753623200002</v>
      </c>
      <c r="BO1941" s="2">
        <v>61.8</v>
      </c>
      <c r="BP1941" s="2">
        <v>5.3</v>
      </c>
      <c r="BQ1941" s="2">
        <v>31.884057971000001</v>
      </c>
      <c r="BR1941" s="2">
        <v>16.666666666699999</v>
      </c>
      <c r="BS1941" s="2">
        <v>0.9</v>
      </c>
      <c r="BT1941" s="2">
        <v>0.43697478991599997</v>
      </c>
      <c r="BU1941" s="2">
        <v>40599</v>
      </c>
      <c r="BV1941" s="2">
        <v>0.33838299999999999</v>
      </c>
      <c r="BW1941" s="2">
        <v>0.240843</v>
      </c>
      <c r="BX1941" s="2">
        <v>1</v>
      </c>
      <c r="BY1941" s="2">
        <v>0.95862068965500002</v>
      </c>
      <c r="BZ1941" s="2">
        <v>0.94244604316500002</v>
      </c>
      <c r="CA1941" s="2">
        <v>0.48237628571399999</v>
      </c>
      <c r="CB1941" s="2">
        <v>0.68571428571399995</v>
      </c>
      <c r="CC1941" s="2">
        <v>93.984038603800002</v>
      </c>
      <c r="CD1941" s="2">
        <v>92.315695821999995</v>
      </c>
      <c r="CE1941" s="2">
        <v>1668</v>
      </c>
      <c r="CF1941" s="2">
        <v>696</v>
      </c>
      <c r="CG1941" s="2">
        <v>1327.3536003199999</v>
      </c>
      <c r="CH1941" s="2">
        <v>335.79541696899997</v>
      </c>
      <c r="CI1941" s="2">
        <v>1842.34589071</v>
      </c>
      <c r="CJ1941" s="2">
        <v>2.2905197302200002</v>
      </c>
      <c r="CK1941" s="2">
        <v>240.29049365899999</v>
      </c>
      <c r="CL1941" s="2">
        <v>0.72046927073599998</v>
      </c>
      <c r="CM1941" s="1">
        <v>4</v>
      </c>
    </row>
    <row r="1942" spans="1:91" x14ac:dyDescent="0.5">
      <c r="A1942" s="1">
        <v>1941</v>
      </c>
      <c r="B1942" s="2">
        <v>1197616498</v>
      </c>
      <c r="C1942" s="2">
        <v>0</v>
      </c>
      <c r="D1942" s="2">
        <v>1</v>
      </c>
      <c r="E1942" s="2">
        <v>1</v>
      </c>
      <c r="F1942" s="2">
        <v>1.9</v>
      </c>
      <c r="G1942" s="2">
        <v>0</v>
      </c>
      <c r="H1942" s="2">
        <v>0</v>
      </c>
      <c r="I1942" s="2">
        <v>1</v>
      </c>
      <c r="J1942" s="2">
        <v>4</v>
      </c>
      <c r="K1942" s="1">
        <v>0</v>
      </c>
      <c r="L1942" s="1">
        <v>0</v>
      </c>
      <c r="M1942" s="1">
        <v>0</v>
      </c>
      <c r="N1942" s="1">
        <v>1</v>
      </c>
      <c r="O1942" s="1">
        <v>0</v>
      </c>
      <c r="P1942" s="1">
        <v>1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1</v>
      </c>
      <c r="W1942" s="1">
        <v>0</v>
      </c>
      <c r="X1942" s="1">
        <v>0</v>
      </c>
      <c r="Y1942" s="1">
        <v>1</v>
      </c>
      <c r="Z1942" s="1">
        <v>0</v>
      </c>
      <c r="AA1942" s="1">
        <v>0</v>
      </c>
      <c r="AB1942" s="1">
        <v>0</v>
      </c>
      <c r="AC1942" s="1">
        <v>1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0</v>
      </c>
      <c r="AJ1942" s="1">
        <v>0</v>
      </c>
      <c r="AK1942" s="1">
        <v>1</v>
      </c>
      <c r="AL1942" s="1">
        <v>0</v>
      </c>
      <c r="AM1942" s="1">
        <v>0</v>
      </c>
      <c r="AN1942" s="1">
        <v>0</v>
      </c>
      <c r="AO1942" s="1">
        <v>0</v>
      </c>
      <c r="AP1942" s="1">
        <v>1</v>
      </c>
      <c r="AQ1942" s="1">
        <v>0</v>
      </c>
      <c r="AR1942" s="1">
        <v>0</v>
      </c>
      <c r="AS1942" s="1">
        <v>1</v>
      </c>
      <c r="AT1942" s="1">
        <v>0</v>
      </c>
      <c r="AU1942" s="1">
        <v>0</v>
      </c>
      <c r="AV1942" s="1">
        <v>1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1</v>
      </c>
      <c r="BC1942" s="1">
        <v>0</v>
      </c>
      <c r="BD1942" s="1">
        <v>0</v>
      </c>
      <c r="BE1942" s="1">
        <v>1</v>
      </c>
      <c r="BF1942" s="1">
        <v>0</v>
      </c>
      <c r="BG1942" s="1">
        <v>0</v>
      </c>
      <c r="BH1942" s="1">
        <v>0</v>
      </c>
      <c r="BI1942" s="1">
        <v>1</v>
      </c>
      <c r="BJ1942" s="1">
        <v>0</v>
      </c>
      <c r="BK1942" s="1">
        <v>0</v>
      </c>
      <c r="BL1942" s="2">
        <v>34.8709720015</v>
      </c>
      <c r="BM1942" s="2">
        <v>695</v>
      </c>
      <c r="BN1942" s="2">
        <v>36.492753623200002</v>
      </c>
      <c r="BO1942" s="2">
        <v>61.8</v>
      </c>
      <c r="BP1942" s="2">
        <v>5.3</v>
      </c>
      <c r="BQ1942" s="2">
        <v>31.884057971000001</v>
      </c>
      <c r="BR1942" s="2">
        <v>16.666666666699999</v>
      </c>
      <c r="BS1942" s="2">
        <v>0.9</v>
      </c>
      <c r="BT1942" s="2">
        <v>0.43697478991599997</v>
      </c>
      <c r="BU1942" s="2">
        <v>40599</v>
      </c>
      <c r="BV1942" s="2">
        <v>0.33838299999999999</v>
      </c>
      <c r="BW1942" s="2">
        <v>0.240843</v>
      </c>
      <c r="BX1942" s="2">
        <v>1</v>
      </c>
      <c r="BY1942" s="2">
        <v>0.95862068965500002</v>
      </c>
      <c r="BZ1942" s="2">
        <v>0.94244604316500002</v>
      </c>
      <c r="CA1942" s="2">
        <v>0.48237628571399999</v>
      </c>
      <c r="CB1942" s="2">
        <v>0.68571428571399995</v>
      </c>
      <c r="CC1942" s="2">
        <v>93.984038603800002</v>
      </c>
      <c r="CD1942" s="2">
        <v>92.315695821999995</v>
      </c>
      <c r="CE1942" s="2">
        <v>872</v>
      </c>
      <c r="CF1942" s="2">
        <v>121</v>
      </c>
      <c r="CG1942" s="2">
        <v>1252.26673293</v>
      </c>
      <c r="CH1942" s="2">
        <v>88.509250520199998</v>
      </c>
      <c r="CI1942" s="2">
        <v>1616.39943427</v>
      </c>
      <c r="CJ1942" s="2">
        <v>1.90238276995</v>
      </c>
      <c r="CK1942" s="2">
        <v>149.65856031999999</v>
      </c>
      <c r="CL1942" s="2">
        <v>0.77472604010000001</v>
      </c>
      <c r="CM1942" s="1">
        <v>4</v>
      </c>
    </row>
    <row r="1943" spans="1:91" x14ac:dyDescent="0.5">
      <c r="A1943" s="1">
        <v>1942</v>
      </c>
      <c r="B1943" s="2">
        <v>1200832883</v>
      </c>
      <c r="C1943" s="2">
        <v>0</v>
      </c>
      <c r="D1943" s="2">
        <v>1</v>
      </c>
      <c r="E1943" s="2">
        <v>1</v>
      </c>
      <c r="F1943" s="2">
        <v>1.9</v>
      </c>
      <c r="G1943" s="2">
        <v>0</v>
      </c>
      <c r="H1943" s="2">
        <v>0</v>
      </c>
      <c r="I1943" s="2">
        <v>2</v>
      </c>
      <c r="J1943" s="2">
        <v>4</v>
      </c>
      <c r="K1943" s="1">
        <v>0</v>
      </c>
      <c r="L1943" s="1">
        <v>0</v>
      </c>
      <c r="M1943" s="1">
        <v>0</v>
      </c>
      <c r="N1943" s="1">
        <v>1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0</v>
      </c>
      <c r="W1943" s="1">
        <v>0</v>
      </c>
      <c r="X1943" s="1">
        <v>0</v>
      </c>
      <c r="Y1943" s="1">
        <v>1</v>
      </c>
      <c r="Z1943" s="1">
        <v>0</v>
      </c>
      <c r="AA1943" s="1">
        <v>0</v>
      </c>
      <c r="AB1943" s="1">
        <v>0</v>
      </c>
      <c r="AC1943" s="1">
        <v>0</v>
      </c>
      <c r="AD1943" s="1">
        <v>1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1</v>
      </c>
      <c r="AL1943" s="1">
        <v>0</v>
      </c>
      <c r="AM1943" s="1">
        <v>0</v>
      </c>
      <c r="AN1943" s="1">
        <v>1</v>
      </c>
      <c r="AO1943" s="1">
        <v>0</v>
      </c>
      <c r="AP1943" s="1">
        <v>0</v>
      </c>
      <c r="AQ1943" s="1">
        <v>0</v>
      </c>
      <c r="AR1943" s="1">
        <v>1</v>
      </c>
      <c r="AS1943" s="1">
        <v>0</v>
      </c>
      <c r="AT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0</v>
      </c>
      <c r="AZ1943" s="1">
        <v>0</v>
      </c>
      <c r="BA1943" s="1">
        <v>1</v>
      </c>
      <c r="BB1943" s="1">
        <v>0</v>
      </c>
      <c r="BC1943" s="1">
        <v>0</v>
      </c>
      <c r="BD1943" s="1">
        <v>0</v>
      </c>
      <c r="BE1943" s="1">
        <v>0</v>
      </c>
      <c r="BF1943" s="1">
        <v>1</v>
      </c>
      <c r="BG1943" s="1">
        <v>0</v>
      </c>
      <c r="BH1943" s="1">
        <v>0</v>
      </c>
      <c r="BI1943" s="1">
        <v>0</v>
      </c>
      <c r="BJ1943" s="1">
        <v>1</v>
      </c>
      <c r="BK1943" s="1">
        <v>0</v>
      </c>
      <c r="BL1943" s="2">
        <v>34.8709720015</v>
      </c>
      <c r="BM1943" s="2">
        <v>695</v>
      </c>
      <c r="BN1943" s="2">
        <v>36.492753623200002</v>
      </c>
      <c r="BO1943" s="2">
        <v>61.8</v>
      </c>
      <c r="BP1943" s="2">
        <v>5.3</v>
      </c>
      <c r="BQ1943" s="2">
        <v>31.884057971000001</v>
      </c>
      <c r="BR1943" s="2">
        <v>16.666666666699999</v>
      </c>
      <c r="BS1943" s="2">
        <v>0.9</v>
      </c>
      <c r="BT1943" s="2">
        <v>0.43697478991599997</v>
      </c>
      <c r="BU1943" s="2">
        <v>40599</v>
      </c>
      <c r="BV1943" s="2">
        <v>0.33838299999999999</v>
      </c>
      <c r="BW1943" s="2">
        <v>0.240843</v>
      </c>
      <c r="BX1943" s="2">
        <v>1</v>
      </c>
      <c r="BY1943" s="2">
        <v>0.95862068965500002</v>
      </c>
      <c r="BZ1943" s="2">
        <v>0.94244604316500002</v>
      </c>
      <c r="CA1943" s="2">
        <v>0.48237628571399999</v>
      </c>
      <c r="CB1943" s="2">
        <v>0.68571428571399995</v>
      </c>
      <c r="CC1943" s="2">
        <v>93.984038603800002</v>
      </c>
      <c r="CD1943" s="2">
        <v>92.315695821999995</v>
      </c>
      <c r="CE1943" s="2">
        <v>872</v>
      </c>
      <c r="CF1943" s="2">
        <v>121</v>
      </c>
      <c r="CG1943" s="2">
        <v>1735.0778977299999</v>
      </c>
      <c r="CH1943" s="2">
        <v>266.62424635399998</v>
      </c>
      <c r="CI1943" s="2">
        <v>2473.7664195000002</v>
      </c>
      <c r="CJ1943" s="2">
        <v>2.9662741319200001</v>
      </c>
      <c r="CK1943" s="2">
        <v>391.004216251</v>
      </c>
      <c r="CL1943" s="2">
        <v>0.70139115967099996</v>
      </c>
      <c r="CM1943" s="1">
        <v>4</v>
      </c>
    </row>
    <row r="1944" spans="1:91" x14ac:dyDescent="0.5">
      <c r="A1944" s="1">
        <v>1943</v>
      </c>
      <c r="B1944" s="2">
        <v>1213253486</v>
      </c>
      <c r="C1944" s="2">
        <v>0</v>
      </c>
      <c r="D1944" s="2">
        <v>1</v>
      </c>
      <c r="E1944" s="2">
        <v>0</v>
      </c>
      <c r="F1944" s="2">
        <v>1.8</v>
      </c>
      <c r="G1944" s="2">
        <v>0</v>
      </c>
      <c r="H1944" s="2">
        <v>0</v>
      </c>
      <c r="I1944" s="2">
        <v>2</v>
      </c>
      <c r="J1944" s="2">
        <v>1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1</v>
      </c>
      <c r="S1944" s="1">
        <v>0</v>
      </c>
      <c r="T1944" s="1">
        <v>0</v>
      </c>
      <c r="U1944" s="1">
        <v>1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1</v>
      </c>
      <c r="AB1944" s="1">
        <v>0</v>
      </c>
      <c r="AC1944" s="1">
        <v>0</v>
      </c>
      <c r="AD1944" s="1">
        <v>0</v>
      </c>
      <c r="AE1944" s="1">
        <v>1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1</v>
      </c>
      <c r="AN1944" s="1">
        <v>0</v>
      </c>
      <c r="AO1944" s="1">
        <v>0</v>
      </c>
      <c r="AP1944" s="1">
        <v>0</v>
      </c>
      <c r="AQ1944" s="1">
        <v>1</v>
      </c>
      <c r="AR1944" s="1">
        <v>0</v>
      </c>
      <c r="AS1944" s="1">
        <v>0</v>
      </c>
      <c r="AT1944" s="1">
        <v>0</v>
      </c>
      <c r="AU1944" s="1">
        <v>0</v>
      </c>
      <c r="AV1944" s="1">
        <v>1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1</v>
      </c>
      <c r="BC1944" s="1">
        <v>0</v>
      </c>
      <c r="BD1944" s="1">
        <v>0</v>
      </c>
      <c r="BE1944" s="1">
        <v>1</v>
      </c>
      <c r="BF1944" s="1">
        <v>0</v>
      </c>
      <c r="BG1944" s="1">
        <v>0</v>
      </c>
      <c r="BH1944" s="1">
        <v>1</v>
      </c>
      <c r="BI1944" s="1">
        <v>0</v>
      </c>
      <c r="BJ1944" s="1">
        <v>0</v>
      </c>
      <c r="BK1944" s="1">
        <v>0</v>
      </c>
      <c r="BL1944" s="2">
        <v>34.8709720015</v>
      </c>
      <c r="BM1944" s="2">
        <v>695</v>
      </c>
      <c r="BN1944" s="2">
        <v>36.492753623200002</v>
      </c>
      <c r="BO1944" s="2">
        <v>61.8</v>
      </c>
      <c r="BP1944" s="2">
        <v>5.3</v>
      </c>
      <c r="BQ1944" s="2">
        <v>31.884057971000001</v>
      </c>
      <c r="BR1944" s="2">
        <v>16.666666666699999</v>
      </c>
      <c r="BS1944" s="2">
        <v>0.9</v>
      </c>
      <c r="BT1944" s="2">
        <v>0.43697478991599997</v>
      </c>
      <c r="BU1944" s="2">
        <v>40599</v>
      </c>
      <c r="BV1944" s="2">
        <v>0.33838299999999999</v>
      </c>
      <c r="BW1944" s="2">
        <v>0.240843</v>
      </c>
      <c r="BX1944" s="2">
        <v>1</v>
      </c>
      <c r="BY1944" s="2">
        <v>0.95862068965500002</v>
      </c>
      <c r="BZ1944" s="2">
        <v>0.94244604316500002</v>
      </c>
      <c r="CA1944" s="2">
        <v>0.48237628571399999</v>
      </c>
      <c r="CB1944" s="2">
        <v>0.68571428571399995</v>
      </c>
      <c r="CC1944" s="2">
        <v>93.984038603800002</v>
      </c>
      <c r="CD1944" s="2">
        <v>92.315695821999995</v>
      </c>
      <c r="CE1944" s="2">
        <v>872</v>
      </c>
      <c r="CF1944" s="2">
        <v>121</v>
      </c>
      <c r="CG1944" s="2">
        <v>1423.9258618599999</v>
      </c>
      <c r="CH1944" s="2">
        <v>518.69570266599999</v>
      </c>
      <c r="CI1944" s="2">
        <v>2048.2945786499999</v>
      </c>
      <c r="CJ1944" s="2">
        <v>2.5992333643799999</v>
      </c>
      <c r="CK1944" s="2">
        <v>446.23918159999999</v>
      </c>
      <c r="CL1944" s="2">
        <v>0.69517630750199999</v>
      </c>
      <c r="CM1944" s="1">
        <v>4</v>
      </c>
    </row>
    <row r="1945" spans="1:91" x14ac:dyDescent="0.5">
      <c r="A1945" s="1">
        <v>1944</v>
      </c>
      <c r="B1945" s="2">
        <v>1216223660</v>
      </c>
      <c r="C1945" s="2">
        <v>0</v>
      </c>
      <c r="D1945" s="2">
        <v>1</v>
      </c>
      <c r="E1945" s="2">
        <v>1</v>
      </c>
      <c r="F1945" s="2">
        <v>2.1</v>
      </c>
      <c r="G1945" s="2">
        <v>1</v>
      </c>
      <c r="H1945" s="2">
        <v>0</v>
      </c>
      <c r="I1945" s="2">
        <v>1</v>
      </c>
      <c r="J1945" s="2">
        <v>2</v>
      </c>
      <c r="K1945" s="1">
        <v>0</v>
      </c>
      <c r="L1945" s="1">
        <v>0</v>
      </c>
      <c r="M1945" s="1">
        <v>1</v>
      </c>
      <c r="N1945" s="1">
        <v>0</v>
      </c>
      <c r="O1945" s="1">
        <v>0</v>
      </c>
      <c r="P1945" s="1">
        <v>0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1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1</v>
      </c>
      <c r="AT1945" s="1">
        <v>0</v>
      </c>
      <c r="AU1945" s="1">
        <v>0</v>
      </c>
      <c r="AV1945" s="1">
        <v>0</v>
      </c>
      <c r="AW1945" s="1">
        <v>1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0</v>
      </c>
      <c r="BF1945" s="1">
        <v>1</v>
      </c>
      <c r="BG1945" s="1">
        <v>0</v>
      </c>
      <c r="BH1945" s="1">
        <v>0</v>
      </c>
      <c r="BI1945" s="1">
        <v>1</v>
      </c>
      <c r="BJ1945" s="1">
        <v>0</v>
      </c>
      <c r="BK1945" s="1">
        <v>0</v>
      </c>
      <c r="BL1945" s="2">
        <v>34.8709720015</v>
      </c>
      <c r="BM1945" s="2">
        <v>695</v>
      </c>
      <c r="BN1945" s="2">
        <v>36.492753623200002</v>
      </c>
      <c r="BO1945" s="2">
        <v>61.8</v>
      </c>
      <c r="BP1945" s="2">
        <v>5.3</v>
      </c>
      <c r="BQ1945" s="2">
        <v>31.884057971000001</v>
      </c>
      <c r="BR1945" s="2">
        <v>16.666666666699999</v>
      </c>
      <c r="BS1945" s="2">
        <v>0.9</v>
      </c>
      <c r="BT1945" s="2">
        <v>0.43697478991599997</v>
      </c>
      <c r="BU1945" s="2">
        <v>40599</v>
      </c>
      <c r="BV1945" s="2">
        <v>0.33838299999999999</v>
      </c>
      <c r="BW1945" s="2">
        <v>0.240843</v>
      </c>
      <c r="BX1945" s="2">
        <v>1</v>
      </c>
      <c r="BY1945" s="2">
        <v>0.95862068965500002</v>
      </c>
      <c r="BZ1945" s="2">
        <v>0.94244604316500002</v>
      </c>
      <c r="CA1945" s="2">
        <v>0.48237628571399999</v>
      </c>
      <c r="CB1945" s="2">
        <v>0.68571428571399995</v>
      </c>
      <c r="CC1945" s="2">
        <v>93.984038603800002</v>
      </c>
      <c r="CD1945" s="2">
        <v>92.315695821999995</v>
      </c>
      <c r="CE1945" s="2">
        <v>872</v>
      </c>
      <c r="CF1945" s="2">
        <v>121</v>
      </c>
      <c r="CG1945" s="2">
        <v>1437.10243294</v>
      </c>
      <c r="CH1945" s="2">
        <v>513.54701445399996</v>
      </c>
      <c r="CI1945" s="2">
        <v>2053.4432668600002</v>
      </c>
      <c r="CJ1945" s="2">
        <v>2.6069495698599998</v>
      </c>
      <c r="CK1945" s="2">
        <v>451.38786981200002</v>
      </c>
      <c r="CL1945" s="2">
        <v>0.69985007919800002</v>
      </c>
      <c r="CM1945" s="1">
        <v>4</v>
      </c>
    </row>
    <row r="1946" spans="1:91" x14ac:dyDescent="0.5">
      <c r="A1946" s="1">
        <v>1945</v>
      </c>
      <c r="B1946" s="2">
        <v>1216250806</v>
      </c>
      <c r="C1946" s="2">
        <v>0</v>
      </c>
      <c r="D1946" s="2">
        <v>1</v>
      </c>
      <c r="E1946" s="2">
        <v>1</v>
      </c>
      <c r="F1946" s="2">
        <v>2</v>
      </c>
      <c r="G1946" s="2">
        <v>0</v>
      </c>
      <c r="H1946" s="2">
        <v>0</v>
      </c>
      <c r="I1946" s="2">
        <v>2</v>
      </c>
      <c r="J1946" s="2">
        <v>2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1</v>
      </c>
      <c r="AA1946" s="1">
        <v>0</v>
      </c>
      <c r="AB1946" s="1">
        <v>0</v>
      </c>
      <c r="AC1946" s="1">
        <v>0</v>
      </c>
      <c r="AD1946" s="1">
        <v>0</v>
      </c>
      <c r="AE1946" s="1">
        <v>1</v>
      </c>
      <c r="AF1946" s="1">
        <v>0</v>
      </c>
      <c r="AG1946" s="1">
        <v>0</v>
      </c>
      <c r="AH1946" s="1">
        <v>1</v>
      </c>
      <c r="AI1946" s="1">
        <v>0</v>
      </c>
      <c r="AJ1946" s="1">
        <v>0</v>
      </c>
      <c r="AK1946" s="1">
        <v>0</v>
      </c>
      <c r="AL1946" s="1">
        <v>1</v>
      </c>
      <c r="AM1946" s="1">
        <v>0</v>
      </c>
      <c r="AN1946" s="1">
        <v>0</v>
      </c>
      <c r="AO1946" s="1">
        <v>1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1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1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2">
        <v>34.8709720015</v>
      </c>
      <c r="BM1946" s="2">
        <v>695</v>
      </c>
      <c r="BN1946" s="2">
        <v>36.492753623200002</v>
      </c>
      <c r="BO1946" s="2">
        <v>61.8</v>
      </c>
      <c r="BP1946" s="2">
        <v>5.3</v>
      </c>
      <c r="BQ1946" s="2">
        <v>31.884057971000001</v>
      </c>
      <c r="BR1946" s="2">
        <v>16.666666666699999</v>
      </c>
      <c r="BS1946" s="2">
        <v>0.9</v>
      </c>
      <c r="BT1946" s="2">
        <v>0.43697478991599997</v>
      </c>
      <c r="BU1946" s="2">
        <v>40599</v>
      </c>
      <c r="BV1946" s="2">
        <v>0.33838299999999999</v>
      </c>
      <c r="BW1946" s="2">
        <v>0.240843</v>
      </c>
      <c r="BX1946" s="2">
        <v>1</v>
      </c>
      <c r="BY1946" s="2">
        <v>0.95862068965500002</v>
      </c>
      <c r="BZ1946" s="2">
        <v>0.94244604316500002</v>
      </c>
      <c r="CA1946" s="2">
        <v>0.48237628571399999</v>
      </c>
      <c r="CB1946" s="2">
        <v>0.68571428571399995</v>
      </c>
      <c r="CC1946" s="2">
        <v>93.984038603800002</v>
      </c>
      <c r="CD1946" s="2">
        <v>92.315695821999995</v>
      </c>
      <c r="CE1946" s="2">
        <v>872</v>
      </c>
      <c r="CF1946" s="2">
        <v>121</v>
      </c>
      <c r="CG1946" s="2">
        <v>1505.3550695900001</v>
      </c>
      <c r="CH1946" s="2">
        <v>243.77723612099999</v>
      </c>
      <c r="CI1946" s="2">
        <v>2150.1751400500002</v>
      </c>
      <c r="CJ1946" s="2">
        <v>2.7515864453300001</v>
      </c>
      <c r="CK1946" s="2">
        <v>548.11974300199995</v>
      </c>
      <c r="CL1946" s="2">
        <v>0.70010811749400004</v>
      </c>
      <c r="CM1946" s="1">
        <v>4</v>
      </c>
    </row>
    <row r="1947" spans="1:91" x14ac:dyDescent="0.5">
      <c r="A1947" s="1">
        <v>1946</v>
      </c>
      <c r="B1947" s="2">
        <v>1217311839</v>
      </c>
      <c r="C1947" s="2">
        <v>0</v>
      </c>
      <c r="D1947" s="2">
        <v>1</v>
      </c>
      <c r="E1947" s="2">
        <v>0</v>
      </c>
      <c r="F1947" s="2">
        <v>1.9</v>
      </c>
      <c r="G1947" s="2">
        <v>1</v>
      </c>
      <c r="H1947" s="2">
        <v>0</v>
      </c>
      <c r="I1947" s="2">
        <v>1</v>
      </c>
      <c r="J1947" s="2">
        <v>3</v>
      </c>
      <c r="K1947" s="1">
        <v>0</v>
      </c>
      <c r="L1947" s="1">
        <v>1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1</v>
      </c>
      <c r="S1947" s="1">
        <v>0</v>
      </c>
      <c r="T1947" s="1">
        <v>1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1</v>
      </c>
      <c r="AA1947" s="1">
        <v>0</v>
      </c>
      <c r="AB1947" s="1">
        <v>0</v>
      </c>
      <c r="AC1947" s="1">
        <v>1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1</v>
      </c>
      <c r="AJ1947" s="1">
        <v>0</v>
      </c>
      <c r="AK1947" s="1">
        <v>0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1</v>
      </c>
      <c r="AR1947" s="1">
        <v>0</v>
      </c>
      <c r="AS1947" s="1">
        <v>0</v>
      </c>
      <c r="AT1947" s="1">
        <v>0</v>
      </c>
      <c r="AU1947" s="1">
        <v>0</v>
      </c>
      <c r="AV1947" s="1">
        <v>1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1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1</v>
      </c>
      <c r="BJ1947" s="1">
        <v>0</v>
      </c>
      <c r="BK1947" s="1">
        <v>0</v>
      </c>
      <c r="BL1947" s="2">
        <v>34.8709720015</v>
      </c>
      <c r="BM1947" s="2">
        <v>695</v>
      </c>
      <c r="BN1947" s="2">
        <v>36.492753623200002</v>
      </c>
      <c r="BO1947" s="2">
        <v>61.8</v>
      </c>
      <c r="BP1947" s="2">
        <v>5.3</v>
      </c>
      <c r="BQ1947" s="2">
        <v>31.884057971000001</v>
      </c>
      <c r="BR1947" s="2">
        <v>16.666666666699999</v>
      </c>
      <c r="BS1947" s="2">
        <v>0.9</v>
      </c>
      <c r="BT1947" s="2">
        <v>0.43697478991599997</v>
      </c>
      <c r="BU1947" s="2">
        <v>40599</v>
      </c>
      <c r="BV1947" s="2">
        <v>0.33838299999999999</v>
      </c>
      <c r="BW1947" s="2">
        <v>0.240843</v>
      </c>
      <c r="BX1947" s="2">
        <v>1</v>
      </c>
      <c r="BY1947" s="2">
        <v>0.95862068965500002</v>
      </c>
      <c r="BZ1947" s="2">
        <v>0.94244604316500002</v>
      </c>
      <c r="CA1947" s="2">
        <v>0.48237628571399999</v>
      </c>
      <c r="CB1947" s="2">
        <v>0.68571428571399995</v>
      </c>
      <c r="CC1947" s="2">
        <v>93.984038603800002</v>
      </c>
      <c r="CD1947" s="2">
        <v>92.315695821999995</v>
      </c>
      <c r="CE1947" s="2">
        <v>872</v>
      </c>
      <c r="CF1947" s="2">
        <v>121</v>
      </c>
      <c r="CG1947" s="2">
        <v>1505.3550695900001</v>
      </c>
      <c r="CH1947" s="2">
        <v>243.77723612099999</v>
      </c>
      <c r="CI1947" s="2">
        <v>2150.1751400500002</v>
      </c>
      <c r="CJ1947" s="2">
        <v>2.7515864453300001</v>
      </c>
      <c r="CK1947" s="2">
        <v>548.11974300199995</v>
      </c>
      <c r="CL1947" s="2">
        <v>0.70010811749400004</v>
      </c>
      <c r="CM1947" s="1">
        <v>4</v>
      </c>
    </row>
    <row r="1948" spans="1:91" x14ac:dyDescent="0.5">
      <c r="A1948" s="1">
        <v>1947</v>
      </c>
      <c r="B1948" s="2">
        <v>1217386796</v>
      </c>
      <c r="C1948" s="2">
        <v>0</v>
      </c>
      <c r="D1948" s="2">
        <v>1</v>
      </c>
      <c r="E1948" s="2">
        <v>1</v>
      </c>
      <c r="F1948" s="2">
        <v>2</v>
      </c>
      <c r="G1948" s="2">
        <v>0</v>
      </c>
      <c r="H1948" s="2">
        <v>0</v>
      </c>
      <c r="I1948" s="2">
        <v>2</v>
      </c>
      <c r="J1948" s="2">
        <v>2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1</v>
      </c>
      <c r="V1948" s="1">
        <v>0</v>
      </c>
      <c r="W1948" s="1">
        <v>0</v>
      </c>
      <c r="X1948" s="1">
        <v>0</v>
      </c>
      <c r="Y1948" s="1">
        <v>1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1</v>
      </c>
      <c r="AF1948" s="1">
        <v>0</v>
      </c>
      <c r="AG1948" s="1">
        <v>0</v>
      </c>
      <c r="AH1948" s="1">
        <v>1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1</v>
      </c>
      <c r="AV1948" s="1">
        <v>1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1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1</v>
      </c>
      <c r="BL1948" s="2">
        <v>34.8709720015</v>
      </c>
      <c r="BM1948" s="2">
        <v>695</v>
      </c>
      <c r="BN1948" s="2">
        <v>36.492753623200002</v>
      </c>
      <c r="BO1948" s="2">
        <v>61.8</v>
      </c>
      <c r="BP1948" s="2">
        <v>5.3</v>
      </c>
      <c r="BQ1948" s="2">
        <v>31.884057971000001</v>
      </c>
      <c r="BR1948" s="2">
        <v>16.666666666699999</v>
      </c>
      <c r="BS1948" s="2">
        <v>0.9</v>
      </c>
      <c r="BT1948" s="2">
        <v>0.43697478991599997</v>
      </c>
      <c r="BU1948" s="2">
        <v>40599</v>
      </c>
      <c r="BV1948" s="2">
        <v>0.33838299999999999</v>
      </c>
      <c r="BW1948" s="2">
        <v>0.240843</v>
      </c>
      <c r="BX1948" s="2">
        <v>1</v>
      </c>
      <c r="BY1948" s="2">
        <v>0.95862068965500002</v>
      </c>
      <c r="BZ1948" s="2">
        <v>0.94244604316500002</v>
      </c>
      <c r="CA1948" s="2">
        <v>0.48237628571399999</v>
      </c>
      <c r="CB1948" s="2">
        <v>0.68571428571399995</v>
      </c>
      <c r="CC1948" s="2">
        <v>93.984038603800002</v>
      </c>
      <c r="CD1948" s="2">
        <v>92.315695821999995</v>
      </c>
      <c r="CE1948" s="2">
        <v>872</v>
      </c>
      <c r="CF1948" s="2">
        <v>121</v>
      </c>
      <c r="CG1948" s="2">
        <v>1909.7774242400001</v>
      </c>
      <c r="CH1948" s="2">
        <v>25.535082642199999</v>
      </c>
      <c r="CI1948" s="2">
        <v>2627.3977845999998</v>
      </c>
      <c r="CJ1948" s="2">
        <v>3.0066683107599999</v>
      </c>
      <c r="CK1948" s="2">
        <v>88.934762857899997</v>
      </c>
      <c r="CL1948" s="2">
        <v>0.72687030317199997</v>
      </c>
      <c r="CM1948" s="1">
        <v>4</v>
      </c>
    </row>
    <row r="1949" spans="1:91" x14ac:dyDescent="0.5">
      <c r="A1949" s="1">
        <v>1948</v>
      </c>
      <c r="B1949" s="2">
        <v>1218667603</v>
      </c>
      <c r="C1949" s="2">
        <v>0</v>
      </c>
      <c r="D1949" s="2">
        <v>1</v>
      </c>
      <c r="E1949" s="2">
        <v>1</v>
      </c>
      <c r="F1949" s="2">
        <v>2.1</v>
      </c>
      <c r="G1949" s="2">
        <v>0</v>
      </c>
      <c r="H1949" s="2">
        <v>1</v>
      </c>
      <c r="I1949" s="2">
        <v>2</v>
      </c>
      <c r="J1949" s="2">
        <v>2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1</v>
      </c>
      <c r="R1949" s="1">
        <v>0</v>
      </c>
      <c r="S1949" s="1">
        <v>0</v>
      </c>
      <c r="T1949" s="1">
        <v>1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1</v>
      </c>
      <c r="AP1949" s="1">
        <v>0</v>
      </c>
      <c r="AQ1949" s="1">
        <v>0</v>
      </c>
      <c r="AR1949" s="1">
        <v>0</v>
      </c>
      <c r="AS1949" s="1">
        <v>1</v>
      </c>
      <c r="AT1949" s="1">
        <v>0</v>
      </c>
      <c r="AU1949" s="1">
        <v>0</v>
      </c>
      <c r="AV1949" s="1">
        <v>1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1</v>
      </c>
      <c r="BC1949" s="1">
        <v>0</v>
      </c>
      <c r="BD1949" s="1">
        <v>1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1</v>
      </c>
      <c r="BK1949" s="1">
        <v>0</v>
      </c>
      <c r="BL1949" s="2">
        <v>34.8709720015</v>
      </c>
      <c r="BM1949" s="2">
        <v>695</v>
      </c>
      <c r="BN1949" s="2">
        <v>36.492753623200002</v>
      </c>
      <c r="BO1949" s="2">
        <v>61.8</v>
      </c>
      <c r="BP1949" s="2">
        <v>5.3</v>
      </c>
      <c r="BQ1949" s="2">
        <v>31.884057971000001</v>
      </c>
      <c r="BR1949" s="2">
        <v>16.666666666699999</v>
      </c>
      <c r="BS1949" s="2">
        <v>0.9</v>
      </c>
      <c r="BT1949" s="2">
        <v>0.43697478991599997</v>
      </c>
      <c r="BU1949" s="2">
        <v>40599</v>
      </c>
      <c r="BV1949" s="2">
        <v>0.33838299999999999</v>
      </c>
      <c r="BW1949" s="2">
        <v>0.240843</v>
      </c>
      <c r="BX1949" s="2">
        <v>1</v>
      </c>
      <c r="BY1949" s="2">
        <v>0.95862068965500002</v>
      </c>
      <c r="BZ1949" s="2">
        <v>0.94244604316500002</v>
      </c>
      <c r="CA1949" s="2">
        <v>0.48237628571399999</v>
      </c>
      <c r="CB1949" s="2">
        <v>0.68571428571399995</v>
      </c>
      <c r="CC1949" s="2">
        <v>93.984038603800002</v>
      </c>
      <c r="CD1949" s="2">
        <v>92.315695821999995</v>
      </c>
      <c r="CE1949" s="2">
        <v>872</v>
      </c>
      <c r="CF1949" s="2">
        <v>121</v>
      </c>
      <c r="CG1949" s="2">
        <v>1735.0778977299999</v>
      </c>
      <c r="CH1949" s="2">
        <v>266.62424635399998</v>
      </c>
      <c r="CI1949" s="2">
        <v>2473.7664195000002</v>
      </c>
      <c r="CJ1949" s="2">
        <v>2.9662741319200001</v>
      </c>
      <c r="CK1949" s="2">
        <v>391.004216251</v>
      </c>
      <c r="CL1949" s="2">
        <v>0.70139115967099996</v>
      </c>
      <c r="CM1949" s="1">
        <v>4</v>
      </c>
    </row>
    <row r="1950" spans="1:91" x14ac:dyDescent="0.5">
      <c r="A1950" s="1">
        <v>1949</v>
      </c>
      <c r="B1950" s="2">
        <v>1228099095</v>
      </c>
      <c r="C1950" s="2">
        <v>0</v>
      </c>
      <c r="D1950" s="2">
        <v>1</v>
      </c>
      <c r="E1950" s="2">
        <v>0</v>
      </c>
      <c r="F1950" s="2">
        <v>2.2000000000000002</v>
      </c>
      <c r="G1950" s="2">
        <v>1</v>
      </c>
      <c r="H1950" s="2">
        <v>0</v>
      </c>
      <c r="I1950" s="2">
        <v>2</v>
      </c>
      <c r="J1950" s="2">
        <v>4</v>
      </c>
      <c r="K1950" s="1">
        <v>0</v>
      </c>
      <c r="L1950" s="1">
        <v>0</v>
      </c>
      <c r="M1950" s="1">
        <v>0</v>
      </c>
      <c r="N1950" s="1">
        <v>0</v>
      </c>
      <c r="O1950" s="1">
        <v>1</v>
      </c>
      <c r="P1950" s="1">
        <v>0</v>
      </c>
      <c r="Q1950" s="1">
        <v>0</v>
      </c>
      <c r="R1950" s="1">
        <v>1</v>
      </c>
      <c r="S1950" s="1">
        <v>0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1</v>
      </c>
      <c r="AF1950" s="1">
        <v>0</v>
      </c>
      <c r="AG1950" s="1">
        <v>0</v>
      </c>
      <c r="AH1950" s="1">
        <v>1</v>
      </c>
      <c r="AI1950" s="1">
        <v>0</v>
      </c>
      <c r="AJ1950" s="1">
        <v>1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1</v>
      </c>
      <c r="AQ1950" s="1">
        <v>0</v>
      </c>
      <c r="AR1950" s="1">
        <v>0</v>
      </c>
      <c r="AS1950" s="1">
        <v>1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1</v>
      </c>
      <c r="BJ1950" s="1">
        <v>0</v>
      </c>
      <c r="BK1950" s="1">
        <v>0</v>
      </c>
      <c r="BL1950" s="2">
        <v>34.8709720015</v>
      </c>
      <c r="BM1950" s="2">
        <v>695</v>
      </c>
      <c r="BN1950" s="2">
        <v>36.492753623200002</v>
      </c>
      <c r="BO1950" s="2">
        <v>61.8</v>
      </c>
      <c r="BP1950" s="2">
        <v>5.3</v>
      </c>
      <c r="BQ1950" s="2">
        <v>31.884057971000001</v>
      </c>
      <c r="BR1950" s="2">
        <v>16.666666666699999</v>
      </c>
      <c r="BS1950" s="2">
        <v>0.9</v>
      </c>
      <c r="BT1950" s="2">
        <v>0.43697478991599997</v>
      </c>
      <c r="BU1950" s="2">
        <v>40599</v>
      </c>
      <c r="BV1950" s="2">
        <v>0.33838299999999999</v>
      </c>
      <c r="BW1950" s="2">
        <v>0.240843</v>
      </c>
      <c r="BX1950" s="2">
        <v>1</v>
      </c>
      <c r="BY1950" s="2">
        <v>0.95862068965500002</v>
      </c>
      <c r="BZ1950" s="2">
        <v>0.94244604316500002</v>
      </c>
      <c r="CA1950" s="2">
        <v>0.48237628571399999</v>
      </c>
      <c r="CB1950" s="2">
        <v>0.68571428571399995</v>
      </c>
      <c r="CC1950" s="2">
        <v>93.984038603800002</v>
      </c>
      <c r="CD1950" s="2">
        <v>92.315695821999995</v>
      </c>
      <c r="CE1950" s="2">
        <v>872</v>
      </c>
      <c r="CF1950" s="2">
        <v>121</v>
      </c>
      <c r="CG1950" s="2">
        <v>1252.26673293</v>
      </c>
      <c r="CH1950" s="2">
        <v>88.509250520199998</v>
      </c>
      <c r="CI1950" s="2">
        <v>1616.39943427</v>
      </c>
      <c r="CJ1950" s="2">
        <v>1.90238276995</v>
      </c>
      <c r="CK1950" s="2">
        <v>149.65856031999999</v>
      </c>
      <c r="CL1950" s="2">
        <v>0.77472604010000001</v>
      </c>
      <c r="CM1950" s="1">
        <v>4</v>
      </c>
    </row>
    <row r="1951" spans="1:91" x14ac:dyDescent="0.5">
      <c r="A1951" s="1">
        <v>1950</v>
      </c>
      <c r="B1951" s="2">
        <v>1228406536</v>
      </c>
      <c r="C1951" s="2">
        <v>0</v>
      </c>
      <c r="D1951" s="2">
        <v>1</v>
      </c>
      <c r="E1951" s="2">
        <v>0</v>
      </c>
      <c r="F1951" s="2">
        <v>2.2999999999999998</v>
      </c>
      <c r="G1951" s="2">
        <v>1</v>
      </c>
      <c r="H1951" s="2">
        <v>0</v>
      </c>
      <c r="I1951" s="2">
        <v>2</v>
      </c>
      <c r="J1951" s="2">
        <v>3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1</v>
      </c>
      <c r="AB1951" s="1">
        <v>0</v>
      </c>
      <c r="AC1951" s="1">
        <v>0</v>
      </c>
      <c r="AD1951" s="1">
        <v>1</v>
      </c>
      <c r="AE1951" s="1">
        <v>0</v>
      </c>
      <c r="AF1951" s="1">
        <v>0</v>
      </c>
      <c r="AG1951" s="1">
        <v>0</v>
      </c>
      <c r="AH1951" s="1">
        <v>0</v>
      </c>
      <c r="AI1951" s="1">
        <v>1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1</v>
      </c>
      <c r="AP1951" s="1">
        <v>0</v>
      </c>
      <c r="AQ1951" s="1">
        <v>0</v>
      </c>
      <c r="AR1951" s="1">
        <v>0</v>
      </c>
      <c r="AS1951" s="1">
        <v>1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2">
        <v>34.8709720015</v>
      </c>
      <c r="BM1951" s="2">
        <v>695</v>
      </c>
      <c r="BN1951" s="2">
        <v>36.492753623200002</v>
      </c>
      <c r="BO1951" s="2">
        <v>61.8</v>
      </c>
      <c r="BP1951" s="2">
        <v>5.3</v>
      </c>
      <c r="BQ1951" s="2">
        <v>31.884057971000001</v>
      </c>
      <c r="BR1951" s="2">
        <v>16.666666666699999</v>
      </c>
      <c r="BS1951" s="2">
        <v>0.9</v>
      </c>
      <c r="BT1951" s="2">
        <v>0.43697478991599997</v>
      </c>
      <c r="BU1951" s="2">
        <v>40599</v>
      </c>
      <c r="BV1951" s="2">
        <v>0.33838299999999999</v>
      </c>
      <c r="BW1951" s="2">
        <v>0.240843</v>
      </c>
      <c r="BX1951" s="2">
        <v>1</v>
      </c>
      <c r="BY1951" s="2">
        <v>0.95862068965500002</v>
      </c>
      <c r="BZ1951" s="2">
        <v>0.94244604316500002</v>
      </c>
      <c r="CA1951" s="2">
        <v>0.48237628571399999</v>
      </c>
      <c r="CB1951" s="2">
        <v>0.68571428571399995</v>
      </c>
      <c r="CC1951" s="2">
        <v>93.984038603800002</v>
      </c>
      <c r="CD1951" s="2">
        <v>92.315695821999995</v>
      </c>
      <c r="CE1951" s="2">
        <v>872</v>
      </c>
      <c r="CF1951" s="2">
        <v>121</v>
      </c>
      <c r="CG1951" s="2">
        <v>1875.0144487499999</v>
      </c>
      <c r="CH1951" s="2">
        <v>41.0065288614</v>
      </c>
      <c r="CI1951" s="2">
        <v>2703.8495204999999</v>
      </c>
      <c r="CJ1951" s="2">
        <v>3.1213194510700002</v>
      </c>
      <c r="CK1951" s="2">
        <v>165.38649875900001</v>
      </c>
      <c r="CL1951" s="2">
        <v>0.69346109483499996</v>
      </c>
      <c r="CM1951" s="1">
        <v>4</v>
      </c>
    </row>
    <row r="1952" spans="1:91" x14ac:dyDescent="0.5">
      <c r="A1952" s="1">
        <v>1951</v>
      </c>
      <c r="B1952" s="2">
        <v>1229603618</v>
      </c>
      <c r="C1952" s="2">
        <v>0</v>
      </c>
      <c r="D1952" s="2">
        <v>1</v>
      </c>
      <c r="E1952" s="2">
        <v>0</v>
      </c>
      <c r="F1952" s="2">
        <v>2.2000000000000002</v>
      </c>
      <c r="G1952" s="2">
        <v>0</v>
      </c>
      <c r="H1952" s="2">
        <v>0</v>
      </c>
      <c r="I1952" s="2">
        <v>2</v>
      </c>
      <c r="J1952" s="2">
        <v>2</v>
      </c>
      <c r="K1952" s="1">
        <v>0</v>
      </c>
      <c r="L1952" s="1">
        <v>0</v>
      </c>
      <c r="M1952" s="1">
        <v>0</v>
      </c>
      <c r="N1952" s="1">
        <v>1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1</v>
      </c>
      <c r="AT1952" s="1">
        <v>0</v>
      </c>
      <c r="AU1952" s="1">
        <v>0</v>
      </c>
      <c r="AV1952" s="1">
        <v>0</v>
      </c>
      <c r="AW1952" s="1">
        <v>1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2">
        <v>34.8709720015</v>
      </c>
      <c r="BM1952" s="2">
        <v>695</v>
      </c>
      <c r="BN1952" s="2">
        <v>36.492753623200002</v>
      </c>
      <c r="BO1952" s="2">
        <v>61.8</v>
      </c>
      <c r="BP1952" s="2">
        <v>5.3</v>
      </c>
      <c r="BQ1952" s="2">
        <v>31.884057971000001</v>
      </c>
      <c r="BR1952" s="2">
        <v>16.666666666699999</v>
      </c>
      <c r="BS1952" s="2">
        <v>0.9</v>
      </c>
      <c r="BT1952" s="2">
        <v>0.43697478991599997</v>
      </c>
      <c r="BU1952" s="2">
        <v>40599</v>
      </c>
      <c r="BV1952" s="2">
        <v>0.33838299999999999</v>
      </c>
      <c r="BW1952" s="2">
        <v>0.240843</v>
      </c>
      <c r="BX1952" s="2">
        <v>1</v>
      </c>
      <c r="BY1952" s="2">
        <v>0.95862068965500002</v>
      </c>
      <c r="BZ1952" s="2">
        <v>0.94244604316500002</v>
      </c>
      <c r="CA1952" s="2">
        <v>0.48237628571399999</v>
      </c>
      <c r="CB1952" s="2">
        <v>0.68571428571399995</v>
      </c>
      <c r="CC1952" s="2">
        <v>93.984038603800002</v>
      </c>
      <c r="CD1952" s="2">
        <v>92.315695821999995</v>
      </c>
      <c r="CE1952" s="2">
        <v>872</v>
      </c>
      <c r="CF1952" s="2">
        <v>121</v>
      </c>
      <c r="CG1952" s="2">
        <v>1963.2798903400001</v>
      </c>
      <c r="CH1952" s="2">
        <v>57.149154789999997</v>
      </c>
      <c r="CI1952" s="2">
        <v>2445.0044735500001</v>
      </c>
      <c r="CJ1952" s="2">
        <v>2.7331577464699999</v>
      </c>
      <c r="CK1952" s="2">
        <v>42.1001768665</v>
      </c>
      <c r="CL1952" s="2">
        <v>0.80297599107999995</v>
      </c>
      <c r="CM1952" s="1">
        <v>4</v>
      </c>
    </row>
    <row r="1953" spans="1:91" x14ac:dyDescent="0.5">
      <c r="A1953" s="1">
        <v>1952</v>
      </c>
      <c r="B1953" s="2">
        <v>1230783034</v>
      </c>
      <c r="C1953" s="2">
        <v>0</v>
      </c>
      <c r="D1953" s="2">
        <v>1</v>
      </c>
      <c r="E1953" s="2">
        <v>0</v>
      </c>
      <c r="F1953" s="2">
        <v>2</v>
      </c>
      <c r="G1953" s="2">
        <v>0</v>
      </c>
      <c r="H1953" s="2">
        <v>0</v>
      </c>
      <c r="I1953" s="2">
        <v>1</v>
      </c>
      <c r="J1953" s="2">
        <v>2</v>
      </c>
      <c r="K1953" s="1">
        <v>0</v>
      </c>
      <c r="L1953" s="1">
        <v>0</v>
      </c>
      <c r="M1953" s="1">
        <v>0</v>
      </c>
      <c r="N1953" s="1">
        <v>0</v>
      </c>
      <c r="O1953" s="1">
        <v>1</v>
      </c>
      <c r="P1953" s="1">
        <v>0</v>
      </c>
      <c r="Q1953" s="1">
        <v>1</v>
      </c>
      <c r="R1953" s="1">
        <v>0</v>
      </c>
      <c r="S1953" s="1">
        <v>0</v>
      </c>
      <c r="T1953" s="1">
        <v>0</v>
      </c>
      <c r="U1953" s="1">
        <v>1</v>
      </c>
      <c r="V1953" s="1">
        <v>0</v>
      </c>
      <c r="W1953" s="1">
        <v>0</v>
      </c>
      <c r="X1953" s="1">
        <v>0</v>
      </c>
      <c r="Y1953" s="1">
        <v>0</v>
      </c>
      <c r="Z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1</v>
      </c>
      <c r="AF1953" s="1">
        <v>0</v>
      </c>
      <c r="AG1953" s="1">
        <v>0</v>
      </c>
      <c r="AH1953" s="1">
        <v>1</v>
      </c>
      <c r="AI1953" s="1">
        <v>0</v>
      </c>
      <c r="AJ1953" s="1">
        <v>0</v>
      </c>
      <c r="AK1953" s="1">
        <v>0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1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1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1</v>
      </c>
      <c r="BD1953" s="1">
        <v>0</v>
      </c>
      <c r="BE1953" s="1">
        <v>0</v>
      </c>
      <c r="BF1953" s="1">
        <v>1</v>
      </c>
      <c r="BG1953" s="1">
        <v>0</v>
      </c>
      <c r="BH1953" s="1">
        <v>0</v>
      </c>
      <c r="BI1953" s="1">
        <v>0</v>
      </c>
      <c r="BJ1953" s="1">
        <v>0</v>
      </c>
      <c r="BK1953" s="1">
        <v>1</v>
      </c>
      <c r="BL1953" s="2">
        <v>34.8709720015</v>
      </c>
      <c r="BM1953" s="2">
        <v>695</v>
      </c>
      <c r="BN1953" s="2">
        <v>36.492753623200002</v>
      </c>
      <c r="BO1953" s="2">
        <v>61.8</v>
      </c>
      <c r="BP1953" s="2">
        <v>5.3</v>
      </c>
      <c r="BQ1953" s="2">
        <v>31.884057971000001</v>
      </c>
      <c r="BR1953" s="2">
        <v>16.666666666699999</v>
      </c>
      <c r="BS1953" s="2">
        <v>0.9</v>
      </c>
      <c r="BT1953" s="2">
        <v>0.43697478991599997</v>
      </c>
      <c r="BU1953" s="2">
        <v>40599</v>
      </c>
      <c r="BV1953" s="2">
        <v>0.33838299999999999</v>
      </c>
      <c r="BW1953" s="2">
        <v>0.240843</v>
      </c>
      <c r="BX1953" s="2">
        <v>1</v>
      </c>
      <c r="BY1953" s="2">
        <v>0.95862068965500002</v>
      </c>
      <c r="BZ1953" s="2">
        <v>0.94244604316500002</v>
      </c>
      <c r="CA1953" s="2">
        <v>0.48237628571399999</v>
      </c>
      <c r="CB1953" s="2">
        <v>0.68571428571399995</v>
      </c>
      <c r="CC1953" s="2">
        <v>93.984038603800002</v>
      </c>
      <c r="CD1953" s="2">
        <v>92.315695821999995</v>
      </c>
      <c r="CE1953" s="2">
        <v>872</v>
      </c>
      <c r="CF1953" s="2">
        <v>121</v>
      </c>
      <c r="CG1953" s="2">
        <v>1505.3550695900001</v>
      </c>
      <c r="CH1953" s="2">
        <v>243.77723612099999</v>
      </c>
      <c r="CI1953" s="2">
        <v>2150.1751400500002</v>
      </c>
      <c r="CJ1953" s="2">
        <v>2.7515864453300001</v>
      </c>
      <c r="CK1953" s="2">
        <v>548.11974300199995</v>
      </c>
      <c r="CL1953" s="2">
        <v>0.70010811749400004</v>
      </c>
      <c r="CM1953" s="1">
        <v>4</v>
      </c>
    </row>
    <row r="1954" spans="1:91" x14ac:dyDescent="0.5">
      <c r="A1954" s="1">
        <v>1953</v>
      </c>
      <c r="B1954" s="2">
        <v>1236203292</v>
      </c>
      <c r="C1954" s="2">
        <v>0</v>
      </c>
      <c r="D1954" s="2">
        <v>1</v>
      </c>
      <c r="E1954" s="2">
        <v>1</v>
      </c>
      <c r="F1954" s="2">
        <v>2.2000000000000002</v>
      </c>
      <c r="G1954" s="2">
        <v>0</v>
      </c>
      <c r="H1954" s="2">
        <v>0</v>
      </c>
      <c r="I1954" s="2">
        <v>2</v>
      </c>
      <c r="J1954" s="2">
        <v>2</v>
      </c>
      <c r="K1954" s="1">
        <v>0</v>
      </c>
      <c r="L1954" s="1">
        <v>0</v>
      </c>
      <c r="M1954" s="1">
        <v>0</v>
      </c>
      <c r="N1954" s="1">
        <v>1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1</v>
      </c>
      <c r="Z1954" s="1">
        <v>0</v>
      </c>
      <c r="AA1954" s="1">
        <v>0</v>
      </c>
      <c r="AB1954" s="1">
        <v>0</v>
      </c>
      <c r="AC1954" s="1">
        <v>0</v>
      </c>
      <c r="AD1954" s="1">
        <v>1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1</v>
      </c>
      <c r="AP1954" s="1">
        <v>0</v>
      </c>
      <c r="AQ1954" s="1">
        <v>0</v>
      </c>
      <c r="AR1954" s="1">
        <v>0</v>
      </c>
      <c r="AS1954" s="1">
        <v>1</v>
      </c>
      <c r="AT1954" s="1">
        <v>0</v>
      </c>
      <c r="AU1954" s="1">
        <v>0</v>
      </c>
      <c r="AV1954" s="1">
        <v>0</v>
      </c>
      <c r="AW1954" s="1">
        <v>1</v>
      </c>
      <c r="AX1954" s="1">
        <v>0</v>
      </c>
      <c r="AY1954" s="1">
        <v>0</v>
      </c>
      <c r="AZ1954" s="1">
        <v>0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1</v>
      </c>
      <c r="BJ1954" s="1">
        <v>0</v>
      </c>
      <c r="BK1954" s="1">
        <v>0</v>
      </c>
      <c r="BL1954" s="2">
        <v>34.8709720015</v>
      </c>
      <c r="BM1954" s="2">
        <v>695</v>
      </c>
      <c r="BN1954" s="2">
        <v>36.492753623200002</v>
      </c>
      <c r="BO1954" s="2">
        <v>61.8</v>
      </c>
      <c r="BP1954" s="2">
        <v>5.3</v>
      </c>
      <c r="BQ1954" s="2">
        <v>31.884057971000001</v>
      </c>
      <c r="BR1954" s="2">
        <v>16.666666666699999</v>
      </c>
      <c r="BS1954" s="2">
        <v>0.9</v>
      </c>
      <c r="BT1954" s="2">
        <v>0.43697478991599997</v>
      </c>
      <c r="BU1954" s="2">
        <v>40599</v>
      </c>
      <c r="BV1954" s="2">
        <v>0.33838299999999999</v>
      </c>
      <c r="BW1954" s="2">
        <v>0.240843</v>
      </c>
      <c r="BX1954" s="2">
        <v>1</v>
      </c>
      <c r="BY1954" s="2">
        <v>0.95862068965500002</v>
      </c>
      <c r="BZ1954" s="2">
        <v>0.94244604316500002</v>
      </c>
      <c r="CA1954" s="2">
        <v>0.48237628571399999</v>
      </c>
      <c r="CB1954" s="2">
        <v>0.68571428571399995</v>
      </c>
      <c r="CC1954" s="2">
        <v>93.984038603800002</v>
      </c>
      <c r="CD1954" s="2">
        <v>92.315695821999995</v>
      </c>
      <c r="CE1954" s="2">
        <v>872</v>
      </c>
      <c r="CF1954" s="2">
        <v>121</v>
      </c>
      <c r="CG1954" s="2">
        <v>1909.7774242400001</v>
      </c>
      <c r="CH1954" s="2">
        <v>25.535082642199999</v>
      </c>
      <c r="CI1954" s="2">
        <v>2627.3977845999998</v>
      </c>
      <c r="CJ1954" s="2">
        <v>3.0066683107599999</v>
      </c>
      <c r="CK1954" s="2">
        <v>88.934762857899997</v>
      </c>
      <c r="CL1954" s="2">
        <v>0.72687030317199997</v>
      </c>
      <c r="CM1954" s="1">
        <v>4</v>
      </c>
    </row>
    <row r="1955" spans="1:91" x14ac:dyDescent="0.5">
      <c r="A1955" s="1">
        <v>1954</v>
      </c>
      <c r="B1955" s="2">
        <v>1170481116</v>
      </c>
      <c r="C1955" s="2">
        <v>0</v>
      </c>
      <c r="D1955" s="2">
        <v>1</v>
      </c>
      <c r="E1955" s="2">
        <v>1</v>
      </c>
      <c r="F1955" s="2">
        <v>2.4</v>
      </c>
      <c r="G1955" s="2">
        <v>1</v>
      </c>
      <c r="H1955" s="2">
        <v>0</v>
      </c>
      <c r="I1955" s="2">
        <v>2</v>
      </c>
      <c r="J1955" s="2">
        <v>1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1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</v>
      </c>
      <c r="AL1955" s="1">
        <v>0</v>
      </c>
      <c r="AM1955" s="1">
        <v>0</v>
      </c>
      <c r="AN1955" s="1">
        <v>0</v>
      </c>
      <c r="AO1955" s="1">
        <v>0</v>
      </c>
      <c r="AP1955" s="1">
        <v>1</v>
      </c>
      <c r="AQ1955" s="1">
        <v>0</v>
      </c>
      <c r="AR1955" s="1">
        <v>0</v>
      </c>
      <c r="AS1955" s="1">
        <v>0</v>
      </c>
      <c r="AT1955" s="1">
        <v>1</v>
      </c>
      <c r="AU1955" s="1">
        <v>0</v>
      </c>
      <c r="AV1955" s="1">
        <v>0</v>
      </c>
      <c r="AW1955" s="1">
        <v>1</v>
      </c>
      <c r="AX1955" s="1">
        <v>0</v>
      </c>
      <c r="AY1955" s="1">
        <v>0</v>
      </c>
      <c r="AZ1955" s="1">
        <v>0</v>
      </c>
      <c r="BA1955" s="1">
        <v>0</v>
      </c>
      <c r="BB1955" s="1">
        <v>1</v>
      </c>
      <c r="BC1955" s="1">
        <v>0</v>
      </c>
      <c r="BD1955" s="1">
        <v>0</v>
      </c>
      <c r="BE1955" s="1">
        <v>1</v>
      </c>
      <c r="BF1955" s="1">
        <v>0</v>
      </c>
      <c r="BG1955" s="1">
        <v>0</v>
      </c>
      <c r="BH1955" s="1">
        <v>0</v>
      </c>
      <c r="BI1955" s="1">
        <v>1</v>
      </c>
      <c r="BJ1955" s="1">
        <v>0</v>
      </c>
      <c r="BK1955" s="1">
        <v>0</v>
      </c>
      <c r="BL1955" s="2">
        <v>74.205949883200006</v>
      </c>
      <c r="BM1955" s="2">
        <v>2775</v>
      </c>
      <c r="BN1955" s="2">
        <v>44.761732852000002</v>
      </c>
      <c r="BO1955" s="2">
        <v>60.1</v>
      </c>
      <c r="BP1955" s="2">
        <v>9.4</v>
      </c>
      <c r="BQ1955" s="2">
        <v>34.026465028399997</v>
      </c>
      <c r="BR1955" s="2">
        <v>14.772727272699999</v>
      </c>
      <c r="BS1955" s="2">
        <v>0.7</v>
      </c>
      <c r="BT1955" s="2">
        <v>0.36633663366300001</v>
      </c>
      <c r="BU1955" s="2">
        <v>35784</v>
      </c>
      <c r="BV1955" s="2">
        <v>0.503834</v>
      </c>
      <c r="BW1955" s="2">
        <v>8.4187999999999999E-2</v>
      </c>
      <c r="BX1955" s="2">
        <v>1</v>
      </c>
      <c r="BY1955" s="2">
        <v>0.92</v>
      </c>
      <c r="BZ1955" s="2">
        <v>4.3478260869600001E-2</v>
      </c>
      <c r="CA1955" s="2">
        <v>0.49367271428600001</v>
      </c>
      <c r="CB1955" s="2">
        <v>0.86764705882399995</v>
      </c>
      <c r="CC1955" s="2">
        <v>94.837966933199993</v>
      </c>
      <c r="CD1955" s="2">
        <v>92.269553770900004</v>
      </c>
      <c r="CE1955" s="2">
        <v>872</v>
      </c>
      <c r="CF1955" s="2">
        <v>121</v>
      </c>
      <c r="CG1955" s="2">
        <v>2369.7456949399998</v>
      </c>
      <c r="CH1955" s="2">
        <v>3.25606329327</v>
      </c>
      <c r="CI1955" s="2">
        <v>2893.2807511999999</v>
      </c>
      <c r="CJ1955" s="2">
        <v>3.18062797297</v>
      </c>
      <c r="CK1955" s="2">
        <v>172.11843232199999</v>
      </c>
      <c r="CL1955" s="2">
        <v>0.81905141558000005</v>
      </c>
      <c r="CM1955" s="1">
        <v>4</v>
      </c>
    </row>
    <row r="1956" spans="1:91" x14ac:dyDescent="0.5">
      <c r="A1956" s="1">
        <v>1955</v>
      </c>
      <c r="B1956" s="2">
        <v>1170508820</v>
      </c>
      <c r="C1956" s="2">
        <v>0</v>
      </c>
      <c r="D1956" s="2">
        <v>1</v>
      </c>
      <c r="E1956" s="2">
        <v>1</v>
      </c>
      <c r="F1956" s="2">
        <v>2.2000000000000002</v>
      </c>
      <c r="G1956" s="2">
        <v>0</v>
      </c>
      <c r="H1956" s="2">
        <v>0</v>
      </c>
      <c r="I1956" s="2">
        <v>2</v>
      </c>
      <c r="J1956" s="2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1</v>
      </c>
      <c r="R1956" s="1">
        <v>0</v>
      </c>
      <c r="S1956" s="1">
        <v>0</v>
      </c>
      <c r="T1956" s="1">
        <v>0</v>
      </c>
      <c r="U1956" s="1">
        <v>1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1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</v>
      </c>
      <c r="AP1956" s="1">
        <v>0</v>
      </c>
      <c r="AQ1956" s="1">
        <v>0</v>
      </c>
      <c r="AR1956" s="1">
        <v>0</v>
      </c>
      <c r="AS1956" s="1">
        <v>0</v>
      </c>
      <c r="AT1956" s="1">
        <v>1</v>
      </c>
      <c r="AU1956" s="1">
        <v>0</v>
      </c>
      <c r="AV1956" s="1">
        <v>0</v>
      </c>
      <c r="AW1956" s="1">
        <v>1</v>
      </c>
      <c r="AX1956" s="1">
        <v>0</v>
      </c>
      <c r="AY1956" s="1">
        <v>0</v>
      </c>
      <c r="AZ1956" s="1">
        <v>0</v>
      </c>
      <c r="BA1956" s="1">
        <v>0</v>
      </c>
      <c r="BB1956" s="1">
        <v>1</v>
      </c>
      <c r="BC1956" s="1">
        <v>0</v>
      </c>
      <c r="BD1956" s="1">
        <v>0</v>
      </c>
      <c r="BE1956" s="1">
        <v>0</v>
      </c>
      <c r="BF1956" s="1">
        <v>1</v>
      </c>
      <c r="BG1956" s="1">
        <v>0</v>
      </c>
      <c r="BH1956" s="1">
        <v>0</v>
      </c>
      <c r="BI1956" s="1">
        <v>1</v>
      </c>
      <c r="BJ1956" s="1">
        <v>0</v>
      </c>
      <c r="BK1956" s="1">
        <v>0</v>
      </c>
      <c r="BL1956" s="2">
        <v>74.205949883200006</v>
      </c>
      <c r="BM1956" s="2">
        <v>2775</v>
      </c>
      <c r="BN1956" s="2">
        <v>44.761732852000002</v>
      </c>
      <c r="BO1956" s="2">
        <v>60.1</v>
      </c>
      <c r="BP1956" s="2">
        <v>9.4</v>
      </c>
      <c r="BQ1956" s="2">
        <v>34.026465028399997</v>
      </c>
      <c r="BR1956" s="2">
        <v>14.772727272699999</v>
      </c>
      <c r="BS1956" s="2">
        <v>0.7</v>
      </c>
      <c r="BT1956" s="2">
        <v>0.36633663366300001</v>
      </c>
      <c r="BU1956" s="2">
        <v>35784</v>
      </c>
      <c r="BV1956" s="2">
        <v>0.503834</v>
      </c>
      <c r="BW1956" s="2">
        <v>8.4187999999999999E-2</v>
      </c>
      <c r="BX1956" s="2">
        <v>1</v>
      </c>
      <c r="BY1956" s="2">
        <v>0.92</v>
      </c>
      <c r="BZ1956" s="2">
        <v>4.3478260869600001E-2</v>
      </c>
      <c r="CA1956" s="2">
        <v>0.49367271428600001</v>
      </c>
      <c r="CB1956" s="2">
        <v>0.86764705882399995</v>
      </c>
      <c r="CC1956" s="2">
        <v>94.837966933199993</v>
      </c>
      <c r="CD1956" s="2">
        <v>92.269553770900004</v>
      </c>
      <c r="CE1956" s="2">
        <v>872</v>
      </c>
      <c r="CF1956" s="2">
        <v>121</v>
      </c>
      <c r="CG1956" s="2">
        <v>2369.7456949399998</v>
      </c>
      <c r="CH1956" s="2">
        <v>3.25606329327</v>
      </c>
      <c r="CI1956" s="2">
        <v>2893.2807511999999</v>
      </c>
      <c r="CJ1956" s="2">
        <v>3.18062797297</v>
      </c>
      <c r="CK1956" s="2">
        <v>172.11843232199999</v>
      </c>
      <c r="CL1956" s="2">
        <v>0.81905141558000005</v>
      </c>
      <c r="CM1956" s="1">
        <v>4</v>
      </c>
    </row>
    <row r="1957" spans="1:91" x14ac:dyDescent="0.5">
      <c r="A1957" s="1">
        <v>1956</v>
      </c>
      <c r="B1957" s="2">
        <v>1170630463</v>
      </c>
      <c r="C1957" s="2">
        <v>1</v>
      </c>
      <c r="D1957" s="2">
        <v>0</v>
      </c>
      <c r="E1957" s="2">
        <v>0</v>
      </c>
      <c r="F1957" s="2">
        <v>5.9</v>
      </c>
      <c r="G1957" s="2">
        <v>1</v>
      </c>
      <c r="H1957" s="2">
        <v>0</v>
      </c>
      <c r="I1957" s="2">
        <v>1</v>
      </c>
      <c r="J1957" s="2">
        <v>3</v>
      </c>
      <c r="K1957" s="1">
        <v>0</v>
      </c>
      <c r="L1957" s="1">
        <v>0</v>
      </c>
      <c r="M1957" s="1">
        <v>0</v>
      </c>
      <c r="N1957" s="1">
        <v>1</v>
      </c>
      <c r="O1957" s="1">
        <v>0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0</v>
      </c>
      <c r="AG1957" s="1">
        <v>1</v>
      </c>
      <c r="AH1957" s="1">
        <v>0</v>
      </c>
      <c r="AI1957" s="1">
        <v>0</v>
      </c>
      <c r="AJ1957" s="1">
        <v>0</v>
      </c>
      <c r="AK1957" s="1">
        <v>1</v>
      </c>
      <c r="AL1957" s="1">
        <v>0</v>
      </c>
      <c r="AM1957" s="1">
        <v>0</v>
      </c>
      <c r="AN1957" s="1">
        <v>0</v>
      </c>
      <c r="AO1957" s="1">
        <v>0</v>
      </c>
      <c r="AP1957" s="1">
        <v>1</v>
      </c>
      <c r="AQ1957" s="1">
        <v>0</v>
      </c>
      <c r="AR1957" s="1">
        <v>0</v>
      </c>
      <c r="AS1957" s="1">
        <v>1</v>
      </c>
      <c r="AT1957" s="1">
        <v>0</v>
      </c>
      <c r="AU1957" s="1">
        <v>0</v>
      </c>
      <c r="AV1957" s="1">
        <v>1</v>
      </c>
      <c r="AW1957" s="1">
        <v>0</v>
      </c>
      <c r="AX1957" s="1">
        <v>0</v>
      </c>
      <c r="AY1957" s="1">
        <v>0</v>
      </c>
      <c r="AZ1957" s="1">
        <v>0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1</v>
      </c>
      <c r="BG1957" s="1">
        <v>0</v>
      </c>
      <c r="BH1957" s="1">
        <v>0</v>
      </c>
      <c r="BI1957" s="1">
        <v>0</v>
      </c>
      <c r="BJ1957" s="1">
        <v>1</v>
      </c>
      <c r="BK1957" s="1">
        <v>0</v>
      </c>
      <c r="BL1957" s="2">
        <v>74.205949883200006</v>
      </c>
      <c r="BM1957" s="2">
        <v>2775</v>
      </c>
      <c r="BN1957" s="2">
        <v>44.761732852000002</v>
      </c>
      <c r="BO1957" s="2">
        <v>60.1</v>
      </c>
      <c r="BP1957" s="2">
        <v>9.4</v>
      </c>
      <c r="BQ1957" s="2">
        <v>34.026465028399997</v>
      </c>
      <c r="BR1957" s="2">
        <v>14.772727272699999</v>
      </c>
      <c r="BS1957" s="2">
        <v>0.7</v>
      </c>
      <c r="BT1957" s="2">
        <v>0.36633663366300001</v>
      </c>
      <c r="BU1957" s="2">
        <v>35784</v>
      </c>
      <c r="BV1957" s="2">
        <v>0.503834</v>
      </c>
      <c r="BW1957" s="2">
        <v>8.4187999999999999E-2</v>
      </c>
      <c r="BX1957" s="2">
        <v>1</v>
      </c>
      <c r="BY1957" s="2">
        <v>0.92</v>
      </c>
      <c r="BZ1957" s="2">
        <v>4.3478260869600001E-2</v>
      </c>
      <c r="CA1957" s="2">
        <v>0.49367271428600001</v>
      </c>
      <c r="CB1957" s="2">
        <v>0.86764705882399995</v>
      </c>
      <c r="CC1957" s="2">
        <v>94.837966933199993</v>
      </c>
      <c r="CD1957" s="2">
        <v>92.269553770900004</v>
      </c>
      <c r="CE1957" s="2">
        <v>1668</v>
      </c>
      <c r="CF1957" s="2">
        <v>696</v>
      </c>
      <c r="CG1957" s="2">
        <v>1690.4702273800001</v>
      </c>
      <c r="CH1957" s="2">
        <v>345.59557761799999</v>
      </c>
      <c r="CI1957" s="2">
        <v>2132.2616967899999</v>
      </c>
      <c r="CJ1957" s="2">
        <v>2.4197407261200001</v>
      </c>
      <c r="CK1957" s="2">
        <v>210.72583785200001</v>
      </c>
      <c r="CL1957" s="2">
        <v>0.79280616911299995</v>
      </c>
      <c r="CM1957" s="1">
        <v>4</v>
      </c>
    </row>
    <row r="1958" spans="1:91" x14ac:dyDescent="0.5">
      <c r="A1958" s="1">
        <v>1957</v>
      </c>
      <c r="B1958" s="2">
        <v>1170878385</v>
      </c>
      <c r="C1958" s="2">
        <v>0</v>
      </c>
      <c r="D1958" s="2">
        <v>1</v>
      </c>
      <c r="E1958" s="2">
        <v>1</v>
      </c>
      <c r="F1958" s="2">
        <v>2</v>
      </c>
      <c r="G1958" s="2">
        <v>0</v>
      </c>
      <c r="H1958" s="2">
        <v>0</v>
      </c>
      <c r="I1958" s="2">
        <v>2</v>
      </c>
      <c r="J1958" s="2">
        <v>2</v>
      </c>
      <c r="K1958" s="1">
        <v>0</v>
      </c>
      <c r="L1958" s="1">
        <v>0</v>
      </c>
      <c r="M1958" s="1">
        <v>0</v>
      </c>
      <c r="N1958" s="1">
        <v>1</v>
      </c>
      <c r="O1958" s="1">
        <v>0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1</v>
      </c>
      <c r="AH1958" s="1">
        <v>0</v>
      </c>
      <c r="AI1958" s="1">
        <v>0</v>
      </c>
      <c r="AJ1958" s="1">
        <v>0</v>
      </c>
      <c r="AK1958" s="1">
        <v>1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1</v>
      </c>
      <c r="AU1958" s="1">
        <v>0</v>
      </c>
      <c r="AV1958" s="1">
        <v>1</v>
      </c>
      <c r="AW1958" s="1">
        <v>0</v>
      </c>
      <c r="AX1958" s="1">
        <v>0</v>
      </c>
      <c r="AY1958" s="1">
        <v>0</v>
      </c>
      <c r="AZ1958" s="1">
        <v>0</v>
      </c>
      <c r="BA1958" s="1">
        <v>1</v>
      </c>
      <c r="BB1958" s="1">
        <v>0</v>
      </c>
      <c r="BC1958" s="1">
        <v>0</v>
      </c>
      <c r="BD1958" s="1">
        <v>0</v>
      </c>
      <c r="BE1958" s="1">
        <v>0</v>
      </c>
      <c r="BF1958" s="1">
        <v>1</v>
      </c>
      <c r="BG1958" s="1">
        <v>0</v>
      </c>
      <c r="BH1958" s="1">
        <v>0</v>
      </c>
      <c r="BI1958" s="1">
        <v>1</v>
      </c>
      <c r="BJ1958" s="1">
        <v>0</v>
      </c>
      <c r="BK1958" s="1">
        <v>0</v>
      </c>
      <c r="BL1958" s="2">
        <v>74.205949883200006</v>
      </c>
      <c r="BM1958" s="2">
        <v>2775</v>
      </c>
      <c r="BN1958" s="2">
        <v>44.761732852000002</v>
      </c>
      <c r="BO1958" s="2">
        <v>60.1</v>
      </c>
      <c r="BP1958" s="2">
        <v>9.4</v>
      </c>
      <c r="BQ1958" s="2">
        <v>34.026465028399997</v>
      </c>
      <c r="BR1958" s="2">
        <v>14.772727272699999</v>
      </c>
      <c r="BS1958" s="2">
        <v>0.7</v>
      </c>
      <c r="BT1958" s="2">
        <v>0.36633663366300001</v>
      </c>
      <c r="BU1958" s="2">
        <v>35784</v>
      </c>
      <c r="BV1958" s="2">
        <v>0.503834</v>
      </c>
      <c r="BW1958" s="2">
        <v>8.4187999999999999E-2</v>
      </c>
      <c r="BX1958" s="2">
        <v>1</v>
      </c>
      <c r="BY1958" s="2">
        <v>0.92</v>
      </c>
      <c r="BZ1958" s="2">
        <v>4.3478260869600001E-2</v>
      </c>
      <c r="CA1958" s="2">
        <v>0.49367271428600001</v>
      </c>
      <c r="CB1958" s="2">
        <v>0.86764705882399995</v>
      </c>
      <c r="CC1958" s="2">
        <v>94.837966933199993</v>
      </c>
      <c r="CD1958" s="2">
        <v>92.269553770900004</v>
      </c>
      <c r="CE1958" s="2">
        <v>872</v>
      </c>
      <c r="CF1958" s="2">
        <v>121</v>
      </c>
      <c r="CG1958" s="2">
        <v>1467.33598302</v>
      </c>
      <c r="CH1958" s="2">
        <v>142.86264651600001</v>
      </c>
      <c r="CI1958" s="2">
        <v>1929.52876569</v>
      </c>
      <c r="CJ1958" s="2">
        <v>2.2231030483500001</v>
      </c>
      <c r="CK1958" s="2">
        <v>176.681798547</v>
      </c>
      <c r="CL1958" s="2">
        <v>0.76046338832000004</v>
      </c>
      <c r="CM1958" s="1">
        <v>4</v>
      </c>
    </row>
    <row r="1959" spans="1:91" x14ac:dyDescent="0.5">
      <c r="A1959" s="1">
        <v>1958</v>
      </c>
      <c r="B1959" s="2">
        <v>1171005886</v>
      </c>
      <c r="C1959" s="2">
        <v>0</v>
      </c>
      <c r="D1959" s="2">
        <v>1</v>
      </c>
      <c r="E1959" s="2">
        <v>1</v>
      </c>
      <c r="F1959" s="2">
        <v>2</v>
      </c>
      <c r="G1959" s="2">
        <v>0</v>
      </c>
      <c r="H1959" s="2">
        <v>0</v>
      </c>
      <c r="I1959" s="2">
        <v>2</v>
      </c>
      <c r="J1959" s="2">
        <v>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1</v>
      </c>
      <c r="R1959" s="1">
        <v>0</v>
      </c>
      <c r="S1959" s="1">
        <v>0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1</v>
      </c>
      <c r="Z1959" s="1">
        <v>0</v>
      </c>
      <c r="AA1959" s="1">
        <v>0</v>
      </c>
      <c r="AB1959" s="1">
        <v>0</v>
      </c>
      <c r="AC1959" s="1">
        <v>0</v>
      </c>
      <c r="AD1959" s="1">
        <v>1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1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0</v>
      </c>
      <c r="BE1959" s="1">
        <v>1</v>
      </c>
      <c r="BF1959" s="1">
        <v>0</v>
      </c>
      <c r="BG1959" s="1">
        <v>0</v>
      </c>
      <c r="BH1959" s="1">
        <v>0</v>
      </c>
      <c r="BI1959" s="1">
        <v>1</v>
      </c>
      <c r="BJ1959" s="1">
        <v>0</v>
      </c>
      <c r="BK1959" s="1">
        <v>0</v>
      </c>
      <c r="BL1959" s="2">
        <v>74.205949883200006</v>
      </c>
      <c r="BM1959" s="2">
        <v>2775</v>
      </c>
      <c r="BN1959" s="2">
        <v>44.761732852000002</v>
      </c>
      <c r="BO1959" s="2">
        <v>60.1</v>
      </c>
      <c r="BP1959" s="2">
        <v>9.4</v>
      </c>
      <c r="BQ1959" s="2">
        <v>34.026465028399997</v>
      </c>
      <c r="BR1959" s="2">
        <v>14.772727272699999</v>
      </c>
      <c r="BS1959" s="2">
        <v>0.7</v>
      </c>
      <c r="BT1959" s="2">
        <v>0.36633663366300001</v>
      </c>
      <c r="BU1959" s="2">
        <v>35784</v>
      </c>
      <c r="BV1959" s="2">
        <v>0.503834</v>
      </c>
      <c r="BW1959" s="2">
        <v>8.4187999999999999E-2</v>
      </c>
      <c r="BX1959" s="2">
        <v>1</v>
      </c>
      <c r="BY1959" s="2">
        <v>0.92</v>
      </c>
      <c r="BZ1959" s="2">
        <v>4.3478260869600001E-2</v>
      </c>
      <c r="CA1959" s="2">
        <v>0.49367271428600001</v>
      </c>
      <c r="CB1959" s="2">
        <v>0.86764705882399995</v>
      </c>
      <c r="CC1959" s="2">
        <v>94.837966933199993</v>
      </c>
      <c r="CD1959" s="2">
        <v>92.269553770900004</v>
      </c>
      <c r="CE1959" s="2">
        <v>872</v>
      </c>
      <c r="CF1959" s="2">
        <v>121</v>
      </c>
      <c r="CG1959" s="2">
        <v>2539.4491407599999</v>
      </c>
      <c r="CH1959" s="2">
        <v>7.67265937164</v>
      </c>
      <c r="CI1959" s="2">
        <v>3077.7277701500002</v>
      </c>
      <c r="CJ1959" s="2">
        <v>3.3658546627199999</v>
      </c>
      <c r="CK1959" s="2">
        <v>102.26429618</v>
      </c>
      <c r="CL1959" s="2">
        <v>0.82510518486499995</v>
      </c>
      <c r="CM1959" s="1">
        <v>4</v>
      </c>
    </row>
    <row r="1960" spans="1:91" x14ac:dyDescent="0.5">
      <c r="A1960" s="1">
        <v>1959</v>
      </c>
      <c r="B1960" s="2">
        <v>1171146966</v>
      </c>
      <c r="C1960" s="2">
        <v>0</v>
      </c>
      <c r="D1960" s="2">
        <v>1</v>
      </c>
      <c r="E1960" s="2">
        <v>0</v>
      </c>
      <c r="F1960" s="2">
        <v>2.8</v>
      </c>
      <c r="G1960" s="2">
        <v>1</v>
      </c>
      <c r="H1960" s="2">
        <v>0</v>
      </c>
      <c r="I1960" s="2">
        <v>2</v>
      </c>
      <c r="J1960" s="2">
        <v>2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0</v>
      </c>
      <c r="AD1960" s="1">
        <v>1</v>
      </c>
      <c r="AE1960" s="1">
        <v>0</v>
      </c>
      <c r="AF1960" s="1">
        <v>0</v>
      </c>
      <c r="AG1960" s="1">
        <v>1</v>
      </c>
      <c r="AH1960" s="1">
        <v>0</v>
      </c>
      <c r="AI1960" s="1">
        <v>0</v>
      </c>
      <c r="AJ1960" s="1">
        <v>1</v>
      </c>
      <c r="AK1960" s="1">
        <v>0</v>
      </c>
      <c r="AL1960" s="1">
        <v>0</v>
      </c>
      <c r="AM1960" s="1">
        <v>0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1</v>
      </c>
      <c r="AU1960" s="1">
        <v>0</v>
      </c>
      <c r="AV1960" s="1">
        <v>0</v>
      </c>
      <c r="AW1960" s="1">
        <v>1</v>
      </c>
      <c r="AX1960" s="1">
        <v>0</v>
      </c>
      <c r="AY1960" s="1">
        <v>0</v>
      </c>
      <c r="AZ1960" s="1">
        <v>0</v>
      </c>
      <c r="BA1960" s="1">
        <v>0</v>
      </c>
      <c r="BB1960" s="1">
        <v>1</v>
      </c>
      <c r="BC1960" s="1">
        <v>0</v>
      </c>
      <c r="BD1960" s="1">
        <v>0</v>
      </c>
      <c r="BE1960" s="1">
        <v>1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2">
        <v>74.205949883200006</v>
      </c>
      <c r="BM1960" s="2">
        <v>2775</v>
      </c>
      <c r="BN1960" s="2">
        <v>44.761732852000002</v>
      </c>
      <c r="BO1960" s="2">
        <v>60.1</v>
      </c>
      <c r="BP1960" s="2">
        <v>9.4</v>
      </c>
      <c r="BQ1960" s="2">
        <v>34.026465028399997</v>
      </c>
      <c r="BR1960" s="2">
        <v>14.772727272699999</v>
      </c>
      <c r="BS1960" s="2">
        <v>0.7</v>
      </c>
      <c r="BT1960" s="2">
        <v>0.36633663366300001</v>
      </c>
      <c r="BU1960" s="2">
        <v>35784</v>
      </c>
      <c r="BV1960" s="2">
        <v>0.503834</v>
      </c>
      <c r="BW1960" s="2">
        <v>8.4187999999999999E-2</v>
      </c>
      <c r="BX1960" s="2">
        <v>1</v>
      </c>
      <c r="BY1960" s="2">
        <v>0.92</v>
      </c>
      <c r="BZ1960" s="2">
        <v>4.3478260869600001E-2</v>
      </c>
      <c r="CA1960" s="2">
        <v>0.49367271428600001</v>
      </c>
      <c r="CB1960" s="2">
        <v>0.86764705882399995</v>
      </c>
      <c r="CC1960" s="2">
        <v>94.837966933199993</v>
      </c>
      <c r="CD1960" s="2">
        <v>92.269553770900004</v>
      </c>
      <c r="CE1960" s="2">
        <v>872</v>
      </c>
      <c r="CF1960" s="2">
        <v>121</v>
      </c>
      <c r="CG1960" s="2">
        <v>2498.7813369300002</v>
      </c>
      <c r="CH1960" s="2">
        <v>63.689289508500003</v>
      </c>
      <c r="CI1960" s="2">
        <v>3034.6521012600001</v>
      </c>
      <c r="CJ1960" s="2">
        <v>3.33657385351</v>
      </c>
      <c r="CK1960" s="2">
        <v>30.747082258100001</v>
      </c>
      <c r="CL1960" s="2">
        <v>0.82341607985099996</v>
      </c>
      <c r="CM1960" s="1">
        <v>4</v>
      </c>
    </row>
    <row r="1961" spans="1:91" x14ac:dyDescent="0.5">
      <c r="A1961" s="1">
        <v>1960</v>
      </c>
      <c r="B1961" s="2">
        <v>1171436776</v>
      </c>
      <c r="C1961" s="2">
        <v>0</v>
      </c>
      <c r="D1961" s="2">
        <v>1</v>
      </c>
      <c r="E1961" s="2">
        <v>1</v>
      </c>
      <c r="F1961" s="2">
        <v>2.2000000000000002</v>
      </c>
      <c r="G1961" s="2">
        <v>1</v>
      </c>
      <c r="H1961" s="2">
        <v>0</v>
      </c>
      <c r="I1961" s="2">
        <v>2</v>
      </c>
      <c r="J1961" s="2">
        <v>2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1</v>
      </c>
      <c r="S1961" s="1">
        <v>0</v>
      </c>
      <c r="T1961" s="1">
        <v>0</v>
      </c>
      <c r="U1961" s="1">
        <v>1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1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1</v>
      </c>
      <c r="AJ1961" s="1">
        <v>1</v>
      </c>
      <c r="AK1961" s="1">
        <v>0</v>
      </c>
      <c r="AL1961" s="1">
        <v>0</v>
      </c>
      <c r="AM1961" s="1">
        <v>0</v>
      </c>
      <c r="AN1961" s="1">
        <v>1</v>
      </c>
      <c r="AO1961" s="1">
        <v>0</v>
      </c>
      <c r="AP1961" s="1">
        <v>0</v>
      </c>
      <c r="AQ1961" s="1">
        <v>0</v>
      </c>
      <c r="AR1961" s="1">
        <v>1</v>
      </c>
      <c r="AS1961" s="1">
        <v>0</v>
      </c>
      <c r="AT1961" s="1">
        <v>0</v>
      </c>
      <c r="AU1961" s="1">
        <v>0</v>
      </c>
      <c r="AV1961" s="1">
        <v>1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1</v>
      </c>
      <c r="BG1961" s="1">
        <v>0</v>
      </c>
      <c r="BH1961" s="1">
        <v>1</v>
      </c>
      <c r="BI1961" s="1">
        <v>0</v>
      </c>
      <c r="BJ1961" s="1">
        <v>0</v>
      </c>
      <c r="BK1961" s="1">
        <v>0</v>
      </c>
      <c r="BL1961" s="2">
        <v>74.205949883200006</v>
      </c>
      <c r="BM1961" s="2">
        <v>2775</v>
      </c>
      <c r="BN1961" s="2">
        <v>44.761732852000002</v>
      </c>
      <c r="BO1961" s="2">
        <v>60.1</v>
      </c>
      <c r="BP1961" s="2">
        <v>9.4</v>
      </c>
      <c r="BQ1961" s="2">
        <v>34.026465028399997</v>
      </c>
      <c r="BR1961" s="2">
        <v>14.772727272699999</v>
      </c>
      <c r="BS1961" s="2">
        <v>0.7</v>
      </c>
      <c r="BT1961" s="2">
        <v>0.36633663366300001</v>
      </c>
      <c r="BU1961" s="2">
        <v>35784</v>
      </c>
      <c r="BV1961" s="2">
        <v>0.503834</v>
      </c>
      <c r="BW1961" s="2">
        <v>8.4187999999999999E-2</v>
      </c>
      <c r="BX1961" s="2">
        <v>1</v>
      </c>
      <c r="BY1961" s="2">
        <v>0.92</v>
      </c>
      <c r="BZ1961" s="2">
        <v>4.3478260869600001E-2</v>
      </c>
      <c r="CA1961" s="2">
        <v>0.49367271428600001</v>
      </c>
      <c r="CB1961" s="2">
        <v>0.86764705882399995</v>
      </c>
      <c r="CC1961" s="2">
        <v>94.837966933199993</v>
      </c>
      <c r="CD1961" s="2">
        <v>92.269553770900004</v>
      </c>
      <c r="CE1961" s="2">
        <v>872</v>
      </c>
      <c r="CF1961" s="2">
        <v>121</v>
      </c>
      <c r="CG1961" s="2">
        <v>2539.4491407599999</v>
      </c>
      <c r="CH1961" s="2">
        <v>7.67265937164</v>
      </c>
      <c r="CI1961" s="2">
        <v>3077.7277701500002</v>
      </c>
      <c r="CJ1961" s="2">
        <v>3.3658546627199999</v>
      </c>
      <c r="CK1961" s="2">
        <v>102.26429618</v>
      </c>
      <c r="CL1961" s="2">
        <v>0.82510518486499995</v>
      </c>
      <c r="CM1961" s="1">
        <v>4</v>
      </c>
    </row>
    <row r="1962" spans="1:91" x14ac:dyDescent="0.5">
      <c r="A1962" s="1">
        <v>1961</v>
      </c>
      <c r="B1962" s="2">
        <v>1171462807</v>
      </c>
      <c r="C1962" s="2">
        <v>0</v>
      </c>
      <c r="D1962" s="2">
        <v>1</v>
      </c>
      <c r="E1962" s="2">
        <v>1</v>
      </c>
      <c r="F1962" s="2">
        <v>2.2999999999999998</v>
      </c>
      <c r="G1962" s="2">
        <v>1</v>
      </c>
      <c r="H1962" s="2">
        <v>0</v>
      </c>
      <c r="I1962" s="2">
        <v>2</v>
      </c>
      <c r="J1962" s="2">
        <v>3</v>
      </c>
      <c r="K1962" s="1">
        <v>0</v>
      </c>
      <c r="L1962" s="1">
        <v>1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1</v>
      </c>
      <c r="S1962" s="1">
        <v>0</v>
      </c>
      <c r="T1962" s="1">
        <v>1</v>
      </c>
      <c r="U1962" s="1">
        <v>0</v>
      </c>
      <c r="V1962" s="1">
        <v>0</v>
      </c>
      <c r="W1962" s="1">
        <v>0</v>
      </c>
      <c r="X1962" s="1">
        <v>1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1</v>
      </c>
      <c r="AE1962" s="1">
        <v>0</v>
      </c>
      <c r="AF1962" s="1">
        <v>0</v>
      </c>
      <c r="AG1962" s="1">
        <v>0</v>
      </c>
      <c r="AH1962" s="1">
        <v>0</v>
      </c>
      <c r="AI1962" s="1">
        <v>1</v>
      </c>
      <c r="AJ1962" s="1">
        <v>0</v>
      </c>
      <c r="AK1962" s="1">
        <v>0</v>
      </c>
      <c r="AL1962" s="1">
        <v>1</v>
      </c>
      <c r="AM1962" s="1">
        <v>0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1</v>
      </c>
      <c r="AT1962" s="1">
        <v>0</v>
      </c>
      <c r="AU1962" s="1">
        <v>0</v>
      </c>
      <c r="AV1962" s="1">
        <v>1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1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2">
        <v>74.205949883200006</v>
      </c>
      <c r="BM1962" s="2">
        <v>2775</v>
      </c>
      <c r="BN1962" s="2">
        <v>44.761732852000002</v>
      </c>
      <c r="BO1962" s="2">
        <v>60.1</v>
      </c>
      <c r="BP1962" s="2">
        <v>9.4</v>
      </c>
      <c r="BQ1962" s="2">
        <v>34.026465028399997</v>
      </c>
      <c r="BR1962" s="2">
        <v>14.772727272699999</v>
      </c>
      <c r="BS1962" s="2">
        <v>0.7</v>
      </c>
      <c r="BT1962" s="2">
        <v>0.36633663366300001</v>
      </c>
      <c r="BU1962" s="2">
        <v>35784</v>
      </c>
      <c r="BV1962" s="2">
        <v>0.503834</v>
      </c>
      <c r="BW1962" s="2">
        <v>8.4187999999999999E-2</v>
      </c>
      <c r="BX1962" s="2">
        <v>1</v>
      </c>
      <c r="BY1962" s="2">
        <v>0.92</v>
      </c>
      <c r="BZ1962" s="2">
        <v>4.3478260869600001E-2</v>
      </c>
      <c r="CA1962" s="2">
        <v>0.49367271428600001</v>
      </c>
      <c r="CB1962" s="2">
        <v>0.86764705882399995</v>
      </c>
      <c r="CC1962" s="2">
        <v>94.837966933199993</v>
      </c>
      <c r="CD1962" s="2">
        <v>92.269553770900004</v>
      </c>
      <c r="CE1962" s="2">
        <v>872</v>
      </c>
      <c r="CF1962" s="2">
        <v>121</v>
      </c>
      <c r="CG1962" s="2">
        <v>1474.8204028299999</v>
      </c>
      <c r="CH1962" s="2">
        <v>133.59051089900001</v>
      </c>
      <c r="CI1962" s="2">
        <v>1920.25663007</v>
      </c>
      <c r="CJ1962" s="2">
        <v>2.2119914862200001</v>
      </c>
      <c r="CK1962" s="2">
        <v>167.40966293</v>
      </c>
      <c r="CL1962" s="2">
        <v>0.76803297004100002</v>
      </c>
      <c r="CM1962" s="1">
        <v>4</v>
      </c>
    </row>
    <row r="1963" spans="1:91" x14ac:dyDescent="0.5">
      <c r="A1963" s="1">
        <v>1962</v>
      </c>
      <c r="B1963" s="2">
        <v>1171601936</v>
      </c>
      <c r="C1963" s="2">
        <v>0</v>
      </c>
      <c r="D1963" s="2">
        <v>1</v>
      </c>
      <c r="E1963" s="2">
        <v>1</v>
      </c>
      <c r="F1963" s="2">
        <v>4.0999999999999996</v>
      </c>
      <c r="G1963" s="2">
        <v>1</v>
      </c>
      <c r="H1963" s="2">
        <v>0</v>
      </c>
      <c r="I1963" s="2">
        <v>1</v>
      </c>
      <c r="J1963" s="2">
        <v>3</v>
      </c>
      <c r="K1963" s="1">
        <v>0</v>
      </c>
      <c r="L1963" s="1">
        <v>0</v>
      </c>
      <c r="M1963" s="1">
        <v>1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s="1">
        <v>0</v>
      </c>
      <c r="W1963" s="1">
        <v>0</v>
      </c>
      <c r="X1963" s="1">
        <v>1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</v>
      </c>
      <c r="AG1963" s="1">
        <v>0</v>
      </c>
      <c r="AH1963" s="1">
        <v>1</v>
      </c>
      <c r="AI1963" s="1">
        <v>0</v>
      </c>
      <c r="AJ1963" s="1">
        <v>1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1</v>
      </c>
      <c r="AR1963" s="1">
        <v>0</v>
      </c>
      <c r="AS1963" s="1">
        <v>0</v>
      </c>
      <c r="AT1963" s="1">
        <v>1</v>
      </c>
      <c r="AU1963" s="1">
        <v>0</v>
      </c>
      <c r="AV1963" s="1">
        <v>0</v>
      </c>
      <c r="AW1963" s="1">
        <v>1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0</v>
      </c>
      <c r="BE1963" s="1">
        <v>1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2">
        <v>74.205949883200006</v>
      </c>
      <c r="BM1963" s="2">
        <v>2775</v>
      </c>
      <c r="BN1963" s="2">
        <v>44.761732852000002</v>
      </c>
      <c r="BO1963" s="2">
        <v>60.1</v>
      </c>
      <c r="BP1963" s="2">
        <v>9.4</v>
      </c>
      <c r="BQ1963" s="2">
        <v>34.026465028399997</v>
      </c>
      <c r="BR1963" s="2">
        <v>14.772727272699999</v>
      </c>
      <c r="BS1963" s="2">
        <v>0.7</v>
      </c>
      <c r="BT1963" s="2">
        <v>0.36633663366300001</v>
      </c>
      <c r="BU1963" s="2">
        <v>35784</v>
      </c>
      <c r="BV1963" s="2">
        <v>0.503834</v>
      </c>
      <c r="BW1963" s="2">
        <v>8.4187999999999999E-2</v>
      </c>
      <c r="BX1963" s="2">
        <v>1</v>
      </c>
      <c r="BY1963" s="2">
        <v>0.92</v>
      </c>
      <c r="BZ1963" s="2">
        <v>4.3478260869600001E-2</v>
      </c>
      <c r="CA1963" s="2">
        <v>0.49367271428600001</v>
      </c>
      <c r="CB1963" s="2">
        <v>0.86764705882399995</v>
      </c>
      <c r="CC1963" s="2">
        <v>94.837966933199993</v>
      </c>
      <c r="CD1963" s="2">
        <v>92.269553770900004</v>
      </c>
      <c r="CE1963" s="2">
        <v>872</v>
      </c>
      <c r="CF1963" s="2">
        <v>121</v>
      </c>
      <c r="CG1963" s="2">
        <v>2505.1664026799999</v>
      </c>
      <c r="CH1963" s="2">
        <v>39.169814480500001</v>
      </c>
      <c r="CI1963" s="2">
        <v>3051.38336119</v>
      </c>
      <c r="CJ1963" s="2">
        <v>3.34962306713</v>
      </c>
      <c r="CK1963" s="2">
        <v>75.919887222599996</v>
      </c>
      <c r="CL1963" s="2">
        <v>0.82099366292099996</v>
      </c>
      <c r="CM1963" s="1">
        <v>4</v>
      </c>
    </row>
    <row r="1964" spans="1:91" x14ac:dyDescent="0.5">
      <c r="A1964" s="1">
        <v>1963</v>
      </c>
      <c r="B1964" s="2">
        <v>1171659114</v>
      </c>
      <c r="C1964" s="2">
        <v>0</v>
      </c>
      <c r="D1964" s="2">
        <v>1</v>
      </c>
      <c r="E1964" s="2">
        <v>0</v>
      </c>
      <c r="F1964" s="2">
        <v>2.8</v>
      </c>
      <c r="G1964" s="2">
        <v>0</v>
      </c>
      <c r="H1964" s="2">
        <v>0</v>
      </c>
      <c r="I1964" s="2">
        <v>2</v>
      </c>
      <c r="J1964" s="2">
        <v>1</v>
      </c>
      <c r="K1964" s="1">
        <v>0</v>
      </c>
      <c r="L1964" s="1">
        <v>0</v>
      </c>
      <c r="M1964" s="1">
        <v>0</v>
      </c>
      <c r="N1964" s="1">
        <v>1</v>
      </c>
      <c r="O1964" s="1">
        <v>0</v>
      </c>
      <c r="P1964" s="1">
        <v>0</v>
      </c>
      <c r="Q1964" s="1">
        <v>1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1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1</v>
      </c>
      <c r="AI1964" s="1">
        <v>0</v>
      </c>
      <c r="AJ1964" s="1">
        <v>1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1</v>
      </c>
      <c r="AQ1964" s="1">
        <v>0</v>
      </c>
      <c r="AR1964" s="1">
        <v>0</v>
      </c>
      <c r="AS1964" s="1">
        <v>1</v>
      </c>
      <c r="AT1964" s="1">
        <v>0</v>
      </c>
      <c r="AU1964" s="1">
        <v>0</v>
      </c>
      <c r="AV1964" s="1">
        <v>1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2">
        <v>74.205949883200006</v>
      </c>
      <c r="BM1964" s="2">
        <v>2775</v>
      </c>
      <c r="BN1964" s="2">
        <v>44.761732852000002</v>
      </c>
      <c r="BO1964" s="2">
        <v>60.1</v>
      </c>
      <c r="BP1964" s="2">
        <v>9.4</v>
      </c>
      <c r="BQ1964" s="2">
        <v>34.026465028399997</v>
      </c>
      <c r="BR1964" s="2">
        <v>14.772727272699999</v>
      </c>
      <c r="BS1964" s="2">
        <v>0.7</v>
      </c>
      <c r="BT1964" s="2">
        <v>0.36633663366300001</v>
      </c>
      <c r="BU1964" s="2">
        <v>35784</v>
      </c>
      <c r="BV1964" s="2">
        <v>0.503834</v>
      </c>
      <c r="BW1964" s="2">
        <v>8.4187999999999999E-2</v>
      </c>
      <c r="BX1964" s="2">
        <v>1</v>
      </c>
      <c r="BY1964" s="2">
        <v>0.92</v>
      </c>
      <c r="BZ1964" s="2">
        <v>4.3478260869600001E-2</v>
      </c>
      <c r="CA1964" s="2">
        <v>0.49367271428600001</v>
      </c>
      <c r="CB1964" s="2">
        <v>0.86764705882399995</v>
      </c>
      <c r="CC1964" s="2">
        <v>94.837966933199993</v>
      </c>
      <c r="CD1964" s="2">
        <v>92.269553770900004</v>
      </c>
      <c r="CE1964" s="2">
        <v>872</v>
      </c>
      <c r="CF1964" s="2">
        <v>121</v>
      </c>
      <c r="CG1964" s="2">
        <v>1563.86258286</v>
      </c>
      <c r="CH1964" s="2">
        <v>195.478815862</v>
      </c>
      <c r="CI1964" s="2">
        <v>1982.1449350299999</v>
      </c>
      <c r="CJ1964" s="2">
        <v>2.2691912240300001</v>
      </c>
      <c r="CK1964" s="2">
        <v>229.29796789299999</v>
      </c>
      <c r="CL1964" s="2">
        <v>0.78897489039500002</v>
      </c>
      <c r="CM1964" s="1">
        <v>4</v>
      </c>
    </row>
    <row r="1965" spans="1:91" x14ac:dyDescent="0.5">
      <c r="A1965" s="1">
        <v>1964</v>
      </c>
      <c r="B1965" s="2">
        <v>1171726104</v>
      </c>
      <c r="C1965" s="2">
        <v>0</v>
      </c>
      <c r="D1965" s="2">
        <v>1</v>
      </c>
      <c r="E1965" s="2">
        <v>1</v>
      </c>
      <c r="F1965" s="2">
        <v>2</v>
      </c>
      <c r="G1965" s="2">
        <v>0</v>
      </c>
      <c r="H1965" s="2">
        <v>0</v>
      </c>
      <c r="I1965" s="2">
        <v>2</v>
      </c>
      <c r="J1965" s="2">
        <v>2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1</v>
      </c>
      <c r="T1965" s="1">
        <v>0</v>
      </c>
      <c r="U1965" s="1">
        <v>1</v>
      </c>
      <c r="V1965" s="1">
        <v>0</v>
      </c>
      <c r="W1965" s="1">
        <v>0</v>
      </c>
      <c r="X1965" s="1">
        <v>0</v>
      </c>
      <c r="Y1965" s="1">
        <v>0</v>
      </c>
      <c r="Z1965" s="1">
        <v>1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1</v>
      </c>
      <c r="AI1965" s="1">
        <v>0</v>
      </c>
      <c r="AJ1965" s="1">
        <v>1</v>
      </c>
      <c r="AK1965" s="1">
        <v>0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1</v>
      </c>
      <c r="AR1965" s="1">
        <v>0</v>
      </c>
      <c r="AS1965" s="1">
        <v>1</v>
      </c>
      <c r="AT1965" s="1">
        <v>0</v>
      </c>
      <c r="AU1965" s="1">
        <v>0</v>
      </c>
      <c r="AV1965" s="1">
        <v>1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1</v>
      </c>
      <c r="BF1965" s="1">
        <v>0</v>
      </c>
      <c r="BG1965" s="1">
        <v>0</v>
      </c>
      <c r="BH1965" s="1">
        <v>1</v>
      </c>
      <c r="BI1965" s="1">
        <v>0</v>
      </c>
      <c r="BJ1965" s="1">
        <v>0</v>
      </c>
      <c r="BK1965" s="1">
        <v>0</v>
      </c>
      <c r="BL1965" s="2">
        <v>74.205949883200006</v>
      </c>
      <c r="BM1965" s="2">
        <v>2775</v>
      </c>
      <c r="BN1965" s="2">
        <v>44.761732852000002</v>
      </c>
      <c r="BO1965" s="2">
        <v>60.1</v>
      </c>
      <c r="BP1965" s="2">
        <v>9.4</v>
      </c>
      <c r="BQ1965" s="2">
        <v>34.026465028399997</v>
      </c>
      <c r="BR1965" s="2">
        <v>14.772727272699999</v>
      </c>
      <c r="BS1965" s="2">
        <v>0.7</v>
      </c>
      <c r="BT1965" s="2">
        <v>0.36633663366300001</v>
      </c>
      <c r="BU1965" s="2">
        <v>35784</v>
      </c>
      <c r="BV1965" s="2">
        <v>0.503834</v>
      </c>
      <c r="BW1965" s="2">
        <v>8.4187999999999999E-2</v>
      </c>
      <c r="BX1965" s="2">
        <v>1</v>
      </c>
      <c r="BY1965" s="2">
        <v>0.92</v>
      </c>
      <c r="BZ1965" s="2">
        <v>4.3478260869600001E-2</v>
      </c>
      <c r="CA1965" s="2">
        <v>0.49367271428600001</v>
      </c>
      <c r="CB1965" s="2">
        <v>0.86764705882399995</v>
      </c>
      <c r="CC1965" s="2">
        <v>94.837966933199993</v>
      </c>
      <c r="CD1965" s="2">
        <v>92.269553770900004</v>
      </c>
      <c r="CE1965" s="2">
        <v>872</v>
      </c>
      <c r="CF1965" s="2">
        <v>121</v>
      </c>
      <c r="CG1965" s="2">
        <v>1478.5086997799999</v>
      </c>
      <c r="CH1965" s="2">
        <v>129.02446829900001</v>
      </c>
      <c r="CI1965" s="2">
        <v>1915.6905874700001</v>
      </c>
      <c r="CJ1965" s="2">
        <v>2.2065196221200001</v>
      </c>
      <c r="CK1965" s="2">
        <v>162.84362032999999</v>
      </c>
      <c r="CL1965" s="2">
        <v>0.771788883574</v>
      </c>
      <c r="CM1965" s="1">
        <v>4</v>
      </c>
    </row>
    <row r="1966" spans="1:91" x14ac:dyDescent="0.5">
      <c r="A1966" s="1">
        <v>1965</v>
      </c>
      <c r="B1966" s="2">
        <v>1171745068</v>
      </c>
      <c r="C1966" s="2">
        <v>0</v>
      </c>
      <c r="D1966" s="2">
        <v>1</v>
      </c>
      <c r="E1966" s="2">
        <v>1</v>
      </c>
      <c r="F1966" s="2">
        <v>2.2999999999999998</v>
      </c>
      <c r="G1966" s="2">
        <v>1</v>
      </c>
      <c r="H1966" s="2">
        <v>0</v>
      </c>
      <c r="I1966" s="2">
        <v>1</v>
      </c>
      <c r="J1966" s="2">
        <v>3</v>
      </c>
      <c r="K1966" s="1">
        <v>0</v>
      </c>
      <c r="L1966" s="1">
        <v>0</v>
      </c>
      <c r="M1966" s="1">
        <v>1</v>
      </c>
      <c r="N1966" s="1">
        <v>0</v>
      </c>
      <c r="O1966" s="1">
        <v>0</v>
      </c>
      <c r="P1966" s="1">
        <v>0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0</v>
      </c>
      <c r="AC1966" s="1">
        <v>0</v>
      </c>
      <c r="AD1966" s="1">
        <v>1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1</v>
      </c>
      <c r="AU1966" s="1">
        <v>0</v>
      </c>
      <c r="AV1966" s="1">
        <v>0</v>
      </c>
      <c r="AW1966" s="1">
        <v>1</v>
      </c>
      <c r="AX1966" s="1">
        <v>0</v>
      </c>
      <c r="AY1966" s="1">
        <v>0</v>
      </c>
      <c r="AZ1966" s="1">
        <v>0</v>
      </c>
      <c r="BA1966" s="1">
        <v>0</v>
      </c>
      <c r="BB1966" s="1">
        <v>1</v>
      </c>
      <c r="BC1966" s="1">
        <v>0</v>
      </c>
      <c r="BD1966" s="1">
        <v>0</v>
      </c>
      <c r="BE1966" s="1">
        <v>1</v>
      </c>
      <c r="BF1966" s="1">
        <v>0</v>
      </c>
      <c r="BG1966" s="1">
        <v>0</v>
      </c>
      <c r="BH1966" s="1">
        <v>0</v>
      </c>
      <c r="BI1966" s="1">
        <v>1</v>
      </c>
      <c r="BJ1966" s="1">
        <v>0</v>
      </c>
      <c r="BK1966" s="1">
        <v>0</v>
      </c>
      <c r="BL1966" s="2">
        <v>74.205949883200006</v>
      </c>
      <c r="BM1966" s="2">
        <v>2775</v>
      </c>
      <c r="BN1966" s="2">
        <v>44.761732852000002</v>
      </c>
      <c r="BO1966" s="2">
        <v>60.1</v>
      </c>
      <c r="BP1966" s="2">
        <v>9.4</v>
      </c>
      <c r="BQ1966" s="2">
        <v>34.026465028399997</v>
      </c>
      <c r="BR1966" s="2">
        <v>14.772727272699999</v>
      </c>
      <c r="BS1966" s="2">
        <v>0.7</v>
      </c>
      <c r="BT1966" s="2">
        <v>0.36633663366300001</v>
      </c>
      <c r="BU1966" s="2">
        <v>35784</v>
      </c>
      <c r="BV1966" s="2">
        <v>0.503834</v>
      </c>
      <c r="BW1966" s="2">
        <v>8.4187999999999999E-2</v>
      </c>
      <c r="BX1966" s="2">
        <v>1</v>
      </c>
      <c r="BY1966" s="2">
        <v>0.92</v>
      </c>
      <c r="BZ1966" s="2">
        <v>4.3478260869600001E-2</v>
      </c>
      <c r="CA1966" s="2">
        <v>0.49367271428600001</v>
      </c>
      <c r="CB1966" s="2">
        <v>0.86764705882399995</v>
      </c>
      <c r="CC1966" s="2">
        <v>94.837966933199993</v>
      </c>
      <c r="CD1966" s="2">
        <v>92.269553770900004</v>
      </c>
      <c r="CE1966" s="2">
        <v>872</v>
      </c>
      <c r="CF1966" s="2">
        <v>121</v>
      </c>
      <c r="CG1966" s="2">
        <v>2047.2895802099999</v>
      </c>
      <c r="CH1966" s="2">
        <v>15.668939460600001</v>
      </c>
      <c r="CI1966" s="2">
        <v>2535.8592839399998</v>
      </c>
      <c r="CJ1966" s="2">
        <v>2.8230138012100001</v>
      </c>
      <c r="CK1966" s="2">
        <v>81.0417677298</v>
      </c>
      <c r="CL1966" s="2">
        <v>0.80733564089099996</v>
      </c>
      <c r="CM1966" s="1">
        <v>4</v>
      </c>
    </row>
    <row r="1967" spans="1:91" x14ac:dyDescent="0.5">
      <c r="A1967" s="1">
        <v>1966</v>
      </c>
      <c r="B1967" s="2">
        <v>1171745524</v>
      </c>
      <c r="C1967" s="2">
        <v>0</v>
      </c>
      <c r="D1967" s="2">
        <v>1</v>
      </c>
      <c r="E1967" s="2">
        <v>0</v>
      </c>
      <c r="F1967" s="2">
        <v>2.1</v>
      </c>
      <c r="G1967" s="2">
        <v>1</v>
      </c>
      <c r="H1967" s="2">
        <v>1</v>
      </c>
      <c r="I1967" s="2">
        <v>2</v>
      </c>
      <c r="J1967" s="2">
        <v>3</v>
      </c>
      <c r="K1967" s="1">
        <v>0</v>
      </c>
      <c r="L1967" s="1">
        <v>0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">
        <v>1</v>
      </c>
      <c r="S1967" s="1">
        <v>0</v>
      </c>
      <c r="T1967" s="1">
        <v>0</v>
      </c>
      <c r="U1967" s="1">
        <v>1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  <c r="AH1967" s="1">
        <v>1</v>
      </c>
      <c r="AI1967" s="1">
        <v>0</v>
      </c>
      <c r="AJ1967" s="1">
        <v>0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1</v>
      </c>
      <c r="AQ1967" s="1">
        <v>0</v>
      </c>
      <c r="AR1967" s="1">
        <v>0</v>
      </c>
      <c r="AS1967" s="1">
        <v>0</v>
      </c>
      <c r="AT1967" s="1">
        <v>1</v>
      </c>
      <c r="AU1967" s="1">
        <v>0</v>
      </c>
      <c r="AV1967" s="1">
        <v>1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1</v>
      </c>
      <c r="BC1967" s="1">
        <v>0</v>
      </c>
      <c r="BD1967" s="1">
        <v>0</v>
      </c>
      <c r="BE1967" s="1">
        <v>1</v>
      </c>
      <c r="BF1967" s="1">
        <v>0</v>
      </c>
      <c r="BG1967" s="1">
        <v>0</v>
      </c>
      <c r="BH1967" s="1">
        <v>0</v>
      </c>
      <c r="BI1967" s="1">
        <v>1</v>
      </c>
      <c r="BJ1967" s="1">
        <v>0</v>
      </c>
      <c r="BK1967" s="1">
        <v>0</v>
      </c>
      <c r="BL1967" s="2">
        <v>74.205949883200006</v>
      </c>
      <c r="BM1967" s="2">
        <v>2775</v>
      </c>
      <c r="BN1967" s="2">
        <v>44.761732852000002</v>
      </c>
      <c r="BO1967" s="2">
        <v>60.1</v>
      </c>
      <c r="BP1967" s="2">
        <v>9.4</v>
      </c>
      <c r="BQ1967" s="2">
        <v>34.026465028399997</v>
      </c>
      <c r="BR1967" s="2">
        <v>14.772727272699999</v>
      </c>
      <c r="BS1967" s="2">
        <v>0.7</v>
      </c>
      <c r="BT1967" s="2">
        <v>0.36633663366300001</v>
      </c>
      <c r="BU1967" s="2">
        <v>35784</v>
      </c>
      <c r="BV1967" s="2">
        <v>0.503834</v>
      </c>
      <c r="BW1967" s="2">
        <v>8.4187999999999999E-2</v>
      </c>
      <c r="BX1967" s="2">
        <v>1</v>
      </c>
      <c r="BY1967" s="2">
        <v>0.92</v>
      </c>
      <c r="BZ1967" s="2">
        <v>4.3478260869600001E-2</v>
      </c>
      <c r="CA1967" s="2">
        <v>0.49367271428600001</v>
      </c>
      <c r="CB1967" s="2">
        <v>0.86764705882399995</v>
      </c>
      <c r="CC1967" s="2">
        <v>94.837966933199993</v>
      </c>
      <c r="CD1967" s="2">
        <v>92.269553770900004</v>
      </c>
      <c r="CE1967" s="2">
        <v>872</v>
      </c>
      <c r="CF1967" s="2">
        <v>121</v>
      </c>
      <c r="CG1967" s="2">
        <v>1563.86258286</v>
      </c>
      <c r="CH1967" s="2">
        <v>195.478815862</v>
      </c>
      <c r="CI1967" s="2">
        <v>1982.1449350299999</v>
      </c>
      <c r="CJ1967" s="2">
        <v>2.2691912240300001</v>
      </c>
      <c r="CK1967" s="2">
        <v>229.29796789299999</v>
      </c>
      <c r="CL1967" s="2">
        <v>0.78897489039500002</v>
      </c>
      <c r="CM1967" s="1">
        <v>4</v>
      </c>
    </row>
    <row r="1968" spans="1:91" x14ac:dyDescent="0.5">
      <c r="A1968" s="1">
        <v>1967</v>
      </c>
      <c r="B1968" s="2">
        <v>1171766071</v>
      </c>
      <c r="C1968" s="2">
        <v>0</v>
      </c>
      <c r="D1968" s="2">
        <v>1</v>
      </c>
      <c r="E1968" s="2">
        <v>0</v>
      </c>
      <c r="F1968" s="2">
        <v>2.8</v>
      </c>
      <c r="G1968" s="2">
        <v>1</v>
      </c>
      <c r="H1968" s="2">
        <v>1</v>
      </c>
      <c r="I1968" s="2">
        <v>1</v>
      </c>
      <c r="J1968" s="2">
        <v>2</v>
      </c>
      <c r="K1968" s="1">
        <v>0</v>
      </c>
      <c r="L1968" s="1">
        <v>0</v>
      </c>
      <c r="M1968" s="1">
        <v>1</v>
      </c>
      <c r="N1968" s="1">
        <v>0</v>
      </c>
      <c r="O1968" s="1">
        <v>0</v>
      </c>
      <c r="P1968" s="1">
        <v>0</v>
      </c>
      <c r="Q1968" s="1">
        <v>1</v>
      </c>
      <c r="R1968" s="1">
        <v>0</v>
      </c>
      <c r="S1968" s="1">
        <v>0</v>
      </c>
      <c r="T1968" s="1">
        <v>0</v>
      </c>
      <c r="U1968" s="1">
        <v>1</v>
      </c>
      <c r="V1968" s="1">
        <v>0</v>
      </c>
      <c r="W1968" s="1">
        <v>0</v>
      </c>
      <c r="X1968" s="1">
        <v>0</v>
      </c>
      <c r="Y1968" s="1">
        <v>1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  <c r="AH1968" s="1">
        <v>1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1</v>
      </c>
      <c r="AQ1968" s="1">
        <v>0</v>
      </c>
      <c r="AR1968" s="1">
        <v>0</v>
      </c>
      <c r="AS1968" s="1">
        <v>1</v>
      </c>
      <c r="AT1968" s="1">
        <v>0</v>
      </c>
      <c r="AU1968" s="1">
        <v>0</v>
      </c>
      <c r="AV1968" s="1">
        <v>0</v>
      </c>
      <c r="AW1968" s="1">
        <v>1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1</v>
      </c>
      <c r="BF1968" s="1">
        <v>0</v>
      </c>
      <c r="BG1968" s="1">
        <v>0</v>
      </c>
      <c r="BH1968" s="1">
        <v>0</v>
      </c>
      <c r="BI1968" s="1">
        <v>1</v>
      </c>
      <c r="BJ1968" s="1">
        <v>0</v>
      </c>
      <c r="BK1968" s="1">
        <v>0</v>
      </c>
      <c r="BL1968" s="2">
        <v>74.205949883200006</v>
      </c>
      <c r="BM1968" s="2">
        <v>2775</v>
      </c>
      <c r="BN1968" s="2">
        <v>44.761732852000002</v>
      </c>
      <c r="BO1968" s="2">
        <v>60.1</v>
      </c>
      <c r="BP1968" s="2">
        <v>9.4</v>
      </c>
      <c r="BQ1968" s="2">
        <v>34.026465028399997</v>
      </c>
      <c r="BR1968" s="2">
        <v>14.772727272699999</v>
      </c>
      <c r="BS1968" s="2">
        <v>0.7</v>
      </c>
      <c r="BT1968" s="2">
        <v>0.36633663366300001</v>
      </c>
      <c r="BU1968" s="2">
        <v>35784</v>
      </c>
      <c r="BV1968" s="2">
        <v>0.503834</v>
      </c>
      <c r="BW1968" s="2">
        <v>8.4187999999999999E-2</v>
      </c>
      <c r="BX1968" s="2">
        <v>1</v>
      </c>
      <c r="BY1968" s="2">
        <v>0.92</v>
      </c>
      <c r="BZ1968" s="2">
        <v>4.3478260869600001E-2</v>
      </c>
      <c r="CA1968" s="2">
        <v>0.49367271428600001</v>
      </c>
      <c r="CB1968" s="2">
        <v>0.86764705882399995</v>
      </c>
      <c r="CC1968" s="2">
        <v>94.837966933199993</v>
      </c>
      <c r="CD1968" s="2">
        <v>92.269553770900004</v>
      </c>
      <c r="CE1968" s="2">
        <v>872</v>
      </c>
      <c r="CF1968" s="2">
        <v>121</v>
      </c>
      <c r="CG1968" s="2">
        <v>2369.7456949399998</v>
      </c>
      <c r="CH1968" s="2">
        <v>3.25606329327</v>
      </c>
      <c r="CI1968" s="2">
        <v>2893.2807511999999</v>
      </c>
      <c r="CJ1968" s="2">
        <v>3.18062797297</v>
      </c>
      <c r="CK1968" s="2">
        <v>172.11843232199999</v>
      </c>
      <c r="CL1968" s="2">
        <v>0.81905141558000005</v>
      </c>
      <c r="CM1968" s="1">
        <v>4</v>
      </c>
    </row>
    <row r="1969" spans="1:91" x14ac:dyDescent="0.5">
      <c r="A1969" s="1">
        <v>1968</v>
      </c>
      <c r="B1969" s="2">
        <v>1171867447</v>
      </c>
      <c r="C1969" s="2">
        <v>1</v>
      </c>
      <c r="D1969" s="2">
        <v>0</v>
      </c>
      <c r="E1969" s="2">
        <v>0</v>
      </c>
      <c r="F1969" s="2">
        <v>2.2999999999999998</v>
      </c>
      <c r="G1969" s="2">
        <v>1</v>
      </c>
      <c r="H1969" s="2">
        <v>1</v>
      </c>
      <c r="I1969" s="2">
        <v>2</v>
      </c>
      <c r="J1969" s="2">
        <v>3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0</v>
      </c>
      <c r="AK1969" s="1">
        <v>1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1</v>
      </c>
      <c r="AR1969" s="1">
        <v>0</v>
      </c>
      <c r="AS1969" s="1">
        <v>1</v>
      </c>
      <c r="AT1969" s="1">
        <v>0</v>
      </c>
      <c r="AU1969" s="1">
        <v>0</v>
      </c>
      <c r="AV1969" s="1">
        <v>0</v>
      </c>
      <c r="AW1969" s="1">
        <v>1</v>
      </c>
      <c r="AX1969" s="1">
        <v>0</v>
      </c>
      <c r="AY1969" s="1">
        <v>0</v>
      </c>
      <c r="AZ1969" s="1">
        <v>0</v>
      </c>
      <c r="BA1969" s="1">
        <v>0</v>
      </c>
      <c r="BB1969" s="1">
        <v>1</v>
      </c>
      <c r="BC1969" s="1">
        <v>0</v>
      </c>
      <c r="BD1969" s="1">
        <v>0</v>
      </c>
      <c r="BE1969" s="1">
        <v>0</v>
      </c>
      <c r="BF1969" s="1">
        <v>1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2">
        <v>74.205949883200006</v>
      </c>
      <c r="BM1969" s="2">
        <v>2775</v>
      </c>
      <c r="BN1969" s="2">
        <v>44.761732852000002</v>
      </c>
      <c r="BO1969" s="2">
        <v>60.1</v>
      </c>
      <c r="BP1969" s="2">
        <v>9.4</v>
      </c>
      <c r="BQ1969" s="2">
        <v>34.026465028399997</v>
      </c>
      <c r="BR1969" s="2">
        <v>14.772727272699999</v>
      </c>
      <c r="BS1969" s="2">
        <v>0.7</v>
      </c>
      <c r="BT1969" s="2">
        <v>0.36633663366300001</v>
      </c>
      <c r="BU1969" s="2">
        <v>35784</v>
      </c>
      <c r="BV1969" s="2">
        <v>0.503834</v>
      </c>
      <c r="BW1969" s="2">
        <v>8.4187999999999999E-2</v>
      </c>
      <c r="BX1969" s="2">
        <v>1</v>
      </c>
      <c r="BY1969" s="2">
        <v>0.92</v>
      </c>
      <c r="BZ1969" s="2">
        <v>4.3478260869600001E-2</v>
      </c>
      <c r="CA1969" s="2">
        <v>0.49367271428600001</v>
      </c>
      <c r="CB1969" s="2">
        <v>0.86764705882399995</v>
      </c>
      <c r="CC1969" s="2">
        <v>94.837966933199993</v>
      </c>
      <c r="CD1969" s="2">
        <v>92.269553770900004</v>
      </c>
      <c r="CE1969" s="2">
        <v>1668</v>
      </c>
      <c r="CF1969" s="2">
        <v>696</v>
      </c>
      <c r="CG1969" s="2">
        <v>2047.2895802099999</v>
      </c>
      <c r="CH1969" s="2">
        <v>15.668939460600001</v>
      </c>
      <c r="CI1969" s="2">
        <v>2535.8592839399998</v>
      </c>
      <c r="CJ1969" s="2">
        <v>2.8230138012100001</v>
      </c>
      <c r="CK1969" s="2">
        <v>81.0417677298</v>
      </c>
      <c r="CL1969" s="2">
        <v>0.80733564089099996</v>
      </c>
      <c r="CM1969" s="1">
        <v>4</v>
      </c>
    </row>
    <row r="1970" spans="1:91" x14ac:dyDescent="0.5">
      <c r="A1970" s="1">
        <v>1969</v>
      </c>
      <c r="B1970" s="2">
        <v>1171947164</v>
      </c>
      <c r="C1970" s="2">
        <v>0</v>
      </c>
      <c r="D1970" s="2">
        <v>1</v>
      </c>
      <c r="E1970" s="2">
        <v>1</v>
      </c>
      <c r="F1970" s="2">
        <v>2</v>
      </c>
      <c r="G1970" s="2">
        <v>0</v>
      </c>
      <c r="H1970" s="2">
        <v>0</v>
      </c>
      <c r="I1970" s="2">
        <v>2</v>
      </c>
      <c r="J1970" s="2">
        <v>3</v>
      </c>
      <c r="K1970" s="1">
        <v>0</v>
      </c>
      <c r="L1970" s="1">
        <v>0</v>
      </c>
      <c r="M1970" s="1">
        <v>0</v>
      </c>
      <c r="N1970" s="1">
        <v>1</v>
      </c>
      <c r="O1970" s="1">
        <v>0</v>
      </c>
      <c r="P1970" s="1">
        <v>0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1</v>
      </c>
      <c r="W1970" s="1">
        <v>0</v>
      </c>
      <c r="X1970" s="1">
        <v>0</v>
      </c>
      <c r="Y1970" s="1">
        <v>1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1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1</v>
      </c>
      <c r="AT1970" s="1">
        <v>0</v>
      </c>
      <c r="AU1970" s="1">
        <v>0</v>
      </c>
      <c r="AV1970" s="1">
        <v>1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1</v>
      </c>
      <c r="BG1970" s="1">
        <v>0</v>
      </c>
      <c r="BH1970" s="1">
        <v>0</v>
      </c>
      <c r="BI1970" s="1">
        <v>1</v>
      </c>
      <c r="BJ1970" s="1">
        <v>0</v>
      </c>
      <c r="BK1970" s="1">
        <v>0</v>
      </c>
      <c r="BL1970" s="2">
        <v>74.205949883200006</v>
      </c>
      <c r="BM1970" s="2">
        <v>2775</v>
      </c>
      <c r="BN1970" s="2">
        <v>44.761732852000002</v>
      </c>
      <c r="BO1970" s="2">
        <v>60.1</v>
      </c>
      <c r="BP1970" s="2">
        <v>9.4</v>
      </c>
      <c r="BQ1970" s="2">
        <v>34.026465028399997</v>
      </c>
      <c r="BR1970" s="2">
        <v>14.772727272699999</v>
      </c>
      <c r="BS1970" s="2">
        <v>0.7</v>
      </c>
      <c r="BT1970" s="2">
        <v>0.36633663366300001</v>
      </c>
      <c r="BU1970" s="2">
        <v>35784</v>
      </c>
      <c r="BV1970" s="2">
        <v>0.503834</v>
      </c>
      <c r="BW1970" s="2">
        <v>8.4187999999999999E-2</v>
      </c>
      <c r="BX1970" s="2">
        <v>1</v>
      </c>
      <c r="BY1970" s="2">
        <v>0.92</v>
      </c>
      <c r="BZ1970" s="2">
        <v>4.3478260869600001E-2</v>
      </c>
      <c r="CA1970" s="2">
        <v>0.49367271428600001</v>
      </c>
      <c r="CB1970" s="2">
        <v>0.86764705882399995</v>
      </c>
      <c r="CC1970" s="2">
        <v>94.837966933199993</v>
      </c>
      <c r="CD1970" s="2">
        <v>92.269553770900004</v>
      </c>
      <c r="CE1970" s="2">
        <v>872</v>
      </c>
      <c r="CF1970" s="2">
        <v>121</v>
      </c>
      <c r="CG1970" s="2">
        <v>1478.5086997799999</v>
      </c>
      <c r="CH1970" s="2">
        <v>129.02446829900001</v>
      </c>
      <c r="CI1970" s="2">
        <v>1915.6905874700001</v>
      </c>
      <c r="CJ1970" s="2">
        <v>2.2065196221200001</v>
      </c>
      <c r="CK1970" s="2">
        <v>162.84362032999999</v>
      </c>
      <c r="CL1970" s="2">
        <v>0.771788883574</v>
      </c>
      <c r="CM1970" s="1">
        <v>4</v>
      </c>
    </row>
    <row r="1971" spans="1:91" x14ac:dyDescent="0.5">
      <c r="A1971" s="1">
        <v>1970</v>
      </c>
      <c r="B1971" s="2">
        <v>1172326558</v>
      </c>
      <c r="C1971" s="2">
        <v>0</v>
      </c>
      <c r="D1971" s="2">
        <v>1</v>
      </c>
      <c r="E1971" s="2">
        <v>0</v>
      </c>
      <c r="F1971" s="2">
        <v>2.2000000000000002</v>
      </c>
      <c r="G1971" s="2">
        <v>0</v>
      </c>
      <c r="H1971" s="2">
        <v>1</v>
      </c>
      <c r="I1971" s="2">
        <v>1</v>
      </c>
      <c r="J1971" s="2">
        <v>3</v>
      </c>
      <c r="K1971" s="1">
        <v>0</v>
      </c>
      <c r="L1971" s="1">
        <v>0</v>
      </c>
      <c r="M1971" s="1">
        <v>0</v>
      </c>
      <c r="N1971" s="1">
        <v>1</v>
      </c>
      <c r="O1971" s="1">
        <v>0</v>
      </c>
      <c r="P1971" s="1">
        <v>0</v>
      </c>
      <c r="Q1971" s="1">
        <v>1</v>
      </c>
      <c r="R1971" s="1">
        <v>0</v>
      </c>
      <c r="S1971" s="1">
        <v>0</v>
      </c>
      <c r="T1971" s="1">
        <v>0</v>
      </c>
      <c r="U1971" s="1">
        <v>1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1</v>
      </c>
      <c r="AF1971" s="1">
        <v>0</v>
      </c>
      <c r="AG1971" s="1">
        <v>0</v>
      </c>
      <c r="AH1971" s="1">
        <v>1</v>
      </c>
      <c r="AI1971" s="1">
        <v>0</v>
      </c>
      <c r="AJ1971" s="1">
        <v>0</v>
      </c>
      <c r="AK1971" s="1">
        <v>1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1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1</v>
      </c>
      <c r="BF1971" s="1">
        <v>0</v>
      </c>
      <c r="BG1971" s="1">
        <v>0</v>
      </c>
      <c r="BH1971" s="1">
        <v>0</v>
      </c>
      <c r="BI1971" s="1">
        <v>1</v>
      </c>
      <c r="BJ1971" s="1">
        <v>0</v>
      </c>
      <c r="BK1971" s="1">
        <v>0</v>
      </c>
      <c r="BL1971" s="2">
        <v>74.205949883200006</v>
      </c>
      <c r="BM1971" s="2">
        <v>2775</v>
      </c>
      <c r="BN1971" s="2">
        <v>44.761732852000002</v>
      </c>
      <c r="BO1971" s="2">
        <v>60.1</v>
      </c>
      <c r="BP1971" s="2">
        <v>9.4</v>
      </c>
      <c r="BQ1971" s="2">
        <v>34.026465028399997</v>
      </c>
      <c r="BR1971" s="2">
        <v>14.772727272699999</v>
      </c>
      <c r="BS1971" s="2">
        <v>0.7</v>
      </c>
      <c r="BT1971" s="2">
        <v>0.36633663366300001</v>
      </c>
      <c r="BU1971" s="2">
        <v>35784</v>
      </c>
      <c r="BV1971" s="2">
        <v>0.503834</v>
      </c>
      <c r="BW1971" s="2">
        <v>8.4187999999999999E-2</v>
      </c>
      <c r="BX1971" s="2">
        <v>1</v>
      </c>
      <c r="BY1971" s="2">
        <v>0.92</v>
      </c>
      <c r="BZ1971" s="2">
        <v>4.3478260869600001E-2</v>
      </c>
      <c r="CA1971" s="2">
        <v>0.49367271428600001</v>
      </c>
      <c r="CB1971" s="2">
        <v>0.86764705882399995</v>
      </c>
      <c r="CC1971" s="2">
        <v>94.837966933199993</v>
      </c>
      <c r="CD1971" s="2">
        <v>92.269553770900004</v>
      </c>
      <c r="CE1971" s="2">
        <v>872</v>
      </c>
      <c r="CF1971" s="2">
        <v>121</v>
      </c>
      <c r="CG1971" s="2">
        <v>1474.8204028299999</v>
      </c>
      <c r="CH1971" s="2">
        <v>133.59051089900001</v>
      </c>
      <c r="CI1971" s="2">
        <v>1920.25663007</v>
      </c>
      <c r="CJ1971" s="2">
        <v>2.2119914862200001</v>
      </c>
      <c r="CK1971" s="2">
        <v>167.40966293</v>
      </c>
      <c r="CL1971" s="2">
        <v>0.76803297004100002</v>
      </c>
      <c r="CM1971" s="1">
        <v>4</v>
      </c>
    </row>
    <row r="1972" spans="1:91" x14ac:dyDescent="0.5">
      <c r="A1972" s="1">
        <v>1971</v>
      </c>
      <c r="B1972" s="2">
        <v>1172346896</v>
      </c>
      <c r="C1972" s="2">
        <v>0</v>
      </c>
      <c r="D1972" s="2">
        <v>1</v>
      </c>
      <c r="E1972" s="2">
        <v>0</v>
      </c>
      <c r="F1972" s="2">
        <v>2</v>
      </c>
      <c r="G1972" s="2">
        <v>0</v>
      </c>
      <c r="H1972" s="2">
        <v>1</v>
      </c>
      <c r="I1972" s="2">
        <v>2</v>
      </c>
      <c r="J1972" s="2">
        <v>1</v>
      </c>
      <c r="K1972" s="1">
        <v>0</v>
      </c>
      <c r="L1972" s="1">
        <v>0</v>
      </c>
      <c r="M1972" s="1">
        <v>0</v>
      </c>
      <c r="N1972" s="1">
        <v>1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1</v>
      </c>
      <c r="W1972" s="1">
        <v>0</v>
      </c>
      <c r="X1972" s="1">
        <v>0</v>
      </c>
      <c r="Y1972" s="1">
        <v>1</v>
      </c>
      <c r="Z1972" s="1">
        <v>0</v>
      </c>
      <c r="AA1972" s="1">
        <v>0</v>
      </c>
      <c r="AB1972" s="1">
        <v>0</v>
      </c>
      <c r="AC1972" s="1">
        <v>0</v>
      </c>
      <c r="AD1972" s="1">
        <v>1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1</v>
      </c>
      <c r="BC1972" s="1">
        <v>0</v>
      </c>
      <c r="BD1972" s="1">
        <v>0</v>
      </c>
      <c r="BE1972" s="1">
        <v>0</v>
      </c>
      <c r="BF1972" s="1">
        <v>1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2">
        <v>74.205949883200006</v>
      </c>
      <c r="BM1972" s="2">
        <v>2775</v>
      </c>
      <c r="BN1972" s="2">
        <v>44.761732852000002</v>
      </c>
      <c r="BO1972" s="2">
        <v>60.1</v>
      </c>
      <c r="BP1972" s="2">
        <v>9.4</v>
      </c>
      <c r="BQ1972" s="2">
        <v>34.026465028399997</v>
      </c>
      <c r="BR1972" s="2">
        <v>14.772727272699999</v>
      </c>
      <c r="BS1972" s="2">
        <v>0.7</v>
      </c>
      <c r="BT1972" s="2">
        <v>0.36633663366300001</v>
      </c>
      <c r="BU1972" s="2">
        <v>35784</v>
      </c>
      <c r="BV1972" s="2">
        <v>0.503834</v>
      </c>
      <c r="BW1972" s="2">
        <v>8.4187999999999999E-2</v>
      </c>
      <c r="BX1972" s="2">
        <v>1</v>
      </c>
      <c r="BY1972" s="2">
        <v>0.92</v>
      </c>
      <c r="BZ1972" s="2">
        <v>4.3478260869600001E-2</v>
      </c>
      <c r="CA1972" s="2">
        <v>0.49367271428600001</v>
      </c>
      <c r="CB1972" s="2">
        <v>0.86764705882399995</v>
      </c>
      <c r="CC1972" s="2">
        <v>94.837966933199993</v>
      </c>
      <c r="CD1972" s="2">
        <v>92.269553770900004</v>
      </c>
      <c r="CE1972" s="2">
        <v>872</v>
      </c>
      <c r="CF1972" s="2">
        <v>121</v>
      </c>
      <c r="CG1972" s="2">
        <v>2369.7456949399998</v>
      </c>
      <c r="CH1972" s="2">
        <v>3.25606329327</v>
      </c>
      <c r="CI1972" s="2">
        <v>2893.2807511999999</v>
      </c>
      <c r="CJ1972" s="2">
        <v>3.18062797297</v>
      </c>
      <c r="CK1972" s="2">
        <v>172.11843232199999</v>
      </c>
      <c r="CL1972" s="2">
        <v>0.81905141558000005</v>
      </c>
      <c r="CM1972" s="1">
        <v>4</v>
      </c>
    </row>
    <row r="1973" spans="1:91" x14ac:dyDescent="0.5">
      <c r="A1973" s="1">
        <v>1972</v>
      </c>
      <c r="B1973" s="2">
        <v>1172359424</v>
      </c>
      <c r="C1973" s="2">
        <v>0</v>
      </c>
      <c r="D1973" s="2">
        <v>1</v>
      </c>
      <c r="E1973" s="2">
        <v>1</v>
      </c>
      <c r="F1973" s="2">
        <v>1.9</v>
      </c>
      <c r="G1973" s="2">
        <v>0</v>
      </c>
      <c r="H1973" s="2">
        <v>0</v>
      </c>
      <c r="I1973" s="2">
        <v>2</v>
      </c>
      <c r="J1973" s="2">
        <v>1</v>
      </c>
      <c r="K1973" s="1">
        <v>0</v>
      </c>
      <c r="L1973" s="1">
        <v>0</v>
      </c>
      <c r="M1973" s="1">
        <v>1</v>
      </c>
      <c r="N1973" s="1">
        <v>0</v>
      </c>
      <c r="O1973" s="1">
        <v>0</v>
      </c>
      <c r="P1973" s="1">
        <v>0</v>
      </c>
      <c r="Q1973" s="1">
        <v>1</v>
      </c>
      <c r="R1973" s="1">
        <v>0</v>
      </c>
      <c r="S1973" s="1">
        <v>0</v>
      </c>
      <c r="T1973" s="1">
        <v>0</v>
      </c>
      <c r="U1973" s="1">
        <v>1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1</v>
      </c>
      <c r="AE1973" s="1">
        <v>0</v>
      </c>
      <c r="AF1973" s="1">
        <v>0</v>
      </c>
      <c r="AG1973" s="1">
        <v>0</v>
      </c>
      <c r="AH1973" s="1">
        <v>1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1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1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  <c r="BE1973" s="1">
        <v>0</v>
      </c>
      <c r="BF1973" s="1">
        <v>1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2">
        <v>74.205949883200006</v>
      </c>
      <c r="BM1973" s="2">
        <v>2775</v>
      </c>
      <c r="BN1973" s="2">
        <v>44.761732852000002</v>
      </c>
      <c r="BO1973" s="2">
        <v>60.1</v>
      </c>
      <c r="BP1973" s="2">
        <v>9.4</v>
      </c>
      <c r="BQ1973" s="2">
        <v>34.026465028399997</v>
      </c>
      <c r="BR1973" s="2">
        <v>14.772727272699999</v>
      </c>
      <c r="BS1973" s="2">
        <v>0.7</v>
      </c>
      <c r="BT1973" s="2">
        <v>0.36633663366300001</v>
      </c>
      <c r="BU1973" s="2">
        <v>35784</v>
      </c>
      <c r="BV1973" s="2">
        <v>0.503834</v>
      </c>
      <c r="BW1973" s="2">
        <v>8.4187999999999999E-2</v>
      </c>
      <c r="BX1973" s="2">
        <v>1</v>
      </c>
      <c r="BY1973" s="2">
        <v>0.92</v>
      </c>
      <c r="BZ1973" s="2">
        <v>4.3478260869600001E-2</v>
      </c>
      <c r="CA1973" s="2">
        <v>0.49367271428600001</v>
      </c>
      <c r="CB1973" s="2">
        <v>0.86764705882399995</v>
      </c>
      <c r="CC1973" s="2">
        <v>94.837966933199993</v>
      </c>
      <c r="CD1973" s="2">
        <v>92.269553770900004</v>
      </c>
      <c r="CE1973" s="2">
        <v>872</v>
      </c>
      <c r="CF1973" s="2">
        <v>121</v>
      </c>
      <c r="CG1973" s="2">
        <v>2498.7813369300002</v>
      </c>
      <c r="CH1973" s="2">
        <v>63.689289508500003</v>
      </c>
      <c r="CI1973" s="2">
        <v>3034.6521012600001</v>
      </c>
      <c r="CJ1973" s="2">
        <v>3.33657385351</v>
      </c>
      <c r="CK1973" s="2">
        <v>30.747082258100001</v>
      </c>
      <c r="CL1973" s="2">
        <v>0.82341607985099996</v>
      </c>
      <c r="CM1973" s="1">
        <v>4</v>
      </c>
    </row>
    <row r="1974" spans="1:91" x14ac:dyDescent="0.5">
      <c r="A1974" s="1">
        <v>1973</v>
      </c>
      <c r="B1974" s="2">
        <v>1172810826</v>
      </c>
      <c r="C1974" s="2">
        <v>0</v>
      </c>
      <c r="D1974" s="2">
        <v>1</v>
      </c>
      <c r="E1974" s="2">
        <v>1</v>
      </c>
      <c r="F1974" s="2">
        <v>1.9</v>
      </c>
      <c r="G1974" s="2">
        <v>0</v>
      </c>
      <c r="H1974" s="2">
        <v>0</v>
      </c>
      <c r="I1974" s="2">
        <v>2</v>
      </c>
      <c r="J1974" s="2">
        <v>2</v>
      </c>
      <c r="K1974" s="1">
        <v>0</v>
      </c>
      <c r="L1974" s="1">
        <v>0</v>
      </c>
      <c r="M1974" s="1">
        <v>0</v>
      </c>
      <c r="N1974" s="1">
        <v>1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1</v>
      </c>
      <c r="W1974" s="1">
        <v>0</v>
      </c>
      <c r="X1974" s="1">
        <v>0</v>
      </c>
      <c r="Y1974" s="1">
        <v>1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1</v>
      </c>
      <c r="AT1974" s="1">
        <v>0</v>
      </c>
      <c r="AU1974" s="1">
        <v>0</v>
      </c>
      <c r="AV1974" s="1">
        <v>0</v>
      </c>
      <c r="AW1974" s="1">
        <v>1</v>
      </c>
      <c r="AX1974" s="1">
        <v>0</v>
      </c>
      <c r="AY1974" s="1">
        <v>0</v>
      </c>
      <c r="AZ1974" s="1">
        <v>0</v>
      </c>
      <c r="BA1974" s="1">
        <v>0</v>
      </c>
      <c r="BB1974" s="1">
        <v>1</v>
      </c>
      <c r="BC1974" s="1">
        <v>0</v>
      </c>
      <c r="BD1974" s="1">
        <v>0</v>
      </c>
      <c r="BE1974" s="1">
        <v>0</v>
      </c>
      <c r="BF1974" s="1">
        <v>1</v>
      </c>
      <c r="BG1974" s="1">
        <v>0</v>
      </c>
      <c r="BH1974" s="1">
        <v>0</v>
      </c>
      <c r="BI1974" s="1">
        <v>0</v>
      </c>
      <c r="BJ1974" s="1">
        <v>0</v>
      </c>
      <c r="BK1974" s="1">
        <v>1</v>
      </c>
      <c r="BL1974" s="2">
        <v>74.205949883200006</v>
      </c>
      <c r="BM1974" s="2">
        <v>2775</v>
      </c>
      <c r="BN1974" s="2">
        <v>44.761732852000002</v>
      </c>
      <c r="BO1974" s="2">
        <v>60.1</v>
      </c>
      <c r="BP1974" s="2">
        <v>9.4</v>
      </c>
      <c r="BQ1974" s="2">
        <v>34.026465028399997</v>
      </c>
      <c r="BR1974" s="2">
        <v>14.772727272699999</v>
      </c>
      <c r="BS1974" s="2">
        <v>0.7</v>
      </c>
      <c r="BT1974" s="2">
        <v>0.36633663366300001</v>
      </c>
      <c r="BU1974" s="2">
        <v>35784</v>
      </c>
      <c r="BV1974" s="2">
        <v>0.503834</v>
      </c>
      <c r="BW1974" s="2">
        <v>8.4187999999999999E-2</v>
      </c>
      <c r="BX1974" s="2">
        <v>1</v>
      </c>
      <c r="BY1974" s="2">
        <v>0.92</v>
      </c>
      <c r="BZ1974" s="2">
        <v>4.3478260869600001E-2</v>
      </c>
      <c r="CA1974" s="2">
        <v>0.49367271428600001</v>
      </c>
      <c r="CB1974" s="2">
        <v>0.86764705882399995</v>
      </c>
      <c r="CC1974" s="2">
        <v>94.837966933199993</v>
      </c>
      <c r="CD1974" s="2">
        <v>92.269553770900004</v>
      </c>
      <c r="CE1974" s="2">
        <v>872</v>
      </c>
      <c r="CF1974" s="2">
        <v>121</v>
      </c>
      <c r="CG1974" s="2">
        <v>2369.7456949399998</v>
      </c>
      <c r="CH1974" s="2">
        <v>3.25606329327</v>
      </c>
      <c r="CI1974" s="2">
        <v>2893.2807511999999</v>
      </c>
      <c r="CJ1974" s="2">
        <v>3.18062797297</v>
      </c>
      <c r="CK1974" s="2">
        <v>172.11843232199999</v>
      </c>
      <c r="CL1974" s="2">
        <v>0.81905141558000005</v>
      </c>
      <c r="CM1974" s="1">
        <v>4</v>
      </c>
    </row>
    <row r="1975" spans="1:91" x14ac:dyDescent="0.5">
      <c r="A1975" s="1">
        <v>1974</v>
      </c>
      <c r="B1975" s="2">
        <v>1172861138</v>
      </c>
      <c r="C1975" s="2">
        <v>0</v>
      </c>
      <c r="D1975" s="2">
        <v>1</v>
      </c>
      <c r="E1975" s="2">
        <v>0</v>
      </c>
      <c r="F1975" s="2">
        <v>3.1</v>
      </c>
      <c r="G1975" s="2">
        <v>1</v>
      </c>
      <c r="H1975" s="2">
        <v>1</v>
      </c>
      <c r="I1975" s="2">
        <v>1</v>
      </c>
      <c r="J1975" s="2">
        <v>3</v>
      </c>
      <c r="K1975" s="1">
        <v>0</v>
      </c>
      <c r="L1975" s="1">
        <v>0</v>
      </c>
      <c r="M1975" s="1">
        <v>0</v>
      </c>
      <c r="N1975" s="1">
        <v>0</v>
      </c>
      <c r="O1975" s="1">
        <v>1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1</v>
      </c>
      <c r="W1975" s="1">
        <v>0</v>
      </c>
      <c r="X1975" s="1">
        <v>0</v>
      </c>
      <c r="Y1975" s="1">
        <v>1</v>
      </c>
      <c r="Z1975" s="1">
        <v>0</v>
      </c>
      <c r="AA1975" s="1">
        <v>0</v>
      </c>
      <c r="AB1975" s="1">
        <v>0</v>
      </c>
      <c r="AC1975" s="1">
        <v>0</v>
      </c>
      <c r="AD1975" s="1">
        <v>1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1</v>
      </c>
      <c r="AQ1975" s="1">
        <v>0</v>
      </c>
      <c r="AR1975" s="1">
        <v>0</v>
      </c>
      <c r="AS1975" s="1">
        <v>1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1</v>
      </c>
      <c r="BC1975" s="1">
        <v>0</v>
      </c>
      <c r="BD1975" s="1">
        <v>0</v>
      </c>
      <c r="BE1975" s="1">
        <v>0</v>
      </c>
      <c r="BF1975" s="1">
        <v>1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2">
        <v>74.205949883200006</v>
      </c>
      <c r="BM1975" s="2">
        <v>2775</v>
      </c>
      <c r="BN1975" s="2">
        <v>44.761732852000002</v>
      </c>
      <c r="BO1975" s="2">
        <v>60.1</v>
      </c>
      <c r="BP1975" s="2">
        <v>9.4</v>
      </c>
      <c r="BQ1975" s="2">
        <v>34.026465028399997</v>
      </c>
      <c r="BR1975" s="2">
        <v>14.772727272699999</v>
      </c>
      <c r="BS1975" s="2">
        <v>0.7</v>
      </c>
      <c r="BT1975" s="2">
        <v>0.36633663366300001</v>
      </c>
      <c r="BU1975" s="2">
        <v>35784</v>
      </c>
      <c r="BV1975" s="2">
        <v>0.503834</v>
      </c>
      <c r="BW1975" s="2">
        <v>8.4187999999999999E-2</v>
      </c>
      <c r="BX1975" s="2">
        <v>1</v>
      </c>
      <c r="BY1975" s="2">
        <v>0.92</v>
      </c>
      <c r="BZ1975" s="2">
        <v>4.3478260869600001E-2</v>
      </c>
      <c r="CA1975" s="2">
        <v>0.49367271428600001</v>
      </c>
      <c r="CB1975" s="2">
        <v>0.86764705882399995</v>
      </c>
      <c r="CC1975" s="2">
        <v>94.837966933199993</v>
      </c>
      <c r="CD1975" s="2">
        <v>92.269553770900004</v>
      </c>
      <c r="CE1975" s="2">
        <v>872</v>
      </c>
      <c r="CF1975" s="2">
        <v>121</v>
      </c>
      <c r="CG1975" s="2">
        <v>2369.7456949399998</v>
      </c>
      <c r="CH1975" s="2">
        <v>3.25606329327</v>
      </c>
      <c r="CI1975" s="2">
        <v>2893.2807511999999</v>
      </c>
      <c r="CJ1975" s="2">
        <v>3.18062797297</v>
      </c>
      <c r="CK1975" s="2">
        <v>172.11843232199999</v>
      </c>
      <c r="CL1975" s="2">
        <v>0.81905141558000005</v>
      </c>
      <c r="CM1975" s="1">
        <v>4</v>
      </c>
    </row>
    <row r="1976" spans="1:91" x14ac:dyDescent="0.5">
      <c r="A1976" s="1">
        <v>1975</v>
      </c>
      <c r="B1976" s="2">
        <v>1172979234</v>
      </c>
      <c r="C1976" s="2">
        <v>0</v>
      </c>
      <c r="D1976" s="2">
        <v>1</v>
      </c>
      <c r="E1976" s="2">
        <v>0</v>
      </c>
      <c r="F1976" s="2">
        <v>3.3</v>
      </c>
      <c r="G1976" s="2">
        <v>0</v>
      </c>
      <c r="H1976" s="2">
        <v>0</v>
      </c>
      <c r="I1976" s="2">
        <v>2</v>
      </c>
      <c r="J1976" s="2">
        <v>2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">
        <v>1</v>
      </c>
      <c r="S1976" s="1">
        <v>0</v>
      </c>
      <c r="T1976" s="1">
        <v>0</v>
      </c>
      <c r="U1976" s="1">
        <v>1</v>
      </c>
      <c r="V1976" s="1">
        <v>0</v>
      </c>
      <c r="W1976" s="1">
        <v>0</v>
      </c>
      <c r="X1976" s="1">
        <v>0</v>
      </c>
      <c r="Y1976" s="1">
        <v>1</v>
      </c>
      <c r="Z1976" s="1">
        <v>0</v>
      </c>
      <c r="AA1976" s="1">
        <v>0</v>
      </c>
      <c r="AB1976" s="1">
        <v>0</v>
      </c>
      <c r="AC1976" s="1">
        <v>0</v>
      </c>
      <c r="AD1976" s="1">
        <v>1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1</v>
      </c>
      <c r="AL1976" s="1">
        <v>0</v>
      </c>
      <c r="AM1976" s="1">
        <v>0</v>
      </c>
      <c r="AN1976" s="1">
        <v>0</v>
      </c>
      <c r="AO1976" s="1">
        <v>0</v>
      </c>
      <c r="AP1976" s="1">
        <v>1</v>
      </c>
      <c r="AQ1976" s="1">
        <v>0</v>
      </c>
      <c r="AR1976" s="1">
        <v>0</v>
      </c>
      <c r="AS1976" s="1">
        <v>1</v>
      </c>
      <c r="AT1976" s="1">
        <v>0</v>
      </c>
      <c r="AU1976" s="1">
        <v>0</v>
      </c>
      <c r="AV1976" s="1">
        <v>0</v>
      </c>
      <c r="AW1976" s="1">
        <v>1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1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2">
        <v>74.205949883200006</v>
      </c>
      <c r="BM1976" s="2">
        <v>2775</v>
      </c>
      <c r="BN1976" s="2">
        <v>44.761732852000002</v>
      </c>
      <c r="BO1976" s="2">
        <v>60.1</v>
      </c>
      <c r="BP1976" s="2">
        <v>9.4</v>
      </c>
      <c r="BQ1976" s="2">
        <v>34.026465028399997</v>
      </c>
      <c r="BR1976" s="2">
        <v>14.772727272699999</v>
      </c>
      <c r="BS1976" s="2">
        <v>0.7</v>
      </c>
      <c r="BT1976" s="2">
        <v>0.36633663366300001</v>
      </c>
      <c r="BU1976" s="2">
        <v>35784</v>
      </c>
      <c r="BV1976" s="2">
        <v>0.503834</v>
      </c>
      <c r="BW1976" s="2">
        <v>8.4187999999999999E-2</v>
      </c>
      <c r="BX1976" s="2">
        <v>1</v>
      </c>
      <c r="BY1976" s="2">
        <v>0.92</v>
      </c>
      <c r="BZ1976" s="2">
        <v>4.3478260869600001E-2</v>
      </c>
      <c r="CA1976" s="2">
        <v>0.49367271428600001</v>
      </c>
      <c r="CB1976" s="2">
        <v>0.86764705882399995</v>
      </c>
      <c r="CC1976" s="2">
        <v>94.837966933199993</v>
      </c>
      <c r="CD1976" s="2">
        <v>92.269553770900004</v>
      </c>
      <c r="CE1976" s="2">
        <v>872</v>
      </c>
      <c r="CF1976" s="2">
        <v>121</v>
      </c>
      <c r="CG1976" s="2">
        <v>2036.7608172099999</v>
      </c>
      <c r="CH1976" s="2">
        <v>3.7933742718799999</v>
      </c>
      <c r="CI1976" s="2">
        <v>2523.9837187500002</v>
      </c>
      <c r="CJ1976" s="2">
        <v>2.81113938888</v>
      </c>
      <c r="CK1976" s="2">
        <v>69.958095540800002</v>
      </c>
      <c r="CL1976" s="2">
        <v>0.80696273992500001</v>
      </c>
      <c r="CM1976" s="1">
        <v>4</v>
      </c>
    </row>
    <row r="1977" spans="1:91" x14ac:dyDescent="0.5">
      <c r="A1977" s="1">
        <v>1976</v>
      </c>
      <c r="B1977" s="2">
        <v>1173326174</v>
      </c>
      <c r="C1977" s="2">
        <v>0</v>
      </c>
      <c r="D1977" s="2">
        <v>1</v>
      </c>
      <c r="E1977" s="2">
        <v>1</v>
      </c>
      <c r="F1977" s="2">
        <v>2.1</v>
      </c>
      <c r="G1977" s="2">
        <v>0</v>
      </c>
      <c r="H1977" s="2">
        <v>0</v>
      </c>
      <c r="I1977" s="2">
        <v>2</v>
      </c>
      <c r="J1977" s="2">
        <v>2</v>
      </c>
      <c r="K1977" s="1">
        <v>0</v>
      </c>
      <c r="L1977" s="1">
        <v>1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1</v>
      </c>
      <c r="S1977" s="1">
        <v>0</v>
      </c>
      <c r="T1977" s="1">
        <v>0</v>
      </c>
      <c r="U1977" s="1">
        <v>1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0</v>
      </c>
      <c r="AC1977" s="1">
        <v>0</v>
      </c>
      <c r="AD1977" s="1">
        <v>1</v>
      </c>
      <c r="AE1977" s="1">
        <v>0</v>
      </c>
      <c r="AF1977" s="1">
        <v>0</v>
      </c>
      <c r="AG1977" s="1">
        <v>0</v>
      </c>
      <c r="AH1977" s="1">
        <v>0</v>
      </c>
      <c r="AI1977" s="1">
        <v>1</v>
      </c>
      <c r="AJ1977" s="1">
        <v>0</v>
      </c>
      <c r="AK1977" s="1">
        <v>0</v>
      </c>
      <c r="AL1977" s="1">
        <v>1</v>
      </c>
      <c r="AM1977" s="1">
        <v>0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1</v>
      </c>
      <c r="AV1977" s="1">
        <v>1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1</v>
      </c>
      <c r="BD1977" s="1">
        <v>0</v>
      </c>
      <c r="BE1977" s="1">
        <v>1</v>
      </c>
      <c r="BF1977" s="1">
        <v>0</v>
      </c>
      <c r="BG1977" s="1">
        <v>0</v>
      </c>
      <c r="BH1977" s="1">
        <v>0</v>
      </c>
      <c r="BI1977" s="1">
        <v>0</v>
      </c>
      <c r="BJ1977" s="1">
        <v>1</v>
      </c>
      <c r="BK1977" s="1">
        <v>0</v>
      </c>
      <c r="BL1977" s="2">
        <v>74.205949883200006</v>
      </c>
      <c r="BM1977" s="2">
        <v>2775</v>
      </c>
      <c r="BN1977" s="2">
        <v>44.761732852000002</v>
      </c>
      <c r="BO1977" s="2">
        <v>60.1</v>
      </c>
      <c r="BP1977" s="2">
        <v>9.4</v>
      </c>
      <c r="BQ1977" s="2">
        <v>34.026465028399997</v>
      </c>
      <c r="BR1977" s="2">
        <v>14.772727272699999</v>
      </c>
      <c r="BS1977" s="2">
        <v>0.7</v>
      </c>
      <c r="BT1977" s="2">
        <v>0.36633663366300001</v>
      </c>
      <c r="BU1977" s="2">
        <v>35784</v>
      </c>
      <c r="BV1977" s="2">
        <v>0.503834</v>
      </c>
      <c r="BW1977" s="2">
        <v>8.4187999999999999E-2</v>
      </c>
      <c r="BX1977" s="2">
        <v>1</v>
      </c>
      <c r="BY1977" s="2">
        <v>0.92</v>
      </c>
      <c r="BZ1977" s="2">
        <v>4.3478260869600001E-2</v>
      </c>
      <c r="CA1977" s="2">
        <v>0.49367271428600001</v>
      </c>
      <c r="CB1977" s="2">
        <v>0.86764705882399995</v>
      </c>
      <c r="CC1977" s="2">
        <v>94.837966933199993</v>
      </c>
      <c r="CD1977" s="2">
        <v>92.269553770900004</v>
      </c>
      <c r="CE1977" s="2">
        <v>872</v>
      </c>
      <c r="CF1977" s="2">
        <v>121</v>
      </c>
      <c r="CG1977" s="2">
        <v>1478.5086997799999</v>
      </c>
      <c r="CH1977" s="2">
        <v>129.02446829900001</v>
      </c>
      <c r="CI1977" s="2">
        <v>1915.6905874700001</v>
      </c>
      <c r="CJ1977" s="2">
        <v>2.2065196221200001</v>
      </c>
      <c r="CK1977" s="2">
        <v>162.84362032999999</v>
      </c>
      <c r="CL1977" s="2">
        <v>0.771788883574</v>
      </c>
      <c r="CM1977" s="1">
        <v>4</v>
      </c>
    </row>
    <row r="1978" spans="1:91" x14ac:dyDescent="0.5">
      <c r="A1978" s="1">
        <v>1977</v>
      </c>
      <c r="B1978" s="2">
        <v>1173860133</v>
      </c>
      <c r="C1978" s="2">
        <v>0</v>
      </c>
      <c r="D1978" s="2">
        <v>1</v>
      </c>
      <c r="E1978" s="2">
        <v>1</v>
      </c>
      <c r="F1978" s="2">
        <v>2.4</v>
      </c>
      <c r="G1978" s="2">
        <v>0</v>
      </c>
      <c r="H1978" s="2">
        <v>0</v>
      </c>
      <c r="I1978" s="2">
        <v>2</v>
      </c>
      <c r="J1978" s="2">
        <v>2</v>
      </c>
      <c r="K1978" s="1">
        <v>0</v>
      </c>
      <c r="L1978" s="1">
        <v>0</v>
      </c>
      <c r="M1978" s="1">
        <v>0</v>
      </c>
      <c r="N1978" s="1">
        <v>1</v>
      </c>
      <c r="O1978" s="1">
        <v>0</v>
      </c>
      <c r="P1978" s="1">
        <v>0</v>
      </c>
      <c r="Q1978" s="1">
        <v>0</v>
      </c>
      <c r="R1978" s="1">
        <v>1</v>
      </c>
      <c r="S1978" s="1">
        <v>0</v>
      </c>
      <c r="T1978" s="1">
        <v>0</v>
      </c>
      <c r="U1978" s="1">
        <v>0</v>
      </c>
      <c r="V1978" s="1">
        <v>1</v>
      </c>
      <c r="W1978" s="1">
        <v>0</v>
      </c>
      <c r="X1978" s="1">
        <v>0</v>
      </c>
      <c r="Y1978" s="1">
        <v>1</v>
      </c>
      <c r="Z1978" s="1">
        <v>0</v>
      </c>
      <c r="AA1978" s="1">
        <v>0</v>
      </c>
      <c r="AB1978" s="1">
        <v>0</v>
      </c>
      <c r="AC1978" s="1">
        <v>0</v>
      </c>
      <c r="AD1978" s="1">
        <v>1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1</v>
      </c>
      <c r="AP1978" s="1">
        <v>0</v>
      </c>
      <c r="AQ1978" s="1">
        <v>0</v>
      </c>
      <c r="AR1978" s="1">
        <v>0</v>
      </c>
      <c r="AS1978" s="1">
        <v>1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1</v>
      </c>
      <c r="BG1978" s="1">
        <v>0</v>
      </c>
      <c r="BH1978" s="1">
        <v>1</v>
      </c>
      <c r="BI1978" s="1">
        <v>0</v>
      </c>
      <c r="BJ1978" s="1">
        <v>0</v>
      </c>
      <c r="BK1978" s="1">
        <v>0</v>
      </c>
      <c r="BL1978" s="2">
        <v>74.205949883200006</v>
      </c>
      <c r="BM1978" s="2">
        <v>2775</v>
      </c>
      <c r="BN1978" s="2">
        <v>44.761732852000002</v>
      </c>
      <c r="BO1978" s="2">
        <v>60.1</v>
      </c>
      <c r="BP1978" s="2">
        <v>9.4</v>
      </c>
      <c r="BQ1978" s="2">
        <v>34.026465028399997</v>
      </c>
      <c r="BR1978" s="2">
        <v>14.772727272699999</v>
      </c>
      <c r="BS1978" s="2">
        <v>0.7</v>
      </c>
      <c r="BT1978" s="2">
        <v>0.36633663366300001</v>
      </c>
      <c r="BU1978" s="2">
        <v>35784</v>
      </c>
      <c r="BV1978" s="2">
        <v>0.503834</v>
      </c>
      <c r="BW1978" s="2">
        <v>8.4187999999999999E-2</v>
      </c>
      <c r="BX1978" s="2">
        <v>1</v>
      </c>
      <c r="BY1978" s="2">
        <v>0.92</v>
      </c>
      <c r="BZ1978" s="2">
        <v>4.3478260869600001E-2</v>
      </c>
      <c r="CA1978" s="2">
        <v>0.49367271428600001</v>
      </c>
      <c r="CB1978" s="2">
        <v>0.86764705882399995</v>
      </c>
      <c r="CC1978" s="2">
        <v>94.837966933199993</v>
      </c>
      <c r="CD1978" s="2">
        <v>92.269553770900004</v>
      </c>
      <c r="CE1978" s="2">
        <v>872</v>
      </c>
      <c r="CF1978" s="2">
        <v>121</v>
      </c>
      <c r="CG1978" s="2">
        <v>1930.1575076300001</v>
      </c>
      <c r="CH1978" s="2">
        <v>96.099200330800002</v>
      </c>
      <c r="CI1978" s="2">
        <v>2403.3741384</v>
      </c>
      <c r="CJ1978" s="2">
        <v>2.6908703272599999</v>
      </c>
      <c r="CK1978" s="2">
        <v>18.148118812</v>
      </c>
      <c r="CL1978" s="2">
        <v>0.80310321925799999</v>
      </c>
      <c r="CM1978" s="1">
        <v>4</v>
      </c>
    </row>
    <row r="1979" spans="1:91" x14ac:dyDescent="0.5">
      <c r="A1979" s="1">
        <v>1978</v>
      </c>
      <c r="B1979" s="2">
        <v>1173864851</v>
      </c>
      <c r="C1979" s="2">
        <v>1</v>
      </c>
      <c r="D1979" s="2">
        <v>0</v>
      </c>
      <c r="E1979" s="2">
        <v>1</v>
      </c>
      <c r="F1979" s="2">
        <v>2.8</v>
      </c>
      <c r="G1979" s="2">
        <v>1</v>
      </c>
      <c r="H1979" s="2">
        <v>0</v>
      </c>
      <c r="I1979" s="2">
        <v>2</v>
      </c>
      <c r="J1979" s="2">
        <v>3</v>
      </c>
      <c r="K1979" s="1">
        <v>0</v>
      </c>
      <c r="L1979" s="1">
        <v>0</v>
      </c>
      <c r="M1979" s="1">
        <v>0</v>
      </c>
      <c r="N1979" s="1">
        <v>1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1</v>
      </c>
      <c r="AE1979" s="1">
        <v>0</v>
      </c>
      <c r="AF1979" s="1">
        <v>0</v>
      </c>
      <c r="AG1979" s="1">
        <v>0</v>
      </c>
      <c r="AH1979" s="1">
        <v>1</v>
      </c>
      <c r="AI1979" s="1">
        <v>0</v>
      </c>
      <c r="AJ1979" s="1">
        <v>0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1</v>
      </c>
      <c r="AQ1979" s="1">
        <v>0</v>
      </c>
      <c r="AR1979" s="1">
        <v>0</v>
      </c>
      <c r="AS1979" s="1">
        <v>1</v>
      </c>
      <c r="AT1979" s="1">
        <v>0</v>
      </c>
      <c r="AU1979" s="1">
        <v>0</v>
      </c>
      <c r="AV1979" s="1">
        <v>0</v>
      </c>
      <c r="AW1979" s="1">
        <v>1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0</v>
      </c>
      <c r="BE1979" s="1">
        <v>0</v>
      </c>
      <c r="BF1979" s="1">
        <v>1</v>
      </c>
      <c r="BG1979" s="1">
        <v>0</v>
      </c>
      <c r="BH1979" s="1">
        <v>0</v>
      </c>
      <c r="BI1979" s="1">
        <v>0</v>
      </c>
      <c r="BJ1979" s="1">
        <v>1</v>
      </c>
      <c r="BK1979" s="1">
        <v>0</v>
      </c>
      <c r="BL1979" s="2">
        <v>74.205949883200006</v>
      </c>
      <c r="BM1979" s="2">
        <v>2775</v>
      </c>
      <c r="BN1979" s="2">
        <v>44.761732852000002</v>
      </c>
      <c r="BO1979" s="2">
        <v>60.1</v>
      </c>
      <c r="BP1979" s="2">
        <v>9.4</v>
      </c>
      <c r="BQ1979" s="2">
        <v>34.026465028399997</v>
      </c>
      <c r="BR1979" s="2">
        <v>14.772727272699999</v>
      </c>
      <c r="BS1979" s="2">
        <v>0.7</v>
      </c>
      <c r="BT1979" s="2">
        <v>0.36633663366300001</v>
      </c>
      <c r="BU1979" s="2">
        <v>35784</v>
      </c>
      <c r="BV1979" s="2">
        <v>0.503834</v>
      </c>
      <c r="BW1979" s="2">
        <v>8.4187999999999999E-2</v>
      </c>
      <c r="BX1979" s="2">
        <v>1</v>
      </c>
      <c r="BY1979" s="2">
        <v>0.92</v>
      </c>
      <c r="BZ1979" s="2">
        <v>4.3478260869600001E-2</v>
      </c>
      <c r="CA1979" s="2">
        <v>0.49367271428600001</v>
      </c>
      <c r="CB1979" s="2">
        <v>0.86764705882399995</v>
      </c>
      <c r="CC1979" s="2">
        <v>94.837966933199993</v>
      </c>
      <c r="CD1979" s="2">
        <v>92.269553770900004</v>
      </c>
      <c r="CE1979" s="2">
        <v>1668</v>
      </c>
      <c r="CF1979" s="2">
        <v>696</v>
      </c>
      <c r="CG1979" s="2">
        <v>2110.7091632199999</v>
      </c>
      <c r="CH1979" s="2">
        <v>69.6666821365</v>
      </c>
      <c r="CI1979" s="2">
        <v>2606.9915222599998</v>
      </c>
      <c r="CJ1979" s="2">
        <v>2.89413913416</v>
      </c>
      <c r="CK1979" s="2">
        <v>9.9095294094100002</v>
      </c>
      <c r="CL1979" s="2">
        <v>0.80963407253300002</v>
      </c>
      <c r="CM1979" s="1">
        <v>4</v>
      </c>
    </row>
    <row r="1980" spans="1:91" x14ac:dyDescent="0.5">
      <c r="A1980" s="1">
        <v>1979</v>
      </c>
      <c r="B1980" s="2">
        <v>1173906530</v>
      </c>
      <c r="C1980" s="2">
        <v>0</v>
      </c>
      <c r="D1980" s="2">
        <v>1</v>
      </c>
      <c r="E1980" s="2">
        <v>1</v>
      </c>
      <c r="F1980" s="2">
        <v>1.8</v>
      </c>
      <c r="G1980" s="2">
        <v>0</v>
      </c>
      <c r="H1980" s="2">
        <v>0</v>
      </c>
      <c r="I1980" s="2">
        <v>2</v>
      </c>
      <c r="J1980" s="2">
        <v>2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1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1">
        <v>0</v>
      </c>
      <c r="AC1980" s="1">
        <v>1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1</v>
      </c>
      <c r="AJ1980" s="1">
        <v>0</v>
      </c>
      <c r="AK1980" s="1">
        <v>1</v>
      </c>
      <c r="AL1980" s="1">
        <v>0</v>
      </c>
      <c r="AM1980" s="1">
        <v>0</v>
      </c>
      <c r="AN1980" s="1">
        <v>0</v>
      </c>
      <c r="AO1980" s="1">
        <v>1</v>
      </c>
      <c r="AP1980" s="1">
        <v>0</v>
      </c>
      <c r="AQ1980" s="1">
        <v>0</v>
      </c>
      <c r="AR1980" s="1">
        <v>0</v>
      </c>
      <c r="AS1980" s="1">
        <v>0</v>
      </c>
      <c r="AT1980" s="1">
        <v>1</v>
      </c>
      <c r="AU1980" s="1">
        <v>0</v>
      </c>
      <c r="AV1980" s="1">
        <v>1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0</v>
      </c>
      <c r="BE1980" s="1">
        <v>0</v>
      </c>
      <c r="BF1980" s="1">
        <v>1</v>
      </c>
      <c r="BG1980" s="1">
        <v>0</v>
      </c>
      <c r="BH1980" s="1">
        <v>0</v>
      </c>
      <c r="BI1980" s="1">
        <v>1</v>
      </c>
      <c r="BJ1980" s="1">
        <v>0</v>
      </c>
      <c r="BK1980" s="1">
        <v>0</v>
      </c>
      <c r="BL1980" s="2">
        <v>74.205949883200006</v>
      </c>
      <c r="BM1980" s="2">
        <v>2775</v>
      </c>
      <c r="BN1980" s="2">
        <v>44.761732852000002</v>
      </c>
      <c r="BO1980" s="2">
        <v>60.1</v>
      </c>
      <c r="BP1980" s="2">
        <v>9.4</v>
      </c>
      <c r="BQ1980" s="2">
        <v>34.026465028399997</v>
      </c>
      <c r="BR1980" s="2">
        <v>14.772727272699999</v>
      </c>
      <c r="BS1980" s="2">
        <v>0.7</v>
      </c>
      <c r="BT1980" s="2">
        <v>0.36633663366300001</v>
      </c>
      <c r="BU1980" s="2">
        <v>35784</v>
      </c>
      <c r="BV1980" s="2">
        <v>0.503834</v>
      </c>
      <c r="BW1980" s="2">
        <v>8.4187999999999999E-2</v>
      </c>
      <c r="BX1980" s="2">
        <v>1</v>
      </c>
      <c r="BY1980" s="2">
        <v>0.92</v>
      </c>
      <c r="BZ1980" s="2">
        <v>4.3478260869600001E-2</v>
      </c>
      <c r="CA1980" s="2">
        <v>0.49367271428600001</v>
      </c>
      <c r="CB1980" s="2">
        <v>0.86764705882399995</v>
      </c>
      <c r="CC1980" s="2">
        <v>94.837966933199993</v>
      </c>
      <c r="CD1980" s="2">
        <v>92.269553770900004</v>
      </c>
      <c r="CE1980" s="2">
        <v>872</v>
      </c>
      <c r="CF1980" s="2">
        <v>121</v>
      </c>
      <c r="CG1980" s="2">
        <v>1474.8204028299999</v>
      </c>
      <c r="CH1980" s="2">
        <v>133.59051089900001</v>
      </c>
      <c r="CI1980" s="2">
        <v>1920.25663007</v>
      </c>
      <c r="CJ1980" s="2">
        <v>2.2119914862200001</v>
      </c>
      <c r="CK1980" s="2">
        <v>167.40966293</v>
      </c>
      <c r="CL1980" s="2">
        <v>0.76803297004100002</v>
      </c>
      <c r="CM1980" s="1">
        <v>4</v>
      </c>
    </row>
    <row r="1981" spans="1:91" x14ac:dyDescent="0.5">
      <c r="A1981" s="1">
        <v>1980</v>
      </c>
      <c r="B1981" s="2">
        <v>1173953777</v>
      </c>
      <c r="C1981" s="2">
        <v>0</v>
      </c>
      <c r="D1981" s="2">
        <v>1</v>
      </c>
      <c r="E1981" s="2">
        <v>1</v>
      </c>
      <c r="F1981" s="2">
        <v>2.1</v>
      </c>
      <c r="G1981" s="2">
        <v>0</v>
      </c>
      <c r="H1981" s="2">
        <v>0</v>
      </c>
      <c r="I1981" s="2">
        <v>2</v>
      </c>
      <c r="J1981" s="2">
        <v>2</v>
      </c>
      <c r="K1981" s="1">
        <v>0</v>
      </c>
      <c r="L1981" s="1">
        <v>0</v>
      </c>
      <c r="M1981" s="1">
        <v>0</v>
      </c>
      <c r="N1981" s="1">
        <v>1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1</v>
      </c>
      <c r="W1981" s="1">
        <v>0</v>
      </c>
      <c r="X1981" s="1">
        <v>0</v>
      </c>
      <c r="Y1981" s="1">
        <v>0</v>
      </c>
      <c r="Z1981" s="1">
        <v>1</v>
      </c>
      <c r="AA1981" s="1">
        <v>0</v>
      </c>
      <c r="AB1981" s="1">
        <v>0</v>
      </c>
      <c r="AC1981" s="1">
        <v>0</v>
      </c>
      <c r="AD1981" s="1">
        <v>1</v>
      </c>
      <c r="AE1981" s="1">
        <v>0</v>
      </c>
      <c r="AF1981" s="1">
        <v>0</v>
      </c>
      <c r="AG1981" s="1">
        <v>0</v>
      </c>
      <c r="AH1981" s="1">
        <v>0</v>
      </c>
      <c r="AI1981" s="1">
        <v>1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1</v>
      </c>
      <c r="AT1981" s="1">
        <v>0</v>
      </c>
      <c r="AU1981" s="1">
        <v>0</v>
      </c>
      <c r="AV1981" s="1">
        <v>0</v>
      </c>
      <c r="AW1981" s="1">
        <v>1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1</v>
      </c>
      <c r="BG1981" s="1">
        <v>0</v>
      </c>
      <c r="BH1981" s="1">
        <v>0</v>
      </c>
      <c r="BI1981" s="1">
        <v>1</v>
      </c>
      <c r="BJ1981" s="1">
        <v>0</v>
      </c>
      <c r="BK1981" s="1">
        <v>0</v>
      </c>
      <c r="BL1981" s="2">
        <v>74.205949883200006</v>
      </c>
      <c r="BM1981" s="2">
        <v>2775</v>
      </c>
      <c r="BN1981" s="2">
        <v>44.761732852000002</v>
      </c>
      <c r="BO1981" s="2">
        <v>60.1</v>
      </c>
      <c r="BP1981" s="2">
        <v>9.4</v>
      </c>
      <c r="BQ1981" s="2">
        <v>34.026465028399997</v>
      </c>
      <c r="BR1981" s="2">
        <v>14.772727272699999</v>
      </c>
      <c r="BS1981" s="2">
        <v>0.7</v>
      </c>
      <c r="BT1981" s="2">
        <v>0.36633663366300001</v>
      </c>
      <c r="BU1981" s="2">
        <v>35784</v>
      </c>
      <c r="BV1981" s="2">
        <v>0.503834</v>
      </c>
      <c r="BW1981" s="2">
        <v>8.4187999999999999E-2</v>
      </c>
      <c r="BX1981" s="2">
        <v>1</v>
      </c>
      <c r="BY1981" s="2">
        <v>0.92</v>
      </c>
      <c r="BZ1981" s="2">
        <v>4.3478260869600001E-2</v>
      </c>
      <c r="CA1981" s="2">
        <v>0.49367271428600001</v>
      </c>
      <c r="CB1981" s="2">
        <v>0.86764705882399995</v>
      </c>
      <c r="CC1981" s="2">
        <v>94.837966933199993</v>
      </c>
      <c r="CD1981" s="2">
        <v>92.269553770900004</v>
      </c>
      <c r="CE1981" s="2">
        <v>872</v>
      </c>
      <c r="CF1981" s="2">
        <v>121</v>
      </c>
      <c r="CG1981" s="2">
        <v>1471.1420289499999</v>
      </c>
      <c r="CH1981" s="2">
        <v>138.147882361</v>
      </c>
      <c r="CI1981" s="2">
        <v>1924.81400153</v>
      </c>
      <c r="CJ1981" s="2">
        <v>2.2174529589900001</v>
      </c>
      <c r="CK1981" s="2">
        <v>171.96703439199999</v>
      </c>
      <c r="CL1981" s="2">
        <v>0.76430347440400004</v>
      </c>
      <c r="CM1981" s="1">
        <v>4</v>
      </c>
    </row>
    <row r="1982" spans="1:91" x14ac:dyDescent="0.5">
      <c r="A1982" s="1">
        <v>1981</v>
      </c>
      <c r="B1982" s="2">
        <v>1173994181</v>
      </c>
      <c r="C1982" s="2">
        <v>0</v>
      </c>
      <c r="D1982" s="2">
        <v>1</v>
      </c>
      <c r="E1982" s="2">
        <v>0</v>
      </c>
      <c r="F1982" s="2">
        <v>2.4</v>
      </c>
      <c r="G1982" s="2">
        <v>1</v>
      </c>
      <c r="H1982" s="2">
        <v>1</v>
      </c>
      <c r="I1982" s="2">
        <v>1</v>
      </c>
      <c r="J1982" s="2">
        <v>3</v>
      </c>
      <c r="K1982" s="1">
        <v>0</v>
      </c>
      <c r="L1982" s="1">
        <v>0</v>
      </c>
      <c r="M1982" s="1">
        <v>0</v>
      </c>
      <c r="N1982" s="1">
        <v>0</v>
      </c>
      <c r="O1982" s="1">
        <v>1</v>
      </c>
      <c r="P1982" s="1">
        <v>0</v>
      </c>
      <c r="Q1982" s="1">
        <v>1</v>
      </c>
      <c r="R1982" s="1">
        <v>0</v>
      </c>
      <c r="S1982" s="1">
        <v>0</v>
      </c>
      <c r="T1982" s="1">
        <v>0</v>
      </c>
      <c r="U1982" s="1">
        <v>1</v>
      </c>
      <c r="V1982" s="1">
        <v>0</v>
      </c>
      <c r="W1982" s="1">
        <v>0</v>
      </c>
      <c r="X1982" s="1">
        <v>0</v>
      </c>
      <c r="Y1982" s="1">
        <v>1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0</v>
      </c>
      <c r="AF1982" s="1">
        <v>0</v>
      </c>
      <c r="AG1982" s="1">
        <v>1</v>
      </c>
      <c r="AH1982" s="1">
        <v>0</v>
      </c>
      <c r="AI1982" s="1">
        <v>0</v>
      </c>
      <c r="AJ1982" s="1">
        <v>1</v>
      </c>
      <c r="AK1982" s="1">
        <v>0</v>
      </c>
      <c r="AL1982" s="1">
        <v>0</v>
      </c>
      <c r="AM1982" s="1">
        <v>0</v>
      </c>
      <c r="AN1982" s="1">
        <v>0</v>
      </c>
      <c r="AO1982" s="1">
        <v>1</v>
      </c>
      <c r="AP1982" s="1">
        <v>0</v>
      </c>
      <c r="AQ1982" s="1">
        <v>0</v>
      </c>
      <c r="AR1982" s="1">
        <v>0</v>
      </c>
      <c r="AS1982" s="1">
        <v>1</v>
      </c>
      <c r="AT1982" s="1">
        <v>0</v>
      </c>
      <c r="AU1982" s="1">
        <v>0</v>
      </c>
      <c r="AV1982" s="1">
        <v>1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1</v>
      </c>
      <c r="BG1982" s="1">
        <v>0</v>
      </c>
      <c r="BH1982" s="1">
        <v>1</v>
      </c>
      <c r="BI1982" s="1">
        <v>0</v>
      </c>
      <c r="BJ1982" s="1">
        <v>0</v>
      </c>
      <c r="BK1982" s="1">
        <v>0</v>
      </c>
      <c r="BL1982" s="2">
        <v>74.205949883200006</v>
      </c>
      <c r="BM1982" s="2">
        <v>2775</v>
      </c>
      <c r="BN1982" s="2">
        <v>44.761732852000002</v>
      </c>
      <c r="BO1982" s="2">
        <v>60.1</v>
      </c>
      <c r="BP1982" s="2">
        <v>9.4</v>
      </c>
      <c r="BQ1982" s="2">
        <v>34.026465028399997</v>
      </c>
      <c r="BR1982" s="2">
        <v>14.772727272699999</v>
      </c>
      <c r="BS1982" s="2">
        <v>0.7</v>
      </c>
      <c r="BT1982" s="2">
        <v>0.36633663366300001</v>
      </c>
      <c r="BU1982" s="2">
        <v>35784</v>
      </c>
      <c r="BV1982" s="2">
        <v>0.503834</v>
      </c>
      <c r="BW1982" s="2">
        <v>8.4187999999999999E-2</v>
      </c>
      <c r="BX1982" s="2">
        <v>1</v>
      </c>
      <c r="BY1982" s="2">
        <v>0.92</v>
      </c>
      <c r="BZ1982" s="2">
        <v>4.3478260869600001E-2</v>
      </c>
      <c r="CA1982" s="2">
        <v>0.49367271428600001</v>
      </c>
      <c r="CB1982" s="2">
        <v>0.86764705882399995</v>
      </c>
      <c r="CC1982" s="2">
        <v>94.837966933199993</v>
      </c>
      <c r="CD1982" s="2">
        <v>92.269553770900004</v>
      </c>
      <c r="CE1982" s="2">
        <v>872</v>
      </c>
      <c r="CF1982" s="2">
        <v>121</v>
      </c>
      <c r="CG1982" s="2">
        <v>2036.7608172099999</v>
      </c>
      <c r="CH1982" s="2">
        <v>3.7933742718799999</v>
      </c>
      <c r="CI1982" s="2">
        <v>2523.9837187500002</v>
      </c>
      <c r="CJ1982" s="2">
        <v>2.81113938888</v>
      </c>
      <c r="CK1982" s="2">
        <v>69.958095540800002</v>
      </c>
      <c r="CL1982" s="2">
        <v>0.80696273992500001</v>
      </c>
      <c r="CM1982" s="1">
        <v>4</v>
      </c>
    </row>
    <row r="1983" spans="1:91" x14ac:dyDescent="0.5">
      <c r="A1983" s="1">
        <v>1982</v>
      </c>
      <c r="B1983" s="2">
        <v>1174043228</v>
      </c>
      <c r="C1983" s="2">
        <v>1</v>
      </c>
      <c r="D1983" s="2">
        <v>0</v>
      </c>
      <c r="E1983" s="2">
        <v>0</v>
      </c>
      <c r="F1983" s="2">
        <v>4.2</v>
      </c>
      <c r="G1983" s="2">
        <v>0</v>
      </c>
      <c r="H1983" s="2">
        <v>0</v>
      </c>
      <c r="I1983" s="2">
        <v>1</v>
      </c>
      <c r="J1983" s="2">
        <v>2</v>
      </c>
      <c r="K1983" s="1">
        <v>1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1</v>
      </c>
      <c r="AK1983" s="1">
        <v>0</v>
      </c>
      <c r="AL1983" s="1">
        <v>0</v>
      </c>
      <c r="AM1983" s="1">
        <v>0</v>
      </c>
      <c r="AN1983" s="1">
        <v>0</v>
      </c>
      <c r="AO1983" s="1">
        <v>1</v>
      </c>
      <c r="AP1983" s="1">
        <v>0</v>
      </c>
      <c r="AQ1983" s="1">
        <v>0</v>
      </c>
      <c r="AR1983" s="1">
        <v>0</v>
      </c>
      <c r="AS1983" s="1">
        <v>1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1</v>
      </c>
      <c r="BB1983" s="1">
        <v>0</v>
      </c>
      <c r="BC1983" s="1">
        <v>0</v>
      </c>
      <c r="BD1983" s="1">
        <v>0</v>
      </c>
      <c r="BE1983" s="1">
        <v>1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2">
        <v>74.205949883200006</v>
      </c>
      <c r="BM1983" s="2">
        <v>2775</v>
      </c>
      <c r="BN1983" s="2">
        <v>44.761732852000002</v>
      </c>
      <c r="BO1983" s="2">
        <v>60.1</v>
      </c>
      <c r="BP1983" s="2">
        <v>9.4</v>
      </c>
      <c r="BQ1983" s="2">
        <v>34.026465028399997</v>
      </c>
      <c r="BR1983" s="2">
        <v>14.772727272699999</v>
      </c>
      <c r="BS1983" s="2">
        <v>0.7</v>
      </c>
      <c r="BT1983" s="2">
        <v>0.36633663366300001</v>
      </c>
      <c r="BU1983" s="2">
        <v>35784</v>
      </c>
      <c r="BV1983" s="2">
        <v>0.503834</v>
      </c>
      <c r="BW1983" s="2">
        <v>8.4187999999999999E-2</v>
      </c>
      <c r="BX1983" s="2">
        <v>1</v>
      </c>
      <c r="BY1983" s="2">
        <v>0.92</v>
      </c>
      <c r="BZ1983" s="2">
        <v>4.3478260869600001E-2</v>
      </c>
      <c r="CA1983" s="2">
        <v>0.49367271428600001</v>
      </c>
      <c r="CB1983" s="2">
        <v>0.86764705882399995</v>
      </c>
      <c r="CC1983" s="2">
        <v>94.837966933199993</v>
      </c>
      <c r="CD1983" s="2">
        <v>92.269553770900004</v>
      </c>
      <c r="CE1983" s="2">
        <v>1668</v>
      </c>
      <c r="CF1983" s="2">
        <v>696</v>
      </c>
      <c r="CG1983" s="2">
        <v>2369.7456949399998</v>
      </c>
      <c r="CH1983" s="2">
        <v>3.25606329327</v>
      </c>
      <c r="CI1983" s="2">
        <v>2893.2807511999999</v>
      </c>
      <c r="CJ1983" s="2">
        <v>3.18062797297</v>
      </c>
      <c r="CK1983" s="2">
        <v>172.11843232199999</v>
      </c>
      <c r="CL1983" s="2">
        <v>0.81905141558000005</v>
      </c>
      <c r="CM1983" s="1">
        <v>4</v>
      </c>
    </row>
    <row r="1984" spans="1:91" x14ac:dyDescent="0.5">
      <c r="A1984" s="1">
        <v>1983</v>
      </c>
      <c r="B1984" s="2">
        <v>1174226981</v>
      </c>
      <c r="C1984" s="2">
        <v>0</v>
      </c>
      <c r="D1984" s="2">
        <v>1</v>
      </c>
      <c r="E1984" s="2">
        <v>1</v>
      </c>
      <c r="F1984" s="2">
        <v>2.5</v>
      </c>
      <c r="G1984" s="2">
        <v>1</v>
      </c>
      <c r="H1984" s="2">
        <v>1</v>
      </c>
      <c r="I1984" s="2">
        <v>2</v>
      </c>
      <c r="J1984" s="2">
        <v>3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1</v>
      </c>
      <c r="T1984" s="1">
        <v>0</v>
      </c>
      <c r="U1984" s="1">
        <v>0</v>
      </c>
      <c r="V1984" s="1">
        <v>0</v>
      </c>
      <c r="W1984" s="1">
        <v>0</v>
      </c>
      <c r="X1984" s="1">
        <v>1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</v>
      </c>
      <c r="AK1984" s="1">
        <v>0</v>
      </c>
      <c r="AL1984" s="1">
        <v>0</v>
      </c>
      <c r="AM1984" s="1">
        <v>0</v>
      </c>
      <c r="AN1984" s="1">
        <v>0</v>
      </c>
      <c r="AO1984" s="1">
        <v>1</v>
      </c>
      <c r="AP1984" s="1">
        <v>0</v>
      </c>
      <c r="AQ1984" s="1">
        <v>0</v>
      </c>
      <c r="AR1984" s="1">
        <v>0</v>
      </c>
      <c r="AS1984" s="1">
        <v>1</v>
      </c>
      <c r="AT1984" s="1">
        <v>0</v>
      </c>
      <c r="AU1984" s="1">
        <v>0</v>
      </c>
      <c r="AV1984" s="1">
        <v>1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1</v>
      </c>
      <c r="BG1984" s="1">
        <v>0</v>
      </c>
      <c r="BH1984" s="1">
        <v>0</v>
      </c>
      <c r="BI1984" s="1">
        <v>0</v>
      </c>
      <c r="BJ1984" s="1">
        <v>1</v>
      </c>
      <c r="BK1984" s="1">
        <v>0</v>
      </c>
      <c r="BL1984" s="2">
        <v>74.205949883200006</v>
      </c>
      <c r="BM1984" s="2">
        <v>2775</v>
      </c>
      <c r="BN1984" s="2">
        <v>44.761732852000002</v>
      </c>
      <c r="BO1984" s="2">
        <v>60.1</v>
      </c>
      <c r="BP1984" s="2">
        <v>9.4</v>
      </c>
      <c r="BQ1984" s="2">
        <v>34.026465028399997</v>
      </c>
      <c r="BR1984" s="2">
        <v>14.772727272699999</v>
      </c>
      <c r="BS1984" s="2">
        <v>0.7</v>
      </c>
      <c r="BT1984" s="2">
        <v>0.36633663366300001</v>
      </c>
      <c r="BU1984" s="2">
        <v>35784</v>
      </c>
      <c r="BV1984" s="2">
        <v>0.503834</v>
      </c>
      <c r="BW1984" s="2">
        <v>8.4187999999999999E-2</v>
      </c>
      <c r="BX1984" s="2">
        <v>1</v>
      </c>
      <c r="BY1984" s="2">
        <v>0.92</v>
      </c>
      <c r="BZ1984" s="2">
        <v>4.3478260869600001E-2</v>
      </c>
      <c r="CA1984" s="2">
        <v>0.49367271428600001</v>
      </c>
      <c r="CB1984" s="2">
        <v>0.86764705882399995</v>
      </c>
      <c r="CC1984" s="2">
        <v>94.837966933199993</v>
      </c>
      <c r="CD1984" s="2">
        <v>92.269553770900004</v>
      </c>
      <c r="CE1984" s="2">
        <v>872</v>
      </c>
      <c r="CF1984" s="2">
        <v>121</v>
      </c>
      <c r="CG1984" s="2">
        <v>2445.5363703500002</v>
      </c>
      <c r="CH1984" s="2">
        <v>5.02445212702</v>
      </c>
      <c r="CI1984" s="2">
        <v>2975.9872638799998</v>
      </c>
      <c r="CJ1984" s="2">
        <v>3.2634242748900002</v>
      </c>
      <c r="CK1984" s="2">
        <v>89.411919639600001</v>
      </c>
      <c r="CL1984" s="2">
        <v>0.82175632941400001</v>
      </c>
      <c r="CM1984" s="1">
        <v>4</v>
      </c>
    </row>
    <row r="1985" spans="1:91" x14ac:dyDescent="0.5">
      <c r="A1985" s="1">
        <v>1984</v>
      </c>
      <c r="B1985" s="2">
        <v>1174408330</v>
      </c>
      <c r="C1985" s="2">
        <v>0</v>
      </c>
      <c r="D1985" s="2">
        <v>1</v>
      </c>
      <c r="E1985" s="2">
        <v>1</v>
      </c>
      <c r="F1985" s="2">
        <v>2.5</v>
      </c>
      <c r="G1985" s="2">
        <v>1</v>
      </c>
      <c r="H1985" s="2">
        <v>0</v>
      </c>
      <c r="I1985" s="2">
        <v>2</v>
      </c>
      <c r="J1985" s="2">
        <v>2</v>
      </c>
      <c r="K1985" s="1">
        <v>0</v>
      </c>
      <c r="L1985" s="1">
        <v>0</v>
      </c>
      <c r="M1985" s="1">
        <v>0</v>
      </c>
      <c r="N1985" s="1">
        <v>1</v>
      </c>
      <c r="O1985" s="1">
        <v>0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1</v>
      </c>
      <c r="AE1985" s="1">
        <v>0</v>
      </c>
      <c r="AF1985" s="1">
        <v>0</v>
      </c>
      <c r="AG1985" s="1">
        <v>1</v>
      </c>
      <c r="AH1985" s="1">
        <v>0</v>
      </c>
      <c r="AI1985" s="1">
        <v>0</v>
      </c>
      <c r="AJ1985" s="1">
        <v>0</v>
      </c>
      <c r="AK1985" s="1">
        <v>0</v>
      </c>
      <c r="AL1985" s="1">
        <v>1</v>
      </c>
      <c r="AM1985" s="1">
        <v>0</v>
      </c>
      <c r="AN1985" s="1">
        <v>0</v>
      </c>
      <c r="AO1985" s="1">
        <v>1</v>
      </c>
      <c r="AP1985" s="1">
        <v>0</v>
      </c>
      <c r="AQ1985" s="1">
        <v>0</v>
      </c>
      <c r="AR1985" s="1">
        <v>0</v>
      </c>
      <c r="AS1985" s="1">
        <v>1</v>
      </c>
      <c r="AT1985" s="1">
        <v>0</v>
      </c>
      <c r="AU1985" s="1">
        <v>0</v>
      </c>
      <c r="AV1985" s="1">
        <v>1</v>
      </c>
      <c r="AW1985" s="1">
        <v>0</v>
      </c>
      <c r="AX1985" s="1">
        <v>0</v>
      </c>
      <c r="AY1985" s="1">
        <v>0</v>
      </c>
      <c r="AZ1985" s="1">
        <v>0</v>
      </c>
      <c r="BA1985" s="1">
        <v>1</v>
      </c>
      <c r="BB1985" s="1">
        <v>0</v>
      </c>
      <c r="BC1985" s="1">
        <v>0</v>
      </c>
      <c r="BD1985" s="1">
        <v>0</v>
      </c>
      <c r="BE1985" s="1">
        <v>0</v>
      </c>
      <c r="BF1985" s="1">
        <v>1</v>
      </c>
      <c r="BG1985" s="1">
        <v>0</v>
      </c>
      <c r="BH1985" s="1">
        <v>0</v>
      </c>
      <c r="BI1985" s="1">
        <v>1</v>
      </c>
      <c r="BJ1985" s="1">
        <v>0</v>
      </c>
      <c r="BK1985" s="1">
        <v>0</v>
      </c>
      <c r="BL1985" s="2">
        <v>74.205949883200006</v>
      </c>
      <c r="BM1985" s="2">
        <v>2775</v>
      </c>
      <c r="BN1985" s="2">
        <v>44.761732852000002</v>
      </c>
      <c r="BO1985" s="2">
        <v>60.1</v>
      </c>
      <c r="BP1985" s="2">
        <v>9.4</v>
      </c>
      <c r="BQ1985" s="2">
        <v>34.026465028399997</v>
      </c>
      <c r="BR1985" s="2">
        <v>14.772727272699999</v>
      </c>
      <c r="BS1985" s="2">
        <v>0.7</v>
      </c>
      <c r="BT1985" s="2">
        <v>0.36633663366300001</v>
      </c>
      <c r="BU1985" s="2">
        <v>35784</v>
      </c>
      <c r="BV1985" s="2">
        <v>0.503834</v>
      </c>
      <c r="BW1985" s="2">
        <v>8.4187999999999999E-2</v>
      </c>
      <c r="BX1985" s="2">
        <v>1</v>
      </c>
      <c r="BY1985" s="2">
        <v>0.92</v>
      </c>
      <c r="BZ1985" s="2">
        <v>4.3478260869600001E-2</v>
      </c>
      <c r="CA1985" s="2">
        <v>0.49367271428600001</v>
      </c>
      <c r="CB1985" s="2">
        <v>0.86764705882399995</v>
      </c>
      <c r="CC1985" s="2">
        <v>94.837966933199993</v>
      </c>
      <c r="CD1985" s="2">
        <v>92.269553770900004</v>
      </c>
      <c r="CE1985" s="2">
        <v>872</v>
      </c>
      <c r="CF1985" s="2">
        <v>121</v>
      </c>
      <c r="CG1985" s="2">
        <v>2110.7091632199999</v>
      </c>
      <c r="CH1985" s="2">
        <v>69.6666821365</v>
      </c>
      <c r="CI1985" s="2">
        <v>2606.9915222599998</v>
      </c>
      <c r="CJ1985" s="2">
        <v>2.89413913416</v>
      </c>
      <c r="CK1985" s="2">
        <v>9.9095294094100002</v>
      </c>
      <c r="CL1985" s="2">
        <v>0.80963407253300002</v>
      </c>
      <c r="CM1985" s="1">
        <v>4</v>
      </c>
    </row>
    <row r="1986" spans="1:91" x14ac:dyDescent="0.5">
      <c r="A1986" s="1">
        <v>1985</v>
      </c>
      <c r="B1986" s="2">
        <v>1174544969</v>
      </c>
      <c r="C1986" s="2">
        <v>0</v>
      </c>
      <c r="D1986" s="2">
        <v>1</v>
      </c>
      <c r="E1986" s="2">
        <v>0</v>
      </c>
      <c r="F1986" s="2">
        <v>2.5</v>
      </c>
      <c r="G1986" s="2">
        <v>1</v>
      </c>
      <c r="H1986" s="2">
        <v>0</v>
      </c>
      <c r="I1986" s="2">
        <v>1</v>
      </c>
      <c r="J1986" s="2">
        <v>3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1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1</v>
      </c>
      <c r="AT1986" s="1">
        <v>0</v>
      </c>
      <c r="AU1986" s="1">
        <v>0</v>
      </c>
      <c r="AV1986" s="1">
        <v>0</v>
      </c>
      <c r="AW1986" s="1">
        <v>0</v>
      </c>
      <c r="AX1986" s="1">
        <v>1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  <c r="BD1986" s="1">
        <v>0</v>
      </c>
      <c r="BE1986" s="1">
        <v>1</v>
      </c>
      <c r="BF1986" s="1">
        <v>0</v>
      </c>
      <c r="BG1986" s="1">
        <v>0</v>
      </c>
      <c r="BH1986" s="1">
        <v>0</v>
      </c>
      <c r="BI1986" s="1">
        <v>1</v>
      </c>
      <c r="BJ1986" s="1">
        <v>0</v>
      </c>
      <c r="BK1986" s="1">
        <v>0</v>
      </c>
      <c r="BL1986" s="2">
        <v>74.205949883200006</v>
      </c>
      <c r="BM1986" s="2">
        <v>2775</v>
      </c>
      <c r="BN1986" s="2">
        <v>44.761732852000002</v>
      </c>
      <c r="BO1986" s="2">
        <v>60.1</v>
      </c>
      <c r="BP1986" s="2">
        <v>9.4</v>
      </c>
      <c r="BQ1986" s="2">
        <v>34.026465028399997</v>
      </c>
      <c r="BR1986" s="2">
        <v>14.772727272699999</v>
      </c>
      <c r="BS1986" s="2">
        <v>0.7</v>
      </c>
      <c r="BT1986" s="2">
        <v>0.36633663366300001</v>
      </c>
      <c r="BU1986" s="2">
        <v>35784</v>
      </c>
      <c r="BV1986" s="2">
        <v>0.503834</v>
      </c>
      <c r="BW1986" s="2">
        <v>8.4187999999999999E-2</v>
      </c>
      <c r="BX1986" s="2">
        <v>1</v>
      </c>
      <c r="BY1986" s="2">
        <v>0.92</v>
      </c>
      <c r="BZ1986" s="2">
        <v>4.3478260869600001E-2</v>
      </c>
      <c r="CA1986" s="2">
        <v>0.49367271428600001</v>
      </c>
      <c r="CB1986" s="2">
        <v>0.86764705882399995</v>
      </c>
      <c r="CC1986" s="2">
        <v>94.837966933199993</v>
      </c>
      <c r="CD1986" s="2">
        <v>92.269553770900004</v>
      </c>
      <c r="CE1986" s="2">
        <v>872</v>
      </c>
      <c r="CF1986" s="2">
        <v>121</v>
      </c>
      <c r="CG1986" s="2">
        <v>2110.7091632199999</v>
      </c>
      <c r="CH1986" s="2">
        <v>69.6666821365</v>
      </c>
      <c r="CI1986" s="2">
        <v>2606.9915222599998</v>
      </c>
      <c r="CJ1986" s="2">
        <v>2.89413913416</v>
      </c>
      <c r="CK1986" s="2">
        <v>9.9095294094100002</v>
      </c>
      <c r="CL1986" s="2">
        <v>0.80963407253300002</v>
      </c>
      <c r="CM1986" s="1">
        <v>4</v>
      </c>
    </row>
    <row r="1987" spans="1:91" x14ac:dyDescent="0.5">
      <c r="A1987" s="1">
        <v>1986</v>
      </c>
      <c r="B1987" s="2">
        <v>1174801335</v>
      </c>
      <c r="C1987" s="2">
        <v>0</v>
      </c>
      <c r="D1987" s="2">
        <v>1</v>
      </c>
      <c r="E1987" s="2">
        <v>1</v>
      </c>
      <c r="F1987" s="2">
        <v>2.1</v>
      </c>
      <c r="G1987" s="2">
        <v>0</v>
      </c>
      <c r="H1987" s="2">
        <v>0</v>
      </c>
      <c r="I1987" s="2">
        <v>2</v>
      </c>
      <c r="J1987" s="2">
        <v>2</v>
      </c>
      <c r="K1987" s="1">
        <v>0</v>
      </c>
      <c r="L1987" s="1">
        <v>0</v>
      </c>
      <c r="M1987" s="1">
        <v>1</v>
      </c>
      <c r="N1987" s="1">
        <v>0</v>
      </c>
      <c r="O1987" s="1">
        <v>0</v>
      </c>
      <c r="P1987" s="1">
        <v>0</v>
      </c>
      <c r="Q1987" s="1">
        <v>0</v>
      </c>
      <c r="R1987" s="1">
        <v>1</v>
      </c>
      <c r="S1987" s="1">
        <v>0</v>
      </c>
      <c r="T1987" s="1">
        <v>0</v>
      </c>
      <c r="U1987" s="1">
        <v>1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0</v>
      </c>
      <c r="AC1987" s="1">
        <v>0</v>
      </c>
      <c r="AD1987" s="1">
        <v>0</v>
      </c>
      <c r="AE1987" s="1">
        <v>1</v>
      </c>
      <c r="AF1987" s="1">
        <v>0</v>
      </c>
      <c r="AG1987" s="1">
        <v>0</v>
      </c>
      <c r="AH1987" s="1">
        <v>1</v>
      </c>
      <c r="AI1987" s="1">
        <v>0</v>
      </c>
      <c r="AJ1987" s="1">
        <v>0</v>
      </c>
      <c r="AK1987" s="1">
        <v>1</v>
      </c>
      <c r="AL1987" s="1">
        <v>0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1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0</v>
      </c>
      <c r="BE1987" s="1">
        <v>1</v>
      </c>
      <c r="BF1987" s="1">
        <v>0</v>
      </c>
      <c r="BG1987" s="1">
        <v>0</v>
      </c>
      <c r="BH1987" s="1">
        <v>0</v>
      </c>
      <c r="BI1987" s="1">
        <v>0</v>
      </c>
      <c r="BJ1987" s="1">
        <v>1</v>
      </c>
      <c r="BK1987" s="1">
        <v>0</v>
      </c>
      <c r="BL1987" s="2">
        <v>74.205949883200006</v>
      </c>
      <c r="BM1987" s="2">
        <v>2775</v>
      </c>
      <c r="BN1987" s="2">
        <v>44.761732852000002</v>
      </c>
      <c r="BO1987" s="2">
        <v>60.1</v>
      </c>
      <c r="BP1987" s="2">
        <v>9.4</v>
      </c>
      <c r="BQ1987" s="2">
        <v>34.026465028399997</v>
      </c>
      <c r="BR1987" s="2">
        <v>14.772727272699999</v>
      </c>
      <c r="BS1987" s="2">
        <v>0.7</v>
      </c>
      <c r="BT1987" s="2">
        <v>0.36633663366300001</v>
      </c>
      <c r="BU1987" s="2">
        <v>35784</v>
      </c>
      <c r="BV1987" s="2">
        <v>0.503834</v>
      </c>
      <c r="BW1987" s="2">
        <v>8.4187999999999999E-2</v>
      </c>
      <c r="BX1987" s="2">
        <v>1</v>
      </c>
      <c r="BY1987" s="2">
        <v>0.92</v>
      </c>
      <c r="BZ1987" s="2">
        <v>4.3478260869600001E-2</v>
      </c>
      <c r="CA1987" s="2">
        <v>0.49367271428600001</v>
      </c>
      <c r="CB1987" s="2">
        <v>0.86764705882399995</v>
      </c>
      <c r="CC1987" s="2">
        <v>94.837966933199993</v>
      </c>
      <c r="CD1987" s="2">
        <v>92.269553770900004</v>
      </c>
      <c r="CE1987" s="2">
        <v>872</v>
      </c>
      <c r="CF1987" s="2">
        <v>121</v>
      </c>
      <c r="CG1987" s="2">
        <v>2369.7456949399998</v>
      </c>
      <c r="CH1987" s="2">
        <v>3.25606329327</v>
      </c>
      <c r="CI1987" s="2">
        <v>2893.2807511999999</v>
      </c>
      <c r="CJ1987" s="2">
        <v>3.18062797297</v>
      </c>
      <c r="CK1987" s="2">
        <v>172.11843232199999</v>
      </c>
      <c r="CL1987" s="2">
        <v>0.81905141558000005</v>
      </c>
      <c r="CM1987" s="1">
        <v>4</v>
      </c>
    </row>
    <row r="1988" spans="1:91" x14ac:dyDescent="0.5">
      <c r="A1988" s="1">
        <v>1987</v>
      </c>
      <c r="B1988" s="2">
        <v>1174837828</v>
      </c>
      <c r="C1988" s="2">
        <v>0</v>
      </c>
      <c r="D1988" s="2">
        <v>1</v>
      </c>
      <c r="E1988" s="2">
        <v>1</v>
      </c>
      <c r="F1988" s="2">
        <v>3.2</v>
      </c>
      <c r="G1988" s="2">
        <v>0</v>
      </c>
      <c r="H1988" s="2">
        <v>0</v>
      </c>
      <c r="I1988" s="2">
        <v>1</v>
      </c>
      <c r="J1988" s="2">
        <v>3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1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1</v>
      </c>
      <c r="AF1988" s="1">
        <v>1</v>
      </c>
      <c r="AG1988" s="1">
        <v>0</v>
      </c>
      <c r="AH1988" s="1">
        <v>0</v>
      </c>
      <c r="AI1988" s="1">
        <v>0</v>
      </c>
      <c r="AJ1988" s="1">
        <v>1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1</v>
      </c>
      <c r="AQ1988" s="1">
        <v>0</v>
      </c>
      <c r="AR1988" s="1">
        <v>0</v>
      </c>
      <c r="AS1988" s="1">
        <v>1</v>
      </c>
      <c r="AT1988" s="1">
        <v>0</v>
      </c>
      <c r="AU1988" s="1">
        <v>0</v>
      </c>
      <c r="AV1988" s="1">
        <v>1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1</v>
      </c>
      <c r="BH1988" s="1">
        <v>0</v>
      </c>
      <c r="BI1988" s="1">
        <v>0</v>
      </c>
      <c r="BJ1988" s="1">
        <v>0</v>
      </c>
      <c r="BK1988" s="1">
        <v>1</v>
      </c>
      <c r="BL1988" s="2">
        <v>74.205949883200006</v>
      </c>
      <c r="BM1988" s="2">
        <v>2775</v>
      </c>
      <c r="BN1988" s="2">
        <v>44.761732852000002</v>
      </c>
      <c r="BO1988" s="2">
        <v>60.1</v>
      </c>
      <c r="BP1988" s="2">
        <v>9.4</v>
      </c>
      <c r="BQ1988" s="2">
        <v>34.026465028399997</v>
      </c>
      <c r="BR1988" s="2">
        <v>14.772727272699999</v>
      </c>
      <c r="BS1988" s="2">
        <v>0.7</v>
      </c>
      <c r="BT1988" s="2">
        <v>0.36633663366300001</v>
      </c>
      <c r="BU1988" s="2">
        <v>35784</v>
      </c>
      <c r="BV1988" s="2">
        <v>0.503834</v>
      </c>
      <c r="BW1988" s="2">
        <v>8.4187999999999999E-2</v>
      </c>
      <c r="BX1988" s="2">
        <v>1</v>
      </c>
      <c r="BY1988" s="2">
        <v>0.92</v>
      </c>
      <c r="BZ1988" s="2">
        <v>4.3478260869600001E-2</v>
      </c>
      <c r="CA1988" s="2">
        <v>0.49367271428600001</v>
      </c>
      <c r="CB1988" s="2">
        <v>0.86764705882399995</v>
      </c>
      <c r="CC1988" s="2">
        <v>94.837966933199993</v>
      </c>
      <c r="CD1988" s="2">
        <v>92.269553770900004</v>
      </c>
      <c r="CE1988" s="2">
        <v>872</v>
      </c>
      <c r="CF1988" s="2">
        <v>121</v>
      </c>
      <c r="CG1988" s="2">
        <v>1478.5086997799999</v>
      </c>
      <c r="CH1988" s="2">
        <v>129.02446829900001</v>
      </c>
      <c r="CI1988" s="2">
        <v>1915.6905874700001</v>
      </c>
      <c r="CJ1988" s="2">
        <v>2.2065196221200001</v>
      </c>
      <c r="CK1988" s="2">
        <v>162.84362032999999</v>
      </c>
      <c r="CL1988" s="2">
        <v>0.771788883574</v>
      </c>
      <c r="CM1988" s="1">
        <v>4</v>
      </c>
    </row>
    <row r="1989" spans="1:91" x14ac:dyDescent="0.5">
      <c r="A1989" s="1">
        <v>1988</v>
      </c>
      <c r="B1989" s="2">
        <v>1174843293</v>
      </c>
      <c r="C1989" s="2">
        <v>0</v>
      </c>
      <c r="D1989" s="2">
        <v>1</v>
      </c>
      <c r="E1989" s="2">
        <v>1</v>
      </c>
      <c r="F1989" s="2">
        <v>2.4</v>
      </c>
      <c r="G1989" s="2">
        <v>1</v>
      </c>
      <c r="H1989" s="2">
        <v>0</v>
      </c>
      <c r="I1989" s="2">
        <v>1</v>
      </c>
      <c r="J1989" s="2">
        <v>3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1</v>
      </c>
      <c r="R1989" s="1">
        <v>0</v>
      </c>
      <c r="S1989" s="1">
        <v>0</v>
      </c>
      <c r="T1989" s="1">
        <v>0</v>
      </c>
      <c r="U1989" s="1">
        <v>0</v>
      </c>
      <c r="V1989" s="1">
        <v>1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1</v>
      </c>
      <c r="AF1989" s="1">
        <v>0</v>
      </c>
      <c r="AG1989" s="1">
        <v>1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1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  <c r="BF1989" s="1">
        <v>1</v>
      </c>
      <c r="BG1989" s="1">
        <v>0</v>
      </c>
      <c r="BH1989" s="1">
        <v>0</v>
      </c>
      <c r="BI1989" s="1">
        <v>0</v>
      </c>
      <c r="BJ1989" s="1">
        <v>1</v>
      </c>
      <c r="BK1989" s="1">
        <v>0</v>
      </c>
      <c r="BL1989" s="2">
        <v>74.205949883200006</v>
      </c>
      <c r="BM1989" s="2">
        <v>2775</v>
      </c>
      <c r="BN1989" s="2">
        <v>44.761732852000002</v>
      </c>
      <c r="BO1989" s="2">
        <v>60.1</v>
      </c>
      <c r="BP1989" s="2">
        <v>9.4</v>
      </c>
      <c r="BQ1989" s="2">
        <v>34.026465028399997</v>
      </c>
      <c r="BR1989" s="2">
        <v>14.772727272699999</v>
      </c>
      <c r="BS1989" s="2">
        <v>0.7</v>
      </c>
      <c r="BT1989" s="2">
        <v>0.36633663366300001</v>
      </c>
      <c r="BU1989" s="2">
        <v>35784</v>
      </c>
      <c r="BV1989" s="2">
        <v>0.503834</v>
      </c>
      <c r="BW1989" s="2">
        <v>8.4187999999999999E-2</v>
      </c>
      <c r="BX1989" s="2">
        <v>1</v>
      </c>
      <c r="BY1989" s="2">
        <v>0.92</v>
      </c>
      <c r="BZ1989" s="2">
        <v>4.3478260869600001E-2</v>
      </c>
      <c r="CA1989" s="2">
        <v>0.49367271428600001</v>
      </c>
      <c r="CB1989" s="2">
        <v>0.86764705882399995</v>
      </c>
      <c r="CC1989" s="2">
        <v>94.837966933199993</v>
      </c>
      <c r="CD1989" s="2">
        <v>92.269553770900004</v>
      </c>
      <c r="CE1989" s="2">
        <v>872</v>
      </c>
      <c r="CF1989" s="2">
        <v>121</v>
      </c>
      <c r="CG1989" s="2">
        <v>2110.7091632199999</v>
      </c>
      <c r="CH1989" s="2">
        <v>69.6666821365</v>
      </c>
      <c r="CI1989" s="2">
        <v>2606.9915222599998</v>
      </c>
      <c r="CJ1989" s="2">
        <v>2.89413913416</v>
      </c>
      <c r="CK1989" s="2">
        <v>9.9095294094100002</v>
      </c>
      <c r="CL1989" s="2">
        <v>0.80963407253300002</v>
      </c>
      <c r="CM1989" s="1">
        <v>4</v>
      </c>
    </row>
    <row r="1990" spans="1:91" x14ac:dyDescent="0.5">
      <c r="A1990" s="1">
        <v>1989</v>
      </c>
      <c r="B1990" s="2">
        <v>1174889635</v>
      </c>
      <c r="C1990" s="2">
        <v>0</v>
      </c>
      <c r="D1990" s="2">
        <v>1</v>
      </c>
      <c r="E1990" s="2">
        <v>0</v>
      </c>
      <c r="F1990" s="2">
        <v>2.6</v>
      </c>
      <c r="G1990" s="2">
        <v>1</v>
      </c>
      <c r="H1990" s="2">
        <v>0</v>
      </c>
      <c r="I1990" s="2">
        <v>1</v>
      </c>
      <c r="J1990" s="2">
        <v>2</v>
      </c>
      <c r="K1990" s="1">
        <v>0</v>
      </c>
      <c r="L1990" s="1">
        <v>0</v>
      </c>
      <c r="M1990" s="1">
        <v>1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</v>
      </c>
      <c r="AK1990" s="1">
        <v>0</v>
      </c>
      <c r="AL1990" s="1">
        <v>0</v>
      </c>
      <c r="AM1990" s="1">
        <v>0</v>
      </c>
      <c r="AN1990" s="1">
        <v>0</v>
      </c>
      <c r="AO1990" s="1">
        <v>1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1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1</v>
      </c>
      <c r="BI1990" s="1">
        <v>0</v>
      </c>
      <c r="BJ1990" s="1">
        <v>0</v>
      </c>
      <c r="BK1990" s="1">
        <v>0</v>
      </c>
      <c r="BL1990" s="2">
        <v>74.205949883200006</v>
      </c>
      <c r="BM1990" s="2">
        <v>2775</v>
      </c>
      <c r="BN1990" s="2">
        <v>44.761732852000002</v>
      </c>
      <c r="BO1990" s="2">
        <v>60.1</v>
      </c>
      <c r="BP1990" s="2">
        <v>9.4</v>
      </c>
      <c r="BQ1990" s="2">
        <v>34.026465028399997</v>
      </c>
      <c r="BR1990" s="2">
        <v>14.772727272699999</v>
      </c>
      <c r="BS1990" s="2">
        <v>0.7</v>
      </c>
      <c r="BT1990" s="2">
        <v>0.36633663366300001</v>
      </c>
      <c r="BU1990" s="2">
        <v>35784</v>
      </c>
      <c r="BV1990" s="2">
        <v>0.503834</v>
      </c>
      <c r="BW1990" s="2">
        <v>8.4187999999999999E-2</v>
      </c>
      <c r="BX1990" s="2">
        <v>1</v>
      </c>
      <c r="BY1990" s="2">
        <v>0.92</v>
      </c>
      <c r="BZ1990" s="2">
        <v>4.3478260869600001E-2</v>
      </c>
      <c r="CA1990" s="2">
        <v>0.49367271428600001</v>
      </c>
      <c r="CB1990" s="2">
        <v>0.86764705882399995</v>
      </c>
      <c r="CC1990" s="2">
        <v>94.837966933199993</v>
      </c>
      <c r="CD1990" s="2">
        <v>92.269553770900004</v>
      </c>
      <c r="CE1990" s="2">
        <v>872</v>
      </c>
      <c r="CF1990" s="2">
        <v>121</v>
      </c>
      <c r="CG1990" s="2">
        <v>1563.86258286</v>
      </c>
      <c r="CH1990" s="2">
        <v>195.478815862</v>
      </c>
      <c r="CI1990" s="2">
        <v>1982.1449350299999</v>
      </c>
      <c r="CJ1990" s="2">
        <v>2.2691912240300001</v>
      </c>
      <c r="CK1990" s="2">
        <v>229.29796789299999</v>
      </c>
      <c r="CL1990" s="2">
        <v>0.78897489039500002</v>
      </c>
      <c r="CM1990" s="1">
        <v>4</v>
      </c>
    </row>
    <row r="1991" spans="1:91" x14ac:dyDescent="0.5">
      <c r="A1991" s="1">
        <v>1990</v>
      </c>
      <c r="B1991" s="2">
        <v>1174919892</v>
      </c>
      <c r="C1991" s="2">
        <v>0</v>
      </c>
      <c r="D1991" s="2">
        <v>1</v>
      </c>
      <c r="E1991" s="2">
        <v>1</v>
      </c>
      <c r="F1991" s="2">
        <v>2</v>
      </c>
      <c r="G1991" s="2">
        <v>1</v>
      </c>
      <c r="H1991" s="2">
        <v>0</v>
      </c>
      <c r="I1991" s="2">
        <v>2</v>
      </c>
      <c r="J1991" s="2">
        <v>3</v>
      </c>
      <c r="K1991" s="1">
        <v>0</v>
      </c>
      <c r="L1991" s="1">
        <v>0</v>
      </c>
      <c r="M1991" s="1">
        <v>0</v>
      </c>
      <c r="N1991" s="1">
        <v>1</v>
      </c>
      <c r="O1991" s="1">
        <v>0</v>
      </c>
      <c r="P1991" s="1">
        <v>0</v>
      </c>
      <c r="Q1991" s="1">
        <v>0</v>
      </c>
      <c r="R1991" s="1">
        <v>1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0</v>
      </c>
      <c r="AB1991" s="1">
        <v>0</v>
      </c>
      <c r="AC1991" s="1">
        <v>0</v>
      </c>
      <c r="AD1991" s="1">
        <v>1</v>
      </c>
      <c r="AE1991" s="1">
        <v>0</v>
      </c>
      <c r="AF1991" s="1">
        <v>0</v>
      </c>
      <c r="AG1991" s="1">
        <v>0</v>
      </c>
      <c r="AH1991" s="1">
        <v>1</v>
      </c>
      <c r="AI1991" s="1">
        <v>0</v>
      </c>
      <c r="AJ1991" s="1">
        <v>0</v>
      </c>
      <c r="AK1991" s="1">
        <v>1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1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1</v>
      </c>
      <c r="BK1991" s="1">
        <v>0</v>
      </c>
      <c r="BL1991" s="2">
        <v>74.205949883200006</v>
      </c>
      <c r="BM1991" s="2">
        <v>2775</v>
      </c>
      <c r="BN1991" s="2">
        <v>44.761732852000002</v>
      </c>
      <c r="BO1991" s="2">
        <v>60.1</v>
      </c>
      <c r="BP1991" s="2">
        <v>9.4</v>
      </c>
      <c r="BQ1991" s="2">
        <v>34.026465028399997</v>
      </c>
      <c r="BR1991" s="2">
        <v>14.772727272699999</v>
      </c>
      <c r="BS1991" s="2">
        <v>0.7</v>
      </c>
      <c r="BT1991" s="2">
        <v>0.36633663366300001</v>
      </c>
      <c r="BU1991" s="2">
        <v>35784</v>
      </c>
      <c r="BV1991" s="2">
        <v>0.503834</v>
      </c>
      <c r="BW1991" s="2">
        <v>8.4187999999999999E-2</v>
      </c>
      <c r="BX1991" s="2">
        <v>1</v>
      </c>
      <c r="BY1991" s="2">
        <v>0.92</v>
      </c>
      <c r="BZ1991" s="2">
        <v>4.3478260869600001E-2</v>
      </c>
      <c r="CA1991" s="2">
        <v>0.49367271428600001</v>
      </c>
      <c r="CB1991" s="2">
        <v>0.86764705882399995</v>
      </c>
      <c r="CC1991" s="2">
        <v>94.837966933199993</v>
      </c>
      <c r="CD1991" s="2">
        <v>92.269553770900004</v>
      </c>
      <c r="CE1991" s="2">
        <v>872</v>
      </c>
      <c r="CF1991" s="2">
        <v>121</v>
      </c>
      <c r="CG1991" s="2">
        <v>2539.4491407599999</v>
      </c>
      <c r="CH1991" s="2">
        <v>7.67265937164</v>
      </c>
      <c r="CI1991" s="2">
        <v>3077.7277701500002</v>
      </c>
      <c r="CJ1991" s="2">
        <v>3.3658546627199999</v>
      </c>
      <c r="CK1991" s="2">
        <v>102.26429618</v>
      </c>
      <c r="CL1991" s="2">
        <v>0.82510518486499995</v>
      </c>
      <c r="CM1991" s="1">
        <v>4</v>
      </c>
    </row>
    <row r="1992" spans="1:91" x14ac:dyDescent="0.5">
      <c r="A1992" s="1">
        <v>1991</v>
      </c>
      <c r="B1992" s="2">
        <v>1174945766</v>
      </c>
      <c r="C1992" s="2">
        <v>0</v>
      </c>
      <c r="D1992" s="2">
        <v>1</v>
      </c>
      <c r="E1992" s="2">
        <v>1</v>
      </c>
      <c r="F1992" s="2">
        <v>2.5</v>
      </c>
      <c r="G1992" s="2">
        <v>0</v>
      </c>
      <c r="H1992" s="2">
        <v>0</v>
      </c>
      <c r="I1992" s="2">
        <v>2</v>
      </c>
      <c r="J1992" s="2">
        <v>2</v>
      </c>
      <c r="K1992" s="1">
        <v>0</v>
      </c>
      <c r="L1992" s="1">
        <v>0</v>
      </c>
      <c r="M1992" s="1">
        <v>0</v>
      </c>
      <c r="N1992" s="1">
        <v>1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1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</v>
      </c>
      <c r="AP1992" s="1">
        <v>0</v>
      </c>
      <c r="AQ1992" s="1">
        <v>0</v>
      </c>
      <c r="AR1992" s="1">
        <v>0</v>
      </c>
      <c r="AS1992" s="1">
        <v>1</v>
      </c>
      <c r="AT1992" s="1">
        <v>0</v>
      </c>
      <c r="AU1992" s="1">
        <v>0</v>
      </c>
      <c r="AV1992" s="1">
        <v>1</v>
      </c>
      <c r="AW1992" s="1">
        <v>0</v>
      </c>
      <c r="AX1992" s="1">
        <v>0</v>
      </c>
      <c r="AY1992" s="1">
        <v>0</v>
      </c>
      <c r="AZ1992" s="1">
        <v>0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1</v>
      </c>
      <c r="BJ1992" s="1">
        <v>0</v>
      </c>
      <c r="BK1992" s="1">
        <v>0</v>
      </c>
      <c r="BL1992" s="2">
        <v>74.205949883200006</v>
      </c>
      <c r="BM1992" s="2">
        <v>2775</v>
      </c>
      <c r="BN1992" s="2">
        <v>44.761732852000002</v>
      </c>
      <c r="BO1992" s="2">
        <v>60.1</v>
      </c>
      <c r="BP1992" s="2">
        <v>9.4</v>
      </c>
      <c r="BQ1992" s="2">
        <v>34.026465028399997</v>
      </c>
      <c r="BR1992" s="2">
        <v>14.772727272699999</v>
      </c>
      <c r="BS1992" s="2">
        <v>0.7</v>
      </c>
      <c r="BT1992" s="2">
        <v>0.36633663366300001</v>
      </c>
      <c r="BU1992" s="2">
        <v>35784</v>
      </c>
      <c r="BV1992" s="2">
        <v>0.503834</v>
      </c>
      <c r="BW1992" s="2">
        <v>8.4187999999999999E-2</v>
      </c>
      <c r="BX1992" s="2">
        <v>1</v>
      </c>
      <c r="BY1992" s="2">
        <v>0.92</v>
      </c>
      <c r="BZ1992" s="2">
        <v>4.3478260869600001E-2</v>
      </c>
      <c r="CA1992" s="2">
        <v>0.49367271428600001</v>
      </c>
      <c r="CB1992" s="2">
        <v>0.86764705882399995</v>
      </c>
      <c r="CC1992" s="2">
        <v>94.837966933199993</v>
      </c>
      <c r="CD1992" s="2">
        <v>92.269553770900004</v>
      </c>
      <c r="CE1992" s="2">
        <v>872</v>
      </c>
      <c r="CF1992" s="2">
        <v>121</v>
      </c>
      <c r="CG1992" s="2">
        <v>1563.86258286</v>
      </c>
      <c r="CH1992" s="2">
        <v>195.478815862</v>
      </c>
      <c r="CI1992" s="2">
        <v>1982.1449350299999</v>
      </c>
      <c r="CJ1992" s="2">
        <v>2.2691912240300001</v>
      </c>
      <c r="CK1992" s="2">
        <v>229.29796789299999</v>
      </c>
      <c r="CL1992" s="2">
        <v>0.78897489039500002</v>
      </c>
      <c r="CM1992" s="1">
        <v>4</v>
      </c>
    </row>
    <row r="1993" spans="1:91" x14ac:dyDescent="0.5">
      <c r="A1993" s="1">
        <v>1992</v>
      </c>
      <c r="B1993" s="2">
        <v>1174946886</v>
      </c>
      <c r="C1993" s="2">
        <v>0</v>
      </c>
      <c r="D1993" s="2">
        <v>1</v>
      </c>
      <c r="E1993" s="2">
        <v>1</v>
      </c>
      <c r="F1993" s="2">
        <v>2.1</v>
      </c>
      <c r="G1993" s="2">
        <v>1</v>
      </c>
      <c r="H1993" s="2">
        <v>0</v>
      </c>
      <c r="I1993" s="2">
        <v>2</v>
      </c>
      <c r="J1993" s="2">
        <v>1</v>
      </c>
      <c r="K1993" s="1">
        <v>0</v>
      </c>
      <c r="L1993" s="1">
        <v>0</v>
      </c>
      <c r="M1993" s="1">
        <v>1</v>
      </c>
      <c r="N1993" s="1">
        <v>0</v>
      </c>
      <c r="O1993" s="1">
        <v>0</v>
      </c>
      <c r="P1993" s="1">
        <v>0</v>
      </c>
      <c r="Q1993" s="1">
        <v>1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0</v>
      </c>
      <c r="X1993" s="1">
        <v>0</v>
      </c>
      <c r="Y1993" s="1">
        <v>1</v>
      </c>
      <c r="Z1993" s="1">
        <v>0</v>
      </c>
      <c r="AA1993" s="1">
        <v>0</v>
      </c>
      <c r="AB1993" s="1">
        <v>0</v>
      </c>
      <c r="AC1993" s="1">
        <v>0</v>
      </c>
      <c r="AD1993" s="1">
        <v>1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0</v>
      </c>
      <c r="AM1993" s="1">
        <v>0</v>
      </c>
      <c r="AN1993" s="1">
        <v>0</v>
      </c>
      <c r="AO1993" s="1">
        <v>0</v>
      </c>
      <c r="AP1993" s="1">
        <v>1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1</v>
      </c>
      <c r="AX1993" s="1">
        <v>0</v>
      </c>
      <c r="AY1993" s="1">
        <v>0</v>
      </c>
      <c r="AZ1993" s="1">
        <v>0</v>
      </c>
      <c r="BA1993" s="1">
        <v>0</v>
      </c>
      <c r="BB1993" s="1">
        <v>1</v>
      </c>
      <c r="BC1993" s="1">
        <v>0</v>
      </c>
      <c r="BD1993" s="1">
        <v>1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2">
        <v>74.205949883200006</v>
      </c>
      <c r="BM1993" s="2">
        <v>2775</v>
      </c>
      <c r="BN1993" s="2">
        <v>44.761732852000002</v>
      </c>
      <c r="BO1993" s="2">
        <v>60.1</v>
      </c>
      <c r="BP1993" s="2">
        <v>9.4</v>
      </c>
      <c r="BQ1993" s="2">
        <v>34.026465028399997</v>
      </c>
      <c r="BR1993" s="2">
        <v>14.772727272699999</v>
      </c>
      <c r="BS1993" s="2">
        <v>0.7</v>
      </c>
      <c r="BT1993" s="2">
        <v>0.36633663366300001</v>
      </c>
      <c r="BU1993" s="2">
        <v>35784</v>
      </c>
      <c r="BV1993" s="2">
        <v>0.503834</v>
      </c>
      <c r="BW1993" s="2">
        <v>8.4187999999999999E-2</v>
      </c>
      <c r="BX1993" s="2">
        <v>1</v>
      </c>
      <c r="BY1993" s="2">
        <v>0.92</v>
      </c>
      <c r="BZ1993" s="2">
        <v>4.3478260869600001E-2</v>
      </c>
      <c r="CA1993" s="2">
        <v>0.49367271428600001</v>
      </c>
      <c r="CB1993" s="2">
        <v>0.86764705882399995</v>
      </c>
      <c r="CC1993" s="2">
        <v>94.837966933199993</v>
      </c>
      <c r="CD1993" s="2">
        <v>92.269553770900004</v>
      </c>
      <c r="CE1993" s="2">
        <v>872</v>
      </c>
      <c r="CF1993" s="2">
        <v>121</v>
      </c>
      <c r="CG1993" s="2">
        <v>2110.7091632199999</v>
      </c>
      <c r="CH1993" s="2">
        <v>69.6666821365</v>
      </c>
      <c r="CI1993" s="2">
        <v>2606.9915222599998</v>
      </c>
      <c r="CJ1993" s="2">
        <v>2.89413913416</v>
      </c>
      <c r="CK1993" s="2">
        <v>9.9095294094100002</v>
      </c>
      <c r="CL1993" s="2">
        <v>0.80963407253300002</v>
      </c>
      <c r="CM1993" s="1">
        <v>4</v>
      </c>
    </row>
    <row r="1994" spans="1:91" x14ac:dyDescent="0.5">
      <c r="A1994" s="1">
        <v>1993</v>
      </c>
      <c r="B1994" s="2">
        <v>1175008630</v>
      </c>
      <c r="C1994" s="2">
        <v>0</v>
      </c>
      <c r="D1994" s="2">
        <v>1</v>
      </c>
      <c r="E1994" s="2">
        <v>1</v>
      </c>
      <c r="F1994" s="2">
        <v>1.9</v>
      </c>
      <c r="G1994" s="2">
        <v>0</v>
      </c>
      <c r="H1994" s="2">
        <v>0</v>
      </c>
      <c r="I1994" s="2">
        <v>2</v>
      </c>
      <c r="J1994" s="2">
        <v>1</v>
      </c>
      <c r="K1994" s="1">
        <v>0</v>
      </c>
      <c r="L1994" s="1">
        <v>0</v>
      </c>
      <c r="M1994" s="1">
        <v>1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1</v>
      </c>
      <c r="T1994" s="1">
        <v>0</v>
      </c>
      <c r="U1994" s="1">
        <v>1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1</v>
      </c>
      <c r="AB1994" s="1">
        <v>0</v>
      </c>
      <c r="AC1994" s="1">
        <v>0</v>
      </c>
      <c r="AD1994" s="1">
        <v>1</v>
      </c>
      <c r="AE1994" s="1">
        <v>0</v>
      </c>
      <c r="AF1994" s="1">
        <v>0</v>
      </c>
      <c r="AG1994" s="1">
        <v>0</v>
      </c>
      <c r="AH1994" s="1">
        <v>0</v>
      </c>
      <c r="AI1994" s="1">
        <v>1</v>
      </c>
      <c r="AJ1994" s="1">
        <v>0</v>
      </c>
      <c r="AK1994" s="1">
        <v>0</v>
      </c>
      <c r="AL1994" s="1">
        <v>0</v>
      </c>
      <c r="AM1994" s="1">
        <v>1</v>
      </c>
      <c r="AN1994" s="1">
        <v>0</v>
      </c>
      <c r="AO1994" s="1">
        <v>1</v>
      </c>
      <c r="AP1994" s="1">
        <v>0</v>
      </c>
      <c r="AQ1994" s="1">
        <v>0</v>
      </c>
      <c r="AR1994" s="1">
        <v>0</v>
      </c>
      <c r="AS1994" s="1">
        <v>0</v>
      </c>
      <c r="AT1994" s="1">
        <v>1</v>
      </c>
      <c r="AU1994" s="1">
        <v>0</v>
      </c>
      <c r="AV1994" s="1">
        <v>0</v>
      </c>
      <c r="AW1994" s="1">
        <v>1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2">
        <v>74.205949883200006</v>
      </c>
      <c r="BM1994" s="2">
        <v>2775</v>
      </c>
      <c r="BN1994" s="2">
        <v>44.761732852000002</v>
      </c>
      <c r="BO1994" s="2">
        <v>60.1</v>
      </c>
      <c r="BP1994" s="2">
        <v>9.4</v>
      </c>
      <c r="BQ1994" s="2">
        <v>34.026465028399997</v>
      </c>
      <c r="BR1994" s="2">
        <v>14.772727272699999</v>
      </c>
      <c r="BS1994" s="2">
        <v>0.7</v>
      </c>
      <c r="BT1994" s="2">
        <v>0.36633663366300001</v>
      </c>
      <c r="BU1994" s="2">
        <v>35784</v>
      </c>
      <c r="BV1994" s="2">
        <v>0.503834</v>
      </c>
      <c r="BW1994" s="2">
        <v>8.4187999999999999E-2</v>
      </c>
      <c r="BX1994" s="2">
        <v>1</v>
      </c>
      <c r="BY1994" s="2">
        <v>0.92</v>
      </c>
      <c r="BZ1994" s="2">
        <v>4.3478260869600001E-2</v>
      </c>
      <c r="CA1994" s="2">
        <v>0.49367271428600001</v>
      </c>
      <c r="CB1994" s="2">
        <v>0.86764705882399995</v>
      </c>
      <c r="CC1994" s="2">
        <v>94.837966933199993</v>
      </c>
      <c r="CD1994" s="2">
        <v>92.269553770900004</v>
      </c>
      <c r="CE1994" s="2">
        <v>872</v>
      </c>
      <c r="CF1994" s="2">
        <v>121</v>
      </c>
      <c r="CG1994" s="2">
        <v>2498.7813369300002</v>
      </c>
      <c r="CH1994" s="2">
        <v>63.689289508500003</v>
      </c>
      <c r="CI1994" s="2">
        <v>3034.6521012600001</v>
      </c>
      <c r="CJ1994" s="2">
        <v>3.33657385351</v>
      </c>
      <c r="CK1994" s="2">
        <v>30.747082258100001</v>
      </c>
      <c r="CL1994" s="2">
        <v>0.82341607985099996</v>
      </c>
      <c r="CM1994" s="1">
        <v>4</v>
      </c>
    </row>
    <row r="1995" spans="1:91" x14ac:dyDescent="0.5">
      <c r="A1995" s="1">
        <v>1994</v>
      </c>
      <c r="B1995" s="2">
        <v>1175026407</v>
      </c>
      <c r="C1995" s="2">
        <v>0</v>
      </c>
      <c r="D1995" s="2">
        <v>1</v>
      </c>
      <c r="E1995" s="2">
        <v>0</v>
      </c>
      <c r="F1995" s="2">
        <v>2.7</v>
      </c>
      <c r="G1995" s="2">
        <v>0</v>
      </c>
      <c r="H1995" s="2">
        <v>0</v>
      </c>
      <c r="I1995" s="2">
        <v>2</v>
      </c>
      <c r="J1995" s="2">
        <v>3</v>
      </c>
      <c r="K1995" s="1">
        <v>0</v>
      </c>
      <c r="L1995" s="1">
        <v>0</v>
      </c>
      <c r="M1995" s="1">
        <v>1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1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1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2">
        <v>74.205949883200006</v>
      </c>
      <c r="BM1995" s="2">
        <v>2775</v>
      </c>
      <c r="BN1995" s="2">
        <v>44.761732852000002</v>
      </c>
      <c r="BO1995" s="2">
        <v>60.1</v>
      </c>
      <c r="BP1995" s="2">
        <v>9.4</v>
      </c>
      <c r="BQ1995" s="2">
        <v>34.026465028399997</v>
      </c>
      <c r="BR1995" s="2">
        <v>14.772727272699999</v>
      </c>
      <c r="BS1995" s="2">
        <v>0.7</v>
      </c>
      <c r="BT1995" s="2">
        <v>0.36633663366300001</v>
      </c>
      <c r="BU1995" s="2">
        <v>35784</v>
      </c>
      <c r="BV1995" s="2">
        <v>0.503834</v>
      </c>
      <c r="BW1995" s="2">
        <v>8.4187999999999999E-2</v>
      </c>
      <c r="BX1995" s="2">
        <v>1</v>
      </c>
      <c r="BY1995" s="2">
        <v>0.92</v>
      </c>
      <c r="BZ1995" s="2">
        <v>4.3478260869600001E-2</v>
      </c>
      <c r="CA1995" s="2">
        <v>0.49367271428600001</v>
      </c>
      <c r="CB1995" s="2">
        <v>0.86764705882399995</v>
      </c>
      <c r="CC1995" s="2">
        <v>94.837966933199993</v>
      </c>
      <c r="CD1995" s="2">
        <v>92.269553770900004</v>
      </c>
      <c r="CE1995" s="2">
        <v>872</v>
      </c>
      <c r="CF1995" s="2">
        <v>121</v>
      </c>
      <c r="CG1995" s="2">
        <v>1478.5086997799999</v>
      </c>
      <c r="CH1995" s="2">
        <v>129.02446829900001</v>
      </c>
      <c r="CI1995" s="2">
        <v>1915.6905874700001</v>
      </c>
      <c r="CJ1995" s="2">
        <v>2.2065196221200001</v>
      </c>
      <c r="CK1995" s="2">
        <v>162.84362032999999</v>
      </c>
      <c r="CL1995" s="2">
        <v>0.771788883574</v>
      </c>
      <c r="CM1995" s="1">
        <v>4</v>
      </c>
    </row>
    <row r="1996" spans="1:91" x14ac:dyDescent="0.5">
      <c r="A1996" s="1">
        <v>1995</v>
      </c>
      <c r="B1996" s="2">
        <v>1175099342</v>
      </c>
      <c r="C1996" s="2">
        <v>0</v>
      </c>
      <c r="D1996" s="2">
        <v>1</v>
      </c>
      <c r="E1996" s="2">
        <v>1</v>
      </c>
      <c r="F1996" s="2">
        <v>2.2000000000000002</v>
      </c>
      <c r="G1996" s="2">
        <v>0</v>
      </c>
      <c r="H1996" s="2">
        <v>1</v>
      </c>
      <c r="I1996" s="2">
        <v>2</v>
      </c>
      <c r="J1996" s="2">
        <v>2</v>
      </c>
      <c r="K1996" s="1">
        <v>0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</v>
      </c>
      <c r="R1996" s="1">
        <v>1</v>
      </c>
      <c r="S1996" s="1">
        <v>0</v>
      </c>
      <c r="T1996" s="1">
        <v>1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1</v>
      </c>
      <c r="AB1996" s="1">
        <v>0</v>
      </c>
      <c r="AC1996" s="1">
        <v>0</v>
      </c>
      <c r="AD1996" s="1">
        <v>0</v>
      </c>
      <c r="AE1996" s="1">
        <v>1</v>
      </c>
      <c r="AF1996" s="1">
        <v>0</v>
      </c>
      <c r="AG1996" s="1">
        <v>0</v>
      </c>
      <c r="AH1996" s="1">
        <v>1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1</v>
      </c>
      <c r="AQ1996" s="1">
        <v>0</v>
      </c>
      <c r="AR1996" s="1">
        <v>0</v>
      </c>
      <c r="AS1996" s="1">
        <v>0</v>
      </c>
      <c r="AT1996" s="1">
        <v>1</v>
      </c>
      <c r="AU1996" s="1">
        <v>0</v>
      </c>
      <c r="AV1996" s="1">
        <v>0</v>
      </c>
      <c r="AW1996" s="1">
        <v>1</v>
      </c>
      <c r="AX1996" s="1">
        <v>0</v>
      </c>
      <c r="AY1996" s="1">
        <v>0</v>
      </c>
      <c r="AZ1996" s="1">
        <v>0</v>
      </c>
      <c r="BA1996" s="1">
        <v>1</v>
      </c>
      <c r="BB1996" s="1">
        <v>0</v>
      </c>
      <c r="BC1996" s="1">
        <v>0</v>
      </c>
      <c r="BD1996" s="1">
        <v>0</v>
      </c>
      <c r="BE1996" s="1">
        <v>1</v>
      </c>
      <c r="BF1996" s="1">
        <v>0</v>
      </c>
      <c r="BG1996" s="1">
        <v>0</v>
      </c>
      <c r="BH1996" s="1">
        <v>0</v>
      </c>
      <c r="BI1996" s="1">
        <v>0</v>
      </c>
      <c r="BJ1996" s="1">
        <v>1</v>
      </c>
      <c r="BK1996" s="1">
        <v>0</v>
      </c>
      <c r="BL1996" s="2">
        <v>74.205949883200006</v>
      </c>
      <c r="BM1996" s="2">
        <v>2775</v>
      </c>
      <c r="BN1996" s="2">
        <v>44.761732852000002</v>
      </c>
      <c r="BO1996" s="2">
        <v>60.1</v>
      </c>
      <c r="BP1996" s="2">
        <v>9.4</v>
      </c>
      <c r="BQ1996" s="2">
        <v>34.026465028399997</v>
      </c>
      <c r="BR1996" s="2">
        <v>14.772727272699999</v>
      </c>
      <c r="BS1996" s="2">
        <v>0.7</v>
      </c>
      <c r="BT1996" s="2">
        <v>0.36633663366300001</v>
      </c>
      <c r="BU1996" s="2">
        <v>35784</v>
      </c>
      <c r="BV1996" s="2">
        <v>0.503834</v>
      </c>
      <c r="BW1996" s="2">
        <v>8.4187999999999999E-2</v>
      </c>
      <c r="BX1996" s="2">
        <v>1</v>
      </c>
      <c r="BY1996" s="2">
        <v>0.92</v>
      </c>
      <c r="BZ1996" s="2">
        <v>4.3478260869600001E-2</v>
      </c>
      <c r="CA1996" s="2">
        <v>0.49367271428600001</v>
      </c>
      <c r="CB1996" s="2">
        <v>0.86764705882399995</v>
      </c>
      <c r="CC1996" s="2">
        <v>94.837966933199993</v>
      </c>
      <c r="CD1996" s="2">
        <v>92.269553770900004</v>
      </c>
      <c r="CE1996" s="2">
        <v>872</v>
      </c>
      <c r="CF1996" s="2">
        <v>121</v>
      </c>
      <c r="CG1996" s="2">
        <v>2369.7456949399998</v>
      </c>
      <c r="CH1996" s="2">
        <v>3.25606329327</v>
      </c>
      <c r="CI1996" s="2">
        <v>2893.2807511999999</v>
      </c>
      <c r="CJ1996" s="2">
        <v>3.18062797297</v>
      </c>
      <c r="CK1996" s="2">
        <v>172.11843232199999</v>
      </c>
      <c r="CL1996" s="2">
        <v>0.81905141558000005</v>
      </c>
      <c r="CM1996" s="1">
        <v>4</v>
      </c>
    </row>
    <row r="1997" spans="1:91" x14ac:dyDescent="0.5">
      <c r="A1997" s="1">
        <v>1996</v>
      </c>
      <c r="B1997" s="2">
        <v>1175144145</v>
      </c>
      <c r="C1997" s="2">
        <v>0</v>
      </c>
      <c r="D1997" s="2">
        <v>1</v>
      </c>
      <c r="E1997" s="2">
        <v>0</v>
      </c>
      <c r="F1997" s="2">
        <v>3</v>
      </c>
      <c r="G1997" s="2">
        <v>1</v>
      </c>
      <c r="H1997" s="2">
        <v>1</v>
      </c>
      <c r="I1997" s="2">
        <v>2</v>
      </c>
      <c r="J1997" s="2">
        <v>3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0</v>
      </c>
      <c r="AB1997" s="1">
        <v>0</v>
      </c>
      <c r="AC1997" s="1">
        <v>0</v>
      </c>
      <c r="AD1997" s="1">
        <v>1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1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1</v>
      </c>
      <c r="AY1997" s="1">
        <v>0</v>
      </c>
      <c r="AZ1997" s="1">
        <v>0</v>
      </c>
      <c r="BA1997" s="1">
        <v>0</v>
      </c>
      <c r="BB1997" s="1">
        <v>1</v>
      </c>
      <c r="BC1997" s="1">
        <v>0</v>
      </c>
      <c r="BD1997" s="1">
        <v>0</v>
      </c>
      <c r="BE1997" s="1">
        <v>1</v>
      </c>
      <c r="BF1997" s="1">
        <v>0</v>
      </c>
      <c r="BG1997" s="1">
        <v>0</v>
      </c>
      <c r="BH1997" s="1">
        <v>0</v>
      </c>
      <c r="BI1997" s="1">
        <v>1</v>
      </c>
      <c r="BJ1997" s="1">
        <v>0</v>
      </c>
      <c r="BK1997" s="1">
        <v>0</v>
      </c>
      <c r="BL1997" s="2">
        <v>74.205949883200006</v>
      </c>
      <c r="BM1997" s="2">
        <v>2775</v>
      </c>
      <c r="BN1997" s="2">
        <v>44.761732852000002</v>
      </c>
      <c r="BO1997" s="2">
        <v>60.1</v>
      </c>
      <c r="BP1997" s="2">
        <v>9.4</v>
      </c>
      <c r="BQ1997" s="2">
        <v>34.026465028399997</v>
      </c>
      <c r="BR1997" s="2">
        <v>14.772727272699999</v>
      </c>
      <c r="BS1997" s="2">
        <v>0.7</v>
      </c>
      <c r="BT1997" s="2">
        <v>0.36633663366300001</v>
      </c>
      <c r="BU1997" s="2">
        <v>35784</v>
      </c>
      <c r="BV1997" s="2">
        <v>0.503834</v>
      </c>
      <c r="BW1997" s="2">
        <v>8.4187999999999999E-2</v>
      </c>
      <c r="BX1997" s="2">
        <v>1</v>
      </c>
      <c r="BY1997" s="2">
        <v>0.92</v>
      </c>
      <c r="BZ1997" s="2">
        <v>4.3478260869600001E-2</v>
      </c>
      <c r="CA1997" s="2">
        <v>0.49367271428600001</v>
      </c>
      <c r="CB1997" s="2">
        <v>0.86764705882399995</v>
      </c>
      <c r="CC1997" s="2">
        <v>94.837966933199993</v>
      </c>
      <c r="CD1997" s="2">
        <v>92.269553770900004</v>
      </c>
      <c r="CE1997" s="2">
        <v>872</v>
      </c>
      <c r="CF1997" s="2">
        <v>121</v>
      </c>
      <c r="CG1997" s="2">
        <v>2274.0557861699999</v>
      </c>
      <c r="CH1997" s="2">
        <v>78.631501414599995</v>
      </c>
      <c r="CI1997" s="2">
        <v>2788.08733803</v>
      </c>
      <c r="CJ1997" s="2">
        <v>3.0753203579599999</v>
      </c>
      <c r="CK1997" s="2">
        <v>171.18628635799999</v>
      </c>
      <c r="CL1997" s="2">
        <v>0.81563290903999996</v>
      </c>
      <c r="CM1997" s="1">
        <v>4</v>
      </c>
    </row>
    <row r="1998" spans="1:91" x14ac:dyDescent="0.5">
      <c r="A1998" s="1">
        <v>1997</v>
      </c>
      <c r="B1998" s="2">
        <v>1175418788</v>
      </c>
      <c r="C1998" s="2">
        <v>0</v>
      </c>
      <c r="D1998" s="2">
        <v>1</v>
      </c>
      <c r="E1998" s="2">
        <v>1</v>
      </c>
      <c r="F1998" s="2">
        <v>1.8</v>
      </c>
      <c r="G1998" s="2">
        <v>1</v>
      </c>
      <c r="H1998" s="2">
        <v>0</v>
      </c>
      <c r="I1998" s="2">
        <v>2</v>
      </c>
      <c r="J1998" s="2">
        <v>3</v>
      </c>
      <c r="K1998" s="1">
        <v>0</v>
      </c>
      <c r="L1998" s="1">
        <v>0</v>
      </c>
      <c r="M1998" s="1">
        <v>0</v>
      </c>
      <c r="N1998" s="1">
        <v>0</v>
      </c>
      <c r="O1998" s="1">
        <v>1</v>
      </c>
      <c r="P1998" s="1">
        <v>0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1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1</v>
      </c>
      <c r="AE1998" s="1">
        <v>0</v>
      </c>
      <c r="AF1998" s="1">
        <v>0</v>
      </c>
      <c r="AG1998" s="1">
        <v>0</v>
      </c>
      <c r="AH1998" s="1">
        <v>1</v>
      </c>
      <c r="AI1998" s="1">
        <v>0</v>
      </c>
      <c r="AJ1998" s="1">
        <v>0</v>
      </c>
      <c r="AK1998" s="1">
        <v>1</v>
      </c>
      <c r="AL1998" s="1">
        <v>0</v>
      </c>
      <c r="AM1998" s="1">
        <v>0</v>
      </c>
      <c r="AN1998" s="1">
        <v>0</v>
      </c>
      <c r="AO1998" s="1">
        <v>0</v>
      </c>
      <c r="AP1998" s="1">
        <v>1</v>
      </c>
      <c r="AQ1998" s="1">
        <v>0</v>
      </c>
      <c r="AR1998" s="1">
        <v>0</v>
      </c>
      <c r="AS1998" s="1">
        <v>1</v>
      </c>
      <c r="AT1998" s="1">
        <v>0</v>
      </c>
      <c r="AU1998" s="1">
        <v>0</v>
      </c>
      <c r="AV1998" s="1">
        <v>1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1</v>
      </c>
      <c r="BG1998" s="1">
        <v>0</v>
      </c>
      <c r="BH1998" s="1">
        <v>0</v>
      </c>
      <c r="BI1998" s="1">
        <v>1</v>
      </c>
      <c r="BJ1998" s="1">
        <v>0</v>
      </c>
      <c r="BK1998" s="1">
        <v>0</v>
      </c>
      <c r="BL1998" s="2">
        <v>74.205949883200006</v>
      </c>
      <c r="BM1998" s="2">
        <v>2775</v>
      </c>
      <c r="BN1998" s="2">
        <v>44.761732852000002</v>
      </c>
      <c r="BO1998" s="2">
        <v>60.1</v>
      </c>
      <c r="BP1998" s="2">
        <v>9.4</v>
      </c>
      <c r="BQ1998" s="2">
        <v>34.026465028399997</v>
      </c>
      <c r="BR1998" s="2">
        <v>14.772727272699999</v>
      </c>
      <c r="BS1998" s="2">
        <v>0.7</v>
      </c>
      <c r="BT1998" s="2">
        <v>0.36633663366300001</v>
      </c>
      <c r="BU1998" s="2">
        <v>35784</v>
      </c>
      <c r="BV1998" s="2">
        <v>0.503834</v>
      </c>
      <c r="BW1998" s="2">
        <v>8.4187999999999999E-2</v>
      </c>
      <c r="BX1998" s="2">
        <v>1</v>
      </c>
      <c r="BY1998" s="2">
        <v>0.92</v>
      </c>
      <c r="BZ1998" s="2">
        <v>4.3478260869600001E-2</v>
      </c>
      <c r="CA1998" s="2">
        <v>0.49367271428600001</v>
      </c>
      <c r="CB1998" s="2">
        <v>0.86764705882399995</v>
      </c>
      <c r="CC1998" s="2">
        <v>94.837966933199993</v>
      </c>
      <c r="CD1998" s="2">
        <v>92.269553770900004</v>
      </c>
      <c r="CE1998" s="2">
        <v>872</v>
      </c>
      <c r="CF1998" s="2">
        <v>121</v>
      </c>
      <c r="CG1998" s="2">
        <v>2505.1664026799999</v>
      </c>
      <c r="CH1998" s="2">
        <v>39.169814480500001</v>
      </c>
      <c r="CI1998" s="2">
        <v>3051.38336119</v>
      </c>
      <c r="CJ1998" s="2">
        <v>3.34962306713</v>
      </c>
      <c r="CK1998" s="2">
        <v>75.919887222599996</v>
      </c>
      <c r="CL1998" s="2">
        <v>0.82099366292099996</v>
      </c>
      <c r="CM1998" s="1">
        <v>4</v>
      </c>
    </row>
    <row r="1999" spans="1:91" x14ac:dyDescent="0.5">
      <c r="A1999" s="1">
        <v>1998</v>
      </c>
      <c r="B1999" s="2">
        <v>1175782375</v>
      </c>
      <c r="C1999" s="2">
        <v>0</v>
      </c>
      <c r="D1999" s="2">
        <v>1</v>
      </c>
      <c r="E1999" s="2">
        <v>0</v>
      </c>
      <c r="F1999" s="2">
        <v>1.9</v>
      </c>
      <c r="G1999" s="2">
        <v>1</v>
      </c>
      <c r="H1999" s="2">
        <v>0</v>
      </c>
      <c r="I1999" s="2">
        <v>2</v>
      </c>
      <c r="J1999" s="2">
        <v>2</v>
      </c>
      <c r="K1999" s="1">
        <v>0</v>
      </c>
      <c r="L1999" s="1">
        <v>0</v>
      </c>
      <c r="M1999" s="1">
        <v>0</v>
      </c>
      <c r="N1999" s="1">
        <v>1</v>
      </c>
      <c r="O1999" s="1">
        <v>0</v>
      </c>
      <c r="P1999" s="1">
        <v>0</v>
      </c>
      <c r="Q1999" s="1">
        <v>1</v>
      </c>
      <c r="R1999" s="1">
        <v>0</v>
      </c>
      <c r="S1999" s="1">
        <v>0</v>
      </c>
      <c r="T1999" s="1">
        <v>0</v>
      </c>
      <c r="U1999" s="1">
        <v>0</v>
      </c>
      <c r="V1999" s="1">
        <v>1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  <c r="AK1999" s="1">
        <v>0</v>
      </c>
      <c r="AL1999" s="1">
        <v>1</v>
      </c>
      <c r="AM1999" s="1">
        <v>0</v>
      </c>
      <c r="AN1999" s="1">
        <v>0</v>
      </c>
      <c r="AO1999" s="1">
        <v>1</v>
      </c>
      <c r="AP1999" s="1">
        <v>0</v>
      </c>
      <c r="AQ1999" s="1">
        <v>0</v>
      </c>
      <c r="AR1999" s="1">
        <v>0</v>
      </c>
      <c r="AS1999" s="1">
        <v>1</v>
      </c>
      <c r="AT1999" s="1">
        <v>0</v>
      </c>
      <c r="AU1999" s="1">
        <v>0</v>
      </c>
      <c r="AV1999" s="1">
        <v>1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1</v>
      </c>
      <c r="BC1999" s="1">
        <v>0</v>
      </c>
      <c r="BD1999" s="1">
        <v>0</v>
      </c>
      <c r="BE1999" s="1">
        <v>1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2">
        <v>74.205949883200006</v>
      </c>
      <c r="BM1999" s="2">
        <v>2775</v>
      </c>
      <c r="BN1999" s="2">
        <v>44.761732852000002</v>
      </c>
      <c r="BO1999" s="2">
        <v>60.1</v>
      </c>
      <c r="BP1999" s="2">
        <v>9.4</v>
      </c>
      <c r="BQ1999" s="2">
        <v>34.026465028399997</v>
      </c>
      <c r="BR1999" s="2">
        <v>14.772727272699999</v>
      </c>
      <c r="BS1999" s="2">
        <v>0.7</v>
      </c>
      <c r="BT1999" s="2">
        <v>0.36633663366300001</v>
      </c>
      <c r="BU1999" s="2">
        <v>35784</v>
      </c>
      <c r="BV1999" s="2">
        <v>0.503834</v>
      </c>
      <c r="BW1999" s="2">
        <v>8.4187999999999999E-2</v>
      </c>
      <c r="BX1999" s="2">
        <v>1</v>
      </c>
      <c r="BY1999" s="2">
        <v>0.92</v>
      </c>
      <c r="BZ1999" s="2">
        <v>4.3478260869600001E-2</v>
      </c>
      <c r="CA1999" s="2">
        <v>0.49367271428600001</v>
      </c>
      <c r="CB1999" s="2">
        <v>0.86764705882399995</v>
      </c>
      <c r="CC1999" s="2">
        <v>94.837966933199993</v>
      </c>
      <c r="CD1999" s="2">
        <v>92.269553770900004</v>
      </c>
      <c r="CE1999" s="2">
        <v>872</v>
      </c>
      <c r="CF1999" s="2">
        <v>121</v>
      </c>
      <c r="CG1999" s="2">
        <v>1467.33598302</v>
      </c>
      <c r="CH1999" s="2">
        <v>142.86264651600001</v>
      </c>
      <c r="CI1999" s="2">
        <v>1929.52876569</v>
      </c>
      <c r="CJ1999" s="2">
        <v>2.2231030483500001</v>
      </c>
      <c r="CK1999" s="2">
        <v>176.681798547</v>
      </c>
      <c r="CL1999" s="2">
        <v>0.76046338832000004</v>
      </c>
      <c r="CM1999" s="1">
        <v>4</v>
      </c>
    </row>
    <row r="2000" spans="1:91" x14ac:dyDescent="0.5">
      <c r="A2000" s="1">
        <v>1999</v>
      </c>
      <c r="B2000" s="2">
        <v>1175818341</v>
      </c>
      <c r="C2000" s="2">
        <v>1</v>
      </c>
      <c r="D2000" s="2">
        <v>0</v>
      </c>
      <c r="E2000" s="2">
        <v>1</v>
      </c>
      <c r="F2000" s="2">
        <v>2.7</v>
      </c>
      <c r="G2000" s="2">
        <v>1</v>
      </c>
      <c r="H2000" s="2">
        <v>1</v>
      </c>
      <c r="I2000" s="2">
        <v>2</v>
      </c>
      <c r="J2000" s="2">
        <v>3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>
        <v>0</v>
      </c>
      <c r="AF2000" s="1">
        <v>0</v>
      </c>
      <c r="AG2000" s="1">
        <v>1</v>
      </c>
      <c r="AH2000" s="1">
        <v>0</v>
      </c>
      <c r="AI2000" s="1">
        <v>0</v>
      </c>
      <c r="AJ2000" s="1">
        <v>0</v>
      </c>
      <c r="AK2000" s="1">
        <v>1</v>
      </c>
      <c r="AL2000" s="1">
        <v>0</v>
      </c>
      <c r="AM2000" s="1">
        <v>0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1</v>
      </c>
      <c r="AT2000" s="1">
        <v>0</v>
      </c>
      <c r="AU2000" s="1">
        <v>0</v>
      </c>
      <c r="AV2000" s="1">
        <v>0</v>
      </c>
      <c r="AW2000" s="1">
        <v>1</v>
      </c>
      <c r="AX2000" s="1">
        <v>0</v>
      </c>
      <c r="AY2000" s="1">
        <v>0</v>
      </c>
      <c r="AZ2000" s="1">
        <v>0</v>
      </c>
      <c r="BA2000" s="1">
        <v>0</v>
      </c>
      <c r="BB2000" s="1">
        <v>1</v>
      </c>
      <c r="BC2000" s="1">
        <v>0</v>
      </c>
      <c r="BD2000" s="1">
        <v>0</v>
      </c>
      <c r="BE2000" s="1">
        <v>0</v>
      </c>
      <c r="BF2000" s="1">
        <v>1</v>
      </c>
      <c r="BG2000" s="1">
        <v>0</v>
      </c>
      <c r="BH2000" s="1">
        <v>0</v>
      </c>
      <c r="BI2000" s="1">
        <v>0</v>
      </c>
      <c r="BJ2000" s="1">
        <v>1</v>
      </c>
      <c r="BK2000" s="1">
        <v>0</v>
      </c>
      <c r="BL2000" s="2">
        <v>74.205949883200006</v>
      </c>
      <c r="BM2000" s="2">
        <v>2775</v>
      </c>
      <c r="BN2000" s="2">
        <v>44.761732852000002</v>
      </c>
      <c r="BO2000" s="2">
        <v>60.1</v>
      </c>
      <c r="BP2000" s="2">
        <v>9.4</v>
      </c>
      <c r="BQ2000" s="2">
        <v>34.026465028399997</v>
      </c>
      <c r="BR2000" s="2">
        <v>14.772727272699999</v>
      </c>
      <c r="BS2000" s="2">
        <v>0.7</v>
      </c>
      <c r="BT2000" s="2">
        <v>0.36633663366300001</v>
      </c>
      <c r="BU2000" s="2">
        <v>35784</v>
      </c>
      <c r="BV2000" s="2">
        <v>0.503834</v>
      </c>
      <c r="BW2000" s="2">
        <v>8.4187999999999999E-2</v>
      </c>
      <c r="BX2000" s="2">
        <v>1</v>
      </c>
      <c r="BY2000" s="2">
        <v>0.92</v>
      </c>
      <c r="BZ2000" s="2">
        <v>4.3478260869600001E-2</v>
      </c>
      <c r="CA2000" s="2">
        <v>0.49367271428600001</v>
      </c>
      <c r="CB2000" s="2">
        <v>0.86764705882399995</v>
      </c>
      <c r="CC2000" s="2">
        <v>94.837966933199993</v>
      </c>
      <c r="CD2000" s="2">
        <v>92.269553770900004</v>
      </c>
      <c r="CE2000" s="2">
        <v>1668</v>
      </c>
      <c r="CF2000" s="2">
        <v>696</v>
      </c>
      <c r="CG2000" s="2">
        <v>1474.8204028299999</v>
      </c>
      <c r="CH2000" s="2">
        <v>133.59051089900001</v>
      </c>
      <c r="CI2000" s="2">
        <v>1920.25663007</v>
      </c>
      <c r="CJ2000" s="2">
        <v>2.2119914862200001</v>
      </c>
      <c r="CK2000" s="2">
        <v>167.40966293</v>
      </c>
      <c r="CL2000" s="2">
        <v>0.76803297004100002</v>
      </c>
      <c r="CM2000" s="1">
        <v>4</v>
      </c>
    </row>
    <row r="2001" spans="1:91" x14ac:dyDescent="0.5">
      <c r="A2001" s="1">
        <v>2000</v>
      </c>
      <c r="B2001" s="2">
        <v>1176296752</v>
      </c>
      <c r="C2001" s="2">
        <v>0</v>
      </c>
      <c r="D2001" s="2">
        <v>1</v>
      </c>
      <c r="E2001" s="2">
        <v>1</v>
      </c>
      <c r="F2001" s="2">
        <v>2.2000000000000002</v>
      </c>
      <c r="G2001" s="2">
        <v>0</v>
      </c>
      <c r="H2001" s="2">
        <v>0</v>
      </c>
      <c r="I2001" s="2">
        <v>2</v>
      </c>
      <c r="J2001" s="2">
        <v>2</v>
      </c>
      <c r="K2001" s="1">
        <v>0</v>
      </c>
      <c r="L2001" s="1">
        <v>0</v>
      </c>
      <c r="M2001" s="1">
        <v>1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1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1</v>
      </c>
      <c r="AE2001" s="1">
        <v>0</v>
      </c>
      <c r="AF2001" s="1">
        <v>0</v>
      </c>
      <c r="AG2001" s="1">
        <v>0</v>
      </c>
      <c r="AH2001" s="1">
        <v>1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1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1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1</v>
      </c>
      <c r="BF2001" s="1">
        <v>0</v>
      </c>
      <c r="BG2001" s="1">
        <v>0</v>
      </c>
      <c r="BH2001" s="1">
        <v>0</v>
      </c>
      <c r="BI2001" s="1">
        <v>0</v>
      </c>
      <c r="BJ2001" s="1">
        <v>1</v>
      </c>
      <c r="BK2001" s="1">
        <v>0</v>
      </c>
      <c r="BL2001" s="2">
        <v>74.205949883200006</v>
      </c>
      <c r="BM2001" s="2">
        <v>2775</v>
      </c>
      <c r="BN2001" s="2">
        <v>44.761732852000002</v>
      </c>
      <c r="BO2001" s="2">
        <v>60.1</v>
      </c>
      <c r="BP2001" s="2">
        <v>9.4</v>
      </c>
      <c r="BQ2001" s="2">
        <v>34.026465028399997</v>
      </c>
      <c r="BR2001" s="2">
        <v>14.772727272699999</v>
      </c>
      <c r="BS2001" s="2">
        <v>0.7</v>
      </c>
      <c r="BT2001" s="2">
        <v>0.36633663366300001</v>
      </c>
      <c r="BU2001" s="2">
        <v>35784</v>
      </c>
      <c r="BV2001" s="2">
        <v>0.503834</v>
      </c>
      <c r="BW2001" s="2">
        <v>8.4187999999999999E-2</v>
      </c>
      <c r="BX2001" s="2">
        <v>1</v>
      </c>
      <c r="BY2001" s="2">
        <v>0.92</v>
      </c>
      <c r="BZ2001" s="2">
        <v>4.3478260869600001E-2</v>
      </c>
      <c r="CA2001" s="2">
        <v>0.49367271428600001</v>
      </c>
      <c r="CB2001" s="2">
        <v>0.86764705882399995</v>
      </c>
      <c r="CC2001" s="2">
        <v>94.837966933199993</v>
      </c>
      <c r="CD2001" s="2">
        <v>92.269553770900004</v>
      </c>
      <c r="CE2001" s="2">
        <v>872</v>
      </c>
      <c r="CF2001" s="2">
        <v>121</v>
      </c>
      <c r="CG2001" s="2">
        <v>1471.1420289499999</v>
      </c>
      <c r="CH2001" s="2">
        <v>138.147882361</v>
      </c>
      <c r="CI2001" s="2">
        <v>1924.81400153</v>
      </c>
      <c r="CJ2001" s="2">
        <v>2.2174529589900001</v>
      </c>
      <c r="CK2001" s="2">
        <v>171.96703439199999</v>
      </c>
      <c r="CL2001" s="2">
        <v>0.76430347440400004</v>
      </c>
      <c r="CM2001" s="1">
        <v>4</v>
      </c>
    </row>
    <row r="2002" spans="1:91" x14ac:dyDescent="0.5">
      <c r="A2002" s="1">
        <v>2001</v>
      </c>
      <c r="B2002" s="2">
        <v>1183317451</v>
      </c>
      <c r="C2002" s="2">
        <v>0</v>
      </c>
      <c r="D2002" s="2">
        <v>1</v>
      </c>
      <c r="E2002" s="2">
        <v>1</v>
      </c>
      <c r="F2002" s="2">
        <v>2.8</v>
      </c>
      <c r="G2002" s="2">
        <v>0</v>
      </c>
      <c r="H2002" s="2">
        <v>1</v>
      </c>
      <c r="I2002" s="2">
        <v>2</v>
      </c>
      <c r="J2002" s="2">
        <v>3</v>
      </c>
      <c r="K2002" s="1">
        <v>0</v>
      </c>
      <c r="L2002" s="1">
        <v>0</v>
      </c>
      <c r="M2002" s="1">
        <v>0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1</v>
      </c>
      <c r="AL2002" s="1">
        <v>0</v>
      </c>
      <c r="AM2002" s="1">
        <v>0</v>
      </c>
      <c r="AN2002" s="1">
        <v>0</v>
      </c>
      <c r="AO2002" s="1">
        <v>1</v>
      </c>
      <c r="AP2002" s="1">
        <v>0</v>
      </c>
      <c r="AQ2002" s="1">
        <v>0</v>
      </c>
      <c r="AR2002" s="1">
        <v>0</v>
      </c>
      <c r="AS2002" s="1">
        <v>1</v>
      </c>
      <c r="AT2002" s="1">
        <v>0</v>
      </c>
      <c r="AU2002" s="1">
        <v>0</v>
      </c>
      <c r="AV2002" s="1">
        <v>0</v>
      </c>
      <c r="AW2002" s="1">
        <v>1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0</v>
      </c>
      <c r="BE2002" s="1">
        <v>0</v>
      </c>
      <c r="BF2002" s="1">
        <v>1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2">
        <v>74.205949883200006</v>
      </c>
      <c r="BM2002" s="2">
        <v>2775</v>
      </c>
      <c r="BN2002" s="2">
        <v>44.761732852000002</v>
      </c>
      <c r="BO2002" s="2">
        <v>60.1</v>
      </c>
      <c r="BP2002" s="2">
        <v>9.4</v>
      </c>
      <c r="BQ2002" s="2">
        <v>34.026465028399997</v>
      </c>
      <c r="BR2002" s="2">
        <v>14.772727272699999</v>
      </c>
      <c r="BS2002" s="2">
        <v>0.7</v>
      </c>
      <c r="BT2002" s="2">
        <v>0.36633663366300001</v>
      </c>
      <c r="BU2002" s="2">
        <v>35784</v>
      </c>
      <c r="BV2002" s="2">
        <v>0.503834</v>
      </c>
      <c r="BW2002" s="2">
        <v>8.4187999999999999E-2</v>
      </c>
      <c r="BX2002" s="2">
        <v>1</v>
      </c>
      <c r="BY2002" s="2">
        <v>0.92</v>
      </c>
      <c r="BZ2002" s="2">
        <v>4.3478260869600001E-2</v>
      </c>
      <c r="CA2002" s="2">
        <v>0.49367271428600001</v>
      </c>
      <c r="CB2002" s="2">
        <v>0.86764705882399995</v>
      </c>
      <c r="CC2002" s="2">
        <v>94.837966933199993</v>
      </c>
      <c r="CD2002" s="2">
        <v>92.269553770900004</v>
      </c>
      <c r="CE2002" s="2">
        <v>872</v>
      </c>
      <c r="CF2002" s="2">
        <v>121</v>
      </c>
      <c r="CG2002" s="2">
        <v>1913.50597518</v>
      </c>
      <c r="CH2002" s="2">
        <v>114.94143158599999</v>
      </c>
      <c r="CI2002" s="2">
        <v>2384.5319071499998</v>
      </c>
      <c r="CJ2002" s="2">
        <v>2.6720340372</v>
      </c>
      <c r="CK2002" s="2">
        <v>0.69411244299999997</v>
      </c>
      <c r="CL2002" s="2">
        <v>0.80246608126700003</v>
      </c>
      <c r="CM2002" s="1">
        <v>4</v>
      </c>
    </row>
    <row r="2003" spans="1:91" x14ac:dyDescent="0.5">
      <c r="A2003" s="1">
        <v>2002</v>
      </c>
      <c r="B2003" s="2">
        <v>1189860451</v>
      </c>
      <c r="C2003" s="2">
        <v>0</v>
      </c>
      <c r="D2003" s="2">
        <v>1</v>
      </c>
      <c r="E2003" s="2">
        <v>1</v>
      </c>
      <c r="F2003" s="2">
        <v>2.5</v>
      </c>
      <c r="G2003" s="2">
        <v>0</v>
      </c>
      <c r="H2003" s="2">
        <v>0</v>
      </c>
      <c r="I2003" s="2">
        <v>2</v>
      </c>
      <c r="J2003" s="2">
        <v>3</v>
      </c>
      <c r="K2003" s="1">
        <v>0</v>
      </c>
      <c r="L2003" s="1">
        <v>0</v>
      </c>
      <c r="M2003" s="1">
        <v>0</v>
      </c>
      <c r="N2003" s="1">
        <v>0</v>
      </c>
      <c r="O2003" s="1">
        <v>1</v>
      </c>
      <c r="P2003" s="1">
        <v>0</v>
      </c>
      <c r="Q2003" s="1">
        <v>0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0</v>
      </c>
      <c r="AI2003" s="1">
        <v>0</v>
      </c>
      <c r="AJ2003" s="1">
        <v>0</v>
      </c>
      <c r="AK2003" s="1">
        <v>1</v>
      </c>
      <c r="AL2003" s="1">
        <v>0</v>
      </c>
      <c r="AM2003" s="1">
        <v>0</v>
      </c>
      <c r="AN2003" s="1">
        <v>0</v>
      </c>
      <c r="AO2003" s="1">
        <v>0</v>
      </c>
      <c r="AP2003" s="1">
        <v>1</v>
      </c>
      <c r="AQ2003" s="1">
        <v>0</v>
      </c>
      <c r="AR2003" s="1">
        <v>0</v>
      </c>
      <c r="AS2003" s="1">
        <v>1</v>
      </c>
      <c r="AT2003" s="1">
        <v>0</v>
      </c>
      <c r="AU2003" s="1">
        <v>0</v>
      </c>
      <c r="AV2003" s="1">
        <v>0</v>
      </c>
      <c r="AW2003" s="1">
        <v>1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2">
        <v>74.205949883200006</v>
      </c>
      <c r="BM2003" s="2">
        <v>2775</v>
      </c>
      <c r="BN2003" s="2">
        <v>44.761732852000002</v>
      </c>
      <c r="BO2003" s="2">
        <v>60.1</v>
      </c>
      <c r="BP2003" s="2">
        <v>9.4</v>
      </c>
      <c r="BQ2003" s="2">
        <v>34.026465028399997</v>
      </c>
      <c r="BR2003" s="2">
        <v>14.772727272699999</v>
      </c>
      <c r="BS2003" s="2">
        <v>0.7</v>
      </c>
      <c r="BT2003" s="2">
        <v>0.36633663366300001</v>
      </c>
      <c r="BU2003" s="2">
        <v>35784</v>
      </c>
      <c r="BV2003" s="2">
        <v>0.503834</v>
      </c>
      <c r="BW2003" s="2">
        <v>8.4187999999999999E-2</v>
      </c>
      <c r="BX2003" s="2">
        <v>1</v>
      </c>
      <c r="BY2003" s="2">
        <v>0.92</v>
      </c>
      <c r="BZ2003" s="2">
        <v>4.3478260869600001E-2</v>
      </c>
      <c r="CA2003" s="2">
        <v>0.49367271428600001</v>
      </c>
      <c r="CB2003" s="2">
        <v>0.86764705882399995</v>
      </c>
      <c r="CC2003" s="2">
        <v>94.837966933199993</v>
      </c>
      <c r="CD2003" s="2">
        <v>92.269553770900004</v>
      </c>
      <c r="CE2003" s="2">
        <v>872</v>
      </c>
      <c r="CF2003" s="2">
        <v>121</v>
      </c>
      <c r="CG2003" s="2">
        <v>2505.1664026799999</v>
      </c>
      <c r="CH2003" s="2">
        <v>39.169814480500001</v>
      </c>
      <c r="CI2003" s="2">
        <v>3051.38336119</v>
      </c>
      <c r="CJ2003" s="2">
        <v>3.34962306713</v>
      </c>
      <c r="CK2003" s="2">
        <v>75.919887222599996</v>
      </c>
      <c r="CL2003" s="2">
        <v>0.82099366292099996</v>
      </c>
      <c r="CM2003" s="1">
        <v>4</v>
      </c>
    </row>
    <row r="2004" spans="1:91" x14ac:dyDescent="0.5">
      <c r="A2004" s="1">
        <v>2003</v>
      </c>
      <c r="B2004" s="2">
        <v>1189904644</v>
      </c>
      <c r="C2004" s="2">
        <v>0</v>
      </c>
      <c r="D2004" s="2">
        <v>1</v>
      </c>
      <c r="E2004" s="2">
        <v>0</v>
      </c>
      <c r="F2004" s="2">
        <v>3</v>
      </c>
      <c r="G2004" s="2">
        <v>0</v>
      </c>
      <c r="H2004" s="2">
        <v>1</v>
      </c>
      <c r="I2004" s="2">
        <v>2</v>
      </c>
      <c r="J2004" s="2">
        <v>3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1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1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1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2">
        <v>74.205949883200006</v>
      </c>
      <c r="BM2004" s="2">
        <v>2775</v>
      </c>
      <c r="BN2004" s="2">
        <v>44.761732852000002</v>
      </c>
      <c r="BO2004" s="2">
        <v>60.1</v>
      </c>
      <c r="BP2004" s="2">
        <v>9.4</v>
      </c>
      <c r="BQ2004" s="2">
        <v>34.026465028399997</v>
      </c>
      <c r="BR2004" s="2">
        <v>14.772727272699999</v>
      </c>
      <c r="BS2004" s="2">
        <v>0.7</v>
      </c>
      <c r="BT2004" s="2">
        <v>0.36633663366300001</v>
      </c>
      <c r="BU2004" s="2">
        <v>35784</v>
      </c>
      <c r="BV2004" s="2">
        <v>0.503834</v>
      </c>
      <c r="BW2004" s="2">
        <v>8.4187999999999999E-2</v>
      </c>
      <c r="BX2004" s="2">
        <v>1</v>
      </c>
      <c r="BY2004" s="2">
        <v>0.92</v>
      </c>
      <c r="BZ2004" s="2">
        <v>4.3478260869600001E-2</v>
      </c>
      <c r="CA2004" s="2">
        <v>0.49367271428600001</v>
      </c>
      <c r="CB2004" s="2">
        <v>0.86764705882399995</v>
      </c>
      <c r="CC2004" s="2">
        <v>94.837966933199993</v>
      </c>
      <c r="CD2004" s="2">
        <v>92.269553770900004</v>
      </c>
      <c r="CE2004" s="2">
        <v>872</v>
      </c>
      <c r="CF2004" s="2">
        <v>121</v>
      </c>
      <c r="CG2004" s="2">
        <v>2047.2895802099999</v>
      </c>
      <c r="CH2004" s="2">
        <v>15.668939460600001</v>
      </c>
      <c r="CI2004" s="2">
        <v>2535.8592839399998</v>
      </c>
      <c r="CJ2004" s="2">
        <v>2.8230138012100001</v>
      </c>
      <c r="CK2004" s="2">
        <v>81.0417677298</v>
      </c>
      <c r="CL2004" s="2">
        <v>0.80733564089099996</v>
      </c>
      <c r="CM2004" s="1">
        <v>4</v>
      </c>
    </row>
    <row r="2005" spans="1:91" x14ac:dyDescent="0.5">
      <c r="A2005" s="1">
        <v>2004</v>
      </c>
      <c r="B2005" s="2">
        <v>1189919828</v>
      </c>
      <c r="C2005" s="2">
        <v>1</v>
      </c>
      <c r="D2005" s="2">
        <v>0</v>
      </c>
      <c r="E2005" s="2">
        <v>1</v>
      </c>
      <c r="F2005" s="2">
        <v>3.1</v>
      </c>
      <c r="G2005" s="2">
        <v>1</v>
      </c>
      <c r="H2005" s="2">
        <v>0</v>
      </c>
      <c r="I2005" s="2">
        <v>1</v>
      </c>
      <c r="J2005" s="2">
        <v>3</v>
      </c>
      <c r="K2005" s="1">
        <v>0</v>
      </c>
      <c r="L2005" s="1">
        <v>0</v>
      </c>
      <c r="M2005" s="1">
        <v>0</v>
      </c>
      <c r="N2005" s="1">
        <v>1</v>
      </c>
      <c r="O2005" s="1">
        <v>0</v>
      </c>
      <c r="P2005" s="1">
        <v>0</v>
      </c>
      <c r="Q2005" s="1">
        <v>1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1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1</v>
      </c>
      <c r="AH2005" s="1">
        <v>0</v>
      </c>
      <c r="AI2005" s="1">
        <v>0</v>
      </c>
      <c r="AJ2005" s="1">
        <v>1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1</v>
      </c>
      <c r="AQ2005" s="1">
        <v>0</v>
      </c>
      <c r="AR2005" s="1">
        <v>0</v>
      </c>
      <c r="AS2005" s="1">
        <v>1</v>
      </c>
      <c r="AT2005" s="1">
        <v>0</v>
      </c>
      <c r="AU2005" s="1">
        <v>0</v>
      </c>
      <c r="AV2005" s="1">
        <v>0</v>
      </c>
      <c r="AW2005" s="1">
        <v>1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1</v>
      </c>
      <c r="BG2005" s="1">
        <v>0</v>
      </c>
      <c r="BH2005" s="1">
        <v>0</v>
      </c>
      <c r="BI2005" s="1">
        <v>1</v>
      </c>
      <c r="BJ2005" s="1">
        <v>0</v>
      </c>
      <c r="BK2005" s="1">
        <v>0</v>
      </c>
      <c r="BL2005" s="2">
        <v>74.205949883200006</v>
      </c>
      <c r="BM2005" s="2">
        <v>2775</v>
      </c>
      <c r="BN2005" s="2">
        <v>44.761732852000002</v>
      </c>
      <c r="BO2005" s="2">
        <v>60.1</v>
      </c>
      <c r="BP2005" s="2">
        <v>9.4</v>
      </c>
      <c r="BQ2005" s="2">
        <v>34.026465028399997</v>
      </c>
      <c r="BR2005" s="2">
        <v>14.772727272699999</v>
      </c>
      <c r="BS2005" s="2">
        <v>0.7</v>
      </c>
      <c r="BT2005" s="2">
        <v>0.36633663366300001</v>
      </c>
      <c r="BU2005" s="2">
        <v>35784</v>
      </c>
      <c r="BV2005" s="2">
        <v>0.503834</v>
      </c>
      <c r="BW2005" s="2">
        <v>8.4187999999999999E-2</v>
      </c>
      <c r="BX2005" s="2">
        <v>1</v>
      </c>
      <c r="BY2005" s="2">
        <v>0.92</v>
      </c>
      <c r="BZ2005" s="2">
        <v>4.3478260869600001E-2</v>
      </c>
      <c r="CA2005" s="2">
        <v>0.49367271428600001</v>
      </c>
      <c r="CB2005" s="2">
        <v>0.86764705882399995</v>
      </c>
      <c r="CC2005" s="2">
        <v>94.837966933199993</v>
      </c>
      <c r="CD2005" s="2">
        <v>92.269553770900004</v>
      </c>
      <c r="CE2005" s="2">
        <v>1668</v>
      </c>
      <c r="CF2005" s="2">
        <v>696</v>
      </c>
      <c r="CG2005" s="2">
        <v>2110.7091632199999</v>
      </c>
      <c r="CH2005" s="2">
        <v>69.6666821365</v>
      </c>
      <c r="CI2005" s="2">
        <v>2606.9915222599998</v>
      </c>
      <c r="CJ2005" s="2">
        <v>2.89413913416</v>
      </c>
      <c r="CK2005" s="2">
        <v>9.9095294094100002</v>
      </c>
      <c r="CL2005" s="2">
        <v>0.80963407253300002</v>
      </c>
      <c r="CM2005" s="1">
        <v>4</v>
      </c>
    </row>
    <row r="2006" spans="1:91" x14ac:dyDescent="0.5">
      <c r="A2006" s="1">
        <v>2005</v>
      </c>
      <c r="B2006" s="2">
        <v>1191196100</v>
      </c>
      <c r="C2006" s="2">
        <v>0</v>
      </c>
      <c r="D2006" s="2">
        <v>1</v>
      </c>
      <c r="E2006" s="2">
        <v>0</v>
      </c>
      <c r="F2006" s="2">
        <v>2.2000000000000002</v>
      </c>
      <c r="G2006" s="2">
        <v>1</v>
      </c>
      <c r="H2006" s="2">
        <v>0</v>
      </c>
      <c r="I2006" s="2">
        <v>2</v>
      </c>
      <c r="J2006" s="2">
        <v>2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0</v>
      </c>
      <c r="W2006" s="1">
        <v>0</v>
      </c>
      <c r="X2006" s="1">
        <v>0</v>
      </c>
      <c r="Y2006" s="1">
        <v>0</v>
      </c>
      <c r="Z2006" s="1">
        <v>1</v>
      </c>
      <c r="AA2006" s="1">
        <v>0</v>
      </c>
      <c r="AB2006" s="1">
        <v>0</v>
      </c>
      <c r="AC2006" s="1">
        <v>1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1</v>
      </c>
      <c r="AP2006" s="1">
        <v>0</v>
      </c>
      <c r="AQ2006" s="1">
        <v>0</v>
      </c>
      <c r="AR2006" s="1">
        <v>0</v>
      </c>
      <c r="AS2006" s="1">
        <v>0</v>
      </c>
      <c r="AT2006" s="1">
        <v>1</v>
      </c>
      <c r="AU2006" s="1">
        <v>0</v>
      </c>
      <c r="AV2006" s="1">
        <v>0</v>
      </c>
      <c r="AW2006" s="1">
        <v>1</v>
      </c>
      <c r="AX2006" s="1">
        <v>0</v>
      </c>
      <c r="AY2006" s="1">
        <v>0</v>
      </c>
      <c r="AZ2006" s="1">
        <v>0</v>
      </c>
      <c r="BA2006" s="1">
        <v>0</v>
      </c>
      <c r="BB2006" s="1">
        <v>1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1</v>
      </c>
      <c r="BJ2006" s="1">
        <v>0</v>
      </c>
      <c r="BK2006" s="1">
        <v>0</v>
      </c>
      <c r="BL2006" s="2">
        <v>74.205949883200006</v>
      </c>
      <c r="BM2006" s="2">
        <v>2775</v>
      </c>
      <c r="BN2006" s="2">
        <v>44.761732852000002</v>
      </c>
      <c r="BO2006" s="2">
        <v>60.1</v>
      </c>
      <c r="BP2006" s="2">
        <v>9.4</v>
      </c>
      <c r="BQ2006" s="2">
        <v>34.026465028399997</v>
      </c>
      <c r="BR2006" s="2">
        <v>14.772727272699999</v>
      </c>
      <c r="BS2006" s="2">
        <v>0.7</v>
      </c>
      <c r="BT2006" s="2">
        <v>0.36633663366300001</v>
      </c>
      <c r="BU2006" s="2">
        <v>35784</v>
      </c>
      <c r="BV2006" s="2">
        <v>0.503834</v>
      </c>
      <c r="BW2006" s="2">
        <v>8.4187999999999999E-2</v>
      </c>
      <c r="BX2006" s="2">
        <v>1</v>
      </c>
      <c r="BY2006" s="2">
        <v>0.92</v>
      </c>
      <c r="BZ2006" s="2">
        <v>4.3478260869600001E-2</v>
      </c>
      <c r="CA2006" s="2">
        <v>0.49367271428600001</v>
      </c>
      <c r="CB2006" s="2">
        <v>0.86764705882399995</v>
      </c>
      <c r="CC2006" s="2">
        <v>94.837966933199993</v>
      </c>
      <c r="CD2006" s="2">
        <v>92.269553770900004</v>
      </c>
      <c r="CE2006" s="2">
        <v>872</v>
      </c>
      <c r="CF2006" s="2">
        <v>121</v>
      </c>
      <c r="CG2006" s="2">
        <v>2047.2895802099999</v>
      </c>
      <c r="CH2006" s="2">
        <v>15.668939460600001</v>
      </c>
      <c r="CI2006" s="2">
        <v>2535.8592839399998</v>
      </c>
      <c r="CJ2006" s="2">
        <v>2.8230138012100001</v>
      </c>
      <c r="CK2006" s="2">
        <v>81.0417677298</v>
      </c>
      <c r="CL2006" s="2">
        <v>0.80733564089099996</v>
      </c>
      <c r="CM2006" s="1">
        <v>4</v>
      </c>
    </row>
    <row r="2007" spans="1:91" x14ac:dyDescent="0.5">
      <c r="A2007" s="1">
        <v>2006</v>
      </c>
      <c r="B2007" s="2">
        <v>1191610207</v>
      </c>
      <c r="C2007" s="2">
        <v>0</v>
      </c>
      <c r="D2007" s="2">
        <v>1</v>
      </c>
      <c r="E2007" s="2">
        <v>1</v>
      </c>
      <c r="F2007" s="2">
        <v>2.7</v>
      </c>
      <c r="G2007" s="2">
        <v>1</v>
      </c>
      <c r="H2007" s="2">
        <v>0</v>
      </c>
      <c r="I2007" s="2">
        <v>2</v>
      </c>
      <c r="J2007" s="2">
        <v>2</v>
      </c>
      <c r="K2007" s="1">
        <v>0</v>
      </c>
      <c r="L2007" s="1">
        <v>0</v>
      </c>
      <c r="M2007" s="1">
        <v>1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1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1</v>
      </c>
      <c r="AI2007" s="1">
        <v>0</v>
      </c>
      <c r="AJ2007" s="1">
        <v>0</v>
      </c>
      <c r="AK2007" s="1">
        <v>1</v>
      </c>
      <c r="AL2007" s="1">
        <v>0</v>
      </c>
      <c r="AM2007" s="1">
        <v>0</v>
      </c>
      <c r="AN2007" s="1">
        <v>0</v>
      </c>
      <c r="AO2007" s="1">
        <v>1</v>
      </c>
      <c r="AP2007" s="1">
        <v>0</v>
      </c>
      <c r="AQ2007" s="1">
        <v>0</v>
      </c>
      <c r="AR2007" s="1">
        <v>0</v>
      </c>
      <c r="AS2007" s="1">
        <v>1</v>
      </c>
      <c r="AT2007" s="1">
        <v>0</v>
      </c>
      <c r="AU2007" s="1">
        <v>0</v>
      </c>
      <c r="AV2007" s="1">
        <v>0</v>
      </c>
      <c r="AW2007" s="1">
        <v>1</v>
      </c>
      <c r="AX2007" s="1">
        <v>0</v>
      </c>
      <c r="AY2007" s="1">
        <v>0</v>
      </c>
      <c r="AZ2007" s="1">
        <v>0</v>
      </c>
      <c r="BA2007" s="1">
        <v>0</v>
      </c>
      <c r="BB2007" s="1">
        <v>1</v>
      </c>
      <c r="BC2007" s="1">
        <v>0</v>
      </c>
      <c r="BD2007" s="1">
        <v>0</v>
      </c>
      <c r="BE2007" s="1">
        <v>0</v>
      </c>
      <c r="BF2007" s="1">
        <v>1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2">
        <v>74.205949883200006</v>
      </c>
      <c r="BM2007" s="2">
        <v>2775</v>
      </c>
      <c r="BN2007" s="2">
        <v>44.761732852000002</v>
      </c>
      <c r="BO2007" s="2">
        <v>60.1</v>
      </c>
      <c r="BP2007" s="2">
        <v>9.4</v>
      </c>
      <c r="BQ2007" s="2">
        <v>34.026465028399997</v>
      </c>
      <c r="BR2007" s="2">
        <v>14.772727272699999</v>
      </c>
      <c r="BS2007" s="2">
        <v>0.7</v>
      </c>
      <c r="BT2007" s="2">
        <v>0.36633663366300001</v>
      </c>
      <c r="BU2007" s="2">
        <v>35784</v>
      </c>
      <c r="BV2007" s="2">
        <v>0.503834</v>
      </c>
      <c r="BW2007" s="2">
        <v>8.4187999999999999E-2</v>
      </c>
      <c r="BX2007" s="2">
        <v>1</v>
      </c>
      <c r="BY2007" s="2">
        <v>0.92</v>
      </c>
      <c r="BZ2007" s="2">
        <v>4.3478260869600001E-2</v>
      </c>
      <c r="CA2007" s="2">
        <v>0.49367271428600001</v>
      </c>
      <c r="CB2007" s="2">
        <v>0.86764705882399995</v>
      </c>
      <c r="CC2007" s="2">
        <v>94.837966933199993</v>
      </c>
      <c r="CD2007" s="2">
        <v>92.269553770900004</v>
      </c>
      <c r="CE2007" s="2">
        <v>872</v>
      </c>
      <c r="CF2007" s="2">
        <v>121</v>
      </c>
      <c r="CG2007" s="2">
        <v>2110.7091632199999</v>
      </c>
      <c r="CH2007" s="2">
        <v>69.6666821365</v>
      </c>
      <c r="CI2007" s="2">
        <v>2606.9915222599998</v>
      </c>
      <c r="CJ2007" s="2">
        <v>2.89413913416</v>
      </c>
      <c r="CK2007" s="2">
        <v>9.9095294094100002</v>
      </c>
      <c r="CL2007" s="2">
        <v>0.80963407253300002</v>
      </c>
      <c r="CM2007" s="1">
        <v>4</v>
      </c>
    </row>
    <row r="2008" spans="1:91" x14ac:dyDescent="0.5">
      <c r="A2008" s="1">
        <v>2007</v>
      </c>
      <c r="B2008" s="2">
        <v>1192478222</v>
      </c>
      <c r="C2008" s="2">
        <v>0</v>
      </c>
      <c r="D2008" s="2">
        <v>1</v>
      </c>
      <c r="E2008" s="2">
        <v>1</v>
      </c>
      <c r="F2008" s="2">
        <v>1.9</v>
      </c>
      <c r="G2008" s="2">
        <v>0</v>
      </c>
      <c r="H2008" s="2">
        <v>0</v>
      </c>
      <c r="I2008" s="2">
        <v>2</v>
      </c>
      <c r="J2008" s="2">
        <v>3</v>
      </c>
      <c r="K2008" s="1">
        <v>0</v>
      </c>
      <c r="L2008" s="1">
        <v>0</v>
      </c>
      <c r="M2008" s="1">
        <v>1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1</v>
      </c>
      <c r="AB2008" s="1">
        <v>0</v>
      </c>
      <c r="AC2008" s="1">
        <v>0</v>
      </c>
      <c r="AD2008" s="1">
        <v>0</v>
      </c>
      <c r="AE2008" s="1">
        <v>1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1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1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1</v>
      </c>
      <c r="BC2008" s="1">
        <v>0</v>
      </c>
      <c r="BD2008" s="1">
        <v>0</v>
      </c>
      <c r="BE2008" s="1">
        <v>1</v>
      </c>
      <c r="BF2008" s="1">
        <v>0</v>
      </c>
      <c r="BG2008" s="1">
        <v>0</v>
      </c>
      <c r="BH2008" s="1">
        <v>0</v>
      </c>
      <c r="BI2008" s="1">
        <v>0</v>
      </c>
      <c r="BJ2008" s="1">
        <v>1</v>
      </c>
      <c r="BK2008" s="1">
        <v>0</v>
      </c>
      <c r="BL2008" s="2">
        <v>74.205949883200006</v>
      </c>
      <c r="BM2008" s="2">
        <v>2775</v>
      </c>
      <c r="BN2008" s="2">
        <v>44.761732852000002</v>
      </c>
      <c r="BO2008" s="2">
        <v>60.1</v>
      </c>
      <c r="BP2008" s="2">
        <v>9.4</v>
      </c>
      <c r="BQ2008" s="2">
        <v>34.026465028399997</v>
      </c>
      <c r="BR2008" s="2">
        <v>14.772727272699999</v>
      </c>
      <c r="BS2008" s="2">
        <v>0.7</v>
      </c>
      <c r="BT2008" s="2">
        <v>0.36633663366300001</v>
      </c>
      <c r="BU2008" s="2">
        <v>35784</v>
      </c>
      <c r="BV2008" s="2">
        <v>0.503834</v>
      </c>
      <c r="BW2008" s="2">
        <v>8.4187999999999999E-2</v>
      </c>
      <c r="BX2008" s="2">
        <v>1</v>
      </c>
      <c r="BY2008" s="2">
        <v>0.92</v>
      </c>
      <c r="BZ2008" s="2">
        <v>4.3478260869600001E-2</v>
      </c>
      <c r="CA2008" s="2">
        <v>0.49367271428600001</v>
      </c>
      <c r="CB2008" s="2">
        <v>0.86764705882399995</v>
      </c>
      <c r="CC2008" s="2">
        <v>94.837966933199993</v>
      </c>
      <c r="CD2008" s="2">
        <v>92.269553770900004</v>
      </c>
      <c r="CE2008" s="2">
        <v>872</v>
      </c>
      <c r="CF2008" s="2">
        <v>121</v>
      </c>
      <c r="CG2008" s="2">
        <v>2478.2650994300002</v>
      </c>
      <c r="CH2008" s="2">
        <v>40.636286039700003</v>
      </c>
      <c r="CI2008" s="2">
        <v>3011.5990978</v>
      </c>
      <c r="CJ2008" s="2">
        <v>3.2992199804300002</v>
      </c>
      <c r="CK2008" s="2">
        <v>53.800085726900001</v>
      </c>
      <c r="CL2008" s="2">
        <v>0.82290670801599997</v>
      </c>
      <c r="CM2008" s="1">
        <v>4</v>
      </c>
    </row>
    <row r="2009" spans="1:91" x14ac:dyDescent="0.5">
      <c r="A2009" s="1">
        <v>2008</v>
      </c>
      <c r="B2009" s="2">
        <v>1192671769</v>
      </c>
      <c r="C2009" s="2">
        <v>1</v>
      </c>
      <c r="D2009" s="2">
        <v>0</v>
      </c>
      <c r="E2009" s="2">
        <v>1</v>
      </c>
      <c r="F2009" s="2">
        <v>2.5</v>
      </c>
      <c r="G2009" s="2">
        <v>0</v>
      </c>
      <c r="H2009" s="2">
        <v>1</v>
      </c>
      <c r="I2009" s="2">
        <v>1</v>
      </c>
      <c r="J2009" s="2">
        <v>2</v>
      </c>
      <c r="K2009" s="1">
        <v>0</v>
      </c>
      <c r="L2009" s="1">
        <v>0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1</v>
      </c>
      <c r="S2009" s="1">
        <v>0</v>
      </c>
      <c r="T2009" s="1">
        <v>0</v>
      </c>
      <c r="U2009" s="1">
        <v>1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1</v>
      </c>
      <c r="AE2009" s="1">
        <v>0</v>
      </c>
      <c r="AF2009" s="1">
        <v>0</v>
      </c>
      <c r="AG2009" s="1">
        <v>0</v>
      </c>
      <c r="AH2009" s="1">
        <v>1</v>
      </c>
      <c r="AI2009" s="1">
        <v>0</v>
      </c>
      <c r="AJ2009" s="1">
        <v>0</v>
      </c>
      <c r="AK2009" s="1">
        <v>0</v>
      </c>
      <c r="AL2009" s="1">
        <v>1</v>
      </c>
      <c r="AM2009" s="1">
        <v>0</v>
      </c>
      <c r="AN2009" s="1">
        <v>0</v>
      </c>
      <c r="AO2009" s="1">
        <v>1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1</v>
      </c>
      <c r="AX2009" s="1">
        <v>0</v>
      </c>
      <c r="AY2009" s="1">
        <v>0</v>
      </c>
      <c r="AZ2009" s="1">
        <v>0</v>
      </c>
      <c r="BA2009" s="1">
        <v>0</v>
      </c>
      <c r="BB2009" s="1">
        <v>1</v>
      </c>
      <c r="BC2009" s="1">
        <v>0</v>
      </c>
      <c r="BD2009" s="1">
        <v>0</v>
      </c>
      <c r="BE2009" s="1">
        <v>1</v>
      </c>
      <c r="BF2009" s="1">
        <v>0</v>
      </c>
      <c r="BG2009" s="1">
        <v>0</v>
      </c>
      <c r="BH2009" s="1">
        <v>0</v>
      </c>
      <c r="BI2009" s="1">
        <v>1</v>
      </c>
      <c r="BJ2009" s="1">
        <v>0</v>
      </c>
      <c r="BK2009" s="1">
        <v>0</v>
      </c>
      <c r="BL2009" s="2">
        <v>74.205949883200006</v>
      </c>
      <c r="BM2009" s="2">
        <v>2775</v>
      </c>
      <c r="BN2009" s="2">
        <v>44.761732852000002</v>
      </c>
      <c r="BO2009" s="2">
        <v>60.1</v>
      </c>
      <c r="BP2009" s="2">
        <v>9.4</v>
      </c>
      <c r="BQ2009" s="2">
        <v>34.026465028399997</v>
      </c>
      <c r="BR2009" s="2">
        <v>14.772727272699999</v>
      </c>
      <c r="BS2009" s="2">
        <v>0.7</v>
      </c>
      <c r="BT2009" s="2">
        <v>0.36633663366300001</v>
      </c>
      <c r="BU2009" s="2">
        <v>35784</v>
      </c>
      <c r="BV2009" s="2">
        <v>0.503834</v>
      </c>
      <c r="BW2009" s="2">
        <v>8.4187999999999999E-2</v>
      </c>
      <c r="BX2009" s="2">
        <v>1</v>
      </c>
      <c r="BY2009" s="2">
        <v>0.92</v>
      </c>
      <c r="BZ2009" s="2">
        <v>4.3478260869600001E-2</v>
      </c>
      <c r="CA2009" s="2">
        <v>0.49367271428600001</v>
      </c>
      <c r="CB2009" s="2">
        <v>0.86764705882399995</v>
      </c>
      <c r="CC2009" s="2">
        <v>94.837966933199993</v>
      </c>
      <c r="CD2009" s="2">
        <v>92.269553770900004</v>
      </c>
      <c r="CE2009" s="2">
        <v>1668</v>
      </c>
      <c r="CF2009" s="2">
        <v>696</v>
      </c>
      <c r="CG2009" s="2">
        <v>2274.0557861699999</v>
      </c>
      <c r="CH2009" s="2">
        <v>78.631501414599995</v>
      </c>
      <c r="CI2009" s="2">
        <v>2788.08733803</v>
      </c>
      <c r="CJ2009" s="2">
        <v>3.0753203579599999</v>
      </c>
      <c r="CK2009" s="2">
        <v>171.18628635799999</v>
      </c>
      <c r="CL2009" s="2">
        <v>0.81563290903999996</v>
      </c>
      <c r="CM2009" s="1">
        <v>4</v>
      </c>
    </row>
    <row r="2010" spans="1:91" x14ac:dyDescent="0.5">
      <c r="A2010" s="1">
        <v>2009</v>
      </c>
      <c r="B2010" s="2">
        <v>1192681434</v>
      </c>
      <c r="C2010" s="2">
        <v>0</v>
      </c>
      <c r="D2010" s="2">
        <v>1</v>
      </c>
      <c r="E2010" s="2">
        <v>1</v>
      </c>
      <c r="F2010" s="2">
        <v>2</v>
      </c>
      <c r="G2010" s="2">
        <v>0</v>
      </c>
      <c r="H2010" s="2">
        <v>0</v>
      </c>
      <c r="I2010" s="2">
        <v>2</v>
      </c>
      <c r="J2010" s="2">
        <v>2</v>
      </c>
      <c r="K2010" s="1">
        <v>0</v>
      </c>
      <c r="L2010" s="1">
        <v>0</v>
      </c>
      <c r="M2010" s="1">
        <v>0</v>
      </c>
      <c r="N2010" s="1">
        <v>1</v>
      </c>
      <c r="O2010" s="1">
        <v>0</v>
      </c>
      <c r="P2010" s="1">
        <v>0</v>
      </c>
      <c r="Q2010" s="1">
        <v>1</v>
      </c>
      <c r="R2010" s="1">
        <v>0</v>
      </c>
      <c r="S2010" s="1">
        <v>0</v>
      </c>
      <c r="T2010" s="1">
        <v>0</v>
      </c>
      <c r="U2010" s="1">
        <v>0</v>
      </c>
      <c r="V2010" s="1">
        <v>1</v>
      </c>
      <c r="W2010" s="1">
        <v>0</v>
      </c>
      <c r="X2010" s="1">
        <v>1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0</v>
      </c>
      <c r="AF2010" s="1">
        <v>0</v>
      </c>
      <c r="AG2010" s="1">
        <v>1</v>
      </c>
      <c r="AH2010" s="1">
        <v>0</v>
      </c>
      <c r="AI2010" s="1">
        <v>0</v>
      </c>
      <c r="AJ2010" s="1">
        <v>0</v>
      </c>
      <c r="AK2010" s="1">
        <v>1</v>
      </c>
      <c r="AL2010" s="1">
        <v>0</v>
      </c>
      <c r="AM2010" s="1">
        <v>0</v>
      </c>
      <c r="AN2010" s="1">
        <v>0</v>
      </c>
      <c r="AO2010" s="1">
        <v>1</v>
      </c>
      <c r="AP2010" s="1">
        <v>0</v>
      </c>
      <c r="AQ2010" s="1">
        <v>0</v>
      </c>
      <c r="AR2010" s="1">
        <v>0</v>
      </c>
      <c r="AS2010" s="1">
        <v>1</v>
      </c>
      <c r="AT2010" s="1">
        <v>0</v>
      </c>
      <c r="AU2010" s="1">
        <v>0</v>
      </c>
      <c r="AV2010" s="1">
        <v>0</v>
      </c>
      <c r="AW2010" s="1">
        <v>1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0</v>
      </c>
      <c r="BE2010" s="1">
        <v>0</v>
      </c>
      <c r="BF2010" s="1">
        <v>1</v>
      </c>
      <c r="BG2010" s="1">
        <v>0</v>
      </c>
      <c r="BH2010" s="1">
        <v>0</v>
      </c>
      <c r="BI2010" s="1">
        <v>1</v>
      </c>
      <c r="BJ2010" s="1">
        <v>0</v>
      </c>
      <c r="BK2010" s="1">
        <v>0</v>
      </c>
      <c r="BL2010" s="2">
        <v>74.205949883200006</v>
      </c>
      <c r="BM2010" s="2">
        <v>2775</v>
      </c>
      <c r="BN2010" s="2">
        <v>44.761732852000002</v>
      </c>
      <c r="BO2010" s="2">
        <v>60.1</v>
      </c>
      <c r="BP2010" s="2">
        <v>9.4</v>
      </c>
      <c r="BQ2010" s="2">
        <v>34.026465028399997</v>
      </c>
      <c r="BR2010" s="2">
        <v>14.772727272699999</v>
      </c>
      <c r="BS2010" s="2">
        <v>0.7</v>
      </c>
      <c r="BT2010" s="2">
        <v>0.36633663366300001</v>
      </c>
      <c r="BU2010" s="2">
        <v>35784</v>
      </c>
      <c r="BV2010" s="2">
        <v>0.503834</v>
      </c>
      <c r="BW2010" s="2">
        <v>8.4187999999999999E-2</v>
      </c>
      <c r="BX2010" s="2">
        <v>1</v>
      </c>
      <c r="BY2010" s="2">
        <v>0.92</v>
      </c>
      <c r="BZ2010" s="2">
        <v>4.3478260869600001E-2</v>
      </c>
      <c r="CA2010" s="2">
        <v>0.49367271428600001</v>
      </c>
      <c r="CB2010" s="2">
        <v>0.86764705882399995</v>
      </c>
      <c r="CC2010" s="2">
        <v>94.837966933199993</v>
      </c>
      <c r="CD2010" s="2">
        <v>92.269553770900004</v>
      </c>
      <c r="CE2010" s="2">
        <v>872</v>
      </c>
      <c r="CF2010" s="2">
        <v>121</v>
      </c>
      <c r="CG2010" s="2">
        <v>2110.7091632199999</v>
      </c>
      <c r="CH2010" s="2">
        <v>69.6666821365</v>
      </c>
      <c r="CI2010" s="2">
        <v>2606.9915222599998</v>
      </c>
      <c r="CJ2010" s="2">
        <v>2.89413913416</v>
      </c>
      <c r="CK2010" s="2">
        <v>9.9095294094100002</v>
      </c>
      <c r="CL2010" s="2">
        <v>0.80963407253300002</v>
      </c>
      <c r="CM2010" s="1">
        <v>4</v>
      </c>
    </row>
    <row r="2011" spans="1:91" x14ac:dyDescent="0.5">
      <c r="A2011" s="1">
        <v>2010</v>
      </c>
      <c r="B2011" s="2">
        <v>1193294323</v>
      </c>
      <c r="C2011" s="2">
        <v>0</v>
      </c>
      <c r="D2011" s="2">
        <v>1</v>
      </c>
      <c r="E2011" s="2">
        <v>1</v>
      </c>
      <c r="F2011" s="2">
        <v>2.7</v>
      </c>
      <c r="G2011" s="2">
        <v>1</v>
      </c>
      <c r="H2011" s="2">
        <v>0</v>
      </c>
      <c r="I2011" s="2">
        <v>2</v>
      </c>
      <c r="J2011" s="2">
        <v>3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1</v>
      </c>
      <c r="S2011" s="1">
        <v>0</v>
      </c>
      <c r="T2011" s="1">
        <v>0</v>
      </c>
      <c r="U2011" s="1">
        <v>1</v>
      </c>
      <c r="V2011" s="1">
        <v>0</v>
      </c>
      <c r="W2011" s="1">
        <v>0</v>
      </c>
      <c r="X2011" s="1">
        <v>1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  <c r="AH2011" s="1">
        <v>1</v>
      </c>
      <c r="AI2011" s="1">
        <v>0</v>
      </c>
      <c r="AJ2011" s="1">
        <v>0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1</v>
      </c>
      <c r="AQ2011" s="1">
        <v>0</v>
      </c>
      <c r="AR2011" s="1">
        <v>0</v>
      </c>
      <c r="AS2011" s="1">
        <v>0</v>
      </c>
      <c r="AT2011" s="1">
        <v>0</v>
      </c>
      <c r="AU2011" s="1">
        <v>1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1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1</v>
      </c>
      <c r="BL2011" s="2">
        <v>74.205949883200006</v>
      </c>
      <c r="BM2011" s="2">
        <v>2775</v>
      </c>
      <c r="BN2011" s="2">
        <v>44.761732852000002</v>
      </c>
      <c r="BO2011" s="2">
        <v>60.1</v>
      </c>
      <c r="BP2011" s="2">
        <v>9.4</v>
      </c>
      <c r="BQ2011" s="2">
        <v>34.026465028399997</v>
      </c>
      <c r="BR2011" s="2">
        <v>14.772727272699999</v>
      </c>
      <c r="BS2011" s="2">
        <v>0.7</v>
      </c>
      <c r="BT2011" s="2">
        <v>0.36633663366300001</v>
      </c>
      <c r="BU2011" s="2">
        <v>35784</v>
      </c>
      <c r="BV2011" s="2">
        <v>0.503834</v>
      </c>
      <c r="BW2011" s="2">
        <v>8.4187999999999999E-2</v>
      </c>
      <c r="BX2011" s="2">
        <v>1</v>
      </c>
      <c r="BY2011" s="2">
        <v>0.92</v>
      </c>
      <c r="BZ2011" s="2">
        <v>4.3478260869600001E-2</v>
      </c>
      <c r="CA2011" s="2">
        <v>0.49367271428600001</v>
      </c>
      <c r="CB2011" s="2">
        <v>0.86764705882399995</v>
      </c>
      <c r="CC2011" s="2">
        <v>94.837966933199993</v>
      </c>
      <c r="CD2011" s="2">
        <v>92.269553770900004</v>
      </c>
      <c r="CE2011" s="2">
        <v>872</v>
      </c>
      <c r="CF2011" s="2">
        <v>121</v>
      </c>
      <c r="CG2011" s="2">
        <v>1563.86258286</v>
      </c>
      <c r="CH2011" s="2">
        <v>195.478815862</v>
      </c>
      <c r="CI2011" s="2">
        <v>1982.1449350299999</v>
      </c>
      <c r="CJ2011" s="2">
        <v>2.2691912240300001</v>
      </c>
      <c r="CK2011" s="2">
        <v>229.29796789299999</v>
      </c>
      <c r="CL2011" s="2">
        <v>0.78897489039500002</v>
      </c>
      <c r="CM2011" s="1">
        <v>4</v>
      </c>
    </row>
    <row r="2012" spans="1:91" x14ac:dyDescent="0.5">
      <c r="A2012" s="1">
        <v>2011</v>
      </c>
      <c r="B2012" s="2">
        <v>1193751666</v>
      </c>
      <c r="C2012" s="2">
        <v>0</v>
      </c>
      <c r="D2012" s="2">
        <v>1</v>
      </c>
      <c r="E2012" s="2">
        <v>0</v>
      </c>
      <c r="F2012" s="2">
        <v>2</v>
      </c>
      <c r="G2012" s="2">
        <v>1</v>
      </c>
      <c r="H2012" s="2">
        <v>0</v>
      </c>
      <c r="I2012" s="2">
        <v>2</v>
      </c>
      <c r="J2012" s="2">
        <v>3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1</v>
      </c>
      <c r="AA2012" s="1">
        <v>0</v>
      </c>
      <c r="AB2012" s="1">
        <v>0</v>
      </c>
      <c r="AC2012" s="1">
        <v>1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1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1</v>
      </c>
      <c r="AR2012" s="1">
        <v>0</v>
      </c>
      <c r="AS2012" s="1">
        <v>1</v>
      </c>
      <c r="AT2012" s="1">
        <v>0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0</v>
      </c>
      <c r="BE2012" s="1">
        <v>0</v>
      </c>
      <c r="BF2012" s="1">
        <v>1</v>
      </c>
      <c r="BG2012" s="1">
        <v>0</v>
      </c>
      <c r="BH2012" s="1">
        <v>0</v>
      </c>
      <c r="BI2012" s="1">
        <v>1</v>
      </c>
      <c r="BJ2012" s="1">
        <v>0</v>
      </c>
      <c r="BK2012" s="1">
        <v>0</v>
      </c>
      <c r="BL2012" s="2">
        <v>74.205949883200006</v>
      </c>
      <c r="BM2012" s="2">
        <v>2775</v>
      </c>
      <c r="BN2012" s="2">
        <v>44.761732852000002</v>
      </c>
      <c r="BO2012" s="2">
        <v>60.1</v>
      </c>
      <c r="BP2012" s="2">
        <v>9.4</v>
      </c>
      <c r="BQ2012" s="2">
        <v>34.026465028399997</v>
      </c>
      <c r="BR2012" s="2">
        <v>14.772727272699999</v>
      </c>
      <c r="BS2012" s="2">
        <v>0.7</v>
      </c>
      <c r="BT2012" s="2">
        <v>0.36633663366300001</v>
      </c>
      <c r="BU2012" s="2">
        <v>35784</v>
      </c>
      <c r="BV2012" s="2">
        <v>0.503834</v>
      </c>
      <c r="BW2012" s="2">
        <v>8.4187999999999999E-2</v>
      </c>
      <c r="BX2012" s="2">
        <v>1</v>
      </c>
      <c r="BY2012" s="2">
        <v>0.92</v>
      </c>
      <c r="BZ2012" s="2">
        <v>4.3478260869600001E-2</v>
      </c>
      <c r="CA2012" s="2">
        <v>0.49367271428600001</v>
      </c>
      <c r="CB2012" s="2">
        <v>0.86764705882399995</v>
      </c>
      <c r="CC2012" s="2">
        <v>94.837966933199993</v>
      </c>
      <c r="CD2012" s="2">
        <v>92.269553770900004</v>
      </c>
      <c r="CE2012" s="2">
        <v>872</v>
      </c>
      <c r="CF2012" s="2">
        <v>121</v>
      </c>
      <c r="CG2012" s="2">
        <v>1474.8204028299999</v>
      </c>
      <c r="CH2012" s="2">
        <v>133.59051089900001</v>
      </c>
      <c r="CI2012" s="2">
        <v>1920.25663007</v>
      </c>
      <c r="CJ2012" s="2">
        <v>2.2119914862200001</v>
      </c>
      <c r="CK2012" s="2">
        <v>167.40966293</v>
      </c>
      <c r="CL2012" s="2">
        <v>0.76803297004100002</v>
      </c>
      <c r="CM2012" s="1">
        <v>4</v>
      </c>
    </row>
    <row r="2013" spans="1:91" x14ac:dyDescent="0.5">
      <c r="A2013" s="1">
        <v>2012</v>
      </c>
      <c r="B2013" s="2">
        <v>1193912509</v>
      </c>
      <c r="C2013" s="2">
        <v>0</v>
      </c>
      <c r="D2013" s="2">
        <v>1</v>
      </c>
      <c r="E2013" s="2">
        <v>0</v>
      </c>
      <c r="F2013" s="2">
        <v>2.2000000000000002</v>
      </c>
      <c r="G2013" s="2">
        <v>1</v>
      </c>
      <c r="H2013" s="2">
        <v>0</v>
      </c>
      <c r="I2013" s="2">
        <v>1</v>
      </c>
      <c r="J2013" s="2">
        <v>2</v>
      </c>
      <c r="K2013" s="1">
        <v>0</v>
      </c>
      <c r="L2013" s="1">
        <v>0</v>
      </c>
      <c r="M2013" s="1">
        <v>0</v>
      </c>
      <c r="N2013" s="1">
        <v>1</v>
      </c>
      <c r="O2013" s="1">
        <v>0</v>
      </c>
      <c r="P2013" s="1">
        <v>0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1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1</v>
      </c>
      <c r="AQ2013" s="1">
        <v>0</v>
      </c>
      <c r="AR2013" s="1">
        <v>0</v>
      </c>
      <c r="AS2013" s="1">
        <v>0</v>
      </c>
      <c r="AT2013" s="1">
        <v>1</v>
      </c>
      <c r="AU2013" s="1">
        <v>0</v>
      </c>
      <c r="AV2013" s="1">
        <v>1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1</v>
      </c>
      <c r="BJ2013" s="1">
        <v>0</v>
      </c>
      <c r="BK2013" s="1">
        <v>0</v>
      </c>
      <c r="BL2013" s="2">
        <v>74.205949883200006</v>
      </c>
      <c r="BM2013" s="2">
        <v>2775</v>
      </c>
      <c r="BN2013" s="2">
        <v>44.761732852000002</v>
      </c>
      <c r="BO2013" s="2">
        <v>60.1</v>
      </c>
      <c r="BP2013" s="2">
        <v>9.4</v>
      </c>
      <c r="BQ2013" s="2">
        <v>34.026465028399997</v>
      </c>
      <c r="BR2013" s="2">
        <v>14.772727272699999</v>
      </c>
      <c r="BS2013" s="2">
        <v>0.7</v>
      </c>
      <c r="BT2013" s="2">
        <v>0.36633663366300001</v>
      </c>
      <c r="BU2013" s="2">
        <v>35784</v>
      </c>
      <c r="BV2013" s="2">
        <v>0.503834</v>
      </c>
      <c r="BW2013" s="2">
        <v>8.4187999999999999E-2</v>
      </c>
      <c r="BX2013" s="2">
        <v>1</v>
      </c>
      <c r="BY2013" s="2">
        <v>0.92</v>
      </c>
      <c r="BZ2013" s="2">
        <v>4.3478260869600001E-2</v>
      </c>
      <c r="CA2013" s="2">
        <v>0.49367271428600001</v>
      </c>
      <c r="CB2013" s="2">
        <v>0.86764705882399995</v>
      </c>
      <c r="CC2013" s="2">
        <v>94.837966933199993</v>
      </c>
      <c r="CD2013" s="2">
        <v>92.269553770900004</v>
      </c>
      <c r="CE2013" s="2">
        <v>872</v>
      </c>
      <c r="CF2013" s="2">
        <v>121</v>
      </c>
      <c r="CG2013" s="2">
        <v>2110.7091632199999</v>
      </c>
      <c r="CH2013" s="2">
        <v>69.6666821365</v>
      </c>
      <c r="CI2013" s="2">
        <v>2606.9915222599998</v>
      </c>
      <c r="CJ2013" s="2">
        <v>2.89413913416</v>
      </c>
      <c r="CK2013" s="2">
        <v>9.9095294094100002</v>
      </c>
      <c r="CL2013" s="2">
        <v>0.80963407253300002</v>
      </c>
      <c r="CM2013" s="1">
        <v>4</v>
      </c>
    </row>
    <row r="2014" spans="1:91" x14ac:dyDescent="0.5">
      <c r="A2014" s="1">
        <v>2013</v>
      </c>
      <c r="B2014" s="2">
        <v>1193957155</v>
      </c>
      <c r="C2014" s="2">
        <v>0</v>
      </c>
      <c r="D2014" s="2">
        <v>1</v>
      </c>
      <c r="E2014" s="2">
        <v>1</v>
      </c>
      <c r="F2014" s="2">
        <v>1.9</v>
      </c>
      <c r="G2014" s="2">
        <v>0</v>
      </c>
      <c r="H2014" s="2">
        <v>0</v>
      </c>
      <c r="I2014" s="2">
        <v>2</v>
      </c>
      <c r="J2014" s="2">
        <v>1</v>
      </c>
      <c r="K2014" s="1">
        <v>0</v>
      </c>
      <c r="L2014" s="1">
        <v>0</v>
      </c>
      <c r="M2014" s="1">
        <v>1</v>
      </c>
      <c r="N2014" s="1">
        <v>0</v>
      </c>
      <c r="O2014" s="1">
        <v>0</v>
      </c>
      <c r="P2014" s="1">
        <v>0</v>
      </c>
      <c r="Q2014" s="1">
        <v>1</v>
      </c>
      <c r="R2014" s="1">
        <v>0</v>
      </c>
      <c r="S2014" s="1">
        <v>0</v>
      </c>
      <c r="T2014" s="1">
        <v>1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0</v>
      </c>
      <c r="AB2014" s="1">
        <v>0</v>
      </c>
      <c r="AC2014" s="1">
        <v>1</v>
      </c>
      <c r="AD2014" s="1">
        <v>0</v>
      </c>
      <c r="AE2014" s="1">
        <v>0</v>
      </c>
      <c r="AF2014" s="1">
        <v>0</v>
      </c>
      <c r="AG2014" s="1">
        <v>0</v>
      </c>
      <c r="AH2014" s="1">
        <v>1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1</v>
      </c>
      <c r="AT2014" s="1">
        <v>0</v>
      </c>
      <c r="AU2014" s="1">
        <v>0</v>
      </c>
      <c r="AV2014" s="1">
        <v>0</v>
      </c>
      <c r="AW2014" s="1">
        <v>1</v>
      </c>
      <c r="AX2014" s="1">
        <v>0</v>
      </c>
      <c r="AY2014" s="1">
        <v>0</v>
      </c>
      <c r="AZ2014" s="1">
        <v>0</v>
      </c>
      <c r="BA2014" s="1">
        <v>0</v>
      </c>
      <c r="BB2014" s="1">
        <v>1</v>
      </c>
      <c r="BC2014" s="1">
        <v>0</v>
      </c>
      <c r="BD2014" s="1">
        <v>0</v>
      </c>
      <c r="BE2014" s="1">
        <v>1</v>
      </c>
      <c r="BF2014" s="1">
        <v>0</v>
      </c>
      <c r="BG2014" s="1">
        <v>0</v>
      </c>
      <c r="BH2014" s="1">
        <v>0</v>
      </c>
      <c r="BI2014" s="1">
        <v>0</v>
      </c>
      <c r="BJ2014" s="1">
        <v>1</v>
      </c>
      <c r="BK2014" s="1">
        <v>0</v>
      </c>
      <c r="BL2014" s="2">
        <v>74.205949883200006</v>
      </c>
      <c r="BM2014" s="2">
        <v>2775</v>
      </c>
      <c r="BN2014" s="2">
        <v>44.761732852000002</v>
      </c>
      <c r="BO2014" s="2">
        <v>60.1</v>
      </c>
      <c r="BP2014" s="2">
        <v>9.4</v>
      </c>
      <c r="BQ2014" s="2">
        <v>34.026465028399997</v>
      </c>
      <c r="BR2014" s="2">
        <v>14.772727272699999</v>
      </c>
      <c r="BS2014" s="2">
        <v>0.7</v>
      </c>
      <c r="BT2014" s="2">
        <v>0.36633663366300001</v>
      </c>
      <c r="BU2014" s="2">
        <v>35784</v>
      </c>
      <c r="BV2014" s="2">
        <v>0.503834</v>
      </c>
      <c r="BW2014" s="2">
        <v>8.4187999999999999E-2</v>
      </c>
      <c r="BX2014" s="2">
        <v>1</v>
      </c>
      <c r="BY2014" s="2">
        <v>0.92</v>
      </c>
      <c r="BZ2014" s="2">
        <v>4.3478260869600001E-2</v>
      </c>
      <c r="CA2014" s="2">
        <v>0.49367271428600001</v>
      </c>
      <c r="CB2014" s="2">
        <v>0.86764705882399995</v>
      </c>
      <c r="CC2014" s="2">
        <v>94.837966933199993</v>
      </c>
      <c r="CD2014" s="2">
        <v>92.269553770900004</v>
      </c>
      <c r="CE2014" s="2">
        <v>872</v>
      </c>
      <c r="CF2014" s="2">
        <v>121</v>
      </c>
      <c r="CG2014" s="2">
        <v>1913.50597518</v>
      </c>
      <c r="CH2014" s="2">
        <v>114.94143158599999</v>
      </c>
      <c r="CI2014" s="2">
        <v>2384.5319071499998</v>
      </c>
      <c r="CJ2014" s="2">
        <v>2.6720340372</v>
      </c>
      <c r="CK2014" s="2">
        <v>0.69411244299999997</v>
      </c>
      <c r="CL2014" s="2">
        <v>0.80246608126700003</v>
      </c>
      <c r="CM2014" s="1">
        <v>4</v>
      </c>
    </row>
    <row r="2015" spans="1:91" x14ac:dyDescent="0.5">
      <c r="A2015" s="1">
        <v>2014</v>
      </c>
      <c r="B2015" s="2">
        <v>1196303605</v>
      </c>
      <c r="C2015" s="2">
        <v>0</v>
      </c>
      <c r="D2015" s="2">
        <v>1</v>
      </c>
      <c r="E2015" s="2">
        <v>1</v>
      </c>
      <c r="F2015" s="2">
        <v>3.5</v>
      </c>
      <c r="G2015" s="2">
        <v>1</v>
      </c>
      <c r="H2015" s="2">
        <v>0</v>
      </c>
      <c r="I2015" s="2">
        <v>1</v>
      </c>
      <c r="J2015" s="2">
        <v>3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1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1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2">
        <v>74.205949883200006</v>
      </c>
      <c r="BM2015" s="2">
        <v>2775</v>
      </c>
      <c r="BN2015" s="2">
        <v>44.761732852000002</v>
      </c>
      <c r="BO2015" s="2">
        <v>60.1</v>
      </c>
      <c r="BP2015" s="2">
        <v>9.4</v>
      </c>
      <c r="BQ2015" s="2">
        <v>34.026465028399997</v>
      </c>
      <c r="BR2015" s="2">
        <v>14.772727272699999</v>
      </c>
      <c r="BS2015" s="2">
        <v>0.7</v>
      </c>
      <c r="BT2015" s="2">
        <v>0.36633663366300001</v>
      </c>
      <c r="BU2015" s="2">
        <v>35784</v>
      </c>
      <c r="BV2015" s="2">
        <v>0.503834</v>
      </c>
      <c r="BW2015" s="2">
        <v>8.4187999999999999E-2</v>
      </c>
      <c r="BX2015" s="2">
        <v>1</v>
      </c>
      <c r="BY2015" s="2">
        <v>0.92</v>
      </c>
      <c r="BZ2015" s="2">
        <v>4.3478260869600001E-2</v>
      </c>
      <c r="CA2015" s="2">
        <v>0.49367271428600001</v>
      </c>
      <c r="CB2015" s="2">
        <v>0.86764705882399995</v>
      </c>
      <c r="CC2015" s="2">
        <v>94.837966933199993</v>
      </c>
      <c r="CD2015" s="2">
        <v>92.269553770900004</v>
      </c>
      <c r="CE2015" s="2">
        <v>872</v>
      </c>
      <c r="CF2015" s="2">
        <v>121</v>
      </c>
      <c r="CG2015" s="2">
        <v>1563.86258286</v>
      </c>
      <c r="CH2015" s="2">
        <v>195.478815862</v>
      </c>
      <c r="CI2015" s="2">
        <v>1982.1449350299999</v>
      </c>
      <c r="CJ2015" s="2">
        <v>2.2691912240300001</v>
      </c>
      <c r="CK2015" s="2">
        <v>229.29796789299999</v>
      </c>
      <c r="CL2015" s="2">
        <v>0.78897489039500002</v>
      </c>
      <c r="CM2015" s="1">
        <v>4</v>
      </c>
    </row>
    <row r="2016" spans="1:91" x14ac:dyDescent="0.5">
      <c r="A2016" s="1">
        <v>2015</v>
      </c>
      <c r="B2016" s="2">
        <v>1198287739</v>
      </c>
      <c r="C2016" s="2">
        <v>1</v>
      </c>
      <c r="D2016" s="2">
        <v>0</v>
      </c>
      <c r="E2016" s="2">
        <v>1</v>
      </c>
      <c r="F2016" s="2">
        <v>2.6</v>
      </c>
      <c r="G2016" s="2">
        <v>0</v>
      </c>
      <c r="H2016" s="2">
        <v>1</v>
      </c>
      <c r="I2016" s="2">
        <v>1</v>
      </c>
      <c r="J2016" s="2">
        <v>3</v>
      </c>
      <c r="K2016" s="1">
        <v>0</v>
      </c>
      <c r="L2016" s="1">
        <v>0</v>
      </c>
      <c r="M2016" s="1">
        <v>0</v>
      </c>
      <c r="N2016" s="1">
        <v>1</v>
      </c>
      <c r="O2016" s="1">
        <v>0</v>
      </c>
      <c r="P2016" s="1">
        <v>0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0</v>
      </c>
      <c r="AF2016" s="1">
        <v>0</v>
      </c>
      <c r="AG2016" s="1">
        <v>1</v>
      </c>
      <c r="AH2016" s="1">
        <v>0</v>
      </c>
      <c r="AI2016" s="1">
        <v>0</v>
      </c>
      <c r="AJ2016" s="1">
        <v>0</v>
      </c>
      <c r="AK2016" s="1">
        <v>0</v>
      </c>
      <c r="AL2016" s="1">
        <v>1</v>
      </c>
      <c r="AM2016" s="1">
        <v>0</v>
      </c>
      <c r="AN2016" s="1">
        <v>0</v>
      </c>
      <c r="AO2016" s="1">
        <v>0</v>
      </c>
      <c r="AP2016" s="1">
        <v>1</v>
      </c>
      <c r="AQ2016" s="1">
        <v>0</v>
      </c>
      <c r="AR2016" s="1">
        <v>0</v>
      </c>
      <c r="AS2016" s="1">
        <v>1</v>
      </c>
      <c r="AT2016" s="1">
        <v>0</v>
      </c>
      <c r="AU2016" s="1">
        <v>0</v>
      </c>
      <c r="AV2016" s="1">
        <v>0</v>
      </c>
      <c r="AW2016" s="1">
        <v>1</v>
      </c>
      <c r="AX2016" s="1">
        <v>0</v>
      </c>
      <c r="AY2016" s="1">
        <v>0</v>
      </c>
      <c r="AZ2016" s="1">
        <v>0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1</v>
      </c>
      <c r="BG2016" s="1">
        <v>0</v>
      </c>
      <c r="BH2016" s="1">
        <v>0</v>
      </c>
      <c r="BI2016" s="1">
        <v>1</v>
      </c>
      <c r="BJ2016" s="1">
        <v>0</v>
      </c>
      <c r="BK2016" s="1">
        <v>0</v>
      </c>
      <c r="BL2016" s="2">
        <v>74.205949883200006</v>
      </c>
      <c r="BM2016" s="2">
        <v>2775</v>
      </c>
      <c r="BN2016" s="2">
        <v>44.761732852000002</v>
      </c>
      <c r="BO2016" s="2">
        <v>60.1</v>
      </c>
      <c r="BP2016" s="2">
        <v>9.4</v>
      </c>
      <c r="BQ2016" s="2">
        <v>34.026465028399997</v>
      </c>
      <c r="BR2016" s="2">
        <v>14.772727272699999</v>
      </c>
      <c r="BS2016" s="2">
        <v>0.7</v>
      </c>
      <c r="BT2016" s="2">
        <v>0.36633663366300001</v>
      </c>
      <c r="BU2016" s="2">
        <v>35784</v>
      </c>
      <c r="BV2016" s="2">
        <v>0.503834</v>
      </c>
      <c r="BW2016" s="2">
        <v>8.4187999999999999E-2</v>
      </c>
      <c r="BX2016" s="2">
        <v>1</v>
      </c>
      <c r="BY2016" s="2">
        <v>0.92</v>
      </c>
      <c r="BZ2016" s="2">
        <v>4.3478260869600001E-2</v>
      </c>
      <c r="CA2016" s="2">
        <v>0.49367271428600001</v>
      </c>
      <c r="CB2016" s="2">
        <v>0.86764705882399995</v>
      </c>
      <c r="CC2016" s="2">
        <v>94.837966933199993</v>
      </c>
      <c r="CD2016" s="2">
        <v>92.269553770900004</v>
      </c>
      <c r="CE2016" s="2">
        <v>1668</v>
      </c>
      <c r="CF2016" s="2">
        <v>696</v>
      </c>
      <c r="CG2016" s="2">
        <v>1563.86258286</v>
      </c>
      <c r="CH2016" s="2">
        <v>195.478815862</v>
      </c>
      <c r="CI2016" s="2">
        <v>1982.1449350299999</v>
      </c>
      <c r="CJ2016" s="2">
        <v>2.2691912240300001</v>
      </c>
      <c r="CK2016" s="2">
        <v>229.29796789299999</v>
      </c>
      <c r="CL2016" s="2">
        <v>0.78897489039500002</v>
      </c>
      <c r="CM2016" s="1">
        <v>4</v>
      </c>
    </row>
    <row r="2017" spans="1:91" x14ac:dyDescent="0.5">
      <c r="A2017" s="1">
        <v>2016</v>
      </c>
      <c r="B2017" s="2">
        <v>1204649294</v>
      </c>
      <c r="C2017" s="2">
        <v>0</v>
      </c>
      <c r="D2017" s="2">
        <v>1</v>
      </c>
      <c r="E2017" s="2">
        <v>1</v>
      </c>
      <c r="F2017" s="2">
        <v>2.5</v>
      </c>
      <c r="G2017" s="2">
        <v>0</v>
      </c>
      <c r="H2017" s="2">
        <v>0</v>
      </c>
      <c r="I2017" s="2">
        <v>2</v>
      </c>
      <c r="J2017" s="2">
        <v>2</v>
      </c>
      <c r="K2017" s="1">
        <v>0</v>
      </c>
      <c r="L2017" s="1">
        <v>0</v>
      </c>
      <c r="M2017" s="1">
        <v>1</v>
      </c>
      <c r="N2017" s="1">
        <v>0</v>
      </c>
      <c r="O2017" s="1">
        <v>0</v>
      </c>
      <c r="P2017" s="1">
        <v>0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1</v>
      </c>
      <c r="W2017" s="1">
        <v>0</v>
      </c>
      <c r="X2017" s="1">
        <v>0</v>
      </c>
      <c r="Y2017" s="1">
        <v>1</v>
      </c>
      <c r="Z2017" s="1">
        <v>0</v>
      </c>
      <c r="AA2017" s="1">
        <v>0</v>
      </c>
      <c r="AB2017" s="1">
        <v>0</v>
      </c>
      <c r="AC2017" s="1">
        <v>0</v>
      </c>
      <c r="AD2017" s="1">
        <v>1</v>
      </c>
      <c r="AE2017" s="1">
        <v>0</v>
      </c>
      <c r="AF2017" s="1">
        <v>0</v>
      </c>
      <c r="AG2017" s="1">
        <v>1</v>
      </c>
      <c r="AH2017" s="1">
        <v>0</v>
      </c>
      <c r="AI2017" s="1">
        <v>0</v>
      </c>
      <c r="AJ2017" s="1">
        <v>0</v>
      </c>
      <c r="AK2017" s="1">
        <v>0</v>
      </c>
      <c r="AL2017" s="1">
        <v>1</v>
      </c>
      <c r="AM2017" s="1">
        <v>0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1</v>
      </c>
      <c r="AT2017" s="1">
        <v>0</v>
      </c>
      <c r="AU2017" s="1">
        <v>0</v>
      </c>
      <c r="AV2017" s="1">
        <v>1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0</v>
      </c>
      <c r="BE2017" s="1">
        <v>1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2">
        <v>74.205949883200006</v>
      </c>
      <c r="BM2017" s="2">
        <v>2775</v>
      </c>
      <c r="BN2017" s="2">
        <v>44.761732852000002</v>
      </c>
      <c r="BO2017" s="2">
        <v>60.1</v>
      </c>
      <c r="BP2017" s="2">
        <v>9.4</v>
      </c>
      <c r="BQ2017" s="2">
        <v>34.026465028399997</v>
      </c>
      <c r="BR2017" s="2">
        <v>14.772727272699999</v>
      </c>
      <c r="BS2017" s="2">
        <v>0.7</v>
      </c>
      <c r="BT2017" s="2">
        <v>0.36633663366300001</v>
      </c>
      <c r="BU2017" s="2">
        <v>35784</v>
      </c>
      <c r="BV2017" s="2">
        <v>0.503834</v>
      </c>
      <c r="BW2017" s="2">
        <v>8.4187999999999999E-2</v>
      </c>
      <c r="BX2017" s="2">
        <v>1</v>
      </c>
      <c r="BY2017" s="2">
        <v>0.92</v>
      </c>
      <c r="BZ2017" s="2">
        <v>4.3478260869600001E-2</v>
      </c>
      <c r="CA2017" s="2">
        <v>0.49367271428600001</v>
      </c>
      <c r="CB2017" s="2">
        <v>0.86764705882399995</v>
      </c>
      <c r="CC2017" s="2">
        <v>94.837966933199993</v>
      </c>
      <c r="CD2017" s="2">
        <v>92.269553770900004</v>
      </c>
      <c r="CE2017" s="2">
        <v>872</v>
      </c>
      <c r="CF2017" s="2">
        <v>121</v>
      </c>
      <c r="CG2017" s="2">
        <v>2047.2895802099999</v>
      </c>
      <c r="CH2017" s="2">
        <v>15.668939460600001</v>
      </c>
      <c r="CI2017" s="2">
        <v>2535.8592839399998</v>
      </c>
      <c r="CJ2017" s="2">
        <v>2.8230138012100001</v>
      </c>
      <c r="CK2017" s="2">
        <v>81.0417677298</v>
      </c>
      <c r="CL2017" s="2">
        <v>0.80733564089099996</v>
      </c>
      <c r="CM2017" s="1">
        <v>4</v>
      </c>
    </row>
    <row r="2018" spans="1:91" x14ac:dyDescent="0.5">
      <c r="A2018" s="1">
        <v>2017</v>
      </c>
      <c r="B2018" s="2">
        <v>1212723239</v>
      </c>
      <c r="C2018" s="2">
        <v>1</v>
      </c>
      <c r="D2018" s="2">
        <v>0</v>
      </c>
      <c r="E2018" s="2">
        <v>1</v>
      </c>
      <c r="F2018" s="2">
        <v>2.5</v>
      </c>
      <c r="G2018" s="2">
        <v>0</v>
      </c>
      <c r="H2018" s="2">
        <v>0</v>
      </c>
      <c r="I2018" s="2">
        <v>2</v>
      </c>
      <c r="J2018" s="2">
        <v>3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1</v>
      </c>
      <c r="AA2018" s="1">
        <v>0</v>
      </c>
      <c r="AB2018" s="1">
        <v>0</v>
      </c>
      <c r="AC2018" s="1">
        <v>0</v>
      </c>
      <c r="AD2018" s="1">
        <v>1</v>
      </c>
      <c r="AE2018" s="1">
        <v>0</v>
      </c>
      <c r="AF2018" s="1">
        <v>0</v>
      </c>
      <c r="AG2018" s="1">
        <v>1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1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1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1</v>
      </c>
      <c r="BK2018" s="1">
        <v>0</v>
      </c>
      <c r="BL2018" s="2">
        <v>74.205949883200006</v>
      </c>
      <c r="BM2018" s="2">
        <v>2775</v>
      </c>
      <c r="BN2018" s="2">
        <v>44.761732852000002</v>
      </c>
      <c r="BO2018" s="2">
        <v>60.1</v>
      </c>
      <c r="BP2018" s="2">
        <v>9.4</v>
      </c>
      <c r="BQ2018" s="2">
        <v>34.026465028399997</v>
      </c>
      <c r="BR2018" s="2">
        <v>14.772727272699999</v>
      </c>
      <c r="BS2018" s="2">
        <v>0.7</v>
      </c>
      <c r="BT2018" s="2">
        <v>0.36633663366300001</v>
      </c>
      <c r="BU2018" s="2">
        <v>35784</v>
      </c>
      <c r="BV2018" s="2">
        <v>0.503834</v>
      </c>
      <c r="BW2018" s="2">
        <v>8.4187999999999999E-2</v>
      </c>
      <c r="BX2018" s="2">
        <v>1</v>
      </c>
      <c r="BY2018" s="2">
        <v>0.92</v>
      </c>
      <c r="BZ2018" s="2">
        <v>4.3478260869600001E-2</v>
      </c>
      <c r="CA2018" s="2">
        <v>0.49367271428600001</v>
      </c>
      <c r="CB2018" s="2">
        <v>0.86764705882399995</v>
      </c>
      <c r="CC2018" s="2">
        <v>94.837966933199993</v>
      </c>
      <c r="CD2018" s="2">
        <v>92.269553770900004</v>
      </c>
      <c r="CE2018" s="2">
        <v>1668</v>
      </c>
      <c r="CF2018" s="2">
        <v>696</v>
      </c>
      <c r="CG2018" s="2">
        <v>2505.1664026799999</v>
      </c>
      <c r="CH2018" s="2">
        <v>39.169814480500001</v>
      </c>
      <c r="CI2018" s="2">
        <v>3051.38336119</v>
      </c>
      <c r="CJ2018" s="2">
        <v>3.34962306713</v>
      </c>
      <c r="CK2018" s="2">
        <v>75.919887222599996</v>
      </c>
      <c r="CL2018" s="2">
        <v>0.82099366292099996</v>
      </c>
      <c r="CM2018" s="1">
        <v>4</v>
      </c>
    </row>
    <row r="2019" spans="1:91" x14ac:dyDescent="0.5">
      <c r="A2019" s="1">
        <v>2018</v>
      </c>
      <c r="B2019" s="2">
        <v>1212754944</v>
      </c>
      <c r="C2019" s="2">
        <v>0</v>
      </c>
      <c r="D2019" s="2">
        <v>1</v>
      </c>
      <c r="E2019" s="2">
        <v>1</v>
      </c>
      <c r="F2019" s="2">
        <v>2.4</v>
      </c>
      <c r="G2019" s="2">
        <v>1</v>
      </c>
      <c r="H2019" s="2">
        <v>1</v>
      </c>
      <c r="I2019" s="2">
        <v>2</v>
      </c>
      <c r="J2019" s="2">
        <v>3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1</v>
      </c>
      <c r="R2019" s="1">
        <v>0</v>
      </c>
      <c r="S2019" s="1">
        <v>0</v>
      </c>
      <c r="T2019" s="1">
        <v>0</v>
      </c>
      <c r="U2019" s="1">
        <v>1</v>
      </c>
      <c r="V2019" s="1">
        <v>0</v>
      </c>
      <c r="W2019" s="1">
        <v>0</v>
      </c>
      <c r="X2019" s="1">
        <v>0</v>
      </c>
      <c r="Y2019" s="1">
        <v>1</v>
      </c>
      <c r="Z2019" s="1">
        <v>0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  <c r="AH2019" s="1">
        <v>1</v>
      </c>
      <c r="AI2019" s="1">
        <v>0</v>
      </c>
      <c r="AJ2019" s="1">
        <v>0</v>
      </c>
      <c r="AK2019" s="1">
        <v>1</v>
      </c>
      <c r="AL2019" s="1">
        <v>0</v>
      </c>
      <c r="AM2019" s="1">
        <v>0</v>
      </c>
      <c r="AN2019" s="1">
        <v>0</v>
      </c>
      <c r="AO2019" s="1">
        <v>1</v>
      </c>
      <c r="AP2019" s="1">
        <v>0</v>
      </c>
      <c r="AQ2019" s="1">
        <v>0</v>
      </c>
      <c r="AR2019" s="1">
        <v>0</v>
      </c>
      <c r="AS2019" s="1">
        <v>1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1</v>
      </c>
      <c r="BF2019" s="1">
        <v>0</v>
      </c>
      <c r="BG2019" s="1">
        <v>0</v>
      </c>
      <c r="BH2019" s="1">
        <v>0</v>
      </c>
      <c r="BI2019" s="1">
        <v>0</v>
      </c>
      <c r="BJ2019" s="1">
        <v>1</v>
      </c>
      <c r="BK2019" s="1">
        <v>0</v>
      </c>
      <c r="BL2019" s="2">
        <v>74.205949883200006</v>
      </c>
      <c r="BM2019" s="2">
        <v>2775</v>
      </c>
      <c r="BN2019" s="2">
        <v>44.761732852000002</v>
      </c>
      <c r="BO2019" s="2">
        <v>60.1</v>
      </c>
      <c r="BP2019" s="2">
        <v>9.4</v>
      </c>
      <c r="BQ2019" s="2">
        <v>34.026465028399997</v>
      </c>
      <c r="BR2019" s="2">
        <v>14.772727272699999</v>
      </c>
      <c r="BS2019" s="2">
        <v>0.7</v>
      </c>
      <c r="BT2019" s="2">
        <v>0.36633663366300001</v>
      </c>
      <c r="BU2019" s="2">
        <v>35784</v>
      </c>
      <c r="BV2019" s="2">
        <v>0.503834</v>
      </c>
      <c r="BW2019" s="2">
        <v>8.4187999999999999E-2</v>
      </c>
      <c r="BX2019" s="2">
        <v>1</v>
      </c>
      <c r="BY2019" s="2">
        <v>0.92</v>
      </c>
      <c r="BZ2019" s="2">
        <v>4.3478260869600001E-2</v>
      </c>
      <c r="CA2019" s="2">
        <v>0.49367271428600001</v>
      </c>
      <c r="CB2019" s="2">
        <v>0.86764705882399995</v>
      </c>
      <c r="CC2019" s="2">
        <v>94.837966933199993</v>
      </c>
      <c r="CD2019" s="2">
        <v>92.269553770900004</v>
      </c>
      <c r="CE2019" s="2">
        <v>872</v>
      </c>
      <c r="CF2019" s="2">
        <v>121</v>
      </c>
      <c r="CG2019" s="2">
        <v>2498.7813369300002</v>
      </c>
      <c r="CH2019" s="2">
        <v>63.689289508500003</v>
      </c>
      <c r="CI2019" s="2">
        <v>3034.6521012600001</v>
      </c>
      <c r="CJ2019" s="2">
        <v>3.33657385351</v>
      </c>
      <c r="CK2019" s="2">
        <v>30.747082258100001</v>
      </c>
      <c r="CL2019" s="2">
        <v>0.82341607985099996</v>
      </c>
      <c r="CM2019" s="1">
        <v>4</v>
      </c>
    </row>
    <row r="2020" spans="1:91" x14ac:dyDescent="0.5">
      <c r="A2020" s="1">
        <v>2019</v>
      </c>
      <c r="B2020" s="2">
        <v>1214589942</v>
      </c>
      <c r="C2020" s="2">
        <v>0</v>
      </c>
      <c r="D2020" s="2">
        <v>1</v>
      </c>
      <c r="E2020" s="2">
        <v>1</v>
      </c>
      <c r="F2020" s="2">
        <v>2.2999999999999998</v>
      </c>
      <c r="G2020" s="2">
        <v>1</v>
      </c>
      <c r="H2020" s="2">
        <v>0</v>
      </c>
      <c r="I2020" s="2">
        <v>1</v>
      </c>
      <c r="J2020" s="2">
        <v>2</v>
      </c>
      <c r="K2020" s="1">
        <v>0</v>
      </c>
      <c r="L2020" s="1">
        <v>0</v>
      </c>
      <c r="M2020" s="1">
        <v>0</v>
      </c>
      <c r="N2020" s="1">
        <v>0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1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1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1</v>
      </c>
      <c r="BJ2020" s="1">
        <v>0</v>
      </c>
      <c r="BK2020" s="1">
        <v>0</v>
      </c>
      <c r="BL2020" s="2">
        <v>74.205949883200006</v>
      </c>
      <c r="BM2020" s="2">
        <v>2775</v>
      </c>
      <c r="BN2020" s="2">
        <v>44.761732852000002</v>
      </c>
      <c r="BO2020" s="2">
        <v>60.1</v>
      </c>
      <c r="BP2020" s="2">
        <v>9.4</v>
      </c>
      <c r="BQ2020" s="2">
        <v>34.026465028399997</v>
      </c>
      <c r="BR2020" s="2">
        <v>14.772727272699999</v>
      </c>
      <c r="BS2020" s="2">
        <v>0.7</v>
      </c>
      <c r="BT2020" s="2">
        <v>0.36633663366300001</v>
      </c>
      <c r="BU2020" s="2">
        <v>35784</v>
      </c>
      <c r="BV2020" s="2">
        <v>0.503834</v>
      </c>
      <c r="BW2020" s="2">
        <v>8.4187999999999999E-2</v>
      </c>
      <c r="BX2020" s="2">
        <v>1</v>
      </c>
      <c r="BY2020" s="2">
        <v>0.92</v>
      </c>
      <c r="BZ2020" s="2">
        <v>4.3478260869600001E-2</v>
      </c>
      <c r="CA2020" s="2">
        <v>0.49367271428600001</v>
      </c>
      <c r="CB2020" s="2">
        <v>0.86764705882399995</v>
      </c>
      <c r="CC2020" s="2">
        <v>94.837966933199993</v>
      </c>
      <c r="CD2020" s="2">
        <v>92.269553770900004</v>
      </c>
      <c r="CE2020" s="2">
        <v>872</v>
      </c>
      <c r="CF2020" s="2">
        <v>121</v>
      </c>
      <c r="CG2020" s="2">
        <v>1467.33598302</v>
      </c>
      <c r="CH2020" s="2">
        <v>142.86264651600001</v>
      </c>
      <c r="CI2020" s="2">
        <v>1929.52876569</v>
      </c>
      <c r="CJ2020" s="2">
        <v>2.2231030483500001</v>
      </c>
      <c r="CK2020" s="2">
        <v>176.681798547</v>
      </c>
      <c r="CL2020" s="2">
        <v>0.76046338832000004</v>
      </c>
      <c r="CM2020" s="1">
        <v>4</v>
      </c>
    </row>
    <row r="2021" spans="1:91" x14ac:dyDescent="0.5">
      <c r="A2021" s="1">
        <v>2020</v>
      </c>
      <c r="B2021" s="2">
        <v>1214815142</v>
      </c>
      <c r="C2021" s="2">
        <v>0</v>
      </c>
      <c r="D2021" s="2">
        <v>1</v>
      </c>
      <c r="E2021" s="2">
        <v>0</v>
      </c>
      <c r="F2021" s="2">
        <v>3.2</v>
      </c>
      <c r="G2021" s="2">
        <v>0</v>
      </c>
      <c r="H2021" s="2">
        <v>0</v>
      </c>
      <c r="I2021" s="2">
        <v>2</v>
      </c>
      <c r="J2021" s="2">
        <v>1</v>
      </c>
      <c r="K2021" s="1">
        <v>0</v>
      </c>
      <c r="L2021" s="1">
        <v>0</v>
      </c>
      <c r="M2021" s="1">
        <v>0</v>
      </c>
      <c r="N2021" s="1">
        <v>1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1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1</v>
      </c>
      <c r="AF2021" s="1">
        <v>0</v>
      </c>
      <c r="AG2021" s="1">
        <v>0</v>
      </c>
      <c r="AH2021" s="1">
        <v>1</v>
      </c>
      <c r="AI2021" s="1">
        <v>0</v>
      </c>
      <c r="AJ2021" s="1">
        <v>0</v>
      </c>
      <c r="AK2021" s="1">
        <v>1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1</v>
      </c>
      <c r="AR2021" s="1">
        <v>0</v>
      </c>
      <c r="AS2021" s="1">
        <v>1</v>
      </c>
      <c r="AT2021" s="1">
        <v>0</v>
      </c>
      <c r="AU2021" s="1">
        <v>0</v>
      </c>
      <c r="AV2021" s="1">
        <v>1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1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2">
        <v>74.205949883200006</v>
      </c>
      <c r="BM2021" s="2">
        <v>2775</v>
      </c>
      <c r="BN2021" s="2">
        <v>44.761732852000002</v>
      </c>
      <c r="BO2021" s="2">
        <v>60.1</v>
      </c>
      <c r="BP2021" s="2">
        <v>9.4</v>
      </c>
      <c r="BQ2021" s="2">
        <v>34.026465028399997</v>
      </c>
      <c r="BR2021" s="2">
        <v>14.772727272699999</v>
      </c>
      <c r="BS2021" s="2">
        <v>0.7</v>
      </c>
      <c r="BT2021" s="2">
        <v>0.36633663366300001</v>
      </c>
      <c r="BU2021" s="2">
        <v>35784</v>
      </c>
      <c r="BV2021" s="2">
        <v>0.503834</v>
      </c>
      <c r="BW2021" s="2">
        <v>8.4187999999999999E-2</v>
      </c>
      <c r="BX2021" s="2">
        <v>1</v>
      </c>
      <c r="BY2021" s="2">
        <v>0.92</v>
      </c>
      <c r="BZ2021" s="2">
        <v>4.3478260869600001E-2</v>
      </c>
      <c r="CA2021" s="2">
        <v>0.49367271428600001</v>
      </c>
      <c r="CB2021" s="2">
        <v>0.86764705882399995</v>
      </c>
      <c r="CC2021" s="2">
        <v>94.837966933199993</v>
      </c>
      <c r="CD2021" s="2">
        <v>92.269553770900004</v>
      </c>
      <c r="CE2021" s="2">
        <v>872</v>
      </c>
      <c r="CF2021" s="2">
        <v>121</v>
      </c>
      <c r="CG2021" s="2">
        <v>2047.2895802099999</v>
      </c>
      <c r="CH2021" s="2">
        <v>15.668939460600001</v>
      </c>
      <c r="CI2021" s="2">
        <v>2535.8592839399998</v>
      </c>
      <c r="CJ2021" s="2">
        <v>2.8230138012100001</v>
      </c>
      <c r="CK2021" s="2">
        <v>81.0417677298</v>
      </c>
      <c r="CL2021" s="2">
        <v>0.80733564089099996</v>
      </c>
      <c r="CM2021" s="1">
        <v>4</v>
      </c>
    </row>
    <row r="2022" spans="1:91" x14ac:dyDescent="0.5">
      <c r="A2022" s="1">
        <v>2021</v>
      </c>
      <c r="B2022" s="2">
        <v>1215937786</v>
      </c>
      <c r="C2022" s="2">
        <v>1</v>
      </c>
      <c r="D2022" s="2">
        <v>0</v>
      </c>
      <c r="E2022" s="2">
        <v>1</v>
      </c>
      <c r="F2022" s="2">
        <v>2.2999999999999998</v>
      </c>
      <c r="G2022" s="2">
        <v>0</v>
      </c>
      <c r="H2022" s="2">
        <v>1</v>
      </c>
      <c r="I2022" s="2">
        <v>2</v>
      </c>
      <c r="J2022" s="2">
        <v>2</v>
      </c>
      <c r="K2022" s="1">
        <v>0</v>
      </c>
      <c r="L2022" s="1">
        <v>0</v>
      </c>
      <c r="M2022" s="1">
        <v>0</v>
      </c>
      <c r="N2022" s="1">
        <v>1</v>
      </c>
      <c r="O2022" s="1">
        <v>0</v>
      </c>
      <c r="P2022" s="1">
        <v>0</v>
      </c>
      <c r="Q2022" s="1">
        <v>0</v>
      </c>
      <c r="R2022" s="1">
        <v>1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</v>
      </c>
      <c r="Z2022" s="1">
        <v>0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0</v>
      </c>
      <c r="AG2022" s="1">
        <v>0</v>
      </c>
      <c r="AH2022" s="1">
        <v>1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1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1</v>
      </c>
      <c r="AX2022" s="1">
        <v>0</v>
      </c>
      <c r="AY2022" s="1">
        <v>0</v>
      </c>
      <c r="AZ2022" s="1">
        <v>0</v>
      </c>
      <c r="BA2022" s="1">
        <v>0</v>
      </c>
      <c r="BB2022" s="1">
        <v>1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1</v>
      </c>
      <c r="BK2022" s="1">
        <v>0</v>
      </c>
      <c r="BL2022" s="2">
        <v>74.205949883200006</v>
      </c>
      <c r="BM2022" s="2">
        <v>2775</v>
      </c>
      <c r="BN2022" s="2">
        <v>44.761732852000002</v>
      </c>
      <c r="BO2022" s="2">
        <v>60.1</v>
      </c>
      <c r="BP2022" s="2">
        <v>9.4</v>
      </c>
      <c r="BQ2022" s="2">
        <v>34.026465028399997</v>
      </c>
      <c r="BR2022" s="2">
        <v>14.772727272699999</v>
      </c>
      <c r="BS2022" s="2">
        <v>0.7</v>
      </c>
      <c r="BT2022" s="2">
        <v>0.36633663366300001</v>
      </c>
      <c r="BU2022" s="2">
        <v>35784</v>
      </c>
      <c r="BV2022" s="2">
        <v>0.503834</v>
      </c>
      <c r="BW2022" s="2">
        <v>8.4187999999999999E-2</v>
      </c>
      <c r="BX2022" s="2">
        <v>1</v>
      </c>
      <c r="BY2022" s="2">
        <v>0.92</v>
      </c>
      <c r="BZ2022" s="2">
        <v>4.3478260869600001E-2</v>
      </c>
      <c r="CA2022" s="2">
        <v>0.49367271428600001</v>
      </c>
      <c r="CB2022" s="2">
        <v>0.86764705882399995</v>
      </c>
      <c r="CC2022" s="2">
        <v>94.837966933199993</v>
      </c>
      <c r="CD2022" s="2">
        <v>92.269553770900004</v>
      </c>
      <c r="CE2022" s="2">
        <v>1668</v>
      </c>
      <c r="CF2022" s="2">
        <v>696</v>
      </c>
      <c r="CG2022" s="2">
        <v>2047.2895802099999</v>
      </c>
      <c r="CH2022" s="2">
        <v>15.668939460600001</v>
      </c>
      <c r="CI2022" s="2">
        <v>2535.8592839399998</v>
      </c>
      <c r="CJ2022" s="2">
        <v>2.8230138012100001</v>
      </c>
      <c r="CK2022" s="2">
        <v>81.0417677298</v>
      </c>
      <c r="CL2022" s="2">
        <v>0.80733564089099996</v>
      </c>
      <c r="CM2022" s="1">
        <v>4</v>
      </c>
    </row>
    <row r="2023" spans="1:91" x14ac:dyDescent="0.5">
      <c r="A2023" s="1">
        <v>2022</v>
      </c>
      <c r="B2023" s="2">
        <v>1216210259</v>
      </c>
      <c r="C2023" s="2">
        <v>1</v>
      </c>
      <c r="D2023" s="2">
        <v>0</v>
      </c>
      <c r="E2023" s="2">
        <v>1</v>
      </c>
      <c r="F2023" s="2">
        <v>3.1</v>
      </c>
      <c r="G2023" s="2">
        <v>0</v>
      </c>
      <c r="H2023" s="2">
        <v>0</v>
      </c>
      <c r="I2023" s="2">
        <v>2</v>
      </c>
      <c r="J2023" s="2">
        <v>3</v>
      </c>
      <c r="K2023" s="1">
        <v>1</v>
      </c>
      <c r="L2023" s="1">
        <v>0</v>
      </c>
      <c r="M2023" s="1">
        <v>1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0</v>
      </c>
      <c r="AG2023" s="1">
        <v>0</v>
      </c>
      <c r="AH2023" s="1">
        <v>1</v>
      </c>
      <c r="AI2023" s="1">
        <v>0</v>
      </c>
      <c r="AJ2023" s="1">
        <v>0</v>
      </c>
      <c r="AK2023" s="1">
        <v>1</v>
      </c>
      <c r="AL2023" s="1">
        <v>0</v>
      </c>
      <c r="AM2023" s="1">
        <v>0</v>
      </c>
      <c r="AN2023" s="1">
        <v>0</v>
      </c>
      <c r="AO2023" s="1">
        <v>1</v>
      </c>
      <c r="AP2023" s="1">
        <v>0</v>
      </c>
      <c r="AQ2023" s="1">
        <v>0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1</v>
      </c>
      <c r="AX2023" s="1">
        <v>0</v>
      </c>
      <c r="AY2023" s="1">
        <v>0</v>
      </c>
      <c r="AZ2023" s="1">
        <v>0</v>
      </c>
      <c r="BA2023" s="1">
        <v>0</v>
      </c>
      <c r="BB2023" s="1">
        <v>1</v>
      </c>
      <c r="BC2023" s="1">
        <v>0</v>
      </c>
      <c r="BD2023" s="1">
        <v>0</v>
      </c>
      <c r="BE2023" s="1">
        <v>1</v>
      </c>
      <c r="BF2023" s="1">
        <v>0</v>
      </c>
      <c r="BG2023" s="1">
        <v>0</v>
      </c>
      <c r="BH2023" s="1">
        <v>0</v>
      </c>
      <c r="BI2023" s="1">
        <v>1</v>
      </c>
      <c r="BJ2023" s="1">
        <v>0</v>
      </c>
      <c r="BK2023" s="1">
        <v>0</v>
      </c>
      <c r="BL2023" s="2">
        <v>74.205949883200006</v>
      </c>
      <c r="BM2023" s="2">
        <v>2775</v>
      </c>
      <c r="BN2023" s="2">
        <v>44.761732852000002</v>
      </c>
      <c r="BO2023" s="2">
        <v>60.1</v>
      </c>
      <c r="BP2023" s="2">
        <v>9.4</v>
      </c>
      <c r="BQ2023" s="2">
        <v>34.026465028399997</v>
      </c>
      <c r="BR2023" s="2">
        <v>14.772727272699999</v>
      </c>
      <c r="BS2023" s="2">
        <v>0.7</v>
      </c>
      <c r="BT2023" s="2">
        <v>0.36633663366300001</v>
      </c>
      <c r="BU2023" s="2">
        <v>35784</v>
      </c>
      <c r="BV2023" s="2">
        <v>0.503834</v>
      </c>
      <c r="BW2023" s="2">
        <v>8.4187999999999999E-2</v>
      </c>
      <c r="BX2023" s="2">
        <v>1</v>
      </c>
      <c r="BY2023" s="2">
        <v>0.92</v>
      </c>
      <c r="BZ2023" s="2">
        <v>4.3478260869600001E-2</v>
      </c>
      <c r="CA2023" s="2">
        <v>0.49367271428600001</v>
      </c>
      <c r="CB2023" s="2">
        <v>0.86764705882399995</v>
      </c>
      <c r="CC2023" s="2">
        <v>94.837966933199993</v>
      </c>
      <c r="CD2023" s="2">
        <v>92.269553770900004</v>
      </c>
      <c r="CE2023" s="2">
        <v>1668</v>
      </c>
      <c r="CF2023" s="2">
        <v>696</v>
      </c>
      <c r="CG2023" s="2">
        <v>1478.5086997799999</v>
      </c>
      <c r="CH2023" s="2">
        <v>129.02446829900001</v>
      </c>
      <c r="CI2023" s="2">
        <v>1915.6905874700001</v>
      </c>
      <c r="CJ2023" s="2">
        <v>2.2065196221200001</v>
      </c>
      <c r="CK2023" s="2">
        <v>162.84362032999999</v>
      </c>
      <c r="CL2023" s="2">
        <v>0.771788883574</v>
      </c>
      <c r="CM2023" s="1">
        <v>4</v>
      </c>
    </row>
    <row r="2024" spans="1:91" x14ac:dyDescent="0.5">
      <c r="A2024" s="1">
        <v>2023</v>
      </c>
      <c r="B2024" s="2">
        <v>1217753004</v>
      </c>
      <c r="C2024" s="2">
        <v>0</v>
      </c>
      <c r="D2024" s="2">
        <v>1</v>
      </c>
      <c r="E2024" s="2">
        <v>1</v>
      </c>
      <c r="F2024" s="2">
        <v>2.5</v>
      </c>
      <c r="G2024" s="2">
        <v>0</v>
      </c>
      <c r="H2024" s="2">
        <v>0</v>
      </c>
      <c r="I2024" s="2">
        <v>2</v>
      </c>
      <c r="J2024" s="2">
        <v>2</v>
      </c>
      <c r="K2024" s="1">
        <v>0</v>
      </c>
      <c r="L2024" s="1">
        <v>0</v>
      </c>
      <c r="M2024" s="1">
        <v>0</v>
      </c>
      <c r="N2024" s="1">
        <v>0</v>
      </c>
      <c r="O2024" s="1">
        <v>1</v>
      </c>
      <c r="P2024" s="1">
        <v>0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1</v>
      </c>
      <c r="W2024" s="1">
        <v>0</v>
      </c>
      <c r="X2024" s="1">
        <v>0</v>
      </c>
      <c r="Y2024" s="1">
        <v>1</v>
      </c>
      <c r="Z2024" s="1">
        <v>0</v>
      </c>
      <c r="AA2024" s="1">
        <v>0</v>
      </c>
      <c r="AB2024" s="1">
        <v>0</v>
      </c>
      <c r="AC2024" s="1">
        <v>1</v>
      </c>
      <c r="AD2024" s="1">
        <v>0</v>
      </c>
      <c r="AE2024" s="1">
        <v>0</v>
      </c>
      <c r="AF2024" s="1">
        <v>0</v>
      </c>
      <c r="AG2024" s="1">
        <v>1</v>
      </c>
      <c r="AH2024" s="1">
        <v>0</v>
      </c>
      <c r="AI2024" s="1">
        <v>0</v>
      </c>
      <c r="AJ2024" s="1">
        <v>0</v>
      </c>
      <c r="AK2024" s="1">
        <v>1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1</v>
      </c>
      <c r="AT2024" s="1">
        <v>0</v>
      </c>
      <c r="AU2024" s="1">
        <v>0</v>
      </c>
      <c r="AV2024" s="1">
        <v>0</v>
      </c>
      <c r="AW2024" s="1">
        <v>1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0</v>
      </c>
      <c r="BG2024" s="1">
        <v>1</v>
      </c>
      <c r="BH2024" s="1">
        <v>0</v>
      </c>
      <c r="BI2024" s="1">
        <v>1</v>
      </c>
      <c r="BJ2024" s="1">
        <v>0</v>
      </c>
      <c r="BK2024" s="1">
        <v>0</v>
      </c>
      <c r="BL2024" s="2">
        <v>74.205949883200006</v>
      </c>
      <c r="BM2024" s="2">
        <v>2775</v>
      </c>
      <c r="BN2024" s="2">
        <v>44.761732852000002</v>
      </c>
      <c r="BO2024" s="2">
        <v>60.1</v>
      </c>
      <c r="BP2024" s="2">
        <v>9.4</v>
      </c>
      <c r="BQ2024" s="2">
        <v>34.026465028399997</v>
      </c>
      <c r="BR2024" s="2">
        <v>14.772727272699999</v>
      </c>
      <c r="BS2024" s="2">
        <v>0.7</v>
      </c>
      <c r="BT2024" s="2">
        <v>0.36633663366300001</v>
      </c>
      <c r="BU2024" s="2">
        <v>35784</v>
      </c>
      <c r="BV2024" s="2">
        <v>0.503834</v>
      </c>
      <c r="BW2024" s="2">
        <v>8.4187999999999999E-2</v>
      </c>
      <c r="BX2024" s="2">
        <v>1</v>
      </c>
      <c r="BY2024" s="2">
        <v>0.92</v>
      </c>
      <c r="BZ2024" s="2">
        <v>4.3478260869600001E-2</v>
      </c>
      <c r="CA2024" s="2">
        <v>0.49367271428600001</v>
      </c>
      <c r="CB2024" s="2">
        <v>0.86764705882399995</v>
      </c>
      <c r="CC2024" s="2">
        <v>94.837966933199993</v>
      </c>
      <c r="CD2024" s="2">
        <v>92.269553770900004</v>
      </c>
      <c r="CE2024" s="2">
        <v>872</v>
      </c>
      <c r="CF2024" s="2">
        <v>121</v>
      </c>
      <c r="CG2024" s="2">
        <v>2369.7456949399998</v>
      </c>
      <c r="CH2024" s="2">
        <v>3.25606329327</v>
      </c>
      <c r="CI2024" s="2">
        <v>2893.2807511999999</v>
      </c>
      <c r="CJ2024" s="2">
        <v>3.18062797297</v>
      </c>
      <c r="CK2024" s="2">
        <v>172.11843232199999</v>
      </c>
      <c r="CL2024" s="2">
        <v>0.81905141558000005</v>
      </c>
      <c r="CM2024" s="1">
        <v>4</v>
      </c>
    </row>
    <row r="2025" spans="1:91" x14ac:dyDescent="0.5">
      <c r="A2025" s="1">
        <v>2024</v>
      </c>
      <c r="B2025" s="2">
        <v>1218099458</v>
      </c>
      <c r="C2025" s="2">
        <v>0</v>
      </c>
      <c r="D2025" s="2">
        <v>1</v>
      </c>
      <c r="E2025" s="2">
        <v>1</v>
      </c>
      <c r="F2025" s="2">
        <v>2</v>
      </c>
      <c r="G2025" s="2">
        <v>0</v>
      </c>
      <c r="H2025" s="2">
        <v>0</v>
      </c>
      <c r="I2025" s="2">
        <v>1</v>
      </c>
      <c r="J2025" s="2">
        <v>3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0</v>
      </c>
      <c r="Q2025" s="1">
        <v>0</v>
      </c>
      <c r="R2025" s="1">
        <v>1</v>
      </c>
      <c r="S2025" s="1">
        <v>0</v>
      </c>
      <c r="T2025" s="1">
        <v>0</v>
      </c>
      <c r="U2025" s="1">
        <v>1</v>
      </c>
      <c r="V2025" s="1">
        <v>0</v>
      </c>
      <c r="W2025" s="1">
        <v>0</v>
      </c>
      <c r="X2025" s="1">
        <v>1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1</v>
      </c>
      <c r="AE2025" s="1">
        <v>0</v>
      </c>
      <c r="AF2025" s="1">
        <v>0</v>
      </c>
      <c r="AG2025" s="1">
        <v>1</v>
      </c>
      <c r="AH2025" s="1">
        <v>0</v>
      </c>
      <c r="AI2025" s="1">
        <v>0</v>
      </c>
      <c r="AJ2025" s="1">
        <v>0</v>
      </c>
      <c r="AK2025" s="1">
        <v>1</v>
      </c>
      <c r="AL2025" s="1">
        <v>0</v>
      </c>
      <c r="AM2025" s="1">
        <v>0</v>
      </c>
      <c r="AN2025" s="1">
        <v>0</v>
      </c>
      <c r="AO2025" s="1">
        <v>1</v>
      </c>
      <c r="AP2025" s="1">
        <v>0</v>
      </c>
      <c r="AQ2025" s="1">
        <v>0</v>
      </c>
      <c r="AR2025" s="1">
        <v>0</v>
      </c>
      <c r="AS2025" s="1">
        <v>1</v>
      </c>
      <c r="AT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2">
        <v>74.205949883200006</v>
      </c>
      <c r="BM2025" s="2">
        <v>2775</v>
      </c>
      <c r="BN2025" s="2">
        <v>44.761732852000002</v>
      </c>
      <c r="BO2025" s="2">
        <v>60.1</v>
      </c>
      <c r="BP2025" s="2">
        <v>9.4</v>
      </c>
      <c r="BQ2025" s="2">
        <v>34.026465028399997</v>
      </c>
      <c r="BR2025" s="2">
        <v>14.772727272699999</v>
      </c>
      <c r="BS2025" s="2">
        <v>0.7</v>
      </c>
      <c r="BT2025" s="2">
        <v>0.36633663366300001</v>
      </c>
      <c r="BU2025" s="2">
        <v>35784</v>
      </c>
      <c r="BV2025" s="2">
        <v>0.503834</v>
      </c>
      <c r="BW2025" s="2">
        <v>8.4187999999999999E-2</v>
      </c>
      <c r="BX2025" s="2">
        <v>1</v>
      </c>
      <c r="BY2025" s="2">
        <v>0.92</v>
      </c>
      <c r="BZ2025" s="2">
        <v>4.3478260869600001E-2</v>
      </c>
      <c r="CA2025" s="2">
        <v>0.49367271428600001</v>
      </c>
      <c r="CB2025" s="2">
        <v>0.86764705882399995</v>
      </c>
      <c r="CC2025" s="2">
        <v>94.837966933199993</v>
      </c>
      <c r="CD2025" s="2">
        <v>92.269553770900004</v>
      </c>
      <c r="CE2025" s="2">
        <v>872</v>
      </c>
      <c r="CF2025" s="2">
        <v>121</v>
      </c>
      <c r="CG2025" s="2">
        <v>2131.9791070199999</v>
      </c>
      <c r="CH2025" s="2">
        <v>45.935635921100001</v>
      </c>
      <c r="CI2025" s="2">
        <v>2630.7225684700002</v>
      </c>
      <c r="CJ2025" s="2">
        <v>2.9178678766099999</v>
      </c>
      <c r="CK2025" s="2">
        <v>13.8215168061</v>
      </c>
      <c r="CL2025" s="2">
        <v>0.81041578940000003</v>
      </c>
      <c r="CM2025" s="1">
        <v>4</v>
      </c>
    </row>
    <row r="2026" spans="1:91" x14ac:dyDescent="0.5">
      <c r="A2026" s="1">
        <v>2025</v>
      </c>
      <c r="B2026" s="2">
        <v>1218179008</v>
      </c>
      <c r="C2026" s="2">
        <v>0</v>
      </c>
      <c r="D2026" s="2">
        <v>1</v>
      </c>
      <c r="E2026" s="2">
        <v>1</v>
      </c>
      <c r="F2026" s="2">
        <v>4.0999999999999996</v>
      </c>
      <c r="G2026" s="2">
        <v>0</v>
      </c>
      <c r="H2026" s="2">
        <v>0</v>
      </c>
      <c r="I2026" s="2">
        <v>2</v>
      </c>
      <c r="J2026" s="2">
        <v>3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1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1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1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1</v>
      </c>
      <c r="AT2026" s="1">
        <v>0</v>
      </c>
      <c r="AU2026" s="1">
        <v>0</v>
      </c>
      <c r="AV2026" s="1">
        <v>0</v>
      </c>
      <c r="AW2026" s="1">
        <v>1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1</v>
      </c>
      <c r="BG2026" s="1">
        <v>0</v>
      </c>
      <c r="BH2026" s="1">
        <v>1</v>
      </c>
      <c r="BI2026" s="1">
        <v>0</v>
      </c>
      <c r="BJ2026" s="1">
        <v>0</v>
      </c>
      <c r="BK2026" s="1">
        <v>0</v>
      </c>
      <c r="BL2026" s="2">
        <v>74.205949883200006</v>
      </c>
      <c r="BM2026" s="2">
        <v>2775</v>
      </c>
      <c r="BN2026" s="2">
        <v>44.761732852000002</v>
      </c>
      <c r="BO2026" s="2">
        <v>60.1</v>
      </c>
      <c r="BP2026" s="2">
        <v>9.4</v>
      </c>
      <c r="BQ2026" s="2">
        <v>34.026465028399997</v>
      </c>
      <c r="BR2026" s="2">
        <v>14.772727272699999</v>
      </c>
      <c r="BS2026" s="2">
        <v>0.7</v>
      </c>
      <c r="BT2026" s="2">
        <v>0.36633663366300001</v>
      </c>
      <c r="BU2026" s="2">
        <v>35784</v>
      </c>
      <c r="BV2026" s="2">
        <v>0.503834</v>
      </c>
      <c r="BW2026" s="2">
        <v>8.4187999999999999E-2</v>
      </c>
      <c r="BX2026" s="2">
        <v>1</v>
      </c>
      <c r="BY2026" s="2">
        <v>0.92</v>
      </c>
      <c r="BZ2026" s="2">
        <v>4.3478260869600001E-2</v>
      </c>
      <c r="CA2026" s="2">
        <v>0.49367271428600001</v>
      </c>
      <c r="CB2026" s="2">
        <v>0.86764705882399995</v>
      </c>
      <c r="CC2026" s="2">
        <v>94.837966933199993</v>
      </c>
      <c r="CD2026" s="2">
        <v>92.269553770900004</v>
      </c>
      <c r="CE2026" s="2">
        <v>872</v>
      </c>
      <c r="CF2026" s="2">
        <v>121</v>
      </c>
      <c r="CG2026" s="2">
        <v>2110.7091632199999</v>
      </c>
      <c r="CH2026" s="2">
        <v>69.6666821365</v>
      </c>
      <c r="CI2026" s="2">
        <v>2606.9915222599998</v>
      </c>
      <c r="CJ2026" s="2">
        <v>2.89413913416</v>
      </c>
      <c r="CK2026" s="2">
        <v>9.9095294094100002</v>
      </c>
      <c r="CL2026" s="2">
        <v>0.80963407253300002</v>
      </c>
      <c r="CM2026" s="1">
        <v>4</v>
      </c>
    </row>
    <row r="2027" spans="1:91" x14ac:dyDescent="0.5">
      <c r="A2027" s="1">
        <v>2026</v>
      </c>
      <c r="B2027" s="2">
        <v>1218704820</v>
      </c>
      <c r="C2027" s="2">
        <v>0</v>
      </c>
      <c r="D2027" s="2">
        <v>1</v>
      </c>
      <c r="E2027" s="2">
        <v>1</v>
      </c>
      <c r="F2027" s="2">
        <v>2</v>
      </c>
      <c r="G2027" s="2">
        <v>0</v>
      </c>
      <c r="H2027" s="2">
        <v>0</v>
      </c>
      <c r="I2027" s="2">
        <v>1</v>
      </c>
      <c r="J2027" s="2">
        <v>2</v>
      </c>
      <c r="K2027" s="1">
        <v>0</v>
      </c>
      <c r="L2027" s="1">
        <v>0</v>
      </c>
      <c r="M2027" s="1">
        <v>0</v>
      </c>
      <c r="N2027" s="1">
        <v>1</v>
      </c>
      <c r="O2027" s="1">
        <v>0</v>
      </c>
      <c r="P2027" s="1">
        <v>0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1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  <c r="AJ2027" s="1">
        <v>0</v>
      </c>
      <c r="AK2027" s="1">
        <v>1</v>
      </c>
      <c r="AL2027" s="1">
        <v>0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1</v>
      </c>
      <c r="AT2027" s="1">
        <v>0</v>
      </c>
      <c r="AU2027" s="1">
        <v>0</v>
      </c>
      <c r="AV2027" s="1">
        <v>0</v>
      </c>
      <c r="AW2027" s="1">
        <v>1</v>
      </c>
      <c r="AX2027" s="1">
        <v>0</v>
      </c>
      <c r="AY2027" s="1">
        <v>0</v>
      </c>
      <c r="AZ2027" s="1">
        <v>0</v>
      </c>
      <c r="BA2027" s="1">
        <v>0</v>
      </c>
      <c r="BB2027" s="1">
        <v>1</v>
      </c>
      <c r="BC2027" s="1">
        <v>0</v>
      </c>
      <c r="BD2027" s="1">
        <v>0</v>
      </c>
      <c r="BE2027" s="1">
        <v>0</v>
      </c>
      <c r="BF2027" s="1">
        <v>1</v>
      </c>
      <c r="BG2027" s="1">
        <v>0</v>
      </c>
      <c r="BH2027" s="1">
        <v>0</v>
      </c>
      <c r="BI2027" s="1">
        <v>0</v>
      </c>
      <c r="BJ2027" s="1">
        <v>0</v>
      </c>
      <c r="BK2027" s="1">
        <v>1</v>
      </c>
      <c r="BL2027" s="2">
        <v>74.205949883200006</v>
      </c>
      <c r="BM2027" s="2">
        <v>2775</v>
      </c>
      <c r="BN2027" s="2">
        <v>44.761732852000002</v>
      </c>
      <c r="BO2027" s="2">
        <v>60.1</v>
      </c>
      <c r="BP2027" s="2">
        <v>9.4</v>
      </c>
      <c r="BQ2027" s="2">
        <v>34.026465028399997</v>
      </c>
      <c r="BR2027" s="2">
        <v>14.772727272699999</v>
      </c>
      <c r="BS2027" s="2">
        <v>0.7</v>
      </c>
      <c r="BT2027" s="2">
        <v>0.36633663366300001</v>
      </c>
      <c r="BU2027" s="2">
        <v>35784</v>
      </c>
      <c r="BV2027" s="2">
        <v>0.503834</v>
      </c>
      <c r="BW2027" s="2">
        <v>8.4187999999999999E-2</v>
      </c>
      <c r="BX2027" s="2">
        <v>1</v>
      </c>
      <c r="BY2027" s="2">
        <v>0.92</v>
      </c>
      <c r="BZ2027" s="2">
        <v>4.3478260869600001E-2</v>
      </c>
      <c r="CA2027" s="2">
        <v>0.49367271428600001</v>
      </c>
      <c r="CB2027" s="2">
        <v>0.86764705882399995</v>
      </c>
      <c r="CC2027" s="2">
        <v>94.837966933199993</v>
      </c>
      <c r="CD2027" s="2">
        <v>92.269553770900004</v>
      </c>
      <c r="CE2027" s="2">
        <v>872</v>
      </c>
      <c r="CF2027" s="2">
        <v>121</v>
      </c>
      <c r="CG2027" s="2">
        <v>1474.8204028299999</v>
      </c>
      <c r="CH2027" s="2">
        <v>133.59051089900001</v>
      </c>
      <c r="CI2027" s="2">
        <v>1920.25663007</v>
      </c>
      <c r="CJ2027" s="2">
        <v>2.2119914862200001</v>
      </c>
      <c r="CK2027" s="2">
        <v>167.40966293</v>
      </c>
      <c r="CL2027" s="2">
        <v>0.76803297004100002</v>
      </c>
      <c r="CM2027" s="1">
        <v>4</v>
      </c>
    </row>
    <row r="2028" spans="1:91" x14ac:dyDescent="0.5">
      <c r="A2028" s="1">
        <v>2027</v>
      </c>
      <c r="B2028" s="2">
        <v>1218730677</v>
      </c>
      <c r="C2028" s="2">
        <v>1</v>
      </c>
      <c r="D2028" s="2">
        <v>0</v>
      </c>
      <c r="E2028" s="2">
        <v>0</v>
      </c>
      <c r="F2028" s="2">
        <v>3</v>
      </c>
      <c r="G2028" s="2">
        <v>1</v>
      </c>
      <c r="H2028" s="2">
        <v>1</v>
      </c>
      <c r="I2028" s="2">
        <v>2</v>
      </c>
      <c r="J2028" s="2">
        <v>3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1</v>
      </c>
      <c r="AF2028" s="1">
        <v>0</v>
      </c>
      <c r="AG2028" s="1">
        <v>1</v>
      </c>
      <c r="AH2028" s="1">
        <v>0</v>
      </c>
      <c r="AI2028" s="1">
        <v>0</v>
      </c>
      <c r="AJ2028" s="1">
        <v>0</v>
      </c>
      <c r="AK2028" s="1">
        <v>1</v>
      </c>
      <c r="AL2028" s="1">
        <v>0</v>
      </c>
      <c r="AM2028" s="1">
        <v>0</v>
      </c>
      <c r="AN2028" s="1">
        <v>0</v>
      </c>
      <c r="AO2028" s="1">
        <v>1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1</v>
      </c>
      <c r="AW2028" s="1">
        <v>0</v>
      </c>
      <c r="AX2028" s="1">
        <v>0</v>
      </c>
      <c r="AY2028" s="1">
        <v>0</v>
      </c>
      <c r="AZ2028" s="1">
        <v>0</v>
      </c>
      <c r="BA2028" s="1">
        <v>1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1</v>
      </c>
      <c r="BK2028" s="1">
        <v>0</v>
      </c>
      <c r="BL2028" s="2">
        <v>74.205949883200006</v>
      </c>
      <c r="BM2028" s="2">
        <v>2775</v>
      </c>
      <c r="BN2028" s="2">
        <v>44.761732852000002</v>
      </c>
      <c r="BO2028" s="2">
        <v>60.1</v>
      </c>
      <c r="BP2028" s="2">
        <v>9.4</v>
      </c>
      <c r="BQ2028" s="2">
        <v>34.026465028399997</v>
      </c>
      <c r="BR2028" s="2">
        <v>14.772727272699999</v>
      </c>
      <c r="BS2028" s="2">
        <v>0.7</v>
      </c>
      <c r="BT2028" s="2">
        <v>0.36633663366300001</v>
      </c>
      <c r="BU2028" s="2">
        <v>35784</v>
      </c>
      <c r="BV2028" s="2">
        <v>0.503834</v>
      </c>
      <c r="BW2028" s="2">
        <v>8.4187999999999999E-2</v>
      </c>
      <c r="BX2028" s="2">
        <v>1</v>
      </c>
      <c r="BY2028" s="2">
        <v>0.92</v>
      </c>
      <c r="BZ2028" s="2">
        <v>4.3478260869600001E-2</v>
      </c>
      <c r="CA2028" s="2">
        <v>0.49367271428600001</v>
      </c>
      <c r="CB2028" s="2">
        <v>0.86764705882399995</v>
      </c>
      <c r="CC2028" s="2">
        <v>94.837966933199993</v>
      </c>
      <c r="CD2028" s="2">
        <v>92.269553770900004</v>
      </c>
      <c r="CE2028" s="2">
        <v>1668</v>
      </c>
      <c r="CF2028" s="2">
        <v>696</v>
      </c>
      <c r="CG2028" s="2">
        <v>2110.7091632199999</v>
      </c>
      <c r="CH2028" s="2">
        <v>69.6666821365</v>
      </c>
      <c r="CI2028" s="2">
        <v>2606.9915222599998</v>
      </c>
      <c r="CJ2028" s="2">
        <v>2.89413913416</v>
      </c>
      <c r="CK2028" s="2">
        <v>9.9095294094100002</v>
      </c>
      <c r="CL2028" s="2">
        <v>0.80963407253300002</v>
      </c>
      <c r="CM2028" s="1">
        <v>4</v>
      </c>
    </row>
    <row r="2029" spans="1:91" x14ac:dyDescent="0.5">
      <c r="A2029" s="1">
        <v>2028</v>
      </c>
      <c r="B2029" s="2">
        <v>1220252308</v>
      </c>
      <c r="C2029" s="2">
        <v>0</v>
      </c>
      <c r="D2029" s="2">
        <v>1</v>
      </c>
      <c r="E2029" s="2">
        <v>1</v>
      </c>
      <c r="F2029" s="2">
        <v>2.4</v>
      </c>
      <c r="G2029" s="2">
        <v>0</v>
      </c>
      <c r="H2029" s="2">
        <v>1</v>
      </c>
      <c r="I2029" s="2">
        <v>2</v>
      </c>
      <c r="J2029" s="2">
        <v>1</v>
      </c>
      <c r="K2029" s="1">
        <v>0</v>
      </c>
      <c r="L2029" s="1">
        <v>0</v>
      </c>
      <c r="M2029" s="1">
        <v>0</v>
      </c>
      <c r="N2029" s="1">
        <v>1</v>
      </c>
      <c r="O2029" s="1">
        <v>0</v>
      </c>
      <c r="P2029" s="1">
        <v>0</v>
      </c>
      <c r="Q2029" s="1">
        <v>1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1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1</v>
      </c>
      <c r="AP2029" s="1">
        <v>0</v>
      </c>
      <c r="AQ2029" s="1">
        <v>0</v>
      </c>
      <c r="AR2029" s="1">
        <v>0</v>
      </c>
      <c r="AS2029" s="1">
        <v>1</v>
      </c>
      <c r="AT2029" s="1">
        <v>0</v>
      </c>
      <c r="AU2029" s="1">
        <v>0</v>
      </c>
      <c r="AV2029" s="1">
        <v>0</v>
      </c>
      <c r="AW2029" s="1">
        <v>1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1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2">
        <v>74.205949883200006</v>
      </c>
      <c r="BM2029" s="2">
        <v>2775</v>
      </c>
      <c r="BN2029" s="2">
        <v>44.761732852000002</v>
      </c>
      <c r="BO2029" s="2">
        <v>60.1</v>
      </c>
      <c r="BP2029" s="2">
        <v>9.4</v>
      </c>
      <c r="BQ2029" s="2">
        <v>34.026465028399997</v>
      </c>
      <c r="BR2029" s="2">
        <v>14.772727272699999</v>
      </c>
      <c r="BS2029" s="2">
        <v>0.7</v>
      </c>
      <c r="BT2029" s="2">
        <v>0.36633663366300001</v>
      </c>
      <c r="BU2029" s="2">
        <v>35784</v>
      </c>
      <c r="BV2029" s="2">
        <v>0.503834</v>
      </c>
      <c r="BW2029" s="2">
        <v>8.4187999999999999E-2</v>
      </c>
      <c r="BX2029" s="2">
        <v>1</v>
      </c>
      <c r="BY2029" s="2">
        <v>0.92</v>
      </c>
      <c r="BZ2029" s="2">
        <v>4.3478260869600001E-2</v>
      </c>
      <c r="CA2029" s="2">
        <v>0.49367271428600001</v>
      </c>
      <c r="CB2029" s="2">
        <v>0.86764705882399995</v>
      </c>
      <c r="CC2029" s="2">
        <v>94.837966933199993</v>
      </c>
      <c r="CD2029" s="2">
        <v>92.269553770900004</v>
      </c>
      <c r="CE2029" s="2">
        <v>872</v>
      </c>
      <c r="CF2029" s="2">
        <v>121</v>
      </c>
      <c r="CG2029" s="2">
        <v>2498.7813369300002</v>
      </c>
      <c r="CH2029" s="2">
        <v>63.689289508500003</v>
      </c>
      <c r="CI2029" s="2">
        <v>3034.6521012600001</v>
      </c>
      <c r="CJ2029" s="2">
        <v>3.33657385351</v>
      </c>
      <c r="CK2029" s="2">
        <v>30.747082258100001</v>
      </c>
      <c r="CL2029" s="2">
        <v>0.82341607985099996</v>
      </c>
      <c r="CM2029" s="1">
        <v>4</v>
      </c>
    </row>
    <row r="2030" spans="1:91" x14ac:dyDescent="0.5">
      <c r="A2030" s="1">
        <v>2029</v>
      </c>
      <c r="B2030" s="2">
        <v>1228487260</v>
      </c>
      <c r="C2030" s="2">
        <v>0</v>
      </c>
      <c r="D2030" s="2">
        <v>1</v>
      </c>
      <c r="E2030" s="2">
        <v>1</v>
      </c>
      <c r="F2030" s="2">
        <v>2</v>
      </c>
      <c r="G2030" s="2">
        <v>0</v>
      </c>
      <c r="H2030" s="2">
        <v>0</v>
      </c>
      <c r="I2030" s="2">
        <v>2</v>
      </c>
      <c r="J2030" s="2">
        <v>1</v>
      </c>
      <c r="K2030" s="1">
        <v>0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1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1</v>
      </c>
      <c r="AE2030" s="1">
        <v>0</v>
      </c>
      <c r="AF2030" s="1">
        <v>0</v>
      </c>
      <c r="AG2030" s="1">
        <v>0</v>
      </c>
      <c r="AH2030" s="1">
        <v>1</v>
      </c>
      <c r="AI2030" s="1">
        <v>0</v>
      </c>
      <c r="AJ2030" s="1">
        <v>0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1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1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2">
        <v>74.205949883200006</v>
      </c>
      <c r="BM2030" s="2">
        <v>2775</v>
      </c>
      <c r="BN2030" s="2">
        <v>44.761732852000002</v>
      </c>
      <c r="BO2030" s="2">
        <v>60.1</v>
      </c>
      <c r="BP2030" s="2">
        <v>9.4</v>
      </c>
      <c r="BQ2030" s="2">
        <v>34.026465028399997</v>
      </c>
      <c r="BR2030" s="2">
        <v>14.772727272699999</v>
      </c>
      <c r="BS2030" s="2">
        <v>0.7</v>
      </c>
      <c r="BT2030" s="2">
        <v>0.36633663366300001</v>
      </c>
      <c r="BU2030" s="2">
        <v>35784</v>
      </c>
      <c r="BV2030" s="2">
        <v>0.503834</v>
      </c>
      <c r="BW2030" s="2">
        <v>8.4187999999999999E-2</v>
      </c>
      <c r="BX2030" s="2">
        <v>1</v>
      </c>
      <c r="BY2030" s="2">
        <v>0.92</v>
      </c>
      <c r="BZ2030" s="2">
        <v>4.3478260869600001E-2</v>
      </c>
      <c r="CA2030" s="2">
        <v>0.49367271428600001</v>
      </c>
      <c r="CB2030" s="2">
        <v>0.86764705882399995</v>
      </c>
      <c r="CC2030" s="2">
        <v>94.837966933199993</v>
      </c>
      <c r="CD2030" s="2">
        <v>92.269553770900004</v>
      </c>
      <c r="CE2030" s="2">
        <v>872</v>
      </c>
      <c r="CF2030" s="2">
        <v>121</v>
      </c>
      <c r="CG2030" s="2">
        <v>2445.5363703500002</v>
      </c>
      <c r="CH2030" s="2">
        <v>5.02445212702</v>
      </c>
      <c r="CI2030" s="2">
        <v>2975.9872638799998</v>
      </c>
      <c r="CJ2030" s="2">
        <v>3.2634242748900002</v>
      </c>
      <c r="CK2030" s="2">
        <v>89.411919639600001</v>
      </c>
      <c r="CL2030" s="2">
        <v>0.82175632941400001</v>
      </c>
      <c r="CM2030" s="1">
        <v>4</v>
      </c>
    </row>
    <row r="2031" spans="1:91" x14ac:dyDescent="0.5">
      <c r="A2031" s="1">
        <v>2030</v>
      </c>
      <c r="B2031" s="2">
        <v>1230582700</v>
      </c>
      <c r="C2031" s="2">
        <v>0</v>
      </c>
      <c r="D2031" s="2">
        <v>1</v>
      </c>
      <c r="E2031" s="2">
        <v>0</v>
      </c>
      <c r="F2031" s="2">
        <v>2.2999999999999998</v>
      </c>
      <c r="G2031" s="2">
        <v>0</v>
      </c>
      <c r="H2031" s="2">
        <v>0</v>
      </c>
      <c r="I2031" s="2">
        <v>2</v>
      </c>
      <c r="J2031" s="2">
        <v>3</v>
      </c>
      <c r="K2031" s="1">
        <v>0</v>
      </c>
      <c r="L2031" s="1">
        <v>0</v>
      </c>
      <c r="M2031" s="1">
        <v>1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1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1</v>
      </c>
      <c r="AB2031" s="1">
        <v>0</v>
      </c>
      <c r="AC2031" s="1">
        <v>0</v>
      </c>
      <c r="AD2031" s="1">
        <v>1</v>
      </c>
      <c r="AE2031" s="1">
        <v>0</v>
      </c>
      <c r="AF2031" s="1">
        <v>0</v>
      </c>
      <c r="AG2031" s="1">
        <v>0</v>
      </c>
      <c r="AH2031" s="1">
        <v>0</v>
      </c>
      <c r="AI2031" s="1">
        <v>1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1</v>
      </c>
      <c r="AR2031" s="1">
        <v>0</v>
      </c>
      <c r="AS2031" s="1">
        <v>1</v>
      </c>
      <c r="AT2031" s="1">
        <v>0</v>
      </c>
      <c r="AU2031" s="1">
        <v>0</v>
      </c>
      <c r="AV2031" s="1">
        <v>0</v>
      </c>
      <c r="AW2031" s="1">
        <v>0</v>
      </c>
      <c r="AX2031" s="1">
        <v>1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1</v>
      </c>
      <c r="BG2031" s="1">
        <v>0</v>
      </c>
      <c r="BH2031" s="1">
        <v>0</v>
      </c>
      <c r="BI2031" s="1">
        <v>1</v>
      </c>
      <c r="BJ2031" s="1">
        <v>0</v>
      </c>
      <c r="BK2031" s="1">
        <v>0</v>
      </c>
      <c r="BL2031" s="2">
        <v>74.205949883200006</v>
      </c>
      <c r="BM2031" s="2">
        <v>2775</v>
      </c>
      <c r="BN2031" s="2">
        <v>44.761732852000002</v>
      </c>
      <c r="BO2031" s="2">
        <v>60.1</v>
      </c>
      <c r="BP2031" s="2">
        <v>9.4</v>
      </c>
      <c r="BQ2031" s="2">
        <v>34.026465028399997</v>
      </c>
      <c r="BR2031" s="2">
        <v>14.772727272699999</v>
      </c>
      <c r="BS2031" s="2">
        <v>0.7</v>
      </c>
      <c r="BT2031" s="2">
        <v>0.36633663366300001</v>
      </c>
      <c r="BU2031" s="2">
        <v>35784</v>
      </c>
      <c r="BV2031" s="2">
        <v>0.503834</v>
      </c>
      <c r="BW2031" s="2">
        <v>8.4187999999999999E-2</v>
      </c>
      <c r="BX2031" s="2">
        <v>1</v>
      </c>
      <c r="BY2031" s="2">
        <v>0.92</v>
      </c>
      <c r="BZ2031" s="2">
        <v>4.3478260869600001E-2</v>
      </c>
      <c r="CA2031" s="2">
        <v>0.49367271428600001</v>
      </c>
      <c r="CB2031" s="2">
        <v>0.86764705882399995</v>
      </c>
      <c r="CC2031" s="2">
        <v>94.837966933199993</v>
      </c>
      <c r="CD2031" s="2">
        <v>92.269553770900004</v>
      </c>
      <c r="CE2031" s="2">
        <v>872</v>
      </c>
      <c r="CF2031" s="2">
        <v>121</v>
      </c>
      <c r="CG2031" s="2">
        <v>2110.7091632199999</v>
      </c>
      <c r="CH2031" s="2">
        <v>69.6666821365</v>
      </c>
      <c r="CI2031" s="2">
        <v>2606.9915222599998</v>
      </c>
      <c r="CJ2031" s="2">
        <v>2.89413913416</v>
      </c>
      <c r="CK2031" s="2">
        <v>9.9095294094100002</v>
      </c>
      <c r="CL2031" s="2">
        <v>0.80963407253300002</v>
      </c>
      <c r="CM2031" s="1">
        <v>4</v>
      </c>
    </row>
    <row r="2032" spans="1:91" x14ac:dyDescent="0.5">
      <c r="A2032" s="1">
        <v>2031</v>
      </c>
      <c r="B2032" s="2">
        <v>1231358586</v>
      </c>
      <c r="C2032" s="2">
        <v>1</v>
      </c>
      <c r="D2032" s="2">
        <v>0</v>
      </c>
      <c r="E2032" s="2">
        <v>1</v>
      </c>
      <c r="F2032" s="2">
        <v>2.9</v>
      </c>
      <c r="G2032" s="2">
        <v>0</v>
      </c>
      <c r="H2032" s="2">
        <v>0</v>
      </c>
      <c r="I2032" s="2">
        <v>2</v>
      </c>
      <c r="J2032" s="2">
        <v>1</v>
      </c>
      <c r="K2032" s="1">
        <v>0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1</v>
      </c>
      <c r="X2032" s="1">
        <v>0</v>
      </c>
      <c r="Y2032" s="1">
        <v>1</v>
      </c>
      <c r="Z2032" s="1">
        <v>0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0</v>
      </c>
      <c r="AH2032" s="1">
        <v>1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1</v>
      </c>
      <c r="AV2032" s="1">
        <v>0</v>
      </c>
      <c r="AW2032" s="1">
        <v>1</v>
      </c>
      <c r="AX2032" s="1">
        <v>0</v>
      </c>
      <c r="AY2032" s="1">
        <v>0</v>
      </c>
      <c r="AZ2032" s="1">
        <v>0</v>
      </c>
      <c r="BA2032" s="1">
        <v>0</v>
      </c>
      <c r="BB2032" s="1">
        <v>1</v>
      </c>
      <c r="BC2032" s="1">
        <v>0</v>
      </c>
      <c r="BD2032" s="1">
        <v>0</v>
      </c>
      <c r="BE2032" s="1">
        <v>0</v>
      </c>
      <c r="BF2032" s="1">
        <v>1</v>
      </c>
      <c r="BG2032" s="1">
        <v>0</v>
      </c>
      <c r="BH2032" s="1">
        <v>0</v>
      </c>
      <c r="BI2032" s="1">
        <v>1</v>
      </c>
      <c r="BJ2032" s="1">
        <v>0</v>
      </c>
      <c r="BK2032" s="1">
        <v>0</v>
      </c>
      <c r="BL2032" s="2">
        <v>74.205949883200006</v>
      </c>
      <c r="BM2032" s="2">
        <v>2775</v>
      </c>
      <c r="BN2032" s="2">
        <v>44.761732852000002</v>
      </c>
      <c r="BO2032" s="2">
        <v>60.1</v>
      </c>
      <c r="BP2032" s="2">
        <v>9.4</v>
      </c>
      <c r="BQ2032" s="2">
        <v>34.026465028399997</v>
      </c>
      <c r="BR2032" s="2">
        <v>14.772727272699999</v>
      </c>
      <c r="BS2032" s="2">
        <v>0.7</v>
      </c>
      <c r="BT2032" s="2">
        <v>0.36633663366300001</v>
      </c>
      <c r="BU2032" s="2">
        <v>35784</v>
      </c>
      <c r="BV2032" s="2">
        <v>0.503834</v>
      </c>
      <c r="BW2032" s="2">
        <v>8.4187999999999999E-2</v>
      </c>
      <c r="BX2032" s="2">
        <v>1</v>
      </c>
      <c r="BY2032" s="2">
        <v>0.92</v>
      </c>
      <c r="BZ2032" s="2">
        <v>4.3478260869600001E-2</v>
      </c>
      <c r="CA2032" s="2">
        <v>0.49367271428600001</v>
      </c>
      <c r="CB2032" s="2">
        <v>0.86764705882399995</v>
      </c>
      <c r="CC2032" s="2">
        <v>94.837966933199993</v>
      </c>
      <c r="CD2032" s="2">
        <v>92.269553770900004</v>
      </c>
      <c r="CE2032" s="2">
        <v>1668</v>
      </c>
      <c r="CF2032" s="2">
        <v>696</v>
      </c>
      <c r="CG2032" s="2">
        <v>2110.7091632199999</v>
      </c>
      <c r="CH2032" s="2">
        <v>69.6666821365</v>
      </c>
      <c r="CI2032" s="2">
        <v>2606.9915222599998</v>
      </c>
      <c r="CJ2032" s="2">
        <v>2.89413913416</v>
      </c>
      <c r="CK2032" s="2">
        <v>9.9095294094100002</v>
      </c>
      <c r="CL2032" s="2">
        <v>0.80963407253300002</v>
      </c>
      <c r="CM2032" s="1">
        <v>4</v>
      </c>
    </row>
    <row r="2033" spans="1:91" x14ac:dyDescent="0.5">
      <c r="A2033" s="1">
        <v>2032</v>
      </c>
      <c r="B2033" s="2">
        <v>1231919953</v>
      </c>
      <c r="C2033" s="2">
        <v>0</v>
      </c>
      <c r="D2033" s="2">
        <v>1</v>
      </c>
      <c r="E2033" s="2">
        <v>0</v>
      </c>
      <c r="F2033" s="2">
        <v>2.4</v>
      </c>
      <c r="G2033" s="2">
        <v>0</v>
      </c>
      <c r="H2033" s="2">
        <v>0</v>
      </c>
      <c r="I2033" s="2">
        <v>2</v>
      </c>
      <c r="J2033" s="2">
        <v>2</v>
      </c>
      <c r="K2033" s="1">
        <v>0</v>
      </c>
      <c r="L2033" s="1">
        <v>0</v>
      </c>
      <c r="M2033" s="1">
        <v>0</v>
      </c>
      <c r="N2033" s="1">
        <v>0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1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1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1</v>
      </c>
      <c r="AT2033" s="1">
        <v>0</v>
      </c>
      <c r="AU2033" s="1">
        <v>0</v>
      </c>
      <c r="AV2033" s="1">
        <v>1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  <c r="BF2033" s="1">
        <v>0</v>
      </c>
      <c r="BG2033" s="1">
        <v>1</v>
      </c>
      <c r="BH2033" s="1">
        <v>0</v>
      </c>
      <c r="BI2033" s="1">
        <v>0</v>
      </c>
      <c r="BJ2033" s="1">
        <v>0</v>
      </c>
      <c r="BK2033" s="1">
        <v>0</v>
      </c>
      <c r="BL2033" s="2">
        <v>74.205949883200006</v>
      </c>
      <c r="BM2033" s="2">
        <v>2775</v>
      </c>
      <c r="BN2033" s="2">
        <v>44.761732852000002</v>
      </c>
      <c r="BO2033" s="2">
        <v>60.1</v>
      </c>
      <c r="BP2033" s="2">
        <v>9.4</v>
      </c>
      <c r="BQ2033" s="2">
        <v>34.026465028399997</v>
      </c>
      <c r="BR2033" s="2">
        <v>14.772727272699999</v>
      </c>
      <c r="BS2033" s="2">
        <v>0.7</v>
      </c>
      <c r="BT2033" s="2">
        <v>0.36633663366300001</v>
      </c>
      <c r="BU2033" s="2">
        <v>35784</v>
      </c>
      <c r="BV2033" s="2">
        <v>0.503834</v>
      </c>
      <c r="BW2033" s="2">
        <v>8.4187999999999999E-2</v>
      </c>
      <c r="BX2033" s="2">
        <v>1</v>
      </c>
      <c r="BY2033" s="2">
        <v>0.92</v>
      </c>
      <c r="BZ2033" s="2">
        <v>4.3478260869600001E-2</v>
      </c>
      <c r="CA2033" s="2">
        <v>0.49367271428600001</v>
      </c>
      <c r="CB2033" s="2">
        <v>0.86764705882399995</v>
      </c>
      <c r="CC2033" s="2">
        <v>94.837966933199993</v>
      </c>
      <c r="CD2033" s="2">
        <v>92.269553770900004</v>
      </c>
      <c r="CE2033" s="2">
        <v>872</v>
      </c>
      <c r="CF2033" s="2">
        <v>121</v>
      </c>
      <c r="CG2033" s="2">
        <v>2369.7456949399998</v>
      </c>
      <c r="CH2033" s="2">
        <v>3.25606329327</v>
      </c>
      <c r="CI2033" s="2">
        <v>2893.2807511999999</v>
      </c>
      <c r="CJ2033" s="2">
        <v>3.18062797297</v>
      </c>
      <c r="CK2033" s="2">
        <v>172.11843232199999</v>
      </c>
      <c r="CL2033" s="2">
        <v>0.81905141558000005</v>
      </c>
      <c r="CM2033" s="1">
        <v>4</v>
      </c>
    </row>
    <row r="2034" spans="1:91" x14ac:dyDescent="0.5">
      <c r="A2034" s="1">
        <v>2033</v>
      </c>
      <c r="B2034" s="2">
        <v>1170528331</v>
      </c>
      <c r="C2034" s="2">
        <v>1</v>
      </c>
      <c r="D2034" s="2">
        <v>0</v>
      </c>
      <c r="E2034" s="2">
        <v>1</v>
      </c>
      <c r="F2034" s="2">
        <v>2.2999999999999998</v>
      </c>
      <c r="G2034" s="2">
        <v>0</v>
      </c>
      <c r="H2034" s="2">
        <v>0</v>
      </c>
      <c r="I2034" s="2">
        <v>2</v>
      </c>
      <c r="J2034" s="2">
        <v>2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1</v>
      </c>
      <c r="W2034" s="1">
        <v>0</v>
      </c>
      <c r="X2034" s="1">
        <v>0</v>
      </c>
      <c r="Y2034" s="1">
        <v>0</v>
      </c>
      <c r="Z2034" s="1">
        <v>1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1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1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1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2">
        <v>12.5073938505</v>
      </c>
      <c r="BM2034" s="2">
        <v>655</v>
      </c>
      <c r="BN2034" s="2">
        <v>42.229007633599998</v>
      </c>
      <c r="BO2034" s="2">
        <v>64</v>
      </c>
      <c r="BP2034" s="2">
        <v>11.3</v>
      </c>
      <c r="BQ2034" s="2">
        <v>36.641221373999997</v>
      </c>
      <c r="BR2034" s="2">
        <v>12.213740458</v>
      </c>
      <c r="BS2034" s="2">
        <v>1.2</v>
      </c>
      <c r="BT2034" s="2">
        <v>0.51327433628300001</v>
      </c>
      <c r="BU2034" s="2">
        <v>63081</v>
      </c>
      <c r="BV2034" s="2">
        <v>0.45574300000000001</v>
      </c>
      <c r="BW2034" s="2">
        <v>7.4477000000000002E-2</v>
      </c>
      <c r="BX2034" s="2">
        <v>0.8</v>
      </c>
      <c r="BY2034" s="2">
        <v>0.95953757225400005</v>
      </c>
      <c r="BZ2034" s="2">
        <v>0.975903614458</v>
      </c>
      <c r="CA2034" s="2">
        <v>0.4457411</v>
      </c>
      <c r="CB2034" s="2">
        <v>0.77952755905500004</v>
      </c>
      <c r="CC2034" s="2">
        <v>95.960559925400005</v>
      </c>
      <c r="CD2034" s="2">
        <v>94.624599702099999</v>
      </c>
      <c r="CE2034" s="2">
        <v>1668</v>
      </c>
      <c r="CF2034" s="2">
        <v>696</v>
      </c>
      <c r="CG2034" s="2">
        <v>2470.6494290199998</v>
      </c>
      <c r="CH2034" s="2">
        <v>36.322925879800003</v>
      </c>
      <c r="CI2034" s="2">
        <v>3007.2857376400002</v>
      </c>
      <c r="CJ2034" s="2">
        <v>3.30533853771</v>
      </c>
      <c r="CK2034" s="2">
        <v>79.308263664099997</v>
      </c>
      <c r="CL2034" s="2">
        <v>0.82155459925300001</v>
      </c>
      <c r="CM2034" s="1">
        <v>4</v>
      </c>
    </row>
    <row r="2035" spans="1:91" x14ac:dyDescent="0.5">
      <c r="A2035" s="1">
        <v>2034</v>
      </c>
      <c r="B2035" s="2">
        <v>1170541148</v>
      </c>
      <c r="C2035" s="2">
        <v>0</v>
      </c>
      <c r="D2035" s="2">
        <v>1</v>
      </c>
      <c r="E2035" s="2">
        <v>0</v>
      </c>
      <c r="F2035" s="2">
        <v>2.2999999999999998</v>
      </c>
      <c r="G2035" s="2">
        <v>1</v>
      </c>
      <c r="H2035" s="2">
        <v>0</v>
      </c>
      <c r="I2035" s="2">
        <v>2</v>
      </c>
      <c r="J2035" s="2">
        <v>2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1</v>
      </c>
      <c r="R2035" s="1">
        <v>0</v>
      </c>
      <c r="S2035" s="1">
        <v>0</v>
      </c>
      <c r="T2035" s="1">
        <v>0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0</v>
      </c>
      <c r="AB2035" s="1">
        <v>0</v>
      </c>
      <c r="AC2035" s="1">
        <v>0</v>
      </c>
      <c r="AD2035" s="1">
        <v>0</v>
      </c>
      <c r="AE2035" s="1">
        <v>1</v>
      </c>
      <c r="AF2035" s="1">
        <v>0</v>
      </c>
      <c r="AG2035" s="1">
        <v>0</v>
      </c>
      <c r="AH2035" s="1">
        <v>0</v>
      </c>
      <c r="AI2035" s="1">
        <v>1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1</v>
      </c>
      <c r="AR2035" s="1">
        <v>0</v>
      </c>
      <c r="AS2035" s="1">
        <v>1</v>
      </c>
      <c r="AT2035" s="1">
        <v>0</v>
      </c>
      <c r="AU2035" s="1">
        <v>0</v>
      </c>
      <c r="AV2035" s="1">
        <v>1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0</v>
      </c>
      <c r="BE2035" s="1">
        <v>0</v>
      </c>
      <c r="BF2035" s="1">
        <v>0</v>
      </c>
      <c r="BG2035" s="1">
        <v>1</v>
      </c>
      <c r="BH2035" s="1">
        <v>1</v>
      </c>
      <c r="BI2035" s="1">
        <v>0</v>
      </c>
      <c r="BJ2035" s="1">
        <v>0</v>
      </c>
      <c r="BK2035" s="1">
        <v>0</v>
      </c>
      <c r="BL2035" s="2">
        <v>12.5073938505</v>
      </c>
      <c r="BM2035" s="2">
        <v>655</v>
      </c>
      <c r="BN2035" s="2">
        <v>42.229007633599998</v>
      </c>
      <c r="BO2035" s="2">
        <v>64</v>
      </c>
      <c r="BP2035" s="2">
        <v>11.3</v>
      </c>
      <c r="BQ2035" s="2">
        <v>36.641221373999997</v>
      </c>
      <c r="BR2035" s="2">
        <v>12.213740458</v>
      </c>
      <c r="BS2035" s="2">
        <v>1.2</v>
      </c>
      <c r="BT2035" s="2">
        <v>0.51327433628300001</v>
      </c>
      <c r="BU2035" s="2">
        <v>63081</v>
      </c>
      <c r="BV2035" s="2">
        <v>0.45574300000000001</v>
      </c>
      <c r="BW2035" s="2">
        <v>7.4477000000000002E-2</v>
      </c>
      <c r="BX2035" s="2">
        <v>0.8</v>
      </c>
      <c r="BY2035" s="2">
        <v>0.95953757225400005</v>
      </c>
      <c r="BZ2035" s="2">
        <v>0.975903614458</v>
      </c>
      <c r="CA2035" s="2">
        <v>0.4457411</v>
      </c>
      <c r="CB2035" s="2">
        <v>0.77952755905500004</v>
      </c>
      <c r="CC2035" s="2">
        <v>95.960559925400005</v>
      </c>
      <c r="CD2035" s="2">
        <v>94.624599702099999</v>
      </c>
      <c r="CE2035" s="2">
        <v>872</v>
      </c>
      <c r="CF2035" s="2">
        <v>121</v>
      </c>
      <c r="CG2035" s="2">
        <v>1959.72475057</v>
      </c>
      <c r="CH2035" s="2">
        <v>18.752520435899999</v>
      </c>
      <c r="CI2035" s="2">
        <v>2586.1660135500001</v>
      </c>
      <c r="CJ2035" s="2">
        <v>2.9448650752600001</v>
      </c>
      <c r="CK2035" s="2">
        <v>47.702991811399997</v>
      </c>
      <c r="CL2035" s="2">
        <v>0.75777221582200005</v>
      </c>
      <c r="CM2035" s="1">
        <v>4</v>
      </c>
    </row>
    <row r="2036" spans="1:91" x14ac:dyDescent="0.5">
      <c r="A2036" s="1">
        <v>2035</v>
      </c>
      <c r="B2036" s="2">
        <v>1170574886</v>
      </c>
      <c r="C2036" s="2">
        <v>0</v>
      </c>
      <c r="D2036" s="2">
        <v>1</v>
      </c>
      <c r="E2036" s="2">
        <v>1</v>
      </c>
      <c r="F2036" s="2">
        <v>2.5</v>
      </c>
      <c r="G2036" s="2">
        <v>1</v>
      </c>
      <c r="H2036" s="2">
        <v>1</v>
      </c>
      <c r="I2036" s="2">
        <v>1</v>
      </c>
      <c r="J2036" s="2">
        <v>3</v>
      </c>
      <c r="K2036" s="1">
        <v>0</v>
      </c>
      <c r="L2036" s="1">
        <v>0</v>
      </c>
      <c r="M2036" s="1">
        <v>0</v>
      </c>
      <c r="N2036" s="1">
        <v>1</v>
      </c>
      <c r="O2036" s="1">
        <v>0</v>
      </c>
      <c r="P2036" s="1">
        <v>0</v>
      </c>
      <c r="Q2036" s="1">
        <v>0</v>
      </c>
      <c r="R2036" s="1">
        <v>1</v>
      </c>
      <c r="S2036" s="1">
        <v>0</v>
      </c>
      <c r="T2036" s="1">
        <v>0</v>
      </c>
      <c r="U2036" s="1">
        <v>1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0</v>
      </c>
      <c r="AB2036" s="1">
        <v>0</v>
      </c>
      <c r="AC2036" s="1">
        <v>0</v>
      </c>
      <c r="AD2036" s="1">
        <v>0</v>
      </c>
      <c r="AE2036" s="1">
        <v>1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1</v>
      </c>
      <c r="AL2036" s="1">
        <v>0</v>
      </c>
      <c r="AM2036" s="1">
        <v>0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1</v>
      </c>
      <c r="AT2036" s="1">
        <v>0</v>
      </c>
      <c r="AU2036" s="1">
        <v>0</v>
      </c>
      <c r="AV2036" s="1">
        <v>0</v>
      </c>
      <c r="AW2036" s="1">
        <v>1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1</v>
      </c>
      <c r="BJ2036" s="1">
        <v>0</v>
      </c>
      <c r="BK2036" s="1">
        <v>0</v>
      </c>
      <c r="BL2036" s="2">
        <v>12.5073938505</v>
      </c>
      <c r="BM2036" s="2">
        <v>655</v>
      </c>
      <c r="BN2036" s="2">
        <v>42.229007633599998</v>
      </c>
      <c r="BO2036" s="2">
        <v>64</v>
      </c>
      <c r="BP2036" s="2">
        <v>11.3</v>
      </c>
      <c r="BQ2036" s="2">
        <v>36.641221373999997</v>
      </c>
      <c r="BR2036" s="2">
        <v>12.213740458</v>
      </c>
      <c r="BS2036" s="2">
        <v>1.2</v>
      </c>
      <c r="BT2036" s="2">
        <v>0.51327433628300001</v>
      </c>
      <c r="BU2036" s="2">
        <v>63081</v>
      </c>
      <c r="BV2036" s="2">
        <v>0.45574300000000001</v>
      </c>
      <c r="BW2036" s="2">
        <v>7.4477000000000002E-2</v>
      </c>
      <c r="BX2036" s="2">
        <v>0.8</v>
      </c>
      <c r="BY2036" s="2">
        <v>0.95953757225400005</v>
      </c>
      <c r="BZ2036" s="2">
        <v>0.975903614458</v>
      </c>
      <c r="CA2036" s="2">
        <v>0.4457411</v>
      </c>
      <c r="CB2036" s="2">
        <v>0.77952755905500004</v>
      </c>
      <c r="CC2036" s="2">
        <v>95.960559925400005</v>
      </c>
      <c r="CD2036" s="2">
        <v>94.624599702099999</v>
      </c>
      <c r="CE2036" s="2">
        <v>872</v>
      </c>
      <c r="CF2036" s="2">
        <v>121</v>
      </c>
      <c r="CG2036" s="2">
        <v>1978.0504735500001</v>
      </c>
      <c r="CH2036" s="2">
        <v>168.30701648499999</v>
      </c>
      <c r="CI2036" s="2">
        <v>2831.1500081200002</v>
      </c>
      <c r="CJ2036" s="2">
        <v>3.3129337100699998</v>
      </c>
      <c r="CK2036" s="2">
        <v>292.68698638199999</v>
      </c>
      <c r="CL2036" s="2">
        <v>0.69867384909700003</v>
      </c>
      <c r="CM2036" s="1">
        <v>4</v>
      </c>
    </row>
    <row r="2037" spans="1:91" x14ac:dyDescent="0.5">
      <c r="A2037" s="1">
        <v>2036</v>
      </c>
      <c r="B2037" s="2">
        <v>1170636420</v>
      </c>
      <c r="C2037" s="2">
        <v>0</v>
      </c>
      <c r="D2037" s="2">
        <v>1</v>
      </c>
      <c r="E2037" s="2">
        <v>1</v>
      </c>
      <c r="F2037" s="2">
        <v>1.8</v>
      </c>
      <c r="G2037" s="2">
        <v>1</v>
      </c>
      <c r="H2037" s="2">
        <v>0</v>
      </c>
      <c r="I2037" s="2">
        <v>2</v>
      </c>
      <c r="J2037" s="2">
        <v>2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1</v>
      </c>
      <c r="AF2037" s="1">
        <v>0</v>
      </c>
      <c r="AG2037" s="1">
        <v>0</v>
      </c>
      <c r="AH2037" s="1">
        <v>1</v>
      </c>
      <c r="AI2037" s="1">
        <v>0</v>
      </c>
      <c r="AJ2037" s="1">
        <v>0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1</v>
      </c>
      <c r="AU2037" s="1">
        <v>0</v>
      </c>
      <c r="AV2037" s="1">
        <v>1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2">
        <v>12.5073938505</v>
      </c>
      <c r="BM2037" s="2">
        <v>655</v>
      </c>
      <c r="BN2037" s="2">
        <v>42.229007633599998</v>
      </c>
      <c r="BO2037" s="2">
        <v>64</v>
      </c>
      <c r="BP2037" s="2">
        <v>11.3</v>
      </c>
      <c r="BQ2037" s="2">
        <v>36.641221373999997</v>
      </c>
      <c r="BR2037" s="2">
        <v>12.213740458</v>
      </c>
      <c r="BS2037" s="2">
        <v>1.2</v>
      </c>
      <c r="BT2037" s="2">
        <v>0.51327433628300001</v>
      </c>
      <c r="BU2037" s="2">
        <v>63081</v>
      </c>
      <c r="BV2037" s="2">
        <v>0.45574300000000001</v>
      </c>
      <c r="BW2037" s="2">
        <v>7.4477000000000002E-2</v>
      </c>
      <c r="BX2037" s="2">
        <v>0.8</v>
      </c>
      <c r="BY2037" s="2">
        <v>0.95953757225400005</v>
      </c>
      <c r="BZ2037" s="2">
        <v>0.975903614458</v>
      </c>
      <c r="CA2037" s="2">
        <v>0.4457411</v>
      </c>
      <c r="CB2037" s="2">
        <v>0.77952755905500004</v>
      </c>
      <c r="CC2037" s="2">
        <v>95.960559925400005</v>
      </c>
      <c r="CD2037" s="2">
        <v>94.624599702099999</v>
      </c>
      <c r="CE2037" s="2">
        <v>872</v>
      </c>
      <c r="CF2037" s="2">
        <v>121</v>
      </c>
      <c r="CG2037" s="2">
        <v>1517.50746441</v>
      </c>
      <c r="CH2037" s="2">
        <v>142.46460266599999</v>
      </c>
      <c r="CI2037" s="2">
        <v>2224.8773183200001</v>
      </c>
      <c r="CJ2037" s="2">
        <v>2.8639469500699999</v>
      </c>
      <c r="CK2037" s="2">
        <v>539.05531743400002</v>
      </c>
      <c r="CL2037" s="2">
        <v>0.68206343420000004</v>
      </c>
      <c r="CM2037" s="1">
        <v>4</v>
      </c>
    </row>
    <row r="2038" spans="1:91" x14ac:dyDescent="0.5">
      <c r="A2038" s="1">
        <v>2037</v>
      </c>
      <c r="B2038" s="2">
        <v>1171249110</v>
      </c>
      <c r="C2038" s="2">
        <v>0</v>
      </c>
      <c r="D2038" s="2">
        <v>1</v>
      </c>
      <c r="E2038" s="2">
        <v>1</v>
      </c>
      <c r="F2038" s="2">
        <v>2</v>
      </c>
      <c r="G2038" s="2">
        <v>1</v>
      </c>
      <c r="H2038" s="2">
        <v>0</v>
      </c>
      <c r="I2038" s="2">
        <v>2</v>
      </c>
      <c r="J2038" s="2">
        <v>2</v>
      </c>
      <c r="K2038" s="1">
        <v>0</v>
      </c>
      <c r="L2038" s="1">
        <v>0</v>
      </c>
      <c r="M2038" s="1">
        <v>1</v>
      </c>
      <c r="N2038" s="1">
        <v>0</v>
      </c>
      <c r="O2038" s="1">
        <v>0</v>
      </c>
      <c r="P2038" s="1">
        <v>0</v>
      </c>
      <c r="Q2038" s="1">
        <v>0</v>
      </c>
      <c r="R2038" s="1">
        <v>1</v>
      </c>
      <c r="S2038" s="1">
        <v>0</v>
      </c>
      <c r="T2038" s="1">
        <v>0</v>
      </c>
      <c r="U2038" s="1">
        <v>1</v>
      </c>
      <c r="V2038" s="1">
        <v>0</v>
      </c>
      <c r="W2038" s="1">
        <v>0</v>
      </c>
      <c r="X2038" s="1">
        <v>0</v>
      </c>
      <c r="Y2038" s="1">
        <v>0</v>
      </c>
      <c r="Z2038" s="1">
        <v>1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1</v>
      </c>
      <c r="AT2038" s="1">
        <v>0</v>
      </c>
      <c r="AU2038" s="1">
        <v>0</v>
      </c>
      <c r="AV2038" s="1">
        <v>0</v>
      </c>
      <c r="AW2038" s="1">
        <v>1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1</v>
      </c>
      <c r="BJ2038" s="1">
        <v>0</v>
      </c>
      <c r="BK2038" s="1">
        <v>0</v>
      </c>
      <c r="BL2038" s="2">
        <v>12.5073938505</v>
      </c>
      <c r="BM2038" s="2">
        <v>655</v>
      </c>
      <c r="BN2038" s="2">
        <v>42.229007633599998</v>
      </c>
      <c r="BO2038" s="2">
        <v>64</v>
      </c>
      <c r="BP2038" s="2">
        <v>11.3</v>
      </c>
      <c r="BQ2038" s="2">
        <v>36.641221373999997</v>
      </c>
      <c r="BR2038" s="2">
        <v>12.213740458</v>
      </c>
      <c r="BS2038" s="2">
        <v>1.2</v>
      </c>
      <c r="BT2038" s="2">
        <v>0.51327433628300001</v>
      </c>
      <c r="BU2038" s="2">
        <v>63081</v>
      </c>
      <c r="BV2038" s="2">
        <v>0.45574300000000001</v>
      </c>
      <c r="BW2038" s="2">
        <v>7.4477000000000002E-2</v>
      </c>
      <c r="BX2038" s="2">
        <v>0.8</v>
      </c>
      <c r="BY2038" s="2">
        <v>0.95953757225400005</v>
      </c>
      <c r="BZ2038" s="2">
        <v>0.975903614458</v>
      </c>
      <c r="CA2038" s="2">
        <v>0.4457411</v>
      </c>
      <c r="CB2038" s="2">
        <v>0.77952755905500004</v>
      </c>
      <c r="CC2038" s="2">
        <v>95.960559925400005</v>
      </c>
      <c r="CD2038" s="2">
        <v>94.624599702099999</v>
      </c>
      <c r="CE2038" s="2">
        <v>872</v>
      </c>
      <c r="CF2038" s="2">
        <v>121</v>
      </c>
      <c r="CG2038" s="2">
        <v>1959.72475057</v>
      </c>
      <c r="CH2038" s="2">
        <v>18.752520435899999</v>
      </c>
      <c r="CI2038" s="2">
        <v>2586.1660135500001</v>
      </c>
      <c r="CJ2038" s="2">
        <v>2.9448650752600001</v>
      </c>
      <c r="CK2038" s="2">
        <v>47.702991811399997</v>
      </c>
      <c r="CL2038" s="2">
        <v>0.75777221582200005</v>
      </c>
      <c r="CM2038" s="1">
        <v>4</v>
      </c>
    </row>
    <row r="2039" spans="1:91" x14ac:dyDescent="0.5">
      <c r="A2039" s="1">
        <v>2038</v>
      </c>
      <c r="B2039" s="2">
        <v>1171757015</v>
      </c>
      <c r="C2039" s="2">
        <v>0</v>
      </c>
      <c r="D2039" s="2">
        <v>1</v>
      </c>
      <c r="E2039" s="2">
        <v>1</v>
      </c>
      <c r="F2039" s="2">
        <v>2.2000000000000002</v>
      </c>
      <c r="G2039" s="2">
        <v>0</v>
      </c>
      <c r="H2039" s="2">
        <v>0</v>
      </c>
      <c r="I2039" s="2">
        <v>2</v>
      </c>
      <c r="J2039" s="2">
        <v>2</v>
      </c>
      <c r="K2039" s="1">
        <v>0</v>
      </c>
      <c r="L2039" s="1">
        <v>0</v>
      </c>
      <c r="M2039" s="1">
        <v>0</v>
      </c>
      <c r="N2039" s="1">
        <v>0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1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1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1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1</v>
      </c>
      <c r="AX2039" s="1">
        <v>0</v>
      </c>
      <c r="AY2039" s="1">
        <v>0</v>
      </c>
      <c r="AZ2039" s="1">
        <v>1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1</v>
      </c>
      <c r="BI2039" s="1">
        <v>0</v>
      </c>
      <c r="BJ2039" s="1">
        <v>0</v>
      </c>
      <c r="BK2039" s="1">
        <v>0</v>
      </c>
      <c r="BL2039" s="2">
        <v>12.5073938505</v>
      </c>
      <c r="BM2039" s="2">
        <v>655</v>
      </c>
      <c r="BN2039" s="2">
        <v>42.229007633599998</v>
      </c>
      <c r="BO2039" s="2">
        <v>64</v>
      </c>
      <c r="BP2039" s="2">
        <v>11.3</v>
      </c>
      <c r="BQ2039" s="2">
        <v>36.641221373999997</v>
      </c>
      <c r="BR2039" s="2">
        <v>12.213740458</v>
      </c>
      <c r="BS2039" s="2">
        <v>1.2</v>
      </c>
      <c r="BT2039" s="2">
        <v>0.51327433628300001</v>
      </c>
      <c r="BU2039" s="2">
        <v>63081</v>
      </c>
      <c r="BV2039" s="2">
        <v>0.45574300000000001</v>
      </c>
      <c r="BW2039" s="2">
        <v>7.4477000000000002E-2</v>
      </c>
      <c r="BX2039" s="2">
        <v>0.8</v>
      </c>
      <c r="BY2039" s="2">
        <v>0.95953757225400005</v>
      </c>
      <c r="BZ2039" s="2">
        <v>0.975903614458</v>
      </c>
      <c r="CA2039" s="2">
        <v>0.4457411</v>
      </c>
      <c r="CB2039" s="2">
        <v>0.77952755905500004</v>
      </c>
      <c r="CC2039" s="2">
        <v>95.960559925400005</v>
      </c>
      <c r="CD2039" s="2">
        <v>94.624599702099999</v>
      </c>
      <c r="CE2039" s="2">
        <v>872</v>
      </c>
      <c r="CF2039" s="2">
        <v>121</v>
      </c>
      <c r="CG2039" s="2">
        <v>1937.03200752</v>
      </c>
      <c r="CH2039" s="2">
        <v>141.390529141</v>
      </c>
      <c r="CI2039" s="2">
        <v>2804.2335207800002</v>
      </c>
      <c r="CJ2039" s="2">
        <v>3.2720949987500001</v>
      </c>
      <c r="CK2039" s="2">
        <v>265.77049903800003</v>
      </c>
      <c r="CL2039" s="2">
        <v>0.69075274693400002</v>
      </c>
      <c r="CM2039" s="1">
        <v>4</v>
      </c>
    </row>
    <row r="2040" spans="1:91" x14ac:dyDescent="0.5">
      <c r="A2040" s="1">
        <v>2039</v>
      </c>
      <c r="B2040" s="2">
        <v>1171824786</v>
      </c>
      <c r="C2040" s="2">
        <v>0</v>
      </c>
      <c r="D2040" s="2">
        <v>1</v>
      </c>
      <c r="E2040" s="2">
        <v>0</v>
      </c>
      <c r="F2040" s="2">
        <v>1.8</v>
      </c>
      <c r="G2040" s="2">
        <v>1</v>
      </c>
      <c r="H2040" s="2">
        <v>0</v>
      </c>
      <c r="I2040" s="2">
        <v>2</v>
      </c>
      <c r="J2040" s="2">
        <v>3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1</v>
      </c>
      <c r="S2040" s="1">
        <v>0</v>
      </c>
      <c r="T2040" s="1">
        <v>0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1</v>
      </c>
      <c r="AA2040" s="1">
        <v>0</v>
      </c>
      <c r="AB2040" s="1">
        <v>0</v>
      </c>
      <c r="AC2040" s="1">
        <v>0</v>
      </c>
      <c r="AD2040" s="1">
        <v>1</v>
      </c>
      <c r="AE2040" s="1">
        <v>0</v>
      </c>
      <c r="AF2040" s="1">
        <v>0</v>
      </c>
      <c r="AG2040" s="1">
        <v>0</v>
      </c>
      <c r="AH2040" s="1">
        <v>1</v>
      </c>
      <c r="AI2040" s="1">
        <v>0</v>
      </c>
      <c r="AJ2040" s="1">
        <v>1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1</v>
      </c>
      <c r="AU2040" s="1">
        <v>0</v>
      </c>
      <c r="AV2040" s="1">
        <v>1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1</v>
      </c>
      <c r="BJ2040" s="1">
        <v>0</v>
      </c>
      <c r="BK2040" s="1">
        <v>0</v>
      </c>
      <c r="BL2040" s="2">
        <v>12.5073938505</v>
      </c>
      <c r="BM2040" s="2">
        <v>655</v>
      </c>
      <c r="BN2040" s="2">
        <v>42.229007633599998</v>
      </c>
      <c r="BO2040" s="2">
        <v>64</v>
      </c>
      <c r="BP2040" s="2">
        <v>11.3</v>
      </c>
      <c r="BQ2040" s="2">
        <v>36.641221373999997</v>
      </c>
      <c r="BR2040" s="2">
        <v>12.213740458</v>
      </c>
      <c r="BS2040" s="2">
        <v>1.2</v>
      </c>
      <c r="BT2040" s="2">
        <v>0.51327433628300001</v>
      </c>
      <c r="BU2040" s="2">
        <v>63081</v>
      </c>
      <c r="BV2040" s="2">
        <v>0.45574300000000001</v>
      </c>
      <c r="BW2040" s="2">
        <v>7.4477000000000002E-2</v>
      </c>
      <c r="BX2040" s="2">
        <v>0.8</v>
      </c>
      <c r="BY2040" s="2">
        <v>0.95953757225400005</v>
      </c>
      <c r="BZ2040" s="2">
        <v>0.975903614458</v>
      </c>
      <c r="CA2040" s="2">
        <v>0.4457411</v>
      </c>
      <c r="CB2040" s="2">
        <v>0.77952755905500004</v>
      </c>
      <c r="CC2040" s="2">
        <v>95.960559925400005</v>
      </c>
      <c r="CD2040" s="2">
        <v>94.624599702099999</v>
      </c>
      <c r="CE2040" s="2">
        <v>872</v>
      </c>
      <c r="CF2040" s="2">
        <v>121</v>
      </c>
      <c r="CG2040" s="2">
        <v>1959.72475057</v>
      </c>
      <c r="CH2040" s="2">
        <v>18.752520435899999</v>
      </c>
      <c r="CI2040" s="2">
        <v>2586.1660135500001</v>
      </c>
      <c r="CJ2040" s="2">
        <v>2.9448650752600001</v>
      </c>
      <c r="CK2040" s="2">
        <v>47.702991811399997</v>
      </c>
      <c r="CL2040" s="2">
        <v>0.75777221582200005</v>
      </c>
      <c r="CM2040" s="1">
        <v>4</v>
      </c>
    </row>
    <row r="2041" spans="1:91" x14ac:dyDescent="0.5">
      <c r="A2041" s="1">
        <v>2040</v>
      </c>
      <c r="B2041" s="2">
        <v>1171849500</v>
      </c>
      <c r="C2041" s="2">
        <v>1</v>
      </c>
      <c r="D2041" s="2">
        <v>0</v>
      </c>
      <c r="E2041" s="2">
        <v>1</v>
      </c>
      <c r="F2041" s="2">
        <v>3</v>
      </c>
      <c r="G2041" s="2">
        <v>1</v>
      </c>
      <c r="H2041" s="2">
        <v>1</v>
      </c>
      <c r="I2041" s="2">
        <v>1</v>
      </c>
      <c r="J2041" s="2">
        <v>2</v>
      </c>
      <c r="K2041" s="1">
        <v>0</v>
      </c>
      <c r="L2041" s="1">
        <v>0</v>
      </c>
      <c r="M2041" s="1"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1</v>
      </c>
      <c r="AE2041" s="1">
        <v>0</v>
      </c>
      <c r="AF2041" s="1">
        <v>0</v>
      </c>
      <c r="AG2041" s="1">
        <v>1</v>
      </c>
      <c r="AH2041" s="1">
        <v>0</v>
      </c>
      <c r="AI2041" s="1">
        <v>0</v>
      </c>
      <c r="AJ2041" s="1">
        <v>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1</v>
      </c>
      <c r="AU2041" s="1">
        <v>0</v>
      </c>
      <c r="AV2041" s="1">
        <v>0</v>
      </c>
      <c r="AW2041" s="1">
        <v>1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2">
        <v>12.5073938505</v>
      </c>
      <c r="BM2041" s="2">
        <v>655</v>
      </c>
      <c r="BN2041" s="2">
        <v>42.229007633599998</v>
      </c>
      <c r="BO2041" s="2">
        <v>64</v>
      </c>
      <c r="BP2041" s="2">
        <v>11.3</v>
      </c>
      <c r="BQ2041" s="2">
        <v>36.641221373999997</v>
      </c>
      <c r="BR2041" s="2">
        <v>12.213740458</v>
      </c>
      <c r="BS2041" s="2">
        <v>1.2</v>
      </c>
      <c r="BT2041" s="2">
        <v>0.51327433628300001</v>
      </c>
      <c r="BU2041" s="2">
        <v>63081</v>
      </c>
      <c r="BV2041" s="2">
        <v>0.45574300000000001</v>
      </c>
      <c r="BW2041" s="2">
        <v>7.4477000000000002E-2</v>
      </c>
      <c r="BX2041" s="2">
        <v>0.8</v>
      </c>
      <c r="BY2041" s="2">
        <v>0.95953757225400005</v>
      </c>
      <c r="BZ2041" s="2">
        <v>0.975903614458</v>
      </c>
      <c r="CA2041" s="2">
        <v>0.4457411</v>
      </c>
      <c r="CB2041" s="2">
        <v>0.77952755905500004</v>
      </c>
      <c r="CC2041" s="2">
        <v>95.960559925400005</v>
      </c>
      <c r="CD2041" s="2">
        <v>94.624599702099999</v>
      </c>
      <c r="CE2041" s="2">
        <v>1668</v>
      </c>
      <c r="CF2041" s="2">
        <v>696</v>
      </c>
      <c r="CG2041" s="2">
        <v>1959.72475057</v>
      </c>
      <c r="CH2041" s="2">
        <v>18.752520435899999</v>
      </c>
      <c r="CI2041" s="2">
        <v>2586.1660135500001</v>
      </c>
      <c r="CJ2041" s="2">
        <v>2.9448650752600001</v>
      </c>
      <c r="CK2041" s="2">
        <v>47.702991811399997</v>
      </c>
      <c r="CL2041" s="2">
        <v>0.75777221582200005</v>
      </c>
      <c r="CM2041" s="1">
        <v>4</v>
      </c>
    </row>
    <row r="2042" spans="1:91" x14ac:dyDescent="0.5">
      <c r="A2042" s="1">
        <v>2041</v>
      </c>
      <c r="B2042" s="2">
        <v>1172050354</v>
      </c>
      <c r="C2042" s="2">
        <v>0</v>
      </c>
      <c r="D2042" s="2">
        <v>1</v>
      </c>
      <c r="E2042" s="2">
        <v>0</v>
      </c>
      <c r="F2042" s="2">
        <v>1.9</v>
      </c>
      <c r="G2042" s="2">
        <v>1</v>
      </c>
      <c r="H2042" s="2">
        <v>1</v>
      </c>
      <c r="I2042" s="2">
        <v>2</v>
      </c>
      <c r="J2042" s="2">
        <v>3</v>
      </c>
      <c r="K2042" s="1">
        <v>0</v>
      </c>
      <c r="L2042" s="1">
        <v>0</v>
      </c>
      <c r="M2042" s="1">
        <v>1</v>
      </c>
      <c r="N2042" s="1">
        <v>0</v>
      </c>
      <c r="O2042" s="1">
        <v>0</v>
      </c>
      <c r="P2042" s="1">
        <v>0</v>
      </c>
      <c r="Q2042" s="1">
        <v>0</v>
      </c>
      <c r="R2042" s="1">
        <v>1</v>
      </c>
      <c r="S2042" s="1">
        <v>0</v>
      </c>
      <c r="T2042" s="1">
        <v>0</v>
      </c>
      <c r="U2042" s="1">
        <v>1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</v>
      </c>
      <c r="AG2042" s="1">
        <v>0</v>
      </c>
      <c r="AH2042" s="1">
        <v>1</v>
      </c>
      <c r="AI2042" s="1">
        <v>0</v>
      </c>
      <c r="AJ2042" s="1">
        <v>1</v>
      </c>
      <c r="AK2042" s="1">
        <v>0</v>
      </c>
      <c r="AL2042" s="1">
        <v>0</v>
      </c>
      <c r="AM2042" s="1">
        <v>0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1</v>
      </c>
      <c r="AT2042" s="1">
        <v>0</v>
      </c>
      <c r="AU2042" s="1">
        <v>0</v>
      </c>
      <c r="AV2042" s="1">
        <v>0</v>
      </c>
      <c r="AW2042" s="1">
        <v>1</v>
      </c>
      <c r="AX2042" s="1">
        <v>0</v>
      </c>
      <c r="AY2042" s="1">
        <v>0</v>
      </c>
      <c r="AZ2042" s="1">
        <v>1</v>
      </c>
      <c r="BA2042" s="1">
        <v>0</v>
      </c>
      <c r="BB2042" s="1">
        <v>0</v>
      </c>
      <c r="BC2042" s="1">
        <v>0</v>
      </c>
      <c r="BD2042" s="1">
        <v>0</v>
      </c>
      <c r="BE2042" s="1">
        <v>1</v>
      </c>
      <c r="BF2042" s="1">
        <v>0</v>
      </c>
      <c r="BG2042" s="1">
        <v>0</v>
      </c>
      <c r="BH2042" s="1">
        <v>0</v>
      </c>
      <c r="BI2042" s="1">
        <v>1</v>
      </c>
      <c r="BJ2042" s="1">
        <v>0</v>
      </c>
      <c r="BK2042" s="1">
        <v>0</v>
      </c>
      <c r="BL2042" s="2">
        <v>12.5073938505</v>
      </c>
      <c r="BM2042" s="2">
        <v>655</v>
      </c>
      <c r="BN2042" s="2">
        <v>42.229007633599998</v>
      </c>
      <c r="BO2042" s="2">
        <v>64</v>
      </c>
      <c r="BP2042" s="2">
        <v>11.3</v>
      </c>
      <c r="BQ2042" s="2">
        <v>36.641221373999997</v>
      </c>
      <c r="BR2042" s="2">
        <v>12.213740458</v>
      </c>
      <c r="BS2042" s="2">
        <v>1.2</v>
      </c>
      <c r="BT2042" s="2">
        <v>0.51327433628300001</v>
      </c>
      <c r="BU2042" s="2">
        <v>63081</v>
      </c>
      <c r="BV2042" s="2">
        <v>0.45574300000000001</v>
      </c>
      <c r="BW2042" s="2">
        <v>7.4477000000000002E-2</v>
      </c>
      <c r="BX2042" s="2">
        <v>0.8</v>
      </c>
      <c r="BY2042" s="2">
        <v>0.95953757225400005</v>
      </c>
      <c r="BZ2042" s="2">
        <v>0.975903614458</v>
      </c>
      <c r="CA2042" s="2">
        <v>0.4457411</v>
      </c>
      <c r="CB2042" s="2">
        <v>0.77952755905500004</v>
      </c>
      <c r="CC2042" s="2">
        <v>95.960559925400005</v>
      </c>
      <c r="CD2042" s="2">
        <v>94.624599702099999</v>
      </c>
      <c r="CE2042" s="2">
        <v>872</v>
      </c>
      <c r="CF2042" s="2">
        <v>121</v>
      </c>
      <c r="CG2042" s="2">
        <v>2135.9251771700001</v>
      </c>
      <c r="CH2042" s="2">
        <v>496.720321598</v>
      </c>
      <c r="CI2042" s="2">
        <v>3159.5633132299999</v>
      </c>
      <c r="CJ2042" s="2">
        <v>3.8051497862099999</v>
      </c>
      <c r="CK2042" s="2">
        <v>621.10029149599995</v>
      </c>
      <c r="CL2042" s="2">
        <v>0.67601910941999999</v>
      </c>
      <c r="CM2042" s="1">
        <v>4</v>
      </c>
    </row>
    <row r="2043" spans="1:91" x14ac:dyDescent="0.5">
      <c r="A2043" s="1">
        <v>2042</v>
      </c>
      <c r="B2043" s="2">
        <v>1172405465</v>
      </c>
      <c r="C2043" s="2">
        <v>0</v>
      </c>
      <c r="D2043" s="2">
        <v>1</v>
      </c>
      <c r="E2043" s="2">
        <v>0</v>
      </c>
      <c r="F2043" s="2">
        <v>2</v>
      </c>
      <c r="G2043" s="2">
        <v>1</v>
      </c>
      <c r="H2043" s="2">
        <v>0</v>
      </c>
      <c r="I2043" s="2">
        <v>2</v>
      </c>
      <c r="J2043" s="2">
        <v>3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0</v>
      </c>
      <c r="AA2043" s="1">
        <v>0</v>
      </c>
      <c r="AB2043" s="1">
        <v>0</v>
      </c>
      <c r="AC2043" s="1">
        <v>0</v>
      </c>
      <c r="AD2043" s="1">
        <v>1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0</v>
      </c>
      <c r="AM2043" s="1">
        <v>0</v>
      </c>
      <c r="AN2043" s="1">
        <v>1</v>
      </c>
      <c r="AO2043" s="1">
        <v>0</v>
      </c>
      <c r="AP2043" s="1">
        <v>0</v>
      </c>
      <c r="AQ2043" s="1">
        <v>0</v>
      </c>
      <c r="AR2043" s="1">
        <v>1</v>
      </c>
      <c r="AS2043" s="1">
        <v>0</v>
      </c>
      <c r="AT2043" s="1">
        <v>0</v>
      </c>
      <c r="AU2043" s="1">
        <v>0</v>
      </c>
      <c r="AV2043" s="1">
        <v>1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0</v>
      </c>
      <c r="BG2043" s="1">
        <v>1</v>
      </c>
      <c r="BH2043" s="1">
        <v>1</v>
      </c>
      <c r="BI2043" s="1">
        <v>0</v>
      </c>
      <c r="BJ2043" s="1">
        <v>0</v>
      </c>
      <c r="BK2043" s="1">
        <v>0</v>
      </c>
      <c r="BL2043" s="2">
        <v>12.5073938505</v>
      </c>
      <c r="BM2043" s="2">
        <v>655</v>
      </c>
      <c r="BN2043" s="2">
        <v>42.229007633599998</v>
      </c>
      <c r="BO2043" s="2">
        <v>64</v>
      </c>
      <c r="BP2043" s="2">
        <v>11.3</v>
      </c>
      <c r="BQ2043" s="2">
        <v>36.641221373999997</v>
      </c>
      <c r="BR2043" s="2">
        <v>12.213740458</v>
      </c>
      <c r="BS2043" s="2">
        <v>1.2</v>
      </c>
      <c r="BT2043" s="2">
        <v>0.51327433628300001</v>
      </c>
      <c r="BU2043" s="2">
        <v>63081</v>
      </c>
      <c r="BV2043" s="2">
        <v>0.45574300000000001</v>
      </c>
      <c r="BW2043" s="2">
        <v>7.4477000000000002E-2</v>
      </c>
      <c r="BX2043" s="2">
        <v>0.8</v>
      </c>
      <c r="BY2043" s="2">
        <v>0.95953757225400005</v>
      </c>
      <c r="BZ2043" s="2">
        <v>0.975903614458</v>
      </c>
      <c r="CA2043" s="2">
        <v>0.4457411</v>
      </c>
      <c r="CB2043" s="2">
        <v>0.77952755905500004</v>
      </c>
      <c r="CC2043" s="2">
        <v>95.960559925400005</v>
      </c>
      <c r="CD2043" s="2">
        <v>94.624599702099999</v>
      </c>
      <c r="CE2043" s="2">
        <v>872</v>
      </c>
      <c r="CF2043" s="2">
        <v>121</v>
      </c>
      <c r="CG2043" s="2">
        <v>1959.72475057</v>
      </c>
      <c r="CH2043" s="2">
        <v>18.752520435899999</v>
      </c>
      <c r="CI2043" s="2">
        <v>2586.1660135500001</v>
      </c>
      <c r="CJ2043" s="2">
        <v>2.9448650752600001</v>
      </c>
      <c r="CK2043" s="2">
        <v>47.702991811399997</v>
      </c>
      <c r="CL2043" s="2">
        <v>0.75777221582200005</v>
      </c>
      <c r="CM2043" s="1">
        <v>4</v>
      </c>
    </row>
    <row r="2044" spans="1:91" x14ac:dyDescent="0.5">
      <c r="A2044" s="1">
        <v>2043</v>
      </c>
      <c r="B2044" s="2">
        <v>1172517108</v>
      </c>
      <c r="C2044" s="2">
        <v>0</v>
      </c>
      <c r="D2044" s="2">
        <v>1</v>
      </c>
      <c r="E2044" s="2">
        <v>1</v>
      </c>
      <c r="F2044" s="2">
        <v>2</v>
      </c>
      <c r="G2044" s="2">
        <v>0</v>
      </c>
      <c r="H2044" s="2">
        <v>0</v>
      </c>
      <c r="I2044" s="2">
        <v>2</v>
      </c>
      <c r="J2044" s="2">
        <v>1</v>
      </c>
      <c r="K2044" s="1">
        <v>0</v>
      </c>
      <c r="L2044" s="1">
        <v>0</v>
      </c>
      <c r="M2044" s="1">
        <v>1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0</v>
      </c>
      <c r="W2044" s="1">
        <v>0</v>
      </c>
      <c r="X2044" s="1">
        <v>0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1</v>
      </c>
      <c r="AF2044" s="1">
        <v>0</v>
      </c>
      <c r="AG2044" s="1">
        <v>0</v>
      </c>
      <c r="AH2044" s="1">
        <v>0</v>
      </c>
      <c r="AI2044" s="1">
        <v>1</v>
      </c>
      <c r="AJ2044" s="1">
        <v>0</v>
      </c>
      <c r="AK2044" s="1">
        <v>1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1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0</v>
      </c>
      <c r="BF2044" s="1">
        <v>1</v>
      </c>
      <c r="BG2044" s="1">
        <v>0</v>
      </c>
      <c r="BH2044" s="1">
        <v>0</v>
      </c>
      <c r="BI2044" s="1">
        <v>1</v>
      </c>
      <c r="BJ2044" s="1">
        <v>0</v>
      </c>
      <c r="BK2044" s="1">
        <v>0</v>
      </c>
      <c r="BL2044" s="2">
        <v>12.5073938505</v>
      </c>
      <c r="BM2044" s="2">
        <v>655</v>
      </c>
      <c r="BN2044" s="2">
        <v>42.229007633599998</v>
      </c>
      <c r="BO2044" s="2">
        <v>64</v>
      </c>
      <c r="BP2044" s="2">
        <v>11.3</v>
      </c>
      <c r="BQ2044" s="2">
        <v>36.641221373999997</v>
      </c>
      <c r="BR2044" s="2">
        <v>12.213740458</v>
      </c>
      <c r="BS2044" s="2">
        <v>1.2</v>
      </c>
      <c r="BT2044" s="2">
        <v>0.51327433628300001</v>
      </c>
      <c r="BU2044" s="2">
        <v>63081</v>
      </c>
      <c r="BV2044" s="2">
        <v>0.45574300000000001</v>
      </c>
      <c r="BW2044" s="2">
        <v>7.4477000000000002E-2</v>
      </c>
      <c r="BX2044" s="2">
        <v>0.8</v>
      </c>
      <c r="BY2044" s="2">
        <v>0.95953757225400005</v>
      </c>
      <c r="BZ2044" s="2">
        <v>0.975903614458</v>
      </c>
      <c r="CA2044" s="2">
        <v>0.4457411</v>
      </c>
      <c r="CB2044" s="2">
        <v>0.77952755905500004</v>
      </c>
      <c r="CC2044" s="2">
        <v>95.960559925400005</v>
      </c>
      <c r="CD2044" s="2">
        <v>94.624599702099999</v>
      </c>
      <c r="CE2044" s="2">
        <v>872</v>
      </c>
      <c r="CF2044" s="2">
        <v>121</v>
      </c>
      <c r="CG2044" s="2">
        <v>1959.72475057</v>
      </c>
      <c r="CH2044" s="2">
        <v>18.752520435899999</v>
      </c>
      <c r="CI2044" s="2">
        <v>2586.1660135500001</v>
      </c>
      <c r="CJ2044" s="2">
        <v>2.9448650752600001</v>
      </c>
      <c r="CK2044" s="2">
        <v>47.702991811399997</v>
      </c>
      <c r="CL2044" s="2">
        <v>0.75777221582200005</v>
      </c>
      <c r="CM2044" s="1">
        <v>4</v>
      </c>
    </row>
    <row r="2045" spans="1:91" x14ac:dyDescent="0.5">
      <c r="A2045" s="1">
        <v>2044</v>
      </c>
      <c r="B2045" s="2">
        <v>1172776269</v>
      </c>
      <c r="C2045" s="2">
        <v>0</v>
      </c>
      <c r="D2045" s="2">
        <v>1</v>
      </c>
      <c r="E2045" s="2">
        <v>1</v>
      </c>
      <c r="F2045" s="2">
        <v>1.9</v>
      </c>
      <c r="G2045" s="2">
        <v>1</v>
      </c>
      <c r="H2045" s="2">
        <v>1</v>
      </c>
      <c r="I2045" s="2">
        <v>1</v>
      </c>
      <c r="J2045" s="2">
        <v>2</v>
      </c>
      <c r="K2045" s="1">
        <v>0</v>
      </c>
      <c r="L2045" s="1">
        <v>0</v>
      </c>
      <c r="M2045" s="1">
        <v>0</v>
      </c>
      <c r="N2045" s="1">
        <v>0</v>
      </c>
      <c r="O2045" s="1">
        <v>1</v>
      </c>
      <c r="P2045" s="1">
        <v>0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1</v>
      </c>
      <c r="W2045" s="1">
        <v>0</v>
      </c>
      <c r="X2045" s="1">
        <v>0</v>
      </c>
      <c r="Y2045" s="1">
        <v>0</v>
      </c>
      <c r="Z2045" s="1">
        <v>1</v>
      </c>
      <c r="AA2045" s="1">
        <v>0</v>
      </c>
      <c r="AB2045" s="1">
        <v>0</v>
      </c>
      <c r="AC2045" s="1">
        <v>1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0</v>
      </c>
      <c r="AJ2045" s="1">
        <v>0</v>
      </c>
      <c r="AK2045" s="1">
        <v>1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1</v>
      </c>
      <c r="AT2045" s="1">
        <v>0</v>
      </c>
      <c r="AU2045" s="1">
        <v>0</v>
      </c>
      <c r="AV2045" s="1">
        <v>0</v>
      </c>
      <c r="AW2045" s="1">
        <v>1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1</v>
      </c>
      <c r="BK2045" s="1">
        <v>0</v>
      </c>
      <c r="BL2045" s="2">
        <v>12.5073938505</v>
      </c>
      <c r="BM2045" s="2">
        <v>655</v>
      </c>
      <c r="BN2045" s="2">
        <v>42.229007633599998</v>
      </c>
      <c r="BO2045" s="2">
        <v>64</v>
      </c>
      <c r="BP2045" s="2">
        <v>11.3</v>
      </c>
      <c r="BQ2045" s="2">
        <v>36.641221373999997</v>
      </c>
      <c r="BR2045" s="2">
        <v>12.213740458</v>
      </c>
      <c r="BS2045" s="2">
        <v>1.2</v>
      </c>
      <c r="BT2045" s="2">
        <v>0.51327433628300001</v>
      </c>
      <c r="BU2045" s="2">
        <v>63081</v>
      </c>
      <c r="BV2045" s="2">
        <v>0.45574300000000001</v>
      </c>
      <c r="BW2045" s="2">
        <v>7.4477000000000002E-2</v>
      </c>
      <c r="BX2045" s="2">
        <v>0.8</v>
      </c>
      <c r="BY2045" s="2">
        <v>0.95953757225400005</v>
      </c>
      <c r="BZ2045" s="2">
        <v>0.975903614458</v>
      </c>
      <c r="CA2045" s="2">
        <v>0.4457411</v>
      </c>
      <c r="CB2045" s="2">
        <v>0.77952755905500004</v>
      </c>
      <c r="CC2045" s="2">
        <v>95.960559925400005</v>
      </c>
      <c r="CD2045" s="2">
        <v>94.624599702099999</v>
      </c>
      <c r="CE2045" s="2">
        <v>872</v>
      </c>
      <c r="CF2045" s="2">
        <v>121</v>
      </c>
      <c r="CG2045" s="2">
        <v>1959.72475057</v>
      </c>
      <c r="CH2045" s="2">
        <v>18.752520435899999</v>
      </c>
      <c r="CI2045" s="2">
        <v>2586.1660135500001</v>
      </c>
      <c r="CJ2045" s="2">
        <v>2.9448650752600001</v>
      </c>
      <c r="CK2045" s="2">
        <v>47.702991811399997</v>
      </c>
      <c r="CL2045" s="2">
        <v>0.75777221582200005</v>
      </c>
      <c r="CM2045" s="1">
        <v>4</v>
      </c>
    </row>
    <row r="2046" spans="1:91" x14ac:dyDescent="0.5">
      <c r="A2046" s="1">
        <v>2045</v>
      </c>
      <c r="B2046" s="2">
        <v>1172818962</v>
      </c>
      <c r="C2046" s="2">
        <v>0</v>
      </c>
      <c r="D2046" s="2">
        <v>1</v>
      </c>
      <c r="E2046" s="2">
        <v>1</v>
      </c>
      <c r="F2046" s="2">
        <v>2</v>
      </c>
      <c r="G2046" s="2">
        <v>0</v>
      </c>
      <c r="H2046" s="2">
        <v>0</v>
      </c>
      <c r="I2046" s="2">
        <v>2</v>
      </c>
      <c r="J2046" s="2">
        <v>3</v>
      </c>
      <c r="K2046" s="1">
        <v>0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1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1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1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1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1</v>
      </c>
      <c r="BC2046" s="1">
        <v>0</v>
      </c>
      <c r="BD2046" s="1">
        <v>0</v>
      </c>
      <c r="BE2046" s="1">
        <v>0</v>
      </c>
      <c r="BF2046" s="1">
        <v>1</v>
      </c>
      <c r="BG2046" s="1">
        <v>0</v>
      </c>
      <c r="BH2046" s="1">
        <v>0</v>
      </c>
      <c r="BI2046" s="1">
        <v>1</v>
      </c>
      <c r="BJ2046" s="1">
        <v>0</v>
      </c>
      <c r="BK2046" s="1">
        <v>0</v>
      </c>
      <c r="BL2046" s="2">
        <v>12.5073938505</v>
      </c>
      <c r="BM2046" s="2">
        <v>655</v>
      </c>
      <c r="BN2046" s="2">
        <v>42.229007633599998</v>
      </c>
      <c r="BO2046" s="2">
        <v>64</v>
      </c>
      <c r="BP2046" s="2">
        <v>11.3</v>
      </c>
      <c r="BQ2046" s="2">
        <v>36.641221373999997</v>
      </c>
      <c r="BR2046" s="2">
        <v>12.213740458</v>
      </c>
      <c r="BS2046" s="2">
        <v>1.2</v>
      </c>
      <c r="BT2046" s="2">
        <v>0.51327433628300001</v>
      </c>
      <c r="BU2046" s="2">
        <v>63081</v>
      </c>
      <c r="BV2046" s="2">
        <v>0.45574300000000001</v>
      </c>
      <c r="BW2046" s="2">
        <v>7.4477000000000002E-2</v>
      </c>
      <c r="BX2046" s="2">
        <v>0.8</v>
      </c>
      <c r="BY2046" s="2">
        <v>0.95953757225400005</v>
      </c>
      <c r="BZ2046" s="2">
        <v>0.975903614458</v>
      </c>
      <c r="CA2046" s="2">
        <v>0.4457411</v>
      </c>
      <c r="CB2046" s="2">
        <v>0.77952755905500004</v>
      </c>
      <c r="CC2046" s="2">
        <v>95.960559925400005</v>
      </c>
      <c r="CD2046" s="2">
        <v>94.624599702099999</v>
      </c>
      <c r="CE2046" s="2">
        <v>872</v>
      </c>
      <c r="CF2046" s="2">
        <v>121</v>
      </c>
      <c r="CG2046" s="2">
        <v>1959.72475057</v>
      </c>
      <c r="CH2046" s="2">
        <v>18.752520435899999</v>
      </c>
      <c r="CI2046" s="2">
        <v>2586.1660135500001</v>
      </c>
      <c r="CJ2046" s="2">
        <v>2.9448650752600001</v>
      </c>
      <c r="CK2046" s="2">
        <v>47.702991811399997</v>
      </c>
      <c r="CL2046" s="2">
        <v>0.75777221582200005</v>
      </c>
      <c r="CM2046" s="1">
        <v>4</v>
      </c>
    </row>
    <row r="2047" spans="1:91" x14ac:dyDescent="0.5">
      <c r="A2047" s="1">
        <v>2046</v>
      </c>
      <c r="B2047" s="2">
        <v>1172825992</v>
      </c>
      <c r="C2047" s="2">
        <v>0</v>
      </c>
      <c r="D2047" s="2">
        <v>1</v>
      </c>
      <c r="E2047" s="2">
        <v>0</v>
      </c>
      <c r="F2047" s="2">
        <v>2.2999999999999998</v>
      </c>
      <c r="G2047" s="2">
        <v>0</v>
      </c>
      <c r="H2047" s="2">
        <v>1</v>
      </c>
      <c r="I2047" s="2">
        <v>2</v>
      </c>
      <c r="J2047" s="2">
        <v>3</v>
      </c>
      <c r="K2047" s="1">
        <v>0</v>
      </c>
      <c r="L2047" s="1">
        <v>0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0</v>
      </c>
      <c r="T2047" s="1">
        <v>0</v>
      </c>
      <c r="U2047" s="1">
        <v>1</v>
      </c>
      <c r="V2047" s="1">
        <v>0</v>
      </c>
      <c r="W2047" s="1">
        <v>0</v>
      </c>
      <c r="X2047" s="1">
        <v>0</v>
      </c>
      <c r="Y2047" s="1">
        <v>1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1</v>
      </c>
      <c r="AF2047" s="1">
        <v>0</v>
      </c>
      <c r="AG2047" s="1">
        <v>0</v>
      </c>
      <c r="AH2047" s="1">
        <v>1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1</v>
      </c>
      <c r="AQ2047" s="1">
        <v>0</v>
      </c>
      <c r="AR2047" s="1">
        <v>0</v>
      </c>
      <c r="AS2047" s="1">
        <v>0</v>
      </c>
      <c r="AT2047" s="1">
        <v>1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1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2">
        <v>12.5073938505</v>
      </c>
      <c r="BM2047" s="2">
        <v>655</v>
      </c>
      <c r="BN2047" s="2">
        <v>42.229007633599998</v>
      </c>
      <c r="BO2047" s="2">
        <v>64</v>
      </c>
      <c r="BP2047" s="2">
        <v>11.3</v>
      </c>
      <c r="BQ2047" s="2">
        <v>36.641221373999997</v>
      </c>
      <c r="BR2047" s="2">
        <v>12.213740458</v>
      </c>
      <c r="BS2047" s="2">
        <v>1.2</v>
      </c>
      <c r="BT2047" s="2">
        <v>0.51327433628300001</v>
      </c>
      <c r="BU2047" s="2">
        <v>63081</v>
      </c>
      <c r="BV2047" s="2">
        <v>0.45574300000000001</v>
      </c>
      <c r="BW2047" s="2">
        <v>7.4477000000000002E-2</v>
      </c>
      <c r="BX2047" s="2">
        <v>0.8</v>
      </c>
      <c r="BY2047" s="2">
        <v>0.95953757225400005</v>
      </c>
      <c r="BZ2047" s="2">
        <v>0.975903614458</v>
      </c>
      <c r="CA2047" s="2">
        <v>0.4457411</v>
      </c>
      <c r="CB2047" s="2">
        <v>0.77952755905500004</v>
      </c>
      <c r="CC2047" s="2">
        <v>95.960559925400005</v>
      </c>
      <c r="CD2047" s="2">
        <v>94.624599702099999</v>
      </c>
      <c r="CE2047" s="2">
        <v>872</v>
      </c>
      <c r="CF2047" s="2">
        <v>121</v>
      </c>
      <c r="CG2047" s="2">
        <v>1937.03200752</v>
      </c>
      <c r="CH2047" s="2">
        <v>141.390529141</v>
      </c>
      <c r="CI2047" s="2">
        <v>2804.2335207800002</v>
      </c>
      <c r="CJ2047" s="2">
        <v>3.2720949987500001</v>
      </c>
      <c r="CK2047" s="2">
        <v>265.77049903800003</v>
      </c>
      <c r="CL2047" s="2">
        <v>0.69075274693400002</v>
      </c>
      <c r="CM2047" s="1">
        <v>4</v>
      </c>
    </row>
    <row r="2048" spans="1:91" x14ac:dyDescent="0.5">
      <c r="A2048" s="1">
        <v>2047</v>
      </c>
      <c r="B2048" s="2">
        <v>1172840929</v>
      </c>
      <c r="C2048" s="2">
        <v>0</v>
      </c>
      <c r="D2048" s="2">
        <v>1</v>
      </c>
      <c r="E2048" s="2">
        <v>0</v>
      </c>
      <c r="F2048" s="2">
        <v>2.5</v>
      </c>
      <c r="G2048" s="2">
        <v>0</v>
      </c>
      <c r="H2048" s="2">
        <v>0</v>
      </c>
      <c r="I2048" s="2">
        <v>1</v>
      </c>
      <c r="J2048" s="2">
        <v>3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1</v>
      </c>
      <c r="AG2048" s="1">
        <v>0</v>
      </c>
      <c r="AH2048" s="1">
        <v>0</v>
      </c>
      <c r="AI2048" s="1">
        <v>0</v>
      </c>
      <c r="AJ2048" s="1">
        <v>0</v>
      </c>
      <c r="AK2048" s="1">
        <v>1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1</v>
      </c>
      <c r="AT2048" s="1">
        <v>0</v>
      </c>
      <c r="AU2048" s="1">
        <v>0</v>
      </c>
      <c r="AV2048" s="1">
        <v>0</v>
      </c>
      <c r="AW2048" s="1">
        <v>1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2">
        <v>12.5073938505</v>
      </c>
      <c r="BM2048" s="2">
        <v>655</v>
      </c>
      <c r="BN2048" s="2">
        <v>42.229007633599998</v>
      </c>
      <c r="BO2048" s="2">
        <v>64</v>
      </c>
      <c r="BP2048" s="2">
        <v>11.3</v>
      </c>
      <c r="BQ2048" s="2">
        <v>36.641221373999997</v>
      </c>
      <c r="BR2048" s="2">
        <v>12.213740458</v>
      </c>
      <c r="BS2048" s="2">
        <v>1.2</v>
      </c>
      <c r="BT2048" s="2">
        <v>0.51327433628300001</v>
      </c>
      <c r="BU2048" s="2">
        <v>63081</v>
      </c>
      <c r="BV2048" s="2">
        <v>0.45574300000000001</v>
      </c>
      <c r="BW2048" s="2">
        <v>7.4477000000000002E-2</v>
      </c>
      <c r="BX2048" s="2">
        <v>0.8</v>
      </c>
      <c r="BY2048" s="2">
        <v>0.95953757225400005</v>
      </c>
      <c r="BZ2048" s="2">
        <v>0.975903614458</v>
      </c>
      <c r="CA2048" s="2">
        <v>0.4457411</v>
      </c>
      <c r="CB2048" s="2">
        <v>0.77952755905500004</v>
      </c>
      <c r="CC2048" s="2">
        <v>95.960559925400005</v>
      </c>
      <c r="CD2048" s="2">
        <v>94.624599702099999</v>
      </c>
      <c r="CE2048" s="2">
        <v>872</v>
      </c>
      <c r="CF2048" s="2">
        <v>121</v>
      </c>
      <c r="CG2048" s="2">
        <v>2470.6494290199998</v>
      </c>
      <c r="CH2048" s="2">
        <v>36.322925879800003</v>
      </c>
      <c r="CI2048" s="2">
        <v>3007.2857376400002</v>
      </c>
      <c r="CJ2048" s="2">
        <v>3.30533853771</v>
      </c>
      <c r="CK2048" s="2">
        <v>79.308263664099997</v>
      </c>
      <c r="CL2048" s="2">
        <v>0.82155459925300001</v>
      </c>
      <c r="CM2048" s="1">
        <v>4</v>
      </c>
    </row>
    <row r="2049" spans="1:91" x14ac:dyDescent="0.5">
      <c r="A2049" s="1">
        <v>2048</v>
      </c>
      <c r="B2049" s="2">
        <v>1173415256</v>
      </c>
      <c r="C2049" s="2">
        <v>0</v>
      </c>
      <c r="D2049" s="2">
        <v>1</v>
      </c>
      <c r="E2049" s="2">
        <v>1</v>
      </c>
      <c r="F2049" s="2">
        <v>2</v>
      </c>
      <c r="G2049" s="2">
        <v>1</v>
      </c>
      <c r="H2049" s="2">
        <v>0</v>
      </c>
      <c r="I2049" s="2">
        <v>1</v>
      </c>
      <c r="J2049" s="2">
        <v>2</v>
      </c>
      <c r="K2049" s="1">
        <v>0</v>
      </c>
      <c r="L2049" s="1">
        <v>0</v>
      </c>
      <c r="M2049" s="1">
        <v>0</v>
      </c>
      <c r="N2049" s="1">
        <v>1</v>
      </c>
      <c r="O2049" s="1">
        <v>0</v>
      </c>
      <c r="P2049" s="1">
        <v>0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1</v>
      </c>
      <c r="W2049" s="1">
        <v>0</v>
      </c>
      <c r="X2049" s="1">
        <v>1</v>
      </c>
      <c r="Y2049" s="1">
        <v>0</v>
      </c>
      <c r="Z2049" s="1">
        <v>0</v>
      </c>
      <c r="AA2049" s="1">
        <v>0</v>
      </c>
      <c r="AB2049" s="1">
        <v>0</v>
      </c>
      <c r="AC2049" s="1">
        <v>1</v>
      </c>
      <c r="AD2049" s="1">
        <v>0</v>
      </c>
      <c r="AE2049" s="1">
        <v>0</v>
      </c>
      <c r="AF2049" s="1">
        <v>0</v>
      </c>
      <c r="AG2049" s="1">
        <v>1</v>
      </c>
      <c r="AH2049" s="1">
        <v>0</v>
      </c>
      <c r="AI2049" s="1">
        <v>0</v>
      </c>
      <c r="AJ2049" s="1">
        <v>1</v>
      </c>
      <c r="AK2049" s="1">
        <v>0</v>
      </c>
      <c r="AL2049" s="1">
        <v>0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1</v>
      </c>
      <c r="AT2049" s="1">
        <v>0</v>
      </c>
      <c r="AU2049" s="1">
        <v>0</v>
      </c>
      <c r="AV2049" s="1">
        <v>1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1</v>
      </c>
      <c r="BJ2049" s="1">
        <v>0</v>
      </c>
      <c r="BK2049" s="1">
        <v>0</v>
      </c>
      <c r="BL2049" s="2">
        <v>12.5073938505</v>
      </c>
      <c r="BM2049" s="2">
        <v>655</v>
      </c>
      <c r="BN2049" s="2">
        <v>42.229007633599998</v>
      </c>
      <c r="BO2049" s="2">
        <v>64</v>
      </c>
      <c r="BP2049" s="2">
        <v>11.3</v>
      </c>
      <c r="BQ2049" s="2">
        <v>36.641221373999997</v>
      </c>
      <c r="BR2049" s="2">
        <v>12.213740458</v>
      </c>
      <c r="BS2049" s="2">
        <v>1.2</v>
      </c>
      <c r="BT2049" s="2">
        <v>0.51327433628300001</v>
      </c>
      <c r="BU2049" s="2">
        <v>63081</v>
      </c>
      <c r="BV2049" s="2">
        <v>0.45574300000000001</v>
      </c>
      <c r="BW2049" s="2">
        <v>7.4477000000000002E-2</v>
      </c>
      <c r="BX2049" s="2">
        <v>0.8</v>
      </c>
      <c r="BY2049" s="2">
        <v>0.95953757225400005</v>
      </c>
      <c r="BZ2049" s="2">
        <v>0.975903614458</v>
      </c>
      <c r="CA2049" s="2">
        <v>0.4457411</v>
      </c>
      <c r="CB2049" s="2">
        <v>0.77952755905500004</v>
      </c>
      <c r="CC2049" s="2">
        <v>95.960559925400005</v>
      </c>
      <c r="CD2049" s="2">
        <v>94.624599702099999</v>
      </c>
      <c r="CE2049" s="2">
        <v>872</v>
      </c>
      <c r="CF2049" s="2">
        <v>121</v>
      </c>
      <c r="CG2049" s="2">
        <v>2143.6007243499998</v>
      </c>
      <c r="CH2049" s="2">
        <v>488.80683082199999</v>
      </c>
      <c r="CI2049" s="2">
        <v>3151.64982246</v>
      </c>
      <c r="CJ2049" s="2">
        <v>3.7932737325899999</v>
      </c>
      <c r="CK2049" s="2">
        <v>613.18680071999995</v>
      </c>
      <c r="CL2049" s="2">
        <v>0.68015193473299995</v>
      </c>
      <c r="CM2049" s="1">
        <v>4</v>
      </c>
    </row>
    <row r="2050" spans="1:91" x14ac:dyDescent="0.5">
      <c r="A2050" s="1">
        <v>2049</v>
      </c>
      <c r="B2050" s="2">
        <v>1173704048</v>
      </c>
      <c r="C2050" s="2">
        <v>0</v>
      </c>
      <c r="D2050" s="2">
        <v>1</v>
      </c>
      <c r="E2050" s="2">
        <v>1</v>
      </c>
      <c r="F2050" s="2">
        <v>2.8</v>
      </c>
      <c r="G2050" s="2">
        <v>1</v>
      </c>
      <c r="H2050" s="2">
        <v>0</v>
      </c>
      <c r="I2050" s="2">
        <v>1</v>
      </c>
      <c r="J2050" s="2">
        <v>2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1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1</v>
      </c>
      <c r="W2050" s="1">
        <v>0</v>
      </c>
      <c r="X2050" s="1">
        <v>1</v>
      </c>
      <c r="Y2050" s="1">
        <v>0</v>
      </c>
      <c r="Z2050" s="1">
        <v>0</v>
      </c>
      <c r="AA2050" s="1">
        <v>0</v>
      </c>
      <c r="AB2050" s="1">
        <v>1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</v>
      </c>
      <c r="AK2050" s="1">
        <v>0</v>
      </c>
      <c r="AL2050" s="1">
        <v>0</v>
      </c>
      <c r="AM2050" s="1">
        <v>0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1</v>
      </c>
      <c r="AT2050" s="1">
        <v>0</v>
      </c>
      <c r="AU2050" s="1">
        <v>0</v>
      </c>
      <c r="AV2050" s="1">
        <v>0</v>
      </c>
      <c r="AW2050" s="1">
        <v>1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  <c r="BF2050" s="1">
        <v>1</v>
      </c>
      <c r="BG2050" s="1">
        <v>0</v>
      </c>
      <c r="BH2050" s="1">
        <v>0</v>
      </c>
      <c r="BI2050" s="1">
        <v>1</v>
      </c>
      <c r="BJ2050" s="1">
        <v>0</v>
      </c>
      <c r="BK2050" s="1">
        <v>0</v>
      </c>
      <c r="BL2050" s="2">
        <v>12.5073938505</v>
      </c>
      <c r="BM2050" s="2">
        <v>655</v>
      </c>
      <c r="BN2050" s="2">
        <v>42.229007633599998</v>
      </c>
      <c r="BO2050" s="2">
        <v>64</v>
      </c>
      <c r="BP2050" s="2">
        <v>11.3</v>
      </c>
      <c r="BQ2050" s="2">
        <v>36.641221373999997</v>
      </c>
      <c r="BR2050" s="2">
        <v>12.213740458</v>
      </c>
      <c r="BS2050" s="2">
        <v>1.2</v>
      </c>
      <c r="BT2050" s="2">
        <v>0.51327433628300001</v>
      </c>
      <c r="BU2050" s="2">
        <v>63081</v>
      </c>
      <c r="BV2050" s="2">
        <v>0.45574300000000001</v>
      </c>
      <c r="BW2050" s="2">
        <v>7.4477000000000002E-2</v>
      </c>
      <c r="BX2050" s="2">
        <v>0.8</v>
      </c>
      <c r="BY2050" s="2">
        <v>0.95953757225400005</v>
      </c>
      <c r="BZ2050" s="2">
        <v>0.975903614458</v>
      </c>
      <c r="CA2050" s="2">
        <v>0.4457411</v>
      </c>
      <c r="CB2050" s="2">
        <v>0.77952755905500004</v>
      </c>
      <c r="CC2050" s="2">
        <v>95.960559925400005</v>
      </c>
      <c r="CD2050" s="2">
        <v>94.624599702099999</v>
      </c>
      <c r="CE2050" s="2">
        <v>872</v>
      </c>
      <c r="CF2050" s="2">
        <v>121</v>
      </c>
      <c r="CG2050" s="2">
        <v>1959.72475057</v>
      </c>
      <c r="CH2050" s="2">
        <v>18.752520435899999</v>
      </c>
      <c r="CI2050" s="2">
        <v>2586.1660135500001</v>
      </c>
      <c r="CJ2050" s="2">
        <v>2.9448650752600001</v>
      </c>
      <c r="CK2050" s="2">
        <v>47.702991811399997</v>
      </c>
      <c r="CL2050" s="2">
        <v>0.75777221582200005</v>
      </c>
      <c r="CM2050" s="1">
        <v>4</v>
      </c>
    </row>
    <row r="2051" spans="1:91" x14ac:dyDescent="0.5">
      <c r="A2051" s="1">
        <v>2050</v>
      </c>
      <c r="B2051" s="2">
        <v>1173902354</v>
      </c>
      <c r="C2051" s="2">
        <v>1</v>
      </c>
      <c r="D2051" s="2">
        <v>0</v>
      </c>
      <c r="E2051" s="2">
        <v>0</v>
      </c>
      <c r="F2051" s="2">
        <v>5.7</v>
      </c>
      <c r="G2051" s="2">
        <v>1</v>
      </c>
      <c r="H2051" s="2">
        <v>1</v>
      </c>
      <c r="I2051" s="2">
        <v>1</v>
      </c>
      <c r="J2051" s="2">
        <v>3</v>
      </c>
      <c r="K2051" s="1">
        <v>0</v>
      </c>
      <c r="L2051" s="1">
        <v>0</v>
      </c>
      <c r="M2051" s="1">
        <v>0</v>
      </c>
      <c r="N2051" s="1">
        <v>1</v>
      </c>
      <c r="O2051" s="1">
        <v>0</v>
      </c>
      <c r="P2051" s="1">
        <v>0</v>
      </c>
      <c r="Q2051" s="1">
        <v>1</v>
      </c>
      <c r="R2051" s="1">
        <v>0</v>
      </c>
      <c r="S2051" s="1">
        <v>0</v>
      </c>
      <c r="T2051" s="1">
        <v>0</v>
      </c>
      <c r="U2051" s="1">
        <v>0</v>
      </c>
      <c r="V2051" s="1">
        <v>1</v>
      </c>
      <c r="W2051" s="1">
        <v>0</v>
      </c>
      <c r="X2051" s="1">
        <v>1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1</v>
      </c>
      <c r="AE2051" s="1">
        <v>0</v>
      </c>
      <c r="AF2051" s="1">
        <v>0</v>
      </c>
      <c r="AG2051" s="1">
        <v>1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1</v>
      </c>
      <c r="AT2051" s="1">
        <v>0</v>
      </c>
      <c r="AU2051" s="1">
        <v>0</v>
      </c>
      <c r="AV2051" s="1">
        <v>1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1</v>
      </c>
      <c r="BG2051" s="1">
        <v>0</v>
      </c>
      <c r="BH2051" s="1">
        <v>0</v>
      </c>
      <c r="BI2051" s="1">
        <v>1</v>
      </c>
      <c r="BJ2051" s="1">
        <v>0</v>
      </c>
      <c r="BK2051" s="1">
        <v>0</v>
      </c>
      <c r="BL2051" s="2">
        <v>12.5073938505</v>
      </c>
      <c r="BM2051" s="2">
        <v>655</v>
      </c>
      <c r="BN2051" s="2">
        <v>42.229007633599998</v>
      </c>
      <c r="BO2051" s="2">
        <v>64</v>
      </c>
      <c r="BP2051" s="2">
        <v>11.3</v>
      </c>
      <c r="BQ2051" s="2">
        <v>36.641221373999997</v>
      </c>
      <c r="BR2051" s="2">
        <v>12.213740458</v>
      </c>
      <c r="BS2051" s="2">
        <v>1.2</v>
      </c>
      <c r="BT2051" s="2">
        <v>0.51327433628300001</v>
      </c>
      <c r="BU2051" s="2">
        <v>63081</v>
      </c>
      <c r="BV2051" s="2">
        <v>0.45574300000000001</v>
      </c>
      <c r="BW2051" s="2">
        <v>7.4477000000000002E-2</v>
      </c>
      <c r="BX2051" s="2">
        <v>0.8</v>
      </c>
      <c r="BY2051" s="2">
        <v>0.95953757225400005</v>
      </c>
      <c r="BZ2051" s="2">
        <v>0.975903614458</v>
      </c>
      <c r="CA2051" s="2">
        <v>0.4457411</v>
      </c>
      <c r="CB2051" s="2">
        <v>0.77952755905500004</v>
      </c>
      <c r="CC2051" s="2">
        <v>95.960559925400005</v>
      </c>
      <c r="CD2051" s="2">
        <v>94.624599702099999</v>
      </c>
      <c r="CE2051" s="2">
        <v>1668</v>
      </c>
      <c r="CF2051" s="2">
        <v>696</v>
      </c>
      <c r="CG2051" s="2">
        <v>2143.6007243499998</v>
      </c>
      <c r="CH2051" s="2">
        <v>488.80683082199999</v>
      </c>
      <c r="CI2051" s="2">
        <v>3151.64982246</v>
      </c>
      <c r="CJ2051" s="2">
        <v>3.7932737325899999</v>
      </c>
      <c r="CK2051" s="2">
        <v>613.18680071999995</v>
      </c>
      <c r="CL2051" s="2">
        <v>0.68015193473299995</v>
      </c>
      <c r="CM2051" s="1">
        <v>4</v>
      </c>
    </row>
    <row r="2052" spans="1:91" x14ac:dyDescent="0.5">
      <c r="A2052" s="1">
        <v>2051</v>
      </c>
      <c r="B2052" s="2">
        <v>1174660457</v>
      </c>
      <c r="C2052" s="2">
        <v>0</v>
      </c>
      <c r="D2052" s="2">
        <v>1</v>
      </c>
      <c r="E2052" s="2">
        <v>0</v>
      </c>
      <c r="F2052" s="2">
        <v>2.4</v>
      </c>
      <c r="G2052" s="2">
        <v>0</v>
      </c>
      <c r="H2052" s="2">
        <v>1</v>
      </c>
      <c r="I2052" s="2">
        <v>2</v>
      </c>
      <c r="J2052" s="2">
        <v>2</v>
      </c>
      <c r="K2052" s="1">
        <v>0</v>
      </c>
      <c r="L2052" s="1">
        <v>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1</v>
      </c>
      <c r="S2052" s="1">
        <v>0</v>
      </c>
      <c r="T2052" s="1">
        <v>1</v>
      </c>
      <c r="U2052" s="1">
        <v>0</v>
      </c>
      <c r="V2052" s="1">
        <v>0</v>
      </c>
      <c r="W2052" s="1">
        <v>0</v>
      </c>
      <c r="X2052" s="1">
        <v>0</v>
      </c>
      <c r="Y2052" s="1">
        <v>1</v>
      </c>
      <c r="Z2052" s="1">
        <v>0</v>
      </c>
      <c r="AA2052" s="1">
        <v>0</v>
      </c>
      <c r="AB2052" s="1">
        <v>0</v>
      </c>
      <c r="AC2052" s="1">
        <v>0</v>
      </c>
      <c r="AD2052" s="1">
        <v>1</v>
      </c>
      <c r="AE2052" s="1">
        <v>0</v>
      </c>
      <c r="AF2052" s="1">
        <v>0</v>
      </c>
      <c r="AG2052" s="1">
        <v>0</v>
      </c>
      <c r="AH2052" s="1">
        <v>0</v>
      </c>
      <c r="AI2052" s="1">
        <v>1</v>
      </c>
      <c r="AJ2052" s="1">
        <v>0</v>
      </c>
      <c r="AK2052" s="1">
        <v>1</v>
      </c>
      <c r="AL2052" s="1">
        <v>0</v>
      </c>
      <c r="AM2052" s="1">
        <v>0</v>
      </c>
      <c r="AN2052" s="1">
        <v>0</v>
      </c>
      <c r="AO2052" s="1">
        <v>1</v>
      </c>
      <c r="AP2052" s="1">
        <v>0</v>
      </c>
      <c r="AQ2052" s="1">
        <v>0</v>
      </c>
      <c r="AR2052" s="1">
        <v>0</v>
      </c>
      <c r="AS2052" s="1">
        <v>1</v>
      </c>
      <c r="AT2052" s="1">
        <v>0</v>
      </c>
      <c r="AU2052" s="1">
        <v>0</v>
      </c>
      <c r="AV2052" s="1">
        <v>0</v>
      </c>
      <c r="AW2052" s="1">
        <v>1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1</v>
      </c>
      <c r="BF2052" s="1">
        <v>0</v>
      </c>
      <c r="BG2052" s="1">
        <v>0</v>
      </c>
      <c r="BH2052" s="1">
        <v>1</v>
      </c>
      <c r="BI2052" s="1">
        <v>0</v>
      </c>
      <c r="BJ2052" s="1">
        <v>0</v>
      </c>
      <c r="BK2052" s="1">
        <v>0</v>
      </c>
      <c r="BL2052" s="2">
        <v>12.5073938505</v>
      </c>
      <c r="BM2052" s="2">
        <v>655</v>
      </c>
      <c r="BN2052" s="2">
        <v>42.229007633599998</v>
      </c>
      <c r="BO2052" s="2">
        <v>64</v>
      </c>
      <c r="BP2052" s="2">
        <v>11.3</v>
      </c>
      <c r="BQ2052" s="2">
        <v>36.641221373999997</v>
      </c>
      <c r="BR2052" s="2">
        <v>12.213740458</v>
      </c>
      <c r="BS2052" s="2">
        <v>1.2</v>
      </c>
      <c r="BT2052" s="2">
        <v>0.51327433628300001</v>
      </c>
      <c r="BU2052" s="2">
        <v>63081</v>
      </c>
      <c r="BV2052" s="2">
        <v>0.45574300000000001</v>
      </c>
      <c r="BW2052" s="2">
        <v>7.4477000000000002E-2</v>
      </c>
      <c r="BX2052" s="2">
        <v>0.8</v>
      </c>
      <c r="BY2052" s="2">
        <v>0.95953757225400005</v>
      </c>
      <c r="BZ2052" s="2">
        <v>0.975903614458</v>
      </c>
      <c r="CA2052" s="2">
        <v>0.4457411</v>
      </c>
      <c r="CB2052" s="2">
        <v>0.77952755905500004</v>
      </c>
      <c r="CC2052" s="2">
        <v>95.960559925400005</v>
      </c>
      <c r="CD2052" s="2">
        <v>94.624599702099999</v>
      </c>
      <c r="CE2052" s="2">
        <v>872</v>
      </c>
      <c r="CF2052" s="2">
        <v>121</v>
      </c>
      <c r="CG2052" s="2">
        <v>1517.50746441</v>
      </c>
      <c r="CH2052" s="2">
        <v>142.46460266599999</v>
      </c>
      <c r="CI2052" s="2">
        <v>2224.8773183200001</v>
      </c>
      <c r="CJ2052" s="2">
        <v>2.8639469500699999</v>
      </c>
      <c r="CK2052" s="2">
        <v>539.05531743400002</v>
      </c>
      <c r="CL2052" s="2">
        <v>0.68206343420000004</v>
      </c>
      <c r="CM2052" s="1">
        <v>4</v>
      </c>
    </row>
    <row r="2053" spans="1:91" x14ac:dyDescent="0.5">
      <c r="A2053" s="1">
        <v>2052</v>
      </c>
      <c r="B2053" s="2">
        <v>1174806475</v>
      </c>
      <c r="C2053" s="2">
        <v>0</v>
      </c>
      <c r="D2053" s="2">
        <v>1</v>
      </c>
      <c r="E2053" s="2">
        <v>0</v>
      </c>
      <c r="F2053" s="2">
        <v>2.7</v>
      </c>
      <c r="G2053" s="2">
        <v>1</v>
      </c>
      <c r="H2053" s="2">
        <v>0</v>
      </c>
      <c r="I2053" s="2">
        <v>2</v>
      </c>
      <c r="J2053" s="2">
        <v>4</v>
      </c>
      <c r="K2053" s="1">
        <v>0</v>
      </c>
      <c r="L2053" s="1">
        <v>0</v>
      </c>
      <c r="M2053" s="1">
        <v>0</v>
      </c>
      <c r="N2053" s="1">
        <v>1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1</v>
      </c>
      <c r="W2053" s="1">
        <v>0</v>
      </c>
      <c r="X2053" s="1">
        <v>0</v>
      </c>
      <c r="Y2053" s="1">
        <v>1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1</v>
      </c>
      <c r="AT2053" s="1">
        <v>0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0</v>
      </c>
      <c r="BE2053" s="1">
        <v>0</v>
      </c>
      <c r="BF2053" s="1">
        <v>1</v>
      </c>
      <c r="BG2053" s="1">
        <v>0</v>
      </c>
      <c r="BH2053" s="1">
        <v>0</v>
      </c>
      <c r="BI2053" s="1">
        <v>1</v>
      </c>
      <c r="BJ2053" s="1">
        <v>0</v>
      </c>
      <c r="BK2053" s="1">
        <v>0</v>
      </c>
      <c r="BL2053" s="2">
        <v>12.5073938505</v>
      </c>
      <c r="BM2053" s="2">
        <v>655</v>
      </c>
      <c r="BN2053" s="2">
        <v>42.229007633599998</v>
      </c>
      <c r="BO2053" s="2">
        <v>64</v>
      </c>
      <c r="BP2053" s="2">
        <v>11.3</v>
      </c>
      <c r="BQ2053" s="2">
        <v>36.641221373999997</v>
      </c>
      <c r="BR2053" s="2">
        <v>12.213740458</v>
      </c>
      <c r="BS2053" s="2">
        <v>1.2</v>
      </c>
      <c r="BT2053" s="2">
        <v>0.51327433628300001</v>
      </c>
      <c r="BU2053" s="2">
        <v>63081</v>
      </c>
      <c r="BV2053" s="2">
        <v>0.45574300000000001</v>
      </c>
      <c r="BW2053" s="2">
        <v>7.4477000000000002E-2</v>
      </c>
      <c r="BX2053" s="2">
        <v>0.8</v>
      </c>
      <c r="BY2053" s="2">
        <v>0.95953757225400005</v>
      </c>
      <c r="BZ2053" s="2">
        <v>0.975903614458</v>
      </c>
      <c r="CA2053" s="2">
        <v>0.4457411</v>
      </c>
      <c r="CB2053" s="2">
        <v>0.77952755905500004</v>
      </c>
      <c r="CC2053" s="2">
        <v>95.960559925400005</v>
      </c>
      <c r="CD2053" s="2">
        <v>94.624599702099999</v>
      </c>
      <c r="CE2053" s="2">
        <v>872</v>
      </c>
      <c r="CF2053" s="2">
        <v>121</v>
      </c>
      <c r="CG2053" s="2">
        <v>1687.5160103400001</v>
      </c>
      <c r="CH2053" s="2">
        <v>119.182020682</v>
      </c>
      <c r="CI2053" s="2">
        <v>2626.873302</v>
      </c>
      <c r="CJ2053" s="2">
        <v>3.1958887371900002</v>
      </c>
      <c r="CK2053" s="2">
        <v>462.747280262</v>
      </c>
      <c r="CL2053" s="2">
        <v>0.64240479700899999</v>
      </c>
      <c r="CM2053" s="1">
        <v>4</v>
      </c>
    </row>
    <row r="2054" spans="1:91" x14ac:dyDescent="0.5">
      <c r="A2054" s="1">
        <v>2053</v>
      </c>
      <c r="B2054" s="2">
        <v>1174823296</v>
      </c>
      <c r="C2054" s="2">
        <v>0</v>
      </c>
      <c r="D2054" s="2">
        <v>1</v>
      </c>
      <c r="E2054" s="2">
        <v>0</v>
      </c>
      <c r="F2054" s="2">
        <v>2.2000000000000002</v>
      </c>
      <c r="G2054" s="2">
        <v>0</v>
      </c>
      <c r="H2054" s="2">
        <v>0</v>
      </c>
      <c r="I2054" s="2">
        <v>2</v>
      </c>
      <c r="J2054" s="2">
        <v>1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1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</v>
      </c>
      <c r="AK2054" s="1">
        <v>0</v>
      </c>
      <c r="AL2054" s="1">
        <v>0</v>
      </c>
      <c r="AM2054" s="1">
        <v>0</v>
      </c>
      <c r="AN2054" s="1">
        <v>0</v>
      </c>
      <c r="AO2054" s="1">
        <v>1</v>
      </c>
      <c r="AP2054" s="1">
        <v>0</v>
      </c>
      <c r="AQ2054" s="1">
        <v>0</v>
      </c>
      <c r="AR2054" s="1">
        <v>0</v>
      </c>
      <c r="AS2054" s="1">
        <v>1</v>
      </c>
      <c r="AT2054" s="1">
        <v>0</v>
      </c>
      <c r="AU2054" s="1">
        <v>0</v>
      </c>
      <c r="AV2054" s="1">
        <v>1</v>
      </c>
      <c r="AW2054" s="1">
        <v>0</v>
      </c>
      <c r="AX2054" s="1">
        <v>0</v>
      </c>
      <c r="AY2054" s="1">
        <v>0</v>
      </c>
      <c r="AZ2054" s="1">
        <v>0</v>
      </c>
      <c r="BA2054" s="1">
        <v>1</v>
      </c>
      <c r="BB2054" s="1">
        <v>0</v>
      </c>
      <c r="BC2054" s="1">
        <v>0</v>
      </c>
      <c r="BD2054" s="1">
        <v>0</v>
      </c>
      <c r="BE2054" s="1">
        <v>1</v>
      </c>
      <c r="BF2054" s="1">
        <v>0</v>
      </c>
      <c r="BG2054" s="1">
        <v>0</v>
      </c>
      <c r="BH2054" s="1">
        <v>0</v>
      </c>
      <c r="BI2054" s="1">
        <v>0</v>
      </c>
      <c r="BJ2054" s="1">
        <v>1</v>
      </c>
      <c r="BK2054" s="1">
        <v>0</v>
      </c>
      <c r="BL2054" s="2">
        <v>12.5073938505</v>
      </c>
      <c r="BM2054" s="2">
        <v>655</v>
      </c>
      <c r="BN2054" s="2">
        <v>42.229007633599998</v>
      </c>
      <c r="BO2054" s="2">
        <v>64</v>
      </c>
      <c r="BP2054" s="2">
        <v>11.3</v>
      </c>
      <c r="BQ2054" s="2">
        <v>36.641221373999997</v>
      </c>
      <c r="BR2054" s="2">
        <v>12.213740458</v>
      </c>
      <c r="BS2054" s="2">
        <v>1.2</v>
      </c>
      <c r="BT2054" s="2">
        <v>0.51327433628300001</v>
      </c>
      <c r="BU2054" s="2">
        <v>63081</v>
      </c>
      <c r="BV2054" s="2">
        <v>0.45574300000000001</v>
      </c>
      <c r="BW2054" s="2">
        <v>7.4477000000000002E-2</v>
      </c>
      <c r="BX2054" s="2">
        <v>0.8</v>
      </c>
      <c r="BY2054" s="2">
        <v>0.95953757225400005</v>
      </c>
      <c r="BZ2054" s="2">
        <v>0.975903614458</v>
      </c>
      <c r="CA2054" s="2">
        <v>0.4457411</v>
      </c>
      <c r="CB2054" s="2">
        <v>0.77952755905500004</v>
      </c>
      <c r="CC2054" s="2">
        <v>95.960559925400005</v>
      </c>
      <c r="CD2054" s="2">
        <v>94.624599702099999</v>
      </c>
      <c r="CE2054" s="2">
        <v>872</v>
      </c>
      <c r="CF2054" s="2">
        <v>121</v>
      </c>
      <c r="CG2054" s="2">
        <v>1677.8641595900001</v>
      </c>
      <c r="CH2054" s="2">
        <v>116.863074174</v>
      </c>
      <c r="CI2054" s="2">
        <v>2624.55435549</v>
      </c>
      <c r="CJ2054" s="2">
        <v>3.19240688999</v>
      </c>
      <c r="CK2054" s="2">
        <v>460.42833375499998</v>
      </c>
      <c r="CL2054" s="2">
        <v>0.63929487917799999</v>
      </c>
      <c r="CM2054" s="1">
        <v>4</v>
      </c>
    </row>
    <row r="2055" spans="1:91" x14ac:dyDescent="0.5">
      <c r="A2055" s="1">
        <v>2054</v>
      </c>
      <c r="B2055" s="2">
        <v>1174916045</v>
      </c>
      <c r="C2055" s="2">
        <v>0</v>
      </c>
      <c r="D2055" s="2">
        <v>1</v>
      </c>
      <c r="E2055" s="2">
        <v>0</v>
      </c>
      <c r="F2055" s="2">
        <v>2.1</v>
      </c>
      <c r="G2055" s="2">
        <v>1</v>
      </c>
      <c r="H2055" s="2">
        <v>0</v>
      </c>
      <c r="I2055" s="2">
        <v>1</v>
      </c>
      <c r="J2055" s="2">
        <v>2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1</v>
      </c>
      <c r="S2055" s="1">
        <v>0</v>
      </c>
      <c r="T2055" s="1">
        <v>1</v>
      </c>
      <c r="U2055" s="1">
        <v>0</v>
      </c>
      <c r="V2055" s="1">
        <v>0</v>
      </c>
      <c r="W2055" s="1">
        <v>0</v>
      </c>
      <c r="X2055" s="1">
        <v>0</v>
      </c>
      <c r="Y2055" s="1">
        <v>1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1</v>
      </c>
      <c r="AH2055" s="1">
        <v>0</v>
      </c>
      <c r="AI2055" s="1">
        <v>0</v>
      </c>
      <c r="AJ2055" s="1">
        <v>0</v>
      </c>
      <c r="AK2055" s="1">
        <v>1</v>
      </c>
      <c r="AL2055" s="1">
        <v>0</v>
      </c>
      <c r="AM2055" s="1">
        <v>0</v>
      </c>
      <c r="AN2055" s="1">
        <v>0</v>
      </c>
      <c r="AO2055" s="1">
        <v>0</v>
      </c>
      <c r="AP2055" s="1">
        <v>1</v>
      </c>
      <c r="AQ2055" s="1">
        <v>0</v>
      </c>
      <c r="AR2055" s="1">
        <v>0</v>
      </c>
      <c r="AS2055" s="1">
        <v>1</v>
      </c>
      <c r="AT2055" s="1">
        <v>0</v>
      </c>
      <c r="AU2055" s="1">
        <v>0</v>
      </c>
      <c r="AV2055" s="1">
        <v>1</v>
      </c>
      <c r="AW2055" s="1">
        <v>0</v>
      </c>
      <c r="AX2055" s="1">
        <v>0</v>
      </c>
      <c r="AY2055" s="1">
        <v>0</v>
      </c>
      <c r="AZ2055" s="1">
        <v>1</v>
      </c>
      <c r="BA2055" s="1">
        <v>0</v>
      </c>
      <c r="BB2055" s="1">
        <v>0</v>
      </c>
      <c r="BC2055" s="1">
        <v>0</v>
      </c>
      <c r="BD2055" s="1">
        <v>0</v>
      </c>
      <c r="BE2055" s="1">
        <v>1</v>
      </c>
      <c r="BF2055" s="1">
        <v>0</v>
      </c>
      <c r="BG2055" s="1">
        <v>0</v>
      </c>
      <c r="BH2055" s="1">
        <v>0</v>
      </c>
      <c r="BI2055" s="1">
        <v>0</v>
      </c>
      <c r="BJ2055" s="1">
        <v>1</v>
      </c>
      <c r="BK2055" s="1">
        <v>0</v>
      </c>
      <c r="BL2055" s="2">
        <v>12.5073938505</v>
      </c>
      <c r="BM2055" s="2">
        <v>655</v>
      </c>
      <c r="BN2055" s="2">
        <v>42.229007633599998</v>
      </c>
      <c r="BO2055" s="2">
        <v>64</v>
      </c>
      <c r="BP2055" s="2">
        <v>11.3</v>
      </c>
      <c r="BQ2055" s="2">
        <v>36.641221373999997</v>
      </c>
      <c r="BR2055" s="2">
        <v>12.213740458</v>
      </c>
      <c r="BS2055" s="2">
        <v>1.2</v>
      </c>
      <c r="BT2055" s="2">
        <v>0.51327433628300001</v>
      </c>
      <c r="BU2055" s="2">
        <v>63081</v>
      </c>
      <c r="BV2055" s="2">
        <v>0.45574300000000001</v>
      </c>
      <c r="BW2055" s="2">
        <v>7.4477000000000002E-2</v>
      </c>
      <c r="BX2055" s="2">
        <v>0.8</v>
      </c>
      <c r="BY2055" s="2">
        <v>0.95953757225400005</v>
      </c>
      <c r="BZ2055" s="2">
        <v>0.975903614458</v>
      </c>
      <c r="CA2055" s="2">
        <v>0.4457411</v>
      </c>
      <c r="CB2055" s="2">
        <v>0.77952755905500004</v>
      </c>
      <c r="CC2055" s="2">
        <v>95.960559925400005</v>
      </c>
      <c r="CD2055" s="2">
        <v>94.624599702099999</v>
      </c>
      <c r="CE2055" s="2">
        <v>872</v>
      </c>
      <c r="CF2055" s="2">
        <v>121</v>
      </c>
      <c r="CG2055" s="2">
        <v>1959.72475057</v>
      </c>
      <c r="CH2055" s="2">
        <v>18.752520435899999</v>
      </c>
      <c r="CI2055" s="2">
        <v>2586.1660135500001</v>
      </c>
      <c r="CJ2055" s="2">
        <v>2.9448650752600001</v>
      </c>
      <c r="CK2055" s="2">
        <v>47.702991811399997</v>
      </c>
      <c r="CL2055" s="2">
        <v>0.75777221582200005</v>
      </c>
      <c r="CM2055" s="1">
        <v>4</v>
      </c>
    </row>
    <row r="2056" spans="1:91" x14ac:dyDescent="0.5">
      <c r="A2056" s="1">
        <v>2055</v>
      </c>
      <c r="B2056" s="2">
        <v>1174916974</v>
      </c>
      <c r="C2056" s="2">
        <v>0</v>
      </c>
      <c r="D2056" s="2">
        <v>1</v>
      </c>
      <c r="E2056" s="2">
        <v>0</v>
      </c>
      <c r="F2056" s="2">
        <v>1.8</v>
      </c>
      <c r="G2056" s="2">
        <v>0</v>
      </c>
      <c r="H2056" s="2">
        <v>0</v>
      </c>
      <c r="I2056" s="2">
        <v>2</v>
      </c>
      <c r="J2056" s="2">
        <v>2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1</v>
      </c>
      <c r="AA2056" s="1">
        <v>0</v>
      </c>
      <c r="AB2056" s="1">
        <v>0</v>
      </c>
      <c r="AC2056" s="1">
        <v>0</v>
      </c>
      <c r="AD2056" s="1">
        <v>0</v>
      </c>
      <c r="AE2056" s="1">
        <v>1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1</v>
      </c>
      <c r="AM2056" s="1">
        <v>0</v>
      </c>
      <c r="AN2056" s="1">
        <v>0</v>
      </c>
      <c r="AO2056" s="1">
        <v>0</v>
      </c>
      <c r="AP2056" s="1">
        <v>1</v>
      </c>
      <c r="AQ2056" s="1">
        <v>0</v>
      </c>
      <c r="AR2056" s="1">
        <v>0</v>
      </c>
      <c r="AS2056" s="1">
        <v>0</v>
      </c>
      <c r="AT2056" s="1">
        <v>1</v>
      </c>
      <c r="AU2056" s="1">
        <v>0</v>
      </c>
      <c r="AV2056" s="1">
        <v>0</v>
      </c>
      <c r="AW2056" s="1">
        <v>1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1</v>
      </c>
      <c r="BG2056" s="1">
        <v>0</v>
      </c>
      <c r="BH2056" s="1">
        <v>0</v>
      </c>
      <c r="BI2056" s="1">
        <v>1</v>
      </c>
      <c r="BJ2056" s="1">
        <v>0</v>
      </c>
      <c r="BK2056" s="1">
        <v>0</v>
      </c>
      <c r="BL2056" s="2">
        <v>12.5073938505</v>
      </c>
      <c r="BM2056" s="2">
        <v>655</v>
      </c>
      <c r="BN2056" s="2">
        <v>42.229007633599998</v>
      </c>
      <c r="BO2056" s="2">
        <v>64</v>
      </c>
      <c r="BP2056" s="2">
        <v>11.3</v>
      </c>
      <c r="BQ2056" s="2">
        <v>36.641221373999997</v>
      </c>
      <c r="BR2056" s="2">
        <v>12.213740458</v>
      </c>
      <c r="BS2056" s="2">
        <v>1.2</v>
      </c>
      <c r="BT2056" s="2">
        <v>0.51327433628300001</v>
      </c>
      <c r="BU2056" s="2">
        <v>63081</v>
      </c>
      <c r="BV2056" s="2">
        <v>0.45574300000000001</v>
      </c>
      <c r="BW2056" s="2">
        <v>7.4477000000000002E-2</v>
      </c>
      <c r="BX2056" s="2">
        <v>0.8</v>
      </c>
      <c r="BY2056" s="2">
        <v>0.95953757225400005</v>
      </c>
      <c r="BZ2056" s="2">
        <v>0.975903614458</v>
      </c>
      <c r="CA2056" s="2">
        <v>0.4457411</v>
      </c>
      <c r="CB2056" s="2">
        <v>0.77952755905500004</v>
      </c>
      <c r="CC2056" s="2">
        <v>95.960559925400005</v>
      </c>
      <c r="CD2056" s="2">
        <v>94.624599702099999</v>
      </c>
      <c r="CE2056" s="2">
        <v>872</v>
      </c>
      <c r="CF2056" s="2">
        <v>121</v>
      </c>
      <c r="CG2056" s="2">
        <v>2470.6494290199998</v>
      </c>
      <c r="CH2056" s="2">
        <v>36.322925879800003</v>
      </c>
      <c r="CI2056" s="2">
        <v>3007.2857376400002</v>
      </c>
      <c r="CJ2056" s="2">
        <v>3.30533853771</v>
      </c>
      <c r="CK2056" s="2">
        <v>79.308263664099997</v>
      </c>
      <c r="CL2056" s="2">
        <v>0.82155459925300001</v>
      </c>
      <c r="CM2056" s="1">
        <v>4</v>
      </c>
    </row>
    <row r="2057" spans="1:91" x14ac:dyDescent="0.5">
      <c r="A2057" s="1">
        <v>2056</v>
      </c>
      <c r="B2057" s="2">
        <v>1174934891</v>
      </c>
      <c r="C2057" s="2">
        <v>0</v>
      </c>
      <c r="D2057" s="2">
        <v>1</v>
      </c>
      <c r="E2057" s="2">
        <v>1</v>
      </c>
      <c r="F2057" s="2">
        <v>1.8</v>
      </c>
      <c r="G2057" s="2">
        <v>0</v>
      </c>
      <c r="H2057" s="2">
        <v>0</v>
      </c>
      <c r="I2057" s="2">
        <v>2</v>
      </c>
      <c r="J2057" s="2">
        <v>2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1</v>
      </c>
      <c r="Z2057" s="1">
        <v>0</v>
      </c>
      <c r="AA2057" s="1">
        <v>0</v>
      </c>
      <c r="AB2057" s="1">
        <v>0</v>
      </c>
      <c r="AC2057" s="1">
        <v>0</v>
      </c>
      <c r="AD2057" s="1">
        <v>1</v>
      </c>
      <c r="AE2057" s="1">
        <v>0</v>
      </c>
      <c r="AF2057" s="1">
        <v>0</v>
      </c>
      <c r="AG2057" s="1">
        <v>1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1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1</v>
      </c>
      <c r="AX2057" s="1">
        <v>0</v>
      </c>
      <c r="AY2057" s="1">
        <v>0</v>
      </c>
      <c r="AZ2057" s="1">
        <v>0</v>
      </c>
      <c r="BA2057" s="1">
        <v>0</v>
      </c>
      <c r="BB2057" s="1">
        <v>1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2">
        <v>12.5073938505</v>
      </c>
      <c r="BM2057" s="2">
        <v>655</v>
      </c>
      <c r="BN2057" s="2">
        <v>42.229007633599998</v>
      </c>
      <c r="BO2057" s="2">
        <v>64</v>
      </c>
      <c r="BP2057" s="2">
        <v>11.3</v>
      </c>
      <c r="BQ2057" s="2">
        <v>36.641221373999997</v>
      </c>
      <c r="BR2057" s="2">
        <v>12.213740458</v>
      </c>
      <c r="BS2057" s="2">
        <v>1.2</v>
      </c>
      <c r="BT2057" s="2">
        <v>0.51327433628300001</v>
      </c>
      <c r="BU2057" s="2">
        <v>63081</v>
      </c>
      <c r="BV2057" s="2">
        <v>0.45574300000000001</v>
      </c>
      <c r="BW2057" s="2">
        <v>7.4477000000000002E-2</v>
      </c>
      <c r="BX2057" s="2">
        <v>0.8</v>
      </c>
      <c r="BY2057" s="2">
        <v>0.95953757225400005</v>
      </c>
      <c r="BZ2057" s="2">
        <v>0.975903614458</v>
      </c>
      <c r="CA2057" s="2">
        <v>0.4457411</v>
      </c>
      <c r="CB2057" s="2">
        <v>0.77952755905500004</v>
      </c>
      <c r="CC2057" s="2">
        <v>95.960559925400005</v>
      </c>
      <c r="CD2057" s="2">
        <v>94.624599702099999</v>
      </c>
      <c r="CE2057" s="2">
        <v>872</v>
      </c>
      <c r="CF2057" s="2">
        <v>121</v>
      </c>
      <c r="CG2057" s="2">
        <v>1926.81777367</v>
      </c>
      <c r="CH2057" s="2">
        <v>432.239238688</v>
      </c>
      <c r="CI2057" s="2">
        <v>2939.9305200099998</v>
      </c>
      <c r="CJ2057" s="2">
        <v>3.66628521121</v>
      </c>
      <c r="CK2057" s="2">
        <v>747.06511574900003</v>
      </c>
      <c r="CL2057" s="2">
        <v>0.65539568386299996</v>
      </c>
      <c r="CM2057" s="1">
        <v>4</v>
      </c>
    </row>
    <row r="2058" spans="1:91" x14ac:dyDescent="0.5">
      <c r="A2058" s="1">
        <v>2057</v>
      </c>
      <c r="B2058" s="2">
        <v>1175211106</v>
      </c>
      <c r="C2058" s="2">
        <v>0</v>
      </c>
      <c r="D2058" s="2">
        <v>1</v>
      </c>
      <c r="E2058" s="2">
        <v>1</v>
      </c>
      <c r="F2058" s="2">
        <v>2.1</v>
      </c>
      <c r="G2058" s="2">
        <v>1</v>
      </c>
      <c r="H2058" s="2">
        <v>1</v>
      </c>
      <c r="I2058" s="2">
        <v>2</v>
      </c>
      <c r="J2058" s="2">
        <v>2</v>
      </c>
      <c r="K2058" s="1">
        <v>0</v>
      </c>
      <c r="L2058" s="1">
        <v>0</v>
      </c>
      <c r="M2058" s="1">
        <v>1</v>
      </c>
      <c r="N2058" s="1">
        <v>0</v>
      </c>
      <c r="O2058" s="1">
        <v>0</v>
      </c>
      <c r="P2058" s="1">
        <v>0</v>
      </c>
      <c r="Q2058" s="1">
        <v>0</v>
      </c>
      <c r="R2058" s="1">
        <v>1</v>
      </c>
      <c r="S2058" s="1">
        <v>0</v>
      </c>
      <c r="T2058" s="1">
        <v>0</v>
      </c>
      <c r="U2058" s="1">
        <v>1</v>
      </c>
      <c r="V2058" s="1">
        <v>0</v>
      </c>
      <c r="W2058" s="1">
        <v>0</v>
      </c>
      <c r="X2058" s="1">
        <v>0</v>
      </c>
      <c r="Y2058" s="1">
        <v>1</v>
      </c>
      <c r="Z2058" s="1">
        <v>0</v>
      </c>
      <c r="AA2058" s="1">
        <v>0</v>
      </c>
      <c r="AB2058" s="1">
        <v>0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1</v>
      </c>
      <c r="AI2058" s="1">
        <v>0</v>
      </c>
      <c r="AJ2058" s="1">
        <v>0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1</v>
      </c>
      <c r="AQ2058" s="1">
        <v>0</v>
      </c>
      <c r="AR2058" s="1">
        <v>0</v>
      </c>
      <c r="AS2058" s="1">
        <v>1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1</v>
      </c>
      <c r="BC2058" s="1">
        <v>0</v>
      </c>
      <c r="BD2058" s="1">
        <v>0</v>
      </c>
      <c r="BE2058" s="1">
        <v>0</v>
      </c>
      <c r="BF2058" s="1">
        <v>1</v>
      </c>
      <c r="BG2058" s="1">
        <v>0</v>
      </c>
      <c r="BH2058" s="1">
        <v>0</v>
      </c>
      <c r="BI2058" s="1">
        <v>1</v>
      </c>
      <c r="BJ2058" s="1">
        <v>0</v>
      </c>
      <c r="BK2058" s="1">
        <v>0</v>
      </c>
      <c r="BL2058" s="2">
        <v>12.5073938505</v>
      </c>
      <c r="BM2058" s="2">
        <v>655</v>
      </c>
      <c r="BN2058" s="2">
        <v>42.229007633599998</v>
      </c>
      <c r="BO2058" s="2">
        <v>64</v>
      </c>
      <c r="BP2058" s="2">
        <v>11.3</v>
      </c>
      <c r="BQ2058" s="2">
        <v>36.641221373999997</v>
      </c>
      <c r="BR2058" s="2">
        <v>12.213740458</v>
      </c>
      <c r="BS2058" s="2">
        <v>1.2</v>
      </c>
      <c r="BT2058" s="2">
        <v>0.51327433628300001</v>
      </c>
      <c r="BU2058" s="2">
        <v>63081</v>
      </c>
      <c r="BV2058" s="2">
        <v>0.45574300000000001</v>
      </c>
      <c r="BW2058" s="2">
        <v>7.4477000000000002E-2</v>
      </c>
      <c r="BX2058" s="2">
        <v>0.8</v>
      </c>
      <c r="BY2058" s="2">
        <v>0.95953757225400005</v>
      </c>
      <c r="BZ2058" s="2">
        <v>0.975903614458</v>
      </c>
      <c r="CA2058" s="2">
        <v>0.4457411</v>
      </c>
      <c r="CB2058" s="2">
        <v>0.77952755905500004</v>
      </c>
      <c r="CC2058" s="2">
        <v>95.960559925400005</v>
      </c>
      <c r="CD2058" s="2">
        <v>94.624599702099999</v>
      </c>
      <c r="CE2058" s="2">
        <v>872</v>
      </c>
      <c r="CF2058" s="2">
        <v>121</v>
      </c>
      <c r="CG2058" s="2">
        <v>1872.27722866</v>
      </c>
      <c r="CH2058" s="2">
        <v>11.520878576199999</v>
      </c>
      <c r="CI2058" s="2">
        <v>2674.3638702100002</v>
      </c>
      <c r="CJ2058" s="2">
        <v>3.0770668402400001</v>
      </c>
      <c r="CK2058" s="2">
        <v>135.90084847399999</v>
      </c>
      <c r="CL2058" s="2">
        <v>0.70008320464899998</v>
      </c>
      <c r="CM2058" s="1">
        <v>4</v>
      </c>
    </row>
    <row r="2059" spans="1:91" x14ac:dyDescent="0.5">
      <c r="A2059" s="1">
        <v>2058</v>
      </c>
      <c r="B2059" s="2">
        <v>1175385356</v>
      </c>
      <c r="C2059" s="2">
        <v>0</v>
      </c>
      <c r="D2059" s="2">
        <v>1</v>
      </c>
      <c r="E2059" s="2">
        <v>0</v>
      </c>
      <c r="F2059" s="2">
        <v>1.9</v>
      </c>
      <c r="G2059" s="2">
        <v>1</v>
      </c>
      <c r="H2059" s="2">
        <v>0</v>
      </c>
      <c r="I2059" s="2">
        <v>2</v>
      </c>
      <c r="J2059" s="2">
        <v>2</v>
      </c>
      <c r="K2059" s="1">
        <v>0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0</v>
      </c>
      <c r="R2059" s="1">
        <v>1</v>
      </c>
      <c r="S2059" s="1">
        <v>0</v>
      </c>
      <c r="T2059" s="1">
        <v>0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0</v>
      </c>
      <c r="AC2059" s="1">
        <v>0</v>
      </c>
      <c r="AD2059" s="1">
        <v>0</v>
      </c>
      <c r="AE2059" s="1">
        <v>1</v>
      </c>
      <c r="AF2059" s="1">
        <v>0</v>
      </c>
      <c r="AG2059" s="1">
        <v>1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1</v>
      </c>
      <c r="AU2059" s="1">
        <v>0</v>
      </c>
      <c r="AV2059" s="1">
        <v>1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1</v>
      </c>
      <c r="BC2059" s="1">
        <v>0</v>
      </c>
      <c r="BD2059" s="1">
        <v>0</v>
      </c>
      <c r="BE2059" s="1">
        <v>1</v>
      </c>
      <c r="BF2059" s="1">
        <v>0</v>
      </c>
      <c r="BG2059" s="1">
        <v>0</v>
      </c>
      <c r="BH2059" s="1">
        <v>0</v>
      </c>
      <c r="BI2059" s="1">
        <v>0</v>
      </c>
      <c r="BJ2059" s="1">
        <v>1</v>
      </c>
      <c r="BK2059" s="1">
        <v>0</v>
      </c>
      <c r="BL2059" s="2">
        <v>12.5073938505</v>
      </c>
      <c r="BM2059" s="2">
        <v>655</v>
      </c>
      <c r="BN2059" s="2">
        <v>42.229007633599998</v>
      </c>
      <c r="BO2059" s="2">
        <v>64</v>
      </c>
      <c r="BP2059" s="2">
        <v>11.3</v>
      </c>
      <c r="BQ2059" s="2">
        <v>36.641221373999997</v>
      </c>
      <c r="BR2059" s="2">
        <v>12.213740458</v>
      </c>
      <c r="BS2059" s="2">
        <v>1.2</v>
      </c>
      <c r="BT2059" s="2">
        <v>0.51327433628300001</v>
      </c>
      <c r="BU2059" s="2">
        <v>63081</v>
      </c>
      <c r="BV2059" s="2">
        <v>0.45574300000000001</v>
      </c>
      <c r="BW2059" s="2">
        <v>7.4477000000000002E-2</v>
      </c>
      <c r="BX2059" s="2">
        <v>0.8</v>
      </c>
      <c r="BY2059" s="2">
        <v>0.95953757225400005</v>
      </c>
      <c r="BZ2059" s="2">
        <v>0.975903614458</v>
      </c>
      <c r="CA2059" s="2">
        <v>0.4457411</v>
      </c>
      <c r="CB2059" s="2">
        <v>0.77952755905500004</v>
      </c>
      <c r="CC2059" s="2">
        <v>95.960559925400005</v>
      </c>
      <c r="CD2059" s="2">
        <v>94.624599702099999</v>
      </c>
      <c r="CE2059" s="2">
        <v>872</v>
      </c>
      <c r="CF2059" s="2">
        <v>121</v>
      </c>
      <c r="CG2059" s="2">
        <v>2010.8048177999999</v>
      </c>
      <c r="CH2059" s="2">
        <v>249.21577751199999</v>
      </c>
      <c r="CI2059" s="2">
        <v>2912.05876915</v>
      </c>
      <c r="CJ2059" s="2">
        <v>3.43381430637</v>
      </c>
      <c r="CK2059" s="2">
        <v>373.59574741</v>
      </c>
      <c r="CL2059" s="2">
        <v>0.69050969681899999</v>
      </c>
      <c r="CM2059" s="1">
        <v>4</v>
      </c>
    </row>
    <row r="2060" spans="1:91" x14ac:dyDescent="0.5">
      <c r="A2060" s="1">
        <v>2059</v>
      </c>
      <c r="B2060" s="2">
        <v>1190775244</v>
      </c>
      <c r="C2060" s="2">
        <v>0</v>
      </c>
      <c r="D2060" s="2">
        <v>1</v>
      </c>
      <c r="E2060" s="2">
        <v>1</v>
      </c>
      <c r="F2060" s="2">
        <v>2</v>
      </c>
      <c r="G2060" s="2">
        <v>1</v>
      </c>
      <c r="H2060" s="2">
        <v>0</v>
      </c>
      <c r="I2060" s="2">
        <v>2</v>
      </c>
      <c r="J2060" s="2">
        <v>2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1</v>
      </c>
      <c r="W2060" s="1">
        <v>0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1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1</v>
      </c>
      <c r="AT2060" s="1">
        <v>0</v>
      </c>
      <c r="AU2060" s="1">
        <v>0</v>
      </c>
      <c r="AV2060" s="1">
        <v>1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1</v>
      </c>
      <c r="BG2060" s="1">
        <v>0</v>
      </c>
      <c r="BH2060" s="1">
        <v>0</v>
      </c>
      <c r="BI2060" s="1">
        <v>0</v>
      </c>
      <c r="BJ2060" s="1">
        <v>1</v>
      </c>
      <c r="BK2060" s="1">
        <v>0</v>
      </c>
      <c r="BL2060" s="2">
        <v>12.5073938505</v>
      </c>
      <c r="BM2060" s="2">
        <v>655</v>
      </c>
      <c r="BN2060" s="2">
        <v>42.229007633599998</v>
      </c>
      <c r="BO2060" s="2">
        <v>64</v>
      </c>
      <c r="BP2060" s="2">
        <v>11.3</v>
      </c>
      <c r="BQ2060" s="2">
        <v>36.641221373999997</v>
      </c>
      <c r="BR2060" s="2">
        <v>12.213740458</v>
      </c>
      <c r="BS2060" s="2">
        <v>1.2</v>
      </c>
      <c r="BT2060" s="2">
        <v>0.51327433628300001</v>
      </c>
      <c r="BU2060" s="2">
        <v>63081</v>
      </c>
      <c r="BV2060" s="2">
        <v>0.45574300000000001</v>
      </c>
      <c r="BW2060" s="2">
        <v>7.4477000000000002E-2</v>
      </c>
      <c r="BX2060" s="2">
        <v>0.8</v>
      </c>
      <c r="BY2060" s="2">
        <v>0.95953757225400005</v>
      </c>
      <c r="BZ2060" s="2">
        <v>0.975903614458</v>
      </c>
      <c r="CA2060" s="2">
        <v>0.4457411</v>
      </c>
      <c r="CB2060" s="2">
        <v>0.77952755905500004</v>
      </c>
      <c r="CC2060" s="2">
        <v>95.960559925400005</v>
      </c>
      <c r="CD2060" s="2">
        <v>94.624599702099999</v>
      </c>
      <c r="CE2060" s="2">
        <v>872</v>
      </c>
      <c r="CF2060" s="2">
        <v>121</v>
      </c>
      <c r="CG2060" s="2">
        <v>1959.72475057</v>
      </c>
      <c r="CH2060" s="2">
        <v>18.752520435899999</v>
      </c>
      <c r="CI2060" s="2">
        <v>2586.1660135500001</v>
      </c>
      <c r="CJ2060" s="2">
        <v>2.9448650752600001</v>
      </c>
      <c r="CK2060" s="2">
        <v>47.702991811399997</v>
      </c>
      <c r="CL2060" s="2">
        <v>0.75777221582200005</v>
      </c>
      <c r="CM2060" s="1">
        <v>4</v>
      </c>
    </row>
    <row r="2061" spans="1:91" x14ac:dyDescent="0.5">
      <c r="A2061" s="1">
        <v>2060</v>
      </c>
      <c r="B2061" s="2">
        <v>1190906699</v>
      </c>
      <c r="C2061" s="2">
        <v>0</v>
      </c>
      <c r="D2061" s="2">
        <v>1</v>
      </c>
      <c r="E2061" s="2">
        <v>0</v>
      </c>
      <c r="F2061" s="2">
        <v>2.6</v>
      </c>
      <c r="G2061" s="2">
        <v>1</v>
      </c>
      <c r="H2061" s="2">
        <v>1</v>
      </c>
      <c r="I2061" s="2">
        <v>1</v>
      </c>
      <c r="J2061" s="2">
        <v>3</v>
      </c>
      <c r="K2061" s="1">
        <v>0</v>
      </c>
      <c r="L2061" s="1">
        <v>0</v>
      </c>
      <c r="M2061" s="1">
        <v>1</v>
      </c>
      <c r="N2061" s="1">
        <v>0</v>
      </c>
      <c r="O2061" s="1">
        <v>0</v>
      </c>
      <c r="P2061" s="1">
        <v>0</v>
      </c>
      <c r="Q2061" s="1">
        <v>1</v>
      </c>
      <c r="R2061" s="1">
        <v>0</v>
      </c>
      <c r="S2061" s="1">
        <v>0</v>
      </c>
      <c r="T2061" s="1">
        <v>0</v>
      </c>
      <c r="U2061" s="1">
        <v>1</v>
      </c>
      <c r="V2061" s="1">
        <v>0</v>
      </c>
      <c r="W2061" s="1">
        <v>0</v>
      </c>
      <c r="X2061" s="1">
        <v>0</v>
      </c>
      <c r="Y2061" s="1">
        <v>0</v>
      </c>
      <c r="Z2061" s="1">
        <v>1</v>
      </c>
      <c r="AA2061" s="1">
        <v>0</v>
      </c>
      <c r="AB2061" s="1">
        <v>0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1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1</v>
      </c>
      <c r="AR2061" s="1">
        <v>0</v>
      </c>
      <c r="AS2061" s="1">
        <v>1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1</v>
      </c>
      <c r="BG2061" s="1">
        <v>0</v>
      </c>
      <c r="BH2061" s="1">
        <v>0</v>
      </c>
      <c r="BI2061" s="1">
        <v>1</v>
      </c>
      <c r="BJ2061" s="1">
        <v>0</v>
      </c>
      <c r="BK2061" s="1">
        <v>0</v>
      </c>
      <c r="BL2061" s="2">
        <v>12.5073938505</v>
      </c>
      <c r="BM2061" s="2">
        <v>655</v>
      </c>
      <c r="BN2061" s="2">
        <v>42.229007633599998</v>
      </c>
      <c r="BO2061" s="2">
        <v>64</v>
      </c>
      <c r="BP2061" s="2">
        <v>11.3</v>
      </c>
      <c r="BQ2061" s="2">
        <v>36.641221373999997</v>
      </c>
      <c r="BR2061" s="2">
        <v>12.213740458</v>
      </c>
      <c r="BS2061" s="2">
        <v>1.2</v>
      </c>
      <c r="BT2061" s="2">
        <v>0.51327433628300001</v>
      </c>
      <c r="BU2061" s="2">
        <v>63081</v>
      </c>
      <c r="BV2061" s="2">
        <v>0.45574300000000001</v>
      </c>
      <c r="BW2061" s="2">
        <v>7.4477000000000002E-2</v>
      </c>
      <c r="BX2061" s="2">
        <v>0.8</v>
      </c>
      <c r="BY2061" s="2">
        <v>0.95953757225400005</v>
      </c>
      <c r="BZ2061" s="2">
        <v>0.975903614458</v>
      </c>
      <c r="CA2061" s="2">
        <v>0.4457411</v>
      </c>
      <c r="CB2061" s="2">
        <v>0.77952755905500004</v>
      </c>
      <c r="CC2061" s="2">
        <v>95.960559925400005</v>
      </c>
      <c r="CD2061" s="2">
        <v>94.624599702099999</v>
      </c>
      <c r="CE2061" s="2">
        <v>872</v>
      </c>
      <c r="CF2061" s="2">
        <v>121</v>
      </c>
      <c r="CG2061" s="2">
        <v>1978.0504735500001</v>
      </c>
      <c r="CH2061" s="2">
        <v>168.30701648499999</v>
      </c>
      <c r="CI2061" s="2">
        <v>2831.1500081200002</v>
      </c>
      <c r="CJ2061" s="2">
        <v>3.3129337100699998</v>
      </c>
      <c r="CK2061" s="2">
        <v>292.68698638199999</v>
      </c>
      <c r="CL2061" s="2">
        <v>0.69867384909700003</v>
      </c>
      <c r="CM2061" s="1">
        <v>4</v>
      </c>
    </row>
    <row r="2062" spans="1:91" x14ac:dyDescent="0.5">
      <c r="A2062" s="1">
        <v>2061</v>
      </c>
      <c r="B2062" s="2">
        <v>1191724908</v>
      </c>
      <c r="C2062" s="2">
        <v>1</v>
      </c>
      <c r="D2062" s="2">
        <v>0</v>
      </c>
      <c r="E2062" s="2">
        <v>1</v>
      </c>
      <c r="F2062" s="2">
        <v>4.3</v>
      </c>
      <c r="G2062" s="2">
        <v>1</v>
      </c>
      <c r="H2062" s="2">
        <v>1</v>
      </c>
      <c r="I2062" s="2">
        <v>2</v>
      </c>
      <c r="J2062" s="2">
        <v>3</v>
      </c>
      <c r="K2062" s="1">
        <v>1</v>
      </c>
      <c r="L2062" s="1">
        <v>0</v>
      </c>
      <c r="M2062" s="1">
        <v>0</v>
      </c>
      <c r="N2062" s="1">
        <v>1</v>
      </c>
      <c r="O2062" s="1">
        <v>0</v>
      </c>
      <c r="P2062" s="1">
        <v>0</v>
      </c>
      <c r="Q2062" s="1">
        <v>1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1</v>
      </c>
      <c r="AA2062" s="1">
        <v>0</v>
      </c>
      <c r="AB2062" s="1">
        <v>0</v>
      </c>
      <c r="AC2062" s="1">
        <v>0</v>
      </c>
      <c r="AD2062" s="1">
        <v>1</v>
      </c>
      <c r="AE2062" s="1">
        <v>0</v>
      </c>
      <c r="AF2062" s="1">
        <v>0</v>
      </c>
      <c r="AG2062" s="1">
        <v>1</v>
      </c>
      <c r="AH2062" s="1">
        <v>0</v>
      </c>
      <c r="AI2062" s="1">
        <v>0</v>
      </c>
      <c r="AJ2062" s="1">
        <v>0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1</v>
      </c>
      <c r="AQ2062" s="1">
        <v>0</v>
      </c>
      <c r="AR2062" s="1">
        <v>0</v>
      </c>
      <c r="AS2062" s="1">
        <v>1</v>
      </c>
      <c r="AT2062" s="1">
        <v>0</v>
      </c>
      <c r="AU2062" s="1">
        <v>0</v>
      </c>
      <c r="AV2062" s="1">
        <v>0</v>
      </c>
      <c r="AW2062" s="1">
        <v>1</v>
      </c>
      <c r="AX2062" s="1">
        <v>0</v>
      </c>
      <c r="AY2062" s="1">
        <v>0</v>
      </c>
      <c r="AZ2062" s="1">
        <v>0</v>
      </c>
      <c r="BA2062" s="1">
        <v>0</v>
      </c>
      <c r="BB2062" s="1">
        <v>1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1</v>
      </c>
      <c r="BK2062" s="1">
        <v>0</v>
      </c>
      <c r="BL2062" s="2">
        <v>12.5073938505</v>
      </c>
      <c r="BM2062" s="2">
        <v>655</v>
      </c>
      <c r="BN2062" s="2">
        <v>42.229007633599998</v>
      </c>
      <c r="BO2062" s="2">
        <v>64</v>
      </c>
      <c r="BP2062" s="2">
        <v>11.3</v>
      </c>
      <c r="BQ2062" s="2">
        <v>36.641221373999997</v>
      </c>
      <c r="BR2062" s="2">
        <v>12.213740458</v>
      </c>
      <c r="BS2062" s="2">
        <v>1.2</v>
      </c>
      <c r="BT2062" s="2">
        <v>0.51327433628300001</v>
      </c>
      <c r="BU2062" s="2">
        <v>63081</v>
      </c>
      <c r="BV2062" s="2">
        <v>0.45574300000000001</v>
      </c>
      <c r="BW2062" s="2">
        <v>7.4477000000000002E-2</v>
      </c>
      <c r="BX2062" s="2">
        <v>0.8</v>
      </c>
      <c r="BY2062" s="2">
        <v>0.95953757225400005</v>
      </c>
      <c r="BZ2062" s="2">
        <v>0.975903614458</v>
      </c>
      <c r="CA2062" s="2">
        <v>0.4457411</v>
      </c>
      <c r="CB2062" s="2">
        <v>0.77952755905500004</v>
      </c>
      <c r="CC2062" s="2">
        <v>95.960559925400005</v>
      </c>
      <c r="CD2062" s="2">
        <v>94.624599702099999</v>
      </c>
      <c r="CE2062" s="2">
        <v>1668</v>
      </c>
      <c r="CF2062" s="2">
        <v>696</v>
      </c>
      <c r="CG2062" s="2">
        <v>2470.6494290199998</v>
      </c>
      <c r="CH2062" s="2">
        <v>36.322925879800003</v>
      </c>
      <c r="CI2062" s="2">
        <v>3007.2857376400002</v>
      </c>
      <c r="CJ2062" s="2">
        <v>3.30533853771</v>
      </c>
      <c r="CK2062" s="2">
        <v>79.308263664099997</v>
      </c>
      <c r="CL2062" s="2">
        <v>0.82155459925300001</v>
      </c>
      <c r="CM2062" s="1">
        <v>4</v>
      </c>
    </row>
    <row r="2063" spans="1:91" x14ac:dyDescent="0.5">
      <c r="A2063" s="1">
        <v>2062</v>
      </c>
      <c r="B2063" s="2">
        <v>1192700899</v>
      </c>
      <c r="C2063" s="2">
        <v>0</v>
      </c>
      <c r="D2063" s="2">
        <v>1</v>
      </c>
      <c r="E2063" s="2">
        <v>0</v>
      </c>
      <c r="F2063" s="2">
        <v>2</v>
      </c>
      <c r="G2063" s="2">
        <v>1</v>
      </c>
      <c r="H2063" s="2">
        <v>0</v>
      </c>
      <c r="I2063" s="2">
        <v>1</v>
      </c>
      <c r="J2063" s="2">
        <v>2</v>
      </c>
      <c r="K2063" s="1">
        <v>0</v>
      </c>
      <c r="L2063" s="1">
        <v>0</v>
      </c>
      <c r="M2063" s="1">
        <v>0</v>
      </c>
      <c r="N2063" s="1">
        <v>1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0</v>
      </c>
      <c r="Y2063" s="1">
        <v>1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</v>
      </c>
      <c r="AK2063" s="1">
        <v>0</v>
      </c>
      <c r="AL2063" s="1">
        <v>0</v>
      </c>
      <c r="AM2063" s="1">
        <v>0</v>
      </c>
      <c r="AN2063" s="1">
        <v>0</v>
      </c>
      <c r="AO2063" s="1">
        <v>1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1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1</v>
      </c>
      <c r="BI2063" s="1">
        <v>0</v>
      </c>
      <c r="BJ2063" s="1">
        <v>0</v>
      </c>
      <c r="BK2063" s="1">
        <v>0</v>
      </c>
      <c r="BL2063" s="2">
        <v>12.5073938505</v>
      </c>
      <c r="BM2063" s="2">
        <v>655</v>
      </c>
      <c r="BN2063" s="2">
        <v>42.229007633599998</v>
      </c>
      <c r="BO2063" s="2">
        <v>64</v>
      </c>
      <c r="BP2063" s="2">
        <v>11.3</v>
      </c>
      <c r="BQ2063" s="2">
        <v>36.641221373999997</v>
      </c>
      <c r="BR2063" s="2">
        <v>12.213740458</v>
      </c>
      <c r="BS2063" s="2">
        <v>1.2</v>
      </c>
      <c r="BT2063" s="2">
        <v>0.51327433628300001</v>
      </c>
      <c r="BU2063" s="2">
        <v>63081</v>
      </c>
      <c r="BV2063" s="2">
        <v>0.45574300000000001</v>
      </c>
      <c r="BW2063" s="2">
        <v>7.4477000000000002E-2</v>
      </c>
      <c r="BX2063" s="2">
        <v>0.8</v>
      </c>
      <c r="BY2063" s="2">
        <v>0.95953757225400005</v>
      </c>
      <c r="BZ2063" s="2">
        <v>0.975903614458</v>
      </c>
      <c r="CA2063" s="2">
        <v>0.4457411</v>
      </c>
      <c r="CB2063" s="2">
        <v>0.77952755905500004</v>
      </c>
      <c r="CC2063" s="2">
        <v>95.960559925400005</v>
      </c>
      <c r="CD2063" s="2">
        <v>94.624599702099999</v>
      </c>
      <c r="CE2063" s="2">
        <v>872</v>
      </c>
      <c r="CF2063" s="2">
        <v>121</v>
      </c>
      <c r="CG2063" s="2">
        <v>2470.6494290199998</v>
      </c>
      <c r="CH2063" s="2">
        <v>36.322925879800003</v>
      </c>
      <c r="CI2063" s="2">
        <v>3007.2857376400002</v>
      </c>
      <c r="CJ2063" s="2">
        <v>3.30533853771</v>
      </c>
      <c r="CK2063" s="2">
        <v>79.308263664099997</v>
      </c>
      <c r="CL2063" s="2">
        <v>0.82155459925300001</v>
      </c>
      <c r="CM2063" s="1">
        <v>4</v>
      </c>
    </row>
    <row r="2064" spans="1:91" x14ac:dyDescent="0.5">
      <c r="A2064" s="1">
        <v>2063</v>
      </c>
      <c r="B2064" s="2">
        <v>1193625463</v>
      </c>
      <c r="C2064" s="2">
        <v>0</v>
      </c>
      <c r="D2064" s="2">
        <v>1</v>
      </c>
      <c r="E2064" s="2">
        <v>0</v>
      </c>
      <c r="F2064" s="2">
        <v>2.1</v>
      </c>
      <c r="G2064" s="2">
        <v>1</v>
      </c>
      <c r="H2064" s="2">
        <v>0</v>
      </c>
      <c r="I2064" s="2">
        <v>1</v>
      </c>
      <c r="J2064" s="2">
        <v>2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1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1</v>
      </c>
      <c r="AA2064" s="1">
        <v>0</v>
      </c>
      <c r="AB2064" s="1">
        <v>0</v>
      </c>
      <c r="AC2064" s="1">
        <v>0</v>
      </c>
      <c r="AD2064" s="1">
        <v>0</v>
      </c>
      <c r="AE2064" s="1">
        <v>1</v>
      </c>
      <c r="AF2064" s="1">
        <v>0</v>
      </c>
      <c r="AG2064" s="1">
        <v>0</v>
      </c>
      <c r="AH2064" s="1">
        <v>0</v>
      </c>
      <c r="AI2064" s="1">
        <v>0</v>
      </c>
      <c r="AJ2064" s="1">
        <v>1</v>
      </c>
      <c r="AK2064" s="1">
        <v>0</v>
      </c>
      <c r="AL2064" s="1">
        <v>0</v>
      </c>
      <c r="AM2064" s="1">
        <v>0</v>
      </c>
      <c r="AN2064" s="1">
        <v>0</v>
      </c>
      <c r="AO2064" s="1">
        <v>1</v>
      </c>
      <c r="AP2064" s="1">
        <v>0</v>
      </c>
      <c r="AQ2064" s="1">
        <v>0</v>
      </c>
      <c r="AR2064" s="1">
        <v>0</v>
      </c>
      <c r="AS2064" s="1">
        <v>1</v>
      </c>
      <c r="AT2064" s="1">
        <v>0</v>
      </c>
      <c r="AU2064" s="1">
        <v>0</v>
      </c>
      <c r="AV2064" s="1">
        <v>0</v>
      </c>
      <c r="AW2064" s="1">
        <v>1</v>
      </c>
      <c r="AX2064" s="1">
        <v>0</v>
      </c>
      <c r="AY2064" s="1">
        <v>0</v>
      </c>
      <c r="AZ2064" s="1">
        <v>0</v>
      </c>
      <c r="BA2064" s="1">
        <v>1</v>
      </c>
      <c r="BB2064" s="1">
        <v>0</v>
      </c>
      <c r="BC2064" s="1">
        <v>0</v>
      </c>
      <c r="BD2064" s="1">
        <v>0</v>
      </c>
      <c r="BE2064" s="1">
        <v>1</v>
      </c>
      <c r="BF2064" s="1">
        <v>0</v>
      </c>
      <c r="BG2064" s="1">
        <v>0</v>
      </c>
      <c r="BH2064" s="1">
        <v>0</v>
      </c>
      <c r="BI2064" s="1">
        <v>1</v>
      </c>
      <c r="BJ2064" s="1">
        <v>0</v>
      </c>
      <c r="BK2064" s="1">
        <v>0</v>
      </c>
      <c r="BL2064" s="2">
        <v>12.5073938505</v>
      </c>
      <c r="BM2064" s="2">
        <v>655</v>
      </c>
      <c r="BN2064" s="2">
        <v>42.229007633599998</v>
      </c>
      <c r="BO2064" s="2">
        <v>64</v>
      </c>
      <c r="BP2064" s="2">
        <v>11.3</v>
      </c>
      <c r="BQ2064" s="2">
        <v>36.641221373999997</v>
      </c>
      <c r="BR2064" s="2">
        <v>12.213740458</v>
      </c>
      <c r="BS2064" s="2">
        <v>1.2</v>
      </c>
      <c r="BT2064" s="2">
        <v>0.51327433628300001</v>
      </c>
      <c r="BU2064" s="2">
        <v>63081</v>
      </c>
      <c r="BV2064" s="2">
        <v>0.45574300000000001</v>
      </c>
      <c r="BW2064" s="2">
        <v>7.4477000000000002E-2</v>
      </c>
      <c r="BX2064" s="2">
        <v>0.8</v>
      </c>
      <c r="BY2064" s="2">
        <v>0.95953757225400005</v>
      </c>
      <c r="BZ2064" s="2">
        <v>0.975903614458</v>
      </c>
      <c r="CA2064" s="2">
        <v>0.4457411</v>
      </c>
      <c r="CB2064" s="2">
        <v>0.77952755905500004</v>
      </c>
      <c r="CC2064" s="2">
        <v>95.960559925400005</v>
      </c>
      <c r="CD2064" s="2">
        <v>94.624599702099999</v>
      </c>
      <c r="CE2064" s="2">
        <v>872</v>
      </c>
      <c r="CF2064" s="2">
        <v>121</v>
      </c>
      <c r="CG2064" s="2">
        <v>2470.6494290199998</v>
      </c>
      <c r="CH2064" s="2">
        <v>36.322925879800003</v>
      </c>
      <c r="CI2064" s="2">
        <v>3007.2857376400002</v>
      </c>
      <c r="CJ2064" s="2">
        <v>3.30533853771</v>
      </c>
      <c r="CK2064" s="2">
        <v>79.308263664099997</v>
      </c>
      <c r="CL2064" s="2">
        <v>0.82155459925300001</v>
      </c>
      <c r="CM2064" s="1">
        <v>4</v>
      </c>
    </row>
    <row r="2065" spans="1:91" x14ac:dyDescent="0.5">
      <c r="A2065" s="1">
        <v>2064</v>
      </c>
      <c r="B2065" s="2">
        <v>1193747190</v>
      </c>
      <c r="C2065" s="2">
        <v>0</v>
      </c>
      <c r="D2065" s="2">
        <v>1</v>
      </c>
      <c r="E2065" s="2">
        <v>0</v>
      </c>
      <c r="F2065" s="2">
        <v>2.4</v>
      </c>
      <c r="G2065" s="2">
        <v>0</v>
      </c>
      <c r="H2065" s="2">
        <v>1</v>
      </c>
      <c r="I2065" s="2">
        <v>2</v>
      </c>
      <c r="J2065" s="2">
        <v>1</v>
      </c>
      <c r="K2065" s="1">
        <v>0</v>
      </c>
      <c r="L2065" s="1">
        <v>1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1</v>
      </c>
      <c r="S2065" s="1">
        <v>0</v>
      </c>
      <c r="T2065" s="1">
        <v>0</v>
      </c>
      <c r="U2065" s="1">
        <v>1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1</v>
      </c>
      <c r="AB2065" s="1">
        <v>0</v>
      </c>
      <c r="AC2065" s="1">
        <v>0</v>
      </c>
      <c r="AD2065" s="1">
        <v>1</v>
      </c>
      <c r="AE2065" s="1">
        <v>0</v>
      </c>
      <c r="AF2065" s="1">
        <v>0</v>
      </c>
      <c r="AG2065" s="1">
        <v>0</v>
      </c>
      <c r="AH2065" s="1">
        <v>1</v>
      </c>
      <c r="AI2065" s="1">
        <v>0</v>
      </c>
      <c r="AJ2065" s="1">
        <v>0</v>
      </c>
      <c r="AK2065" s="1">
        <v>1</v>
      </c>
      <c r="AL2065" s="1">
        <v>0</v>
      </c>
      <c r="AM2065" s="1">
        <v>0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1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1</v>
      </c>
      <c r="BC2065" s="1">
        <v>0</v>
      </c>
      <c r="BD2065" s="1">
        <v>0</v>
      </c>
      <c r="BE2065" s="1">
        <v>1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1</v>
      </c>
      <c r="BL2065" s="2">
        <v>12.5073938505</v>
      </c>
      <c r="BM2065" s="2">
        <v>655</v>
      </c>
      <c r="BN2065" s="2">
        <v>42.229007633599998</v>
      </c>
      <c r="BO2065" s="2">
        <v>64</v>
      </c>
      <c r="BP2065" s="2">
        <v>11.3</v>
      </c>
      <c r="BQ2065" s="2">
        <v>36.641221373999997</v>
      </c>
      <c r="BR2065" s="2">
        <v>12.213740458</v>
      </c>
      <c r="BS2065" s="2">
        <v>1.2</v>
      </c>
      <c r="BT2065" s="2">
        <v>0.51327433628300001</v>
      </c>
      <c r="BU2065" s="2">
        <v>63081</v>
      </c>
      <c r="BV2065" s="2">
        <v>0.45574300000000001</v>
      </c>
      <c r="BW2065" s="2">
        <v>7.4477000000000002E-2</v>
      </c>
      <c r="BX2065" s="2">
        <v>0.8</v>
      </c>
      <c r="BY2065" s="2">
        <v>0.95953757225400005</v>
      </c>
      <c r="BZ2065" s="2">
        <v>0.975903614458</v>
      </c>
      <c r="CA2065" s="2">
        <v>0.4457411</v>
      </c>
      <c r="CB2065" s="2">
        <v>0.77952755905500004</v>
      </c>
      <c r="CC2065" s="2">
        <v>95.960559925400005</v>
      </c>
      <c r="CD2065" s="2">
        <v>94.624599702099999</v>
      </c>
      <c r="CE2065" s="2">
        <v>872</v>
      </c>
      <c r="CF2065" s="2">
        <v>121</v>
      </c>
      <c r="CG2065" s="2">
        <v>2470.6494290199998</v>
      </c>
      <c r="CH2065" s="2">
        <v>36.322925879800003</v>
      </c>
      <c r="CI2065" s="2">
        <v>3007.2857376400002</v>
      </c>
      <c r="CJ2065" s="2">
        <v>3.30533853771</v>
      </c>
      <c r="CK2065" s="2">
        <v>79.308263664099997</v>
      </c>
      <c r="CL2065" s="2">
        <v>0.82155459925300001</v>
      </c>
      <c r="CM2065" s="1">
        <v>4</v>
      </c>
    </row>
    <row r="2066" spans="1:91" x14ac:dyDescent="0.5">
      <c r="A2066" s="1">
        <v>2065</v>
      </c>
      <c r="B2066" s="2">
        <v>1193823731</v>
      </c>
      <c r="C2066" s="2">
        <v>0</v>
      </c>
      <c r="D2066" s="2">
        <v>1</v>
      </c>
      <c r="E2066" s="2">
        <v>1</v>
      </c>
      <c r="F2066" s="2">
        <v>2.4</v>
      </c>
      <c r="G2066" s="2">
        <v>0</v>
      </c>
      <c r="H2066" s="2">
        <v>0</v>
      </c>
      <c r="I2066" s="2">
        <v>2</v>
      </c>
      <c r="J2066" s="2">
        <v>3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1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0</v>
      </c>
      <c r="AB2066" s="1">
        <v>0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1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1</v>
      </c>
      <c r="AP2066" s="1">
        <v>0</v>
      </c>
      <c r="AQ2066" s="1">
        <v>0</v>
      </c>
      <c r="AR2066" s="1">
        <v>0</v>
      </c>
      <c r="AS2066" s="1">
        <v>1</v>
      </c>
      <c r="AT2066" s="1">
        <v>0</v>
      </c>
      <c r="AU2066" s="1">
        <v>0</v>
      </c>
      <c r="AV2066" s="1">
        <v>0</v>
      </c>
      <c r="AW2066" s="1">
        <v>1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1</v>
      </c>
      <c r="BG2066" s="1">
        <v>0</v>
      </c>
      <c r="BH2066" s="1">
        <v>0</v>
      </c>
      <c r="BI2066" s="1">
        <v>1</v>
      </c>
      <c r="BJ2066" s="1">
        <v>0</v>
      </c>
      <c r="BK2066" s="1">
        <v>0</v>
      </c>
      <c r="BL2066" s="2">
        <v>12.5073938505</v>
      </c>
      <c r="BM2066" s="2">
        <v>655</v>
      </c>
      <c r="BN2066" s="2">
        <v>42.229007633599998</v>
      </c>
      <c r="BO2066" s="2">
        <v>64</v>
      </c>
      <c r="BP2066" s="2">
        <v>11.3</v>
      </c>
      <c r="BQ2066" s="2">
        <v>36.641221373999997</v>
      </c>
      <c r="BR2066" s="2">
        <v>12.213740458</v>
      </c>
      <c r="BS2066" s="2">
        <v>1.2</v>
      </c>
      <c r="BT2066" s="2">
        <v>0.51327433628300001</v>
      </c>
      <c r="BU2066" s="2">
        <v>63081</v>
      </c>
      <c r="BV2066" s="2">
        <v>0.45574300000000001</v>
      </c>
      <c r="BW2066" s="2">
        <v>7.4477000000000002E-2</v>
      </c>
      <c r="BX2066" s="2">
        <v>0.8</v>
      </c>
      <c r="BY2066" s="2">
        <v>0.95953757225400005</v>
      </c>
      <c r="BZ2066" s="2">
        <v>0.975903614458</v>
      </c>
      <c r="CA2066" s="2">
        <v>0.4457411</v>
      </c>
      <c r="CB2066" s="2">
        <v>0.77952755905500004</v>
      </c>
      <c r="CC2066" s="2">
        <v>95.960559925400005</v>
      </c>
      <c r="CD2066" s="2">
        <v>94.624599702099999</v>
      </c>
      <c r="CE2066" s="2">
        <v>872</v>
      </c>
      <c r="CF2066" s="2">
        <v>121</v>
      </c>
      <c r="CG2066" s="2">
        <v>1959.72475057</v>
      </c>
      <c r="CH2066" s="2">
        <v>18.752520435899999</v>
      </c>
      <c r="CI2066" s="2">
        <v>2586.1660135500001</v>
      </c>
      <c r="CJ2066" s="2">
        <v>2.9448650752600001</v>
      </c>
      <c r="CK2066" s="2">
        <v>47.702991811399997</v>
      </c>
      <c r="CL2066" s="2">
        <v>0.75777221582200005</v>
      </c>
      <c r="CM2066" s="1">
        <v>4</v>
      </c>
    </row>
    <row r="2067" spans="1:91" x14ac:dyDescent="0.5">
      <c r="A2067" s="1">
        <v>2066</v>
      </c>
      <c r="B2067" s="2">
        <v>1194628416</v>
      </c>
      <c r="C2067" s="2">
        <v>0</v>
      </c>
      <c r="D2067" s="2">
        <v>1</v>
      </c>
      <c r="E2067" s="2">
        <v>1</v>
      </c>
      <c r="F2067" s="2">
        <v>1.9</v>
      </c>
      <c r="G2067" s="2">
        <v>1</v>
      </c>
      <c r="H2067" s="2">
        <v>0</v>
      </c>
      <c r="I2067" s="2">
        <v>2</v>
      </c>
      <c r="J2067" s="2">
        <v>2</v>
      </c>
      <c r="K2067" s="1">
        <v>0</v>
      </c>
      <c r="L2067" s="1">
        <v>0</v>
      </c>
      <c r="M2067" s="1">
        <v>0</v>
      </c>
      <c r="N2067" s="1">
        <v>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1</v>
      </c>
      <c r="AE2067" s="1">
        <v>0</v>
      </c>
      <c r="AF2067" s="1">
        <v>0</v>
      </c>
      <c r="AG2067" s="1">
        <v>1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1</v>
      </c>
      <c r="AP2067" s="1">
        <v>0</v>
      </c>
      <c r="AQ2067" s="1">
        <v>0</v>
      </c>
      <c r="AR2067" s="1">
        <v>0</v>
      </c>
      <c r="AS2067" s="1">
        <v>1</v>
      </c>
      <c r="AT2067" s="1">
        <v>0</v>
      </c>
      <c r="AU2067" s="1">
        <v>0</v>
      </c>
      <c r="AV2067" s="1">
        <v>0</v>
      </c>
      <c r="AW2067" s="1">
        <v>1</v>
      </c>
      <c r="AX2067" s="1">
        <v>0</v>
      </c>
      <c r="AY2067" s="1">
        <v>0</v>
      </c>
      <c r="AZ2067" s="1">
        <v>0</v>
      </c>
      <c r="BA2067" s="1">
        <v>0</v>
      </c>
      <c r="BB2067" s="1">
        <v>1</v>
      </c>
      <c r="BC2067" s="1">
        <v>0</v>
      </c>
      <c r="BD2067" s="1">
        <v>0</v>
      </c>
      <c r="BE2067" s="1">
        <v>0</v>
      </c>
      <c r="BF2067" s="1">
        <v>1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2">
        <v>12.5073938505</v>
      </c>
      <c r="BM2067" s="2">
        <v>655</v>
      </c>
      <c r="BN2067" s="2">
        <v>42.229007633599998</v>
      </c>
      <c r="BO2067" s="2">
        <v>64</v>
      </c>
      <c r="BP2067" s="2">
        <v>11.3</v>
      </c>
      <c r="BQ2067" s="2">
        <v>36.641221373999997</v>
      </c>
      <c r="BR2067" s="2">
        <v>12.213740458</v>
      </c>
      <c r="BS2067" s="2">
        <v>1.2</v>
      </c>
      <c r="BT2067" s="2">
        <v>0.51327433628300001</v>
      </c>
      <c r="BU2067" s="2">
        <v>63081</v>
      </c>
      <c r="BV2067" s="2">
        <v>0.45574300000000001</v>
      </c>
      <c r="BW2067" s="2">
        <v>7.4477000000000002E-2</v>
      </c>
      <c r="BX2067" s="2">
        <v>0.8</v>
      </c>
      <c r="BY2067" s="2">
        <v>0.95953757225400005</v>
      </c>
      <c r="BZ2067" s="2">
        <v>0.975903614458</v>
      </c>
      <c r="CA2067" s="2">
        <v>0.4457411</v>
      </c>
      <c r="CB2067" s="2">
        <v>0.77952755905500004</v>
      </c>
      <c r="CC2067" s="2">
        <v>95.960559925400005</v>
      </c>
      <c r="CD2067" s="2">
        <v>94.624599702099999</v>
      </c>
      <c r="CE2067" s="2">
        <v>872</v>
      </c>
      <c r="CF2067" s="2">
        <v>121</v>
      </c>
      <c r="CG2067" s="2">
        <v>1872.27722866</v>
      </c>
      <c r="CH2067" s="2">
        <v>11.520878576199999</v>
      </c>
      <c r="CI2067" s="2">
        <v>2674.3638702100002</v>
      </c>
      <c r="CJ2067" s="2">
        <v>3.0770668402400001</v>
      </c>
      <c r="CK2067" s="2">
        <v>135.90084847399999</v>
      </c>
      <c r="CL2067" s="2">
        <v>0.70008320464899998</v>
      </c>
      <c r="CM2067" s="1">
        <v>4</v>
      </c>
    </row>
    <row r="2068" spans="1:91" x14ac:dyDescent="0.5">
      <c r="A2068" s="1">
        <v>2067</v>
      </c>
      <c r="B2068" s="2">
        <v>1194662926</v>
      </c>
      <c r="C2068" s="2">
        <v>0</v>
      </c>
      <c r="D2068" s="2">
        <v>1</v>
      </c>
      <c r="E2068" s="2">
        <v>1</v>
      </c>
      <c r="F2068" s="2">
        <v>1.9</v>
      </c>
      <c r="G2068" s="2">
        <v>0</v>
      </c>
      <c r="H2068" s="2">
        <v>0</v>
      </c>
      <c r="I2068" s="2">
        <v>1</v>
      </c>
      <c r="J2068" s="2">
        <v>2</v>
      </c>
      <c r="K2068" s="1">
        <v>0</v>
      </c>
      <c r="L2068" s="1">
        <v>0</v>
      </c>
      <c r="M2068" s="1">
        <v>0</v>
      </c>
      <c r="N2068" s="1">
        <v>1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1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1</v>
      </c>
      <c r="AM2068" s="1">
        <v>0</v>
      </c>
      <c r="AN2068" s="1">
        <v>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1</v>
      </c>
      <c r="AU2068" s="1">
        <v>0</v>
      </c>
      <c r="AV2068" s="1">
        <v>0</v>
      </c>
      <c r="AW2068" s="1">
        <v>1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2">
        <v>12.5073938505</v>
      </c>
      <c r="BM2068" s="2">
        <v>655</v>
      </c>
      <c r="BN2068" s="2">
        <v>42.229007633599998</v>
      </c>
      <c r="BO2068" s="2">
        <v>64</v>
      </c>
      <c r="BP2068" s="2">
        <v>11.3</v>
      </c>
      <c r="BQ2068" s="2">
        <v>36.641221373999997</v>
      </c>
      <c r="BR2068" s="2">
        <v>12.213740458</v>
      </c>
      <c r="BS2068" s="2">
        <v>1.2</v>
      </c>
      <c r="BT2068" s="2">
        <v>0.51327433628300001</v>
      </c>
      <c r="BU2068" s="2">
        <v>63081</v>
      </c>
      <c r="BV2068" s="2">
        <v>0.45574300000000001</v>
      </c>
      <c r="BW2068" s="2">
        <v>7.4477000000000002E-2</v>
      </c>
      <c r="BX2068" s="2">
        <v>0.8</v>
      </c>
      <c r="BY2068" s="2">
        <v>0.95953757225400005</v>
      </c>
      <c r="BZ2068" s="2">
        <v>0.975903614458</v>
      </c>
      <c r="CA2068" s="2">
        <v>0.4457411</v>
      </c>
      <c r="CB2068" s="2">
        <v>0.77952755905500004</v>
      </c>
      <c r="CC2068" s="2">
        <v>95.960559925400005</v>
      </c>
      <c r="CD2068" s="2">
        <v>94.624599702099999</v>
      </c>
      <c r="CE2068" s="2">
        <v>872</v>
      </c>
      <c r="CF2068" s="2">
        <v>121</v>
      </c>
      <c r="CG2068" s="2">
        <v>2470.6494290199998</v>
      </c>
      <c r="CH2068" s="2">
        <v>36.322925879800003</v>
      </c>
      <c r="CI2068" s="2">
        <v>3007.2857376400002</v>
      </c>
      <c r="CJ2068" s="2">
        <v>3.30533853771</v>
      </c>
      <c r="CK2068" s="2">
        <v>79.308263664099997</v>
      </c>
      <c r="CL2068" s="2">
        <v>0.82155459925300001</v>
      </c>
      <c r="CM2068" s="1">
        <v>4</v>
      </c>
    </row>
    <row r="2069" spans="1:91" x14ac:dyDescent="0.5">
      <c r="A2069" s="1">
        <v>2068</v>
      </c>
      <c r="B2069" s="2">
        <v>1214992183</v>
      </c>
      <c r="C2069" s="2">
        <v>0</v>
      </c>
      <c r="D2069" s="2">
        <v>1</v>
      </c>
      <c r="E2069" s="2">
        <v>1</v>
      </c>
      <c r="F2069" s="2">
        <v>1.8</v>
      </c>
      <c r="G2069" s="2">
        <v>0</v>
      </c>
      <c r="H2069" s="2">
        <v>1</v>
      </c>
      <c r="I2069" s="2">
        <v>2</v>
      </c>
      <c r="J2069" s="2">
        <v>1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1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</v>
      </c>
      <c r="AM2069" s="1">
        <v>0</v>
      </c>
      <c r="AN2069" s="1">
        <v>1</v>
      </c>
      <c r="AO2069" s="1">
        <v>0</v>
      </c>
      <c r="AP2069" s="1">
        <v>0</v>
      </c>
      <c r="AQ2069" s="1">
        <v>0</v>
      </c>
      <c r="AR2069" s="1">
        <v>0</v>
      </c>
      <c r="AS2069" s="1">
        <v>1</v>
      </c>
      <c r="AT2069" s="1">
        <v>0</v>
      </c>
      <c r="AU2069" s="1">
        <v>0</v>
      </c>
      <c r="AV2069" s="1">
        <v>1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2">
        <v>12.5073938505</v>
      </c>
      <c r="BM2069" s="2">
        <v>655</v>
      </c>
      <c r="BN2069" s="2">
        <v>42.229007633599998</v>
      </c>
      <c r="BO2069" s="2">
        <v>64</v>
      </c>
      <c r="BP2069" s="2">
        <v>11.3</v>
      </c>
      <c r="BQ2069" s="2">
        <v>36.641221373999997</v>
      </c>
      <c r="BR2069" s="2">
        <v>12.213740458</v>
      </c>
      <c r="BS2069" s="2">
        <v>1.2</v>
      </c>
      <c r="BT2069" s="2">
        <v>0.51327433628300001</v>
      </c>
      <c r="BU2069" s="2">
        <v>63081</v>
      </c>
      <c r="BV2069" s="2">
        <v>0.45574300000000001</v>
      </c>
      <c r="BW2069" s="2">
        <v>7.4477000000000002E-2</v>
      </c>
      <c r="BX2069" s="2">
        <v>0.8</v>
      </c>
      <c r="BY2069" s="2">
        <v>0.95953757225400005</v>
      </c>
      <c r="BZ2069" s="2">
        <v>0.975903614458</v>
      </c>
      <c r="CA2069" s="2">
        <v>0.4457411</v>
      </c>
      <c r="CB2069" s="2">
        <v>0.77952755905500004</v>
      </c>
      <c r="CC2069" s="2">
        <v>95.960559925400005</v>
      </c>
      <c r="CD2069" s="2">
        <v>94.624599702099999</v>
      </c>
      <c r="CE2069" s="2">
        <v>872</v>
      </c>
      <c r="CF2069" s="2">
        <v>121</v>
      </c>
      <c r="CG2069" s="2">
        <v>1978.0504735500001</v>
      </c>
      <c r="CH2069" s="2">
        <v>168.30701648499999</v>
      </c>
      <c r="CI2069" s="2">
        <v>2831.1500081200002</v>
      </c>
      <c r="CJ2069" s="2">
        <v>3.3129337100699998</v>
      </c>
      <c r="CK2069" s="2">
        <v>292.68698638199999</v>
      </c>
      <c r="CL2069" s="2">
        <v>0.69867384909700003</v>
      </c>
      <c r="CM2069" s="1">
        <v>4</v>
      </c>
    </row>
    <row r="2070" spans="1:91" x14ac:dyDescent="0.5">
      <c r="A2070" s="1">
        <v>2069</v>
      </c>
      <c r="B2070" s="2">
        <v>1220670338</v>
      </c>
      <c r="C2070" s="2">
        <v>0</v>
      </c>
      <c r="D2070" s="2">
        <v>1</v>
      </c>
      <c r="E2070" s="2">
        <v>0</v>
      </c>
      <c r="F2070" s="2">
        <v>3.2</v>
      </c>
      <c r="G2070" s="2">
        <v>1</v>
      </c>
      <c r="H2070" s="2">
        <v>0</v>
      </c>
      <c r="I2070" s="2">
        <v>1</v>
      </c>
      <c r="J2070" s="2">
        <v>2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1</v>
      </c>
      <c r="R2070" s="1">
        <v>0</v>
      </c>
      <c r="S2070" s="1">
        <v>0</v>
      </c>
      <c r="T2070" s="1">
        <v>1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1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1</v>
      </c>
      <c r="AQ2070" s="1">
        <v>0</v>
      </c>
      <c r="AR2070" s="1">
        <v>0</v>
      </c>
      <c r="AS2070" s="1">
        <v>1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1</v>
      </c>
      <c r="BJ2070" s="1">
        <v>0</v>
      </c>
      <c r="BK2070" s="1">
        <v>0</v>
      </c>
      <c r="BL2070" s="2">
        <v>12.5073938505</v>
      </c>
      <c r="BM2070" s="2">
        <v>655</v>
      </c>
      <c r="BN2070" s="2">
        <v>42.229007633599998</v>
      </c>
      <c r="BO2070" s="2">
        <v>64</v>
      </c>
      <c r="BP2070" s="2">
        <v>11.3</v>
      </c>
      <c r="BQ2070" s="2">
        <v>36.641221373999997</v>
      </c>
      <c r="BR2070" s="2">
        <v>12.213740458</v>
      </c>
      <c r="BS2070" s="2">
        <v>1.2</v>
      </c>
      <c r="BT2070" s="2">
        <v>0.51327433628300001</v>
      </c>
      <c r="BU2070" s="2">
        <v>63081</v>
      </c>
      <c r="BV2070" s="2">
        <v>0.45574300000000001</v>
      </c>
      <c r="BW2070" s="2">
        <v>7.4477000000000002E-2</v>
      </c>
      <c r="BX2070" s="2">
        <v>0.8</v>
      </c>
      <c r="BY2070" s="2">
        <v>0.95953757225400005</v>
      </c>
      <c r="BZ2070" s="2">
        <v>0.975903614458</v>
      </c>
      <c r="CA2070" s="2">
        <v>0.4457411</v>
      </c>
      <c r="CB2070" s="2">
        <v>0.77952755905500004</v>
      </c>
      <c r="CC2070" s="2">
        <v>95.960559925400005</v>
      </c>
      <c r="CD2070" s="2">
        <v>94.624599702099999</v>
      </c>
      <c r="CE2070" s="2">
        <v>872</v>
      </c>
      <c r="CF2070" s="2">
        <v>121</v>
      </c>
      <c r="CG2070" s="2">
        <v>2470.6494290199998</v>
      </c>
      <c r="CH2070" s="2">
        <v>36.322925879800003</v>
      </c>
      <c r="CI2070" s="2">
        <v>3007.2857376400002</v>
      </c>
      <c r="CJ2070" s="2">
        <v>3.30533853771</v>
      </c>
      <c r="CK2070" s="2">
        <v>79.308263664099997</v>
      </c>
      <c r="CL2070" s="2">
        <v>0.82155459925300001</v>
      </c>
      <c r="CM2070" s="1">
        <v>4</v>
      </c>
    </row>
    <row r="2071" spans="1:91" x14ac:dyDescent="0.5">
      <c r="A2071" s="1">
        <v>2070</v>
      </c>
      <c r="B2071" s="2">
        <v>1222853279</v>
      </c>
      <c r="C2071" s="2">
        <v>1</v>
      </c>
      <c r="D2071" s="2">
        <v>0</v>
      </c>
      <c r="E2071" s="2">
        <v>1</v>
      </c>
      <c r="F2071" s="2">
        <v>5.7</v>
      </c>
      <c r="G2071" s="2">
        <v>1</v>
      </c>
      <c r="H2071" s="2">
        <v>1</v>
      </c>
      <c r="I2071" s="2">
        <v>2</v>
      </c>
      <c r="J2071" s="2">
        <v>1</v>
      </c>
      <c r="K2071" s="1">
        <v>0</v>
      </c>
      <c r="L2071" s="1">
        <v>0</v>
      </c>
      <c r="M2071" s="1">
        <v>0</v>
      </c>
      <c r="N2071" s="1">
        <v>1</v>
      </c>
      <c r="O2071" s="1">
        <v>0</v>
      </c>
      <c r="P2071" s="1">
        <v>0</v>
      </c>
      <c r="Q2071" s="1">
        <v>0</v>
      </c>
      <c r="R2071" s="1">
        <v>1</v>
      </c>
      <c r="S2071" s="1">
        <v>0</v>
      </c>
      <c r="T2071" s="1">
        <v>0</v>
      </c>
      <c r="U2071" s="1">
        <v>0</v>
      </c>
      <c r="V2071" s="1">
        <v>1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1</v>
      </c>
      <c r="AE2071" s="1">
        <v>0</v>
      </c>
      <c r="AF2071" s="1">
        <v>0</v>
      </c>
      <c r="AG2071" s="1">
        <v>1</v>
      </c>
      <c r="AH2071" s="1">
        <v>0</v>
      </c>
      <c r="AI2071" s="1">
        <v>0</v>
      </c>
      <c r="AJ2071" s="1">
        <v>0</v>
      </c>
      <c r="AK2071" s="1">
        <v>1</v>
      </c>
      <c r="AL2071" s="1">
        <v>0</v>
      </c>
      <c r="AM2071" s="1">
        <v>0</v>
      </c>
      <c r="AN2071" s="1">
        <v>0</v>
      </c>
      <c r="AO2071" s="1">
        <v>1</v>
      </c>
      <c r="AP2071" s="1">
        <v>0</v>
      </c>
      <c r="AQ2071" s="1">
        <v>0</v>
      </c>
      <c r="AR2071" s="1">
        <v>0</v>
      </c>
      <c r="AS2071" s="1">
        <v>1</v>
      </c>
      <c r="AT2071" s="1">
        <v>0</v>
      </c>
      <c r="AU2071" s="1">
        <v>0</v>
      </c>
      <c r="AV2071" s="1">
        <v>0</v>
      </c>
      <c r="AW2071" s="1">
        <v>1</v>
      </c>
      <c r="AX2071" s="1">
        <v>0</v>
      </c>
      <c r="AY2071" s="1">
        <v>0</v>
      </c>
      <c r="AZ2071" s="1">
        <v>0</v>
      </c>
      <c r="BA2071" s="1">
        <v>0</v>
      </c>
      <c r="BB2071" s="1">
        <v>1</v>
      </c>
      <c r="BC2071" s="1">
        <v>0</v>
      </c>
      <c r="BD2071" s="1">
        <v>0</v>
      </c>
      <c r="BE2071" s="1">
        <v>1</v>
      </c>
      <c r="BF2071" s="1">
        <v>0</v>
      </c>
      <c r="BG2071" s="1">
        <v>0</v>
      </c>
      <c r="BH2071" s="1">
        <v>0</v>
      </c>
      <c r="BI2071" s="1">
        <v>0</v>
      </c>
      <c r="BJ2071" s="1">
        <v>1</v>
      </c>
      <c r="BK2071" s="1">
        <v>0</v>
      </c>
      <c r="BL2071" s="2">
        <v>12.5073938505</v>
      </c>
      <c r="BM2071" s="2">
        <v>655</v>
      </c>
      <c r="BN2071" s="2">
        <v>42.229007633599998</v>
      </c>
      <c r="BO2071" s="2">
        <v>64</v>
      </c>
      <c r="BP2071" s="2">
        <v>11.3</v>
      </c>
      <c r="BQ2071" s="2">
        <v>36.641221373999997</v>
      </c>
      <c r="BR2071" s="2">
        <v>12.213740458</v>
      </c>
      <c r="BS2071" s="2">
        <v>1.2</v>
      </c>
      <c r="BT2071" s="2">
        <v>0.51327433628300001</v>
      </c>
      <c r="BU2071" s="2">
        <v>63081</v>
      </c>
      <c r="BV2071" s="2">
        <v>0.45574300000000001</v>
      </c>
      <c r="BW2071" s="2">
        <v>7.4477000000000002E-2</v>
      </c>
      <c r="BX2071" s="2">
        <v>0.8</v>
      </c>
      <c r="BY2071" s="2">
        <v>0.95953757225400005</v>
      </c>
      <c r="BZ2071" s="2">
        <v>0.975903614458</v>
      </c>
      <c r="CA2071" s="2">
        <v>0.4457411</v>
      </c>
      <c r="CB2071" s="2">
        <v>0.77952755905500004</v>
      </c>
      <c r="CC2071" s="2">
        <v>95.960559925400005</v>
      </c>
      <c r="CD2071" s="2">
        <v>94.624599702099999</v>
      </c>
      <c r="CE2071" s="2">
        <v>1668</v>
      </c>
      <c r="CF2071" s="2">
        <v>696</v>
      </c>
      <c r="CG2071" s="2">
        <v>2470.6494290199998</v>
      </c>
      <c r="CH2071" s="2">
        <v>36.322925879800003</v>
      </c>
      <c r="CI2071" s="2">
        <v>3007.2857376400002</v>
      </c>
      <c r="CJ2071" s="2">
        <v>3.30533853771</v>
      </c>
      <c r="CK2071" s="2">
        <v>79.308263664099997</v>
      </c>
      <c r="CL2071" s="2">
        <v>0.82155459925300001</v>
      </c>
      <c r="CM2071" s="1">
        <v>4</v>
      </c>
    </row>
    <row r="2072" spans="1:91" x14ac:dyDescent="0.5">
      <c r="A2072" s="1">
        <v>2071</v>
      </c>
      <c r="B2072" s="2">
        <v>1228349276</v>
      </c>
      <c r="C2072" s="2">
        <v>0</v>
      </c>
      <c r="D2072" s="2">
        <v>1</v>
      </c>
      <c r="E2072" s="2">
        <v>0</v>
      </c>
      <c r="F2072" s="2">
        <v>3.1</v>
      </c>
      <c r="G2072" s="2">
        <v>1</v>
      </c>
      <c r="H2072" s="2">
        <v>0</v>
      </c>
      <c r="I2072" s="2">
        <v>2</v>
      </c>
      <c r="J2072" s="2">
        <v>2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1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</v>
      </c>
      <c r="AA2072" s="1">
        <v>0</v>
      </c>
      <c r="AB2072" s="1">
        <v>0</v>
      </c>
      <c r="AC2072" s="1">
        <v>0</v>
      </c>
      <c r="AD2072" s="1">
        <v>1</v>
      </c>
      <c r="AE2072" s="1">
        <v>0</v>
      </c>
      <c r="AF2072" s="1">
        <v>0</v>
      </c>
      <c r="AG2072" s="1">
        <v>0</v>
      </c>
      <c r="AH2072" s="1">
        <v>0</v>
      </c>
      <c r="AI2072" s="1">
        <v>1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1</v>
      </c>
      <c r="AT2072" s="1">
        <v>0</v>
      </c>
      <c r="AU2072" s="1">
        <v>0</v>
      </c>
      <c r="AV2072" s="1">
        <v>0</v>
      </c>
      <c r="AW2072" s="1">
        <v>1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1</v>
      </c>
      <c r="BI2072" s="1">
        <v>0</v>
      </c>
      <c r="BJ2072" s="1">
        <v>0</v>
      </c>
      <c r="BK2072" s="1">
        <v>0</v>
      </c>
      <c r="BL2072" s="2">
        <v>12.5073938505</v>
      </c>
      <c r="BM2072" s="2">
        <v>655</v>
      </c>
      <c r="BN2072" s="2">
        <v>42.229007633599998</v>
      </c>
      <c r="BO2072" s="2">
        <v>64</v>
      </c>
      <c r="BP2072" s="2">
        <v>11.3</v>
      </c>
      <c r="BQ2072" s="2">
        <v>36.641221373999997</v>
      </c>
      <c r="BR2072" s="2">
        <v>12.213740458</v>
      </c>
      <c r="BS2072" s="2">
        <v>1.2</v>
      </c>
      <c r="BT2072" s="2">
        <v>0.51327433628300001</v>
      </c>
      <c r="BU2072" s="2">
        <v>63081</v>
      </c>
      <c r="BV2072" s="2">
        <v>0.45574300000000001</v>
      </c>
      <c r="BW2072" s="2">
        <v>7.4477000000000002E-2</v>
      </c>
      <c r="BX2072" s="2">
        <v>0.8</v>
      </c>
      <c r="BY2072" s="2">
        <v>0.95953757225400005</v>
      </c>
      <c r="BZ2072" s="2">
        <v>0.975903614458</v>
      </c>
      <c r="CA2072" s="2">
        <v>0.4457411</v>
      </c>
      <c r="CB2072" s="2">
        <v>0.77952755905500004</v>
      </c>
      <c r="CC2072" s="2">
        <v>95.960559925400005</v>
      </c>
      <c r="CD2072" s="2">
        <v>94.624599702099999</v>
      </c>
      <c r="CE2072" s="2">
        <v>872</v>
      </c>
      <c r="CF2072" s="2">
        <v>121</v>
      </c>
      <c r="CG2072" s="2">
        <v>2470.6494290199998</v>
      </c>
      <c r="CH2072" s="2">
        <v>36.322925879800003</v>
      </c>
      <c r="CI2072" s="2">
        <v>3007.2857376400002</v>
      </c>
      <c r="CJ2072" s="2">
        <v>3.30533853771</v>
      </c>
      <c r="CK2072" s="2">
        <v>79.308263664099997</v>
      </c>
      <c r="CL2072" s="2">
        <v>0.82155459925300001</v>
      </c>
      <c r="CM2072" s="1">
        <v>4</v>
      </c>
    </row>
    <row r="2073" spans="1:91" x14ac:dyDescent="0.5">
      <c r="A2073" s="1">
        <v>2072</v>
      </c>
      <c r="B2073" s="2">
        <v>1228551878</v>
      </c>
      <c r="C2073" s="2">
        <v>0</v>
      </c>
      <c r="D2073" s="2">
        <v>1</v>
      </c>
      <c r="E2073" s="2">
        <v>0</v>
      </c>
      <c r="F2073" s="2">
        <v>2.1</v>
      </c>
      <c r="G2073" s="2">
        <v>1</v>
      </c>
      <c r="H2073" s="2">
        <v>0</v>
      </c>
      <c r="I2073" s="2">
        <v>2</v>
      </c>
      <c r="J2073" s="2">
        <v>2</v>
      </c>
      <c r="K2073" s="1">
        <v>0</v>
      </c>
      <c r="L2073" s="1">
        <v>1</v>
      </c>
      <c r="M2073" s="1">
        <v>0</v>
      </c>
      <c r="N2073" s="1">
        <v>0</v>
      </c>
      <c r="O2073" s="1">
        <v>0</v>
      </c>
      <c r="P2073" s="1">
        <v>0</v>
      </c>
      <c r="Q2073" s="1">
        <v>1</v>
      </c>
      <c r="R2073" s="1">
        <v>0</v>
      </c>
      <c r="S2073" s="1">
        <v>0</v>
      </c>
      <c r="T2073" s="1">
        <v>1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1</v>
      </c>
      <c r="AB2073" s="1">
        <v>0</v>
      </c>
      <c r="AC2073" s="1">
        <v>0</v>
      </c>
      <c r="AD2073" s="1">
        <v>0</v>
      </c>
      <c r="AE2073" s="1">
        <v>1</v>
      </c>
      <c r="AF2073" s="1">
        <v>0</v>
      </c>
      <c r="AG2073" s="1">
        <v>0</v>
      </c>
      <c r="AH2073" s="1">
        <v>1</v>
      </c>
      <c r="AI2073" s="1">
        <v>0</v>
      </c>
      <c r="AJ2073" s="1">
        <v>0</v>
      </c>
      <c r="AK2073" s="1">
        <v>1</v>
      </c>
      <c r="AL2073" s="1">
        <v>0</v>
      </c>
      <c r="AM2073" s="1">
        <v>0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1</v>
      </c>
      <c r="AV2073" s="1">
        <v>1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1</v>
      </c>
      <c r="BD2073" s="1">
        <v>0</v>
      </c>
      <c r="BE2073" s="1">
        <v>1</v>
      </c>
      <c r="BF2073" s="1">
        <v>0</v>
      </c>
      <c r="BG2073" s="1">
        <v>0</v>
      </c>
      <c r="BH2073" s="1">
        <v>0</v>
      </c>
      <c r="BI2073" s="1">
        <v>0</v>
      </c>
      <c r="BJ2073" s="1">
        <v>1</v>
      </c>
      <c r="BK2073" s="1">
        <v>0</v>
      </c>
      <c r="BL2073" s="2">
        <v>12.5073938505</v>
      </c>
      <c r="BM2073" s="2">
        <v>655</v>
      </c>
      <c r="BN2073" s="2">
        <v>42.229007633599998</v>
      </c>
      <c r="BO2073" s="2">
        <v>64</v>
      </c>
      <c r="BP2073" s="2">
        <v>11.3</v>
      </c>
      <c r="BQ2073" s="2">
        <v>36.641221373999997</v>
      </c>
      <c r="BR2073" s="2">
        <v>12.213740458</v>
      </c>
      <c r="BS2073" s="2">
        <v>1.2</v>
      </c>
      <c r="BT2073" s="2">
        <v>0.51327433628300001</v>
      </c>
      <c r="BU2073" s="2">
        <v>63081</v>
      </c>
      <c r="BV2073" s="2">
        <v>0.45574300000000001</v>
      </c>
      <c r="BW2073" s="2">
        <v>7.4477000000000002E-2</v>
      </c>
      <c r="BX2073" s="2">
        <v>0.8</v>
      </c>
      <c r="BY2073" s="2">
        <v>0.95953757225400005</v>
      </c>
      <c r="BZ2073" s="2">
        <v>0.975903614458</v>
      </c>
      <c r="CA2073" s="2">
        <v>0.4457411</v>
      </c>
      <c r="CB2073" s="2">
        <v>0.77952755905500004</v>
      </c>
      <c r="CC2073" s="2">
        <v>95.960559925400005</v>
      </c>
      <c r="CD2073" s="2">
        <v>94.624599702099999</v>
      </c>
      <c r="CE2073" s="2">
        <v>872</v>
      </c>
      <c r="CF2073" s="2">
        <v>121</v>
      </c>
      <c r="CG2073" s="2">
        <v>1517.50746441</v>
      </c>
      <c r="CH2073" s="2">
        <v>142.46460266599999</v>
      </c>
      <c r="CI2073" s="2">
        <v>2224.8773183200001</v>
      </c>
      <c r="CJ2073" s="2">
        <v>2.8639469500699999</v>
      </c>
      <c r="CK2073" s="2">
        <v>539.05531743400002</v>
      </c>
      <c r="CL2073" s="2">
        <v>0.68206343420000004</v>
      </c>
      <c r="CM2073" s="1">
        <v>4</v>
      </c>
    </row>
    <row r="2074" spans="1:91" x14ac:dyDescent="0.5">
      <c r="A2074" s="1">
        <v>2073</v>
      </c>
      <c r="B2074" s="2">
        <v>1228567536</v>
      </c>
      <c r="C2074" s="2">
        <v>0</v>
      </c>
      <c r="D2074" s="2">
        <v>1</v>
      </c>
      <c r="E2074" s="2">
        <v>1</v>
      </c>
      <c r="F2074" s="2">
        <v>1.9</v>
      </c>
      <c r="G2074" s="2">
        <v>1</v>
      </c>
      <c r="H2074" s="2">
        <v>0</v>
      </c>
      <c r="I2074" s="2">
        <v>2</v>
      </c>
      <c r="J2074" s="2">
        <v>2</v>
      </c>
      <c r="K2074" s="1">
        <v>0</v>
      </c>
      <c r="L2074" s="1">
        <v>0</v>
      </c>
      <c r="M2074" s="1">
        <v>0</v>
      </c>
      <c r="N2074" s="1">
        <v>0</v>
      </c>
      <c r="O2074" s="1">
        <v>1</v>
      </c>
      <c r="P2074" s="1">
        <v>1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1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1</v>
      </c>
      <c r="AE2074" s="1">
        <v>0</v>
      </c>
      <c r="AF2074" s="1">
        <v>0</v>
      </c>
      <c r="AG2074" s="1">
        <v>0</v>
      </c>
      <c r="AH2074" s="1">
        <v>1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1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1</v>
      </c>
      <c r="AV2074" s="1">
        <v>1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0</v>
      </c>
      <c r="BG2074" s="1">
        <v>1</v>
      </c>
      <c r="BH2074" s="1">
        <v>0</v>
      </c>
      <c r="BI2074" s="1">
        <v>1</v>
      </c>
      <c r="BJ2074" s="1">
        <v>0</v>
      </c>
      <c r="BK2074" s="1">
        <v>0</v>
      </c>
      <c r="BL2074" s="2">
        <v>12.5073938505</v>
      </c>
      <c r="BM2074" s="2">
        <v>655</v>
      </c>
      <c r="BN2074" s="2">
        <v>42.229007633599998</v>
      </c>
      <c r="BO2074" s="2">
        <v>64</v>
      </c>
      <c r="BP2074" s="2">
        <v>11.3</v>
      </c>
      <c r="BQ2074" s="2">
        <v>36.641221373999997</v>
      </c>
      <c r="BR2074" s="2">
        <v>12.213740458</v>
      </c>
      <c r="BS2074" s="2">
        <v>1.2</v>
      </c>
      <c r="BT2074" s="2">
        <v>0.51327433628300001</v>
      </c>
      <c r="BU2074" s="2">
        <v>63081</v>
      </c>
      <c r="BV2074" s="2">
        <v>0.45574300000000001</v>
      </c>
      <c r="BW2074" s="2">
        <v>7.4477000000000002E-2</v>
      </c>
      <c r="BX2074" s="2">
        <v>0.8</v>
      </c>
      <c r="BY2074" s="2">
        <v>0.95953757225400005</v>
      </c>
      <c r="BZ2074" s="2">
        <v>0.975903614458</v>
      </c>
      <c r="CA2074" s="2">
        <v>0.4457411</v>
      </c>
      <c r="CB2074" s="2">
        <v>0.77952755905500004</v>
      </c>
      <c r="CC2074" s="2">
        <v>95.960559925400005</v>
      </c>
      <c r="CD2074" s="2">
        <v>94.624599702099999</v>
      </c>
      <c r="CE2074" s="2">
        <v>872</v>
      </c>
      <c r="CF2074" s="2">
        <v>121</v>
      </c>
      <c r="CG2074" s="2">
        <v>1959.72475057</v>
      </c>
      <c r="CH2074" s="2">
        <v>18.752520435899999</v>
      </c>
      <c r="CI2074" s="2">
        <v>2586.1660135500001</v>
      </c>
      <c r="CJ2074" s="2">
        <v>2.9448650752600001</v>
      </c>
      <c r="CK2074" s="2">
        <v>47.702991811399997</v>
      </c>
      <c r="CL2074" s="2">
        <v>0.75777221582200005</v>
      </c>
      <c r="CM2074" s="1">
        <v>4</v>
      </c>
    </row>
    <row r="2075" spans="1:91" x14ac:dyDescent="0.5">
      <c r="A2075" s="1">
        <v>2074</v>
      </c>
      <c r="B2075" s="2">
        <v>1229518631</v>
      </c>
      <c r="C2075" s="2">
        <v>0</v>
      </c>
      <c r="D2075" s="2">
        <v>1</v>
      </c>
      <c r="E2075" s="2">
        <v>1</v>
      </c>
      <c r="F2075" s="2">
        <v>3.1</v>
      </c>
      <c r="G2075" s="2">
        <v>1</v>
      </c>
      <c r="H2075" s="2">
        <v>0</v>
      </c>
      <c r="I2075" s="2">
        <v>1</v>
      </c>
      <c r="J2075" s="2">
        <v>3</v>
      </c>
      <c r="K2075" s="1">
        <v>1</v>
      </c>
      <c r="L2075" s="1">
        <v>0</v>
      </c>
      <c r="M2075" s="1">
        <v>0</v>
      </c>
      <c r="N2075" s="1">
        <v>1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1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1</v>
      </c>
      <c r="AH2075" s="1">
        <v>0</v>
      </c>
      <c r="AI2075" s="1">
        <v>0</v>
      </c>
      <c r="AJ2075" s="1">
        <v>0</v>
      </c>
      <c r="AK2075" s="1">
        <v>1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1</v>
      </c>
      <c r="AR2075" s="1">
        <v>0</v>
      </c>
      <c r="AS2075" s="1">
        <v>0</v>
      </c>
      <c r="AT2075" s="1">
        <v>1</v>
      </c>
      <c r="AU2075" s="1">
        <v>0</v>
      </c>
      <c r="AV2075" s="1">
        <v>0</v>
      </c>
      <c r="AW2075" s="1">
        <v>1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0</v>
      </c>
      <c r="BE2075" s="1">
        <v>0</v>
      </c>
      <c r="BF2075" s="1">
        <v>1</v>
      </c>
      <c r="BG2075" s="1">
        <v>0</v>
      </c>
      <c r="BH2075" s="1">
        <v>0</v>
      </c>
      <c r="BI2075" s="1">
        <v>1</v>
      </c>
      <c r="BJ2075" s="1">
        <v>0</v>
      </c>
      <c r="BK2075" s="1">
        <v>0</v>
      </c>
      <c r="BL2075" s="2">
        <v>12.5073938505</v>
      </c>
      <c r="BM2075" s="2">
        <v>655</v>
      </c>
      <c r="BN2075" s="2">
        <v>42.229007633599998</v>
      </c>
      <c r="BO2075" s="2">
        <v>64</v>
      </c>
      <c r="BP2075" s="2">
        <v>11.3</v>
      </c>
      <c r="BQ2075" s="2">
        <v>36.641221373999997</v>
      </c>
      <c r="BR2075" s="2">
        <v>12.213740458</v>
      </c>
      <c r="BS2075" s="2">
        <v>1.2</v>
      </c>
      <c r="BT2075" s="2">
        <v>0.51327433628300001</v>
      </c>
      <c r="BU2075" s="2">
        <v>63081</v>
      </c>
      <c r="BV2075" s="2">
        <v>0.45574300000000001</v>
      </c>
      <c r="BW2075" s="2">
        <v>7.4477000000000002E-2</v>
      </c>
      <c r="BX2075" s="2">
        <v>0.8</v>
      </c>
      <c r="BY2075" s="2">
        <v>0.95953757225400005</v>
      </c>
      <c r="BZ2075" s="2">
        <v>0.975903614458</v>
      </c>
      <c r="CA2075" s="2">
        <v>0.4457411</v>
      </c>
      <c r="CB2075" s="2">
        <v>0.77952755905500004</v>
      </c>
      <c r="CC2075" s="2">
        <v>95.960559925400005</v>
      </c>
      <c r="CD2075" s="2">
        <v>94.624599702099999</v>
      </c>
      <c r="CE2075" s="2">
        <v>872</v>
      </c>
      <c r="CF2075" s="2">
        <v>121</v>
      </c>
      <c r="CG2075" s="2">
        <v>2143.6007243499998</v>
      </c>
      <c r="CH2075" s="2">
        <v>488.80683082199999</v>
      </c>
      <c r="CI2075" s="2">
        <v>3151.64982246</v>
      </c>
      <c r="CJ2075" s="2">
        <v>3.7932737325899999</v>
      </c>
      <c r="CK2075" s="2">
        <v>613.18680071999995</v>
      </c>
      <c r="CL2075" s="2">
        <v>0.68015193473299995</v>
      </c>
      <c r="CM2075" s="1">
        <v>4</v>
      </c>
    </row>
    <row r="2076" spans="1:91" x14ac:dyDescent="0.5">
      <c r="A2076" s="1">
        <v>2075</v>
      </c>
      <c r="B2076" s="2">
        <v>1230377458</v>
      </c>
      <c r="C2076" s="2">
        <v>0</v>
      </c>
      <c r="D2076" s="2">
        <v>1</v>
      </c>
      <c r="E2076" s="2">
        <v>0</v>
      </c>
      <c r="F2076" s="2">
        <v>2.1</v>
      </c>
      <c r="G2076" s="2">
        <v>0</v>
      </c>
      <c r="H2076" s="2">
        <v>0</v>
      </c>
      <c r="I2076" s="2">
        <v>2</v>
      </c>
      <c r="J2076" s="2">
        <v>3</v>
      </c>
      <c r="K2076" s="1">
        <v>0</v>
      </c>
      <c r="L2076" s="1">
        <v>0</v>
      </c>
      <c r="M2076" s="1">
        <v>1</v>
      </c>
      <c r="N2076" s="1">
        <v>0</v>
      </c>
      <c r="O2076" s="1">
        <v>0</v>
      </c>
      <c r="P2076" s="1">
        <v>0</v>
      </c>
      <c r="Q2076" s="1">
        <v>1</v>
      </c>
      <c r="R2076" s="1">
        <v>0</v>
      </c>
      <c r="S2076" s="1">
        <v>0</v>
      </c>
      <c r="T2076" s="1">
        <v>0</v>
      </c>
      <c r="U2076" s="1">
        <v>1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1</v>
      </c>
      <c r="AE2076" s="1">
        <v>0</v>
      </c>
      <c r="AF2076" s="1">
        <v>0</v>
      </c>
      <c r="AG2076" s="1">
        <v>0</v>
      </c>
      <c r="AH2076" s="1">
        <v>0</v>
      </c>
      <c r="AI2076" s="1">
        <v>1</v>
      </c>
      <c r="AJ2076" s="1">
        <v>0</v>
      </c>
      <c r="AK2076" s="1">
        <v>1</v>
      </c>
      <c r="AL2076" s="1">
        <v>0</v>
      </c>
      <c r="AM2076" s="1">
        <v>0</v>
      </c>
      <c r="AN2076" s="1">
        <v>0</v>
      </c>
      <c r="AO2076" s="1">
        <v>1</v>
      </c>
      <c r="AP2076" s="1">
        <v>0</v>
      </c>
      <c r="AQ2076" s="1">
        <v>0</v>
      </c>
      <c r="AR2076" s="1">
        <v>0</v>
      </c>
      <c r="AS2076" s="1">
        <v>1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2">
        <v>12.5073938505</v>
      </c>
      <c r="BM2076" s="2">
        <v>655</v>
      </c>
      <c r="BN2076" s="2">
        <v>42.229007633599998</v>
      </c>
      <c r="BO2076" s="2">
        <v>64</v>
      </c>
      <c r="BP2076" s="2">
        <v>11.3</v>
      </c>
      <c r="BQ2076" s="2">
        <v>36.641221373999997</v>
      </c>
      <c r="BR2076" s="2">
        <v>12.213740458</v>
      </c>
      <c r="BS2076" s="2">
        <v>1.2</v>
      </c>
      <c r="BT2076" s="2">
        <v>0.51327433628300001</v>
      </c>
      <c r="BU2076" s="2">
        <v>63081</v>
      </c>
      <c r="BV2076" s="2">
        <v>0.45574300000000001</v>
      </c>
      <c r="BW2076" s="2">
        <v>7.4477000000000002E-2</v>
      </c>
      <c r="BX2076" s="2">
        <v>0.8</v>
      </c>
      <c r="BY2076" s="2">
        <v>0.95953757225400005</v>
      </c>
      <c r="BZ2076" s="2">
        <v>0.975903614458</v>
      </c>
      <c r="CA2076" s="2">
        <v>0.4457411</v>
      </c>
      <c r="CB2076" s="2">
        <v>0.77952755905500004</v>
      </c>
      <c r="CC2076" s="2">
        <v>95.960559925400005</v>
      </c>
      <c r="CD2076" s="2">
        <v>94.624599702099999</v>
      </c>
      <c r="CE2076" s="2">
        <v>872</v>
      </c>
      <c r="CF2076" s="2">
        <v>121</v>
      </c>
      <c r="CG2076" s="2">
        <v>2010.8048177999999</v>
      </c>
      <c r="CH2076" s="2">
        <v>249.21577751199999</v>
      </c>
      <c r="CI2076" s="2">
        <v>2912.05876915</v>
      </c>
      <c r="CJ2076" s="2">
        <v>3.43381430637</v>
      </c>
      <c r="CK2076" s="2">
        <v>373.59574741</v>
      </c>
      <c r="CL2076" s="2">
        <v>0.69050969681899999</v>
      </c>
      <c r="CM2076" s="1">
        <v>4</v>
      </c>
    </row>
    <row r="2077" spans="1:91" x14ac:dyDescent="0.5">
      <c r="A2077" s="1">
        <v>2076</v>
      </c>
      <c r="B2077" s="2">
        <v>1230408526</v>
      </c>
      <c r="C2077" s="2">
        <v>0</v>
      </c>
      <c r="D2077" s="2">
        <v>1</v>
      </c>
      <c r="E2077" s="2">
        <v>0</v>
      </c>
      <c r="F2077" s="2">
        <v>3.7</v>
      </c>
      <c r="G2077" s="2">
        <v>1</v>
      </c>
      <c r="H2077" s="2">
        <v>0</v>
      </c>
      <c r="I2077" s="2">
        <v>1</v>
      </c>
      <c r="J2077" s="2">
        <v>2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</v>
      </c>
      <c r="AK2077" s="1">
        <v>0</v>
      </c>
      <c r="AL2077" s="1">
        <v>0</v>
      </c>
      <c r="AM2077" s="1">
        <v>0</v>
      </c>
      <c r="AN2077" s="1">
        <v>0</v>
      </c>
      <c r="AO2077" s="1">
        <v>1</v>
      </c>
      <c r="AP2077" s="1">
        <v>0</v>
      </c>
      <c r="AQ2077" s="1">
        <v>0</v>
      </c>
      <c r="AR2077" s="1">
        <v>0</v>
      </c>
      <c r="AS2077" s="1">
        <v>1</v>
      </c>
      <c r="AT2077" s="1">
        <v>0</v>
      </c>
      <c r="AU2077" s="1">
        <v>0</v>
      </c>
      <c r="AV2077" s="1">
        <v>0</v>
      </c>
      <c r="AW2077" s="1">
        <v>0</v>
      </c>
      <c r="AX2077" s="1">
        <v>1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1</v>
      </c>
      <c r="BJ2077" s="1">
        <v>0</v>
      </c>
      <c r="BK2077" s="1">
        <v>0</v>
      </c>
      <c r="BL2077" s="2">
        <v>12.5073938505</v>
      </c>
      <c r="BM2077" s="2">
        <v>655</v>
      </c>
      <c r="BN2077" s="2">
        <v>42.229007633599998</v>
      </c>
      <c r="BO2077" s="2">
        <v>64</v>
      </c>
      <c r="BP2077" s="2">
        <v>11.3</v>
      </c>
      <c r="BQ2077" s="2">
        <v>36.641221373999997</v>
      </c>
      <c r="BR2077" s="2">
        <v>12.213740458</v>
      </c>
      <c r="BS2077" s="2">
        <v>1.2</v>
      </c>
      <c r="BT2077" s="2">
        <v>0.51327433628300001</v>
      </c>
      <c r="BU2077" s="2">
        <v>63081</v>
      </c>
      <c r="BV2077" s="2">
        <v>0.45574300000000001</v>
      </c>
      <c r="BW2077" s="2">
        <v>7.4477000000000002E-2</v>
      </c>
      <c r="BX2077" s="2">
        <v>0.8</v>
      </c>
      <c r="BY2077" s="2">
        <v>0.95953757225400005</v>
      </c>
      <c r="BZ2077" s="2">
        <v>0.975903614458</v>
      </c>
      <c r="CA2077" s="2">
        <v>0.4457411</v>
      </c>
      <c r="CB2077" s="2">
        <v>0.77952755905500004</v>
      </c>
      <c r="CC2077" s="2">
        <v>95.960559925400005</v>
      </c>
      <c r="CD2077" s="2">
        <v>94.624599702099999</v>
      </c>
      <c r="CE2077" s="2">
        <v>872</v>
      </c>
      <c r="CF2077" s="2">
        <v>121</v>
      </c>
      <c r="CG2077" s="2">
        <v>2523.4047721500001</v>
      </c>
      <c r="CH2077" s="2">
        <v>8.7215787531799993</v>
      </c>
      <c r="CI2077" s="2">
        <v>3061.3335320299998</v>
      </c>
      <c r="CJ2077" s="2">
        <v>3.34940961677</v>
      </c>
      <c r="CK2077" s="2">
        <v>85.870058055599998</v>
      </c>
      <c r="CL2077" s="2">
        <v>0.82428286423200003</v>
      </c>
      <c r="CM2077" s="1">
        <v>4</v>
      </c>
    </row>
    <row r="2078" spans="1:91" x14ac:dyDescent="0.5">
      <c r="A2078" s="1">
        <v>2077</v>
      </c>
      <c r="B2078" s="2">
        <v>1230781763</v>
      </c>
      <c r="C2078" s="2">
        <v>0</v>
      </c>
      <c r="D2078" s="2">
        <v>1</v>
      </c>
      <c r="E2078" s="2">
        <v>1</v>
      </c>
      <c r="F2078" s="2">
        <v>2.8</v>
      </c>
      <c r="G2078" s="2">
        <v>0</v>
      </c>
      <c r="H2078" s="2">
        <v>0</v>
      </c>
      <c r="I2078" s="2">
        <v>2</v>
      </c>
      <c r="J2078" s="2">
        <v>1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1</v>
      </c>
      <c r="W2078" s="1">
        <v>0</v>
      </c>
      <c r="X2078" s="1">
        <v>0</v>
      </c>
      <c r="Y2078" s="1">
        <v>1</v>
      </c>
      <c r="Z2078" s="1">
        <v>0</v>
      </c>
      <c r="AA2078" s="1">
        <v>0</v>
      </c>
      <c r="AB2078" s="1">
        <v>0</v>
      </c>
      <c r="AC2078" s="1">
        <v>0</v>
      </c>
      <c r="AD2078" s="1">
        <v>1</v>
      </c>
      <c r="AE2078" s="1">
        <v>0</v>
      </c>
      <c r="AF2078" s="1">
        <v>0</v>
      </c>
      <c r="AG2078" s="1">
        <v>0</v>
      </c>
      <c r="AH2078" s="1">
        <v>1</v>
      </c>
      <c r="AI2078" s="1">
        <v>0</v>
      </c>
      <c r="AJ2078" s="1">
        <v>0</v>
      </c>
      <c r="AK2078" s="1">
        <v>1</v>
      </c>
      <c r="AL2078" s="1">
        <v>0</v>
      </c>
      <c r="AM2078" s="1">
        <v>0</v>
      </c>
      <c r="AN2078" s="1">
        <v>0</v>
      </c>
      <c r="AO2078" s="1">
        <v>1</v>
      </c>
      <c r="AP2078" s="1">
        <v>0</v>
      </c>
      <c r="AQ2078" s="1">
        <v>0</v>
      </c>
      <c r="AR2078" s="1">
        <v>0</v>
      </c>
      <c r="AS2078" s="1">
        <v>1</v>
      </c>
      <c r="AT2078" s="1">
        <v>0</v>
      </c>
      <c r="AU2078" s="1">
        <v>0</v>
      </c>
      <c r="AV2078" s="1">
        <v>1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0</v>
      </c>
      <c r="BE2078" s="1">
        <v>1</v>
      </c>
      <c r="BF2078" s="1">
        <v>0</v>
      </c>
      <c r="BG2078" s="1">
        <v>0</v>
      </c>
      <c r="BH2078" s="1">
        <v>0</v>
      </c>
      <c r="BI2078" s="1">
        <v>1</v>
      </c>
      <c r="BJ2078" s="1">
        <v>0</v>
      </c>
      <c r="BK2078" s="1">
        <v>0</v>
      </c>
      <c r="BL2078" s="2">
        <v>12.5073938505</v>
      </c>
      <c r="BM2078" s="2">
        <v>655</v>
      </c>
      <c r="BN2078" s="2">
        <v>42.229007633599998</v>
      </c>
      <c r="BO2078" s="2">
        <v>64</v>
      </c>
      <c r="BP2078" s="2">
        <v>11.3</v>
      </c>
      <c r="BQ2078" s="2">
        <v>36.641221373999997</v>
      </c>
      <c r="BR2078" s="2">
        <v>12.213740458</v>
      </c>
      <c r="BS2078" s="2">
        <v>1.2</v>
      </c>
      <c r="BT2078" s="2">
        <v>0.51327433628300001</v>
      </c>
      <c r="BU2078" s="2">
        <v>63081</v>
      </c>
      <c r="BV2078" s="2">
        <v>0.45574300000000001</v>
      </c>
      <c r="BW2078" s="2">
        <v>7.4477000000000002E-2</v>
      </c>
      <c r="BX2078" s="2">
        <v>0.8</v>
      </c>
      <c r="BY2078" s="2">
        <v>0.95953757225400005</v>
      </c>
      <c r="BZ2078" s="2">
        <v>0.975903614458</v>
      </c>
      <c r="CA2078" s="2">
        <v>0.4457411</v>
      </c>
      <c r="CB2078" s="2">
        <v>0.77952755905500004</v>
      </c>
      <c r="CC2078" s="2">
        <v>95.960559925400005</v>
      </c>
      <c r="CD2078" s="2">
        <v>94.624599702099999</v>
      </c>
      <c r="CE2078" s="2">
        <v>872</v>
      </c>
      <c r="CF2078" s="2">
        <v>121</v>
      </c>
      <c r="CG2078" s="2">
        <v>1517.50746441</v>
      </c>
      <c r="CH2078" s="2">
        <v>142.46460266599999</v>
      </c>
      <c r="CI2078" s="2">
        <v>2224.8773183200001</v>
      </c>
      <c r="CJ2078" s="2">
        <v>2.8639469500699999</v>
      </c>
      <c r="CK2078" s="2">
        <v>539.05531743400002</v>
      </c>
      <c r="CL2078" s="2">
        <v>0.68206343420000004</v>
      </c>
      <c r="CM2078" s="1">
        <v>4</v>
      </c>
    </row>
    <row r="2079" spans="1:91" x14ac:dyDescent="0.5">
      <c r="A2079" s="1">
        <v>2078</v>
      </c>
      <c r="B2079" s="2">
        <v>1231354827</v>
      </c>
      <c r="C2079" s="2">
        <v>0</v>
      </c>
      <c r="D2079" s="2">
        <v>1</v>
      </c>
      <c r="E2079" s="2">
        <v>1</v>
      </c>
      <c r="F2079" s="2">
        <v>2.1</v>
      </c>
      <c r="G2079" s="2">
        <v>1</v>
      </c>
      <c r="H2079" s="2">
        <v>1</v>
      </c>
      <c r="I2079" s="2">
        <v>4</v>
      </c>
      <c r="J2079" s="2">
        <v>2</v>
      </c>
      <c r="K2079" s="1">
        <v>0</v>
      </c>
      <c r="L2079" s="1">
        <v>0</v>
      </c>
      <c r="M2079" s="1">
        <v>1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1</v>
      </c>
      <c r="T2079" s="1">
        <v>1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0</v>
      </c>
      <c r="AA2079" s="1">
        <v>0</v>
      </c>
      <c r="AB2079" s="1">
        <v>0</v>
      </c>
      <c r="AC2079" s="1">
        <v>0</v>
      </c>
      <c r="AD2079" s="1">
        <v>1</v>
      </c>
      <c r="AE2079" s="1">
        <v>0</v>
      </c>
      <c r="AF2079" s="1">
        <v>0</v>
      </c>
      <c r="AG2079" s="1">
        <v>0</v>
      </c>
      <c r="AH2079" s="1">
        <v>1</v>
      </c>
      <c r="AI2079" s="1">
        <v>0</v>
      </c>
      <c r="AJ2079" s="1">
        <v>0</v>
      </c>
      <c r="AK2079" s="1">
        <v>1</v>
      </c>
      <c r="AL2079" s="1">
        <v>0</v>
      </c>
      <c r="AM2079" s="1">
        <v>0</v>
      </c>
      <c r="AN2079" s="1">
        <v>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1</v>
      </c>
      <c r="AX2079" s="1">
        <v>0</v>
      </c>
      <c r="AY2079" s="1">
        <v>0</v>
      </c>
      <c r="AZ2079" s="1">
        <v>1</v>
      </c>
      <c r="BA2079" s="1">
        <v>0</v>
      </c>
      <c r="BB2079" s="1">
        <v>0</v>
      </c>
      <c r="BC2079" s="1">
        <v>0</v>
      </c>
      <c r="BD2079" s="1">
        <v>1</v>
      </c>
      <c r="BE2079" s="1">
        <v>0</v>
      </c>
      <c r="BF2079" s="1">
        <v>0</v>
      </c>
      <c r="BG2079" s="1">
        <v>0</v>
      </c>
      <c r="BH2079" s="1">
        <v>0</v>
      </c>
      <c r="BI2079" s="1">
        <v>1</v>
      </c>
      <c r="BJ2079" s="1">
        <v>0</v>
      </c>
      <c r="BK2079" s="1">
        <v>0</v>
      </c>
      <c r="BL2079" s="2">
        <v>12.5073938505</v>
      </c>
      <c r="BM2079" s="2">
        <v>655</v>
      </c>
      <c r="BN2079" s="2">
        <v>42.229007633599998</v>
      </c>
      <c r="BO2079" s="2">
        <v>64</v>
      </c>
      <c r="BP2079" s="2">
        <v>11.3</v>
      </c>
      <c r="BQ2079" s="2">
        <v>36.641221373999997</v>
      </c>
      <c r="BR2079" s="2">
        <v>12.213740458</v>
      </c>
      <c r="BS2079" s="2">
        <v>1.2</v>
      </c>
      <c r="BT2079" s="2">
        <v>0.51327433628300001</v>
      </c>
      <c r="BU2079" s="2">
        <v>63081</v>
      </c>
      <c r="BV2079" s="2">
        <v>0.45574300000000001</v>
      </c>
      <c r="BW2079" s="2">
        <v>7.4477000000000002E-2</v>
      </c>
      <c r="BX2079" s="2">
        <v>0.8</v>
      </c>
      <c r="BY2079" s="2">
        <v>0.95953757225400005</v>
      </c>
      <c r="BZ2079" s="2">
        <v>0.975903614458</v>
      </c>
      <c r="CA2079" s="2">
        <v>0.4457411</v>
      </c>
      <c r="CB2079" s="2">
        <v>0.77952755905500004</v>
      </c>
      <c r="CC2079" s="2">
        <v>95.960559925400005</v>
      </c>
      <c r="CD2079" s="2">
        <v>94.624599702099999</v>
      </c>
      <c r="CE2079" s="2">
        <v>872</v>
      </c>
      <c r="CF2079" s="2">
        <v>121</v>
      </c>
      <c r="CG2079" s="2">
        <v>2470.6494290199998</v>
      </c>
      <c r="CH2079" s="2">
        <v>36.322925879800003</v>
      </c>
      <c r="CI2079" s="2">
        <v>3007.2857376400002</v>
      </c>
      <c r="CJ2079" s="2">
        <v>3.30533853771</v>
      </c>
      <c r="CK2079" s="2">
        <v>79.308263664099997</v>
      </c>
      <c r="CL2079" s="2">
        <v>0.82155459925300001</v>
      </c>
      <c r="CM2079" s="1">
        <v>4</v>
      </c>
    </row>
    <row r="2080" spans="1:91" x14ac:dyDescent="0.5">
      <c r="A2080" s="1">
        <v>2079</v>
      </c>
      <c r="B2080" s="2">
        <v>1170714910</v>
      </c>
      <c r="C2080" s="2">
        <v>0</v>
      </c>
      <c r="D2080" s="2">
        <v>1</v>
      </c>
      <c r="E2080" s="2">
        <v>0</v>
      </c>
      <c r="F2080" s="2">
        <v>2</v>
      </c>
      <c r="G2080" s="2">
        <v>0</v>
      </c>
      <c r="H2080" s="2">
        <v>0</v>
      </c>
      <c r="I2080" s="2">
        <v>2</v>
      </c>
      <c r="J2080" s="2">
        <v>2</v>
      </c>
      <c r="K2080" s="1">
        <v>0</v>
      </c>
      <c r="L2080" s="1">
        <v>0</v>
      </c>
      <c r="M2080" s="1">
        <v>0</v>
      </c>
      <c r="N2080" s="1">
        <v>1</v>
      </c>
      <c r="O2080" s="1">
        <v>0</v>
      </c>
      <c r="P2080" s="1">
        <v>0</v>
      </c>
      <c r="Q2080" s="1">
        <v>1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1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1</v>
      </c>
      <c r="AF2080" s="1">
        <v>0</v>
      </c>
      <c r="AG2080" s="1">
        <v>1</v>
      </c>
      <c r="AH2080" s="1">
        <v>0</v>
      </c>
      <c r="AI2080" s="1">
        <v>0</v>
      </c>
      <c r="AJ2080" s="1">
        <v>0</v>
      </c>
      <c r="AK2080" s="1">
        <v>1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1</v>
      </c>
      <c r="AT2080" s="1">
        <v>0</v>
      </c>
      <c r="AU2080" s="1">
        <v>0</v>
      </c>
      <c r="AV2080" s="1">
        <v>1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1</v>
      </c>
      <c r="BK2080" s="1">
        <v>0</v>
      </c>
      <c r="BL2080" s="2">
        <v>36.587946560500001</v>
      </c>
      <c r="BM2080" s="2">
        <v>460</v>
      </c>
      <c r="BN2080" s="2">
        <v>39.032967032999998</v>
      </c>
      <c r="BO2080" s="2">
        <v>62.3</v>
      </c>
      <c r="BP2080" s="2">
        <v>6.2</v>
      </c>
      <c r="BQ2080" s="2">
        <v>24.175824175799999</v>
      </c>
      <c r="BR2080" s="2">
        <v>17.391304347799998</v>
      </c>
      <c r="BS2080" s="2">
        <v>1</v>
      </c>
      <c r="BT2080" s="2">
        <v>0.5</v>
      </c>
      <c r="BU2080" s="2">
        <v>47418</v>
      </c>
      <c r="BV2080" s="2">
        <v>0.22744</v>
      </c>
      <c r="BW2080" s="2">
        <v>0.26104899999999998</v>
      </c>
      <c r="BX2080" s="2">
        <v>0.66666666666700003</v>
      </c>
      <c r="BY2080" s="2">
        <v>0.99386503067499998</v>
      </c>
      <c r="BZ2080" s="2">
        <v>0.969135802469</v>
      </c>
      <c r="CA2080" s="2">
        <v>0.34052199999999999</v>
      </c>
      <c r="CB2080" s="2">
        <v>0.8</v>
      </c>
      <c r="CC2080" s="2">
        <v>97.117269341699995</v>
      </c>
      <c r="CD2080" s="2">
        <v>93.616001110900001</v>
      </c>
      <c r="CE2080" s="2">
        <v>872</v>
      </c>
      <c r="CF2080" s="2">
        <v>121</v>
      </c>
      <c r="CG2080" s="2">
        <v>1747.4136066999999</v>
      </c>
      <c r="CH2080" s="2">
        <v>396.84501948600001</v>
      </c>
      <c r="CI2080" s="2">
        <v>2535.8266463700002</v>
      </c>
      <c r="CJ2080" s="2">
        <v>3.05904638161</v>
      </c>
      <c r="CK2080" s="2">
        <v>521.22498938399997</v>
      </c>
      <c r="CL2080" s="2">
        <v>0.68909032452899999</v>
      </c>
      <c r="CM2080" s="1">
        <v>4</v>
      </c>
    </row>
    <row r="2081" spans="1:91" x14ac:dyDescent="0.5">
      <c r="A2081" s="1">
        <v>2080</v>
      </c>
      <c r="B2081" s="2">
        <v>1170900548</v>
      </c>
      <c r="C2081" s="2">
        <v>0</v>
      </c>
      <c r="D2081" s="2">
        <v>1</v>
      </c>
      <c r="E2081" s="2">
        <v>1</v>
      </c>
      <c r="F2081" s="2">
        <v>2.2999999999999998</v>
      </c>
      <c r="G2081" s="2">
        <v>0</v>
      </c>
      <c r="H2081" s="2">
        <v>1</v>
      </c>
      <c r="I2081" s="2">
        <v>2</v>
      </c>
      <c r="J2081" s="2">
        <v>3</v>
      </c>
      <c r="K2081" s="1">
        <v>0</v>
      </c>
      <c r="L2081" s="1">
        <v>0</v>
      </c>
      <c r="M2081" s="1">
        <v>0</v>
      </c>
      <c r="N2081" s="1">
        <v>1</v>
      </c>
      <c r="O2081" s="1">
        <v>0</v>
      </c>
      <c r="P2081" s="1">
        <v>0</v>
      </c>
      <c r="Q2081" s="1">
        <v>1</v>
      </c>
      <c r="R2081" s="1">
        <v>0</v>
      </c>
      <c r="S2081" s="1">
        <v>0</v>
      </c>
      <c r="T2081" s="1">
        <v>0</v>
      </c>
      <c r="U2081" s="1">
        <v>0</v>
      </c>
      <c r="V2081" s="1">
        <v>1</v>
      </c>
      <c r="W2081" s="1">
        <v>0</v>
      </c>
      <c r="X2081" s="1">
        <v>0</v>
      </c>
      <c r="Y2081" s="1">
        <v>1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  <c r="AJ2081" s="1">
        <v>0</v>
      </c>
      <c r="AK2081" s="1">
        <v>1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1</v>
      </c>
      <c r="AT2081" s="1">
        <v>0</v>
      </c>
      <c r="AU2081" s="1">
        <v>0</v>
      </c>
      <c r="AV2081" s="1">
        <v>1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1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2">
        <v>36.587946560500001</v>
      </c>
      <c r="BM2081" s="2">
        <v>460</v>
      </c>
      <c r="BN2081" s="2">
        <v>39.032967032999998</v>
      </c>
      <c r="BO2081" s="2">
        <v>62.3</v>
      </c>
      <c r="BP2081" s="2">
        <v>6.2</v>
      </c>
      <c r="BQ2081" s="2">
        <v>24.175824175799999</v>
      </c>
      <c r="BR2081" s="2">
        <v>17.391304347799998</v>
      </c>
      <c r="BS2081" s="2">
        <v>1</v>
      </c>
      <c r="BT2081" s="2">
        <v>0.5</v>
      </c>
      <c r="BU2081" s="2">
        <v>47418</v>
      </c>
      <c r="BV2081" s="2">
        <v>0.22744</v>
      </c>
      <c r="BW2081" s="2">
        <v>0.26104899999999998</v>
      </c>
      <c r="BX2081" s="2">
        <v>0.66666666666700003</v>
      </c>
      <c r="BY2081" s="2">
        <v>0.99386503067499998</v>
      </c>
      <c r="BZ2081" s="2">
        <v>0.969135802469</v>
      </c>
      <c r="CA2081" s="2">
        <v>0.34052199999999999</v>
      </c>
      <c r="CB2081" s="2">
        <v>0.8</v>
      </c>
      <c r="CC2081" s="2">
        <v>97.117269341699995</v>
      </c>
      <c r="CD2081" s="2">
        <v>93.616001110900001</v>
      </c>
      <c r="CE2081" s="2">
        <v>872</v>
      </c>
      <c r="CF2081" s="2">
        <v>121</v>
      </c>
      <c r="CG2081" s="2">
        <v>1596.8201212399999</v>
      </c>
      <c r="CH2081" s="2">
        <v>191.40356848900001</v>
      </c>
      <c r="CI2081" s="2">
        <v>2320.7169446600001</v>
      </c>
      <c r="CJ2081" s="2">
        <v>2.73646795289</v>
      </c>
      <c r="CK2081" s="2">
        <v>435.21582181100001</v>
      </c>
      <c r="CL2081" s="2">
        <v>0.68807190162200005</v>
      </c>
      <c r="CM2081" s="1">
        <v>4</v>
      </c>
    </row>
    <row r="2082" spans="1:91" x14ac:dyDescent="0.5">
      <c r="A2082" s="1">
        <v>2081</v>
      </c>
      <c r="B2082" s="2">
        <v>1171789728</v>
      </c>
      <c r="C2082" s="2">
        <v>0</v>
      </c>
      <c r="D2082" s="2">
        <v>1</v>
      </c>
      <c r="E2082" s="2">
        <v>1</v>
      </c>
      <c r="F2082" s="2">
        <v>1.9</v>
      </c>
      <c r="G2082" s="2">
        <v>0</v>
      </c>
      <c r="H2082" s="2">
        <v>0</v>
      </c>
      <c r="I2082" s="2">
        <v>2</v>
      </c>
      <c r="J2082" s="2">
        <v>2</v>
      </c>
      <c r="K2082" s="1">
        <v>0</v>
      </c>
      <c r="L2082" s="1">
        <v>0</v>
      </c>
      <c r="M2082" s="1">
        <v>0</v>
      </c>
      <c r="N2082" s="1">
        <v>1</v>
      </c>
      <c r="O2082" s="1">
        <v>0</v>
      </c>
      <c r="P2082" s="1">
        <v>0</v>
      </c>
      <c r="Q2082" s="1">
        <v>1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1</v>
      </c>
      <c r="X2082" s="1">
        <v>0</v>
      </c>
      <c r="Y2082" s="1">
        <v>0</v>
      </c>
      <c r="Z2082" s="1">
        <v>0</v>
      </c>
      <c r="AA2082" s="1">
        <v>0</v>
      </c>
      <c r="AB2082" s="1">
        <v>1</v>
      </c>
      <c r="AC2082" s="1">
        <v>0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1</v>
      </c>
      <c r="AP2082" s="1">
        <v>0</v>
      </c>
      <c r="AQ2082" s="1">
        <v>0</v>
      </c>
      <c r="AR2082" s="1">
        <v>0</v>
      </c>
      <c r="AS2082" s="1">
        <v>1</v>
      </c>
      <c r="AT2082" s="1">
        <v>0</v>
      </c>
      <c r="AU2082" s="1">
        <v>0</v>
      </c>
      <c r="AV2082" s="1">
        <v>1</v>
      </c>
      <c r="AW2082" s="1">
        <v>0</v>
      </c>
      <c r="AX2082" s="1">
        <v>0</v>
      </c>
      <c r="AY2082" s="1">
        <v>0</v>
      </c>
      <c r="AZ2082" s="1">
        <v>1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2">
        <v>36.587946560500001</v>
      </c>
      <c r="BM2082" s="2">
        <v>460</v>
      </c>
      <c r="BN2082" s="2">
        <v>39.032967032999998</v>
      </c>
      <c r="BO2082" s="2">
        <v>62.3</v>
      </c>
      <c r="BP2082" s="2">
        <v>6.2</v>
      </c>
      <c r="BQ2082" s="2">
        <v>24.175824175799999</v>
      </c>
      <c r="BR2082" s="2">
        <v>17.391304347799998</v>
      </c>
      <c r="BS2082" s="2">
        <v>1</v>
      </c>
      <c r="BT2082" s="2">
        <v>0.5</v>
      </c>
      <c r="BU2082" s="2">
        <v>47418</v>
      </c>
      <c r="BV2082" s="2">
        <v>0.22744</v>
      </c>
      <c r="BW2082" s="2">
        <v>0.26104899999999998</v>
      </c>
      <c r="BX2082" s="2">
        <v>0.66666666666700003</v>
      </c>
      <c r="BY2082" s="2">
        <v>0.99386503067499998</v>
      </c>
      <c r="BZ2082" s="2">
        <v>0.969135802469</v>
      </c>
      <c r="CA2082" s="2">
        <v>0.34052199999999999</v>
      </c>
      <c r="CB2082" s="2">
        <v>0.8</v>
      </c>
      <c r="CC2082" s="2">
        <v>97.117269341699995</v>
      </c>
      <c r="CD2082" s="2">
        <v>93.616001110900001</v>
      </c>
      <c r="CE2082" s="2">
        <v>872</v>
      </c>
      <c r="CF2082" s="2">
        <v>121</v>
      </c>
      <c r="CG2082" s="2">
        <v>1639.52166143</v>
      </c>
      <c r="CH2082" s="2">
        <v>92.804125089300001</v>
      </c>
      <c r="CI2082" s="2">
        <v>2414.8871562300001</v>
      </c>
      <c r="CJ2082" s="2">
        <v>2.8777424551899999</v>
      </c>
      <c r="CK2082" s="2">
        <v>451.27747952599998</v>
      </c>
      <c r="CL2082" s="2">
        <v>0.67892268058899996</v>
      </c>
      <c r="CM2082" s="1">
        <v>4</v>
      </c>
    </row>
    <row r="2083" spans="1:91" x14ac:dyDescent="0.5">
      <c r="A2083" s="1">
        <v>2082</v>
      </c>
      <c r="B2083" s="2">
        <v>1171835770</v>
      </c>
      <c r="C2083" s="2">
        <v>0</v>
      </c>
      <c r="D2083" s="2">
        <v>1</v>
      </c>
      <c r="E2083" s="2">
        <v>0</v>
      </c>
      <c r="F2083" s="2">
        <v>2</v>
      </c>
      <c r="G2083" s="2">
        <v>0</v>
      </c>
      <c r="H2083" s="2">
        <v>0</v>
      </c>
      <c r="I2083" s="2">
        <v>2</v>
      </c>
      <c r="J2083" s="2">
        <v>2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1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1</v>
      </c>
      <c r="AI2083" s="1">
        <v>0</v>
      </c>
      <c r="AJ2083" s="1">
        <v>0</v>
      </c>
      <c r="AK2083" s="1">
        <v>1</v>
      </c>
      <c r="AL2083" s="1">
        <v>0</v>
      </c>
      <c r="AM2083" s="1">
        <v>0</v>
      </c>
      <c r="AN2083" s="1">
        <v>0</v>
      </c>
      <c r="AO2083" s="1">
        <v>1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1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1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2">
        <v>36.587946560500001</v>
      </c>
      <c r="BM2083" s="2">
        <v>460</v>
      </c>
      <c r="BN2083" s="2">
        <v>39.032967032999998</v>
      </c>
      <c r="BO2083" s="2">
        <v>62.3</v>
      </c>
      <c r="BP2083" s="2">
        <v>6.2</v>
      </c>
      <c r="BQ2083" s="2">
        <v>24.175824175799999</v>
      </c>
      <c r="BR2083" s="2">
        <v>17.391304347799998</v>
      </c>
      <c r="BS2083" s="2">
        <v>1</v>
      </c>
      <c r="BT2083" s="2">
        <v>0.5</v>
      </c>
      <c r="BU2083" s="2">
        <v>47418</v>
      </c>
      <c r="BV2083" s="2">
        <v>0.22744</v>
      </c>
      <c r="BW2083" s="2">
        <v>0.26104899999999998</v>
      </c>
      <c r="BX2083" s="2">
        <v>0.66666666666700003</v>
      </c>
      <c r="BY2083" s="2">
        <v>0.99386503067499998</v>
      </c>
      <c r="BZ2083" s="2">
        <v>0.969135802469</v>
      </c>
      <c r="CA2083" s="2">
        <v>0.34052199999999999</v>
      </c>
      <c r="CB2083" s="2">
        <v>0.8</v>
      </c>
      <c r="CC2083" s="2">
        <v>97.117269341699995</v>
      </c>
      <c r="CD2083" s="2">
        <v>93.616001110900001</v>
      </c>
      <c r="CE2083" s="2">
        <v>872</v>
      </c>
      <c r="CF2083" s="2">
        <v>121</v>
      </c>
      <c r="CG2083" s="2">
        <v>1699.5494454499999</v>
      </c>
      <c r="CH2083" s="2">
        <v>45.008992342699997</v>
      </c>
      <c r="CI2083" s="2">
        <v>2552.7002736600002</v>
      </c>
      <c r="CJ2083" s="2">
        <v>3.0845280107900002</v>
      </c>
      <c r="CK2083" s="2">
        <v>388.57425192300002</v>
      </c>
      <c r="CL2083" s="2">
        <v>0.665784958378</v>
      </c>
      <c r="CM2083" s="1">
        <v>4</v>
      </c>
    </row>
    <row r="2084" spans="1:91" x14ac:dyDescent="0.5">
      <c r="A2084" s="1">
        <v>2083</v>
      </c>
      <c r="B2084" s="2">
        <v>1171859793</v>
      </c>
      <c r="C2084" s="2">
        <v>0</v>
      </c>
      <c r="D2084" s="2">
        <v>1</v>
      </c>
      <c r="E2084" s="2">
        <v>0</v>
      </c>
      <c r="F2084" s="2">
        <v>2.1</v>
      </c>
      <c r="G2084" s="2">
        <v>1</v>
      </c>
      <c r="H2084" s="2">
        <v>0</v>
      </c>
      <c r="I2084" s="2">
        <v>1</v>
      </c>
      <c r="J2084" s="2">
        <v>2</v>
      </c>
      <c r="K2084" s="1">
        <v>0</v>
      </c>
      <c r="L2084" s="1">
        <v>1</v>
      </c>
      <c r="M2084" s="1">
        <v>0</v>
      </c>
      <c r="N2084" s="1">
        <v>0</v>
      </c>
      <c r="O2084" s="1">
        <v>0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1</v>
      </c>
      <c r="AF2084" s="1">
        <v>0</v>
      </c>
      <c r="AG2084" s="1">
        <v>1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1</v>
      </c>
      <c r="AR2084" s="1">
        <v>0</v>
      </c>
      <c r="AS2084" s="1">
        <v>1</v>
      </c>
      <c r="AT2084" s="1">
        <v>0</v>
      </c>
      <c r="AU2084" s="1">
        <v>0</v>
      </c>
      <c r="AV2084" s="1">
        <v>1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1</v>
      </c>
      <c r="BC2084" s="1">
        <v>0</v>
      </c>
      <c r="BD2084" s="1">
        <v>1</v>
      </c>
      <c r="BE2084" s="1">
        <v>0</v>
      </c>
      <c r="BF2084" s="1">
        <v>0</v>
      </c>
      <c r="BG2084" s="1">
        <v>0</v>
      </c>
      <c r="BH2084" s="1">
        <v>1</v>
      </c>
      <c r="BI2084" s="1">
        <v>0</v>
      </c>
      <c r="BJ2084" s="1">
        <v>0</v>
      </c>
      <c r="BK2084" s="1">
        <v>0</v>
      </c>
      <c r="BL2084" s="2">
        <v>36.587946560500001</v>
      </c>
      <c r="BM2084" s="2">
        <v>460</v>
      </c>
      <c r="BN2084" s="2">
        <v>39.032967032999998</v>
      </c>
      <c r="BO2084" s="2">
        <v>62.3</v>
      </c>
      <c r="BP2084" s="2">
        <v>6.2</v>
      </c>
      <c r="BQ2084" s="2">
        <v>24.175824175799999</v>
      </c>
      <c r="BR2084" s="2">
        <v>17.391304347799998</v>
      </c>
      <c r="BS2084" s="2">
        <v>1</v>
      </c>
      <c r="BT2084" s="2">
        <v>0.5</v>
      </c>
      <c r="BU2084" s="2">
        <v>47418</v>
      </c>
      <c r="BV2084" s="2">
        <v>0.22744</v>
      </c>
      <c r="BW2084" s="2">
        <v>0.26104899999999998</v>
      </c>
      <c r="BX2084" s="2">
        <v>0.66666666666700003</v>
      </c>
      <c r="BY2084" s="2">
        <v>0.99386503067499998</v>
      </c>
      <c r="BZ2084" s="2">
        <v>0.969135802469</v>
      </c>
      <c r="CA2084" s="2">
        <v>0.34052199999999999</v>
      </c>
      <c r="CB2084" s="2">
        <v>0.8</v>
      </c>
      <c r="CC2084" s="2">
        <v>97.117269341699995</v>
      </c>
      <c r="CD2084" s="2">
        <v>93.616001110900001</v>
      </c>
      <c r="CE2084" s="2">
        <v>872</v>
      </c>
      <c r="CF2084" s="2">
        <v>121</v>
      </c>
      <c r="CG2084" s="2">
        <v>1822.6433213600001</v>
      </c>
      <c r="CH2084" s="2">
        <v>197.40372550699999</v>
      </c>
      <c r="CI2084" s="2">
        <v>2725.3919403499999</v>
      </c>
      <c r="CJ2084" s="2">
        <v>3.3432154818100002</v>
      </c>
      <c r="CK2084" s="2">
        <v>321.78369540400001</v>
      </c>
      <c r="CL2084" s="2">
        <v>0.66876374527000004</v>
      </c>
      <c r="CM2084" s="1">
        <v>4</v>
      </c>
    </row>
    <row r="2085" spans="1:91" x14ac:dyDescent="0.5">
      <c r="A2085" s="1">
        <v>2084</v>
      </c>
      <c r="B2085" s="2">
        <v>1172019005</v>
      </c>
      <c r="C2085" s="2">
        <v>0</v>
      </c>
      <c r="D2085" s="2">
        <v>1</v>
      </c>
      <c r="E2085" s="2">
        <v>1</v>
      </c>
      <c r="F2085" s="2">
        <v>2.7</v>
      </c>
      <c r="G2085" s="2">
        <v>0</v>
      </c>
      <c r="H2085" s="2">
        <v>0</v>
      </c>
      <c r="I2085" s="2">
        <v>2</v>
      </c>
      <c r="J2085" s="2">
        <v>3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0</v>
      </c>
      <c r="AM2085" s="1">
        <v>0</v>
      </c>
      <c r="AN2085" s="1">
        <v>0</v>
      </c>
      <c r="AO2085" s="1">
        <v>0</v>
      </c>
      <c r="AP2085" s="1">
        <v>1</v>
      </c>
      <c r="AQ2085" s="1">
        <v>0</v>
      </c>
      <c r="AR2085" s="1">
        <v>0</v>
      </c>
      <c r="AS2085" s="1">
        <v>1</v>
      </c>
      <c r="AT2085" s="1">
        <v>0</v>
      </c>
      <c r="AU2085" s="1">
        <v>0</v>
      </c>
      <c r="AV2085" s="1">
        <v>0</v>
      </c>
      <c r="AW2085" s="1">
        <v>1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1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2">
        <v>36.587946560500001</v>
      </c>
      <c r="BM2085" s="2">
        <v>460</v>
      </c>
      <c r="BN2085" s="2">
        <v>39.032967032999998</v>
      </c>
      <c r="BO2085" s="2">
        <v>62.3</v>
      </c>
      <c r="BP2085" s="2">
        <v>6.2</v>
      </c>
      <c r="BQ2085" s="2">
        <v>24.175824175799999</v>
      </c>
      <c r="BR2085" s="2">
        <v>17.391304347799998</v>
      </c>
      <c r="BS2085" s="2">
        <v>1</v>
      </c>
      <c r="BT2085" s="2">
        <v>0.5</v>
      </c>
      <c r="BU2085" s="2">
        <v>47418</v>
      </c>
      <c r="BV2085" s="2">
        <v>0.22744</v>
      </c>
      <c r="BW2085" s="2">
        <v>0.26104899999999998</v>
      </c>
      <c r="BX2085" s="2">
        <v>0.66666666666700003</v>
      </c>
      <c r="BY2085" s="2">
        <v>0.99386503067499998</v>
      </c>
      <c r="BZ2085" s="2">
        <v>0.969135802469</v>
      </c>
      <c r="CA2085" s="2">
        <v>0.34052199999999999</v>
      </c>
      <c r="CB2085" s="2">
        <v>0.8</v>
      </c>
      <c r="CC2085" s="2">
        <v>97.117269341699995</v>
      </c>
      <c r="CD2085" s="2">
        <v>93.616001110900001</v>
      </c>
      <c r="CE2085" s="2">
        <v>872</v>
      </c>
      <c r="CF2085" s="2">
        <v>121</v>
      </c>
      <c r="CG2085" s="2">
        <v>1839.9517875900001</v>
      </c>
      <c r="CH2085" s="2">
        <v>125.556072356</v>
      </c>
      <c r="CI2085" s="2">
        <v>2614.8345935000002</v>
      </c>
      <c r="CJ2085" s="2">
        <v>3.1780706413300002</v>
      </c>
      <c r="CK2085" s="2">
        <v>249.93604225300001</v>
      </c>
      <c r="CL2085" s="2">
        <v>0.70365895883499996</v>
      </c>
      <c r="CM2085" s="1">
        <v>4</v>
      </c>
    </row>
    <row r="2086" spans="1:91" x14ac:dyDescent="0.5">
      <c r="A2086" s="1">
        <v>2085</v>
      </c>
      <c r="B2086" s="2">
        <v>1172582236</v>
      </c>
      <c r="C2086" s="2">
        <v>0</v>
      </c>
      <c r="D2086" s="2">
        <v>1</v>
      </c>
      <c r="E2086" s="2">
        <v>1</v>
      </c>
      <c r="F2086" s="2">
        <v>2.1</v>
      </c>
      <c r="G2086" s="2">
        <v>0</v>
      </c>
      <c r="H2086" s="2">
        <v>0</v>
      </c>
      <c r="I2086" s="2">
        <v>2</v>
      </c>
      <c r="J2086" s="2">
        <v>1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1</v>
      </c>
      <c r="AT2086" s="1">
        <v>0</v>
      </c>
      <c r="AU2086" s="1">
        <v>0</v>
      </c>
      <c r="AV2086" s="1">
        <v>1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1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2">
        <v>36.587946560500001</v>
      </c>
      <c r="BM2086" s="2">
        <v>460</v>
      </c>
      <c r="BN2086" s="2">
        <v>39.032967032999998</v>
      </c>
      <c r="BO2086" s="2">
        <v>62.3</v>
      </c>
      <c r="BP2086" s="2">
        <v>6.2</v>
      </c>
      <c r="BQ2086" s="2">
        <v>24.175824175799999</v>
      </c>
      <c r="BR2086" s="2">
        <v>17.391304347799998</v>
      </c>
      <c r="BS2086" s="2">
        <v>1</v>
      </c>
      <c r="BT2086" s="2">
        <v>0.5</v>
      </c>
      <c r="BU2086" s="2">
        <v>47418</v>
      </c>
      <c r="BV2086" s="2">
        <v>0.22744</v>
      </c>
      <c r="BW2086" s="2">
        <v>0.26104899999999998</v>
      </c>
      <c r="BX2086" s="2">
        <v>0.66666666666700003</v>
      </c>
      <c r="BY2086" s="2">
        <v>0.99386503067499998</v>
      </c>
      <c r="BZ2086" s="2">
        <v>0.969135802469</v>
      </c>
      <c r="CA2086" s="2">
        <v>0.34052199999999999</v>
      </c>
      <c r="CB2086" s="2">
        <v>0.8</v>
      </c>
      <c r="CC2086" s="2">
        <v>97.117269341699995</v>
      </c>
      <c r="CD2086" s="2">
        <v>93.616001110900001</v>
      </c>
      <c r="CE2086" s="2">
        <v>872</v>
      </c>
      <c r="CF2086" s="2">
        <v>121</v>
      </c>
      <c r="CG2086" s="2">
        <v>1639.52166143</v>
      </c>
      <c r="CH2086" s="2">
        <v>92.804125089300001</v>
      </c>
      <c r="CI2086" s="2">
        <v>2414.8871562300001</v>
      </c>
      <c r="CJ2086" s="2">
        <v>2.8777424551899999</v>
      </c>
      <c r="CK2086" s="2">
        <v>451.27747952599998</v>
      </c>
      <c r="CL2086" s="2">
        <v>0.67892268058899996</v>
      </c>
      <c r="CM2086" s="1">
        <v>4</v>
      </c>
    </row>
    <row r="2087" spans="1:91" x14ac:dyDescent="0.5">
      <c r="A2087" s="1">
        <v>2086</v>
      </c>
      <c r="B2087" s="2">
        <v>1172792543</v>
      </c>
      <c r="C2087" s="2">
        <v>0</v>
      </c>
      <c r="D2087" s="2">
        <v>1</v>
      </c>
      <c r="E2087" s="2">
        <v>0</v>
      </c>
      <c r="F2087" s="2">
        <v>2.1</v>
      </c>
      <c r="G2087" s="2">
        <v>0</v>
      </c>
      <c r="H2087" s="2">
        <v>0</v>
      </c>
      <c r="I2087" s="2">
        <v>2</v>
      </c>
      <c r="J2087" s="2">
        <v>2</v>
      </c>
      <c r="K2087" s="1">
        <v>0</v>
      </c>
      <c r="L2087" s="1">
        <v>0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1</v>
      </c>
      <c r="S2087" s="1">
        <v>0</v>
      </c>
      <c r="T2087" s="1">
        <v>0</v>
      </c>
      <c r="U2087" s="1">
        <v>1</v>
      </c>
      <c r="V2087" s="1">
        <v>0</v>
      </c>
      <c r="W2087" s="1">
        <v>0</v>
      </c>
      <c r="X2087" s="1">
        <v>0</v>
      </c>
      <c r="Y2087" s="1">
        <v>1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1</v>
      </c>
      <c r="AI2087" s="1">
        <v>0</v>
      </c>
      <c r="AJ2087" s="1">
        <v>0</v>
      </c>
      <c r="AK2087" s="1">
        <v>1</v>
      </c>
      <c r="AL2087" s="1">
        <v>0</v>
      </c>
      <c r="AM2087" s="1">
        <v>0</v>
      </c>
      <c r="AN2087" s="1">
        <v>0</v>
      </c>
      <c r="AO2087" s="1">
        <v>0</v>
      </c>
      <c r="AP2087" s="1">
        <v>1</v>
      </c>
      <c r="AQ2087" s="1">
        <v>0</v>
      </c>
      <c r="AR2087" s="1">
        <v>0</v>
      </c>
      <c r="AS2087" s="1">
        <v>1</v>
      </c>
      <c r="AT2087" s="1">
        <v>0</v>
      </c>
      <c r="AU2087" s="1">
        <v>0</v>
      </c>
      <c r="AV2087" s="1">
        <v>0</v>
      </c>
      <c r="AW2087" s="1">
        <v>1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1</v>
      </c>
      <c r="BF2087" s="1">
        <v>0</v>
      </c>
      <c r="BG2087" s="1">
        <v>0</v>
      </c>
      <c r="BH2087" s="1">
        <v>0</v>
      </c>
      <c r="BI2087" s="1">
        <v>1</v>
      </c>
      <c r="BJ2087" s="1">
        <v>0</v>
      </c>
      <c r="BK2087" s="1">
        <v>0</v>
      </c>
      <c r="BL2087" s="2">
        <v>36.587946560500001</v>
      </c>
      <c r="BM2087" s="2">
        <v>460</v>
      </c>
      <c r="BN2087" s="2">
        <v>39.032967032999998</v>
      </c>
      <c r="BO2087" s="2">
        <v>62.3</v>
      </c>
      <c r="BP2087" s="2">
        <v>6.2</v>
      </c>
      <c r="BQ2087" s="2">
        <v>24.175824175799999</v>
      </c>
      <c r="BR2087" s="2">
        <v>17.391304347799998</v>
      </c>
      <c r="BS2087" s="2">
        <v>1</v>
      </c>
      <c r="BT2087" s="2">
        <v>0.5</v>
      </c>
      <c r="BU2087" s="2">
        <v>47418</v>
      </c>
      <c r="BV2087" s="2">
        <v>0.22744</v>
      </c>
      <c r="BW2087" s="2">
        <v>0.26104899999999998</v>
      </c>
      <c r="BX2087" s="2">
        <v>0.66666666666700003</v>
      </c>
      <c r="BY2087" s="2">
        <v>0.99386503067499998</v>
      </c>
      <c r="BZ2087" s="2">
        <v>0.969135802469</v>
      </c>
      <c r="CA2087" s="2">
        <v>0.34052199999999999</v>
      </c>
      <c r="CB2087" s="2">
        <v>0.8</v>
      </c>
      <c r="CC2087" s="2">
        <v>97.117269341699995</v>
      </c>
      <c r="CD2087" s="2">
        <v>93.616001110900001</v>
      </c>
      <c r="CE2087" s="2">
        <v>872</v>
      </c>
      <c r="CF2087" s="2">
        <v>121</v>
      </c>
      <c r="CG2087" s="2">
        <v>1747.4136066999999</v>
      </c>
      <c r="CH2087" s="2">
        <v>396.84501948600001</v>
      </c>
      <c r="CI2087" s="2">
        <v>2535.8266463700002</v>
      </c>
      <c r="CJ2087" s="2">
        <v>3.05904638161</v>
      </c>
      <c r="CK2087" s="2">
        <v>521.22498938399997</v>
      </c>
      <c r="CL2087" s="2">
        <v>0.68909032452899999</v>
      </c>
      <c r="CM2087" s="1">
        <v>4</v>
      </c>
    </row>
    <row r="2088" spans="1:91" x14ac:dyDescent="0.5">
      <c r="A2088" s="1">
        <v>2087</v>
      </c>
      <c r="B2088" s="2">
        <v>1172835860</v>
      </c>
      <c r="C2088" s="2">
        <v>1</v>
      </c>
      <c r="D2088" s="2">
        <v>0</v>
      </c>
      <c r="E2088" s="2">
        <v>1</v>
      </c>
      <c r="F2088" s="2">
        <v>2.4</v>
      </c>
      <c r="G2088" s="2">
        <v>1</v>
      </c>
      <c r="H2088" s="2">
        <v>0</v>
      </c>
      <c r="I2088" s="2">
        <v>1</v>
      </c>
      <c r="J2088" s="2">
        <v>2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1</v>
      </c>
      <c r="Z2088" s="1">
        <v>0</v>
      </c>
      <c r="AA2088" s="1">
        <v>0</v>
      </c>
      <c r="AB2088" s="1">
        <v>0</v>
      </c>
      <c r="AC2088" s="1">
        <v>0</v>
      </c>
      <c r="AD2088" s="1">
        <v>1</v>
      </c>
      <c r="AE2088" s="1">
        <v>0</v>
      </c>
      <c r="AF2088" s="1">
        <v>0</v>
      </c>
      <c r="AG2088" s="1">
        <v>1</v>
      </c>
      <c r="AH2088" s="1">
        <v>0</v>
      </c>
      <c r="AI2088" s="1">
        <v>0</v>
      </c>
      <c r="AJ2088" s="1">
        <v>0</v>
      </c>
      <c r="AK2088" s="1">
        <v>1</v>
      </c>
      <c r="AL2088" s="1">
        <v>0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1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1</v>
      </c>
      <c r="BK2088" s="1">
        <v>0</v>
      </c>
      <c r="BL2088" s="2">
        <v>36.587946560500001</v>
      </c>
      <c r="BM2088" s="2">
        <v>460</v>
      </c>
      <c r="BN2088" s="2">
        <v>39.032967032999998</v>
      </c>
      <c r="BO2088" s="2">
        <v>62.3</v>
      </c>
      <c r="BP2088" s="2">
        <v>6.2</v>
      </c>
      <c r="BQ2088" s="2">
        <v>24.175824175799999</v>
      </c>
      <c r="BR2088" s="2">
        <v>17.391304347799998</v>
      </c>
      <c r="BS2088" s="2">
        <v>1</v>
      </c>
      <c r="BT2088" s="2">
        <v>0.5</v>
      </c>
      <c r="BU2088" s="2">
        <v>47418</v>
      </c>
      <c r="BV2088" s="2">
        <v>0.22744</v>
      </c>
      <c r="BW2088" s="2">
        <v>0.26104899999999998</v>
      </c>
      <c r="BX2088" s="2">
        <v>0.66666666666700003</v>
      </c>
      <c r="BY2088" s="2">
        <v>0.99386503067499998</v>
      </c>
      <c r="BZ2088" s="2">
        <v>0.969135802469</v>
      </c>
      <c r="CA2088" s="2">
        <v>0.34052199999999999</v>
      </c>
      <c r="CB2088" s="2">
        <v>0.8</v>
      </c>
      <c r="CC2088" s="2">
        <v>97.117269341699995</v>
      </c>
      <c r="CD2088" s="2">
        <v>93.616001110900001</v>
      </c>
      <c r="CE2088" s="2">
        <v>1668</v>
      </c>
      <c r="CF2088" s="2">
        <v>696</v>
      </c>
      <c r="CG2088" s="2">
        <v>1741.9279122</v>
      </c>
      <c r="CH2088" s="2">
        <v>392.96029261000001</v>
      </c>
      <c r="CI2088" s="2">
        <v>2539.7113732500002</v>
      </c>
      <c r="CJ2088" s="2">
        <v>3.0648728095200002</v>
      </c>
      <c r="CK2088" s="2">
        <v>517.34026250800002</v>
      </c>
      <c r="CL2088" s="2">
        <v>0.685876328526</v>
      </c>
      <c r="CM2088" s="1">
        <v>4</v>
      </c>
    </row>
    <row r="2089" spans="1:91" x14ac:dyDescent="0.5">
      <c r="A2089" s="1">
        <v>2088</v>
      </c>
      <c r="B2089" s="2">
        <v>1172866998</v>
      </c>
      <c r="C2089" s="2">
        <v>0</v>
      </c>
      <c r="D2089" s="2">
        <v>1</v>
      </c>
      <c r="E2089" s="2">
        <v>0</v>
      </c>
      <c r="F2089" s="2">
        <v>3.4</v>
      </c>
      <c r="G2089" s="2">
        <v>1</v>
      </c>
      <c r="H2089" s="2">
        <v>1</v>
      </c>
      <c r="I2089" s="2">
        <v>1</v>
      </c>
      <c r="J2089" s="2">
        <v>3</v>
      </c>
      <c r="K2089" s="1">
        <v>0</v>
      </c>
      <c r="L2089" s="1">
        <v>0</v>
      </c>
      <c r="M2089" s="1">
        <v>1</v>
      </c>
      <c r="N2089" s="1">
        <v>0</v>
      </c>
      <c r="O2089" s="1">
        <v>0</v>
      </c>
      <c r="P2089" s="1">
        <v>0</v>
      </c>
      <c r="Q2089" s="1">
        <v>0</v>
      </c>
      <c r="R2089" s="1">
        <v>1</v>
      </c>
      <c r="S2089" s="1">
        <v>0</v>
      </c>
      <c r="T2089" s="1">
        <v>0</v>
      </c>
      <c r="U2089" s="1">
        <v>1</v>
      </c>
      <c r="V2089" s="1">
        <v>0</v>
      </c>
      <c r="W2089" s="1">
        <v>0</v>
      </c>
      <c r="X2089" s="1">
        <v>1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1</v>
      </c>
      <c r="AF2089" s="1">
        <v>0</v>
      </c>
      <c r="AG2089" s="1">
        <v>0</v>
      </c>
      <c r="AH2089" s="1">
        <v>1</v>
      </c>
      <c r="AI2089" s="1">
        <v>0</v>
      </c>
      <c r="AJ2089" s="1">
        <v>0</v>
      </c>
      <c r="AK2089" s="1">
        <v>1</v>
      </c>
      <c r="AL2089" s="1">
        <v>0</v>
      </c>
      <c r="AM2089" s="1">
        <v>0</v>
      </c>
      <c r="AN2089" s="1">
        <v>0</v>
      </c>
      <c r="AO2089" s="1">
        <v>1</v>
      </c>
      <c r="AP2089" s="1">
        <v>0</v>
      </c>
      <c r="AQ2089" s="1">
        <v>0</v>
      </c>
      <c r="AR2089" s="1">
        <v>0</v>
      </c>
      <c r="AS2089" s="1">
        <v>0</v>
      </c>
      <c r="AT2089" s="1">
        <v>1</v>
      </c>
      <c r="AU2089" s="1">
        <v>0</v>
      </c>
      <c r="AV2089" s="1">
        <v>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1</v>
      </c>
      <c r="BF2089" s="1">
        <v>0</v>
      </c>
      <c r="BG2089" s="1">
        <v>0</v>
      </c>
      <c r="BH2089" s="1">
        <v>0</v>
      </c>
      <c r="BI2089" s="1">
        <v>1</v>
      </c>
      <c r="BJ2089" s="1">
        <v>0</v>
      </c>
      <c r="BK2089" s="1">
        <v>0</v>
      </c>
      <c r="BL2089" s="2">
        <v>36.587946560500001</v>
      </c>
      <c r="BM2089" s="2">
        <v>460</v>
      </c>
      <c r="BN2089" s="2">
        <v>39.032967032999998</v>
      </c>
      <c r="BO2089" s="2">
        <v>62.3</v>
      </c>
      <c r="BP2089" s="2">
        <v>6.2</v>
      </c>
      <c r="BQ2089" s="2">
        <v>24.175824175799999</v>
      </c>
      <c r="BR2089" s="2">
        <v>17.391304347799998</v>
      </c>
      <c r="BS2089" s="2">
        <v>1</v>
      </c>
      <c r="BT2089" s="2">
        <v>0.5</v>
      </c>
      <c r="BU2089" s="2">
        <v>47418</v>
      </c>
      <c r="BV2089" s="2">
        <v>0.22744</v>
      </c>
      <c r="BW2089" s="2">
        <v>0.26104899999999998</v>
      </c>
      <c r="BX2089" s="2">
        <v>0.66666666666700003</v>
      </c>
      <c r="BY2089" s="2">
        <v>0.99386503067499998</v>
      </c>
      <c r="BZ2089" s="2">
        <v>0.969135802469</v>
      </c>
      <c r="CA2089" s="2">
        <v>0.34052199999999999</v>
      </c>
      <c r="CB2089" s="2">
        <v>0.8</v>
      </c>
      <c r="CC2089" s="2">
        <v>97.117269341699995</v>
      </c>
      <c r="CD2089" s="2">
        <v>93.616001110900001</v>
      </c>
      <c r="CE2089" s="2">
        <v>872</v>
      </c>
      <c r="CF2089" s="2">
        <v>121</v>
      </c>
      <c r="CG2089" s="2">
        <v>1839.9517875900001</v>
      </c>
      <c r="CH2089" s="2">
        <v>125.556072356</v>
      </c>
      <c r="CI2089" s="2">
        <v>2614.8345935000002</v>
      </c>
      <c r="CJ2089" s="2">
        <v>3.1780706413300002</v>
      </c>
      <c r="CK2089" s="2">
        <v>249.93604225300001</v>
      </c>
      <c r="CL2089" s="2">
        <v>0.70365895883499996</v>
      </c>
      <c r="CM2089" s="1">
        <v>4</v>
      </c>
    </row>
    <row r="2090" spans="1:91" x14ac:dyDescent="0.5">
      <c r="A2090" s="1">
        <v>2089</v>
      </c>
      <c r="B2090" s="2">
        <v>1172902688</v>
      </c>
      <c r="C2090" s="2">
        <v>0</v>
      </c>
      <c r="D2090" s="2">
        <v>1</v>
      </c>
      <c r="E2090" s="2">
        <v>1</v>
      </c>
      <c r="F2090" s="2">
        <v>1.9</v>
      </c>
      <c r="G2090" s="2">
        <v>0</v>
      </c>
      <c r="H2090" s="2">
        <v>0</v>
      </c>
      <c r="I2090" s="2">
        <v>2</v>
      </c>
      <c r="J2090" s="2">
        <v>2</v>
      </c>
      <c r="K2090" s="1">
        <v>0</v>
      </c>
      <c r="L2090" s="1">
        <v>0</v>
      </c>
      <c r="M2090" s="1">
        <v>0</v>
      </c>
      <c r="N2090" s="1">
        <v>1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1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1</v>
      </c>
      <c r="AF2090" s="1">
        <v>0</v>
      </c>
      <c r="AG2090" s="1">
        <v>0</v>
      </c>
      <c r="AH2090" s="1">
        <v>0</v>
      </c>
      <c r="AI2090" s="1">
        <v>1</v>
      </c>
      <c r="AJ2090" s="1">
        <v>0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0</v>
      </c>
      <c r="BG2090" s="1">
        <v>1</v>
      </c>
      <c r="BH2090" s="1">
        <v>0</v>
      </c>
      <c r="BI2090" s="1">
        <v>0</v>
      </c>
      <c r="BJ2090" s="1">
        <v>0</v>
      </c>
      <c r="BK2090" s="1">
        <v>0</v>
      </c>
      <c r="BL2090" s="2">
        <v>36.587946560500001</v>
      </c>
      <c r="BM2090" s="2">
        <v>460</v>
      </c>
      <c r="BN2090" s="2">
        <v>39.032967032999998</v>
      </c>
      <c r="BO2090" s="2">
        <v>62.3</v>
      </c>
      <c r="BP2090" s="2">
        <v>6.2</v>
      </c>
      <c r="BQ2090" s="2">
        <v>24.175824175799999</v>
      </c>
      <c r="BR2090" s="2">
        <v>17.391304347799998</v>
      </c>
      <c r="BS2090" s="2">
        <v>1</v>
      </c>
      <c r="BT2090" s="2">
        <v>0.5</v>
      </c>
      <c r="BU2090" s="2">
        <v>47418</v>
      </c>
      <c r="BV2090" s="2">
        <v>0.22744</v>
      </c>
      <c r="BW2090" s="2">
        <v>0.26104899999999998</v>
      </c>
      <c r="BX2090" s="2">
        <v>0.66666666666700003</v>
      </c>
      <c r="BY2090" s="2">
        <v>0.99386503067499998</v>
      </c>
      <c r="BZ2090" s="2">
        <v>0.969135802469</v>
      </c>
      <c r="CA2090" s="2">
        <v>0.34052199999999999</v>
      </c>
      <c r="CB2090" s="2">
        <v>0.8</v>
      </c>
      <c r="CC2090" s="2">
        <v>97.117269341699995</v>
      </c>
      <c r="CD2090" s="2">
        <v>93.616001110900001</v>
      </c>
      <c r="CE2090" s="2">
        <v>872</v>
      </c>
      <c r="CF2090" s="2">
        <v>121</v>
      </c>
      <c r="CG2090" s="2">
        <v>1699.5494454499999</v>
      </c>
      <c r="CH2090" s="2">
        <v>45.008992342699997</v>
      </c>
      <c r="CI2090" s="2">
        <v>2552.7002736600002</v>
      </c>
      <c r="CJ2090" s="2">
        <v>3.0845280107900002</v>
      </c>
      <c r="CK2090" s="2">
        <v>388.57425192300002</v>
      </c>
      <c r="CL2090" s="2">
        <v>0.665784958378</v>
      </c>
      <c r="CM2090" s="1">
        <v>4</v>
      </c>
    </row>
    <row r="2091" spans="1:91" x14ac:dyDescent="0.5">
      <c r="A2091" s="1">
        <v>2090</v>
      </c>
      <c r="B2091" s="2">
        <v>1173271093</v>
      </c>
      <c r="C2091" s="2">
        <v>0</v>
      </c>
      <c r="D2091" s="2">
        <v>1</v>
      </c>
      <c r="E2091" s="2">
        <v>1</v>
      </c>
      <c r="F2091" s="2">
        <v>2.1</v>
      </c>
      <c r="G2091" s="2">
        <v>0</v>
      </c>
      <c r="H2091" s="2">
        <v>0</v>
      </c>
      <c r="I2091" s="2">
        <v>4</v>
      </c>
      <c r="J2091" s="2">
        <v>2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1</v>
      </c>
      <c r="R2091" s="1">
        <v>0</v>
      </c>
      <c r="S2091" s="1">
        <v>0</v>
      </c>
      <c r="T2091" s="1">
        <v>0</v>
      </c>
      <c r="U2091" s="1">
        <v>0</v>
      </c>
      <c r="V2091" s="1">
        <v>1</v>
      </c>
      <c r="W2091" s="1">
        <v>0</v>
      </c>
      <c r="X2091" s="1">
        <v>0</v>
      </c>
      <c r="Y2091" s="1">
        <v>1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1</v>
      </c>
      <c r="AF2091" s="1">
        <v>0</v>
      </c>
      <c r="AG2091" s="1">
        <v>1</v>
      </c>
      <c r="AH2091" s="1">
        <v>0</v>
      </c>
      <c r="AI2091" s="1">
        <v>0</v>
      </c>
      <c r="AJ2091" s="1">
        <v>0</v>
      </c>
      <c r="AK2091" s="1">
        <v>1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1</v>
      </c>
      <c r="AR2091" s="1">
        <v>0</v>
      </c>
      <c r="AS2091" s="1">
        <v>1</v>
      </c>
      <c r="AT2091" s="1">
        <v>0</v>
      </c>
      <c r="AU2091" s="1">
        <v>0</v>
      </c>
      <c r="AV2091" s="1">
        <v>1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2">
        <v>36.587946560500001</v>
      </c>
      <c r="BM2091" s="2">
        <v>460</v>
      </c>
      <c r="BN2091" s="2">
        <v>39.032967032999998</v>
      </c>
      <c r="BO2091" s="2">
        <v>62.3</v>
      </c>
      <c r="BP2091" s="2">
        <v>6.2</v>
      </c>
      <c r="BQ2091" s="2">
        <v>24.175824175799999</v>
      </c>
      <c r="BR2091" s="2">
        <v>17.391304347799998</v>
      </c>
      <c r="BS2091" s="2">
        <v>1</v>
      </c>
      <c r="BT2091" s="2">
        <v>0.5</v>
      </c>
      <c r="BU2091" s="2">
        <v>47418</v>
      </c>
      <c r="BV2091" s="2">
        <v>0.22744</v>
      </c>
      <c r="BW2091" s="2">
        <v>0.26104899999999998</v>
      </c>
      <c r="BX2091" s="2">
        <v>0.66666666666700003</v>
      </c>
      <c r="BY2091" s="2">
        <v>0.99386503067499998</v>
      </c>
      <c r="BZ2091" s="2">
        <v>0.969135802469</v>
      </c>
      <c r="CA2091" s="2">
        <v>0.34052199999999999</v>
      </c>
      <c r="CB2091" s="2">
        <v>0.8</v>
      </c>
      <c r="CC2091" s="2">
        <v>97.117269341699995</v>
      </c>
      <c r="CD2091" s="2">
        <v>93.616001110900001</v>
      </c>
      <c r="CE2091" s="2">
        <v>872</v>
      </c>
      <c r="CF2091" s="2">
        <v>121</v>
      </c>
      <c r="CG2091" s="2">
        <v>2015.39244416</v>
      </c>
      <c r="CH2091" s="2">
        <v>420.37448584800001</v>
      </c>
      <c r="CI2091" s="2">
        <v>3083.2174774800001</v>
      </c>
      <c r="CJ2091" s="2">
        <v>3.6908300356799999</v>
      </c>
      <c r="CK2091" s="2">
        <v>544.75445574499997</v>
      </c>
      <c r="CL2091" s="2">
        <v>0.65366535409000004</v>
      </c>
      <c r="CM2091" s="1">
        <v>4</v>
      </c>
    </row>
    <row r="2092" spans="1:91" x14ac:dyDescent="0.5">
      <c r="A2092" s="1">
        <v>2091</v>
      </c>
      <c r="B2092" s="2">
        <v>1173277967</v>
      </c>
      <c r="C2092" s="2">
        <v>0</v>
      </c>
      <c r="D2092" s="2">
        <v>1</v>
      </c>
      <c r="E2092" s="2">
        <v>1</v>
      </c>
      <c r="F2092" s="2">
        <v>2.2000000000000002</v>
      </c>
      <c r="G2092" s="2">
        <v>0</v>
      </c>
      <c r="H2092" s="2">
        <v>0</v>
      </c>
      <c r="I2092" s="2">
        <v>2</v>
      </c>
      <c r="J2092" s="2">
        <v>2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1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1</v>
      </c>
      <c r="AF2092" s="1">
        <v>0</v>
      </c>
      <c r="AG2092" s="1">
        <v>0</v>
      </c>
      <c r="AH2092" s="1">
        <v>1</v>
      </c>
      <c r="AI2092" s="1">
        <v>0</v>
      </c>
      <c r="AJ2092" s="1">
        <v>0</v>
      </c>
      <c r="AK2092" s="1">
        <v>0</v>
      </c>
      <c r="AL2092" s="1">
        <v>0</v>
      </c>
      <c r="AM2092" s="1">
        <v>1</v>
      </c>
      <c r="AN2092" s="1">
        <v>0</v>
      </c>
      <c r="AO2092" s="1">
        <v>1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1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0</v>
      </c>
      <c r="BE2092" s="1">
        <v>0</v>
      </c>
      <c r="BF2092" s="1">
        <v>0</v>
      </c>
      <c r="BG2092" s="1">
        <v>0</v>
      </c>
      <c r="BH2092" s="1">
        <v>0</v>
      </c>
      <c r="BI2092" s="1">
        <v>0</v>
      </c>
      <c r="BJ2092" s="1">
        <v>0</v>
      </c>
      <c r="BK2092" s="1">
        <v>0</v>
      </c>
      <c r="BL2092" s="2">
        <v>36.587946560500001</v>
      </c>
      <c r="BM2092" s="2">
        <v>460</v>
      </c>
      <c r="BN2092" s="2">
        <v>39.032967032999998</v>
      </c>
      <c r="BO2092" s="2">
        <v>62.3</v>
      </c>
      <c r="BP2092" s="2">
        <v>6.2</v>
      </c>
      <c r="BQ2092" s="2">
        <v>24.175824175799999</v>
      </c>
      <c r="BR2092" s="2">
        <v>17.391304347799998</v>
      </c>
      <c r="BS2092" s="2">
        <v>1</v>
      </c>
      <c r="BT2092" s="2">
        <v>0.5</v>
      </c>
      <c r="BU2092" s="2">
        <v>47418</v>
      </c>
      <c r="BV2092" s="2">
        <v>0.22744</v>
      </c>
      <c r="BW2092" s="2">
        <v>0.26104899999999998</v>
      </c>
      <c r="BX2092" s="2">
        <v>0.66666666666700003</v>
      </c>
      <c r="BY2092" s="2">
        <v>0.99386503067499998</v>
      </c>
      <c r="BZ2092" s="2">
        <v>0.969135802469</v>
      </c>
      <c r="CA2092" s="2">
        <v>0.34052199999999999</v>
      </c>
      <c r="CB2092" s="2">
        <v>0.8</v>
      </c>
      <c r="CC2092" s="2">
        <v>97.117269341699995</v>
      </c>
      <c r="CD2092" s="2">
        <v>93.616001110900001</v>
      </c>
      <c r="CE2092" s="2">
        <v>872</v>
      </c>
      <c r="CF2092" s="2">
        <v>121</v>
      </c>
      <c r="CG2092" s="2">
        <v>1634.99415288</v>
      </c>
      <c r="CH2092" s="2">
        <v>228.184202153</v>
      </c>
      <c r="CI2092" s="2">
        <v>2357.4975783300001</v>
      </c>
      <c r="CJ2092" s="2">
        <v>2.7916092649299999</v>
      </c>
      <c r="CK2092" s="2">
        <v>471.996455475</v>
      </c>
      <c r="CL2092" s="2">
        <v>0.69352951532700002</v>
      </c>
      <c r="CM2092" s="1">
        <v>4</v>
      </c>
    </row>
    <row r="2093" spans="1:91" x14ac:dyDescent="0.5">
      <c r="A2093" s="1">
        <v>2092</v>
      </c>
      <c r="B2093" s="2">
        <v>1173643030</v>
      </c>
      <c r="C2093" s="2">
        <v>0</v>
      </c>
      <c r="D2093" s="2">
        <v>1</v>
      </c>
      <c r="E2093" s="2">
        <v>0</v>
      </c>
      <c r="F2093" s="2">
        <v>2.5</v>
      </c>
      <c r="G2093" s="2">
        <v>1</v>
      </c>
      <c r="H2093" s="2">
        <v>0</v>
      </c>
      <c r="I2093" s="2">
        <v>2</v>
      </c>
      <c r="J2093" s="2">
        <v>3</v>
      </c>
      <c r="K2093" s="1">
        <v>0</v>
      </c>
      <c r="L2093" s="1">
        <v>0</v>
      </c>
      <c r="M2093" s="1">
        <v>1</v>
      </c>
      <c r="N2093" s="1">
        <v>0</v>
      </c>
      <c r="O2093" s="1">
        <v>0</v>
      </c>
      <c r="P2093" s="1">
        <v>0</v>
      </c>
      <c r="Q2093" s="1">
        <v>0</v>
      </c>
      <c r="R2093" s="1">
        <v>1</v>
      </c>
      <c r="S2093" s="1">
        <v>0</v>
      </c>
      <c r="T2093" s="1">
        <v>1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1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1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1</v>
      </c>
      <c r="AT2093" s="1">
        <v>0</v>
      </c>
      <c r="AU2093" s="1">
        <v>0</v>
      </c>
      <c r="AV2093" s="1">
        <v>0</v>
      </c>
      <c r="AW2093" s="1">
        <v>1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1</v>
      </c>
      <c r="BF2093" s="1">
        <v>0</v>
      </c>
      <c r="BG2093" s="1">
        <v>0</v>
      </c>
      <c r="BH2093" s="1">
        <v>0</v>
      </c>
      <c r="BI2093" s="1">
        <v>0</v>
      </c>
      <c r="BJ2093" s="1">
        <v>0</v>
      </c>
      <c r="BK2093" s="1">
        <v>0</v>
      </c>
      <c r="BL2093" s="2">
        <v>36.587946560500001</v>
      </c>
      <c r="BM2093" s="2">
        <v>460</v>
      </c>
      <c r="BN2093" s="2">
        <v>39.032967032999998</v>
      </c>
      <c r="BO2093" s="2">
        <v>62.3</v>
      </c>
      <c r="BP2093" s="2">
        <v>6.2</v>
      </c>
      <c r="BQ2093" s="2">
        <v>24.175824175799999</v>
      </c>
      <c r="BR2093" s="2">
        <v>17.391304347799998</v>
      </c>
      <c r="BS2093" s="2">
        <v>1</v>
      </c>
      <c r="BT2093" s="2">
        <v>0.5</v>
      </c>
      <c r="BU2093" s="2">
        <v>47418</v>
      </c>
      <c r="BV2093" s="2">
        <v>0.22744</v>
      </c>
      <c r="BW2093" s="2">
        <v>0.26104899999999998</v>
      </c>
      <c r="BX2093" s="2">
        <v>0.66666666666700003</v>
      </c>
      <c r="BY2093" s="2">
        <v>0.99386503067499998</v>
      </c>
      <c r="BZ2093" s="2">
        <v>0.969135802469</v>
      </c>
      <c r="CA2093" s="2">
        <v>0.34052199999999999</v>
      </c>
      <c r="CB2093" s="2">
        <v>0.8</v>
      </c>
      <c r="CC2093" s="2">
        <v>97.117269341699995</v>
      </c>
      <c r="CD2093" s="2">
        <v>93.616001110900001</v>
      </c>
      <c r="CE2093" s="2">
        <v>872</v>
      </c>
      <c r="CF2093" s="2">
        <v>121</v>
      </c>
      <c r="CG2093" s="2">
        <v>1839.9517875900001</v>
      </c>
      <c r="CH2093" s="2">
        <v>125.556072356</v>
      </c>
      <c r="CI2093" s="2">
        <v>2614.8345935000002</v>
      </c>
      <c r="CJ2093" s="2">
        <v>3.1780706413300002</v>
      </c>
      <c r="CK2093" s="2">
        <v>249.93604225300001</v>
      </c>
      <c r="CL2093" s="2">
        <v>0.70365895883499996</v>
      </c>
      <c r="CM2093" s="1">
        <v>4</v>
      </c>
    </row>
    <row r="2094" spans="1:91" x14ac:dyDescent="0.5">
      <c r="A2094" s="1">
        <v>2093</v>
      </c>
      <c r="B2094" s="2">
        <v>1174114681</v>
      </c>
      <c r="C2094" s="2">
        <v>0</v>
      </c>
      <c r="D2094" s="2">
        <v>1</v>
      </c>
      <c r="E2094" s="2">
        <v>1</v>
      </c>
      <c r="F2094" s="2">
        <v>2.4</v>
      </c>
      <c r="G2094" s="2">
        <v>1</v>
      </c>
      <c r="H2094" s="2">
        <v>0</v>
      </c>
      <c r="I2094" s="2">
        <v>1</v>
      </c>
      <c r="J2094" s="2">
        <v>3</v>
      </c>
      <c r="K2094" s="1">
        <v>0</v>
      </c>
      <c r="L2094" s="1">
        <v>0</v>
      </c>
      <c r="M2094" s="1">
        <v>0</v>
      </c>
      <c r="N2094" s="1">
        <v>1</v>
      </c>
      <c r="O2094" s="1">
        <v>0</v>
      </c>
      <c r="P2094" s="1">
        <v>0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1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1</v>
      </c>
      <c r="AC2094" s="1">
        <v>0</v>
      </c>
      <c r="AD2094" s="1">
        <v>0</v>
      </c>
      <c r="AE2094" s="1">
        <v>0</v>
      </c>
      <c r="AF2094" s="1">
        <v>0</v>
      </c>
      <c r="AG2094" s="1">
        <v>1</v>
      </c>
      <c r="AH2094" s="1">
        <v>0</v>
      </c>
      <c r="AI2094" s="1">
        <v>0</v>
      </c>
      <c r="AJ2094" s="1">
        <v>0</v>
      </c>
      <c r="AK2094" s="1">
        <v>0</v>
      </c>
      <c r="AL2094" s="1">
        <v>1</v>
      </c>
      <c r="AM2094" s="1">
        <v>0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1</v>
      </c>
      <c r="AT2094" s="1">
        <v>0</v>
      </c>
      <c r="AU2094" s="1">
        <v>0</v>
      </c>
      <c r="AV2094" s="1">
        <v>1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1</v>
      </c>
      <c r="BC2094" s="1">
        <v>0</v>
      </c>
      <c r="BD2094" s="1">
        <v>0</v>
      </c>
      <c r="BE2094" s="1">
        <v>1</v>
      </c>
      <c r="BF2094" s="1">
        <v>0</v>
      </c>
      <c r="BG2094" s="1">
        <v>0</v>
      </c>
      <c r="BH2094" s="1">
        <v>0</v>
      </c>
      <c r="BI2094" s="1">
        <v>1</v>
      </c>
      <c r="BJ2094" s="1">
        <v>0</v>
      </c>
      <c r="BK2094" s="1">
        <v>0</v>
      </c>
      <c r="BL2094" s="2">
        <v>36.587946560500001</v>
      </c>
      <c r="BM2094" s="2">
        <v>460</v>
      </c>
      <c r="BN2094" s="2">
        <v>39.032967032999998</v>
      </c>
      <c r="BO2094" s="2">
        <v>62.3</v>
      </c>
      <c r="BP2094" s="2">
        <v>6.2</v>
      </c>
      <c r="BQ2094" s="2">
        <v>24.175824175799999</v>
      </c>
      <c r="BR2094" s="2">
        <v>17.391304347799998</v>
      </c>
      <c r="BS2094" s="2">
        <v>1</v>
      </c>
      <c r="BT2094" s="2">
        <v>0.5</v>
      </c>
      <c r="BU2094" s="2">
        <v>47418</v>
      </c>
      <c r="BV2094" s="2">
        <v>0.22744</v>
      </c>
      <c r="BW2094" s="2">
        <v>0.26104899999999998</v>
      </c>
      <c r="BX2094" s="2">
        <v>0.66666666666700003</v>
      </c>
      <c r="BY2094" s="2">
        <v>0.99386503067499998</v>
      </c>
      <c r="BZ2094" s="2">
        <v>0.969135802469</v>
      </c>
      <c r="CA2094" s="2">
        <v>0.34052199999999999</v>
      </c>
      <c r="CB2094" s="2">
        <v>0.8</v>
      </c>
      <c r="CC2094" s="2">
        <v>97.117269341699995</v>
      </c>
      <c r="CD2094" s="2">
        <v>93.616001110900001</v>
      </c>
      <c r="CE2094" s="2">
        <v>872</v>
      </c>
      <c r="CF2094" s="2">
        <v>121</v>
      </c>
      <c r="CG2094" s="2">
        <v>1822.6433213600001</v>
      </c>
      <c r="CH2094" s="2">
        <v>197.40372550699999</v>
      </c>
      <c r="CI2094" s="2">
        <v>2725.3919403499999</v>
      </c>
      <c r="CJ2094" s="2">
        <v>3.3432154818100002</v>
      </c>
      <c r="CK2094" s="2">
        <v>321.78369540400001</v>
      </c>
      <c r="CL2094" s="2">
        <v>0.66876374527000004</v>
      </c>
      <c r="CM2094" s="1">
        <v>4</v>
      </c>
    </row>
    <row r="2095" spans="1:91" x14ac:dyDescent="0.5">
      <c r="A2095" s="1">
        <v>2094</v>
      </c>
      <c r="B2095" s="2">
        <v>1174896753</v>
      </c>
      <c r="C2095" s="2">
        <v>0</v>
      </c>
      <c r="D2095" s="2">
        <v>1</v>
      </c>
      <c r="E2095" s="2">
        <v>0</v>
      </c>
      <c r="F2095" s="2">
        <v>2.2999999999999998</v>
      </c>
      <c r="G2095" s="2">
        <v>0</v>
      </c>
      <c r="H2095" s="2">
        <v>0</v>
      </c>
      <c r="I2095" s="2">
        <v>2</v>
      </c>
      <c r="J2095" s="2">
        <v>2</v>
      </c>
      <c r="K2095" s="1">
        <v>0</v>
      </c>
      <c r="L2095" s="1">
        <v>0</v>
      </c>
      <c r="M2095" s="1">
        <v>0</v>
      </c>
      <c r="N2095" s="1">
        <v>1</v>
      </c>
      <c r="O2095" s="1">
        <v>0</v>
      </c>
      <c r="P2095" s="1">
        <v>0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1</v>
      </c>
      <c r="AF2095" s="1">
        <v>0</v>
      </c>
      <c r="AG2095" s="1">
        <v>0</v>
      </c>
      <c r="AH2095" s="1">
        <v>0</v>
      </c>
      <c r="AI2095" s="1">
        <v>0</v>
      </c>
      <c r="AJ2095" s="1">
        <v>1</v>
      </c>
      <c r="AK2095" s="1">
        <v>0</v>
      </c>
      <c r="AL2095" s="1">
        <v>0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1</v>
      </c>
      <c r="AT2095" s="1">
        <v>0</v>
      </c>
      <c r="AU2095" s="1">
        <v>0</v>
      </c>
      <c r="AV2095" s="1">
        <v>1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0</v>
      </c>
      <c r="BE2095" s="1">
        <v>0</v>
      </c>
      <c r="BF2095" s="1">
        <v>0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2">
        <v>36.587946560500001</v>
      </c>
      <c r="BM2095" s="2">
        <v>460</v>
      </c>
      <c r="BN2095" s="2">
        <v>39.032967032999998</v>
      </c>
      <c r="BO2095" s="2">
        <v>62.3</v>
      </c>
      <c r="BP2095" s="2">
        <v>6.2</v>
      </c>
      <c r="BQ2095" s="2">
        <v>24.175824175799999</v>
      </c>
      <c r="BR2095" s="2">
        <v>17.391304347799998</v>
      </c>
      <c r="BS2095" s="2">
        <v>1</v>
      </c>
      <c r="BT2095" s="2">
        <v>0.5</v>
      </c>
      <c r="BU2095" s="2">
        <v>47418</v>
      </c>
      <c r="BV2095" s="2">
        <v>0.22744</v>
      </c>
      <c r="BW2095" s="2">
        <v>0.26104899999999998</v>
      </c>
      <c r="BX2095" s="2">
        <v>0.66666666666700003</v>
      </c>
      <c r="BY2095" s="2">
        <v>0.99386503067499998</v>
      </c>
      <c r="BZ2095" s="2">
        <v>0.969135802469</v>
      </c>
      <c r="CA2095" s="2">
        <v>0.34052199999999999</v>
      </c>
      <c r="CB2095" s="2">
        <v>0.8</v>
      </c>
      <c r="CC2095" s="2">
        <v>97.117269341699995</v>
      </c>
      <c r="CD2095" s="2">
        <v>93.616001110900001</v>
      </c>
      <c r="CE2095" s="2">
        <v>872</v>
      </c>
      <c r="CF2095" s="2">
        <v>121</v>
      </c>
      <c r="CG2095" s="2">
        <v>1771.88463572</v>
      </c>
      <c r="CH2095" s="2">
        <v>95.728368972200002</v>
      </c>
      <c r="CI2095" s="2">
        <v>2619.8810291099999</v>
      </c>
      <c r="CJ2095" s="2">
        <v>3.1854506963799998</v>
      </c>
      <c r="CK2095" s="2">
        <v>246.28360664600001</v>
      </c>
      <c r="CL2095" s="2">
        <v>0.67632255664899998</v>
      </c>
      <c r="CM2095" s="1">
        <v>4</v>
      </c>
    </row>
    <row r="2096" spans="1:91" x14ac:dyDescent="0.5">
      <c r="A2096" s="1">
        <v>2095</v>
      </c>
      <c r="B2096" s="2">
        <v>1175432683</v>
      </c>
      <c r="C2096" s="2">
        <v>0</v>
      </c>
      <c r="D2096" s="2">
        <v>1</v>
      </c>
      <c r="E2096" s="2">
        <v>0</v>
      </c>
      <c r="F2096" s="2">
        <v>2.1</v>
      </c>
      <c r="G2096" s="2">
        <v>1</v>
      </c>
      <c r="H2096" s="2">
        <v>0</v>
      </c>
      <c r="I2096" s="2">
        <v>2</v>
      </c>
      <c r="J2096" s="2">
        <v>2</v>
      </c>
      <c r="K2096" s="1">
        <v>0</v>
      </c>
      <c r="L2096" s="1">
        <v>0</v>
      </c>
      <c r="M2096" s="1">
        <v>0</v>
      </c>
      <c r="N2096" s="1">
        <v>1</v>
      </c>
      <c r="O2096" s="1">
        <v>0</v>
      </c>
      <c r="P2096" s="1">
        <v>0</v>
      </c>
      <c r="Q2096" s="1">
        <v>0</v>
      </c>
      <c r="R2096" s="1">
        <v>0</v>
      </c>
      <c r="S2096" s="1">
        <v>1</v>
      </c>
      <c r="T2096" s="1">
        <v>0</v>
      </c>
      <c r="U2096" s="1">
        <v>1</v>
      </c>
      <c r="V2096" s="1">
        <v>0</v>
      </c>
      <c r="W2096" s="1">
        <v>0</v>
      </c>
      <c r="X2096" s="1">
        <v>0</v>
      </c>
      <c r="Y2096" s="1">
        <v>0</v>
      </c>
      <c r="Z2096" s="1">
        <v>1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1</v>
      </c>
      <c r="AT2096" s="1">
        <v>0</v>
      </c>
      <c r="AU2096" s="1">
        <v>0</v>
      </c>
      <c r="AV2096" s="1">
        <v>0</v>
      </c>
      <c r="AW2096" s="1">
        <v>1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1</v>
      </c>
      <c r="BG2096" s="1">
        <v>0</v>
      </c>
      <c r="BH2096" s="1">
        <v>0</v>
      </c>
      <c r="BI2096" s="1">
        <v>1</v>
      </c>
      <c r="BJ2096" s="1">
        <v>0</v>
      </c>
      <c r="BK2096" s="1">
        <v>0</v>
      </c>
      <c r="BL2096" s="2">
        <v>36.587946560500001</v>
      </c>
      <c r="BM2096" s="2">
        <v>460</v>
      </c>
      <c r="BN2096" s="2">
        <v>39.032967032999998</v>
      </c>
      <c r="BO2096" s="2">
        <v>62.3</v>
      </c>
      <c r="BP2096" s="2">
        <v>6.2</v>
      </c>
      <c r="BQ2096" s="2">
        <v>24.175824175799999</v>
      </c>
      <c r="BR2096" s="2">
        <v>17.391304347799998</v>
      </c>
      <c r="BS2096" s="2">
        <v>1</v>
      </c>
      <c r="BT2096" s="2">
        <v>0.5</v>
      </c>
      <c r="BU2096" s="2">
        <v>47418</v>
      </c>
      <c r="BV2096" s="2">
        <v>0.22744</v>
      </c>
      <c r="BW2096" s="2">
        <v>0.26104899999999998</v>
      </c>
      <c r="BX2096" s="2">
        <v>0.66666666666700003</v>
      </c>
      <c r="BY2096" s="2">
        <v>0.99386503067499998</v>
      </c>
      <c r="BZ2096" s="2">
        <v>0.969135802469</v>
      </c>
      <c r="CA2096" s="2">
        <v>0.34052199999999999</v>
      </c>
      <c r="CB2096" s="2">
        <v>0.8</v>
      </c>
      <c r="CC2096" s="2">
        <v>97.117269341699995</v>
      </c>
      <c r="CD2096" s="2">
        <v>93.616001110900001</v>
      </c>
      <c r="CE2096" s="2">
        <v>872</v>
      </c>
      <c r="CF2096" s="2">
        <v>121</v>
      </c>
      <c r="CG2096" s="2">
        <v>1822.6433213600001</v>
      </c>
      <c r="CH2096" s="2">
        <v>197.40372550699999</v>
      </c>
      <c r="CI2096" s="2">
        <v>2725.3919403499999</v>
      </c>
      <c r="CJ2096" s="2">
        <v>3.3432154818100002</v>
      </c>
      <c r="CK2096" s="2">
        <v>321.78369540400001</v>
      </c>
      <c r="CL2096" s="2">
        <v>0.66876374527000004</v>
      </c>
      <c r="CM2096" s="1">
        <v>4</v>
      </c>
    </row>
    <row r="2097" spans="1:91" x14ac:dyDescent="0.5">
      <c r="A2097" s="1">
        <v>2096</v>
      </c>
      <c r="B2097" s="2">
        <v>1175542516</v>
      </c>
      <c r="C2097" s="2">
        <v>0</v>
      </c>
      <c r="D2097" s="2">
        <v>1</v>
      </c>
      <c r="E2097" s="2">
        <v>1</v>
      </c>
      <c r="F2097" s="2">
        <v>1.8</v>
      </c>
      <c r="G2097" s="2">
        <v>0</v>
      </c>
      <c r="H2097" s="2">
        <v>0</v>
      </c>
      <c r="I2097" s="2">
        <v>2</v>
      </c>
      <c r="J2097" s="2">
        <v>2</v>
      </c>
      <c r="K2097" s="1">
        <v>0</v>
      </c>
      <c r="L2097" s="1">
        <v>0</v>
      </c>
      <c r="M2097" s="1">
        <v>0</v>
      </c>
      <c r="N2097" s="1">
        <v>0</v>
      </c>
      <c r="O2097" s="1">
        <v>1</v>
      </c>
      <c r="P2097" s="1">
        <v>0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1</v>
      </c>
      <c r="W2097" s="1">
        <v>0</v>
      </c>
      <c r="X2097" s="1">
        <v>0</v>
      </c>
      <c r="Y2097" s="1">
        <v>0</v>
      </c>
      <c r="Z2097" s="1">
        <v>1</v>
      </c>
      <c r="AA2097" s="1">
        <v>0</v>
      </c>
      <c r="AB2097" s="1">
        <v>0</v>
      </c>
      <c r="AC2097" s="1">
        <v>0</v>
      </c>
      <c r="AD2097" s="1">
        <v>1</v>
      </c>
      <c r="AE2097" s="1">
        <v>0</v>
      </c>
      <c r="AF2097" s="1">
        <v>0</v>
      </c>
      <c r="AG2097" s="1">
        <v>1</v>
      </c>
      <c r="AH2097" s="1">
        <v>0</v>
      </c>
      <c r="AI2097" s="1">
        <v>0</v>
      </c>
      <c r="AJ2097" s="1">
        <v>0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1</v>
      </c>
      <c r="AQ2097" s="1">
        <v>0</v>
      </c>
      <c r="AR2097" s="1">
        <v>0</v>
      </c>
      <c r="AS2097" s="1">
        <v>1</v>
      </c>
      <c r="AT2097" s="1">
        <v>0</v>
      </c>
      <c r="AU2097" s="1">
        <v>0</v>
      </c>
      <c r="AV2097" s="1">
        <v>0</v>
      </c>
      <c r="AW2097" s="1">
        <v>1</v>
      </c>
      <c r="AX2097" s="1">
        <v>0</v>
      </c>
      <c r="AY2097" s="1">
        <v>0</v>
      </c>
      <c r="AZ2097" s="1">
        <v>1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1</v>
      </c>
      <c r="BG2097" s="1">
        <v>0</v>
      </c>
      <c r="BH2097" s="1">
        <v>0</v>
      </c>
      <c r="BI2097" s="1">
        <v>1</v>
      </c>
      <c r="BJ2097" s="1">
        <v>0</v>
      </c>
      <c r="BK2097" s="1">
        <v>0</v>
      </c>
      <c r="BL2097" s="2">
        <v>36.587946560500001</v>
      </c>
      <c r="BM2097" s="2">
        <v>460</v>
      </c>
      <c r="BN2097" s="2">
        <v>39.032967032999998</v>
      </c>
      <c r="BO2097" s="2">
        <v>62.3</v>
      </c>
      <c r="BP2097" s="2">
        <v>6.2</v>
      </c>
      <c r="BQ2097" s="2">
        <v>24.175824175799999</v>
      </c>
      <c r="BR2097" s="2">
        <v>17.391304347799998</v>
      </c>
      <c r="BS2097" s="2">
        <v>1</v>
      </c>
      <c r="BT2097" s="2">
        <v>0.5</v>
      </c>
      <c r="BU2097" s="2">
        <v>47418</v>
      </c>
      <c r="BV2097" s="2">
        <v>0.22744</v>
      </c>
      <c r="BW2097" s="2">
        <v>0.26104899999999998</v>
      </c>
      <c r="BX2097" s="2">
        <v>0.66666666666700003</v>
      </c>
      <c r="BY2097" s="2">
        <v>0.99386503067499998</v>
      </c>
      <c r="BZ2097" s="2">
        <v>0.969135802469</v>
      </c>
      <c r="CA2097" s="2">
        <v>0.34052199999999999</v>
      </c>
      <c r="CB2097" s="2">
        <v>0.8</v>
      </c>
      <c r="CC2097" s="2">
        <v>97.117269341699995</v>
      </c>
      <c r="CD2097" s="2">
        <v>93.616001110900001</v>
      </c>
      <c r="CE2097" s="2">
        <v>872</v>
      </c>
      <c r="CF2097" s="2">
        <v>121</v>
      </c>
      <c r="CG2097" s="2">
        <v>1822.6433213600001</v>
      </c>
      <c r="CH2097" s="2">
        <v>197.40372550699999</v>
      </c>
      <c r="CI2097" s="2">
        <v>2725.3919403499999</v>
      </c>
      <c r="CJ2097" s="2">
        <v>3.3432154818100002</v>
      </c>
      <c r="CK2097" s="2">
        <v>321.78369540400001</v>
      </c>
      <c r="CL2097" s="2">
        <v>0.66876374527000004</v>
      </c>
      <c r="CM2097" s="1">
        <v>4</v>
      </c>
    </row>
    <row r="2098" spans="1:91" x14ac:dyDescent="0.5">
      <c r="A2098" s="1">
        <v>2097</v>
      </c>
      <c r="B2098" s="2">
        <v>1177075097</v>
      </c>
      <c r="C2098" s="2">
        <v>0</v>
      </c>
      <c r="D2098" s="2">
        <v>1</v>
      </c>
      <c r="E2098" s="2">
        <v>0</v>
      </c>
      <c r="F2098" s="2">
        <v>2.4</v>
      </c>
      <c r="G2098" s="2">
        <v>1</v>
      </c>
      <c r="H2098" s="2">
        <v>0</v>
      </c>
      <c r="I2098" s="2">
        <v>1</v>
      </c>
      <c r="J2098" s="2">
        <v>2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1</v>
      </c>
      <c r="X2098" s="1">
        <v>1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1</v>
      </c>
      <c r="AE2098" s="1">
        <v>0</v>
      </c>
      <c r="AF2098" s="1">
        <v>0</v>
      </c>
      <c r="AG2098" s="1">
        <v>0</v>
      </c>
      <c r="AH2098" s="1">
        <v>1</v>
      </c>
      <c r="AI2098" s="1">
        <v>0</v>
      </c>
      <c r="AJ2098" s="1">
        <v>1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1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1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  <c r="BF2098" s="1">
        <v>1</v>
      </c>
      <c r="BG2098" s="1">
        <v>0</v>
      </c>
      <c r="BH2098" s="1">
        <v>1</v>
      </c>
      <c r="BI2098" s="1">
        <v>0</v>
      </c>
      <c r="BJ2098" s="1">
        <v>0</v>
      </c>
      <c r="BK2098" s="1">
        <v>0</v>
      </c>
      <c r="BL2098" s="2">
        <v>36.587946560500001</v>
      </c>
      <c r="BM2098" s="2">
        <v>460</v>
      </c>
      <c r="BN2098" s="2">
        <v>39.032967032999998</v>
      </c>
      <c r="BO2098" s="2">
        <v>62.3</v>
      </c>
      <c r="BP2098" s="2">
        <v>6.2</v>
      </c>
      <c r="BQ2098" s="2">
        <v>24.175824175799999</v>
      </c>
      <c r="BR2098" s="2">
        <v>17.391304347799998</v>
      </c>
      <c r="BS2098" s="2">
        <v>1</v>
      </c>
      <c r="BT2098" s="2">
        <v>0.5</v>
      </c>
      <c r="BU2098" s="2">
        <v>47418</v>
      </c>
      <c r="BV2098" s="2">
        <v>0.22744</v>
      </c>
      <c r="BW2098" s="2">
        <v>0.26104899999999998</v>
      </c>
      <c r="BX2098" s="2">
        <v>0.66666666666700003</v>
      </c>
      <c r="BY2098" s="2">
        <v>0.99386503067499998</v>
      </c>
      <c r="BZ2098" s="2">
        <v>0.969135802469</v>
      </c>
      <c r="CA2098" s="2">
        <v>0.34052199999999999</v>
      </c>
      <c r="CB2098" s="2">
        <v>0.8</v>
      </c>
      <c r="CC2098" s="2">
        <v>97.117269341699995</v>
      </c>
      <c r="CD2098" s="2">
        <v>93.616001110900001</v>
      </c>
      <c r="CE2098" s="2">
        <v>872</v>
      </c>
      <c r="CF2098" s="2">
        <v>121</v>
      </c>
      <c r="CG2098" s="2">
        <v>1674.3349336599999</v>
      </c>
      <c r="CH2098" s="2">
        <v>6.0535269869799997</v>
      </c>
      <c r="CI2098" s="2">
        <v>2518.0991331499999</v>
      </c>
      <c r="CJ2098" s="2">
        <v>3.0325841418600001</v>
      </c>
      <c r="CK2098" s="2">
        <v>348.065502606</v>
      </c>
      <c r="CL2098" s="2">
        <v>0.66492018190000002</v>
      </c>
      <c r="CM2098" s="1">
        <v>4</v>
      </c>
    </row>
    <row r="2099" spans="1:91" x14ac:dyDescent="0.5">
      <c r="A2099" s="1">
        <v>2098</v>
      </c>
      <c r="B2099" s="2">
        <v>1181936445</v>
      </c>
      <c r="C2099" s="2">
        <v>1</v>
      </c>
      <c r="D2099" s="2">
        <v>0</v>
      </c>
      <c r="E2099" s="2">
        <v>0</v>
      </c>
      <c r="F2099" s="2">
        <v>2.7</v>
      </c>
      <c r="G2099" s="2">
        <v>1</v>
      </c>
      <c r="H2099" s="2">
        <v>0</v>
      </c>
      <c r="I2099" s="2">
        <v>1</v>
      </c>
      <c r="J2099" s="2">
        <v>4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1</v>
      </c>
      <c r="W2099" s="1">
        <v>0</v>
      </c>
      <c r="X2099" s="1">
        <v>1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1</v>
      </c>
      <c r="AE2099" s="1">
        <v>0</v>
      </c>
      <c r="AF2099" s="1">
        <v>0</v>
      </c>
      <c r="AG2099" s="1">
        <v>1</v>
      </c>
      <c r="AH2099" s="1">
        <v>0</v>
      </c>
      <c r="AI2099" s="1">
        <v>0</v>
      </c>
      <c r="AJ2099" s="1">
        <v>1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1</v>
      </c>
      <c r="AQ2099" s="1">
        <v>0</v>
      </c>
      <c r="AR2099" s="1">
        <v>1</v>
      </c>
      <c r="AS2099" s="1">
        <v>0</v>
      </c>
      <c r="AT2099" s="1">
        <v>0</v>
      </c>
      <c r="AU2099" s="1">
        <v>0</v>
      </c>
      <c r="AV2099" s="1">
        <v>1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1</v>
      </c>
      <c r="BF2099" s="1">
        <v>0</v>
      </c>
      <c r="BG2099" s="1">
        <v>0</v>
      </c>
      <c r="BH2099" s="1">
        <v>0</v>
      </c>
      <c r="BI2099" s="1">
        <v>0</v>
      </c>
      <c r="BJ2099" s="1">
        <v>0</v>
      </c>
      <c r="BK2099" s="1">
        <v>1</v>
      </c>
      <c r="BL2099" s="2">
        <v>36.587946560500001</v>
      </c>
      <c r="BM2099" s="2">
        <v>460</v>
      </c>
      <c r="BN2099" s="2">
        <v>39.032967032999998</v>
      </c>
      <c r="BO2099" s="2">
        <v>62.3</v>
      </c>
      <c r="BP2099" s="2">
        <v>6.2</v>
      </c>
      <c r="BQ2099" s="2">
        <v>24.175824175799999</v>
      </c>
      <c r="BR2099" s="2">
        <v>17.391304347799998</v>
      </c>
      <c r="BS2099" s="2">
        <v>1</v>
      </c>
      <c r="BT2099" s="2">
        <v>0.5</v>
      </c>
      <c r="BU2099" s="2">
        <v>47418</v>
      </c>
      <c r="BV2099" s="2">
        <v>0.22744</v>
      </c>
      <c r="BW2099" s="2">
        <v>0.26104899999999998</v>
      </c>
      <c r="BX2099" s="2">
        <v>0.66666666666700003</v>
      </c>
      <c r="BY2099" s="2">
        <v>0.99386503067499998</v>
      </c>
      <c r="BZ2099" s="2">
        <v>0.969135802469</v>
      </c>
      <c r="CA2099" s="2">
        <v>0.34052199999999999</v>
      </c>
      <c r="CB2099" s="2">
        <v>0.8</v>
      </c>
      <c r="CC2099" s="2">
        <v>97.117269341699995</v>
      </c>
      <c r="CD2099" s="2">
        <v>93.616001110900001</v>
      </c>
      <c r="CE2099" s="2">
        <v>1668</v>
      </c>
      <c r="CF2099" s="2">
        <v>696</v>
      </c>
      <c r="CG2099" s="2">
        <v>1741.9279122</v>
      </c>
      <c r="CH2099" s="2">
        <v>392.96029261000001</v>
      </c>
      <c r="CI2099" s="2">
        <v>2539.7113732500002</v>
      </c>
      <c r="CJ2099" s="2">
        <v>3.0648728095200002</v>
      </c>
      <c r="CK2099" s="2">
        <v>517.34026250800002</v>
      </c>
      <c r="CL2099" s="2">
        <v>0.685876328526</v>
      </c>
      <c r="CM2099" s="1">
        <v>4</v>
      </c>
    </row>
    <row r="2100" spans="1:91" x14ac:dyDescent="0.5">
      <c r="A2100" s="1">
        <v>2099</v>
      </c>
      <c r="B2100" s="2">
        <v>1191426582</v>
      </c>
      <c r="C2100" s="2">
        <v>0</v>
      </c>
      <c r="D2100" s="2">
        <v>1</v>
      </c>
      <c r="E2100" s="2">
        <v>1</v>
      </c>
      <c r="F2100" s="2">
        <v>2</v>
      </c>
      <c r="G2100" s="2">
        <v>0</v>
      </c>
      <c r="H2100" s="2">
        <v>1</v>
      </c>
      <c r="I2100" s="2">
        <v>2</v>
      </c>
      <c r="J2100" s="2">
        <v>4</v>
      </c>
      <c r="K2100" s="1">
        <v>0</v>
      </c>
      <c r="L2100" s="1">
        <v>0</v>
      </c>
      <c r="M2100" s="1">
        <v>0</v>
      </c>
      <c r="N2100" s="1">
        <v>1</v>
      </c>
      <c r="O2100" s="1">
        <v>0</v>
      </c>
      <c r="P2100" s="1">
        <v>0</v>
      </c>
      <c r="Q2100" s="1">
        <v>1</v>
      </c>
      <c r="R2100" s="1">
        <v>0</v>
      </c>
      <c r="S2100" s="1">
        <v>0</v>
      </c>
      <c r="T2100" s="1">
        <v>0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1</v>
      </c>
      <c r="AA2100" s="1">
        <v>0</v>
      </c>
      <c r="AB2100" s="1">
        <v>0</v>
      </c>
      <c r="AC2100" s="1">
        <v>0</v>
      </c>
      <c r="AD2100" s="1">
        <v>1</v>
      </c>
      <c r="AE2100" s="1">
        <v>0</v>
      </c>
      <c r="AF2100" s="1">
        <v>0</v>
      </c>
      <c r="AG2100" s="1">
        <v>0</v>
      </c>
      <c r="AH2100" s="1">
        <v>1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1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1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  <c r="BF2100" s="1">
        <v>1</v>
      </c>
      <c r="BG2100" s="1">
        <v>0</v>
      </c>
      <c r="BH2100" s="1">
        <v>0</v>
      </c>
      <c r="BI2100" s="1">
        <v>0</v>
      </c>
      <c r="BJ2100" s="1">
        <v>0</v>
      </c>
      <c r="BK2100" s="1">
        <v>0</v>
      </c>
      <c r="BL2100" s="2">
        <v>36.587946560500001</v>
      </c>
      <c r="BM2100" s="2">
        <v>460</v>
      </c>
      <c r="BN2100" s="2">
        <v>39.032967032999998</v>
      </c>
      <c r="BO2100" s="2">
        <v>62.3</v>
      </c>
      <c r="BP2100" s="2">
        <v>6.2</v>
      </c>
      <c r="BQ2100" s="2">
        <v>24.175824175799999</v>
      </c>
      <c r="BR2100" s="2">
        <v>17.391304347799998</v>
      </c>
      <c r="BS2100" s="2">
        <v>1</v>
      </c>
      <c r="BT2100" s="2">
        <v>0.5</v>
      </c>
      <c r="BU2100" s="2">
        <v>47418</v>
      </c>
      <c r="BV2100" s="2">
        <v>0.22744</v>
      </c>
      <c r="BW2100" s="2">
        <v>0.26104899999999998</v>
      </c>
      <c r="BX2100" s="2">
        <v>0.66666666666700003</v>
      </c>
      <c r="BY2100" s="2">
        <v>0.99386503067499998</v>
      </c>
      <c r="BZ2100" s="2">
        <v>0.969135802469</v>
      </c>
      <c r="CA2100" s="2">
        <v>0.34052199999999999</v>
      </c>
      <c r="CB2100" s="2">
        <v>0.8</v>
      </c>
      <c r="CC2100" s="2">
        <v>97.117269341699995</v>
      </c>
      <c r="CD2100" s="2">
        <v>93.616001110900001</v>
      </c>
      <c r="CE2100" s="2">
        <v>872</v>
      </c>
      <c r="CF2100" s="2">
        <v>121</v>
      </c>
      <c r="CG2100" s="2">
        <v>1860.09715934</v>
      </c>
      <c r="CH2100" s="2">
        <v>288.93371822900002</v>
      </c>
      <c r="CI2100" s="2">
        <v>2803.9769476299998</v>
      </c>
      <c r="CJ2100" s="2">
        <v>3.46206618166</v>
      </c>
      <c r="CK2100" s="2">
        <v>413.31368812599999</v>
      </c>
      <c r="CL2100" s="2">
        <v>0.66337819250200003</v>
      </c>
      <c r="CM2100" s="1">
        <v>4</v>
      </c>
    </row>
    <row r="2101" spans="1:91" x14ac:dyDescent="0.5">
      <c r="A2101" s="1">
        <v>2100</v>
      </c>
      <c r="B2101" s="2">
        <v>1191997945</v>
      </c>
      <c r="C2101" s="2">
        <v>0</v>
      </c>
      <c r="D2101" s="2">
        <v>1</v>
      </c>
      <c r="E2101" s="2">
        <v>1</v>
      </c>
      <c r="F2101" s="2">
        <v>2</v>
      </c>
      <c r="G2101" s="2">
        <v>0</v>
      </c>
      <c r="H2101" s="2">
        <v>0</v>
      </c>
      <c r="I2101" s="2">
        <v>2</v>
      </c>
      <c r="J2101" s="2">
        <v>2</v>
      </c>
      <c r="K2101" s="1">
        <v>0</v>
      </c>
      <c r="L2101" s="1">
        <v>0</v>
      </c>
      <c r="M2101" s="1">
        <v>0</v>
      </c>
      <c r="N2101" s="1">
        <v>1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1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1</v>
      </c>
      <c r="AE2101" s="1">
        <v>0</v>
      </c>
      <c r="AF2101" s="1">
        <v>0</v>
      </c>
      <c r="AG2101" s="1">
        <v>1</v>
      </c>
      <c r="AH2101" s="1">
        <v>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1</v>
      </c>
      <c r="AR2101" s="1">
        <v>1</v>
      </c>
      <c r="AS2101" s="1">
        <v>0</v>
      </c>
      <c r="AT2101" s="1">
        <v>0</v>
      </c>
      <c r="AU2101" s="1">
        <v>0</v>
      </c>
      <c r="AV2101" s="1">
        <v>0</v>
      </c>
      <c r="AW2101" s="1">
        <v>1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1</v>
      </c>
      <c r="BG2101" s="1">
        <v>0</v>
      </c>
      <c r="BH2101" s="1">
        <v>0</v>
      </c>
      <c r="BI2101" s="1">
        <v>0</v>
      </c>
      <c r="BJ2101" s="1">
        <v>1</v>
      </c>
      <c r="BK2101" s="1">
        <v>0</v>
      </c>
      <c r="BL2101" s="2">
        <v>36.587946560500001</v>
      </c>
      <c r="BM2101" s="2">
        <v>460</v>
      </c>
      <c r="BN2101" s="2">
        <v>39.032967032999998</v>
      </c>
      <c r="BO2101" s="2">
        <v>62.3</v>
      </c>
      <c r="BP2101" s="2">
        <v>6.2</v>
      </c>
      <c r="BQ2101" s="2">
        <v>24.175824175799999</v>
      </c>
      <c r="BR2101" s="2">
        <v>17.391304347799998</v>
      </c>
      <c r="BS2101" s="2">
        <v>1</v>
      </c>
      <c r="BT2101" s="2">
        <v>0.5</v>
      </c>
      <c r="BU2101" s="2">
        <v>47418</v>
      </c>
      <c r="BV2101" s="2">
        <v>0.22744</v>
      </c>
      <c r="BW2101" s="2">
        <v>0.26104899999999998</v>
      </c>
      <c r="BX2101" s="2">
        <v>0.66666666666700003</v>
      </c>
      <c r="BY2101" s="2">
        <v>0.99386503067499998</v>
      </c>
      <c r="BZ2101" s="2">
        <v>0.969135802469</v>
      </c>
      <c r="CA2101" s="2">
        <v>0.34052199999999999</v>
      </c>
      <c r="CB2101" s="2">
        <v>0.8</v>
      </c>
      <c r="CC2101" s="2">
        <v>97.117269341699995</v>
      </c>
      <c r="CD2101" s="2">
        <v>93.616001110900001</v>
      </c>
      <c r="CE2101" s="2">
        <v>872</v>
      </c>
      <c r="CF2101" s="2">
        <v>121</v>
      </c>
      <c r="CG2101" s="2">
        <v>1674.3349336599999</v>
      </c>
      <c r="CH2101" s="2">
        <v>6.0535269869799997</v>
      </c>
      <c r="CI2101" s="2">
        <v>2518.0991331499999</v>
      </c>
      <c r="CJ2101" s="2">
        <v>3.0325841418600001</v>
      </c>
      <c r="CK2101" s="2">
        <v>348.065502606</v>
      </c>
      <c r="CL2101" s="2">
        <v>0.66492018190000002</v>
      </c>
      <c r="CM2101" s="1">
        <v>4</v>
      </c>
    </row>
    <row r="2102" spans="1:91" x14ac:dyDescent="0.5">
      <c r="A2102" s="1">
        <v>2101</v>
      </c>
      <c r="B2102" s="2">
        <v>1192336318</v>
      </c>
      <c r="C2102" s="2">
        <v>0</v>
      </c>
      <c r="D2102" s="2">
        <v>1</v>
      </c>
      <c r="E2102" s="2">
        <v>1</v>
      </c>
      <c r="F2102" s="2">
        <v>2</v>
      </c>
      <c r="G2102" s="2">
        <v>1</v>
      </c>
      <c r="H2102" s="2">
        <v>0</v>
      </c>
      <c r="I2102" s="2">
        <v>2</v>
      </c>
      <c r="J2102" s="2">
        <v>2</v>
      </c>
      <c r="K2102" s="1">
        <v>0</v>
      </c>
      <c r="L2102" s="1">
        <v>0</v>
      </c>
      <c r="M2102" s="1">
        <v>0</v>
      </c>
      <c r="N2102" s="1">
        <v>1</v>
      </c>
      <c r="O2102" s="1">
        <v>0</v>
      </c>
      <c r="P2102" s="1">
        <v>0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1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1</v>
      </c>
      <c r="AF2102" s="1">
        <v>0</v>
      </c>
      <c r="AG2102" s="1">
        <v>1</v>
      </c>
      <c r="AH2102" s="1">
        <v>0</v>
      </c>
      <c r="AI2102" s="1">
        <v>0</v>
      </c>
      <c r="AJ2102" s="1">
        <v>0</v>
      </c>
      <c r="AK2102" s="1">
        <v>1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1</v>
      </c>
      <c r="AT2102" s="1">
        <v>0</v>
      </c>
      <c r="AU2102" s="1">
        <v>0</v>
      </c>
      <c r="AV2102" s="1">
        <v>0</v>
      </c>
      <c r="AW2102" s="1">
        <v>1</v>
      </c>
      <c r="AX2102" s="1">
        <v>0</v>
      </c>
      <c r="AY2102" s="1">
        <v>0</v>
      </c>
      <c r="AZ2102" s="1">
        <v>0</v>
      </c>
      <c r="BA2102" s="1">
        <v>0</v>
      </c>
      <c r="BB2102" s="1">
        <v>1</v>
      </c>
      <c r="BC2102" s="1">
        <v>0</v>
      </c>
      <c r="BD2102" s="1">
        <v>0</v>
      </c>
      <c r="BE2102" s="1">
        <v>1</v>
      </c>
      <c r="BF2102" s="1">
        <v>0</v>
      </c>
      <c r="BG2102" s="1">
        <v>0</v>
      </c>
      <c r="BH2102" s="1">
        <v>0</v>
      </c>
      <c r="BI2102" s="1">
        <v>1</v>
      </c>
      <c r="BJ2102" s="1">
        <v>0</v>
      </c>
      <c r="BK2102" s="1">
        <v>0</v>
      </c>
      <c r="BL2102" s="2">
        <v>36.587946560500001</v>
      </c>
      <c r="BM2102" s="2">
        <v>460</v>
      </c>
      <c r="BN2102" s="2">
        <v>39.032967032999998</v>
      </c>
      <c r="BO2102" s="2">
        <v>62.3</v>
      </c>
      <c r="BP2102" s="2">
        <v>6.2</v>
      </c>
      <c r="BQ2102" s="2">
        <v>24.175824175799999</v>
      </c>
      <c r="BR2102" s="2">
        <v>17.391304347799998</v>
      </c>
      <c r="BS2102" s="2">
        <v>1</v>
      </c>
      <c r="BT2102" s="2">
        <v>0.5</v>
      </c>
      <c r="BU2102" s="2">
        <v>47418</v>
      </c>
      <c r="BV2102" s="2">
        <v>0.22744</v>
      </c>
      <c r="BW2102" s="2">
        <v>0.26104899999999998</v>
      </c>
      <c r="BX2102" s="2">
        <v>0.66666666666700003</v>
      </c>
      <c r="BY2102" s="2">
        <v>0.99386503067499998</v>
      </c>
      <c r="BZ2102" s="2">
        <v>0.969135802469</v>
      </c>
      <c r="CA2102" s="2">
        <v>0.34052199999999999</v>
      </c>
      <c r="CB2102" s="2">
        <v>0.8</v>
      </c>
      <c r="CC2102" s="2">
        <v>97.117269341699995</v>
      </c>
      <c r="CD2102" s="2">
        <v>93.616001110900001</v>
      </c>
      <c r="CE2102" s="2">
        <v>872</v>
      </c>
      <c r="CF2102" s="2">
        <v>121</v>
      </c>
      <c r="CG2102" s="2">
        <v>1741.9279122</v>
      </c>
      <c r="CH2102" s="2">
        <v>392.96029261000001</v>
      </c>
      <c r="CI2102" s="2">
        <v>2539.7113732500002</v>
      </c>
      <c r="CJ2102" s="2">
        <v>3.0648728095200002</v>
      </c>
      <c r="CK2102" s="2">
        <v>517.34026250800002</v>
      </c>
      <c r="CL2102" s="2">
        <v>0.685876328526</v>
      </c>
      <c r="CM2102" s="1">
        <v>4</v>
      </c>
    </row>
    <row r="2103" spans="1:91" x14ac:dyDescent="0.5">
      <c r="A2103" s="1">
        <v>2102</v>
      </c>
      <c r="B2103" s="2">
        <v>1192481301</v>
      </c>
      <c r="C2103" s="2">
        <v>0</v>
      </c>
      <c r="D2103" s="2">
        <v>1</v>
      </c>
      <c r="E2103" s="2">
        <v>1</v>
      </c>
      <c r="F2103" s="2">
        <v>1.9</v>
      </c>
      <c r="G2103" s="2">
        <v>0</v>
      </c>
      <c r="H2103" s="2">
        <v>0</v>
      </c>
      <c r="I2103" s="2">
        <v>2</v>
      </c>
      <c r="J2103" s="2">
        <v>2</v>
      </c>
      <c r="K2103" s="1">
        <v>0</v>
      </c>
      <c r="L2103" s="1">
        <v>0</v>
      </c>
      <c r="M2103" s="1">
        <v>0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1</v>
      </c>
      <c r="T2103" s="1">
        <v>0</v>
      </c>
      <c r="U2103" s="1">
        <v>0</v>
      </c>
      <c r="V2103" s="1">
        <v>1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1</v>
      </c>
      <c r="AF2103" s="1">
        <v>0</v>
      </c>
      <c r="AG2103" s="1">
        <v>1</v>
      </c>
      <c r="AH2103" s="1">
        <v>0</v>
      </c>
      <c r="AI2103" s="1">
        <v>0</v>
      </c>
      <c r="AJ2103" s="1">
        <v>0</v>
      </c>
      <c r="AK2103" s="1">
        <v>1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1</v>
      </c>
      <c r="AR2103" s="1">
        <v>0</v>
      </c>
      <c r="AS2103" s="1">
        <v>1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1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  <c r="BF2103" s="1">
        <v>1</v>
      </c>
      <c r="BG2103" s="1">
        <v>0</v>
      </c>
      <c r="BH2103" s="1">
        <v>0</v>
      </c>
      <c r="BI2103" s="1">
        <v>1</v>
      </c>
      <c r="BJ2103" s="1">
        <v>0</v>
      </c>
      <c r="BK2103" s="1">
        <v>0</v>
      </c>
      <c r="BL2103" s="2">
        <v>36.587946560500001</v>
      </c>
      <c r="BM2103" s="2">
        <v>460</v>
      </c>
      <c r="BN2103" s="2">
        <v>39.032967032999998</v>
      </c>
      <c r="BO2103" s="2">
        <v>62.3</v>
      </c>
      <c r="BP2103" s="2">
        <v>6.2</v>
      </c>
      <c r="BQ2103" s="2">
        <v>24.175824175799999</v>
      </c>
      <c r="BR2103" s="2">
        <v>17.391304347799998</v>
      </c>
      <c r="BS2103" s="2">
        <v>1</v>
      </c>
      <c r="BT2103" s="2">
        <v>0.5</v>
      </c>
      <c r="BU2103" s="2">
        <v>47418</v>
      </c>
      <c r="BV2103" s="2">
        <v>0.22744</v>
      </c>
      <c r="BW2103" s="2">
        <v>0.26104899999999998</v>
      </c>
      <c r="BX2103" s="2">
        <v>0.66666666666700003</v>
      </c>
      <c r="BY2103" s="2">
        <v>0.99386503067499998</v>
      </c>
      <c r="BZ2103" s="2">
        <v>0.969135802469</v>
      </c>
      <c r="CA2103" s="2">
        <v>0.34052199999999999</v>
      </c>
      <c r="CB2103" s="2">
        <v>0.8</v>
      </c>
      <c r="CC2103" s="2">
        <v>97.117269341699995</v>
      </c>
      <c r="CD2103" s="2">
        <v>93.616001110900001</v>
      </c>
      <c r="CE2103" s="2">
        <v>872</v>
      </c>
      <c r="CF2103" s="2">
        <v>121</v>
      </c>
      <c r="CG2103" s="2">
        <v>1699.5494454499999</v>
      </c>
      <c r="CH2103" s="2">
        <v>45.008992342699997</v>
      </c>
      <c r="CI2103" s="2">
        <v>2552.7002736600002</v>
      </c>
      <c r="CJ2103" s="2">
        <v>3.0845280107900002</v>
      </c>
      <c r="CK2103" s="2">
        <v>388.57425192300002</v>
      </c>
      <c r="CL2103" s="2">
        <v>0.665784958378</v>
      </c>
      <c r="CM2103" s="1">
        <v>4</v>
      </c>
    </row>
    <row r="2104" spans="1:91" x14ac:dyDescent="0.5">
      <c r="A2104" s="1">
        <v>2103</v>
      </c>
      <c r="B2104" s="2">
        <v>1194841831</v>
      </c>
      <c r="C2104" s="2">
        <v>0</v>
      </c>
      <c r="D2104" s="2">
        <v>1</v>
      </c>
      <c r="E2104" s="2">
        <v>1</v>
      </c>
      <c r="F2104" s="2">
        <v>2.6</v>
      </c>
      <c r="G2104" s="2">
        <v>1</v>
      </c>
      <c r="H2104" s="2">
        <v>0</v>
      </c>
      <c r="I2104" s="2">
        <v>2</v>
      </c>
      <c r="J2104" s="2">
        <v>2</v>
      </c>
      <c r="K2104" s="1">
        <v>0</v>
      </c>
      <c r="L2104" s="1">
        <v>1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1</v>
      </c>
      <c r="T2104" s="1">
        <v>0</v>
      </c>
      <c r="U2104" s="1">
        <v>1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1</v>
      </c>
      <c r="AH2104" s="1">
        <v>0</v>
      </c>
      <c r="AI2104" s="1">
        <v>0</v>
      </c>
      <c r="AJ2104" s="1">
        <v>0</v>
      </c>
      <c r="AK2104" s="1">
        <v>1</v>
      </c>
      <c r="AL2104" s="1">
        <v>0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0</v>
      </c>
      <c r="BB2104" s="1">
        <v>1</v>
      </c>
      <c r="BC2104" s="1">
        <v>0</v>
      </c>
      <c r="BD2104" s="1">
        <v>0</v>
      </c>
      <c r="BE2104" s="1">
        <v>1</v>
      </c>
      <c r="BF2104" s="1">
        <v>0</v>
      </c>
      <c r="BG2104" s="1">
        <v>0</v>
      </c>
      <c r="BH2104" s="1">
        <v>1</v>
      </c>
      <c r="BI2104" s="1">
        <v>0</v>
      </c>
      <c r="BJ2104" s="1">
        <v>0</v>
      </c>
      <c r="BK2104" s="1">
        <v>0</v>
      </c>
      <c r="BL2104" s="2">
        <v>36.587946560500001</v>
      </c>
      <c r="BM2104" s="2">
        <v>460</v>
      </c>
      <c r="BN2104" s="2">
        <v>39.032967032999998</v>
      </c>
      <c r="BO2104" s="2">
        <v>62.3</v>
      </c>
      <c r="BP2104" s="2">
        <v>6.2</v>
      </c>
      <c r="BQ2104" s="2">
        <v>24.175824175799999</v>
      </c>
      <c r="BR2104" s="2">
        <v>17.391304347799998</v>
      </c>
      <c r="BS2104" s="2">
        <v>1</v>
      </c>
      <c r="BT2104" s="2">
        <v>0.5</v>
      </c>
      <c r="BU2104" s="2">
        <v>47418</v>
      </c>
      <c r="BV2104" s="2">
        <v>0.22744</v>
      </c>
      <c r="BW2104" s="2">
        <v>0.26104899999999998</v>
      </c>
      <c r="BX2104" s="2">
        <v>0.66666666666700003</v>
      </c>
      <c r="BY2104" s="2">
        <v>0.99386503067499998</v>
      </c>
      <c r="BZ2104" s="2">
        <v>0.969135802469</v>
      </c>
      <c r="CA2104" s="2">
        <v>0.34052199999999999</v>
      </c>
      <c r="CB2104" s="2">
        <v>0.8</v>
      </c>
      <c r="CC2104" s="2">
        <v>97.117269341699995</v>
      </c>
      <c r="CD2104" s="2">
        <v>93.616001110900001</v>
      </c>
      <c r="CE2104" s="2">
        <v>872</v>
      </c>
      <c r="CF2104" s="2">
        <v>121</v>
      </c>
      <c r="CG2104" s="2">
        <v>1771.88463572</v>
      </c>
      <c r="CH2104" s="2">
        <v>95.728368972200002</v>
      </c>
      <c r="CI2104" s="2">
        <v>2619.8810291099999</v>
      </c>
      <c r="CJ2104" s="2">
        <v>3.1854506963799998</v>
      </c>
      <c r="CK2104" s="2">
        <v>246.28360664600001</v>
      </c>
      <c r="CL2104" s="2">
        <v>0.67632255664899998</v>
      </c>
      <c r="CM2104" s="1">
        <v>4</v>
      </c>
    </row>
    <row r="2105" spans="1:91" x14ac:dyDescent="0.5">
      <c r="A2105" s="1">
        <v>2104</v>
      </c>
      <c r="B2105" s="2">
        <v>1195547878</v>
      </c>
      <c r="C2105" s="2">
        <v>1</v>
      </c>
      <c r="D2105" s="2">
        <v>0</v>
      </c>
      <c r="E2105" s="2">
        <v>0</v>
      </c>
      <c r="F2105" s="2">
        <v>2.6</v>
      </c>
      <c r="G2105" s="2">
        <v>1</v>
      </c>
      <c r="H2105" s="2">
        <v>0</v>
      </c>
      <c r="I2105" s="2">
        <v>2</v>
      </c>
      <c r="J2105" s="2">
        <v>3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1</v>
      </c>
      <c r="S2105" s="1">
        <v>0</v>
      </c>
      <c r="T2105" s="1">
        <v>0</v>
      </c>
      <c r="U2105" s="1">
        <v>1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1</v>
      </c>
      <c r="AI2105" s="1">
        <v>0</v>
      </c>
      <c r="AJ2105" s="1">
        <v>0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1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1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0</v>
      </c>
      <c r="BE2105" s="1">
        <v>0</v>
      </c>
      <c r="BF2105" s="1">
        <v>0</v>
      </c>
      <c r="BG2105" s="1">
        <v>0</v>
      </c>
      <c r="BH2105" s="1">
        <v>1</v>
      </c>
      <c r="BI2105" s="1">
        <v>0</v>
      </c>
      <c r="BJ2105" s="1">
        <v>0</v>
      </c>
      <c r="BK2105" s="1">
        <v>0</v>
      </c>
      <c r="BL2105" s="2">
        <v>36.587946560500001</v>
      </c>
      <c r="BM2105" s="2">
        <v>460</v>
      </c>
      <c r="BN2105" s="2">
        <v>39.032967032999998</v>
      </c>
      <c r="BO2105" s="2">
        <v>62.3</v>
      </c>
      <c r="BP2105" s="2">
        <v>6.2</v>
      </c>
      <c r="BQ2105" s="2">
        <v>24.175824175799999</v>
      </c>
      <c r="BR2105" s="2">
        <v>17.391304347799998</v>
      </c>
      <c r="BS2105" s="2">
        <v>1</v>
      </c>
      <c r="BT2105" s="2">
        <v>0.5</v>
      </c>
      <c r="BU2105" s="2">
        <v>47418</v>
      </c>
      <c r="BV2105" s="2">
        <v>0.22744</v>
      </c>
      <c r="BW2105" s="2">
        <v>0.26104899999999998</v>
      </c>
      <c r="BX2105" s="2">
        <v>0.66666666666700003</v>
      </c>
      <c r="BY2105" s="2">
        <v>0.99386503067499998</v>
      </c>
      <c r="BZ2105" s="2">
        <v>0.969135802469</v>
      </c>
      <c r="CA2105" s="2">
        <v>0.34052199999999999</v>
      </c>
      <c r="CB2105" s="2">
        <v>0.8</v>
      </c>
      <c r="CC2105" s="2">
        <v>97.117269341699995</v>
      </c>
      <c r="CD2105" s="2">
        <v>93.616001110900001</v>
      </c>
      <c r="CE2105" s="2">
        <v>1668</v>
      </c>
      <c r="CF2105" s="2">
        <v>696</v>
      </c>
      <c r="CG2105" s="2">
        <v>1860.09715934</v>
      </c>
      <c r="CH2105" s="2">
        <v>288.93371822900002</v>
      </c>
      <c r="CI2105" s="2">
        <v>2803.9769476299998</v>
      </c>
      <c r="CJ2105" s="2">
        <v>3.46206618166</v>
      </c>
      <c r="CK2105" s="2">
        <v>413.31368812599999</v>
      </c>
      <c r="CL2105" s="2">
        <v>0.66337819250200003</v>
      </c>
      <c r="CM2105" s="1">
        <v>4</v>
      </c>
    </row>
    <row r="2106" spans="1:91" x14ac:dyDescent="0.5">
      <c r="A2106" s="1">
        <v>2105</v>
      </c>
      <c r="B2106" s="2">
        <v>1213708562</v>
      </c>
      <c r="C2106" s="2">
        <v>0</v>
      </c>
      <c r="D2106" s="2">
        <v>1</v>
      </c>
      <c r="E2106" s="2">
        <v>1</v>
      </c>
      <c r="F2106" s="2">
        <v>2.1</v>
      </c>
      <c r="G2106" s="2">
        <v>0</v>
      </c>
      <c r="H2106" s="2">
        <v>0</v>
      </c>
      <c r="I2106" s="2">
        <v>2</v>
      </c>
      <c r="J2106" s="2">
        <v>2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0</v>
      </c>
      <c r="AD2106" s="1">
        <v>1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1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1</v>
      </c>
      <c r="BC2106" s="1">
        <v>0</v>
      </c>
      <c r="BD2106" s="1">
        <v>0</v>
      </c>
      <c r="BE2106" s="1">
        <v>1</v>
      </c>
      <c r="BF2106" s="1">
        <v>0</v>
      </c>
      <c r="BG2106" s="1">
        <v>0</v>
      </c>
      <c r="BH2106" s="1">
        <v>0</v>
      </c>
      <c r="BI2106" s="1">
        <v>0</v>
      </c>
      <c r="BJ2106" s="1">
        <v>0</v>
      </c>
      <c r="BK2106" s="1">
        <v>0</v>
      </c>
      <c r="BL2106" s="2">
        <v>36.587946560500001</v>
      </c>
      <c r="BM2106" s="2">
        <v>460</v>
      </c>
      <c r="BN2106" s="2">
        <v>39.032967032999998</v>
      </c>
      <c r="BO2106" s="2">
        <v>62.3</v>
      </c>
      <c r="BP2106" s="2">
        <v>6.2</v>
      </c>
      <c r="BQ2106" s="2">
        <v>24.175824175799999</v>
      </c>
      <c r="BR2106" s="2">
        <v>17.391304347799998</v>
      </c>
      <c r="BS2106" s="2">
        <v>1</v>
      </c>
      <c r="BT2106" s="2">
        <v>0.5</v>
      </c>
      <c r="BU2106" s="2">
        <v>47418</v>
      </c>
      <c r="BV2106" s="2">
        <v>0.22744</v>
      </c>
      <c r="BW2106" s="2">
        <v>0.26104899999999998</v>
      </c>
      <c r="BX2106" s="2">
        <v>0.66666666666700003</v>
      </c>
      <c r="BY2106" s="2">
        <v>0.99386503067499998</v>
      </c>
      <c r="BZ2106" s="2">
        <v>0.969135802469</v>
      </c>
      <c r="CA2106" s="2">
        <v>0.34052199999999999</v>
      </c>
      <c r="CB2106" s="2">
        <v>0.8</v>
      </c>
      <c r="CC2106" s="2">
        <v>97.117269341699995</v>
      </c>
      <c r="CD2106" s="2">
        <v>93.616001110900001</v>
      </c>
      <c r="CE2106" s="2">
        <v>872</v>
      </c>
      <c r="CF2106" s="2">
        <v>121</v>
      </c>
      <c r="CG2106" s="2">
        <v>1634.99415288</v>
      </c>
      <c r="CH2106" s="2">
        <v>228.184202153</v>
      </c>
      <c r="CI2106" s="2">
        <v>2357.4975783300001</v>
      </c>
      <c r="CJ2106" s="2">
        <v>2.7916092649299999</v>
      </c>
      <c r="CK2106" s="2">
        <v>471.996455475</v>
      </c>
      <c r="CL2106" s="2">
        <v>0.69352951532700002</v>
      </c>
      <c r="CM2106" s="1">
        <v>4</v>
      </c>
    </row>
    <row r="2107" spans="1:91" x14ac:dyDescent="0.5">
      <c r="A2107" s="1">
        <v>2106</v>
      </c>
      <c r="B2107" s="2">
        <v>1214368152</v>
      </c>
      <c r="C2107" s="2">
        <v>1</v>
      </c>
      <c r="D2107" s="2">
        <v>0</v>
      </c>
      <c r="E2107" s="2">
        <v>1</v>
      </c>
      <c r="F2107" s="2">
        <v>2.7</v>
      </c>
      <c r="G2107" s="2">
        <v>0</v>
      </c>
      <c r="H2107" s="2">
        <v>0</v>
      </c>
      <c r="I2107" s="2">
        <v>2</v>
      </c>
      <c r="J2107" s="2">
        <v>2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1</v>
      </c>
      <c r="S2107" s="1">
        <v>0</v>
      </c>
      <c r="T2107" s="1">
        <v>0</v>
      </c>
      <c r="U2107" s="1">
        <v>1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</v>
      </c>
      <c r="AG2107" s="1">
        <v>0</v>
      </c>
      <c r="AH2107" s="1">
        <v>1</v>
      </c>
      <c r="AI2107" s="1">
        <v>0</v>
      </c>
      <c r="AJ2107" s="1">
        <v>0</v>
      </c>
      <c r="AK2107" s="1">
        <v>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1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1</v>
      </c>
      <c r="BF2107" s="1">
        <v>0</v>
      </c>
      <c r="BG2107" s="1">
        <v>0</v>
      </c>
      <c r="BH2107" s="1">
        <v>0</v>
      </c>
      <c r="BI2107" s="1">
        <v>1</v>
      </c>
      <c r="BJ2107" s="1">
        <v>0</v>
      </c>
      <c r="BK2107" s="1">
        <v>0</v>
      </c>
      <c r="BL2107" s="2">
        <v>36.587946560500001</v>
      </c>
      <c r="BM2107" s="2">
        <v>460</v>
      </c>
      <c r="BN2107" s="2">
        <v>39.032967032999998</v>
      </c>
      <c r="BO2107" s="2">
        <v>62.3</v>
      </c>
      <c r="BP2107" s="2">
        <v>6.2</v>
      </c>
      <c r="BQ2107" s="2">
        <v>24.175824175799999</v>
      </c>
      <c r="BR2107" s="2">
        <v>17.391304347799998</v>
      </c>
      <c r="BS2107" s="2">
        <v>1</v>
      </c>
      <c r="BT2107" s="2">
        <v>0.5</v>
      </c>
      <c r="BU2107" s="2">
        <v>47418</v>
      </c>
      <c r="BV2107" s="2">
        <v>0.22744</v>
      </c>
      <c r="BW2107" s="2">
        <v>0.26104899999999998</v>
      </c>
      <c r="BX2107" s="2">
        <v>0.66666666666700003</v>
      </c>
      <c r="BY2107" s="2">
        <v>0.99386503067499998</v>
      </c>
      <c r="BZ2107" s="2">
        <v>0.969135802469</v>
      </c>
      <c r="CA2107" s="2">
        <v>0.34052199999999999</v>
      </c>
      <c r="CB2107" s="2">
        <v>0.8</v>
      </c>
      <c r="CC2107" s="2">
        <v>97.117269341699995</v>
      </c>
      <c r="CD2107" s="2">
        <v>93.616001110900001</v>
      </c>
      <c r="CE2107" s="2">
        <v>1668</v>
      </c>
      <c r="CF2107" s="2">
        <v>696</v>
      </c>
      <c r="CG2107" s="2">
        <v>1839.9517875900001</v>
      </c>
      <c r="CH2107" s="2">
        <v>125.556072356</v>
      </c>
      <c r="CI2107" s="2">
        <v>2614.8345935000002</v>
      </c>
      <c r="CJ2107" s="2">
        <v>3.1780706413300002</v>
      </c>
      <c r="CK2107" s="2">
        <v>249.93604225300001</v>
      </c>
      <c r="CL2107" s="2">
        <v>0.70365895883499996</v>
      </c>
      <c r="CM2107" s="1">
        <v>4</v>
      </c>
    </row>
    <row r="2108" spans="1:91" x14ac:dyDescent="0.5">
      <c r="A2108" s="1">
        <v>2107</v>
      </c>
      <c r="B2108" s="2">
        <v>1217410191</v>
      </c>
      <c r="C2108" s="2">
        <v>0</v>
      </c>
      <c r="D2108" s="2">
        <v>1</v>
      </c>
      <c r="E2108" s="2">
        <v>1</v>
      </c>
      <c r="F2108" s="2">
        <v>2.1</v>
      </c>
      <c r="G2108" s="2">
        <v>1</v>
      </c>
      <c r="H2108" s="2">
        <v>0</v>
      </c>
      <c r="I2108" s="2">
        <v>2</v>
      </c>
      <c r="J2108" s="2">
        <v>3</v>
      </c>
      <c r="K2108" s="1">
        <v>0</v>
      </c>
      <c r="L2108" s="1">
        <v>0</v>
      </c>
      <c r="M2108" s="1">
        <v>0</v>
      </c>
      <c r="N2108" s="1">
        <v>1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1</v>
      </c>
      <c r="W2108" s="1">
        <v>0</v>
      </c>
      <c r="X2108" s="1">
        <v>0</v>
      </c>
      <c r="Y2108" s="1">
        <v>0</v>
      </c>
      <c r="Z2108" s="1">
        <v>1</v>
      </c>
      <c r="AA2108" s="1">
        <v>0</v>
      </c>
      <c r="AB2108" s="1">
        <v>0</v>
      </c>
      <c r="AC2108" s="1">
        <v>0</v>
      </c>
      <c r="AD2108" s="1">
        <v>1</v>
      </c>
      <c r="AE2108" s="1">
        <v>0</v>
      </c>
      <c r="AF2108" s="1">
        <v>0</v>
      </c>
      <c r="AG2108" s="1">
        <v>1</v>
      </c>
      <c r="AH2108" s="1">
        <v>0</v>
      </c>
      <c r="AI2108" s="1">
        <v>0</v>
      </c>
      <c r="AJ2108" s="1">
        <v>0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1</v>
      </c>
      <c r="AT2108" s="1">
        <v>0</v>
      </c>
      <c r="AU2108" s="1">
        <v>0</v>
      </c>
      <c r="AV2108" s="1">
        <v>0</v>
      </c>
      <c r="AW2108" s="1">
        <v>1</v>
      </c>
      <c r="AX2108" s="1">
        <v>0</v>
      </c>
      <c r="AY2108" s="1">
        <v>0</v>
      </c>
      <c r="AZ2108" s="1">
        <v>0</v>
      </c>
      <c r="BA2108" s="1">
        <v>0</v>
      </c>
      <c r="BB2108" s="1">
        <v>1</v>
      </c>
      <c r="BC2108" s="1">
        <v>0</v>
      </c>
      <c r="BD2108" s="1">
        <v>0</v>
      </c>
      <c r="BE2108" s="1">
        <v>0</v>
      </c>
      <c r="BF2108" s="1">
        <v>0</v>
      </c>
      <c r="BG2108" s="1">
        <v>0</v>
      </c>
      <c r="BH2108" s="1">
        <v>0</v>
      </c>
      <c r="BI2108" s="1">
        <v>1</v>
      </c>
      <c r="BJ2108" s="1">
        <v>0</v>
      </c>
      <c r="BK2108" s="1">
        <v>0</v>
      </c>
      <c r="BL2108" s="2">
        <v>36.587946560500001</v>
      </c>
      <c r="BM2108" s="2">
        <v>460</v>
      </c>
      <c r="BN2108" s="2">
        <v>39.032967032999998</v>
      </c>
      <c r="BO2108" s="2">
        <v>62.3</v>
      </c>
      <c r="BP2108" s="2">
        <v>6.2</v>
      </c>
      <c r="BQ2108" s="2">
        <v>24.175824175799999</v>
      </c>
      <c r="BR2108" s="2">
        <v>17.391304347799998</v>
      </c>
      <c r="BS2108" s="2">
        <v>1</v>
      </c>
      <c r="BT2108" s="2">
        <v>0.5</v>
      </c>
      <c r="BU2108" s="2">
        <v>47418</v>
      </c>
      <c r="BV2108" s="2">
        <v>0.22744</v>
      </c>
      <c r="BW2108" s="2">
        <v>0.26104899999999998</v>
      </c>
      <c r="BX2108" s="2">
        <v>0.66666666666700003</v>
      </c>
      <c r="BY2108" s="2">
        <v>0.99386503067499998</v>
      </c>
      <c r="BZ2108" s="2">
        <v>0.969135802469</v>
      </c>
      <c r="CA2108" s="2">
        <v>0.34052199999999999</v>
      </c>
      <c r="CB2108" s="2">
        <v>0.8</v>
      </c>
      <c r="CC2108" s="2">
        <v>97.117269341699995</v>
      </c>
      <c r="CD2108" s="2">
        <v>93.616001110900001</v>
      </c>
      <c r="CE2108" s="2">
        <v>872</v>
      </c>
      <c r="CF2108" s="2">
        <v>121</v>
      </c>
      <c r="CG2108" s="2">
        <v>1741.9279122</v>
      </c>
      <c r="CH2108" s="2">
        <v>392.96029261000001</v>
      </c>
      <c r="CI2108" s="2">
        <v>2539.7113732500002</v>
      </c>
      <c r="CJ2108" s="2">
        <v>3.0648728095200002</v>
      </c>
      <c r="CK2108" s="2">
        <v>517.34026250800002</v>
      </c>
      <c r="CL2108" s="2">
        <v>0.685876328526</v>
      </c>
      <c r="CM2108" s="1">
        <v>4</v>
      </c>
    </row>
    <row r="2109" spans="1:91" x14ac:dyDescent="0.5">
      <c r="A2109" s="1">
        <v>2108</v>
      </c>
      <c r="B2109" s="2">
        <v>1217556318</v>
      </c>
      <c r="C2109" s="2">
        <v>0</v>
      </c>
      <c r="D2109" s="2">
        <v>1</v>
      </c>
      <c r="E2109" s="2">
        <v>1</v>
      </c>
      <c r="F2109" s="2">
        <v>2.1</v>
      </c>
      <c r="G2109" s="2">
        <v>0</v>
      </c>
      <c r="H2109" s="2">
        <v>0</v>
      </c>
      <c r="I2109" s="2">
        <v>2</v>
      </c>
      <c r="J2109" s="2">
        <v>3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1</v>
      </c>
      <c r="AF2109" s="1">
        <v>0</v>
      </c>
      <c r="AG2109" s="1">
        <v>0</v>
      </c>
      <c r="AH2109" s="1">
        <v>1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1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1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1</v>
      </c>
      <c r="BD2109" s="1">
        <v>0</v>
      </c>
      <c r="BE2109" s="1">
        <v>1</v>
      </c>
      <c r="BF2109" s="1">
        <v>0</v>
      </c>
      <c r="BG2109" s="1">
        <v>0</v>
      </c>
      <c r="BH2109" s="1">
        <v>0</v>
      </c>
      <c r="BI2109" s="1">
        <v>0</v>
      </c>
      <c r="BJ2109" s="1">
        <v>1</v>
      </c>
      <c r="BK2109" s="1">
        <v>0</v>
      </c>
      <c r="BL2109" s="2">
        <v>36.587946560500001</v>
      </c>
      <c r="BM2109" s="2">
        <v>460</v>
      </c>
      <c r="BN2109" s="2">
        <v>39.032967032999998</v>
      </c>
      <c r="BO2109" s="2">
        <v>62.3</v>
      </c>
      <c r="BP2109" s="2">
        <v>6.2</v>
      </c>
      <c r="BQ2109" s="2">
        <v>24.175824175799999</v>
      </c>
      <c r="BR2109" s="2">
        <v>17.391304347799998</v>
      </c>
      <c r="BS2109" s="2">
        <v>1</v>
      </c>
      <c r="BT2109" s="2">
        <v>0.5</v>
      </c>
      <c r="BU2109" s="2">
        <v>47418</v>
      </c>
      <c r="BV2109" s="2">
        <v>0.22744</v>
      </c>
      <c r="BW2109" s="2">
        <v>0.26104899999999998</v>
      </c>
      <c r="BX2109" s="2">
        <v>0.66666666666700003</v>
      </c>
      <c r="BY2109" s="2">
        <v>0.99386503067499998</v>
      </c>
      <c r="BZ2109" s="2">
        <v>0.969135802469</v>
      </c>
      <c r="CA2109" s="2">
        <v>0.34052199999999999</v>
      </c>
      <c r="CB2109" s="2">
        <v>0.8</v>
      </c>
      <c r="CC2109" s="2">
        <v>97.117269341699995</v>
      </c>
      <c r="CD2109" s="2">
        <v>93.616001110900001</v>
      </c>
      <c r="CE2109" s="2">
        <v>872</v>
      </c>
      <c r="CF2109" s="2">
        <v>121</v>
      </c>
      <c r="CG2109" s="2">
        <v>1741.9279122</v>
      </c>
      <c r="CH2109" s="2">
        <v>392.96029261000001</v>
      </c>
      <c r="CI2109" s="2">
        <v>2539.7113732500002</v>
      </c>
      <c r="CJ2109" s="2">
        <v>3.0648728095200002</v>
      </c>
      <c r="CK2109" s="2">
        <v>517.34026250800002</v>
      </c>
      <c r="CL2109" s="2">
        <v>0.685876328526</v>
      </c>
      <c r="CM2109" s="1">
        <v>4</v>
      </c>
    </row>
    <row r="2110" spans="1:91" x14ac:dyDescent="0.5">
      <c r="A2110" s="1">
        <v>2109</v>
      </c>
      <c r="B2110" s="2">
        <v>1230781606</v>
      </c>
      <c r="C2110" s="2">
        <v>0</v>
      </c>
      <c r="D2110" s="2">
        <v>1</v>
      </c>
      <c r="E2110" s="2">
        <v>1</v>
      </c>
      <c r="F2110" s="2">
        <v>2.2000000000000002</v>
      </c>
      <c r="G2110" s="2">
        <v>0</v>
      </c>
      <c r="H2110" s="2">
        <v>0</v>
      </c>
      <c r="I2110" s="2">
        <v>1</v>
      </c>
      <c r="J2110" s="2">
        <v>2</v>
      </c>
      <c r="K2110" s="1">
        <v>0</v>
      </c>
      <c r="L2110" s="1">
        <v>0</v>
      </c>
      <c r="M2110" s="1">
        <v>0</v>
      </c>
      <c r="N2110" s="1">
        <v>1</v>
      </c>
      <c r="O2110" s="1">
        <v>0</v>
      </c>
      <c r="P2110" s="1">
        <v>0</v>
      </c>
      <c r="Q2110" s="1">
        <v>0</v>
      </c>
      <c r="R2110" s="1">
        <v>1</v>
      </c>
      <c r="S2110" s="1">
        <v>0</v>
      </c>
      <c r="T2110" s="1">
        <v>0</v>
      </c>
      <c r="U2110" s="1">
        <v>0</v>
      </c>
      <c r="V2110" s="1">
        <v>1</v>
      </c>
      <c r="W2110" s="1">
        <v>0</v>
      </c>
      <c r="X2110" s="1">
        <v>0</v>
      </c>
      <c r="Y2110" s="1">
        <v>0</v>
      </c>
      <c r="Z2110" s="1">
        <v>1</v>
      </c>
      <c r="AA2110" s="1">
        <v>0</v>
      </c>
      <c r="AB2110" s="1">
        <v>0</v>
      </c>
      <c r="AC2110" s="1">
        <v>0</v>
      </c>
      <c r="AD2110" s="1">
        <v>1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1</v>
      </c>
      <c r="AU2110" s="1">
        <v>0</v>
      </c>
      <c r="AV2110" s="1">
        <v>1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1</v>
      </c>
      <c r="BK2110" s="1">
        <v>0</v>
      </c>
      <c r="BL2110" s="2">
        <v>36.587946560500001</v>
      </c>
      <c r="BM2110" s="2">
        <v>460</v>
      </c>
      <c r="BN2110" s="2">
        <v>39.032967032999998</v>
      </c>
      <c r="BO2110" s="2">
        <v>62.3</v>
      </c>
      <c r="BP2110" s="2">
        <v>6.2</v>
      </c>
      <c r="BQ2110" s="2">
        <v>24.175824175799999</v>
      </c>
      <c r="BR2110" s="2">
        <v>17.391304347799998</v>
      </c>
      <c r="BS2110" s="2">
        <v>1</v>
      </c>
      <c r="BT2110" s="2">
        <v>0.5</v>
      </c>
      <c r="BU2110" s="2">
        <v>47418</v>
      </c>
      <c r="BV2110" s="2">
        <v>0.22744</v>
      </c>
      <c r="BW2110" s="2">
        <v>0.26104899999999998</v>
      </c>
      <c r="BX2110" s="2">
        <v>0.66666666666700003</v>
      </c>
      <c r="BY2110" s="2">
        <v>0.99386503067499998</v>
      </c>
      <c r="BZ2110" s="2">
        <v>0.969135802469</v>
      </c>
      <c r="CA2110" s="2">
        <v>0.34052199999999999</v>
      </c>
      <c r="CB2110" s="2">
        <v>0.8</v>
      </c>
      <c r="CC2110" s="2">
        <v>97.117269341699995</v>
      </c>
      <c r="CD2110" s="2">
        <v>93.616001110900001</v>
      </c>
      <c r="CE2110" s="2">
        <v>872</v>
      </c>
      <c r="CF2110" s="2">
        <v>121</v>
      </c>
      <c r="CG2110" s="2">
        <v>1808.8461457200001</v>
      </c>
      <c r="CH2110" s="2">
        <v>200.10791955299999</v>
      </c>
      <c r="CI2110" s="2">
        <v>2722.6877463000001</v>
      </c>
      <c r="CJ2110" s="2">
        <v>3.3391655549100001</v>
      </c>
      <c r="CK2110" s="2">
        <v>324.487889451</v>
      </c>
      <c r="CL2110" s="2">
        <v>0.66436048282600002</v>
      </c>
      <c r="CM2110" s="1">
        <v>4</v>
      </c>
    </row>
    <row r="2111" spans="1:91" x14ac:dyDescent="0.5">
      <c r="A2111" s="1">
        <v>2110</v>
      </c>
      <c r="B2111" s="2">
        <v>1174190487</v>
      </c>
      <c r="C2111" s="2">
        <v>0</v>
      </c>
      <c r="D2111" s="2">
        <v>1</v>
      </c>
      <c r="E2111" s="2">
        <v>1</v>
      </c>
      <c r="F2111" s="2">
        <v>2.4</v>
      </c>
      <c r="G2111" s="2">
        <v>0</v>
      </c>
      <c r="H2111" s="2">
        <v>0</v>
      </c>
      <c r="I2111" s="2">
        <v>3</v>
      </c>
      <c r="J2111" s="2">
        <v>2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1</v>
      </c>
      <c r="T2111" s="1">
        <v>0</v>
      </c>
      <c r="U2111" s="1">
        <v>1</v>
      </c>
      <c r="V2111" s="1">
        <v>0</v>
      </c>
      <c r="W2111" s="1">
        <v>0</v>
      </c>
      <c r="X2111" s="1">
        <v>0</v>
      </c>
      <c r="Y2111" s="1">
        <v>1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1</v>
      </c>
      <c r="AJ2111" s="1">
        <v>0</v>
      </c>
      <c r="AK2111" s="1">
        <v>0</v>
      </c>
      <c r="AL2111" s="1">
        <v>1</v>
      </c>
      <c r="AM2111" s="1">
        <v>0</v>
      </c>
      <c r="AN2111" s="1">
        <v>0</v>
      </c>
      <c r="AO2111" s="1">
        <v>0</v>
      </c>
      <c r="AP2111" s="1">
        <v>1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1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0</v>
      </c>
      <c r="BG2111" s="1">
        <v>0</v>
      </c>
      <c r="BH2111" s="1">
        <v>0</v>
      </c>
      <c r="BI2111" s="1">
        <v>0</v>
      </c>
      <c r="BJ2111" s="1">
        <v>1</v>
      </c>
      <c r="BK2111" s="1">
        <v>0</v>
      </c>
      <c r="BL2111" s="2">
        <v>34.8709720015</v>
      </c>
      <c r="BM2111" s="2">
        <v>695</v>
      </c>
      <c r="BN2111" s="2">
        <v>36.492753623200002</v>
      </c>
      <c r="BO2111" s="2">
        <v>61.8</v>
      </c>
      <c r="BP2111" s="2">
        <v>5.3</v>
      </c>
      <c r="BQ2111" s="2">
        <v>31.884057971000001</v>
      </c>
      <c r="BR2111" s="2">
        <v>16.666666666699999</v>
      </c>
      <c r="BS2111" s="2">
        <v>0.9</v>
      </c>
      <c r="BT2111" s="2">
        <v>0.43697478991599997</v>
      </c>
      <c r="BU2111" s="2">
        <v>40599</v>
      </c>
      <c r="BV2111" s="2">
        <v>0.33838299999999999</v>
      </c>
      <c r="BW2111" s="2">
        <v>0.240843</v>
      </c>
      <c r="BX2111" s="2">
        <v>1</v>
      </c>
      <c r="BY2111" s="2">
        <v>0.95862068965500002</v>
      </c>
      <c r="BZ2111" s="2">
        <v>0.94244604316500002</v>
      </c>
      <c r="CA2111" s="2">
        <v>0.48237628571399999</v>
      </c>
      <c r="CB2111" s="2">
        <v>0.68571428571399995</v>
      </c>
      <c r="CC2111" s="2">
        <v>93.984038603800002</v>
      </c>
      <c r="CD2111" s="2">
        <v>92.315695821999995</v>
      </c>
      <c r="CE2111" s="2">
        <v>872</v>
      </c>
      <c r="CF2111" s="2">
        <v>121</v>
      </c>
      <c r="CG2111" s="2">
        <v>1285.14954321</v>
      </c>
      <c r="CH2111" s="2">
        <v>111.374257406</v>
      </c>
      <c r="CI2111" s="2">
        <v>1639.2644411599999</v>
      </c>
      <c r="CJ2111" s="2">
        <v>1.92526065283</v>
      </c>
      <c r="CK2111" s="2">
        <v>172.52356720500001</v>
      </c>
      <c r="CL2111" s="2">
        <v>0.78397939401399996</v>
      </c>
      <c r="CM2111" s="1">
        <v>4</v>
      </c>
    </row>
    <row r="2112" spans="1:91" x14ac:dyDescent="0.5">
      <c r="A2112" s="1">
        <v>2111</v>
      </c>
      <c r="B2112" s="2">
        <v>1190469664</v>
      </c>
      <c r="C2112" s="2">
        <v>0</v>
      </c>
      <c r="D2112" s="2">
        <v>1</v>
      </c>
      <c r="E2112" s="2">
        <v>1</v>
      </c>
      <c r="F2112" s="2">
        <v>2.2000000000000002</v>
      </c>
      <c r="G2112" s="2">
        <v>0</v>
      </c>
      <c r="H2112" s="2">
        <v>0</v>
      </c>
      <c r="I2112" s="2">
        <v>3</v>
      </c>
      <c r="J2112" s="2">
        <v>3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0</v>
      </c>
      <c r="W2112" s="1">
        <v>0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1</v>
      </c>
      <c r="AE2112" s="1">
        <v>0</v>
      </c>
      <c r="AF2112" s="1">
        <v>0</v>
      </c>
      <c r="AG2112" s="1">
        <v>0</v>
      </c>
      <c r="AH2112" s="1">
        <v>1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1</v>
      </c>
      <c r="AU2112" s="1">
        <v>0</v>
      </c>
      <c r="AV2112" s="1">
        <v>0</v>
      </c>
      <c r="AW2112" s="1">
        <v>1</v>
      </c>
      <c r="AX2112" s="1">
        <v>0</v>
      </c>
      <c r="AY2112" s="1">
        <v>0</v>
      </c>
      <c r="AZ2112" s="1">
        <v>0</v>
      </c>
      <c r="BA2112" s="1">
        <v>1</v>
      </c>
      <c r="BB2112" s="1">
        <v>0</v>
      </c>
      <c r="BC2112" s="1">
        <v>0</v>
      </c>
      <c r="BD2112" s="1">
        <v>0</v>
      </c>
      <c r="BE2112" s="1">
        <v>1</v>
      </c>
      <c r="BF2112" s="1">
        <v>0</v>
      </c>
      <c r="BG2112" s="1">
        <v>0</v>
      </c>
      <c r="BH2112" s="1">
        <v>0</v>
      </c>
      <c r="BI2112" s="1">
        <v>1</v>
      </c>
      <c r="BJ2112" s="1">
        <v>0</v>
      </c>
      <c r="BK2112" s="1">
        <v>0</v>
      </c>
      <c r="BL2112" s="2">
        <v>34.8709720015</v>
      </c>
      <c r="BM2112" s="2">
        <v>695</v>
      </c>
      <c r="BN2112" s="2">
        <v>36.492753623200002</v>
      </c>
      <c r="BO2112" s="2">
        <v>61.8</v>
      </c>
      <c r="BP2112" s="2">
        <v>5.3</v>
      </c>
      <c r="BQ2112" s="2">
        <v>31.884057971000001</v>
      </c>
      <c r="BR2112" s="2">
        <v>16.666666666699999</v>
      </c>
      <c r="BS2112" s="2">
        <v>0.9</v>
      </c>
      <c r="BT2112" s="2">
        <v>0.43697478991599997</v>
      </c>
      <c r="BU2112" s="2">
        <v>40599</v>
      </c>
      <c r="BV2112" s="2">
        <v>0.33838299999999999</v>
      </c>
      <c r="BW2112" s="2">
        <v>0.240843</v>
      </c>
      <c r="BX2112" s="2">
        <v>1</v>
      </c>
      <c r="BY2112" s="2">
        <v>0.95862068965500002</v>
      </c>
      <c r="BZ2112" s="2">
        <v>0.94244604316500002</v>
      </c>
      <c r="CA2112" s="2">
        <v>0.48237628571399999</v>
      </c>
      <c r="CB2112" s="2">
        <v>0.68571428571399995</v>
      </c>
      <c r="CC2112" s="2">
        <v>93.984038603800002</v>
      </c>
      <c r="CD2112" s="2">
        <v>92.315695821999995</v>
      </c>
      <c r="CE2112" s="2">
        <v>872</v>
      </c>
      <c r="CF2112" s="2">
        <v>121</v>
      </c>
      <c r="CG2112" s="2">
        <v>1866.36159604</v>
      </c>
      <c r="CH2112" s="2">
        <v>144.100415957</v>
      </c>
      <c r="CI2112" s="2">
        <v>2596.2902499000002</v>
      </c>
      <c r="CJ2112" s="2">
        <v>3.1502363119600001</v>
      </c>
      <c r="CK2112" s="2">
        <v>268.48038585500001</v>
      </c>
      <c r="CL2112" s="2">
        <v>0.71885706773799996</v>
      </c>
      <c r="CM2112" s="1">
        <v>4</v>
      </c>
    </row>
    <row r="2113" spans="1:91" x14ac:dyDescent="0.5">
      <c r="A2113" s="1">
        <v>2112</v>
      </c>
      <c r="B2113" s="2">
        <v>1215950937</v>
      </c>
      <c r="C2113" s="2">
        <v>0</v>
      </c>
      <c r="D2113" s="2">
        <v>1</v>
      </c>
      <c r="E2113" s="2">
        <v>1</v>
      </c>
      <c r="F2113" s="2">
        <v>2.5</v>
      </c>
      <c r="G2113" s="2">
        <v>0</v>
      </c>
      <c r="H2113" s="2">
        <v>0</v>
      </c>
      <c r="I2113" s="2">
        <v>3</v>
      </c>
      <c r="J2113" s="2">
        <v>4</v>
      </c>
      <c r="K2113" s="1">
        <v>0</v>
      </c>
      <c r="L2113" s="1">
        <v>0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0</v>
      </c>
      <c r="U2113" s="1">
        <v>0</v>
      </c>
      <c r="V2113" s="1">
        <v>1</v>
      </c>
      <c r="W2113" s="1">
        <v>0</v>
      </c>
      <c r="X2113" s="1">
        <v>0</v>
      </c>
      <c r="Y2113" s="1">
        <v>1</v>
      </c>
      <c r="Z2113" s="1">
        <v>0</v>
      </c>
      <c r="AA2113" s="1">
        <v>0</v>
      </c>
      <c r="AB2113" s="1">
        <v>0</v>
      </c>
      <c r="AC2113" s="1">
        <v>0</v>
      </c>
      <c r="AD2113" s="1">
        <v>1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1</v>
      </c>
      <c r="AX2113" s="1">
        <v>0</v>
      </c>
      <c r="AY2113" s="1">
        <v>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1</v>
      </c>
      <c r="BG2113" s="1">
        <v>0</v>
      </c>
      <c r="BH2113" s="1">
        <v>0</v>
      </c>
      <c r="BI2113" s="1">
        <v>0</v>
      </c>
      <c r="BJ2113" s="1">
        <v>0</v>
      </c>
      <c r="BK2113" s="1">
        <v>0</v>
      </c>
      <c r="BL2113" s="2">
        <v>74.205949883200006</v>
      </c>
      <c r="BM2113" s="2">
        <v>2775</v>
      </c>
      <c r="BN2113" s="2">
        <v>44.761732852000002</v>
      </c>
      <c r="BO2113" s="2">
        <v>60.1</v>
      </c>
      <c r="BP2113" s="2">
        <v>9.4</v>
      </c>
      <c r="BQ2113" s="2">
        <v>34.026465028399997</v>
      </c>
      <c r="BR2113" s="2">
        <v>14.772727272699999</v>
      </c>
      <c r="BS2113" s="2">
        <v>0.7</v>
      </c>
      <c r="BT2113" s="2">
        <v>0.36633663366300001</v>
      </c>
      <c r="BU2113" s="2">
        <v>35784</v>
      </c>
      <c r="BV2113" s="2">
        <v>0.503834</v>
      </c>
      <c r="BW2113" s="2">
        <v>8.4187999999999999E-2</v>
      </c>
      <c r="BX2113" s="2">
        <v>1</v>
      </c>
      <c r="BY2113" s="2">
        <v>0.92</v>
      </c>
      <c r="BZ2113" s="2">
        <v>4.3478260869600001E-2</v>
      </c>
      <c r="CA2113" s="2">
        <v>0.49367271428600001</v>
      </c>
      <c r="CB2113" s="2">
        <v>0.86764705882399995</v>
      </c>
      <c r="CC2113" s="2">
        <v>94.837966933199993</v>
      </c>
      <c r="CD2113" s="2">
        <v>92.269553770900004</v>
      </c>
      <c r="CE2113" s="2">
        <v>872</v>
      </c>
      <c r="CF2113" s="2">
        <v>121</v>
      </c>
      <c r="CG2113" s="2">
        <v>1465.8294653</v>
      </c>
      <c r="CH2113" s="2">
        <v>142.893936231</v>
      </c>
      <c r="CI2113" s="2">
        <v>1929.5600554</v>
      </c>
      <c r="CJ2113" s="2">
        <v>2.2231405453900002</v>
      </c>
      <c r="CK2113" s="2">
        <v>176.71308826200001</v>
      </c>
      <c r="CL2113" s="2">
        <v>0.75967029955700005</v>
      </c>
      <c r="CM2113" s="1">
        <v>4</v>
      </c>
    </row>
    <row r="2114" spans="1:91" x14ac:dyDescent="0.5">
      <c r="A2114" s="1">
        <v>2113</v>
      </c>
      <c r="B2114" s="2">
        <v>1170623471</v>
      </c>
      <c r="C2114" s="2">
        <v>0</v>
      </c>
      <c r="D2114" s="2">
        <v>1</v>
      </c>
      <c r="E2114" s="2">
        <v>1</v>
      </c>
      <c r="F2114" s="2">
        <v>2.1</v>
      </c>
      <c r="G2114" s="2">
        <v>0</v>
      </c>
      <c r="H2114" s="2">
        <v>0</v>
      </c>
      <c r="I2114" s="2">
        <v>3</v>
      </c>
      <c r="J2114" s="2">
        <v>2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1</v>
      </c>
      <c r="AB2114" s="1">
        <v>0</v>
      </c>
      <c r="AC2114" s="1">
        <v>0</v>
      </c>
      <c r="AD2114" s="1">
        <v>1</v>
      </c>
      <c r="AE2114" s="1">
        <v>0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1</v>
      </c>
      <c r="AN2114" s="1">
        <v>0</v>
      </c>
      <c r="AO2114" s="1">
        <v>0</v>
      </c>
      <c r="AP2114" s="1">
        <v>0</v>
      </c>
      <c r="AQ2114" s="1">
        <v>1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1</v>
      </c>
      <c r="AX2114" s="1">
        <v>0</v>
      </c>
      <c r="AY2114" s="1">
        <v>0</v>
      </c>
      <c r="AZ2114" s="1">
        <v>0</v>
      </c>
      <c r="BA2114" s="1">
        <v>0</v>
      </c>
      <c r="BB2114" s="1">
        <v>1</v>
      </c>
      <c r="BC2114" s="1">
        <v>0</v>
      </c>
      <c r="BD2114" s="1">
        <v>0</v>
      </c>
      <c r="BE2114" s="1">
        <v>1</v>
      </c>
      <c r="BF2114" s="1">
        <v>0</v>
      </c>
      <c r="BG2114" s="1">
        <v>0</v>
      </c>
      <c r="BH2114" s="1">
        <v>0</v>
      </c>
      <c r="BI2114" s="1">
        <v>0</v>
      </c>
      <c r="BJ2114" s="1">
        <v>0</v>
      </c>
      <c r="BK2114" s="1">
        <v>0</v>
      </c>
      <c r="BL2114" s="2">
        <v>74.205949883200006</v>
      </c>
      <c r="BM2114" s="2">
        <v>2775</v>
      </c>
      <c r="BN2114" s="2">
        <v>44.761732852000002</v>
      </c>
      <c r="BO2114" s="2">
        <v>60.1</v>
      </c>
      <c r="BP2114" s="2">
        <v>9.4</v>
      </c>
      <c r="BQ2114" s="2">
        <v>34.026465028399997</v>
      </c>
      <c r="BR2114" s="2">
        <v>14.772727272699999</v>
      </c>
      <c r="BS2114" s="2">
        <v>0.7</v>
      </c>
      <c r="BT2114" s="2">
        <v>0.36633663366300001</v>
      </c>
      <c r="BU2114" s="2">
        <v>35784</v>
      </c>
      <c r="BV2114" s="2">
        <v>0.503834</v>
      </c>
      <c r="BW2114" s="2">
        <v>8.4187999999999999E-2</v>
      </c>
      <c r="BX2114" s="2">
        <v>1</v>
      </c>
      <c r="BY2114" s="2">
        <v>0.92</v>
      </c>
      <c r="BZ2114" s="2">
        <v>4.3478260869600001E-2</v>
      </c>
      <c r="CA2114" s="2">
        <v>0.49367271428600001</v>
      </c>
      <c r="CB2114" s="2">
        <v>0.86764705882399995</v>
      </c>
      <c r="CC2114" s="2">
        <v>94.837966933199993</v>
      </c>
      <c r="CD2114" s="2">
        <v>92.269553770900004</v>
      </c>
      <c r="CE2114" s="2">
        <v>872</v>
      </c>
      <c r="CF2114" s="2">
        <v>121</v>
      </c>
      <c r="CG2114" s="2">
        <v>1556.9226653600001</v>
      </c>
      <c r="CH2114" s="2">
        <v>178.60920957600001</v>
      </c>
      <c r="CI2114" s="2">
        <v>1965.27532875</v>
      </c>
      <c r="CJ2114" s="2">
        <v>2.3511478135899999</v>
      </c>
      <c r="CK2114" s="2">
        <v>382.67636160699999</v>
      </c>
      <c r="CL2114" s="2">
        <v>0.79221605369199999</v>
      </c>
      <c r="CM2114" s="1">
        <v>4</v>
      </c>
    </row>
    <row r="2115" spans="1:91" x14ac:dyDescent="0.5">
      <c r="A2115" s="1">
        <v>2114</v>
      </c>
      <c r="B2115" s="2">
        <v>1231946190</v>
      </c>
      <c r="C2115" s="2">
        <v>0</v>
      </c>
      <c r="D2115" s="2">
        <v>1</v>
      </c>
      <c r="E2115" s="2">
        <v>0</v>
      </c>
      <c r="F2115" s="2">
        <v>2.7</v>
      </c>
      <c r="G2115" s="2">
        <v>0</v>
      </c>
      <c r="H2115" s="2">
        <v>0</v>
      </c>
      <c r="I2115" s="2">
        <v>3</v>
      </c>
      <c r="J2115" s="2">
        <v>3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1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1</v>
      </c>
      <c r="AN2115" s="1">
        <v>0</v>
      </c>
      <c r="AO2115" s="1">
        <v>0</v>
      </c>
      <c r="AP2115" s="1">
        <v>0</v>
      </c>
      <c r="AQ2115" s="1">
        <v>1</v>
      </c>
      <c r="AR2115" s="1">
        <v>0</v>
      </c>
      <c r="AS2115" s="1">
        <v>0</v>
      </c>
      <c r="AT2115" s="1">
        <v>1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1</v>
      </c>
      <c r="BG2115" s="1">
        <v>0</v>
      </c>
      <c r="BH2115" s="1">
        <v>0</v>
      </c>
      <c r="BI2115" s="1">
        <v>1</v>
      </c>
      <c r="BJ2115" s="1">
        <v>0</v>
      </c>
      <c r="BK2115" s="1">
        <v>0</v>
      </c>
      <c r="BL2115" s="2">
        <v>74.205949883200006</v>
      </c>
      <c r="BM2115" s="2">
        <v>2775</v>
      </c>
      <c r="BN2115" s="2">
        <v>44.761732852000002</v>
      </c>
      <c r="BO2115" s="2">
        <v>60.1</v>
      </c>
      <c r="BP2115" s="2">
        <v>9.4</v>
      </c>
      <c r="BQ2115" s="2">
        <v>34.026465028399997</v>
      </c>
      <c r="BR2115" s="2">
        <v>14.772727272699999</v>
      </c>
      <c r="BS2115" s="2">
        <v>0.7</v>
      </c>
      <c r="BT2115" s="2">
        <v>0.36633663366300001</v>
      </c>
      <c r="BU2115" s="2">
        <v>35784</v>
      </c>
      <c r="BV2115" s="2">
        <v>0.503834</v>
      </c>
      <c r="BW2115" s="2">
        <v>8.4187999999999999E-2</v>
      </c>
      <c r="BX2115" s="2">
        <v>1</v>
      </c>
      <c r="BY2115" s="2">
        <v>0.92</v>
      </c>
      <c r="BZ2115" s="2">
        <v>4.3478260869600001E-2</v>
      </c>
      <c r="CA2115" s="2">
        <v>0.49367271428600001</v>
      </c>
      <c r="CB2115" s="2">
        <v>0.86764705882399995</v>
      </c>
      <c r="CC2115" s="2">
        <v>94.837966933199993</v>
      </c>
      <c r="CD2115" s="2">
        <v>92.269553770900004</v>
      </c>
      <c r="CE2115" s="2">
        <v>872</v>
      </c>
      <c r="CF2115" s="2">
        <v>121</v>
      </c>
      <c r="CG2115" s="2">
        <v>1575.02583757</v>
      </c>
      <c r="CH2115" s="2">
        <v>198.74159582999999</v>
      </c>
      <c r="CI2115" s="2">
        <v>1985.4077150000001</v>
      </c>
      <c r="CJ2115" s="2">
        <v>2.2724634701399999</v>
      </c>
      <c r="CK2115" s="2">
        <v>232.56074786100001</v>
      </c>
      <c r="CL2115" s="2">
        <v>0.79330095560400005</v>
      </c>
      <c r="CM2115" s="1">
        <v>4</v>
      </c>
    </row>
    <row r="2116" spans="1:91" x14ac:dyDescent="0.5">
      <c r="A2116" s="1">
        <v>2115</v>
      </c>
      <c r="B2116" s="2">
        <v>1196410187</v>
      </c>
      <c r="C2116" s="2">
        <v>0</v>
      </c>
      <c r="D2116" s="2">
        <v>1</v>
      </c>
      <c r="E2116" s="2">
        <v>0</v>
      </c>
      <c r="F2116" s="2">
        <v>2.8</v>
      </c>
      <c r="G2116" s="2">
        <v>0</v>
      </c>
      <c r="H2116" s="2">
        <v>0</v>
      </c>
      <c r="I2116" s="2">
        <v>3</v>
      </c>
      <c r="J2116" s="2">
        <v>4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0</v>
      </c>
      <c r="AB2116" s="1">
        <v>0</v>
      </c>
      <c r="AC2116" s="1">
        <v>0</v>
      </c>
      <c r="AD2116" s="1">
        <v>1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0</v>
      </c>
      <c r="AM2116" s="1">
        <v>0</v>
      </c>
      <c r="AN2116" s="1">
        <v>0</v>
      </c>
      <c r="AO2116" s="1">
        <v>0</v>
      </c>
      <c r="AP2116" s="1">
        <v>1</v>
      </c>
      <c r="AQ2116" s="1">
        <v>0</v>
      </c>
      <c r="AR2116" s="1">
        <v>0</v>
      </c>
      <c r="AS2116" s="1">
        <v>1</v>
      </c>
      <c r="AT2116" s="1">
        <v>0</v>
      </c>
      <c r="AU2116" s="1">
        <v>0</v>
      </c>
      <c r="AV2116" s="1">
        <v>1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  <c r="BF2116" s="1">
        <v>0</v>
      </c>
      <c r="BG2116" s="1">
        <v>0</v>
      </c>
      <c r="BH2116" s="1">
        <v>0</v>
      </c>
      <c r="BI2116" s="1">
        <v>1</v>
      </c>
      <c r="BJ2116" s="1">
        <v>0</v>
      </c>
      <c r="BK2116" s="1">
        <v>0</v>
      </c>
      <c r="BL2116" s="2">
        <v>74.205949883200006</v>
      </c>
      <c r="BM2116" s="2">
        <v>2775</v>
      </c>
      <c r="BN2116" s="2">
        <v>44.761732852000002</v>
      </c>
      <c r="BO2116" s="2">
        <v>60.1</v>
      </c>
      <c r="BP2116" s="2">
        <v>9.4</v>
      </c>
      <c r="BQ2116" s="2">
        <v>34.026465028399997</v>
      </c>
      <c r="BR2116" s="2">
        <v>14.772727272699999</v>
      </c>
      <c r="BS2116" s="2">
        <v>0.7</v>
      </c>
      <c r="BT2116" s="2">
        <v>0.36633663366300001</v>
      </c>
      <c r="BU2116" s="2">
        <v>35784</v>
      </c>
      <c r="BV2116" s="2">
        <v>0.503834</v>
      </c>
      <c r="BW2116" s="2">
        <v>8.4187999999999999E-2</v>
      </c>
      <c r="BX2116" s="2">
        <v>1</v>
      </c>
      <c r="BY2116" s="2">
        <v>0.92</v>
      </c>
      <c r="BZ2116" s="2">
        <v>4.3478260869600001E-2</v>
      </c>
      <c r="CA2116" s="2">
        <v>0.49367271428600001</v>
      </c>
      <c r="CB2116" s="2">
        <v>0.86764705882399995</v>
      </c>
      <c r="CC2116" s="2">
        <v>94.837966933199993</v>
      </c>
      <c r="CD2116" s="2">
        <v>92.269553770900004</v>
      </c>
      <c r="CE2116" s="2">
        <v>872</v>
      </c>
      <c r="CF2116" s="2">
        <v>121</v>
      </c>
      <c r="CG2116" s="2">
        <v>1573.4858104299999</v>
      </c>
      <c r="CH2116" s="2">
        <v>198.47857068100001</v>
      </c>
      <c r="CI2116" s="2">
        <v>1985.1446898500001</v>
      </c>
      <c r="CJ2116" s="2">
        <v>2.2721996818900001</v>
      </c>
      <c r="CK2116" s="2">
        <v>232.297722712</v>
      </c>
      <c r="CL2116" s="2">
        <v>0.79263028960699999</v>
      </c>
      <c r="CM2116" s="1">
        <v>4</v>
      </c>
    </row>
    <row r="2117" spans="1:91" x14ac:dyDescent="0.5">
      <c r="A2117" s="1">
        <v>2116</v>
      </c>
      <c r="B2117" s="2">
        <v>1192488725</v>
      </c>
      <c r="C2117" s="2">
        <v>0</v>
      </c>
      <c r="D2117" s="2">
        <v>1</v>
      </c>
      <c r="E2117" s="2">
        <v>0</v>
      </c>
      <c r="F2117" s="2">
        <v>2.6</v>
      </c>
      <c r="G2117" s="2">
        <v>0</v>
      </c>
      <c r="H2117" s="2">
        <v>1</v>
      </c>
      <c r="I2117" s="2">
        <v>3</v>
      </c>
      <c r="J2117" s="2">
        <v>3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0</v>
      </c>
      <c r="W2117" s="1">
        <v>0</v>
      </c>
      <c r="X2117" s="1">
        <v>0</v>
      </c>
      <c r="Y2117" s="1">
        <v>0</v>
      </c>
      <c r="Z2117" s="1">
        <v>1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1</v>
      </c>
      <c r="AJ2117" s="1">
        <v>0</v>
      </c>
      <c r="AK2117" s="1">
        <v>0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1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1</v>
      </c>
      <c r="AX2117" s="1">
        <v>0</v>
      </c>
      <c r="AY2117" s="1">
        <v>0</v>
      </c>
      <c r="AZ2117" s="1">
        <v>1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1</v>
      </c>
      <c r="BG2117" s="1">
        <v>0</v>
      </c>
      <c r="BH2117" s="1">
        <v>0</v>
      </c>
      <c r="BI2117" s="1">
        <v>1</v>
      </c>
      <c r="BJ2117" s="1">
        <v>0</v>
      </c>
      <c r="BK2117" s="1">
        <v>0</v>
      </c>
      <c r="BL2117" s="2">
        <v>74.205949883200006</v>
      </c>
      <c r="BM2117" s="2">
        <v>2775</v>
      </c>
      <c r="BN2117" s="2">
        <v>44.761732852000002</v>
      </c>
      <c r="BO2117" s="2">
        <v>60.1</v>
      </c>
      <c r="BP2117" s="2">
        <v>9.4</v>
      </c>
      <c r="BQ2117" s="2">
        <v>34.026465028399997</v>
      </c>
      <c r="BR2117" s="2">
        <v>14.772727272699999</v>
      </c>
      <c r="BS2117" s="2">
        <v>0.7</v>
      </c>
      <c r="BT2117" s="2">
        <v>0.36633663366300001</v>
      </c>
      <c r="BU2117" s="2">
        <v>35784</v>
      </c>
      <c r="BV2117" s="2">
        <v>0.503834</v>
      </c>
      <c r="BW2117" s="2">
        <v>8.4187999999999999E-2</v>
      </c>
      <c r="BX2117" s="2">
        <v>1</v>
      </c>
      <c r="BY2117" s="2">
        <v>0.92</v>
      </c>
      <c r="BZ2117" s="2">
        <v>4.3478260869600001E-2</v>
      </c>
      <c r="CA2117" s="2">
        <v>0.49367271428600001</v>
      </c>
      <c r="CB2117" s="2">
        <v>0.86764705882399995</v>
      </c>
      <c r="CC2117" s="2">
        <v>94.837966933199993</v>
      </c>
      <c r="CD2117" s="2">
        <v>92.269553770900004</v>
      </c>
      <c r="CE2117" s="2">
        <v>872</v>
      </c>
      <c r="CF2117" s="2">
        <v>121</v>
      </c>
      <c r="CG2117" s="2">
        <v>1577.0818829100001</v>
      </c>
      <c r="CH2117" s="2">
        <v>200.546939549</v>
      </c>
      <c r="CI2117" s="2">
        <v>1987.2130587199999</v>
      </c>
      <c r="CJ2117" s="2">
        <v>2.27427405161</v>
      </c>
      <c r="CK2117" s="2">
        <v>234.36609157999999</v>
      </c>
      <c r="CL2117" s="2">
        <v>0.79361489498600002</v>
      </c>
      <c r="CM2117" s="1">
        <v>4</v>
      </c>
    </row>
    <row r="2118" spans="1:91" x14ac:dyDescent="0.5">
      <c r="A2118" s="1">
        <v>2117</v>
      </c>
      <c r="B2118" s="2">
        <v>1192680124</v>
      </c>
      <c r="C2118" s="2">
        <v>0</v>
      </c>
      <c r="D2118" s="2">
        <v>1</v>
      </c>
      <c r="E2118" s="2">
        <v>0</v>
      </c>
      <c r="F2118" s="2">
        <v>2.1</v>
      </c>
      <c r="G2118" s="2">
        <v>1</v>
      </c>
      <c r="H2118" s="2">
        <v>0</v>
      </c>
      <c r="I2118" s="2">
        <v>3</v>
      </c>
      <c r="J2118" s="2">
        <v>1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1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1</v>
      </c>
      <c r="AF2118" s="1">
        <v>0</v>
      </c>
      <c r="AG2118" s="1">
        <v>0</v>
      </c>
      <c r="AH2118" s="1">
        <v>0</v>
      </c>
      <c r="AI2118" s="1">
        <v>1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1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1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1</v>
      </c>
      <c r="BF2118" s="1">
        <v>0</v>
      </c>
      <c r="BG2118" s="1">
        <v>0</v>
      </c>
      <c r="BH2118" s="1">
        <v>0</v>
      </c>
      <c r="BI2118" s="1">
        <v>1</v>
      </c>
      <c r="BJ2118" s="1">
        <v>0</v>
      </c>
      <c r="BK2118" s="1">
        <v>0</v>
      </c>
      <c r="BL2118" s="2">
        <v>74.205949883200006</v>
      </c>
      <c r="BM2118" s="2">
        <v>2775</v>
      </c>
      <c r="BN2118" s="2">
        <v>44.761732852000002</v>
      </c>
      <c r="BO2118" s="2">
        <v>60.1</v>
      </c>
      <c r="BP2118" s="2">
        <v>9.4</v>
      </c>
      <c r="BQ2118" s="2">
        <v>34.026465028399997</v>
      </c>
      <c r="BR2118" s="2">
        <v>14.772727272699999</v>
      </c>
      <c r="BS2118" s="2">
        <v>0.7</v>
      </c>
      <c r="BT2118" s="2">
        <v>0.36633663366300001</v>
      </c>
      <c r="BU2118" s="2">
        <v>35784</v>
      </c>
      <c r="BV2118" s="2">
        <v>0.503834</v>
      </c>
      <c r="BW2118" s="2">
        <v>8.4187999999999999E-2</v>
      </c>
      <c r="BX2118" s="2">
        <v>1</v>
      </c>
      <c r="BY2118" s="2">
        <v>0.92</v>
      </c>
      <c r="BZ2118" s="2">
        <v>4.3478260869600001E-2</v>
      </c>
      <c r="CA2118" s="2">
        <v>0.49367271428600001</v>
      </c>
      <c r="CB2118" s="2">
        <v>0.86764705882399995</v>
      </c>
      <c r="CC2118" s="2">
        <v>94.837966933199993</v>
      </c>
      <c r="CD2118" s="2">
        <v>92.269553770900004</v>
      </c>
      <c r="CE2118" s="2">
        <v>872</v>
      </c>
      <c r="CF2118" s="2">
        <v>121</v>
      </c>
      <c r="CG2118" s="2">
        <v>1923.1297858099999</v>
      </c>
      <c r="CH2118" s="2">
        <v>126.472664596</v>
      </c>
      <c r="CI2118" s="2">
        <v>2373.0006741399998</v>
      </c>
      <c r="CJ2118" s="2">
        <v>2.6605064401299998</v>
      </c>
      <c r="CK2118" s="2">
        <v>12.225345452899999</v>
      </c>
      <c r="CL2118" s="2">
        <v>0.81042108701100002</v>
      </c>
      <c r="CM2118" s="1">
        <v>4</v>
      </c>
    </row>
    <row r="2119" spans="1:91" x14ac:dyDescent="0.5">
      <c r="A2119" s="1">
        <v>2118</v>
      </c>
      <c r="B2119" s="2">
        <v>1214583506</v>
      </c>
      <c r="C2119" s="2">
        <v>0</v>
      </c>
      <c r="D2119" s="2">
        <v>1</v>
      </c>
      <c r="E2119" s="2">
        <v>1</v>
      </c>
      <c r="F2119" s="2">
        <v>2.8</v>
      </c>
      <c r="G2119" s="2">
        <v>1</v>
      </c>
      <c r="H2119" s="2">
        <v>1</v>
      </c>
      <c r="I2119" s="2">
        <v>3</v>
      </c>
      <c r="J2119" s="2">
        <v>3</v>
      </c>
      <c r="K2119" s="1">
        <v>0</v>
      </c>
      <c r="L2119" s="1">
        <v>0</v>
      </c>
      <c r="M2119" s="1">
        <v>1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1</v>
      </c>
      <c r="T2119" s="1">
        <v>0</v>
      </c>
      <c r="U2119" s="1">
        <v>1</v>
      </c>
      <c r="V2119" s="1">
        <v>0</v>
      </c>
      <c r="W2119" s="1">
        <v>0</v>
      </c>
      <c r="X2119" s="1">
        <v>0</v>
      </c>
      <c r="Y2119" s="1">
        <v>1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1</v>
      </c>
      <c r="AF2119" s="1">
        <v>0</v>
      </c>
      <c r="AG2119" s="1">
        <v>0</v>
      </c>
      <c r="AH2119" s="1">
        <v>0</v>
      </c>
      <c r="AI2119" s="1">
        <v>1</v>
      </c>
      <c r="AJ2119" s="1">
        <v>0</v>
      </c>
      <c r="AK2119" s="1">
        <v>0</v>
      </c>
      <c r="AL2119" s="1">
        <v>1</v>
      </c>
      <c r="AM2119" s="1">
        <v>0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1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1</v>
      </c>
      <c r="BC2119" s="1">
        <v>0</v>
      </c>
      <c r="BD2119" s="1">
        <v>0</v>
      </c>
      <c r="BE2119" s="1">
        <v>1</v>
      </c>
      <c r="BF2119" s="1">
        <v>0</v>
      </c>
      <c r="BG2119" s="1">
        <v>0</v>
      </c>
      <c r="BH2119" s="1">
        <v>0</v>
      </c>
      <c r="BI2119" s="1">
        <v>0</v>
      </c>
      <c r="BJ2119" s="1">
        <v>0</v>
      </c>
      <c r="BK2119" s="1">
        <v>0</v>
      </c>
      <c r="BL2119" s="2">
        <v>74.205949883200006</v>
      </c>
      <c r="BM2119" s="2">
        <v>2775</v>
      </c>
      <c r="BN2119" s="2">
        <v>44.761732852000002</v>
      </c>
      <c r="BO2119" s="2">
        <v>60.1</v>
      </c>
      <c r="BP2119" s="2">
        <v>9.4</v>
      </c>
      <c r="BQ2119" s="2">
        <v>34.026465028399997</v>
      </c>
      <c r="BR2119" s="2">
        <v>14.772727272699999</v>
      </c>
      <c r="BS2119" s="2">
        <v>0.7</v>
      </c>
      <c r="BT2119" s="2">
        <v>0.36633663366300001</v>
      </c>
      <c r="BU2119" s="2">
        <v>35784</v>
      </c>
      <c r="BV2119" s="2">
        <v>0.503834</v>
      </c>
      <c r="BW2119" s="2">
        <v>8.4187999999999999E-2</v>
      </c>
      <c r="BX2119" s="2">
        <v>1</v>
      </c>
      <c r="BY2119" s="2">
        <v>0.92</v>
      </c>
      <c r="BZ2119" s="2">
        <v>4.3478260869600001E-2</v>
      </c>
      <c r="CA2119" s="2">
        <v>0.49367271428600001</v>
      </c>
      <c r="CB2119" s="2">
        <v>0.86764705882399995</v>
      </c>
      <c r="CC2119" s="2">
        <v>94.837966933199993</v>
      </c>
      <c r="CD2119" s="2">
        <v>92.269553770900004</v>
      </c>
      <c r="CE2119" s="2">
        <v>872</v>
      </c>
      <c r="CF2119" s="2">
        <v>121</v>
      </c>
      <c r="CG2119" s="2">
        <v>2087.8549233799999</v>
      </c>
      <c r="CH2119" s="2">
        <v>60.140801508599999</v>
      </c>
      <c r="CI2119" s="2">
        <v>2580.3311459900001</v>
      </c>
      <c r="CJ2119" s="2">
        <v>2.8674813460199999</v>
      </c>
      <c r="CK2119" s="2">
        <v>36.569905681800002</v>
      </c>
      <c r="CL2119" s="2">
        <v>0.80914223998799994</v>
      </c>
      <c r="CM2119" s="1">
        <v>4</v>
      </c>
    </row>
    <row r="2120" spans="1:91" x14ac:dyDescent="0.5">
      <c r="A2120" s="1">
        <v>2119</v>
      </c>
      <c r="B2120" s="2">
        <v>1174844003</v>
      </c>
      <c r="C2120" s="2">
        <v>0</v>
      </c>
      <c r="D2120" s="2">
        <v>1</v>
      </c>
      <c r="E2120" s="2">
        <v>0</v>
      </c>
      <c r="F2120" s="2">
        <v>2.2999999999999998</v>
      </c>
      <c r="G2120" s="2">
        <v>0</v>
      </c>
      <c r="H2120" s="2">
        <v>0</v>
      </c>
      <c r="I2120" s="2">
        <v>3</v>
      </c>
      <c r="J2120" s="2">
        <v>2</v>
      </c>
      <c r="K2120" s="1">
        <v>0</v>
      </c>
      <c r="L2120" s="1">
        <v>1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1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0</v>
      </c>
      <c r="AB2120" s="1">
        <v>0</v>
      </c>
      <c r="AC2120" s="1">
        <v>0</v>
      </c>
      <c r="AD2120" s="1">
        <v>1</v>
      </c>
      <c r="AE2120" s="1">
        <v>0</v>
      </c>
      <c r="AF2120" s="1">
        <v>0</v>
      </c>
      <c r="AG2120" s="1">
        <v>0</v>
      </c>
      <c r="AH2120" s="1">
        <v>1</v>
      </c>
      <c r="AI2120" s="1">
        <v>0</v>
      </c>
      <c r="AJ2120" s="1">
        <v>0</v>
      </c>
      <c r="AK2120" s="1">
        <v>0</v>
      </c>
      <c r="AL2120" s="1">
        <v>0</v>
      </c>
      <c r="AM2120" s="1">
        <v>1</v>
      </c>
      <c r="AN2120" s="1">
        <v>0</v>
      </c>
      <c r="AO2120" s="1">
        <v>0</v>
      </c>
      <c r="AP2120" s="1">
        <v>1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1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1</v>
      </c>
      <c r="BE2120" s="1">
        <v>0</v>
      </c>
      <c r="BF2120" s="1">
        <v>0</v>
      </c>
      <c r="BG2120" s="1">
        <v>0</v>
      </c>
      <c r="BH2120" s="1">
        <v>0</v>
      </c>
      <c r="BI2120" s="1">
        <v>1</v>
      </c>
      <c r="BJ2120" s="1">
        <v>0</v>
      </c>
      <c r="BK2120" s="1">
        <v>0</v>
      </c>
      <c r="BL2120" s="2">
        <v>74.205949883200006</v>
      </c>
      <c r="BM2120" s="2">
        <v>2775</v>
      </c>
      <c r="BN2120" s="2">
        <v>44.761732852000002</v>
      </c>
      <c r="BO2120" s="2">
        <v>60.1</v>
      </c>
      <c r="BP2120" s="2">
        <v>9.4</v>
      </c>
      <c r="BQ2120" s="2">
        <v>34.026465028399997</v>
      </c>
      <c r="BR2120" s="2">
        <v>14.772727272699999</v>
      </c>
      <c r="BS2120" s="2">
        <v>0.7</v>
      </c>
      <c r="BT2120" s="2">
        <v>0.36633663366300001</v>
      </c>
      <c r="BU2120" s="2">
        <v>35784</v>
      </c>
      <c r="BV2120" s="2">
        <v>0.503834</v>
      </c>
      <c r="BW2120" s="2">
        <v>8.4187999999999999E-2</v>
      </c>
      <c r="BX2120" s="2">
        <v>1</v>
      </c>
      <c r="BY2120" s="2">
        <v>0.92</v>
      </c>
      <c r="BZ2120" s="2">
        <v>4.3478260869600001E-2</v>
      </c>
      <c r="CA2120" s="2">
        <v>0.49367271428600001</v>
      </c>
      <c r="CB2120" s="2">
        <v>0.86764705882399995</v>
      </c>
      <c r="CC2120" s="2">
        <v>94.837966933199993</v>
      </c>
      <c r="CD2120" s="2">
        <v>92.269553770900004</v>
      </c>
      <c r="CE2120" s="2">
        <v>872</v>
      </c>
      <c r="CF2120" s="2">
        <v>121</v>
      </c>
      <c r="CG2120" s="2">
        <v>2087.1945134100001</v>
      </c>
      <c r="CH2120" s="2">
        <v>59.2015771198</v>
      </c>
      <c r="CI2120" s="2">
        <v>2579.3919215999999</v>
      </c>
      <c r="CJ2120" s="2">
        <v>2.8665422128100002</v>
      </c>
      <c r="CK2120" s="2">
        <v>37.509130070600001</v>
      </c>
      <c r="CL2120" s="2">
        <v>0.80918083674499997</v>
      </c>
      <c r="CM2120" s="1">
        <v>4</v>
      </c>
    </row>
    <row r="2121" spans="1:91" x14ac:dyDescent="0.5">
      <c r="A2121" s="1">
        <v>2120</v>
      </c>
      <c r="B2121" s="2">
        <v>1214466066</v>
      </c>
      <c r="C2121" s="2">
        <v>1</v>
      </c>
      <c r="D2121" s="2">
        <v>0</v>
      </c>
      <c r="E2121" s="2">
        <v>0</v>
      </c>
      <c r="F2121" s="2">
        <v>2.8</v>
      </c>
      <c r="G2121" s="2">
        <v>1</v>
      </c>
      <c r="H2121" s="2">
        <v>0</v>
      </c>
      <c r="I2121" s="2">
        <v>3</v>
      </c>
      <c r="J2121" s="2">
        <v>4</v>
      </c>
      <c r="K2121" s="1">
        <v>1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1</v>
      </c>
      <c r="R2121" s="1">
        <v>0</v>
      </c>
      <c r="S2121" s="1">
        <v>0</v>
      </c>
      <c r="T2121" s="1">
        <v>1</v>
      </c>
      <c r="U2121" s="1">
        <v>0</v>
      </c>
      <c r="V2121" s="1">
        <v>0</v>
      </c>
      <c r="W2121" s="1">
        <v>0</v>
      </c>
      <c r="X2121" s="1">
        <v>0</v>
      </c>
      <c r="Y2121" s="1">
        <v>1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1</v>
      </c>
      <c r="AF2121" s="1">
        <v>0</v>
      </c>
      <c r="AG2121" s="1">
        <v>1</v>
      </c>
      <c r="AH2121" s="1">
        <v>0</v>
      </c>
      <c r="AI2121" s="1">
        <v>0</v>
      </c>
      <c r="AJ2121" s="1">
        <v>0</v>
      </c>
      <c r="AK2121" s="1">
        <v>1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1</v>
      </c>
      <c r="AR2121" s="1">
        <v>1</v>
      </c>
      <c r="AS2121" s="1">
        <v>0</v>
      </c>
      <c r="AT2121" s="1">
        <v>0</v>
      </c>
      <c r="AU2121" s="1">
        <v>0</v>
      </c>
      <c r="AV2121" s="1">
        <v>1</v>
      </c>
      <c r="AW2121" s="1">
        <v>0</v>
      </c>
      <c r="AX2121" s="1">
        <v>0</v>
      </c>
      <c r="AY2121" s="1">
        <v>0</v>
      </c>
      <c r="AZ2121" s="1">
        <v>0</v>
      </c>
      <c r="BA2121" s="1">
        <v>1</v>
      </c>
      <c r="BB2121" s="1">
        <v>0</v>
      </c>
      <c r="BC2121" s="1">
        <v>0</v>
      </c>
      <c r="BD2121" s="1">
        <v>0</v>
      </c>
      <c r="BE2121" s="1">
        <v>1</v>
      </c>
      <c r="BF2121" s="1">
        <v>0</v>
      </c>
      <c r="BG2121" s="1">
        <v>0</v>
      </c>
      <c r="BH2121" s="1">
        <v>1</v>
      </c>
      <c r="BI2121" s="1">
        <v>0</v>
      </c>
      <c r="BJ2121" s="1">
        <v>0</v>
      </c>
      <c r="BK2121" s="1">
        <v>0</v>
      </c>
      <c r="BL2121" s="2">
        <v>74.205949883200006</v>
      </c>
      <c r="BM2121" s="2">
        <v>2775</v>
      </c>
      <c r="BN2121" s="2">
        <v>44.761732852000002</v>
      </c>
      <c r="BO2121" s="2">
        <v>60.1</v>
      </c>
      <c r="BP2121" s="2">
        <v>9.4</v>
      </c>
      <c r="BQ2121" s="2">
        <v>34.026465028399997</v>
      </c>
      <c r="BR2121" s="2">
        <v>14.772727272699999</v>
      </c>
      <c r="BS2121" s="2">
        <v>0.7</v>
      </c>
      <c r="BT2121" s="2">
        <v>0.36633663366300001</v>
      </c>
      <c r="BU2121" s="2">
        <v>35784</v>
      </c>
      <c r="BV2121" s="2">
        <v>0.503834</v>
      </c>
      <c r="BW2121" s="2">
        <v>8.4187999999999999E-2</v>
      </c>
      <c r="BX2121" s="2">
        <v>1</v>
      </c>
      <c r="BY2121" s="2">
        <v>0.92</v>
      </c>
      <c r="BZ2121" s="2">
        <v>4.3478260869600001E-2</v>
      </c>
      <c r="CA2121" s="2">
        <v>0.49367271428600001</v>
      </c>
      <c r="CB2121" s="2">
        <v>0.86764705882399995</v>
      </c>
      <c r="CC2121" s="2">
        <v>94.837966933199993</v>
      </c>
      <c r="CD2121" s="2">
        <v>92.269553770900004</v>
      </c>
      <c r="CE2121" s="2">
        <v>1668</v>
      </c>
      <c r="CF2121" s="2">
        <v>696</v>
      </c>
      <c r="CG2121" s="2">
        <v>2365.2416086100002</v>
      </c>
      <c r="CH2121" s="2">
        <v>12.246045307199999</v>
      </c>
      <c r="CI2121" s="2">
        <v>2884.29076919</v>
      </c>
      <c r="CJ2121" s="2">
        <v>3.1716282311100001</v>
      </c>
      <c r="CK2121" s="2">
        <v>181.10841433600001</v>
      </c>
      <c r="CL2121" s="2">
        <v>0.82004270647099997</v>
      </c>
      <c r="CM2121" s="1">
        <v>4</v>
      </c>
    </row>
    <row r="2122" spans="1:91" x14ac:dyDescent="0.5">
      <c r="A2122" s="1">
        <v>2121</v>
      </c>
      <c r="B2122" s="2">
        <v>1171649927</v>
      </c>
      <c r="C2122" s="2">
        <v>0</v>
      </c>
      <c r="D2122" s="2">
        <v>1</v>
      </c>
      <c r="E2122" s="2">
        <v>1</v>
      </c>
      <c r="F2122" s="2">
        <v>2.5</v>
      </c>
      <c r="G2122" s="2">
        <v>0</v>
      </c>
      <c r="H2122" s="2">
        <v>0</v>
      </c>
      <c r="I2122" s="2">
        <v>3</v>
      </c>
      <c r="J2122" s="2">
        <v>4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1</v>
      </c>
      <c r="V2122" s="1">
        <v>0</v>
      </c>
      <c r="W2122" s="1">
        <v>0</v>
      </c>
      <c r="X2122" s="1">
        <v>0</v>
      </c>
      <c r="Y2122" s="1">
        <v>0</v>
      </c>
      <c r="Z2122" s="1">
        <v>1</v>
      </c>
      <c r="AA2122" s="1">
        <v>0</v>
      </c>
      <c r="AB2122" s="1">
        <v>0</v>
      </c>
      <c r="AC2122" s="1">
        <v>0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0</v>
      </c>
      <c r="BF2122" s="1">
        <v>1</v>
      </c>
      <c r="BG2122" s="1">
        <v>0</v>
      </c>
      <c r="BH2122" s="1">
        <v>0</v>
      </c>
      <c r="BI2122" s="1">
        <v>0</v>
      </c>
      <c r="BJ2122" s="1">
        <v>0</v>
      </c>
      <c r="BK2122" s="1">
        <v>0</v>
      </c>
      <c r="BL2122" s="2">
        <v>74.205949883200006</v>
      </c>
      <c r="BM2122" s="2">
        <v>2775</v>
      </c>
      <c r="BN2122" s="2">
        <v>44.761732852000002</v>
      </c>
      <c r="BO2122" s="2">
        <v>60.1</v>
      </c>
      <c r="BP2122" s="2">
        <v>9.4</v>
      </c>
      <c r="BQ2122" s="2">
        <v>34.026465028399997</v>
      </c>
      <c r="BR2122" s="2">
        <v>14.772727272699999</v>
      </c>
      <c r="BS2122" s="2">
        <v>0.7</v>
      </c>
      <c r="BT2122" s="2">
        <v>0.36633663366300001</v>
      </c>
      <c r="BU2122" s="2">
        <v>35784</v>
      </c>
      <c r="BV2122" s="2">
        <v>0.503834</v>
      </c>
      <c r="BW2122" s="2">
        <v>8.4187999999999999E-2</v>
      </c>
      <c r="BX2122" s="2">
        <v>1</v>
      </c>
      <c r="BY2122" s="2">
        <v>0.92</v>
      </c>
      <c r="BZ2122" s="2">
        <v>4.3478260869600001E-2</v>
      </c>
      <c r="CA2122" s="2">
        <v>0.49367271428600001</v>
      </c>
      <c r="CB2122" s="2">
        <v>0.86764705882399995</v>
      </c>
      <c r="CC2122" s="2">
        <v>94.837966933199993</v>
      </c>
      <c r="CD2122" s="2">
        <v>92.269553770900004</v>
      </c>
      <c r="CE2122" s="2">
        <v>872</v>
      </c>
      <c r="CF2122" s="2">
        <v>121</v>
      </c>
      <c r="CG2122" s="2">
        <v>2373.2859819999999</v>
      </c>
      <c r="CH2122" s="2">
        <v>3.6687997877499998</v>
      </c>
      <c r="CI2122" s="2">
        <v>2892.8680147099999</v>
      </c>
      <c r="CJ2122" s="2">
        <v>3.1802147883999998</v>
      </c>
      <c r="CK2122" s="2">
        <v>172.53116881700001</v>
      </c>
      <c r="CL2122" s="2">
        <v>0.82039207110000001</v>
      </c>
      <c r="CM2122" s="1">
        <v>4</v>
      </c>
    </row>
    <row r="2123" spans="1:91" x14ac:dyDescent="0.5">
      <c r="A2123" s="1">
        <v>2122</v>
      </c>
      <c r="B2123" s="2">
        <v>1171641014</v>
      </c>
      <c r="C2123" s="2">
        <v>0</v>
      </c>
      <c r="D2123" s="2">
        <v>1</v>
      </c>
      <c r="E2123" s="2">
        <v>1</v>
      </c>
      <c r="F2123" s="2">
        <v>2.2000000000000002</v>
      </c>
      <c r="G2123" s="2">
        <v>1</v>
      </c>
      <c r="H2123" s="2">
        <v>0</v>
      </c>
      <c r="I2123" s="2">
        <v>3</v>
      </c>
      <c r="J2123" s="2">
        <v>3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0</v>
      </c>
      <c r="AF2123" s="1">
        <v>0</v>
      </c>
      <c r="AG2123" s="1">
        <v>0</v>
      </c>
      <c r="AH2123" s="1">
        <v>1</v>
      </c>
      <c r="AI2123" s="1">
        <v>0</v>
      </c>
      <c r="AJ2123" s="1">
        <v>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1</v>
      </c>
      <c r="AQ2123" s="1">
        <v>0</v>
      </c>
      <c r="AR2123" s="1">
        <v>0</v>
      </c>
      <c r="AS2123" s="1">
        <v>0</v>
      </c>
      <c r="AT2123" s="1">
        <v>1</v>
      </c>
      <c r="AU2123" s="1">
        <v>0</v>
      </c>
      <c r="AV2123" s="1">
        <v>0</v>
      </c>
      <c r="AW2123" s="1">
        <v>1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1</v>
      </c>
      <c r="BF2123" s="1">
        <v>0</v>
      </c>
      <c r="BG2123" s="1">
        <v>0</v>
      </c>
      <c r="BH2123" s="1">
        <v>0</v>
      </c>
      <c r="BI2123" s="1">
        <v>0</v>
      </c>
      <c r="BJ2123" s="1">
        <v>1</v>
      </c>
      <c r="BK2123" s="1">
        <v>0</v>
      </c>
      <c r="BL2123" s="2">
        <v>74.205949883200006</v>
      </c>
      <c r="BM2123" s="2">
        <v>2775</v>
      </c>
      <c r="BN2123" s="2">
        <v>44.761732852000002</v>
      </c>
      <c r="BO2123" s="2">
        <v>60.1</v>
      </c>
      <c r="BP2123" s="2">
        <v>9.4</v>
      </c>
      <c r="BQ2123" s="2">
        <v>34.026465028399997</v>
      </c>
      <c r="BR2123" s="2">
        <v>14.772727272699999</v>
      </c>
      <c r="BS2123" s="2">
        <v>0.7</v>
      </c>
      <c r="BT2123" s="2">
        <v>0.36633663366300001</v>
      </c>
      <c r="BU2123" s="2">
        <v>35784</v>
      </c>
      <c r="BV2123" s="2">
        <v>0.503834</v>
      </c>
      <c r="BW2123" s="2">
        <v>8.4187999999999999E-2</v>
      </c>
      <c r="BX2123" s="2">
        <v>1</v>
      </c>
      <c r="BY2123" s="2">
        <v>0.92</v>
      </c>
      <c r="BZ2123" s="2">
        <v>4.3478260869600001E-2</v>
      </c>
      <c r="CA2123" s="2">
        <v>0.49367271428600001</v>
      </c>
      <c r="CB2123" s="2">
        <v>0.86764705882399995</v>
      </c>
      <c r="CC2123" s="2">
        <v>94.837966933199993</v>
      </c>
      <c r="CD2123" s="2">
        <v>92.269553770900004</v>
      </c>
      <c r="CE2123" s="2">
        <v>872</v>
      </c>
      <c r="CF2123" s="2">
        <v>121</v>
      </c>
      <c r="CG2123" s="2">
        <v>2371.9930842700001</v>
      </c>
      <c r="CH2123" s="2">
        <v>5.2960454298500004</v>
      </c>
      <c r="CI2123" s="2">
        <v>2891.2407690599998</v>
      </c>
      <c r="CJ2123" s="2">
        <v>3.1785857761599998</v>
      </c>
      <c r="CK2123" s="2">
        <v>174.158414459</v>
      </c>
      <c r="CL2123" s="2">
        <v>0.82040662598900005</v>
      </c>
      <c r="CM2123" s="1">
        <v>4</v>
      </c>
    </row>
    <row r="2124" spans="1:91" x14ac:dyDescent="0.5">
      <c r="A2124" s="1">
        <v>2123</v>
      </c>
      <c r="B2124" s="2">
        <v>1175430780</v>
      </c>
      <c r="C2124" s="2">
        <v>0</v>
      </c>
      <c r="D2124" s="2">
        <v>1</v>
      </c>
      <c r="E2124" s="2">
        <v>1</v>
      </c>
      <c r="F2124" s="2">
        <v>3.6</v>
      </c>
      <c r="G2124" s="2">
        <v>0</v>
      </c>
      <c r="H2124" s="2">
        <v>0</v>
      </c>
      <c r="I2124" s="2">
        <v>3</v>
      </c>
      <c r="J2124" s="2">
        <v>3</v>
      </c>
      <c r="K2124" s="1">
        <v>0</v>
      </c>
      <c r="L2124" s="1">
        <v>0</v>
      </c>
      <c r="M2124" s="1">
        <v>0</v>
      </c>
      <c r="N2124" s="1">
        <v>1</v>
      </c>
      <c r="O2124" s="1">
        <v>0</v>
      </c>
      <c r="P2124" s="1">
        <v>0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1</v>
      </c>
      <c r="AE2124" s="1">
        <v>0</v>
      </c>
      <c r="AF2124" s="1">
        <v>0</v>
      </c>
      <c r="AG2124" s="1">
        <v>0</v>
      </c>
      <c r="AH2124" s="1">
        <v>1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1</v>
      </c>
      <c r="AQ2124" s="1">
        <v>0</v>
      </c>
      <c r="AR2124" s="1">
        <v>0</v>
      </c>
      <c r="AS2124" s="1">
        <v>1</v>
      </c>
      <c r="AT2124" s="1">
        <v>0</v>
      </c>
      <c r="AU2124" s="1">
        <v>0</v>
      </c>
      <c r="AV2124" s="1">
        <v>0</v>
      </c>
      <c r="AW2124" s="1">
        <v>1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0</v>
      </c>
      <c r="BE2124" s="1">
        <v>0</v>
      </c>
      <c r="BF2124" s="1">
        <v>1</v>
      </c>
      <c r="BG2124" s="1">
        <v>0</v>
      </c>
      <c r="BH2124" s="1">
        <v>0</v>
      </c>
      <c r="BI2124" s="1">
        <v>0</v>
      </c>
      <c r="BJ2124" s="1">
        <v>0</v>
      </c>
      <c r="BK2124" s="1">
        <v>0</v>
      </c>
      <c r="BL2124" s="2">
        <v>74.205949883200006</v>
      </c>
      <c r="BM2124" s="2">
        <v>2775</v>
      </c>
      <c r="BN2124" s="2">
        <v>44.761732852000002</v>
      </c>
      <c r="BO2124" s="2">
        <v>60.1</v>
      </c>
      <c r="BP2124" s="2">
        <v>9.4</v>
      </c>
      <c r="BQ2124" s="2">
        <v>34.026465028399997</v>
      </c>
      <c r="BR2124" s="2">
        <v>14.772727272699999</v>
      </c>
      <c r="BS2124" s="2">
        <v>0.7</v>
      </c>
      <c r="BT2124" s="2">
        <v>0.36633663366300001</v>
      </c>
      <c r="BU2124" s="2">
        <v>35784</v>
      </c>
      <c r="BV2124" s="2">
        <v>0.503834</v>
      </c>
      <c r="BW2124" s="2">
        <v>8.4187999999999999E-2</v>
      </c>
      <c r="BX2124" s="2">
        <v>1</v>
      </c>
      <c r="BY2124" s="2">
        <v>0.92</v>
      </c>
      <c r="BZ2124" s="2">
        <v>4.3478260869600001E-2</v>
      </c>
      <c r="CA2124" s="2">
        <v>0.49367271428600001</v>
      </c>
      <c r="CB2124" s="2">
        <v>0.86764705882399995</v>
      </c>
      <c r="CC2124" s="2">
        <v>94.837966933199993</v>
      </c>
      <c r="CD2124" s="2">
        <v>92.269553770900004</v>
      </c>
      <c r="CE2124" s="2">
        <v>872</v>
      </c>
      <c r="CF2124" s="2">
        <v>121</v>
      </c>
      <c r="CG2124" s="2">
        <v>2470.4884838200001</v>
      </c>
      <c r="CH2124" s="2">
        <v>104.652172205</v>
      </c>
      <c r="CI2124" s="2">
        <v>3075.6149839599998</v>
      </c>
      <c r="CJ2124" s="2">
        <v>3.4184549564900002</v>
      </c>
      <c r="CK2124" s="2">
        <v>10.215800438500001</v>
      </c>
      <c r="CL2124" s="2">
        <v>0.80325024318899996</v>
      </c>
      <c r="CM2124" s="1">
        <v>4</v>
      </c>
    </row>
    <row r="2125" spans="1:91" x14ac:dyDescent="0.5">
      <c r="A2125" s="1">
        <v>2124</v>
      </c>
      <c r="B2125" s="2">
        <v>1171158896</v>
      </c>
      <c r="C2125" s="2">
        <v>0</v>
      </c>
      <c r="D2125" s="2">
        <v>1</v>
      </c>
      <c r="E2125" s="2">
        <v>0</v>
      </c>
      <c r="F2125" s="2">
        <v>2</v>
      </c>
      <c r="G2125" s="2">
        <v>0</v>
      </c>
      <c r="H2125" s="2">
        <v>0</v>
      </c>
      <c r="I2125" s="2">
        <v>3</v>
      </c>
      <c r="J2125" s="2">
        <v>3</v>
      </c>
      <c r="K2125" s="1">
        <v>0</v>
      </c>
      <c r="L2125" s="1">
        <v>0</v>
      </c>
      <c r="M2125" s="1">
        <v>0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1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1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1</v>
      </c>
      <c r="AQ2125" s="1">
        <v>0</v>
      </c>
      <c r="AR2125" s="1">
        <v>0</v>
      </c>
      <c r="AS2125" s="1">
        <v>1</v>
      </c>
      <c r="AT2125" s="1">
        <v>0</v>
      </c>
      <c r="AU2125" s="1">
        <v>0</v>
      </c>
      <c r="AV2125" s="1">
        <v>1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>
        <v>0</v>
      </c>
      <c r="BF2125" s="1">
        <v>0</v>
      </c>
      <c r="BG2125" s="1">
        <v>0</v>
      </c>
      <c r="BH2125" s="1">
        <v>0</v>
      </c>
      <c r="BI2125" s="1">
        <v>0</v>
      </c>
      <c r="BJ2125" s="1">
        <v>0</v>
      </c>
      <c r="BK2125" s="1">
        <v>0</v>
      </c>
      <c r="BL2125" s="2">
        <v>74.205949883200006</v>
      </c>
      <c r="BM2125" s="2">
        <v>2775</v>
      </c>
      <c r="BN2125" s="2">
        <v>44.761732852000002</v>
      </c>
      <c r="BO2125" s="2">
        <v>60.1</v>
      </c>
      <c r="BP2125" s="2">
        <v>9.4</v>
      </c>
      <c r="BQ2125" s="2">
        <v>34.026465028399997</v>
      </c>
      <c r="BR2125" s="2">
        <v>14.772727272699999</v>
      </c>
      <c r="BS2125" s="2">
        <v>0.7</v>
      </c>
      <c r="BT2125" s="2">
        <v>0.36633663366300001</v>
      </c>
      <c r="BU2125" s="2">
        <v>35784</v>
      </c>
      <c r="BV2125" s="2">
        <v>0.503834</v>
      </c>
      <c r="BW2125" s="2">
        <v>8.4187999999999999E-2</v>
      </c>
      <c r="BX2125" s="2">
        <v>1</v>
      </c>
      <c r="BY2125" s="2">
        <v>0.92</v>
      </c>
      <c r="BZ2125" s="2">
        <v>4.3478260869600001E-2</v>
      </c>
      <c r="CA2125" s="2">
        <v>0.49367271428600001</v>
      </c>
      <c r="CB2125" s="2">
        <v>0.86764705882399995</v>
      </c>
      <c r="CC2125" s="2">
        <v>94.837966933199993</v>
      </c>
      <c r="CD2125" s="2">
        <v>92.269553770900004</v>
      </c>
      <c r="CE2125" s="2">
        <v>872</v>
      </c>
      <c r="CF2125" s="2">
        <v>121</v>
      </c>
      <c r="CG2125" s="2">
        <v>2472.5536312700001</v>
      </c>
      <c r="CH2125" s="2">
        <v>109.772255773</v>
      </c>
      <c r="CI2125" s="2">
        <v>3080.7350675299999</v>
      </c>
      <c r="CJ2125" s="2">
        <v>3.4286895411199998</v>
      </c>
      <c r="CK2125" s="2">
        <v>15.335884006300001</v>
      </c>
      <c r="CL2125" s="2">
        <v>0.80258560930300005</v>
      </c>
      <c r="CM2125" s="1">
        <v>4</v>
      </c>
    </row>
    <row r="2126" spans="1:91" x14ac:dyDescent="0.5">
      <c r="A2126" s="1">
        <v>2125</v>
      </c>
      <c r="B2126" s="2">
        <v>1173371799</v>
      </c>
      <c r="C2126" s="2">
        <v>0</v>
      </c>
      <c r="D2126" s="2">
        <v>1</v>
      </c>
      <c r="E2126" s="2">
        <v>1</v>
      </c>
      <c r="F2126" s="2">
        <v>4.8</v>
      </c>
      <c r="G2126" s="2">
        <v>1</v>
      </c>
      <c r="H2126" s="2">
        <v>0</v>
      </c>
      <c r="I2126" s="2">
        <v>3</v>
      </c>
      <c r="J2126" s="2">
        <v>2</v>
      </c>
      <c r="K2126" s="1">
        <v>1</v>
      </c>
      <c r="L2126" s="1">
        <v>0</v>
      </c>
      <c r="M2126" s="1">
        <v>0</v>
      </c>
      <c r="N2126" s="1">
        <v>1</v>
      </c>
      <c r="O2126" s="1">
        <v>0</v>
      </c>
      <c r="P2126" s="1">
        <v>0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0</v>
      </c>
      <c r="Z2126" s="1">
        <v>1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1</v>
      </c>
      <c r="AH2126" s="1">
        <v>0</v>
      </c>
      <c r="AI2126" s="1">
        <v>0</v>
      </c>
      <c r="AJ2126" s="1">
        <v>0</v>
      </c>
      <c r="AK2126" s="1">
        <v>1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1</v>
      </c>
      <c r="AS2126" s="1">
        <v>0</v>
      </c>
      <c r="AT2126" s="1">
        <v>0</v>
      </c>
      <c r="AU2126" s="1">
        <v>0</v>
      </c>
      <c r="AV2126" s="1">
        <v>0</v>
      </c>
      <c r="AW2126" s="1">
        <v>1</v>
      </c>
      <c r="AX2126" s="1">
        <v>0</v>
      </c>
      <c r="AY2126" s="1">
        <v>0</v>
      </c>
      <c r="AZ2126" s="1">
        <v>0</v>
      </c>
      <c r="BA2126" s="1">
        <v>0</v>
      </c>
      <c r="BB2126" s="1">
        <v>1</v>
      </c>
      <c r="BC2126" s="1">
        <v>0</v>
      </c>
      <c r="BD2126" s="1">
        <v>0</v>
      </c>
      <c r="BE2126" s="1">
        <v>0</v>
      </c>
      <c r="BF2126" s="1">
        <v>1</v>
      </c>
      <c r="BG2126" s="1">
        <v>0</v>
      </c>
      <c r="BH2126" s="1">
        <v>0</v>
      </c>
      <c r="BI2126" s="1">
        <v>0</v>
      </c>
      <c r="BJ2126" s="1">
        <v>0</v>
      </c>
      <c r="BK2126" s="1">
        <v>0</v>
      </c>
      <c r="BL2126" s="2">
        <v>74.205949883200006</v>
      </c>
      <c r="BM2126" s="2">
        <v>2775</v>
      </c>
      <c r="BN2126" s="2">
        <v>44.761732852000002</v>
      </c>
      <c r="BO2126" s="2">
        <v>60.1</v>
      </c>
      <c r="BP2126" s="2">
        <v>9.4</v>
      </c>
      <c r="BQ2126" s="2">
        <v>34.026465028399997</v>
      </c>
      <c r="BR2126" s="2">
        <v>14.772727272699999</v>
      </c>
      <c r="BS2126" s="2">
        <v>0.7</v>
      </c>
      <c r="BT2126" s="2">
        <v>0.36633663366300001</v>
      </c>
      <c r="BU2126" s="2">
        <v>35784</v>
      </c>
      <c r="BV2126" s="2">
        <v>0.503834</v>
      </c>
      <c r="BW2126" s="2">
        <v>8.4187999999999999E-2</v>
      </c>
      <c r="BX2126" s="2">
        <v>1</v>
      </c>
      <c r="BY2126" s="2">
        <v>0.92</v>
      </c>
      <c r="BZ2126" s="2">
        <v>4.3478260869600001E-2</v>
      </c>
      <c r="CA2126" s="2">
        <v>0.49367271428600001</v>
      </c>
      <c r="CB2126" s="2">
        <v>0.86764705882399995</v>
      </c>
      <c r="CC2126" s="2">
        <v>94.837966933199993</v>
      </c>
      <c r="CD2126" s="2">
        <v>92.269553770900004</v>
      </c>
      <c r="CE2126" s="2">
        <v>872</v>
      </c>
      <c r="CF2126" s="2">
        <v>121</v>
      </c>
      <c r="CG2126" s="2">
        <v>2467.2122128000001</v>
      </c>
      <c r="CH2126" s="2">
        <v>106.83594979</v>
      </c>
      <c r="CI2126" s="2">
        <v>3077.7987615500001</v>
      </c>
      <c r="CJ2126" s="2">
        <v>3.4228201306499999</v>
      </c>
      <c r="CK2126" s="2">
        <v>12.3995780229</v>
      </c>
      <c r="CL2126" s="2">
        <v>0.801615831296</v>
      </c>
      <c r="CM2126" s="1">
        <v>4</v>
      </c>
    </row>
    <row r="2127" spans="1:91" x14ac:dyDescent="0.5">
      <c r="A2127" s="1">
        <v>2126</v>
      </c>
      <c r="B2127" s="2">
        <v>1175501740</v>
      </c>
      <c r="C2127" s="2">
        <v>0</v>
      </c>
      <c r="D2127" s="2">
        <v>1</v>
      </c>
      <c r="E2127" s="2">
        <v>1</v>
      </c>
      <c r="F2127" s="2">
        <v>1.9</v>
      </c>
      <c r="G2127" s="2">
        <v>0</v>
      </c>
      <c r="H2127" s="2">
        <v>1</v>
      </c>
      <c r="I2127" s="2">
        <v>3</v>
      </c>
      <c r="J2127" s="2">
        <v>2</v>
      </c>
      <c r="K2127" s="1">
        <v>0</v>
      </c>
      <c r="L2127" s="1">
        <v>0</v>
      </c>
      <c r="M2127" s="1">
        <v>0</v>
      </c>
      <c r="N2127" s="1">
        <v>0</v>
      </c>
      <c r="O2127" s="1">
        <v>1</v>
      </c>
      <c r="P2127" s="1">
        <v>0</v>
      </c>
      <c r="Q2127" s="1">
        <v>1</v>
      </c>
      <c r="R2127" s="1">
        <v>0</v>
      </c>
      <c r="S2127" s="1">
        <v>0</v>
      </c>
      <c r="T2127" s="1">
        <v>0</v>
      </c>
      <c r="U2127" s="1">
        <v>0</v>
      </c>
      <c r="V2127" s="1">
        <v>1</v>
      </c>
      <c r="W2127" s="1">
        <v>0</v>
      </c>
      <c r="X2127" s="1">
        <v>0</v>
      </c>
      <c r="Y2127" s="1">
        <v>0</v>
      </c>
      <c r="Z2127" s="1">
        <v>1</v>
      </c>
      <c r="AA2127" s="1">
        <v>0</v>
      </c>
      <c r="AB2127" s="1">
        <v>0</v>
      </c>
      <c r="AC2127" s="1">
        <v>1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1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0</v>
      </c>
      <c r="BF2127" s="1">
        <v>1</v>
      </c>
      <c r="BG2127" s="1">
        <v>0</v>
      </c>
      <c r="BH2127" s="1">
        <v>0</v>
      </c>
      <c r="BI2127" s="1">
        <v>0</v>
      </c>
      <c r="BJ2127" s="1">
        <v>0</v>
      </c>
      <c r="BK2127" s="1">
        <v>0</v>
      </c>
      <c r="BL2127" s="2">
        <v>74.205949883200006</v>
      </c>
      <c r="BM2127" s="2">
        <v>2775</v>
      </c>
      <c r="BN2127" s="2">
        <v>44.761732852000002</v>
      </c>
      <c r="BO2127" s="2">
        <v>60.1</v>
      </c>
      <c r="BP2127" s="2">
        <v>9.4</v>
      </c>
      <c r="BQ2127" s="2">
        <v>34.026465028399997</v>
      </c>
      <c r="BR2127" s="2">
        <v>14.772727272699999</v>
      </c>
      <c r="BS2127" s="2">
        <v>0.7</v>
      </c>
      <c r="BT2127" s="2">
        <v>0.36633663366300001</v>
      </c>
      <c r="BU2127" s="2">
        <v>35784</v>
      </c>
      <c r="BV2127" s="2">
        <v>0.503834</v>
      </c>
      <c r="BW2127" s="2">
        <v>8.4187999999999999E-2</v>
      </c>
      <c r="BX2127" s="2">
        <v>1</v>
      </c>
      <c r="BY2127" s="2">
        <v>0.92</v>
      </c>
      <c r="BZ2127" s="2">
        <v>4.3478260869600001E-2</v>
      </c>
      <c r="CA2127" s="2">
        <v>0.49367271428600001</v>
      </c>
      <c r="CB2127" s="2">
        <v>0.86764705882399995</v>
      </c>
      <c r="CC2127" s="2">
        <v>94.837966933199993</v>
      </c>
      <c r="CD2127" s="2">
        <v>92.269553770900004</v>
      </c>
      <c r="CE2127" s="2">
        <v>872</v>
      </c>
      <c r="CF2127" s="2">
        <v>121</v>
      </c>
      <c r="CG2127" s="2">
        <v>1967.0766274099999</v>
      </c>
      <c r="CH2127" s="2">
        <v>52.3423243736</v>
      </c>
      <c r="CI2127" s="2">
        <v>2447.1310143599999</v>
      </c>
      <c r="CJ2127" s="2">
        <v>2.7345925474700001</v>
      </c>
      <c r="CK2127" s="2">
        <v>46.907007282899997</v>
      </c>
      <c r="CL2127" s="2">
        <v>0.80382971564299999</v>
      </c>
      <c r="CM2127" s="1">
        <v>4</v>
      </c>
    </row>
    <row r="2128" spans="1:91" x14ac:dyDescent="0.5">
      <c r="A2128" s="1">
        <v>2127</v>
      </c>
      <c r="B2128" s="2">
        <v>1191732979</v>
      </c>
      <c r="C2128" s="2">
        <v>1</v>
      </c>
      <c r="D2128" s="2">
        <v>0</v>
      </c>
      <c r="E2128" s="2">
        <v>1</v>
      </c>
      <c r="F2128" s="2">
        <v>2.6</v>
      </c>
      <c r="G2128" s="2">
        <v>1</v>
      </c>
      <c r="H2128" s="2">
        <v>0</v>
      </c>
      <c r="I2128" s="2">
        <v>3</v>
      </c>
      <c r="J2128" s="2">
        <v>3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0</v>
      </c>
      <c r="W2128" s="1">
        <v>0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1</v>
      </c>
      <c r="AH2128" s="1">
        <v>0</v>
      </c>
      <c r="AI2128" s="1">
        <v>0</v>
      </c>
      <c r="AJ2128" s="1">
        <v>0</v>
      </c>
      <c r="AK2128" s="1">
        <v>0</v>
      </c>
      <c r="AL2128" s="1">
        <v>1</v>
      </c>
      <c r="AM2128" s="1">
        <v>0</v>
      </c>
      <c r="AN2128" s="1">
        <v>0</v>
      </c>
      <c r="AO2128" s="1">
        <v>0</v>
      </c>
      <c r="AP2128" s="1">
        <v>1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1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0</v>
      </c>
      <c r="BE2128" s="1">
        <v>0</v>
      </c>
      <c r="BF2128" s="1">
        <v>0</v>
      </c>
      <c r="BG2128" s="1">
        <v>0</v>
      </c>
      <c r="BH2128" s="1">
        <v>0</v>
      </c>
      <c r="BI2128" s="1">
        <v>0</v>
      </c>
      <c r="BJ2128" s="1">
        <v>0</v>
      </c>
      <c r="BK2128" s="1">
        <v>1</v>
      </c>
      <c r="BL2128" s="2">
        <v>74.205949883200006</v>
      </c>
      <c r="BM2128" s="2">
        <v>2775</v>
      </c>
      <c r="BN2128" s="2">
        <v>44.761732852000002</v>
      </c>
      <c r="BO2128" s="2">
        <v>60.1</v>
      </c>
      <c r="BP2128" s="2">
        <v>9.4</v>
      </c>
      <c r="BQ2128" s="2">
        <v>34.026465028399997</v>
      </c>
      <c r="BR2128" s="2">
        <v>14.772727272699999</v>
      </c>
      <c r="BS2128" s="2">
        <v>0.7</v>
      </c>
      <c r="BT2128" s="2">
        <v>0.36633663366300001</v>
      </c>
      <c r="BU2128" s="2">
        <v>35784</v>
      </c>
      <c r="BV2128" s="2">
        <v>0.503834</v>
      </c>
      <c r="BW2128" s="2">
        <v>8.4187999999999999E-2</v>
      </c>
      <c r="BX2128" s="2">
        <v>1</v>
      </c>
      <c r="BY2128" s="2">
        <v>0.92</v>
      </c>
      <c r="BZ2128" s="2">
        <v>4.3478260869600001E-2</v>
      </c>
      <c r="CA2128" s="2">
        <v>0.49367271428600001</v>
      </c>
      <c r="CB2128" s="2">
        <v>0.86764705882399995</v>
      </c>
      <c r="CC2128" s="2">
        <v>94.837966933199993</v>
      </c>
      <c r="CD2128" s="2">
        <v>92.269553770900004</v>
      </c>
      <c r="CE2128" s="2">
        <v>1668</v>
      </c>
      <c r="CF2128" s="2">
        <v>696</v>
      </c>
      <c r="CG2128" s="2">
        <v>2365.13578143</v>
      </c>
      <c r="CH2128" s="2">
        <v>12.564404951</v>
      </c>
      <c r="CI2128" s="2">
        <v>2883.9724095400002</v>
      </c>
      <c r="CJ2128" s="2">
        <v>3.1713095258399999</v>
      </c>
      <c r="CK2128" s="2">
        <v>181.42677398000001</v>
      </c>
      <c r="CL2128" s="2">
        <v>0.82009653545899996</v>
      </c>
      <c r="CM2128" s="1">
        <v>4</v>
      </c>
    </row>
    <row r="2129" spans="1:91" x14ac:dyDescent="0.5">
      <c r="A2129" s="1">
        <v>2128</v>
      </c>
      <c r="B2129" s="2">
        <v>1174141613</v>
      </c>
      <c r="C2129" s="2">
        <v>1</v>
      </c>
      <c r="D2129" s="2">
        <v>0</v>
      </c>
      <c r="E2129" s="2">
        <v>1</v>
      </c>
      <c r="F2129" s="2">
        <v>3.6</v>
      </c>
      <c r="G2129" s="2">
        <v>1</v>
      </c>
      <c r="H2129" s="2">
        <v>0</v>
      </c>
      <c r="I2129" s="2">
        <v>3</v>
      </c>
      <c r="J2129" s="2">
        <v>3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1</v>
      </c>
      <c r="W2129" s="1">
        <v>0</v>
      </c>
      <c r="X2129" s="1">
        <v>0</v>
      </c>
      <c r="Y2129" s="1">
        <v>1</v>
      </c>
      <c r="Z2129" s="1">
        <v>0</v>
      </c>
      <c r="AA2129" s="1">
        <v>0</v>
      </c>
      <c r="AB2129" s="1">
        <v>0</v>
      </c>
      <c r="AC2129" s="1">
        <v>0</v>
      </c>
      <c r="AD2129" s="1">
        <v>1</v>
      </c>
      <c r="AE2129" s="1">
        <v>0</v>
      </c>
      <c r="AF2129" s="1">
        <v>0</v>
      </c>
      <c r="AG2129" s="1">
        <v>0</v>
      </c>
      <c r="AH2129" s="1">
        <v>1</v>
      </c>
      <c r="AI2129" s="1">
        <v>0</v>
      </c>
      <c r="AJ2129" s="1">
        <v>0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1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0</v>
      </c>
      <c r="BE2129" s="1">
        <v>0</v>
      </c>
      <c r="BF2129" s="1">
        <v>1</v>
      </c>
      <c r="BG2129" s="1">
        <v>0</v>
      </c>
      <c r="BH2129" s="1">
        <v>0</v>
      </c>
      <c r="BI2129" s="1">
        <v>0</v>
      </c>
      <c r="BJ2129" s="1">
        <v>1</v>
      </c>
      <c r="BK2129" s="1">
        <v>0</v>
      </c>
      <c r="BL2129" s="2">
        <v>74.205949883200006</v>
      </c>
      <c r="BM2129" s="2">
        <v>2775</v>
      </c>
      <c r="BN2129" s="2">
        <v>44.761732852000002</v>
      </c>
      <c r="BO2129" s="2">
        <v>60.1</v>
      </c>
      <c r="BP2129" s="2">
        <v>9.4</v>
      </c>
      <c r="BQ2129" s="2">
        <v>34.026465028399997</v>
      </c>
      <c r="BR2129" s="2">
        <v>14.772727272699999</v>
      </c>
      <c r="BS2129" s="2">
        <v>0.7</v>
      </c>
      <c r="BT2129" s="2">
        <v>0.36633663366300001</v>
      </c>
      <c r="BU2129" s="2">
        <v>35784</v>
      </c>
      <c r="BV2129" s="2">
        <v>0.503834</v>
      </c>
      <c r="BW2129" s="2">
        <v>8.4187999999999999E-2</v>
      </c>
      <c r="BX2129" s="2">
        <v>1</v>
      </c>
      <c r="BY2129" s="2">
        <v>0.92</v>
      </c>
      <c r="BZ2129" s="2">
        <v>4.3478260869600001E-2</v>
      </c>
      <c r="CA2129" s="2">
        <v>0.49367271428600001</v>
      </c>
      <c r="CB2129" s="2">
        <v>0.86764705882399995</v>
      </c>
      <c r="CC2129" s="2">
        <v>94.837966933199993</v>
      </c>
      <c r="CD2129" s="2">
        <v>92.269553770900004</v>
      </c>
      <c r="CE2129" s="2">
        <v>1668</v>
      </c>
      <c r="CF2129" s="2">
        <v>696</v>
      </c>
      <c r="CG2129" s="2">
        <v>2089.5878971299999</v>
      </c>
      <c r="CH2129" s="2">
        <v>62.3808842543</v>
      </c>
      <c r="CI2129" s="2">
        <v>2582.5712287299998</v>
      </c>
      <c r="CJ2129" s="2">
        <v>2.8697212113099999</v>
      </c>
      <c r="CK2129" s="2">
        <v>34.329822936100001</v>
      </c>
      <c r="CL2129" s="2">
        <v>0.80911142890499999</v>
      </c>
      <c r="CM2129" s="1">
        <v>4</v>
      </c>
    </row>
    <row r="2130" spans="1:91" x14ac:dyDescent="0.5">
      <c r="A2130" s="1">
        <v>2129</v>
      </c>
      <c r="B2130" s="2">
        <v>1171825122</v>
      </c>
      <c r="C2130" s="2">
        <v>1</v>
      </c>
      <c r="D2130" s="2">
        <v>0</v>
      </c>
      <c r="E2130" s="2">
        <v>0</v>
      </c>
      <c r="F2130" s="2">
        <v>2.8</v>
      </c>
      <c r="G2130" s="2">
        <v>1</v>
      </c>
      <c r="H2130" s="2">
        <v>0</v>
      </c>
      <c r="I2130" s="2">
        <v>3</v>
      </c>
      <c r="J2130" s="2">
        <v>3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1</v>
      </c>
      <c r="R2130" s="1">
        <v>0</v>
      </c>
      <c r="S2130" s="1">
        <v>0</v>
      </c>
      <c r="T2130" s="1">
        <v>0</v>
      </c>
      <c r="U2130" s="1">
        <v>1</v>
      </c>
      <c r="V2130" s="1">
        <v>0</v>
      </c>
      <c r="W2130" s="1">
        <v>0</v>
      </c>
      <c r="X2130" s="1">
        <v>0</v>
      </c>
      <c r="Y2130" s="1">
        <v>1</v>
      </c>
      <c r="Z2130" s="1">
        <v>0</v>
      </c>
      <c r="AA2130" s="1">
        <v>0</v>
      </c>
      <c r="AB2130" s="1">
        <v>0</v>
      </c>
      <c r="AC2130" s="1">
        <v>1</v>
      </c>
      <c r="AD2130" s="1">
        <v>0</v>
      </c>
      <c r="AE2130" s="1">
        <v>0</v>
      </c>
      <c r="AF2130" s="1">
        <v>0</v>
      </c>
      <c r="AG2130" s="1">
        <v>0</v>
      </c>
      <c r="AH2130" s="1">
        <v>1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1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1</v>
      </c>
      <c r="BF2130" s="1">
        <v>0</v>
      </c>
      <c r="BG2130" s="1">
        <v>0</v>
      </c>
      <c r="BH2130" s="1">
        <v>0</v>
      </c>
      <c r="BI2130" s="1">
        <v>0</v>
      </c>
      <c r="BJ2130" s="1">
        <v>0</v>
      </c>
      <c r="BK2130" s="1">
        <v>0</v>
      </c>
      <c r="BL2130" s="2">
        <v>74.205949883200006</v>
      </c>
      <c r="BM2130" s="2">
        <v>2775</v>
      </c>
      <c r="BN2130" s="2">
        <v>44.761732852000002</v>
      </c>
      <c r="BO2130" s="2">
        <v>60.1</v>
      </c>
      <c r="BP2130" s="2">
        <v>9.4</v>
      </c>
      <c r="BQ2130" s="2">
        <v>34.026465028399997</v>
      </c>
      <c r="BR2130" s="2">
        <v>14.772727272699999</v>
      </c>
      <c r="BS2130" s="2">
        <v>0.7</v>
      </c>
      <c r="BT2130" s="2">
        <v>0.36633663366300001</v>
      </c>
      <c r="BU2130" s="2">
        <v>35784</v>
      </c>
      <c r="BV2130" s="2">
        <v>0.503834</v>
      </c>
      <c r="BW2130" s="2">
        <v>8.4187999999999999E-2</v>
      </c>
      <c r="BX2130" s="2">
        <v>1</v>
      </c>
      <c r="BY2130" s="2">
        <v>0.92</v>
      </c>
      <c r="BZ2130" s="2">
        <v>4.3478260869600001E-2</v>
      </c>
      <c r="CA2130" s="2">
        <v>0.49367271428600001</v>
      </c>
      <c r="CB2130" s="2">
        <v>0.86764705882399995</v>
      </c>
      <c r="CC2130" s="2">
        <v>94.837966933199993</v>
      </c>
      <c r="CD2130" s="2">
        <v>92.269553770900004</v>
      </c>
      <c r="CE2130" s="2">
        <v>1668</v>
      </c>
      <c r="CF2130" s="2">
        <v>696</v>
      </c>
      <c r="CG2130" s="2">
        <v>2486.7055553199998</v>
      </c>
      <c r="CH2130" s="2">
        <v>58.606520021800002</v>
      </c>
      <c r="CI2130" s="2">
        <v>3029.5693317800001</v>
      </c>
      <c r="CJ2130" s="2">
        <v>3.3264138563599999</v>
      </c>
      <c r="CK2130" s="2">
        <v>35.829851744800003</v>
      </c>
      <c r="CL2130" s="2">
        <v>0.82081156857299997</v>
      </c>
      <c r="CM2130" s="1">
        <v>4</v>
      </c>
    </row>
    <row r="2131" spans="1:91" x14ac:dyDescent="0.5">
      <c r="A2131" s="1">
        <v>2130</v>
      </c>
      <c r="B2131" s="2">
        <v>1231942916</v>
      </c>
      <c r="C2131" s="2">
        <v>0</v>
      </c>
      <c r="D2131" s="2">
        <v>1</v>
      </c>
      <c r="E2131" s="2">
        <v>1</v>
      </c>
      <c r="F2131" s="2">
        <v>2.2000000000000002</v>
      </c>
      <c r="G2131" s="2">
        <v>1</v>
      </c>
      <c r="H2131" s="2">
        <v>1</v>
      </c>
      <c r="I2131" s="2">
        <v>3</v>
      </c>
      <c r="J2131" s="2">
        <v>2</v>
      </c>
      <c r="K2131" s="1">
        <v>0</v>
      </c>
      <c r="L2131" s="1">
        <v>0</v>
      </c>
      <c r="M2131" s="1">
        <v>0</v>
      </c>
      <c r="N2131" s="1">
        <v>0</v>
      </c>
      <c r="O2131" s="1">
        <v>1</v>
      </c>
      <c r="P2131" s="1">
        <v>0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1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1</v>
      </c>
      <c r="AF2131" s="1">
        <v>0</v>
      </c>
      <c r="AG2131" s="1">
        <v>0</v>
      </c>
      <c r="AH2131" s="1">
        <v>0</v>
      </c>
      <c r="AI2131" s="1">
        <v>1</v>
      </c>
      <c r="AJ2131" s="1">
        <v>0</v>
      </c>
      <c r="AK2131" s="1">
        <v>0</v>
      </c>
      <c r="AL2131" s="1">
        <v>0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1</v>
      </c>
      <c r="AT2131" s="1">
        <v>0</v>
      </c>
      <c r="AU2131" s="1">
        <v>0</v>
      </c>
      <c r="AV2131" s="1">
        <v>0</v>
      </c>
      <c r="AW2131" s="1">
        <v>0</v>
      </c>
      <c r="AX2131" s="1">
        <v>1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1</v>
      </c>
      <c r="BF2131" s="1">
        <v>0</v>
      </c>
      <c r="BG2131" s="1">
        <v>0</v>
      </c>
      <c r="BH2131" s="1">
        <v>0</v>
      </c>
      <c r="BI2131" s="1">
        <v>1</v>
      </c>
      <c r="BJ2131" s="1">
        <v>0</v>
      </c>
      <c r="BK2131" s="1">
        <v>0</v>
      </c>
      <c r="BL2131" s="2">
        <v>12.5073938505</v>
      </c>
      <c r="BM2131" s="2">
        <v>655</v>
      </c>
      <c r="BN2131" s="2">
        <v>42.229007633599998</v>
      </c>
      <c r="BO2131" s="2">
        <v>64</v>
      </c>
      <c r="BP2131" s="2">
        <v>11.3</v>
      </c>
      <c r="BQ2131" s="2">
        <v>36.641221373999997</v>
      </c>
      <c r="BR2131" s="2">
        <v>12.213740458</v>
      </c>
      <c r="BS2131" s="2">
        <v>1.2</v>
      </c>
      <c r="BT2131" s="2">
        <v>0.51327433628300001</v>
      </c>
      <c r="BU2131" s="2">
        <v>63081</v>
      </c>
      <c r="BV2131" s="2">
        <v>0.45574300000000001</v>
      </c>
      <c r="BW2131" s="2">
        <v>7.4477000000000002E-2</v>
      </c>
      <c r="BX2131" s="2">
        <v>0.8</v>
      </c>
      <c r="BY2131" s="2">
        <v>0.95953757225400005</v>
      </c>
      <c r="BZ2131" s="2">
        <v>0.975903614458</v>
      </c>
      <c r="CA2131" s="2">
        <v>0.4457411</v>
      </c>
      <c r="CB2131" s="2">
        <v>0.77952755905500004</v>
      </c>
      <c r="CC2131" s="2">
        <v>95.960559925400005</v>
      </c>
      <c r="CD2131" s="2">
        <v>94.624599702099999</v>
      </c>
      <c r="CE2131" s="2">
        <v>872</v>
      </c>
      <c r="CF2131" s="2">
        <v>121</v>
      </c>
      <c r="CG2131" s="2">
        <v>2005.9072387399999</v>
      </c>
      <c r="CH2131" s="2">
        <v>262.29826326</v>
      </c>
      <c r="CI2131" s="2">
        <v>2925.1412549000001</v>
      </c>
      <c r="CJ2131" s="2">
        <v>3.4534711358700001</v>
      </c>
      <c r="CK2131" s="2">
        <v>386.67823315800001</v>
      </c>
      <c r="CL2131" s="2">
        <v>0.68574713627399997</v>
      </c>
      <c r="CM2131" s="1">
        <v>4</v>
      </c>
    </row>
    <row r="2132" spans="1:91" x14ac:dyDescent="0.5">
      <c r="A2132" s="1">
        <v>2131</v>
      </c>
      <c r="B2132" s="2">
        <v>1189961491</v>
      </c>
      <c r="C2132" s="2">
        <v>0</v>
      </c>
      <c r="D2132" s="2">
        <v>1</v>
      </c>
      <c r="E2132" s="2">
        <v>1</v>
      </c>
      <c r="F2132" s="2">
        <v>2.2000000000000002</v>
      </c>
      <c r="G2132" s="2">
        <v>1</v>
      </c>
      <c r="H2132" s="2">
        <v>0</v>
      </c>
      <c r="I2132" s="2">
        <v>3</v>
      </c>
      <c r="J2132" s="2">
        <v>2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1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1</v>
      </c>
      <c r="Z2132" s="1">
        <v>0</v>
      </c>
      <c r="AA2132" s="1">
        <v>0</v>
      </c>
      <c r="AB2132" s="1">
        <v>0</v>
      </c>
      <c r="AC2132" s="1">
        <v>0</v>
      </c>
      <c r="AD2132" s="1">
        <v>1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1</v>
      </c>
      <c r="AQ2132" s="1">
        <v>0</v>
      </c>
      <c r="AR2132" s="1">
        <v>0</v>
      </c>
      <c r="AS2132" s="1">
        <v>1</v>
      </c>
      <c r="AT2132" s="1">
        <v>0</v>
      </c>
      <c r="AU2132" s="1">
        <v>0</v>
      </c>
      <c r="AV2132" s="1">
        <v>0</v>
      </c>
      <c r="AW2132" s="1">
        <v>1</v>
      </c>
      <c r="AX2132" s="1">
        <v>0</v>
      </c>
      <c r="AY2132" s="1">
        <v>0</v>
      </c>
      <c r="AZ2132" s="1">
        <v>0</v>
      </c>
      <c r="BA2132" s="1">
        <v>0</v>
      </c>
      <c r="BB2132" s="1">
        <v>1</v>
      </c>
      <c r="BC2132" s="1">
        <v>0</v>
      </c>
      <c r="BD2132" s="1">
        <v>0</v>
      </c>
      <c r="BE2132" s="1">
        <v>1</v>
      </c>
      <c r="BF2132" s="1">
        <v>0</v>
      </c>
      <c r="BG2132" s="1">
        <v>0</v>
      </c>
      <c r="BH2132" s="1">
        <v>0</v>
      </c>
      <c r="BI2132" s="1">
        <v>0</v>
      </c>
      <c r="BJ2132" s="1">
        <v>0</v>
      </c>
      <c r="BK2132" s="1">
        <v>0</v>
      </c>
      <c r="BL2132" s="2">
        <v>12.5073938505</v>
      </c>
      <c r="BM2132" s="2">
        <v>655</v>
      </c>
      <c r="BN2132" s="2">
        <v>42.229007633599998</v>
      </c>
      <c r="BO2132" s="2">
        <v>64</v>
      </c>
      <c r="BP2132" s="2">
        <v>11.3</v>
      </c>
      <c r="BQ2132" s="2">
        <v>36.641221373999997</v>
      </c>
      <c r="BR2132" s="2">
        <v>12.213740458</v>
      </c>
      <c r="BS2132" s="2">
        <v>1.2</v>
      </c>
      <c r="BT2132" s="2">
        <v>0.51327433628300001</v>
      </c>
      <c r="BU2132" s="2">
        <v>63081</v>
      </c>
      <c r="BV2132" s="2">
        <v>0.45574300000000001</v>
      </c>
      <c r="BW2132" s="2">
        <v>7.4477000000000002E-2</v>
      </c>
      <c r="BX2132" s="2">
        <v>0.8</v>
      </c>
      <c r="BY2132" s="2">
        <v>0.95953757225400005</v>
      </c>
      <c r="BZ2132" s="2">
        <v>0.975903614458</v>
      </c>
      <c r="CA2132" s="2">
        <v>0.4457411</v>
      </c>
      <c r="CB2132" s="2">
        <v>0.77952755905500004</v>
      </c>
      <c r="CC2132" s="2">
        <v>95.960559925400005</v>
      </c>
      <c r="CD2132" s="2">
        <v>94.624599702099999</v>
      </c>
      <c r="CE2132" s="2">
        <v>872</v>
      </c>
      <c r="CF2132" s="2">
        <v>121</v>
      </c>
      <c r="CG2132" s="2">
        <v>2349.3795998000001</v>
      </c>
      <c r="CH2132" s="2">
        <v>330.77050786500001</v>
      </c>
      <c r="CI2132" s="2">
        <v>3023.33332875</v>
      </c>
      <c r="CJ2132" s="2">
        <v>3.6021478135899998</v>
      </c>
      <c r="CK2132" s="2">
        <v>406.43227707900002</v>
      </c>
      <c r="CL2132" s="2">
        <v>0.77708255899699996</v>
      </c>
      <c r="CM2132" s="1">
        <v>4</v>
      </c>
    </row>
    <row r="2133" spans="1:91" x14ac:dyDescent="0.5">
      <c r="A2133" s="1">
        <v>2132</v>
      </c>
      <c r="B2133" s="2">
        <v>1171890302</v>
      </c>
      <c r="C2133" s="2">
        <v>0</v>
      </c>
      <c r="D2133" s="2">
        <v>1</v>
      </c>
      <c r="E2133" s="2">
        <v>1</v>
      </c>
      <c r="F2133" s="2">
        <v>2.4</v>
      </c>
      <c r="G2133" s="2">
        <v>1</v>
      </c>
      <c r="H2133" s="2">
        <v>0</v>
      </c>
      <c r="I2133" s="2">
        <v>3</v>
      </c>
      <c r="J2133" s="2">
        <v>3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1</v>
      </c>
      <c r="R2133" s="1">
        <v>0</v>
      </c>
      <c r="S2133" s="1">
        <v>0</v>
      </c>
      <c r="T2133" s="1">
        <v>0</v>
      </c>
      <c r="U2133" s="1">
        <v>1</v>
      </c>
      <c r="V2133" s="1">
        <v>0</v>
      </c>
      <c r="W2133" s="1">
        <v>0</v>
      </c>
      <c r="X2133" s="1">
        <v>0</v>
      </c>
      <c r="Y2133" s="1">
        <v>1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1</v>
      </c>
      <c r="AF2133" s="1">
        <v>0</v>
      </c>
      <c r="AG2133" s="1">
        <v>0</v>
      </c>
      <c r="AH2133" s="1">
        <v>1</v>
      </c>
      <c r="AI2133" s="1">
        <v>0</v>
      </c>
      <c r="AJ2133" s="1">
        <v>0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1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0</v>
      </c>
      <c r="BE2133" s="1">
        <v>0</v>
      </c>
      <c r="BF2133" s="1">
        <v>0</v>
      </c>
      <c r="BG2133" s="1">
        <v>0</v>
      </c>
      <c r="BH2133" s="1">
        <v>0</v>
      </c>
      <c r="BI2133" s="1">
        <v>0</v>
      </c>
      <c r="BJ2133" s="1">
        <v>1</v>
      </c>
      <c r="BK2133" s="1">
        <v>0</v>
      </c>
      <c r="BL2133" s="2">
        <v>12.5073938505</v>
      </c>
      <c r="BM2133" s="2">
        <v>655</v>
      </c>
      <c r="BN2133" s="2">
        <v>42.229007633599998</v>
      </c>
      <c r="BO2133" s="2">
        <v>64</v>
      </c>
      <c r="BP2133" s="2">
        <v>11.3</v>
      </c>
      <c r="BQ2133" s="2">
        <v>36.641221373999997</v>
      </c>
      <c r="BR2133" s="2">
        <v>12.213740458</v>
      </c>
      <c r="BS2133" s="2">
        <v>1.2</v>
      </c>
      <c r="BT2133" s="2">
        <v>0.51327433628300001</v>
      </c>
      <c r="BU2133" s="2">
        <v>63081</v>
      </c>
      <c r="BV2133" s="2">
        <v>0.45574300000000001</v>
      </c>
      <c r="BW2133" s="2">
        <v>7.4477000000000002E-2</v>
      </c>
      <c r="BX2133" s="2">
        <v>0.8</v>
      </c>
      <c r="BY2133" s="2">
        <v>0.95953757225400005</v>
      </c>
      <c r="BZ2133" s="2">
        <v>0.975903614458</v>
      </c>
      <c r="CA2133" s="2">
        <v>0.4457411</v>
      </c>
      <c r="CB2133" s="2">
        <v>0.77952755905500004</v>
      </c>
      <c r="CC2133" s="2">
        <v>95.960559925400005</v>
      </c>
      <c r="CD2133" s="2">
        <v>94.624599702099999</v>
      </c>
      <c r="CE2133" s="2">
        <v>872</v>
      </c>
      <c r="CF2133" s="2">
        <v>121</v>
      </c>
      <c r="CG2133" s="2">
        <v>2352.8932629599999</v>
      </c>
      <c r="CH2133" s="2">
        <v>330.77050786500001</v>
      </c>
      <c r="CI2133" s="2">
        <v>3023.33332875</v>
      </c>
      <c r="CJ2133" s="2">
        <v>3.6021478135899998</v>
      </c>
      <c r="CK2133" s="2">
        <v>406.43227707900002</v>
      </c>
      <c r="CL2133" s="2">
        <v>0.77824474085899997</v>
      </c>
      <c r="CM2133" s="1">
        <v>4</v>
      </c>
    </row>
    <row r="2134" spans="1:91" x14ac:dyDescent="0.5">
      <c r="A2134" s="1">
        <v>2133</v>
      </c>
      <c r="B2134" s="2">
        <v>1176859145</v>
      </c>
      <c r="C2134" s="2">
        <v>1</v>
      </c>
      <c r="D2134" s="2">
        <v>0</v>
      </c>
      <c r="E2134" s="2">
        <v>1</v>
      </c>
      <c r="F2134" s="2">
        <v>6.6</v>
      </c>
      <c r="G2134" s="2">
        <v>0</v>
      </c>
      <c r="H2134" s="2">
        <v>0</v>
      </c>
      <c r="I2134" s="2">
        <v>3</v>
      </c>
      <c r="J2134" s="2">
        <v>3</v>
      </c>
      <c r="K2134" s="1">
        <v>0</v>
      </c>
      <c r="L2134" s="1">
        <v>0</v>
      </c>
      <c r="M2134" s="1">
        <v>0</v>
      </c>
      <c r="N2134" s="1">
        <v>1</v>
      </c>
      <c r="O2134" s="1">
        <v>0</v>
      </c>
      <c r="P2134" s="1">
        <v>0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1</v>
      </c>
      <c r="AH2134" s="1">
        <v>0</v>
      </c>
      <c r="AI2134" s="1">
        <v>0</v>
      </c>
      <c r="AJ2134" s="1">
        <v>0</v>
      </c>
      <c r="AK2134" s="1">
        <v>1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1</v>
      </c>
      <c r="AT2134" s="1">
        <v>0</v>
      </c>
      <c r="AU2134" s="1">
        <v>0</v>
      </c>
      <c r="AV2134" s="1">
        <v>1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1</v>
      </c>
      <c r="BG2134" s="1">
        <v>0</v>
      </c>
      <c r="BH2134" s="1">
        <v>0</v>
      </c>
      <c r="BI2134" s="1">
        <v>0</v>
      </c>
      <c r="BJ2134" s="1">
        <v>0</v>
      </c>
      <c r="BK2134" s="1">
        <v>0</v>
      </c>
      <c r="BL2134" s="2">
        <v>12.5073938505</v>
      </c>
      <c r="BM2134" s="2">
        <v>655</v>
      </c>
      <c r="BN2134" s="2">
        <v>42.229007633599998</v>
      </c>
      <c r="BO2134" s="2">
        <v>64</v>
      </c>
      <c r="BP2134" s="2">
        <v>11.3</v>
      </c>
      <c r="BQ2134" s="2">
        <v>36.641221373999997</v>
      </c>
      <c r="BR2134" s="2">
        <v>12.213740458</v>
      </c>
      <c r="BS2134" s="2">
        <v>1.2</v>
      </c>
      <c r="BT2134" s="2">
        <v>0.51327433628300001</v>
      </c>
      <c r="BU2134" s="2">
        <v>63081</v>
      </c>
      <c r="BV2134" s="2">
        <v>0.45574300000000001</v>
      </c>
      <c r="BW2134" s="2">
        <v>7.4477000000000002E-2</v>
      </c>
      <c r="BX2134" s="2">
        <v>0.8</v>
      </c>
      <c r="BY2134" s="2">
        <v>0.95953757225400005</v>
      </c>
      <c r="BZ2134" s="2">
        <v>0.975903614458</v>
      </c>
      <c r="CA2134" s="2">
        <v>0.4457411</v>
      </c>
      <c r="CB2134" s="2">
        <v>0.77952755905500004</v>
      </c>
      <c r="CC2134" s="2">
        <v>95.960559925400005</v>
      </c>
      <c r="CD2134" s="2">
        <v>94.624599702099999</v>
      </c>
      <c r="CE2134" s="2">
        <v>1668</v>
      </c>
      <c r="CF2134" s="2">
        <v>696</v>
      </c>
      <c r="CG2134" s="2">
        <v>1889.3149772100001</v>
      </c>
      <c r="CH2134" s="2">
        <v>48.404859592199998</v>
      </c>
      <c r="CI2134" s="2">
        <v>2711.2478512299999</v>
      </c>
      <c r="CJ2134" s="2">
        <v>3.1325723922200002</v>
      </c>
      <c r="CK2134" s="2">
        <v>172.78482948999999</v>
      </c>
      <c r="CL2134" s="2">
        <v>0.69684332856200004</v>
      </c>
      <c r="CM2134" s="1">
        <v>4</v>
      </c>
    </row>
    <row r="2135" spans="1:91" x14ac:dyDescent="0.5">
      <c r="A2135" s="1">
        <v>2134</v>
      </c>
      <c r="B2135" s="2">
        <v>1171700763</v>
      </c>
      <c r="C2135" s="2">
        <v>1</v>
      </c>
      <c r="D2135" s="2">
        <v>0</v>
      </c>
      <c r="E2135" s="2">
        <v>0</v>
      </c>
      <c r="F2135" s="2">
        <v>3</v>
      </c>
      <c r="G2135" s="2">
        <v>0</v>
      </c>
      <c r="H2135" s="2">
        <v>0</v>
      </c>
      <c r="I2135" s="2">
        <v>3</v>
      </c>
      <c r="J2135" s="2">
        <v>4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">
        <v>1</v>
      </c>
      <c r="S2135" s="1">
        <v>0</v>
      </c>
      <c r="T2135" s="1">
        <v>0</v>
      </c>
      <c r="U2135" s="1">
        <v>1</v>
      </c>
      <c r="V2135" s="1">
        <v>0</v>
      </c>
      <c r="W2135" s="1">
        <v>0</v>
      </c>
      <c r="X2135" s="1">
        <v>0</v>
      </c>
      <c r="Y2135" s="1">
        <v>1</v>
      </c>
      <c r="Z2135" s="1">
        <v>0</v>
      </c>
      <c r="AA2135" s="1">
        <v>0</v>
      </c>
      <c r="AB2135" s="1">
        <v>0</v>
      </c>
      <c r="AC2135" s="1">
        <v>1</v>
      </c>
      <c r="AD2135" s="1">
        <v>0</v>
      </c>
      <c r="AE2135" s="1">
        <v>0</v>
      </c>
      <c r="AF2135" s="1">
        <v>0</v>
      </c>
      <c r="AG2135" s="1">
        <v>0</v>
      </c>
      <c r="AH2135" s="1">
        <v>1</v>
      </c>
      <c r="AI2135" s="1">
        <v>0</v>
      </c>
      <c r="AJ2135" s="1">
        <v>0</v>
      </c>
      <c r="AK2135" s="1">
        <v>1</v>
      </c>
      <c r="AL2135" s="1">
        <v>0</v>
      </c>
      <c r="AM2135" s="1">
        <v>0</v>
      </c>
      <c r="AN2135" s="1">
        <v>0</v>
      </c>
      <c r="AO2135" s="1">
        <v>1</v>
      </c>
      <c r="AP2135" s="1">
        <v>0</v>
      </c>
      <c r="AQ2135" s="1">
        <v>0</v>
      </c>
      <c r="AR2135" s="1">
        <v>0</v>
      </c>
      <c r="AS2135" s="1">
        <v>0</v>
      </c>
      <c r="AT2135" s="1">
        <v>1</v>
      </c>
      <c r="AU2135" s="1">
        <v>0</v>
      </c>
      <c r="AV2135" s="1">
        <v>0</v>
      </c>
      <c r="AW2135" s="1">
        <v>1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1</v>
      </c>
      <c r="BD2135" s="1">
        <v>0</v>
      </c>
      <c r="BE2135" s="1">
        <v>0</v>
      </c>
      <c r="BF2135" s="1">
        <v>1</v>
      </c>
      <c r="BG2135" s="1">
        <v>0</v>
      </c>
      <c r="BH2135" s="1">
        <v>0</v>
      </c>
      <c r="BI2135" s="1">
        <v>0</v>
      </c>
      <c r="BJ2135" s="1">
        <v>0</v>
      </c>
      <c r="BK2135" s="1">
        <v>1</v>
      </c>
      <c r="BL2135" s="2">
        <v>12.5073938505</v>
      </c>
      <c r="BM2135" s="2">
        <v>655</v>
      </c>
      <c r="BN2135" s="2">
        <v>42.229007633599998</v>
      </c>
      <c r="BO2135" s="2">
        <v>64</v>
      </c>
      <c r="BP2135" s="2">
        <v>11.3</v>
      </c>
      <c r="BQ2135" s="2">
        <v>36.641221373999997</v>
      </c>
      <c r="BR2135" s="2">
        <v>12.213740458</v>
      </c>
      <c r="BS2135" s="2">
        <v>1.2</v>
      </c>
      <c r="BT2135" s="2">
        <v>0.51327433628300001</v>
      </c>
      <c r="BU2135" s="2">
        <v>63081</v>
      </c>
      <c r="BV2135" s="2">
        <v>0.45574300000000001</v>
      </c>
      <c r="BW2135" s="2">
        <v>7.4477000000000002E-2</v>
      </c>
      <c r="BX2135" s="2">
        <v>0.8</v>
      </c>
      <c r="BY2135" s="2">
        <v>0.95953757225400005</v>
      </c>
      <c r="BZ2135" s="2">
        <v>0.975903614458</v>
      </c>
      <c r="CA2135" s="2">
        <v>0.4457411</v>
      </c>
      <c r="CB2135" s="2">
        <v>0.77952755905500004</v>
      </c>
      <c r="CC2135" s="2">
        <v>95.960559925400005</v>
      </c>
      <c r="CD2135" s="2">
        <v>94.624599702099999</v>
      </c>
      <c r="CE2135" s="2">
        <v>1668</v>
      </c>
      <c r="CF2135" s="2">
        <v>696</v>
      </c>
      <c r="CG2135" s="2">
        <v>2355.6603534199999</v>
      </c>
      <c r="CH2135" s="2">
        <v>330.77050786500001</v>
      </c>
      <c r="CI2135" s="2">
        <v>3023.33332875</v>
      </c>
      <c r="CJ2135" s="2">
        <v>3.6021478135899998</v>
      </c>
      <c r="CK2135" s="2">
        <v>406.43227707900002</v>
      </c>
      <c r="CL2135" s="2">
        <v>0.77915998577500001</v>
      </c>
      <c r="CM2135" s="1">
        <v>4</v>
      </c>
    </row>
    <row r="2136" spans="1:91" x14ac:dyDescent="0.5">
      <c r="A2136" s="1">
        <v>2135</v>
      </c>
      <c r="B2136" s="2">
        <v>1170955121</v>
      </c>
      <c r="C2136" s="2">
        <v>1</v>
      </c>
      <c r="D2136" s="2">
        <v>0</v>
      </c>
      <c r="E2136" s="2">
        <v>1</v>
      </c>
      <c r="F2136" s="2">
        <v>6.4</v>
      </c>
      <c r="G2136" s="2">
        <v>0</v>
      </c>
      <c r="H2136" s="2">
        <v>1</v>
      </c>
      <c r="I2136" s="2">
        <v>3</v>
      </c>
      <c r="J2136" s="2">
        <v>3</v>
      </c>
      <c r="K2136" s="1">
        <v>0</v>
      </c>
      <c r="L2136" s="1">
        <v>1</v>
      </c>
      <c r="M2136" s="1">
        <v>0</v>
      </c>
      <c r="N2136" s="1">
        <v>0</v>
      </c>
      <c r="O2136" s="1">
        <v>0</v>
      </c>
      <c r="P2136" s="1">
        <v>0</v>
      </c>
      <c r="Q2136" s="1">
        <v>1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0</v>
      </c>
      <c r="AF2136" s="1">
        <v>0</v>
      </c>
      <c r="AG2136" s="1">
        <v>1</v>
      </c>
      <c r="AH2136" s="1">
        <v>0</v>
      </c>
      <c r="AI2136" s="1">
        <v>0</v>
      </c>
      <c r="AJ2136" s="1">
        <v>0</v>
      </c>
      <c r="AK2136" s="1">
        <v>1</v>
      </c>
      <c r="AL2136" s="1">
        <v>0</v>
      </c>
      <c r="AM2136" s="1">
        <v>0</v>
      </c>
      <c r="AN2136" s="1">
        <v>0</v>
      </c>
      <c r="AO2136" s="1">
        <v>0</v>
      </c>
      <c r="AP2136" s="1">
        <v>1</v>
      </c>
      <c r="AQ2136" s="1">
        <v>0</v>
      </c>
      <c r="AR2136" s="1">
        <v>0</v>
      </c>
      <c r="AS2136" s="1">
        <v>0</v>
      </c>
      <c r="AT2136" s="1">
        <v>1</v>
      </c>
      <c r="AU2136" s="1">
        <v>0</v>
      </c>
      <c r="AV2136" s="1">
        <v>0</v>
      </c>
      <c r="AW2136" s="1">
        <v>1</v>
      </c>
      <c r="AX2136" s="1">
        <v>0</v>
      </c>
      <c r="AY2136" s="1">
        <v>0</v>
      </c>
      <c r="AZ2136" s="1">
        <v>1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1</v>
      </c>
      <c r="BG2136" s="1">
        <v>0</v>
      </c>
      <c r="BH2136" s="1">
        <v>0</v>
      </c>
      <c r="BI2136" s="1">
        <v>0</v>
      </c>
      <c r="BJ2136" s="1">
        <v>0</v>
      </c>
      <c r="BK2136" s="1">
        <v>0</v>
      </c>
      <c r="BL2136" s="2">
        <v>12.5073938505</v>
      </c>
      <c r="BM2136" s="2">
        <v>655</v>
      </c>
      <c r="BN2136" s="2">
        <v>42.229007633599998</v>
      </c>
      <c r="BO2136" s="2">
        <v>64</v>
      </c>
      <c r="BP2136" s="2">
        <v>11.3</v>
      </c>
      <c r="BQ2136" s="2">
        <v>36.641221373999997</v>
      </c>
      <c r="BR2136" s="2">
        <v>12.213740458</v>
      </c>
      <c r="BS2136" s="2">
        <v>1.2</v>
      </c>
      <c r="BT2136" s="2">
        <v>0.51327433628300001</v>
      </c>
      <c r="BU2136" s="2">
        <v>63081</v>
      </c>
      <c r="BV2136" s="2">
        <v>0.45574300000000001</v>
      </c>
      <c r="BW2136" s="2">
        <v>7.4477000000000002E-2</v>
      </c>
      <c r="BX2136" s="2">
        <v>0.8</v>
      </c>
      <c r="BY2136" s="2">
        <v>0.95953757225400005</v>
      </c>
      <c r="BZ2136" s="2">
        <v>0.975903614458</v>
      </c>
      <c r="CA2136" s="2">
        <v>0.4457411</v>
      </c>
      <c r="CB2136" s="2">
        <v>0.77952755905500004</v>
      </c>
      <c r="CC2136" s="2">
        <v>95.960559925400005</v>
      </c>
      <c r="CD2136" s="2">
        <v>94.624599702099999</v>
      </c>
      <c r="CE2136" s="2">
        <v>1668</v>
      </c>
      <c r="CF2136" s="2">
        <v>696</v>
      </c>
      <c r="CG2136" s="2">
        <v>1996.8023715500001</v>
      </c>
      <c r="CH2136" s="2">
        <v>235.96531845600001</v>
      </c>
      <c r="CI2136" s="2">
        <v>2898.8083100899998</v>
      </c>
      <c r="CJ2136" s="2">
        <v>3.4139050919099998</v>
      </c>
      <c r="CK2136" s="2">
        <v>360.34528835399999</v>
      </c>
      <c r="CL2136" s="2">
        <v>0.68883560344200001</v>
      </c>
      <c r="CM2136" s="1">
        <v>4</v>
      </c>
    </row>
    <row r="2137" spans="1:91" x14ac:dyDescent="0.5">
      <c r="A2137" s="1">
        <v>2136</v>
      </c>
      <c r="B2137" s="2">
        <v>1191023835</v>
      </c>
      <c r="C2137" s="2">
        <v>0</v>
      </c>
      <c r="D2137" s="2">
        <v>1</v>
      </c>
      <c r="E2137" s="2">
        <v>0</v>
      </c>
      <c r="F2137" s="2">
        <v>2.6</v>
      </c>
      <c r="G2137" s="2">
        <v>0</v>
      </c>
      <c r="H2137" s="2">
        <v>0</v>
      </c>
      <c r="I2137" s="2">
        <v>3</v>
      </c>
      <c r="J2137" s="2">
        <v>3</v>
      </c>
      <c r="K2137" s="1">
        <v>0</v>
      </c>
      <c r="L2137" s="1">
        <v>0</v>
      </c>
      <c r="M2137" s="1">
        <v>0</v>
      </c>
      <c r="N2137" s="1">
        <v>1</v>
      </c>
      <c r="O2137" s="1">
        <v>0</v>
      </c>
      <c r="P2137" s="1">
        <v>0</v>
      </c>
      <c r="Q2137" s="1">
        <v>1</v>
      </c>
      <c r="R2137" s="1">
        <v>0</v>
      </c>
      <c r="S2137" s="1">
        <v>0</v>
      </c>
      <c r="T2137" s="1">
        <v>0</v>
      </c>
      <c r="U2137" s="1">
        <v>1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0</v>
      </c>
      <c r="AB2137" s="1">
        <v>0</v>
      </c>
      <c r="AC2137" s="1">
        <v>1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0</v>
      </c>
      <c r="AJ2137" s="1">
        <v>0</v>
      </c>
      <c r="AK2137" s="1">
        <v>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1</v>
      </c>
      <c r="AT2137" s="1">
        <v>0</v>
      </c>
      <c r="AU2137" s="1">
        <v>0</v>
      </c>
      <c r="AV2137" s="1">
        <v>0</v>
      </c>
      <c r="AW2137" s="1">
        <v>1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0</v>
      </c>
      <c r="BG2137" s="1">
        <v>0</v>
      </c>
      <c r="BH2137" s="1">
        <v>0</v>
      </c>
      <c r="BI2137" s="1">
        <v>1</v>
      </c>
      <c r="BJ2137" s="1">
        <v>0</v>
      </c>
      <c r="BK2137" s="1">
        <v>0</v>
      </c>
      <c r="BL2137" s="2">
        <v>36.587946560500001</v>
      </c>
      <c r="BM2137" s="2">
        <v>460</v>
      </c>
      <c r="BN2137" s="2">
        <v>39.032967032999998</v>
      </c>
      <c r="BO2137" s="2">
        <v>62.3</v>
      </c>
      <c r="BP2137" s="2">
        <v>6.2</v>
      </c>
      <c r="BQ2137" s="2">
        <v>24.175824175799999</v>
      </c>
      <c r="BR2137" s="2">
        <v>17.391304347799998</v>
      </c>
      <c r="BS2137" s="2">
        <v>1</v>
      </c>
      <c r="BT2137" s="2">
        <v>0.5</v>
      </c>
      <c r="BU2137" s="2">
        <v>47418</v>
      </c>
      <c r="BV2137" s="2">
        <v>0.22744</v>
      </c>
      <c r="BW2137" s="2">
        <v>0.26104899999999998</v>
      </c>
      <c r="BX2137" s="2">
        <v>0.66666666666700003</v>
      </c>
      <c r="BY2137" s="2">
        <v>0.99386503067499998</v>
      </c>
      <c r="BZ2137" s="2">
        <v>0.969135802469</v>
      </c>
      <c r="CA2137" s="2">
        <v>0.34052199999999999</v>
      </c>
      <c r="CB2137" s="2">
        <v>0.8</v>
      </c>
      <c r="CC2137" s="2">
        <v>97.117269341699995</v>
      </c>
      <c r="CD2137" s="2">
        <v>93.616001110900001</v>
      </c>
      <c r="CE2137" s="2">
        <v>872</v>
      </c>
      <c r="CF2137" s="2">
        <v>121</v>
      </c>
      <c r="CG2137" s="2">
        <v>1760.389351</v>
      </c>
      <c r="CH2137" s="2">
        <v>79.326829041400003</v>
      </c>
      <c r="CI2137" s="2">
        <v>2603.4794891800002</v>
      </c>
      <c r="CJ2137" s="2">
        <v>3.1608171711900002</v>
      </c>
      <c r="CK2137" s="2">
        <v>262.68514657700001</v>
      </c>
      <c r="CL2137" s="2">
        <v>0.676167935379</v>
      </c>
      <c r="CM2137" s="1">
        <v>4</v>
      </c>
    </row>
    <row r="2138" spans="1:91" x14ac:dyDescent="0.5">
      <c r="A2138" s="1">
        <v>2137</v>
      </c>
      <c r="B2138" s="2">
        <v>1170500460</v>
      </c>
      <c r="C2138" s="2">
        <v>0</v>
      </c>
      <c r="D2138" s="2">
        <v>1</v>
      </c>
      <c r="E2138" s="2">
        <v>1</v>
      </c>
      <c r="F2138" s="2">
        <v>2.1</v>
      </c>
      <c r="G2138" s="2">
        <v>0</v>
      </c>
      <c r="H2138" s="2">
        <v>0</v>
      </c>
      <c r="I2138" s="2">
        <v>2</v>
      </c>
      <c r="J2138" s="2">
        <v>2</v>
      </c>
      <c r="K2138" s="1">
        <v>0</v>
      </c>
      <c r="L2138" s="1">
        <v>0</v>
      </c>
      <c r="M2138" s="1">
        <v>0</v>
      </c>
      <c r="N2138" s="1">
        <v>0</v>
      </c>
      <c r="O2138" s="1">
        <v>1</v>
      </c>
      <c r="P2138" s="1">
        <v>0</v>
      </c>
      <c r="Q2138" s="1">
        <v>1</v>
      </c>
      <c r="R2138" s="1">
        <v>0</v>
      </c>
      <c r="S2138" s="1">
        <v>0</v>
      </c>
      <c r="T2138" s="1">
        <v>0</v>
      </c>
      <c r="U2138" s="1">
        <v>0</v>
      </c>
      <c r="V2138" s="1">
        <v>1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1</v>
      </c>
      <c r="AF2138" s="1">
        <v>0</v>
      </c>
      <c r="AG2138" s="1">
        <v>0</v>
      </c>
      <c r="AH2138" s="1">
        <v>0</v>
      </c>
      <c r="AI2138" s="1">
        <v>1</v>
      </c>
      <c r="AJ2138" s="1">
        <v>0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1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0</v>
      </c>
      <c r="BF2138" s="1">
        <v>1</v>
      </c>
      <c r="BG2138" s="1">
        <v>0</v>
      </c>
      <c r="BH2138" s="1">
        <v>0</v>
      </c>
      <c r="BI2138" s="1">
        <v>0</v>
      </c>
      <c r="BJ2138" s="1">
        <v>0</v>
      </c>
      <c r="BK2138" s="1">
        <v>0</v>
      </c>
      <c r="BL2138" s="2">
        <v>8.9304193522799995</v>
      </c>
      <c r="BM2138" s="2">
        <v>390</v>
      </c>
      <c r="BN2138" s="2">
        <v>39.974683544299999</v>
      </c>
      <c r="BO2138" s="2">
        <v>66.2</v>
      </c>
      <c r="BP2138" s="2">
        <v>12.8</v>
      </c>
      <c r="BQ2138" s="2">
        <v>26.923076923099998</v>
      </c>
      <c r="BR2138" s="2">
        <v>11.5384615385</v>
      </c>
      <c r="BS2138" s="2">
        <v>1.4</v>
      </c>
      <c r="BT2138" s="2">
        <v>0.46376811594200001</v>
      </c>
      <c r="BU2138" s="2">
        <v>98697</v>
      </c>
      <c r="BV2138" s="2">
        <v>0.33660600000000002</v>
      </c>
      <c r="BW2138" s="2">
        <v>0.31338899999999997</v>
      </c>
      <c r="BX2138" s="2">
        <v>0.66666666666700003</v>
      </c>
      <c r="BY2138" s="2">
        <v>0.97267759562800005</v>
      </c>
      <c r="BZ2138" s="2">
        <v>1</v>
      </c>
      <c r="CA2138" s="2">
        <v>0.38323871428599998</v>
      </c>
      <c r="CB2138" s="2">
        <v>0.70731707317100001</v>
      </c>
      <c r="CC2138" s="2">
        <v>94.831740617600005</v>
      </c>
      <c r="CD2138" s="2">
        <v>93.362193704099994</v>
      </c>
      <c r="CE2138" s="2">
        <v>872</v>
      </c>
      <c r="CF2138" s="2">
        <v>121</v>
      </c>
      <c r="CG2138" s="2">
        <v>447.22983693999998</v>
      </c>
      <c r="CH2138" s="2">
        <v>149.00160466700001</v>
      </c>
      <c r="CI2138" s="2">
        <v>764.37191068899995</v>
      </c>
      <c r="CJ2138" s="2">
        <v>1.0632099693399999</v>
      </c>
      <c r="CK2138" s="2">
        <v>82.664361160300004</v>
      </c>
      <c r="CL2138" s="2">
        <v>0.58509454715200004</v>
      </c>
      <c r="CM2138" s="1">
        <v>5</v>
      </c>
    </row>
    <row r="2139" spans="1:91" x14ac:dyDescent="0.5">
      <c r="A2139" s="1">
        <v>2138</v>
      </c>
      <c r="B2139" s="2">
        <v>1170531923</v>
      </c>
      <c r="C2139" s="2">
        <v>0</v>
      </c>
      <c r="D2139" s="2">
        <v>1</v>
      </c>
      <c r="E2139" s="2">
        <v>1</v>
      </c>
      <c r="F2139" s="2">
        <v>1.9</v>
      </c>
      <c r="G2139" s="2">
        <v>1</v>
      </c>
      <c r="H2139" s="2">
        <v>0</v>
      </c>
      <c r="I2139" s="2">
        <v>1</v>
      </c>
      <c r="J2139" s="2">
        <v>1</v>
      </c>
      <c r="K2139" s="1">
        <v>0</v>
      </c>
      <c r="L2139" s="1">
        <v>0</v>
      </c>
      <c r="M2139" s="1"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1</v>
      </c>
      <c r="S2139" s="1">
        <v>0</v>
      </c>
      <c r="T2139" s="1">
        <v>0</v>
      </c>
      <c r="U2139" s="1">
        <v>1</v>
      </c>
      <c r="V2139" s="1">
        <v>0</v>
      </c>
      <c r="W2139" s="1">
        <v>0</v>
      </c>
      <c r="X2139" s="1">
        <v>0</v>
      </c>
      <c r="Y2139" s="1">
        <v>1</v>
      </c>
      <c r="Z2139" s="1">
        <v>0</v>
      </c>
      <c r="AA2139" s="1">
        <v>0</v>
      </c>
      <c r="AB2139" s="1">
        <v>0</v>
      </c>
      <c r="AC2139" s="1">
        <v>0</v>
      </c>
      <c r="AD2139" s="1">
        <v>1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</v>
      </c>
      <c r="AL2139" s="1">
        <v>0</v>
      </c>
      <c r="AM2139" s="1">
        <v>0</v>
      </c>
      <c r="AN2139" s="1">
        <v>0</v>
      </c>
      <c r="AO2139" s="1">
        <v>0</v>
      </c>
      <c r="AP2139" s="1">
        <v>1</v>
      </c>
      <c r="AQ2139" s="1">
        <v>0</v>
      </c>
      <c r="AR2139" s="1">
        <v>0</v>
      </c>
      <c r="AS2139" s="1">
        <v>1</v>
      </c>
      <c r="AT2139" s="1">
        <v>0</v>
      </c>
      <c r="AU2139" s="1">
        <v>0</v>
      </c>
      <c r="AV2139" s="1">
        <v>0</v>
      </c>
      <c r="AW2139" s="1">
        <v>1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1</v>
      </c>
      <c r="BF2139" s="1">
        <v>0</v>
      </c>
      <c r="BG2139" s="1">
        <v>0</v>
      </c>
      <c r="BH2139" s="1">
        <v>0</v>
      </c>
      <c r="BI2139" s="1">
        <v>1</v>
      </c>
      <c r="BJ2139" s="1">
        <v>0</v>
      </c>
      <c r="BK2139" s="1">
        <v>0</v>
      </c>
      <c r="BL2139" s="2">
        <v>8.9304193522799995</v>
      </c>
      <c r="BM2139" s="2">
        <v>390</v>
      </c>
      <c r="BN2139" s="2">
        <v>39.974683544299999</v>
      </c>
      <c r="BO2139" s="2">
        <v>66.2</v>
      </c>
      <c r="BP2139" s="2">
        <v>12.8</v>
      </c>
      <c r="BQ2139" s="2">
        <v>26.923076923099998</v>
      </c>
      <c r="BR2139" s="2">
        <v>11.5384615385</v>
      </c>
      <c r="BS2139" s="2">
        <v>1.4</v>
      </c>
      <c r="BT2139" s="2">
        <v>0.46376811594200001</v>
      </c>
      <c r="BU2139" s="2">
        <v>98697</v>
      </c>
      <c r="BV2139" s="2">
        <v>0.33660600000000002</v>
      </c>
      <c r="BW2139" s="2">
        <v>0.31338899999999997</v>
      </c>
      <c r="BX2139" s="2">
        <v>0.66666666666700003</v>
      </c>
      <c r="BY2139" s="2">
        <v>0.97267759562800005</v>
      </c>
      <c r="BZ2139" s="2">
        <v>1</v>
      </c>
      <c r="CA2139" s="2">
        <v>0.38323871428599998</v>
      </c>
      <c r="CB2139" s="2">
        <v>0.70731707317100001</v>
      </c>
      <c r="CC2139" s="2">
        <v>94.831740617600005</v>
      </c>
      <c r="CD2139" s="2">
        <v>93.362193704099994</v>
      </c>
      <c r="CE2139" s="2">
        <v>872</v>
      </c>
      <c r="CF2139" s="2">
        <v>121</v>
      </c>
      <c r="CG2139" s="2">
        <v>511.94535359000002</v>
      </c>
      <c r="CH2139" s="2">
        <v>58.7281962032</v>
      </c>
      <c r="CI2139" s="2">
        <v>732.45803615900002</v>
      </c>
      <c r="CJ2139" s="2">
        <v>1.02429897196</v>
      </c>
      <c r="CK2139" s="2">
        <v>102.65085019199999</v>
      </c>
      <c r="CL2139" s="2">
        <v>0.69894154793399998</v>
      </c>
      <c r="CM2139" s="1">
        <v>5</v>
      </c>
    </row>
    <row r="2140" spans="1:91" x14ac:dyDescent="0.5">
      <c r="A2140" s="1">
        <v>2139</v>
      </c>
      <c r="B2140" s="2">
        <v>1170624445</v>
      </c>
      <c r="C2140" s="2">
        <v>1</v>
      </c>
      <c r="D2140" s="2">
        <v>0</v>
      </c>
      <c r="E2140" s="2">
        <v>1</v>
      </c>
      <c r="F2140" s="2">
        <v>2.5</v>
      </c>
      <c r="G2140" s="2">
        <v>0</v>
      </c>
      <c r="H2140" s="2">
        <v>1</v>
      </c>
      <c r="I2140" s="2">
        <v>1</v>
      </c>
      <c r="J2140" s="2">
        <v>3</v>
      </c>
      <c r="K2140" s="1">
        <v>0</v>
      </c>
      <c r="L2140" s="1">
        <v>0</v>
      </c>
      <c r="M2140" s="1">
        <v>0</v>
      </c>
      <c r="N2140" s="1">
        <v>1</v>
      </c>
      <c r="O2140" s="1">
        <v>0</v>
      </c>
      <c r="P2140" s="1">
        <v>0</v>
      </c>
      <c r="Q2140" s="1">
        <v>0</v>
      </c>
      <c r="R2140" s="1">
        <v>1</v>
      </c>
      <c r="S2140" s="1">
        <v>0</v>
      </c>
      <c r="T2140" s="1">
        <v>0</v>
      </c>
      <c r="U2140" s="1">
        <v>1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1</v>
      </c>
      <c r="AE2140" s="1">
        <v>0</v>
      </c>
      <c r="AF2140" s="1">
        <v>0</v>
      </c>
      <c r="AG2140" s="1">
        <v>0</v>
      </c>
      <c r="AH2140" s="1">
        <v>0</v>
      </c>
      <c r="AI2140" s="1">
        <v>1</v>
      </c>
      <c r="AJ2140" s="1">
        <v>0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1</v>
      </c>
      <c r="AQ2140" s="1">
        <v>0</v>
      </c>
      <c r="AR2140" s="1">
        <v>0</v>
      </c>
      <c r="AS2140" s="1">
        <v>1</v>
      </c>
      <c r="AT2140" s="1">
        <v>0</v>
      </c>
      <c r="AU2140" s="1">
        <v>0</v>
      </c>
      <c r="AV2140" s="1">
        <v>1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0</v>
      </c>
      <c r="BF2140" s="1">
        <v>1</v>
      </c>
      <c r="BG2140" s="1">
        <v>0</v>
      </c>
      <c r="BH2140" s="1">
        <v>0</v>
      </c>
      <c r="BI2140" s="1">
        <v>0</v>
      </c>
      <c r="BJ2140" s="1">
        <v>0</v>
      </c>
      <c r="BK2140" s="1">
        <v>0</v>
      </c>
      <c r="BL2140" s="2">
        <v>8.9304193522799995</v>
      </c>
      <c r="BM2140" s="2">
        <v>390</v>
      </c>
      <c r="BN2140" s="2">
        <v>39.974683544299999</v>
      </c>
      <c r="BO2140" s="2">
        <v>66.2</v>
      </c>
      <c r="BP2140" s="2">
        <v>12.8</v>
      </c>
      <c r="BQ2140" s="2">
        <v>26.923076923099998</v>
      </c>
      <c r="BR2140" s="2">
        <v>11.5384615385</v>
      </c>
      <c r="BS2140" s="2">
        <v>1.4</v>
      </c>
      <c r="BT2140" s="2">
        <v>0.46376811594200001</v>
      </c>
      <c r="BU2140" s="2">
        <v>98697</v>
      </c>
      <c r="BV2140" s="2">
        <v>0.33660600000000002</v>
      </c>
      <c r="BW2140" s="2">
        <v>0.31338899999999997</v>
      </c>
      <c r="BX2140" s="2">
        <v>0.66666666666700003</v>
      </c>
      <c r="BY2140" s="2">
        <v>0.97267759562800005</v>
      </c>
      <c r="BZ2140" s="2">
        <v>1</v>
      </c>
      <c r="CA2140" s="2">
        <v>0.38323871428599998</v>
      </c>
      <c r="CB2140" s="2">
        <v>0.70731707317100001</v>
      </c>
      <c r="CC2140" s="2">
        <v>94.831740617600005</v>
      </c>
      <c r="CD2140" s="2">
        <v>93.362193704099994</v>
      </c>
      <c r="CE2140" s="2">
        <v>1668</v>
      </c>
      <c r="CF2140" s="2">
        <v>696</v>
      </c>
      <c r="CG2140" s="2">
        <v>283.63118854300001</v>
      </c>
      <c r="CH2140" s="2">
        <v>225.966103202</v>
      </c>
      <c r="CI2140" s="2">
        <v>330.40238410400002</v>
      </c>
      <c r="CJ2140" s="2">
        <v>0.54284756159799996</v>
      </c>
      <c r="CK2140" s="2">
        <v>688.41199088500002</v>
      </c>
      <c r="CL2140" s="2">
        <v>0.85844171285899995</v>
      </c>
      <c r="CM2140" s="1">
        <v>5</v>
      </c>
    </row>
    <row r="2141" spans="1:91" x14ac:dyDescent="0.5">
      <c r="A2141" s="1">
        <v>2140</v>
      </c>
      <c r="B2141" s="2">
        <v>1170638744</v>
      </c>
      <c r="C2141" s="2">
        <v>0</v>
      </c>
      <c r="D2141" s="2">
        <v>1</v>
      </c>
      <c r="E2141" s="2">
        <v>0</v>
      </c>
      <c r="F2141" s="2">
        <v>2.2999999999999998</v>
      </c>
      <c r="G2141" s="2">
        <v>1</v>
      </c>
      <c r="H2141" s="2">
        <v>0</v>
      </c>
      <c r="I2141" s="2">
        <v>1</v>
      </c>
      <c r="J2141" s="2">
        <v>2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s="1">
        <v>0</v>
      </c>
      <c r="W2141" s="1">
        <v>0</v>
      </c>
      <c r="X2141" s="1">
        <v>0</v>
      </c>
      <c r="Y2141" s="1">
        <v>0</v>
      </c>
      <c r="Z2141" s="1">
        <v>1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1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1</v>
      </c>
      <c r="AP2141" s="1">
        <v>0</v>
      </c>
      <c r="AQ2141" s="1">
        <v>0</v>
      </c>
      <c r="AR2141" s="1">
        <v>0</v>
      </c>
      <c r="AS2141" s="1">
        <v>0</v>
      </c>
      <c r="AT2141" s="1">
        <v>1</v>
      </c>
      <c r="AU2141" s="1">
        <v>0</v>
      </c>
      <c r="AV2141" s="1">
        <v>0</v>
      </c>
      <c r="AW2141" s="1">
        <v>1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0</v>
      </c>
      <c r="BF2141" s="1">
        <v>0</v>
      </c>
      <c r="BG2141" s="1">
        <v>0</v>
      </c>
      <c r="BH2141" s="1">
        <v>0</v>
      </c>
      <c r="BI2141" s="1">
        <v>1</v>
      </c>
      <c r="BJ2141" s="1">
        <v>0</v>
      </c>
      <c r="BK2141" s="1">
        <v>0</v>
      </c>
      <c r="BL2141" s="2">
        <v>8.9304193522799995</v>
      </c>
      <c r="BM2141" s="2">
        <v>390</v>
      </c>
      <c r="BN2141" s="2">
        <v>39.974683544299999</v>
      </c>
      <c r="BO2141" s="2">
        <v>66.2</v>
      </c>
      <c r="BP2141" s="2">
        <v>12.8</v>
      </c>
      <c r="BQ2141" s="2">
        <v>26.923076923099998</v>
      </c>
      <c r="BR2141" s="2">
        <v>11.5384615385</v>
      </c>
      <c r="BS2141" s="2">
        <v>1.4</v>
      </c>
      <c r="BT2141" s="2">
        <v>0.46376811594200001</v>
      </c>
      <c r="BU2141" s="2">
        <v>98697</v>
      </c>
      <c r="BV2141" s="2">
        <v>0.33660600000000002</v>
      </c>
      <c r="BW2141" s="2">
        <v>0.31338899999999997</v>
      </c>
      <c r="BX2141" s="2">
        <v>0.66666666666700003</v>
      </c>
      <c r="BY2141" s="2">
        <v>0.97267759562800005</v>
      </c>
      <c r="BZ2141" s="2">
        <v>1</v>
      </c>
      <c r="CA2141" s="2">
        <v>0.38323871428599998</v>
      </c>
      <c r="CB2141" s="2">
        <v>0.70731707317100001</v>
      </c>
      <c r="CC2141" s="2">
        <v>94.831740617600005</v>
      </c>
      <c r="CD2141" s="2">
        <v>93.362193704099994</v>
      </c>
      <c r="CE2141" s="2">
        <v>872</v>
      </c>
      <c r="CF2141" s="2">
        <v>121</v>
      </c>
      <c r="CG2141" s="2">
        <v>447.22983693999998</v>
      </c>
      <c r="CH2141" s="2">
        <v>149.00160466700001</v>
      </c>
      <c r="CI2141" s="2">
        <v>764.37191068899995</v>
      </c>
      <c r="CJ2141" s="2">
        <v>1.0632099693399999</v>
      </c>
      <c r="CK2141" s="2">
        <v>82.664361160300004</v>
      </c>
      <c r="CL2141" s="2">
        <v>0.58509454715200004</v>
      </c>
      <c r="CM2141" s="1">
        <v>5</v>
      </c>
    </row>
    <row r="2142" spans="1:91" x14ac:dyDescent="0.5">
      <c r="A2142" s="1">
        <v>2141</v>
      </c>
      <c r="B2142" s="2">
        <v>1170647252</v>
      </c>
      <c r="C2142" s="2">
        <v>0</v>
      </c>
      <c r="D2142" s="2">
        <v>1</v>
      </c>
      <c r="E2142" s="2">
        <v>0</v>
      </c>
      <c r="F2142" s="2">
        <v>2.2000000000000002</v>
      </c>
      <c r="G2142" s="2">
        <v>1</v>
      </c>
      <c r="H2142" s="2">
        <v>0</v>
      </c>
      <c r="I2142" s="2">
        <v>1</v>
      </c>
      <c r="J2142" s="2">
        <v>3</v>
      </c>
      <c r="K2142" s="1">
        <v>0</v>
      </c>
      <c r="L2142" s="1">
        <v>1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>
        <v>0</v>
      </c>
      <c r="AF2142" s="1">
        <v>0</v>
      </c>
      <c r="AG2142" s="1">
        <v>0</v>
      </c>
      <c r="AH2142" s="1">
        <v>1</v>
      </c>
      <c r="AI2142" s="1">
        <v>0</v>
      </c>
      <c r="AJ2142" s="1">
        <v>0</v>
      </c>
      <c r="AK2142" s="1">
        <v>1</v>
      </c>
      <c r="AL2142" s="1">
        <v>0</v>
      </c>
      <c r="AM2142" s="1">
        <v>0</v>
      </c>
      <c r="AN2142" s="1">
        <v>0</v>
      </c>
      <c r="AO2142" s="1">
        <v>0</v>
      </c>
      <c r="AP2142" s="1">
        <v>1</v>
      </c>
      <c r="AQ2142" s="1">
        <v>0</v>
      </c>
      <c r="AR2142" s="1">
        <v>0</v>
      </c>
      <c r="AS2142" s="1">
        <v>1</v>
      </c>
      <c r="AT2142" s="1">
        <v>0</v>
      </c>
      <c r="AU2142" s="1">
        <v>0</v>
      </c>
      <c r="AV2142" s="1">
        <v>1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  <c r="BF2142" s="1">
        <v>0</v>
      </c>
      <c r="BG2142" s="1">
        <v>0</v>
      </c>
      <c r="BH2142" s="1">
        <v>0</v>
      </c>
      <c r="BI2142" s="1">
        <v>1</v>
      </c>
      <c r="BJ2142" s="1">
        <v>0</v>
      </c>
      <c r="BK2142" s="1">
        <v>0</v>
      </c>
      <c r="BL2142" s="2">
        <v>8.9304193522799995</v>
      </c>
      <c r="BM2142" s="2">
        <v>390</v>
      </c>
      <c r="BN2142" s="2">
        <v>39.974683544299999</v>
      </c>
      <c r="BO2142" s="2">
        <v>66.2</v>
      </c>
      <c r="BP2142" s="2">
        <v>12.8</v>
      </c>
      <c r="BQ2142" s="2">
        <v>26.923076923099998</v>
      </c>
      <c r="BR2142" s="2">
        <v>11.5384615385</v>
      </c>
      <c r="BS2142" s="2">
        <v>1.4</v>
      </c>
      <c r="BT2142" s="2">
        <v>0.46376811594200001</v>
      </c>
      <c r="BU2142" s="2">
        <v>98697</v>
      </c>
      <c r="BV2142" s="2">
        <v>0.33660600000000002</v>
      </c>
      <c r="BW2142" s="2">
        <v>0.31338899999999997</v>
      </c>
      <c r="BX2142" s="2">
        <v>0.66666666666700003</v>
      </c>
      <c r="BY2142" s="2">
        <v>0.97267759562800005</v>
      </c>
      <c r="BZ2142" s="2">
        <v>1</v>
      </c>
      <c r="CA2142" s="2">
        <v>0.38323871428599998</v>
      </c>
      <c r="CB2142" s="2">
        <v>0.70731707317100001</v>
      </c>
      <c r="CC2142" s="2">
        <v>94.831740617600005</v>
      </c>
      <c r="CD2142" s="2">
        <v>93.362193704099994</v>
      </c>
      <c r="CE2142" s="2">
        <v>872</v>
      </c>
      <c r="CF2142" s="2">
        <v>121</v>
      </c>
      <c r="CG2142" s="2">
        <v>448.56709869999997</v>
      </c>
      <c r="CH2142" s="2">
        <v>325.886333799</v>
      </c>
      <c r="CI2142" s="2">
        <v>713.62230905199999</v>
      </c>
      <c r="CJ2142" s="2">
        <v>1.1175514281300001</v>
      </c>
      <c r="CK2142" s="2">
        <v>499.49734153499998</v>
      </c>
      <c r="CL2142" s="2">
        <v>0.62857774064799998</v>
      </c>
      <c r="CM2142" s="1">
        <v>5</v>
      </c>
    </row>
    <row r="2143" spans="1:91" x14ac:dyDescent="0.5">
      <c r="A2143" s="1">
        <v>2142</v>
      </c>
      <c r="B2143" s="2">
        <v>1170648039</v>
      </c>
      <c r="C2143" s="2">
        <v>0</v>
      </c>
      <c r="D2143" s="2">
        <v>1</v>
      </c>
      <c r="E2143" s="2">
        <v>0</v>
      </c>
      <c r="F2143" s="2">
        <v>2.2000000000000002</v>
      </c>
      <c r="G2143" s="2">
        <v>1</v>
      </c>
      <c r="H2143" s="2">
        <v>0</v>
      </c>
      <c r="I2143" s="2">
        <v>1</v>
      </c>
      <c r="J2143" s="2">
        <v>2</v>
      </c>
      <c r="K2143" s="1">
        <v>0</v>
      </c>
      <c r="L2143" s="1">
        <v>0</v>
      </c>
      <c r="M2143" s="1">
        <v>1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1</v>
      </c>
      <c r="AE2143" s="1">
        <v>0</v>
      </c>
      <c r="AF2143" s="1">
        <v>0</v>
      </c>
      <c r="AG2143" s="1">
        <v>0</v>
      </c>
      <c r="AH2143" s="1">
        <v>1</v>
      </c>
      <c r="AI2143" s="1">
        <v>0</v>
      </c>
      <c r="AJ2143" s="1">
        <v>0</v>
      </c>
      <c r="AK2143" s="1">
        <v>1</v>
      </c>
      <c r="AL2143" s="1">
        <v>0</v>
      </c>
      <c r="AM2143" s="1">
        <v>0</v>
      </c>
      <c r="AN2143" s="1">
        <v>0</v>
      </c>
      <c r="AO2143" s="1">
        <v>0</v>
      </c>
      <c r="AP2143" s="1">
        <v>1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1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>
        <v>0</v>
      </c>
      <c r="BI2143" s="1">
        <v>1</v>
      </c>
      <c r="BJ2143" s="1">
        <v>0</v>
      </c>
      <c r="BK2143" s="1">
        <v>0</v>
      </c>
      <c r="BL2143" s="2">
        <v>8.9304193522799995</v>
      </c>
      <c r="BM2143" s="2">
        <v>390</v>
      </c>
      <c r="BN2143" s="2">
        <v>39.974683544299999</v>
      </c>
      <c r="BO2143" s="2">
        <v>66.2</v>
      </c>
      <c r="BP2143" s="2">
        <v>12.8</v>
      </c>
      <c r="BQ2143" s="2">
        <v>26.923076923099998</v>
      </c>
      <c r="BR2143" s="2">
        <v>11.5384615385</v>
      </c>
      <c r="BS2143" s="2">
        <v>1.4</v>
      </c>
      <c r="BT2143" s="2">
        <v>0.46376811594200001</v>
      </c>
      <c r="BU2143" s="2">
        <v>98697</v>
      </c>
      <c r="BV2143" s="2">
        <v>0.33660600000000002</v>
      </c>
      <c r="BW2143" s="2">
        <v>0.31338899999999997</v>
      </c>
      <c r="BX2143" s="2">
        <v>0.66666666666700003</v>
      </c>
      <c r="BY2143" s="2">
        <v>0.97267759562800005</v>
      </c>
      <c r="BZ2143" s="2">
        <v>1</v>
      </c>
      <c r="CA2143" s="2">
        <v>0.38323871428599998</v>
      </c>
      <c r="CB2143" s="2">
        <v>0.70731707317100001</v>
      </c>
      <c r="CC2143" s="2">
        <v>94.831740617600005</v>
      </c>
      <c r="CD2143" s="2">
        <v>93.362193704099994</v>
      </c>
      <c r="CE2143" s="2">
        <v>872</v>
      </c>
      <c r="CF2143" s="2">
        <v>121</v>
      </c>
      <c r="CG2143" s="2">
        <v>621.61985968800002</v>
      </c>
      <c r="CH2143" s="2">
        <v>165.982631072</v>
      </c>
      <c r="CI2143" s="2">
        <v>773.19828016099996</v>
      </c>
      <c r="CJ2143" s="2">
        <v>1.20623532752</v>
      </c>
      <c r="CK2143" s="2">
        <v>407.15775680600001</v>
      </c>
      <c r="CL2143" s="2">
        <v>0.80395918568000002</v>
      </c>
      <c r="CM2143" s="1">
        <v>5</v>
      </c>
    </row>
    <row r="2144" spans="1:91" x14ac:dyDescent="0.5">
      <c r="A2144" s="1">
        <v>2143</v>
      </c>
      <c r="B2144" s="2">
        <v>1170669746</v>
      </c>
      <c r="C2144" s="2">
        <v>0</v>
      </c>
      <c r="D2144" s="2">
        <v>1</v>
      </c>
      <c r="E2144" s="2">
        <v>1</v>
      </c>
      <c r="F2144" s="2">
        <v>1.9</v>
      </c>
      <c r="G2144" s="2">
        <v>0</v>
      </c>
      <c r="H2144" s="2">
        <v>0</v>
      </c>
      <c r="I2144" s="2">
        <v>1</v>
      </c>
      <c r="J2144" s="2">
        <v>3</v>
      </c>
      <c r="K2144" s="1">
        <v>0</v>
      </c>
      <c r="L2144" s="1">
        <v>0</v>
      </c>
      <c r="M2144" s="1">
        <v>1</v>
      </c>
      <c r="N2144" s="1">
        <v>0</v>
      </c>
      <c r="O2144" s="1">
        <v>0</v>
      </c>
      <c r="P2144" s="1">
        <v>0</v>
      </c>
      <c r="Q2144" s="1">
        <v>0</v>
      </c>
      <c r="R2144" s="1">
        <v>1</v>
      </c>
      <c r="S2144" s="1">
        <v>0</v>
      </c>
      <c r="T2144" s="1">
        <v>0</v>
      </c>
      <c r="U2144" s="1">
        <v>1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1</v>
      </c>
      <c r="AE2144" s="1">
        <v>0</v>
      </c>
      <c r="AF2144" s="1">
        <v>0</v>
      </c>
      <c r="AG2144" s="1">
        <v>0</v>
      </c>
      <c r="AH2144" s="1">
        <v>1</v>
      </c>
      <c r="AI2144" s="1">
        <v>0</v>
      </c>
      <c r="AJ2144" s="1">
        <v>0</v>
      </c>
      <c r="AK2144" s="1">
        <v>0</v>
      </c>
      <c r="AL2144" s="1">
        <v>0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1</v>
      </c>
      <c r="AU2144" s="1">
        <v>0</v>
      </c>
      <c r="AV2144" s="1">
        <v>1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1</v>
      </c>
      <c r="BF2144" s="1">
        <v>0</v>
      </c>
      <c r="BG2144" s="1">
        <v>0</v>
      </c>
      <c r="BH2144" s="1">
        <v>0</v>
      </c>
      <c r="BI2144" s="1">
        <v>0</v>
      </c>
      <c r="BJ2144" s="1">
        <v>1</v>
      </c>
      <c r="BK2144" s="1">
        <v>0</v>
      </c>
      <c r="BL2144" s="2">
        <v>8.9304193522799995</v>
      </c>
      <c r="BM2144" s="2">
        <v>390</v>
      </c>
      <c r="BN2144" s="2">
        <v>39.974683544299999</v>
      </c>
      <c r="BO2144" s="2">
        <v>66.2</v>
      </c>
      <c r="BP2144" s="2">
        <v>12.8</v>
      </c>
      <c r="BQ2144" s="2">
        <v>26.923076923099998</v>
      </c>
      <c r="BR2144" s="2">
        <v>11.5384615385</v>
      </c>
      <c r="BS2144" s="2">
        <v>1.4</v>
      </c>
      <c r="BT2144" s="2">
        <v>0.46376811594200001</v>
      </c>
      <c r="BU2144" s="2">
        <v>98697</v>
      </c>
      <c r="BV2144" s="2">
        <v>0.33660600000000002</v>
      </c>
      <c r="BW2144" s="2">
        <v>0.31338899999999997</v>
      </c>
      <c r="BX2144" s="2">
        <v>0.66666666666700003</v>
      </c>
      <c r="BY2144" s="2">
        <v>0.97267759562800005</v>
      </c>
      <c r="BZ2144" s="2">
        <v>1</v>
      </c>
      <c r="CA2144" s="2">
        <v>0.38323871428599998</v>
      </c>
      <c r="CB2144" s="2">
        <v>0.70731707317100001</v>
      </c>
      <c r="CC2144" s="2">
        <v>94.831740617600005</v>
      </c>
      <c r="CD2144" s="2">
        <v>93.362193704099994</v>
      </c>
      <c r="CE2144" s="2">
        <v>872</v>
      </c>
      <c r="CF2144" s="2">
        <v>121</v>
      </c>
      <c r="CG2144" s="2">
        <v>418.65600729699997</v>
      </c>
      <c r="CH2144" s="2">
        <v>196.37734765299999</v>
      </c>
      <c r="CI2144" s="2">
        <v>656.86077080799998</v>
      </c>
      <c r="CJ2144" s="2">
        <v>1.03225603462</v>
      </c>
      <c r="CK2144" s="2">
        <v>361.953604181</v>
      </c>
      <c r="CL2144" s="2">
        <v>0.63735882229999996</v>
      </c>
      <c r="CM2144" s="1">
        <v>5</v>
      </c>
    </row>
    <row r="2145" spans="1:91" x14ac:dyDescent="0.5">
      <c r="A2145" s="1">
        <v>2144</v>
      </c>
      <c r="B2145" s="2">
        <v>1170698197</v>
      </c>
      <c r="C2145" s="2">
        <v>0</v>
      </c>
      <c r="D2145" s="2">
        <v>1</v>
      </c>
      <c r="E2145" s="2">
        <v>0</v>
      </c>
      <c r="F2145" s="2">
        <v>1.9</v>
      </c>
      <c r="G2145" s="2">
        <v>0</v>
      </c>
      <c r="H2145" s="2">
        <v>0</v>
      </c>
      <c r="I2145" s="2">
        <v>1</v>
      </c>
      <c r="J2145" s="2">
        <v>3</v>
      </c>
      <c r="K2145" s="1">
        <v>0</v>
      </c>
      <c r="L2145" s="1">
        <v>0</v>
      </c>
      <c r="M2145" s="1">
        <v>0</v>
      </c>
      <c r="N2145" s="1">
        <v>1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1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1</v>
      </c>
      <c r="AM2145" s="1">
        <v>0</v>
      </c>
      <c r="AN2145" s="1">
        <v>0</v>
      </c>
      <c r="AO2145" s="1">
        <v>0</v>
      </c>
      <c r="AP2145" s="1">
        <v>1</v>
      </c>
      <c r="AQ2145" s="1">
        <v>0</v>
      </c>
      <c r="AR2145" s="1">
        <v>0</v>
      </c>
      <c r="AS2145" s="1">
        <v>1</v>
      </c>
      <c r="AT2145" s="1">
        <v>0</v>
      </c>
      <c r="AU2145" s="1">
        <v>0</v>
      </c>
      <c r="AV2145" s="1">
        <v>1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1</v>
      </c>
      <c r="BC2145" s="1">
        <v>0</v>
      </c>
      <c r="BD2145" s="1">
        <v>0</v>
      </c>
      <c r="BE2145" s="1">
        <v>0</v>
      </c>
      <c r="BF2145" s="1">
        <v>1</v>
      </c>
      <c r="BG2145" s="1">
        <v>0</v>
      </c>
      <c r="BH2145" s="1">
        <v>0</v>
      </c>
      <c r="BI2145" s="1">
        <v>0</v>
      </c>
      <c r="BJ2145" s="1">
        <v>1</v>
      </c>
      <c r="BK2145" s="1">
        <v>0</v>
      </c>
      <c r="BL2145" s="2">
        <v>8.9304193522799995</v>
      </c>
      <c r="BM2145" s="2">
        <v>390</v>
      </c>
      <c r="BN2145" s="2">
        <v>39.974683544299999</v>
      </c>
      <c r="BO2145" s="2">
        <v>66.2</v>
      </c>
      <c r="BP2145" s="2">
        <v>12.8</v>
      </c>
      <c r="BQ2145" s="2">
        <v>26.923076923099998</v>
      </c>
      <c r="BR2145" s="2">
        <v>11.5384615385</v>
      </c>
      <c r="BS2145" s="2">
        <v>1.4</v>
      </c>
      <c r="BT2145" s="2">
        <v>0.46376811594200001</v>
      </c>
      <c r="BU2145" s="2">
        <v>98697</v>
      </c>
      <c r="BV2145" s="2">
        <v>0.33660600000000002</v>
      </c>
      <c r="BW2145" s="2">
        <v>0.31338899999999997</v>
      </c>
      <c r="BX2145" s="2">
        <v>0.66666666666700003</v>
      </c>
      <c r="BY2145" s="2">
        <v>0.97267759562800005</v>
      </c>
      <c r="BZ2145" s="2">
        <v>1</v>
      </c>
      <c r="CA2145" s="2">
        <v>0.38323871428599998</v>
      </c>
      <c r="CB2145" s="2">
        <v>0.70731707317100001</v>
      </c>
      <c r="CC2145" s="2">
        <v>94.831740617600005</v>
      </c>
      <c r="CD2145" s="2">
        <v>93.362193704099994</v>
      </c>
      <c r="CE2145" s="2">
        <v>872</v>
      </c>
      <c r="CF2145" s="2">
        <v>121</v>
      </c>
      <c r="CG2145" s="2">
        <v>553.75201237299996</v>
      </c>
      <c r="CH2145" s="2">
        <v>117.627947026</v>
      </c>
      <c r="CI2145" s="2">
        <v>693.18674273900001</v>
      </c>
      <c r="CJ2145" s="2">
        <v>1.0861370081399999</v>
      </c>
      <c r="CK2145" s="2">
        <v>496.49821938399998</v>
      </c>
      <c r="CL2145" s="2">
        <v>0.798849686861</v>
      </c>
      <c r="CM2145" s="1">
        <v>5</v>
      </c>
    </row>
    <row r="2146" spans="1:91" x14ac:dyDescent="0.5">
      <c r="A2146" s="1">
        <v>2145</v>
      </c>
      <c r="B2146" s="2">
        <v>1170710364</v>
      </c>
      <c r="C2146" s="2">
        <v>0</v>
      </c>
      <c r="D2146" s="2">
        <v>1</v>
      </c>
      <c r="E2146" s="2">
        <v>1</v>
      </c>
      <c r="F2146" s="2">
        <v>1.9</v>
      </c>
      <c r="G2146" s="2">
        <v>0</v>
      </c>
      <c r="H2146" s="2">
        <v>0</v>
      </c>
      <c r="I2146" s="2">
        <v>1</v>
      </c>
      <c r="J2146" s="2">
        <v>2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1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</v>
      </c>
      <c r="AG2146" s="1">
        <v>1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1</v>
      </c>
      <c r="AP2146" s="1">
        <v>0</v>
      </c>
      <c r="AQ2146" s="1">
        <v>0</v>
      </c>
      <c r="AR2146" s="1">
        <v>0</v>
      </c>
      <c r="AS2146" s="1">
        <v>0</v>
      </c>
      <c r="AT2146" s="1">
        <v>1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1</v>
      </c>
      <c r="BC2146" s="1">
        <v>0</v>
      </c>
      <c r="BD2146" s="1">
        <v>0</v>
      </c>
      <c r="BE2146" s="1">
        <v>1</v>
      </c>
      <c r="BF2146" s="1">
        <v>0</v>
      </c>
      <c r="BG2146" s="1">
        <v>0</v>
      </c>
      <c r="BH2146" s="1">
        <v>0</v>
      </c>
      <c r="BI2146" s="1">
        <v>1</v>
      </c>
      <c r="BJ2146" s="1">
        <v>0</v>
      </c>
      <c r="BK2146" s="1">
        <v>0</v>
      </c>
      <c r="BL2146" s="2">
        <v>8.9304193522799995</v>
      </c>
      <c r="BM2146" s="2">
        <v>390</v>
      </c>
      <c r="BN2146" s="2">
        <v>39.974683544299999</v>
      </c>
      <c r="BO2146" s="2">
        <v>66.2</v>
      </c>
      <c r="BP2146" s="2">
        <v>12.8</v>
      </c>
      <c r="BQ2146" s="2">
        <v>26.923076923099998</v>
      </c>
      <c r="BR2146" s="2">
        <v>11.5384615385</v>
      </c>
      <c r="BS2146" s="2">
        <v>1.4</v>
      </c>
      <c r="BT2146" s="2">
        <v>0.46376811594200001</v>
      </c>
      <c r="BU2146" s="2">
        <v>98697</v>
      </c>
      <c r="BV2146" s="2">
        <v>0.33660600000000002</v>
      </c>
      <c r="BW2146" s="2">
        <v>0.31338899999999997</v>
      </c>
      <c r="BX2146" s="2">
        <v>0.66666666666700003</v>
      </c>
      <c r="BY2146" s="2">
        <v>0.97267759562800005</v>
      </c>
      <c r="BZ2146" s="2">
        <v>1</v>
      </c>
      <c r="CA2146" s="2">
        <v>0.38323871428599998</v>
      </c>
      <c r="CB2146" s="2">
        <v>0.70731707317100001</v>
      </c>
      <c r="CC2146" s="2">
        <v>94.831740617600005</v>
      </c>
      <c r="CD2146" s="2">
        <v>93.362193704099994</v>
      </c>
      <c r="CE2146" s="2">
        <v>872</v>
      </c>
      <c r="CF2146" s="2">
        <v>121</v>
      </c>
      <c r="CG2146" s="2">
        <v>511.94535359000002</v>
      </c>
      <c r="CH2146" s="2">
        <v>58.7281962032</v>
      </c>
      <c r="CI2146" s="2">
        <v>732.45803615900002</v>
      </c>
      <c r="CJ2146" s="2">
        <v>1.02429897196</v>
      </c>
      <c r="CK2146" s="2">
        <v>102.65085019199999</v>
      </c>
      <c r="CL2146" s="2">
        <v>0.69894154793399998</v>
      </c>
      <c r="CM2146" s="1">
        <v>5</v>
      </c>
    </row>
    <row r="2147" spans="1:91" x14ac:dyDescent="0.5">
      <c r="A2147" s="1">
        <v>2146</v>
      </c>
      <c r="B2147" s="2">
        <v>1170728681</v>
      </c>
      <c r="C2147" s="2">
        <v>0</v>
      </c>
      <c r="D2147" s="2">
        <v>1</v>
      </c>
      <c r="E2147" s="2">
        <v>1</v>
      </c>
      <c r="F2147" s="2">
        <v>2.1</v>
      </c>
      <c r="G2147" s="2">
        <v>0</v>
      </c>
      <c r="H2147" s="2">
        <v>0</v>
      </c>
      <c r="I2147" s="2">
        <v>2</v>
      </c>
      <c r="J2147" s="2">
        <v>2</v>
      </c>
      <c r="K2147" s="1">
        <v>0</v>
      </c>
      <c r="L2147" s="1">
        <v>0</v>
      </c>
      <c r="M2147" s="1">
        <v>1</v>
      </c>
      <c r="N2147" s="1">
        <v>0</v>
      </c>
      <c r="O2147" s="1">
        <v>0</v>
      </c>
      <c r="P2147" s="1">
        <v>0</v>
      </c>
      <c r="Q2147" s="1">
        <v>0</v>
      </c>
      <c r="R2147" s="1">
        <v>1</v>
      </c>
      <c r="S2147" s="1">
        <v>0</v>
      </c>
      <c r="T2147" s="1">
        <v>0</v>
      </c>
      <c r="U2147" s="1">
        <v>1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0</v>
      </c>
      <c r="AB2147" s="1">
        <v>0</v>
      </c>
      <c r="AC2147" s="1">
        <v>0</v>
      </c>
      <c r="AD2147" s="1">
        <v>1</v>
      </c>
      <c r="AE2147" s="1">
        <v>0</v>
      </c>
      <c r="AF2147" s="1">
        <v>0</v>
      </c>
      <c r="AG2147" s="1">
        <v>0</v>
      </c>
      <c r="AH2147" s="1">
        <v>1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1</v>
      </c>
      <c r="AT2147" s="1">
        <v>0</v>
      </c>
      <c r="AU2147" s="1">
        <v>0</v>
      </c>
      <c r="AV2147" s="1">
        <v>1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1</v>
      </c>
      <c r="BC2147" s="1">
        <v>0</v>
      </c>
      <c r="BD2147" s="1">
        <v>0</v>
      </c>
      <c r="BE2147" s="1">
        <v>0</v>
      </c>
      <c r="BF2147" s="1">
        <v>0</v>
      </c>
      <c r="BG2147" s="1">
        <v>0</v>
      </c>
      <c r="BH2147" s="1">
        <v>0</v>
      </c>
      <c r="BI2147" s="1">
        <v>0</v>
      </c>
      <c r="BJ2147" s="1">
        <v>1</v>
      </c>
      <c r="BK2147" s="1">
        <v>0</v>
      </c>
      <c r="BL2147" s="2">
        <v>8.9304193522799995</v>
      </c>
      <c r="BM2147" s="2">
        <v>390</v>
      </c>
      <c r="BN2147" s="2">
        <v>39.974683544299999</v>
      </c>
      <c r="BO2147" s="2">
        <v>66.2</v>
      </c>
      <c r="BP2147" s="2">
        <v>12.8</v>
      </c>
      <c r="BQ2147" s="2">
        <v>26.923076923099998</v>
      </c>
      <c r="BR2147" s="2">
        <v>11.5384615385</v>
      </c>
      <c r="BS2147" s="2">
        <v>1.4</v>
      </c>
      <c r="BT2147" s="2">
        <v>0.46376811594200001</v>
      </c>
      <c r="BU2147" s="2">
        <v>98697</v>
      </c>
      <c r="BV2147" s="2">
        <v>0.33660600000000002</v>
      </c>
      <c r="BW2147" s="2">
        <v>0.31338899999999997</v>
      </c>
      <c r="BX2147" s="2">
        <v>0.66666666666700003</v>
      </c>
      <c r="BY2147" s="2">
        <v>0.97267759562800005</v>
      </c>
      <c r="BZ2147" s="2">
        <v>1</v>
      </c>
      <c r="CA2147" s="2">
        <v>0.38323871428599998</v>
      </c>
      <c r="CB2147" s="2">
        <v>0.70731707317100001</v>
      </c>
      <c r="CC2147" s="2">
        <v>94.831740617600005</v>
      </c>
      <c r="CD2147" s="2">
        <v>93.362193704099994</v>
      </c>
      <c r="CE2147" s="2">
        <v>872</v>
      </c>
      <c r="CF2147" s="2">
        <v>121</v>
      </c>
      <c r="CG2147" s="2">
        <v>447.22983693999998</v>
      </c>
      <c r="CH2147" s="2">
        <v>149.00160466700001</v>
      </c>
      <c r="CI2147" s="2">
        <v>764.37191068899995</v>
      </c>
      <c r="CJ2147" s="2">
        <v>1.0632099693399999</v>
      </c>
      <c r="CK2147" s="2">
        <v>82.664361160300004</v>
      </c>
      <c r="CL2147" s="2">
        <v>0.58509454715200004</v>
      </c>
      <c r="CM2147" s="1">
        <v>5</v>
      </c>
    </row>
    <row r="2148" spans="1:91" x14ac:dyDescent="0.5">
      <c r="A2148" s="1">
        <v>2147</v>
      </c>
      <c r="B2148" s="2">
        <v>1170760854</v>
      </c>
      <c r="C2148" s="2">
        <v>0</v>
      </c>
      <c r="D2148" s="2">
        <v>1</v>
      </c>
      <c r="E2148" s="2">
        <v>1</v>
      </c>
      <c r="F2148" s="2">
        <v>1.9</v>
      </c>
      <c r="G2148" s="2">
        <v>0</v>
      </c>
      <c r="H2148" s="2">
        <v>0</v>
      </c>
      <c r="I2148" s="2">
        <v>1</v>
      </c>
      <c r="J2148" s="2">
        <v>3</v>
      </c>
      <c r="K2148" s="1">
        <v>0</v>
      </c>
      <c r="L2148" s="1">
        <v>0</v>
      </c>
      <c r="M2148" s="1">
        <v>0</v>
      </c>
      <c r="N2148" s="1">
        <v>0</v>
      </c>
      <c r="O2148" s="1">
        <v>1</v>
      </c>
      <c r="P2148" s="1">
        <v>0</v>
      </c>
      <c r="Q2148" s="1">
        <v>1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1</v>
      </c>
      <c r="Y2148" s="1">
        <v>0</v>
      </c>
      <c r="Z2148" s="1">
        <v>0</v>
      </c>
      <c r="AA2148" s="1">
        <v>0</v>
      </c>
      <c r="AB2148" s="1">
        <v>1</v>
      </c>
      <c r="AC2148" s="1">
        <v>0</v>
      </c>
      <c r="AD2148" s="1">
        <v>0</v>
      </c>
      <c r="AE2148" s="1">
        <v>0</v>
      </c>
      <c r="AF2148" s="1">
        <v>0</v>
      </c>
      <c r="AG2148" s="1">
        <v>1</v>
      </c>
      <c r="AH2148" s="1">
        <v>0</v>
      </c>
      <c r="AI2148" s="1">
        <v>0</v>
      </c>
      <c r="AJ2148" s="1">
        <v>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1</v>
      </c>
      <c r="AQ2148" s="1">
        <v>0</v>
      </c>
      <c r="AR2148" s="1">
        <v>0</v>
      </c>
      <c r="AS2148" s="1">
        <v>0</v>
      </c>
      <c r="AT2148" s="1">
        <v>1</v>
      </c>
      <c r="AU2148" s="1">
        <v>0</v>
      </c>
      <c r="AV2148" s="1">
        <v>1</v>
      </c>
      <c r="AW2148" s="1">
        <v>0</v>
      </c>
      <c r="AX2148" s="1">
        <v>0</v>
      </c>
      <c r="AY2148" s="1">
        <v>0</v>
      </c>
      <c r="AZ2148" s="1">
        <v>0</v>
      </c>
      <c r="BA2148" s="1">
        <v>1</v>
      </c>
      <c r="BB2148" s="1">
        <v>0</v>
      </c>
      <c r="BC2148" s="1">
        <v>0</v>
      </c>
      <c r="BD2148" s="1">
        <v>0</v>
      </c>
      <c r="BE2148" s="1">
        <v>0</v>
      </c>
      <c r="BF2148" s="1">
        <v>1</v>
      </c>
      <c r="BG2148" s="1">
        <v>0</v>
      </c>
      <c r="BH2148" s="1">
        <v>0</v>
      </c>
      <c r="BI2148" s="1">
        <v>1</v>
      </c>
      <c r="BJ2148" s="1">
        <v>0</v>
      </c>
      <c r="BK2148" s="1">
        <v>0</v>
      </c>
      <c r="BL2148" s="2">
        <v>8.9304193522799995</v>
      </c>
      <c r="BM2148" s="2">
        <v>390</v>
      </c>
      <c r="BN2148" s="2">
        <v>39.974683544299999</v>
      </c>
      <c r="BO2148" s="2">
        <v>66.2</v>
      </c>
      <c r="BP2148" s="2">
        <v>12.8</v>
      </c>
      <c r="BQ2148" s="2">
        <v>26.923076923099998</v>
      </c>
      <c r="BR2148" s="2">
        <v>11.5384615385</v>
      </c>
      <c r="BS2148" s="2">
        <v>1.4</v>
      </c>
      <c r="BT2148" s="2">
        <v>0.46376811594200001</v>
      </c>
      <c r="BU2148" s="2">
        <v>98697</v>
      </c>
      <c r="BV2148" s="2">
        <v>0.33660600000000002</v>
      </c>
      <c r="BW2148" s="2">
        <v>0.31338899999999997</v>
      </c>
      <c r="BX2148" s="2">
        <v>0.66666666666700003</v>
      </c>
      <c r="BY2148" s="2">
        <v>0.97267759562800005</v>
      </c>
      <c r="BZ2148" s="2">
        <v>1</v>
      </c>
      <c r="CA2148" s="2">
        <v>0.38323871428599998</v>
      </c>
      <c r="CB2148" s="2">
        <v>0.70731707317100001</v>
      </c>
      <c r="CC2148" s="2">
        <v>94.831740617600005</v>
      </c>
      <c r="CD2148" s="2">
        <v>93.362193704099994</v>
      </c>
      <c r="CE2148" s="2">
        <v>872</v>
      </c>
      <c r="CF2148" s="2">
        <v>121</v>
      </c>
      <c r="CG2148" s="2">
        <v>534.09004016400002</v>
      </c>
      <c r="CH2148" s="2">
        <v>122.58433343199999</v>
      </c>
      <c r="CI2148" s="2">
        <v>698.14312914499999</v>
      </c>
      <c r="CJ2148" s="2">
        <v>1.0935606685899999</v>
      </c>
      <c r="CK2148" s="2">
        <v>501.45460579100001</v>
      </c>
      <c r="CL2148" s="2">
        <v>0.76501510631199998</v>
      </c>
      <c r="CM2148" s="1">
        <v>5</v>
      </c>
    </row>
    <row r="2149" spans="1:91" x14ac:dyDescent="0.5">
      <c r="A2149" s="1">
        <v>2148</v>
      </c>
      <c r="B2149" s="2">
        <v>1170790161</v>
      </c>
      <c r="C2149" s="2">
        <v>0</v>
      </c>
      <c r="D2149" s="2">
        <v>1</v>
      </c>
      <c r="E2149" s="2">
        <v>0</v>
      </c>
      <c r="F2149" s="2">
        <v>2.1</v>
      </c>
      <c r="G2149" s="2">
        <v>0</v>
      </c>
      <c r="H2149" s="2">
        <v>0</v>
      </c>
      <c r="I2149" s="2">
        <v>1</v>
      </c>
      <c r="J2149" s="2">
        <v>2</v>
      </c>
      <c r="K2149" s="1">
        <v>0</v>
      </c>
      <c r="L2149" s="1">
        <v>0</v>
      </c>
      <c r="M2149" s="1">
        <v>0</v>
      </c>
      <c r="N2149" s="1">
        <v>1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</v>
      </c>
      <c r="AM2149" s="1">
        <v>0</v>
      </c>
      <c r="AN2149" s="1">
        <v>0</v>
      </c>
      <c r="AO2149" s="1">
        <v>0</v>
      </c>
      <c r="AP2149" s="1">
        <v>1</v>
      </c>
      <c r="AQ2149" s="1">
        <v>0</v>
      </c>
      <c r="AR2149" s="1">
        <v>0</v>
      </c>
      <c r="AS2149" s="1">
        <v>1</v>
      </c>
      <c r="AT2149" s="1">
        <v>0</v>
      </c>
      <c r="AU2149" s="1">
        <v>0</v>
      </c>
      <c r="AV2149" s="1">
        <v>1</v>
      </c>
      <c r="AW2149" s="1">
        <v>0</v>
      </c>
      <c r="AX2149" s="1">
        <v>0</v>
      </c>
      <c r="AY2149" s="1">
        <v>0</v>
      </c>
      <c r="AZ2149" s="1">
        <v>0</v>
      </c>
      <c r="BA2149" s="1">
        <v>1</v>
      </c>
      <c r="BB2149" s="1">
        <v>0</v>
      </c>
      <c r="BC2149" s="1">
        <v>0</v>
      </c>
      <c r="BD2149" s="1">
        <v>0</v>
      </c>
      <c r="BE2149" s="1">
        <v>0</v>
      </c>
      <c r="BF2149" s="1">
        <v>1</v>
      </c>
      <c r="BG2149" s="1">
        <v>0</v>
      </c>
      <c r="BH2149" s="1">
        <v>0</v>
      </c>
      <c r="BI2149" s="1">
        <v>1</v>
      </c>
      <c r="BJ2149" s="1">
        <v>0</v>
      </c>
      <c r="BK2149" s="1">
        <v>0</v>
      </c>
      <c r="BL2149" s="2">
        <v>8.9304193522799995</v>
      </c>
      <c r="BM2149" s="2">
        <v>390</v>
      </c>
      <c r="BN2149" s="2">
        <v>39.974683544299999</v>
      </c>
      <c r="BO2149" s="2">
        <v>66.2</v>
      </c>
      <c r="BP2149" s="2">
        <v>12.8</v>
      </c>
      <c r="BQ2149" s="2">
        <v>26.923076923099998</v>
      </c>
      <c r="BR2149" s="2">
        <v>11.5384615385</v>
      </c>
      <c r="BS2149" s="2">
        <v>1.4</v>
      </c>
      <c r="BT2149" s="2">
        <v>0.46376811594200001</v>
      </c>
      <c r="BU2149" s="2">
        <v>98697</v>
      </c>
      <c r="BV2149" s="2">
        <v>0.33660600000000002</v>
      </c>
      <c r="BW2149" s="2">
        <v>0.31338899999999997</v>
      </c>
      <c r="BX2149" s="2">
        <v>0.66666666666700003</v>
      </c>
      <c r="BY2149" s="2">
        <v>0.97267759562800005</v>
      </c>
      <c r="BZ2149" s="2">
        <v>1</v>
      </c>
      <c r="CA2149" s="2">
        <v>0.38323871428599998</v>
      </c>
      <c r="CB2149" s="2">
        <v>0.70731707317100001</v>
      </c>
      <c r="CC2149" s="2">
        <v>94.831740617600005</v>
      </c>
      <c r="CD2149" s="2">
        <v>93.362193704099994</v>
      </c>
      <c r="CE2149" s="2">
        <v>872</v>
      </c>
      <c r="CF2149" s="2">
        <v>121</v>
      </c>
      <c r="CG2149" s="2">
        <v>553.75201237299996</v>
      </c>
      <c r="CH2149" s="2">
        <v>117.627947026</v>
      </c>
      <c r="CI2149" s="2">
        <v>693.18674273900001</v>
      </c>
      <c r="CJ2149" s="2">
        <v>1.0861370081399999</v>
      </c>
      <c r="CK2149" s="2">
        <v>496.49821938399998</v>
      </c>
      <c r="CL2149" s="2">
        <v>0.798849686861</v>
      </c>
      <c r="CM2149" s="1">
        <v>5</v>
      </c>
    </row>
    <row r="2150" spans="1:91" x14ac:dyDescent="0.5">
      <c r="A2150" s="1">
        <v>2149</v>
      </c>
      <c r="B2150" s="2">
        <v>1170870865</v>
      </c>
      <c r="C2150" s="2">
        <v>0</v>
      </c>
      <c r="D2150" s="2">
        <v>1</v>
      </c>
      <c r="E2150" s="2">
        <v>0</v>
      </c>
      <c r="F2150" s="2">
        <v>2</v>
      </c>
      <c r="G2150" s="2">
        <v>1</v>
      </c>
      <c r="H2150" s="2">
        <v>0</v>
      </c>
      <c r="I2150" s="2">
        <v>1</v>
      </c>
      <c r="J2150" s="2">
        <v>1</v>
      </c>
      <c r="K2150" s="1">
        <v>0</v>
      </c>
      <c r="L2150" s="1">
        <v>0</v>
      </c>
      <c r="M2150" s="1">
        <v>1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0</v>
      </c>
      <c r="AF2150" s="1">
        <v>0</v>
      </c>
      <c r="AG2150" s="1">
        <v>0</v>
      </c>
      <c r="AH2150" s="1">
        <v>1</v>
      </c>
      <c r="AI2150" s="1">
        <v>0</v>
      </c>
      <c r="AJ2150" s="1">
        <v>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0</v>
      </c>
      <c r="AR2150" s="1">
        <v>0</v>
      </c>
      <c r="AS2150" s="1">
        <v>1</v>
      </c>
      <c r="AT2150" s="1">
        <v>0</v>
      </c>
      <c r="AU2150" s="1">
        <v>0</v>
      </c>
      <c r="AV2150" s="1">
        <v>0</v>
      </c>
      <c r="AW2150" s="1">
        <v>1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1</v>
      </c>
      <c r="BD2150" s="1">
        <v>0</v>
      </c>
      <c r="BE2150" s="1">
        <v>0</v>
      </c>
      <c r="BF2150" s="1">
        <v>0</v>
      </c>
      <c r="BG2150" s="1">
        <v>0</v>
      </c>
      <c r="BH2150" s="1">
        <v>0</v>
      </c>
      <c r="BI2150" s="1">
        <v>1</v>
      </c>
      <c r="BJ2150" s="1">
        <v>0</v>
      </c>
      <c r="BK2150" s="1">
        <v>0</v>
      </c>
      <c r="BL2150" s="2">
        <v>8.9304193522799995</v>
      </c>
      <c r="BM2150" s="2">
        <v>390</v>
      </c>
      <c r="BN2150" s="2">
        <v>39.974683544299999</v>
      </c>
      <c r="BO2150" s="2">
        <v>66.2</v>
      </c>
      <c r="BP2150" s="2">
        <v>12.8</v>
      </c>
      <c r="BQ2150" s="2">
        <v>26.923076923099998</v>
      </c>
      <c r="BR2150" s="2">
        <v>11.5384615385</v>
      </c>
      <c r="BS2150" s="2">
        <v>1.4</v>
      </c>
      <c r="BT2150" s="2">
        <v>0.46376811594200001</v>
      </c>
      <c r="BU2150" s="2">
        <v>98697</v>
      </c>
      <c r="BV2150" s="2">
        <v>0.33660600000000002</v>
      </c>
      <c r="BW2150" s="2">
        <v>0.31338899999999997</v>
      </c>
      <c r="BX2150" s="2">
        <v>0.66666666666700003</v>
      </c>
      <c r="BY2150" s="2">
        <v>0.97267759562800005</v>
      </c>
      <c r="BZ2150" s="2">
        <v>1</v>
      </c>
      <c r="CA2150" s="2">
        <v>0.38323871428599998</v>
      </c>
      <c r="CB2150" s="2">
        <v>0.70731707317100001</v>
      </c>
      <c r="CC2150" s="2">
        <v>94.831740617600005</v>
      </c>
      <c r="CD2150" s="2">
        <v>93.362193704099994</v>
      </c>
      <c r="CE2150" s="2">
        <v>872</v>
      </c>
      <c r="CF2150" s="2">
        <v>121</v>
      </c>
      <c r="CG2150" s="2">
        <v>528.06041717100004</v>
      </c>
      <c r="CH2150" s="2">
        <v>131.56171932500001</v>
      </c>
      <c r="CI2150" s="2">
        <v>764.50902534600004</v>
      </c>
      <c r="CJ2150" s="2">
        <v>1.0558876185699999</v>
      </c>
      <c r="CK2150" s="2">
        <v>293.11592460600002</v>
      </c>
      <c r="CL2150" s="2">
        <v>0.69071835604800003</v>
      </c>
      <c r="CM2150" s="1">
        <v>5</v>
      </c>
    </row>
    <row r="2151" spans="1:91" x14ac:dyDescent="0.5">
      <c r="A2151" s="1">
        <v>2150</v>
      </c>
      <c r="B2151" s="2">
        <v>1170882745</v>
      </c>
      <c r="C2151" s="2">
        <v>0</v>
      </c>
      <c r="D2151" s="2">
        <v>1</v>
      </c>
      <c r="E2151" s="2">
        <v>0</v>
      </c>
      <c r="F2151" s="2">
        <v>2.2999999999999998</v>
      </c>
      <c r="G2151" s="2">
        <v>0</v>
      </c>
      <c r="H2151" s="2">
        <v>0</v>
      </c>
      <c r="I2151" s="2">
        <v>1</v>
      </c>
      <c r="J2151" s="2">
        <v>2</v>
      </c>
      <c r="K2151" s="1">
        <v>0</v>
      </c>
      <c r="L2151" s="1">
        <v>0</v>
      </c>
      <c r="M2151" s="1">
        <v>0</v>
      </c>
      <c r="N2151" s="1">
        <v>1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1</v>
      </c>
      <c r="W2151" s="1">
        <v>0</v>
      </c>
      <c r="X2151" s="1">
        <v>1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1</v>
      </c>
      <c r="AH2151" s="1">
        <v>0</v>
      </c>
      <c r="AI2151" s="1">
        <v>0</v>
      </c>
      <c r="AJ2151" s="1">
        <v>0</v>
      </c>
      <c r="AK2151" s="1">
        <v>1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1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1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0</v>
      </c>
      <c r="BE2151" s="1">
        <v>0</v>
      </c>
      <c r="BF2151" s="1">
        <v>0</v>
      </c>
      <c r="BG2151" s="1">
        <v>0</v>
      </c>
      <c r="BH2151" s="1">
        <v>0</v>
      </c>
      <c r="BI2151" s="1">
        <v>1</v>
      </c>
      <c r="BJ2151" s="1">
        <v>0</v>
      </c>
      <c r="BK2151" s="1">
        <v>0</v>
      </c>
      <c r="BL2151" s="2">
        <v>8.9304193522799995</v>
      </c>
      <c r="BM2151" s="2">
        <v>390</v>
      </c>
      <c r="BN2151" s="2">
        <v>39.974683544299999</v>
      </c>
      <c r="BO2151" s="2">
        <v>66.2</v>
      </c>
      <c r="BP2151" s="2">
        <v>12.8</v>
      </c>
      <c r="BQ2151" s="2">
        <v>26.923076923099998</v>
      </c>
      <c r="BR2151" s="2">
        <v>11.5384615385</v>
      </c>
      <c r="BS2151" s="2">
        <v>1.4</v>
      </c>
      <c r="BT2151" s="2">
        <v>0.46376811594200001</v>
      </c>
      <c r="BU2151" s="2">
        <v>98697</v>
      </c>
      <c r="BV2151" s="2">
        <v>0.33660600000000002</v>
      </c>
      <c r="BW2151" s="2">
        <v>0.31338899999999997</v>
      </c>
      <c r="BX2151" s="2">
        <v>0.66666666666700003</v>
      </c>
      <c r="BY2151" s="2">
        <v>0.97267759562800005</v>
      </c>
      <c r="BZ2151" s="2">
        <v>1</v>
      </c>
      <c r="CA2151" s="2">
        <v>0.38323871428599998</v>
      </c>
      <c r="CB2151" s="2">
        <v>0.70731707317100001</v>
      </c>
      <c r="CC2151" s="2">
        <v>94.831740617600005</v>
      </c>
      <c r="CD2151" s="2">
        <v>93.362193704099994</v>
      </c>
      <c r="CE2151" s="2">
        <v>872</v>
      </c>
      <c r="CF2151" s="2">
        <v>121</v>
      </c>
      <c r="CG2151" s="2">
        <v>447.22983693999998</v>
      </c>
      <c r="CH2151" s="2">
        <v>149.00160466700001</v>
      </c>
      <c r="CI2151" s="2">
        <v>764.37191068899995</v>
      </c>
      <c r="CJ2151" s="2">
        <v>1.0632099693399999</v>
      </c>
      <c r="CK2151" s="2">
        <v>82.664361160300004</v>
      </c>
      <c r="CL2151" s="2">
        <v>0.58509454715200004</v>
      </c>
      <c r="CM2151" s="1">
        <v>5</v>
      </c>
    </row>
    <row r="2152" spans="1:91" x14ac:dyDescent="0.5">
      <c r="A2152" s="1">
        <v>2151</v>
      </c>
      <c r="B2152" s="2">
        <v>1170937917</v>
      </c>
      <c r="C2152" s="2">
        <v>0</v>
      </c>
      <c r="D2152" s="2">
        <v>1</v>
      </c>
      <c r="E2152" s="2">
        <v>1</v>
      </c>
      <c r="F2152" s="2">
        <v>1.9</v>
      </c>
      <c r="G2152" s="2">
        <v>0</v>
      </c>
      <c r="H2152" s="2">
        <v>1</v>
      </c>
      <c r="I2152" s="2">
        <v>1</v>
      </c>
      <c r="J2152" s="2">
        <v>2</v>
      </c>
      <c r="K2152" s="1">
        <v>0</v>
      </c>
      <c r="L2152" s="1">
        <v>0</v>
      </c>
      <c r="M2152" s="1">
        <v>0</v>
      </c>
      <c r="N2152" s="1">
        <v>1</v>
      </c>
      <c r="O2152" s="1">
        <v>0</v>
      </c>
      <c r="P2152" s="1">
        <v>0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0</v>
      </c>
      <c r="AB2152" s="1">
        <v>0</v>
      </c>
      <c r="AC2152" s="1">
        <v>0</v>
      </c>
      <c r="AD2152" s="1">
        <v>1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0</v>
      </c>
      <c r="AM2152" s="1">
        <v>0</v>
      </c>
      <c r="AN2152" s="1">
        <v>0</v>
      </c>
      <c r="AO2152" s="1">
        <v>0</v>
      </c>
      <c r="AP2152" s="1">
        <v>1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1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  <c r="BF2152" s="1">
        <v>1</v>
      </c>
      <c r="BG2152" s="1">
        <v>0</v>
      </c>
      <c r="BH2152" s="1">
        <v>0</v>
      </c>
      <c r="BI2152" s="1">
        <v>1</v>
      </c>
      <c r="BJ2152" s="1">
        <v>0</v>
      </c>
      <c r="BK2152" s="1">
        <v>0</v>
      </c>
      <c r="BL2152" s="2">
        <v>8.9304193522799995</v>
      </c>
      <c r="BM2152" s="2">
        <v>390</v>
      </c>
      <c r="BN2152" s="2">
        <v>39.974683544299999</v>
      </c>
      <c r="BO2152" s="2">
        <v>66.2</v>
      </c>
      <c r="BP2152" s="2">
        <v>12.8</v>
      </c>
      <c r="BQ2152" s="2">
        <v>26.923076923099998</v>
      </c>
      <c r="BR2152" s="2">
        <v>11.5384615385</v>
      </c>
      <c r="BS2152" s="2">
        <v>1.4</v>
      </c>
      <c r="BT2152" s="2">
        <v>0.46376811594200001</v>
      </c>
      <c r="BU2152" s="2">
        <v>98697</v>
      </c>
      <c r="BV2152" s="2">
        <v>0.33660600000000002</v>
      </c>
      <c r="BW2152" s="2">
        <v>0.31338899999999997</v>
      </c>
      <c r="BX2152" s="2">
        <v>0.66666666666700003</v>
      </c>
      <c r="BY2152" s="2">
        <v>0.97267759562800005</v>
      </c>
      <c r="BZ2152" s="2">
        <v>1</v>
      </c>
      <c r="CA2152" s="2">
        <v>0.38323871428599998</v>
      </c>
      <c r="CB2152" s="2">
        <v>0.70731707317100001</v>
      </c>
      <c r="CC2152" s="2">
        <v>94.831740617600005</v>
      </c>
      <c r="CD2152" s="2">
        <v>93.362193704099994</v>
      </c>
      <c r="CE2152" s="2">
        <v>872</v>
      </c>
      <c r="CF2152" s="2">
        <v>121</v>
      </c>
      <c r="CG2152" s="2">
        <v>461.12241205499998</v>
      </c>
      <c r="CH2152" s="2">
        <v>325.25477646399997</v>
      </c>
      <c r="CI2152" s="2">
        <v>714.25386638700002</v>
      </c>
      <c r="CJ2152" s="2">
        <v>1.1184985709699999</v>
      </c>
      <c r="CK2152" s="2">
        <v>500.12889887</v>
      </c>
      <c r="CL2152" s="2">
        <v>0.64560016228899997</v>
      </c>
      <c r="CM2152" s="1">
        <v>5</v>
      </c>
    </row>
    <row r="2153" spans="1:91" x14ac:dyDescent="0.5">
      <c r="A2153" s="1">
        <v>2152</v>
      </c>
      <c r="B2153" s="2">
        <v>1171065070</v>
      </c>
      <c r="C2153" s="2">
        <v>0</v>
      </c>
      <c r="D2153" s="2">
        <v>1</v>
      </c>
      <c r="E2153" s="2">
        <v>1</v>
      </c>
      <c r="F2153" s="2">
        <v>1.9</v>
      </c>
      <c r="G2153" s="2">
        <v>0</v>
      </c>
      <c r="H2153" s="2">
        <v>0</v>
      </c>
      <c r="I2153" s="2">
        <v>1</v>
      </c>
      <c r="J2153" s="2">
        <v>3</v>
      </c>
      <c r="K2153" s="1">
        <v>0</v>
      </c>
      <c r="L2153" s="1">
        <v>0</v>
      </c>
      <c r="M2153" s="1">
        <v>0</v>
      </c>
      <c r="N2153" s="1">
        <v>1</v>
      </c>
      <c r="O2153" s="1">
        <v>0</v>
      </c>
      <c r="P2153" s="1">
        <v>0</v>
      </c>
      <c r="Q2153" s="1">
        <v>0</v>
      </c>
      <c r="R2153" s="1">
        <v>1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1</v>
      </c>
      <c r="Z2153" s="1">
        <v>0</v>
      </c>
      <c r="AA2153" s="1">
        <v>0</v>
      </c>
      <c r="AB2153" s="1">
        <v>0</v>
      </c>
      <c r="AC2153" s="1">
        <v>0</v>
      </c>
      <c r="AD2153" s="1">
        <v>1</v>
      </c>
      <c r="AE2153" s="1">
        <v>0</v>
      </c>
      <c r="AF2153" s="1">
        <v>0</v>
      </c>
      <c r="AG2153" s="1">
        <v>0</v>
      </c>
      <c r="AH2153" s="1">
        <v>1</v>
      </c>
      <c r="AI2153" s="1">
        <v>0</v>
      </c>
      <c r="AJ2153" s="1">
        <v>0</v>
      </c>
      <c r="AK2153" s="1">
        <v>1</v>
      </c>
      <c r="AL2153" s="1">
        <v>0</v>
      </c>
      <c r="AM2153" s="1">
        <v>0</v>
      </c>
      <c r="AN2153" s="1">
        <v>0</v>
      </c>
      <c r="AO2153" s="1">
        <v>1</v>
      </c>
      <c r="AP2153" s="1">
        <v>0</v>
      </c>
      <c r="AQ2153" s="1">
        <v>0</v>
      </c>
      <c r="AR2153" s="1">
        <v>0</v>
      </c>
      <c r="AS2153" s="1">
        <v>1</v>
      </c>
      <c r="AT2153" s="1">
        <v>0</v>
      </c>
      <c r="AU2153" s="1">
        <v>0</v>
      </c>
      <c r="AV2153" s="1">
        <v>0</v>
      </c>
      <c r="AW2153" s="1">
        <v>1</v>
      </c>
      <c r="AX2153" s="1">
        <v>0</v>
      </c>
      <c r="AY2153" s="1">
        <v>0</v>
      </c>
      <c r="AZ2153" s="1">
        <v>0</v>
      </c>
      <c r="BA2153" s="1">
        <v>0</v>
      </c>
      <c r="BB2153" s="1">
        <v>1</v>
      </c>
      <c r="BC2153" s="1">
        <v>0</v>
      </c>
      <c r="BD2153" s="1">
        <v>0</v>
      </c>
      <c r="BE2153" s="1">
        <v>0</v>
      </c>
      <c r="BF2153" s="1">
        <v>1</v>
      </c>
      <c r="BG2153" s="1">
        <v>0</v>
      </c>
      <c r="BH2153" s="1">
        <v>0</v>
      </c>
      <c r="BI2153" s="1">
        <v>0</v>
      </c>
      <c r="BJ2153" s="1">
        <v>0</v>
      </c>
      <c r="BK2153" s="1">
        <v>0</v>
      </c>
      <c r="BL2153" s="2">
        <v>8.9304193522799995</v>
      </c>
      <c r="BM2153" s="2">
        <v>390</v>
      </c>
      <c r="BN2153" s="2">
        <v>39.974683544299999</v>
      </c>
      <c r="BO2153" s="2">
        <v>66.2</v>
      </c>
      <c r="BP2153" s="2">
        <v>12.8</v>
      </c>
      <c r="BQ2153" s="2">
        <v>26.923076923099998</v>
      </c>
      <c r="BR2153" s="2">
        <v>11.5384615385</v>
      </c>
      <c r="BS2153" s="2">
        <v>1.4</v>
      </c>
      <c r="BT2153" s="2">
        <v>0.46376811594200001</v>
      </c>
      <c r="BU2153" s="2">
        <v>98697</v>
      </c>
      <c r="BV2153" s="2">
        <v>0.33660600000000002</v>
      </c>
      <c r="BW2153" s="2">
        <v>0.31338899999999997</v>
      </c>
      <c r="BX2153" s="2">
        <v>0.66666666666700003</v>
      </c>
      <c r="BY2153" s="2">
        <v>0.97267759562800005</v>
      </c>
      <c r="BZ2153" s="2">
        <v>1</v>
      </c>
      <c r="CA2153" s="2">
        <v>0.38323871428599998</v>
      </c>
      <c r="CB2153" s="2">
        <v>0.70731707317100001</v>
      </c>
      <c r="CC2153" s="2">
        <v>94.831740617600005</v>
      </c>
      <c r="CD2153" s="2">
        <v>93.362193704099994</v>
      </c>
      <c r="CE2153" s="2">
        <v>872</v>
      </c>
      <c r="CF2153" s="2">
        <v>121</v>
      </c>
      <c r="CG2153" s="2">
        <v>414.27068791300002</v>
      </c>
      <c r="CH2153" s="2">
        <v>346.98459077500002</v>
      </c>
      <c r="CI2153" s="2">
        <v>625.16420493800001</v>
      </c>
      <c r="CJ2153" s="2">
        <v>0.98481595021599999</v>
      </c>
      <c r="CK2153" s="2">
        <v>593.39923742099995</v>
      </c>
      <c r="CL2153" s="2">
        <v>0.66265900165199998</v>
      </c>
      <c r="CM2153" s="1">
        <v>5</v>
      </c>
    </row>
    <row r="2154" spans="1:91" x14ac:dyDescent="0.5">
      <c r="A2154" s="1">
        <v>2153</v>
      </c>
      <c r="B2154" s="2">
        <v>1171229058</v>
      </c>
      <c r="C2154" s="2">
        <v>0</v>
      </c>
      <c r="D2154" s="2">
        <v>1</v>
      </c>
      <c r="E2154" s="2">
        <v>1</v>
      </c>
      <c r="F2154" s="2">
        <v>1.9</v>
      </c>
      <c r="G2154" s="2">
        <v>1</v>
      </c>
      <c r="H2154" s="2">
        <v>0</v>
      </c>
      <c r="I2154" s="2">
        <v>1</v>
      </c>
      <c r="J2154" s="2">
        <v>3</v>
      </c>
      <c r="K2154" s="1">
        <v>0</v>
      </c>
      <c r="L2154" s="1">
        <v>0</v>
      </c>
      <c r="M2154" s="1">
        <v>0</v>
      </c>
      <c r="N2154" s="1">
        <v>1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0</v>
      </c>
      <c r="W2154" s="1">
        <v>0</v>
      </c>
      <c r="X2154" s="1">
        <v>0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1</v>
      </c>
      <c r="AF2154" s="1">
        <v>0</v>
      </c>
      <c r="AG2154" s="1">
        <v>0</v>
      </c>
      <c r="AH2154" s="1">
        <v>1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1</v>
      </c>
      <c r="AP2154" s="1">
        <v>0</v>
      </c>
      <c r="AQ2154" s="1">
        <v>0</v>
      </c>
      <c r="AR2154" s="1">
        <v>0</v>
      </c>
      <c r="AS2154" s="1">
        <v>1</v>
      </c>
      <c r="AT2154" s="1">
        <v>0</v>
      </c>
      <c r="AU2154" s="1">
        <v>0</v>
      </c>
      <c r="AV2154" s="1">
        <v>0</v>
      </c>
      <c r="AW2154" s="1">
        <v>1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0</v>
      </c>
      <c r="BE2154" s="1">
        <v>1</v>
      </c>
      <c r="BF2154" s="1">
        <v>0</v>
      </c>
      <c r="BG2154" s="1">
        <v>0</v>
      </c>
      <c r="BH2154" s="1">
        <v>0</v>
      </c>
      <c r="BI2154" s="1">
        <v>0</v>
      </c>
      <c r="BJ2154" s="1">
        <v>0</v>
      </c>
      <c r="BK2154" s="1">
        <v>0</v>
      </c>
      <c r="BL2154" s="2">
        <v>8.9304193522799995</v>
      </c>
      <c r="BM2154" s="2">
        <v>390</v>
      </c>
      <c r="BN2154" s="2">
        <v>39.974683544299999</v>
      </c>
      <c r="BO2154" s="2">
        <v>66.2</v>
      </c>
      <c r="BP2154" s="2">
        <v>12.8</v>
      </c>
      <c r="BQ2154" s="2">
        <v>26.923076923099998</v>
      </c>
      <c r="BR2154" s="2">
        <v>11.5384615385</v>
      </c>
      <c r="BS2154" s="2">
        <v>1.4</v>
      </c>
      <c r="BT2154" s="2">
        <v>0.46376811594200001</v>
      </c>
      <c r="BU2154" s="2">
        <v>98697</v>
      </c>
      <c r="BV2154" s="2">
        <v>0.33660600000000002</v>
      </c>
      <c r="BW2154" s="2">
        <v>0.31338899999999997</v>
      </c>
      <c r="BX2154" s="2">
        <v>0.66666666666700003</v>
      </c>
      <c r="BY2154" s="2">
        <v>0.97267759562800005</v>
      </c>
      <c r="BZ2154" s="2">
        <v>1</v>
      </c>
      <c r="CA2154" s="2">
        <v>0.38323871428599998</v>
      </c>
      <c r="CB2154" s="2">
        <v>0.70731707317100001</v>
      </c>
      <c r="CC2154" s="2">
        <v>94.831740617600005</v>
      </c>
      <c r="CD2154" s="2">
        <v>93.362193704099994</v>
      </c>
      <c r="CE2154" s="2">
        <v>872</v>
      </c>
      <c r="CF2154" s="2">
        <v>121</v>
      </c>
      <c r="CG2154" s="2">
        <v>511.94535359000002</v>
      </c>
      <c r="CH2154" s="2">
        <v>58.7281962032</v>
      </c>
      <c r="CI2154" s="2">
        <v>732.45803615900002</v>
      </c>
      <c r="CJ2154" s="2">
        <v>1.02429897196</v>
      </c>
      <c r="CK2154" s="2">
        <v>102.65085019199999</v>
      </c>
      <c r="CL2154" s="2">
        <v>0.69894154793399998</v>
      </c>
      <c r="CM2154" s="1">
        <v>5</v>
      </c>
    </row>
    <row r="2155" spans="1:91" x14ac:dyDescent="0.5">
      <c r="A2155" s="1">
        <v>2154</v>
      </c>
      <c r="B2155" s="2">
        <v>1171240541</v>
      </c>
      <c r="C2155" s="2">
        <v>0</v>
      </c>
      <c r="D2155" s="2">
        <v>1</v>
      </c>
      <c r="E2155" s="2">
        <v>1</v>
      </c>
      <c r="F2155" s="2">
        <v>1.9</v>
      </c>
      <c r="G2155" s="2">
        <v>0</v>
      </c>
      <c r="H2155" s="2">
        <v>0</v>
      </c>
      <c r="I2155" s="2">
        <v>1</v>
      </c>
      <c r="J2155" s="2">
        <v>1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0</v>
      </c>
      <c r="BJ2155" s="1">
        <v>0</v>
      </c>
      <c r="BK2155" s="1">
        <v>0</v>
      </c>
      <c r="BL2155" s="2">
        <v>8.9304193522799995</v>
      </c>
      <c r="BM2155" s="2">
        <v>390</v>
      </c>
      <c r="BN2155" s="2">
        <v>39.974683544299999</v>
      </c>
      <c r="BO2155" s="2">
        <v>66.2</v>
      </c>
      <c r="BP2155" s="2">
        <v>12.8</v>
      </c>
      <c r="BQ2155" s="2">
        <v>26.923076923099998</v>
      </c>
      <c r="BR2155" s="2">
        <v>11.5384615385</v>
      </c>
      <c r="BS2155" s="2">
        <v>1.4</v>
      </c>
      <c r="BT2155" s="2">
        <v>0.46376811594200001</v>
      </c>
      <c r="BU2155" s="2">
        <v>98697</v>
      </c>
      <c r="BV2155" s="2">
        <v>0.33660600000000002</v>
      </c>
      <c r="BW2155" s="2">
        <v>0.31338899999999997</v>
      </c>
      <c r="BX2155" s="2">
        <v>0.66666666666700003</v>
      </c>
      <c r="BY2155" s="2">
        <v>0.97267759562800005</v>
      </c>
      <c r="BZ2155" s="2">
        <v>1</v>
      </c>
      <c r="CA2155" s="2">
        <v>0.38323871428599998</v>
      </c>
      <c r="CB2155" s="2">
        <v>0.70731707317100001</v>
      </c>
      <c r="CC2155" s="2">
        <v>94.831740617600005</v>
      </c>
      <c r="CD2155" s="2">
        <v>93.362193704099994</v>
      </c>
      <c r="CE2155" s="2">
        <v>872</v>
      </c>
      <c r="CF2155" s="2">
        <v>121</v>
      </c>
      <c r="CG2155" s="2">
        <v>511.94535359000002</v>
      </c>
      <c r="CH2155" s="2">
        <v>58.7281962032</v>
      </c>
      <c r="CI2155" s="2">
        <v>732.45803615900002</v>
      </c>
      <c r="CJ2155" s="2">
        <v>1.02429897196</v>
      </c>
      <c r="CK2155" s="2">
        <v>102.65085019199999</v>
      </c>
      <c r="CL2155" s="2">
        <v>0.69894154793399998</v>
      </c>
      <c r="CM2155" s="1">
        <v>5</v>
      </c>
    </row>
    <row r="2156" spans="1:91" x14ac:dyDescent="0.5">
      <c r="A2156" s="1">
        <v>2155</v>
      </c>
      <c r="B2156" s="2">
        <v>1171373216</v>
      </c>
      <c r="C2156" s="2">
        <v>0</v>
      </c>
      <c r="D2156" s="2">
        <v>1</v>
      </c>
      <c r="E2156" s="2">
        <v>0</v>
      </c>
      <c r="F2156" s="2">
        <v>1.9</v>
      </c>
      <c r="G2156" s="2">
        <v>1</v>
      </c>
      <c r="H2156" s="2">
        <v>0</v>
      </c>
      <c r="I2156" s="2">
        <v>1</v>
      </c>
      <c r="J2156" s="2">
        <v>2</v>
      </c>
      <c r="K2156" s="1">
        <v>0</v>
      </c>
      <c r="L2156" s="1">
        <v>0</v>
      </c>
      <c r="M2156" s="1">
        <v>0</v>
      </c>
      <c r="N2156" s="1">
        <v>1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>
        <v>0</v>
      </c>
      <c r="AF2156" s="1">
        <v>0</v>
      </c>
      <c r="AG2156" s="1">
        <v>0</v>
      </c>
      <c r="AH2156" s="1">
        <v>1</v>
      </c>
      <c r="AI2156" s="1">
        <v>0</v>
      </c>
      <c r="AJ2156" s="1">
        <v>0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1</v>
      </c>
      <c r="AQ2156" s="1">
        <v>0</v>
      </c>
      <c r="AR2156" s="1">
        <v>0</v>
      </c>
      <c r="AS2156" s="1">
        <v>0</v>
      </c>
      <c r="AT2156" s="1">
        <v>1</v>
      </c>
      <c r="AU2156" s="1">
        <v>0</v>
      </c>
      <c r="AV2156" s="1">
        <v>0</v>
      </c>
      <c r="AW2156" s="1">
        <v>1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0</v>
      </c>
      <c r="BE2156" s="1">
        <v>1</v>
      </c>
      <c r="BF2156" s="1">
        <v>0</v>
      </c>
      <c r="BG2156" s="1">
        <v>0</v>
      </c>
      <c r="BH2156" s="1">
        <v>0</v>
      </c>
      <c r="BI2156" s="1">
        <v>0</v>
      </c>
      <c r="BJ2156" s="1">
        <v>1</v>
      </c>
      <c r="BK2156" s="1">
        <v>0</v>
      </c>
      <c r="BL2156" s="2">
        <v>8.9304193522799995</v>
      </c>
      <c r="BM2156" s="2">
        <v>390</v>
      </c>
      <c r="BN2156" s="2">
        <v>39.974683544299999</v>
      </c>
      <c r="BO2156" s="2">
        <v>66.2</v>
      </c>
      <c r="BP2156" s="2">
        <v>12.8</v>
      </c>
      <c r="BQ2156" s="2">
        <v>26.923076923099998</v>
      </c>
      <c r="BR2156" s="2">
        <v>11.5384615385</v>
      </c>
      <c r="BS2156" s="2">
        <v>1.4</v>
      </c>
      <c r="BT2156" s="2">
        <v>0.46376811594200001</v>
      </c>
      <c r="BU2156" s="2">
        <v>98697</v>
      </c>
      <c r="BV2156" s="2">
        <v>0.33660600000000002</v>
      </c>
      <c r="BW2156" s="2">
        <v>0.31338899999999997</v>
      </c>
      <c r="BX2156" s="2">
        <v>0.66666666666700003</v>
      </c>
      <c r="BY2156" s="2">
        <v>0.97267759562800005</v>
      </c>
      <c r="BZ2156" s="2">
        <v>1</v>
      </c>
      <c r="CA2156" s="2">
        <v>0.38323871428599998</v>
      </c>
      <c r="CB2156" s="2">
        <v>0.70731707317100001</v>
      </c>
      <c r="CC2156" s="2">
        <v>94.831740617600005</v>
      </c>
      <c r="CD2156" s="2">
        <v>93.362193704099994</v>
      </c>
      <c r="CE2156" s="2">
        <v>872</v>
      </c>
      <c r="CF2156" s="2">
        <v>121</v>
      </c>
      <c r="CG2156" s="2">
        <v>470.90087836999999</v>
      </c>
      <c r="CH2156" s="2">
        <v>178.60877200199999</v>
      </c>
      <c r="CI2156" s="2">
        <v>610.14331879500003</v>
      </c>
      <c r="CJ2156" s="2">
        <v>0.96151098587600003</v>
      </c>
      <c r="CK2156" s="2">
        <v>580.04279543999996</v>
      </c>
      <c r="CL2156" s="2">
        <v>0.771787322527</v>
      </c>
      <c r="CM2156" s="1">
        <v>5</v>
      </c>
    </row>
    <row r="2157" spans="1:91" x14ac:dyDescent="0.5">
      <c r="A2157" s="1">
        <v>2156</v>
      </c>
      <c r="B2157" s="2">
        <v>1171392456</v>
      </c>
      <c r="C2157" s="2">
        <v>0</v>
      </c>
      <c r="D2157" s="2">
        <v>1</v>
      </c>
      <c r="E2157" s="2">
        <v>1</v>
      </c>
      <c r="F2157" s="2">
        <v>2.1</v>
      </c>
      <c r="G2157" s="2">
        <v>0</v>
      </c>
      <c r="H2157" s="2">
        <v>0</v>
      </c>
      <c r="I2157" s="2">
        <v>1</v>
      </c>
      <c r="J2157" s="2">
        <v>1</v>
      </c>
      <c r="K2157" s="1">
        <v>0</v>
      </c>
      <c r="L2157" s="1">
        <v>0</v>
      </c>
      <c r="M2157" s="1">
        <v>0</v>
      </c>
      <c r="N2157" s="1">
        <v>1</v>
      </c>
      <c r="O2157" s="1">
        <v>0</v>
      </c>
      <c r="P2157" s="1">
        <v>0</v>
      </c>
      <c r="Q2157" s="1">
        <v>1</v>
      </c>
      <c r="R2157" s="1">
        <v>0</v>
      </c>
      <c r="S2157" s="1">
        <v>0</v>
      </c>
      <c r="T2157" s="1">
        <v>0</v>
      </c>
      <c r="U2157" s="1">
        <v>1</v>
      </c>
      <c r="V2157" s="1">
        <v>0</v>
      </c>
      <c r="W2157" s="1">
        <v>0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1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0</v>
      </c>
      <c r="AM2157" s="1">
        <v>0</v>
      </c>
      <c r="AN2157" s="1">
        <v>0</v>
      </c>
      <c r="AO2157" s="1">
        <v>0</v>
      </c>
      <c r="AP2157" s="1">
        <v>1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1</v>
      </c>
      <c r="BC2157" s="1">
        <v>0</v>
      </c>
      <c r="BD2157" s="1">
        <v>0</v>
      </c>
      <c r="BE2157" s="1">
        <v>0</v>
      </c>
      <c r="BF2157" s="1">
        <v>1</v>
      </c>
      <c r="BG2157" s="1">
        <v>0</v>
      </c>
      <c r="BH2157" s="1">
        <v>0</v>
      </c>
      <c r="BI2157" s="1">
        <v>0</v>
      </c>
      <c r="BJ2157" s="1">
        <v>1</v>
      </c>
      <c r="BK2157" s="1">
        <v>0</v>
      </c>
      <c r="BL2157" s="2">
        <v>8.9304193522799995</v>
      </c>
      <c r="BM2157" s="2">
        <v>390</v>
      </c>
      <c r="BN2157" s="2">
        <v>39.974683544299999</v>
      </c>
      <c r="BO2157" s="2">
        <v>66.2</v>
      </c>
      <c r="BP2157" s="2">
        <v>12.8</v>
      </c>
      <c r="BQ2157" s="2">
        <v>26.923076923099998</v>
      </c>
      <c r="BR2157" s="2">
        <v>11.5384615385</v>
      </c>
      <c r="BS2157" s="2">
        <v>1.4</v>
      </c>
      <c r="BT2157" s="2">
        <v>0.46376811594200001</v>
      </c>
      <c r="BU2157" s="2">
        <v>98697</v>
      </c>
      <c r="BV2157" s="2">
        <v>0.33660600000000002</v>
      </c>
      <c r="BW2157" s="2">
        <v>0.31338899999999997</v>
      </c>
      <c r="BX2157" s="2">
        <v>0.66666666666700003</v>
      </c>
      <c r="BY2157" s="2">
        <v>0.97267759562800005</v>
      </c>
      <c r="BZ2157" s="2">
        <v>1</v>
      </c>
      <c r="CA2157" s="2">
        <v>0.38323871428599998</v>
      </c>
      <c r="CB2157" s="2">
        <v>0.70731707317100001</v>
      </c>
      <c r="CC2157" s="2">
        <v>94.831740617600005</v>
      </c>
      <c r="CD2157" s="2">
        <v>93.362193704099994</v>
      </c>
      <c r="CE2157" s="2">
        <v>872</v>
      </c>
      <c r="CF2157" s="2">
        <v>121</v>
      </c>
      <c r="CG2157" s="2">
        <v>447.22983693999998</v>
      </c>
      <c r="CH2157" s="2">
        <v>149.00160466700001</v>
      </c>
      <c r="CI2157" s="2">
        <v>764.37191068899995</v>
      </c>
      <c r="CJ2157" s="2">
        <v>1.0632099693399999</v>
      </c>
      <c r="CK2157" s="2">
        <v>82.664361160300004</v>
      </c>
      <c r="CL2157" s="2">
        <v>0.58509454715200004</v>
      </c>
      <c r="CM2157" s="1">
        <v>5</v>
      </c>
    </row>
    <row r="2158" spans="1:91" x14ac:dyDescent="0.5">
      <c r="A2158" s="1">
        <v>2157</v>
      </c>
      <c r="B2158" s="2">
        <v>1171652418</v>
      </c>
      <c r="C2158" s="2">
        <v>0</v>
      </c>
      <c r="D2158" s="2">
        <v>1</v>
      </c>
      <c r="E2158" s="2">
        <v>0</v>
      </c>
      <c r="F2158" s="2">
        <v>2.1</v>
      </c>
      <c r="G2158" s="2">
        <v>0</v>
      </c>
      <c r="H2158" s="2">
        <v>0</v>
      </c>
      <c r="I2158" s="2">
        <v>1</v>
      </c>
      <c r="J2158" s="2">
        <v>2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1</v>
      </c>
      <c r="AT2158" s="1">
        <v>0</v>
      </c>
      <c r="AU2158" s="1">
        <v>0</v>
      </c>
      <c r="AV2158" s="1">
        <v>0</v>
      </c>
      <c r="AW2158" s="1">
        <v>1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0</v>
      </c>
      <c r="BI2158" s="1">
        <v>0</v>
      </c>
      <c r="BJ2158" s="1">
        <v>1</v>
      </c>
      <c r="BK2158" s="1">
        <v>0</v>
      </c>
      <c r="BL2158" s="2">
        <v>8.9304193522799995</v>
      </c>
      <c r="BM2158" s="2">
        <v>390</v>
      </c>
      <c r="BN2158" s="2">
        <v>39.974683544299999</v>
      </c>
      <c r="BO2158" s="2">
        <v>66.2</v>
      </c>
      <c r="BP2158" s="2">
        <v>12.8</v>
      </c>
      <c r="BQ2158" s="2">
        <v>26.923076923099998</v>
      </c>
      <c r="BR2158" s="2">
        <v>11.5384615385</v>
      </c>
      <c r="BS2158" s="2">
        <v>1.4</v>
      </c>
      <c r="BT2158" s="2">
        <v>0.46376811594200001</v>
      </c>
      <c r="BU2158" s="2">
        <v>98697</v>
      </c>
      <c r="BV2158" s="2">
        <v>0.33660600000000002</v>
      </c>
      <c r="BW2158" s="2">
        <v>0.31338899999999997</v>
      </c>
      <c r="BX2158" s="2">
        <v>0.66666666666700003</v>
      </c>
      <c r="BY2158" s="2">
        <v>0.97267759562800005</v>
      </c>
      <c r="BZ2158" s="2">
        <v>1</v>
      </c>
      <c r="CA2158" s="2">
        <v>0.38323871428599998</v>
      </c>
      <c r="CB2158" s="2">
        <v>0.70731707317100001</v>
      </c>
      <c r="CC2158" s="2">
        <v>94.831740617600005</v>
      </c>
      <c r="CD2158" s="2">
        <v>93.362193704099994</v>
      </c>
      <c r="CE2158" s="2">
        <v>872</v>
      </c>
      <c r="CF2158" s="2">
        <v>121</v>
      </c>
      <c r="CG2158" s="2">
        <v>542.03516874699994</v>
      </c>
      <c r="CH2158" s="2">
        <v>174.94101677</v>
      </c>
      <c r="CI2158" s="2">
        <v>1002.04437392</v>
      </c>
      <c r="CJ2158" s="2">
        <v>1.35611193048</v>
      </c>
      <c r="CK2158" s="2">
        <v>373.923045172</v>
      </c>
      <c r="CL2158" s="2">
        <v>0.54092930697999997</v>
      </c>
      <c r="CM2158" s="1">
        <v>5</v>
      </c>
    </row>
    <row r="2159" spans="1:91" x14ac:dyDescent="0.5">
      <c r="A2159" s="1">
        <v>2158</v>
      </c>
      <c r="B2159" s="2">
        <v>1171670129</v>
      </c>
      <c r="C2159" s="2">
        <v>0</v>
      </c>
      <c r="D2159" s="2">
        <v>1</v>
      </c>
      <c r="E2159" s="2">
        <v>0</v>
      </c>
      <c r="F2159" s="2">
        <v>2.2999999999999998</v>
      </c>
      <c r="G2159" s="2">
        <v>0</v>
      </c>
      <c r="H2159" s="2">
        <v>0</v>
      </c>
      <c r="I2159" s="2">
        <v>1</v>
      </c>
      <c r="J2159" s="2">
        <v>3</v>
      </c>
      <c r="K2159" s="1">
        <v>0</v>
      </c>
      <c r="L2159" s="1">
        <v>0</v>
      </c>
      <c r="M2159" s="1">
        <v>0</v>
      </c>
      <c r="N2159" s="1">
        <v>1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1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1</v>
      </c>
      <c r="AB2159" s="1">
        <v>0</v>
      </c>
      <c r="AC2159" s="1">
        <v>0</v>
      </c>
      <c r="AD2159" s="1">
        <v>0</v>
      </c>
      <c r="AE2159" s="1">
        <v>1</v>
      </c>
      <c r="AF2159" s="1">
        <v>0</v>
      </c>
      <c r="AG2159" s="1">
        <v>0</v>
      </c>
      <c r="AH2159" s="1">
        <v>0</v>
      </c>
      <c r="AI2159" s="1">
        <v>1</v>
      </c>
      <c r="AJ2159" s="1">
        <v>0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1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1</v>
      </c>
      <c r="AZ2159" s="1">
        <v>0</v>
      </c>
      <c r="BA2159" s="1">
        <v>1</v>
      </c>
      <c r="BB2159" s="1">
        <v>0</v>
      </c>
      <c r="BC2159" s="1">
        <v>0</v>
      </c>
      <c r="BD2159" s="1">
        <v>0</v>
      </c>
      <c r="BE2159" s="1">
        <v>0</v>
      </c>
      <c r="BF2159" s="1">
        <v>0</v>
      </c>
      <c r="BG2159" s="1">
        <v>1</v>
      </c>
      <c r="BH2159" s="1">
        <v>0</v>
      </c>
      <c r="BI2159" s="1">
        <v>0</v>
      </c>
      <c r="BJ2159" s="1">
        <v>0</v>
      </c>
      <c r="BK2159" s="1">
        <v>0</v>
      </c>
      <c r="BL2159" s="2">
        <v>8.9304193522799995</v>
      </c>
      <c r="BM2159" s="2">
        <v>390</v>
      </c>
      <c r="BN2159" s="2">
        <v>39.974683544299999</v>
      </c>
      <c r="BO2159" s="2">
        <v>66.2</v>
      </c>
      <c r="BP2159" s="2">
        <v>12.8</v>
      </c>
      <c r="BQ2159" s="2">
        <v>26.923076923099998</v>
      </c>
      <c r="BR2159" s="2">
        <v>11.5384615385</v>
      </c>
      <c r="BS2159" s="2">
        <v>1.4</v>
      </c>
      <c r="BT2159" s="2">
        <v>0.46376811594200001</v>
      </c>
      <c r="BU2159" s="2">
        <v>98697</v>
      </c>
      <c r="BV2159" s="2">
        <v>0.33660600000000002</v>
      </c>
      <c r="BW2159" s="2">
        <v>0.31338899999999997</v>
      </c>
      <c r="BX2159" s="2">
        <v>0.66666666666700003</v>
      </c>
      <c r="BY2159" s="2">
        <v>0.97267759562800005</v>
      </c>
      <c r="BZ2159" s="2">
        <v>1</v>
      </c>
      <c r="CA2159" s="2">
        <v>0.38323871428599998</v>
      </c>
      <c r="CB2159" s="2">
        <v>0.70731707317100001</v>
      </c>
      <c r="CC2159" s="2">
        <v>94.831740617600005</v>
      </c>
      <c r="CD2159" s="2">
        <v>93.362193704099994</v>
      </c>
      <c r="CE2159" s="2">
        <v>872</v>
      </c>
      <c r="CF2159" s="2">
        <v>121</v>
      </c>
      <c r="CG2159" s="2">
        <v>447.22983693999998</v>
      </c>
      <c r="CH2159" s="2">
        <v>149.00160466700001</v>
      </c>
      <c r="CI2159" s="2">
        <v>764.37191068899995</v>
      </c>
      <c r="CJ2159" s="2">
        <v>1.0632099693399999</v>
      </c>
      <c r="CK2159" s="2">
        <v>82.664361160300004</v>
      </c>
      <c r="CL2159" s="2">
        <v>0.58509454715200004</v>
      </c>
      <c r="CM2159" s="1">
        <v>5</v>
      </c>
    </row>
    <row r="2160" spans="1:91" x14ac:dyDescent="0.5">
      <c r="A2160" s="1">
        <v>2159</v>
      </c>
      <c r="B2160" s="2">
        <v>1171671056</v>
      </c>
      <c r="C2160" s="2">
        <v>1</v>
      </c>
      <c r="D2160" s="2">
        <v>0</v>
      </c>
      <c r="E2160" s="2">
        <v>0</v>
      </c>
      <c r="F2160" s="2">
        <v>3.6</v>
      </c>
      <c r="G2160" s="2">
        <v>1</v>
      </c>
      <c r="H2160" s="2">
        <v>1</v>
      </c>
      <c r="I2160" s="2">
        <v>1</v>
      </c>
      <c r="J2160" s="2">
        <v>1</v>
      </c>
      <c r="K2160" s="1">
        <v>1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1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1</v>
      </c>
      <c r="AB2160" s="1">
        <v>0</v>
      </c>
      <c r="AC2160" s="1">
        <v>1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</v>
      </c>
      <c r="AM2160" s="1">
        <v>0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1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1</v>
      </c>
      <c r="BF2160" s="1">
        <v>0</v>
      </c>
      <c r="BG2160" s="1">
        <v>0</v>
      </c>
      <c r="BH2160" s="1">
        <v>0</v>
      </c>
      <c r="BI2160" s="1">
        <v>0</v>
      </c>
      <c r="BJ2160" s="1">
        <v>0</v>
      </c>
      <c r="BK2160" s="1">
        <v>1</v>
      </c>
      <c r="BL2160" s="2">
        <v>8.9304193522799995</v>
      </c>
      <c r="BM2160" s="2">
        <v>390</v>
      </c>
      <c r="BN2160" s="2">
        <v>39.974683544299999</v>
      </c>
      <c r="BO2160" s="2">
        <v>66.2</v>
      </c>
      <c r="BP2160" s="2">
        <v>12.8</v>
      </c>
      <c r="BQ2160" s="2">
        <v>26.923076923099998</v>
      </c>
      <c r="BR2160" s="2">
        <v>11.5384615385</v>
      </c>
      <c r="BS2160" s="2">
        <v>1.4</v>
      </c>
      <c r="BT2160" s="2">
        <v>0.46376811594200001</v>
      </c>
      <c r="BU2160" s="2">
        <v>98697</v>
      </c>
      <c r="BV2160" s="2">
        <v>0.33660600000000002</v>
      </c>
      <c r="BW2160" s="2">
        <v>0.31338899999999997</v>
      </c>
      <c r="BX2160" s="2">
        <v>0.66666666666700003</v>
      </c>
      <c r="BY2160" s="2">
        <v>0.97267759562800005</v>
      </c>
      <c r="BZ2160" s="2">
        <v>1</v>
      </c>
      <c r="CA2160" s="2">
        <v>0.38323871428599998</v>
      </c>
      <c r="CB2160" s="2">
        <v>0.70731707317100001</v>
      </c>
      <c r="CC2160" s="2">
        <v>94.831740617600005</v>
      </c>
      <c r="CD2160" s="2">
        <v>93.362193704099994</v>
      </c>
      <c r="CE2160" s="2">
        <v>1668</v>
      </c>
      <c r="CF2160" s="2">
        <v>696</v>
      </c>
      <c r="CG2160" s="2">
        <v>430.22831982100001</v>
      </c>
      <c r="CH2160" s="2">
        <v>41.2094096975</v>
      </c>
      <c r="CI2160" s="2">
        <v>513.02683426900001</v>
      </c>
      <c r="CJ2160" s="2">
        <v>0.79376107325800005</v>
      </c>
      <c r="CK2160" s="2">
        <v>70.053081632200005</v>
      </c>
      <c r="CL2160" s="2">
        <v>0.83860782922499999</v>
      </c>
      <c r="CM2160" s="1">
        <v>5</v>
      </c>
    </row>
    <row r="2161" spans="1:91" x14ac:dyDescent="0.5">
      <c r="A2161" s="1">
        <v>2160</v>
      </c>
      <c r="B2161" s="2">
        <v>1171679555</v>
      </c>
      <c r="C2161" s="2">
        <v>0</v>
      </c>
      <c r="D2161" s="2">
        <v>1</v>
      </c>
      <c r="E2161" s="2">
        <v>1</v>
      </c>
      <c r="F2161" s="2">
        <v>2.2000000000000002</v>
      </c>
      <c r="G2161" s="2">
        <v>0</v>
      </c>
      <c r="H2161" s="2">
        <v>0</v>
      </c>
      <c r="I2161" s="2">
        <v>1</v>
      </c>
      <c r="J2161" s="2">
        <v>1</v>
      </c>
      <c r="K2161" s="1">
        <v>0</v>
      </c>
      <c r="L2161" s="1">
        <v>0</v>
      </c>
      <c r="M2161" s="1">
        <v>0</v>
      </c>
      <c r="N2161" s="1">
        <v>0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</v>
      </c>
      <c r="V2161" s="1">
        <v>0</v>
      </c>
      <c r="W2161" s="1">
        <v>0</v>
      </c>
      <c r="X2161" s="1">
        <v>0</v>
      </c>
      <c r="Y2161" s="1">
        <v>1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1</v>
      </c>
      <c r="AI2161" s="1">
        <v>0</v>
      </c>
      <c r="AJ2161" s="1">
        <v>0</v>
      </c>
      <c r="AK2161" s="1">
        <v>0</v>
      </c>
      <c r="AL2161" s="1">
        <v>0</v>
      </c>
      <c r="AM2161" s="1">
        <v>1</v>
      </c>
      <c r="AN2161" s="1">
        <v>0</v>
      </c>
      <c r="AO2161" s="1">
        <v>0</v>
      </c>
      <c r="AP2161" s="1">
        <v>1</v>
      </c>
      <c r="AQ2161" s="1">
        <v>0</v>
      </c>
      <c r="AR2161" s="1">
        <v>0</v>
      </c>
      <c r="AS2161" s="1">
        <v>0</v>
      </c>
      <c r="AT2161" s="1">
        <v>1</v>
      </c>
      <c r="AU2161" s="1">
        <v>0</v>
      </c>
      <c r="AV2161" s="1">
        <v>0</v>
      </c>
      <c r="AW2161" s="1">
        <v>1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1</v>
      </c>
      <c r="BF2161" s="1">
        <v>0</v>
      </c>
      <c r="BG2161" s="1">
        <v>0</v>
      </c>
      <c r="BH2161" s="1">
        <v>0</v>
      </c>
      <c r="BI2161" s="1">
        <v>1</v>
      </c>
      <c r="BJ2161" s="1">
        <v>0</v>
      </c>
      <c r="BK2161" s="1">
        <v>0</v>
      </c>
      <c r="BL2161" s="2">
        <v>8.9304193522799995</v>
      </c>
      <c r="BM2161" s="2">
        <v>390</v>
      </c>
      <c r="BN2161" s="2">
        <v>39.974683544299999</v>
      </c>
      <c r="BO2161" s="2">
        <v>66.2</v>
      </c>
      <c r="BP2161" s="2">
        <v>12.8</v>
      </c>
      <c r="BQ2161" s="2">
        <v>26.923076923099998</v>
      </c>
      <c r="BR2161" s="2">
        <v>11.5384615385</v>
      </c>
      <c r="BS2161" s="2">
        <v>1.4</v>
      </c>
      <c r="BT2161" s="2">
        <v>0.46376811594200001</v>
      </c>
      <c r="BU2161" s="2">
        <v>98697</v>
      </c>
      <c r="BV2161" s="2">
        <v>0.33660600000000002</v>
      </c>
      <c r="BW2161" s="2">
        <v>0.31338899999999997</v>
      </c>
      <c r="BX2161" s="2">
        <v>0.66666666666700003</v>
      </c>
      <c r="BY2161" s="2">
        <v>0.97267759562800005</v>
      </c>
      <c r="BZ2161" s="2">
        <v>1</v>
      </c>
      <c r="CA2161" s="2">
        <v>0.38323871428599998</v>
      </c>
      <c r="CB2161" s="2">
        <v>0.70731707317100001</v>
      </c>
      <c r="CC2161" s="2">
        <v>94.831740617600005</v>
      </c>
      <c r="CD2161" s="2">
        <v>93.362193704099994</v>
      </c>
      <c r="CE2161" s="2">
        <v>872</v>
      </c>
      <c r="CF2161" s="2">
        <v>121</v>
      </c>
      <c r="CG2161" s="2">
        <v>511.94535359000002</v>
      </c>
      <c r="CH2161" s="2">
        <v>58.7281962032</v>
      </c>
      <c r="CI2161" s="2">
        <v>732.45803615900002</v>
      </c>
      <c r="CJ2161" s="2">
        <v>1.02429897196</v>
      </c>
      <c r="CK2161" s="2">
        <v>102.65085019199999</v>
      </c>
      <c r="CL2161" s="2">
        <v>0.69894154793399998</v>
      </c>
      <c r="CM2161" s="1">
        <v>5</v>
      </c>
    </row>
    <row r="2162" spans="1:91" x14ac:dyDescent="0.5">
      <c r="A2162" s="1">
        <v>2161</v>
      </c>
      <c r="B2162" s="2">
        <v>1171701325</v>
      </c>
      <c r="C2162" s="2">
        <v>0</v>
      </c>
      <c r="D2162" s="2">
        <v>1</v>
      </c>
      <c r="E2162" s="2">
        <v>1</v>
      </c>
      <c r="F2162" s="2">
        <v>2</v>
      </c>
      <c r="G2162" s="2">
        <v>0</v>
      </c>
      <c r="H2162" s="2">
        <v>0</v>
      </c>
      <c r="I2162" s="2">
        <v>1</v>
      </c>
      <c r="J2162" s="2">
        <v>2</v>
      </c>
      <c r="K2162" s="1">
        <v>0</v>
      </c>
      <c r="L2162" s="1">
        <v>0</v>
      </c>
      <c r="M2162" s="1">
        <v>0</v>
      </c>
      <c r="N2162" s="1">
        <v>1</v>
      </c>
      <c r="O2162" s="1">
        <v>0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1</v>
      </c>
      <c r="X2162" s="1">
        <v>0</v>
      </c>
      <c r="Y2162" s="1">
        <v>0</v>
      </c>
      <c r="Z2162" s="1">
        <v>0</v>
      </c>
      <c r="AA2162" s="1">
        <v>1</v>
      </c>
      <c r="AB2162" s="1">
        <v>0</v>
      </c>
      <c r="AC2162" s="1">
        <v>0</v>
      </c>
      <c r="AD2162" s="1">
        <v>1</v>
      </c>
      <c r="AE2162" s="1">
        <v>0</v>
      </c>
      <c r="AF2162" s="1">
        <v>1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>
        <v>1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1</v>
      </c>
      <c r="AV2162" s="1">
        <v>1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1</v>
      </c>
      <c r="BE2162" s="1">
        <v>0</v>
      </c>
      <c r="BF2162" s="1">
        <v>0</v>
      </c>
      <c r="BG2162" s="1">
        <v>0</v>
      </c>
      <c r="BH2162" s="1">
        <v>0</v>
      </c>
      <c r="BI2162" s="1">
        <v>0</v>
      </c>
      <c r="BJ2162" s="1">
        <v>0</v>
      </c>
      <c r="BK2162" s="1">
        <v>1</v>
      </c>
      <c r="BL2162" s="2">
        <v>8.9304193522799995</v>
      </c>
      <c r="BM2162" s="2">
        <v>390</v>
      </c>
      <c r="BN2162" s="2">
        <v>39.974683544299999</v>
      </c>
      <c r="BO2162" s="2">
        <v>66.2</v>
      </c>
      <c r="BP2162" s="2">
        <v>12.8</v>
      </c>
      <c r="BQ2162" s="2">
        <v>26.923076923099998</v>
      </c>
      <c r="BR2162" s="2">
        <v>11.5384615385</v>
      </c>
      <c r="BS2162" s="2">
        <v>1.4</v>
      </c>
      <c r="BT2162" s="2">
        <v>0.46376811594200001</v>
      </c>
      <c r="BU2162" s="2">
        <v>98697</v>
      </c>
      <c r="BV2162" s="2">
        <v>0.33660600000000002</v>
      </c>
      <c r="BW2162" s="2">
        <v>0.31338899999999997</v>
      </c>
      <c r="BX2162" s="2">
        <v>0.66666666666700003</v>
      </c>
      <c r="BY2162" s="2">
        <v>0.97267759562800005</v>
      </c>
      <c r="BZ2162" s="2">
        <v>1</v>
      </c>
      <c r="CA2162" s="2">
        <v>0.38323871428599998</v>
      </c>
      <c r="CB2162" s="2">
        <v>0.70731707317100001</v>
      </c>
      <c r="CC2162" s="2">
        <v>94.831740617600005</v>
      </c>
      <c r="CD2162" s="2">
        <v>93.362193704099994</v>
      </c>
      <c r="CE2162" s="2">
        <v>872</v>
      </c>
      <c r="CF2162" s="2">
        <v>121</v>
      </c>
      <c r="CG2162" s="2">
        <v>553.75201237299996</v>
      </c>
      <c r="CH2162" s="2">
        <v>117.627947026</v>
      </c>
      <c r="CI2162" s="2">
        <v>693.18674273900001</v>
      </c>
      <c r="CJ2162" s="2">
        <v>1.0861370081399999</v>
      </c>
      <c r="CK2162" s="2">
        <v>496.49821938399998</v>
      </c>
      <c r="CL2162" s="2">
        <v>0.798849686861</v>
      </c>
      <c r="CM2162" s="1">
        <v>5</v>
      </c>
    </row>
    <row r="2163" spans="1:91" x14ac:dyDescent="0.5">
      <c r="A2163" s="1">
        <v>2162</v>
      </c>
      <c r="B2163" s="2">
        <v>1171724084</v>
      </c>
      <c r="C2163" s="2">
        <v>0</v>
      </c>
      <c r="D2163" s="2">
        <v>1</v>
      </c>
      <c r="E2163" s="2">
        <v>0</v>
      </c>
      <c r="F2163" s="2">
        <v>2</v>
      </c>
      <c r="G2163" s="2">
        <v>1</v>
      </c>
      <c r="H2163" s="2">
        <v>0</v>
      </c>
      <c r="I2163" s="2">
        <v>1</v>
      </c>
      <c r="J2163" s="2">
        <v>2</v>
      </c>
      <c r="K2163" s="1">
        <v>0</v>
      </c>
      <c r="L2163" s="1">
        <v>0</v>
      </c>
      <c r="M2163" s="1">
        <v>0</v>
      </c>
      <c r="N2163" s="1">
        <v>1</v>
      </c>
      <c r="O2163" s="1">
        <v>0</v>
      </c>
      <c r="P2163" s="1">
        <v>0</v>
      </c>
      <c r="Q2163" s="1">
        <v>0</v>
      </c>
      <c r="R2163" s="1">
        <v>0</v>
      </c>
      <c r="S2163" s="1">
        <v>1</v>
      </c>
      <c r="T2163" s="1">
        <v>0</v>
      </c>
      <c r="U2163" s="1">
        <v>1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1</v>
      </c>
      <c r="AT2163" s="1">
        <v>0</v>
      </c>
      <c r="AU2163" s="1">
        <v>0</v>
      </c>
      <c r="AV2163" s="1">
        <v>1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1</v>
      </c>
      <c r="BF2163" s="1">
        <v>0</v>
      </c>
      <c r="BG2163" s="1">
        <v>0</v>
      </c>
      <c r="BH2163" s="1">
        <v>0</v>
      </c>
      <c r="BI2163" s="1">
        <v>1</v>
      </c>
      <c r="BJ2163" s="1">
        <v>0</v>
      </c>
      <c r="BK2163" s="1">
        <v>0</v>
      </c>
      <c r="BL2163" s="2">
        <v>8.9304193522799995</v>
      </c>
      <c r="BM2163" s="2">
        <v>390</v>
      </c>
      <c r="BN2163" s="2">
        <v>39.974683544299999</v>
      </c>
      <c r="BO2163" s="2">
        <v>66.2</v>
      </c>
      <c r="BP2163" s="2">
        <v>12.8</v>
      </c>
      <c r="BQ2163" s="2">
        <v>26.923076923099998</v>
      </c>
      <c r="BR2163" s="2">
        <v>11.5384615385</v>
      </c>
      <c r="BS2163" s="2">
        <v>1.4</v>
      </c>
      <c r="BT2163" s="2">
        <v>0.46376811594200001</v>
      </c>
      <c r="BU2163" s="2">
        <v>98697</v>
      </c>
      <c r="BV2163" s="2">
        <v>0.33660600000000002</v>
      </c>
      <c r="BW2163" s="2">
        <v>0.31338899999999997</v>
      </c>
      <c r="BX2163" s="2">
        <v>0.66666666666700003</v>
      </c>
      <c r="BY2163" s="2">
        <v>0.97267759562800005</v>
      </c>
      <c r="BZ2163" s="2">
        <v>1</v>
      </c>
      <c r="CA2163" s="2">
        <v>0.38323871428599998</v>
      </c>
      <c r="CB2163" s="2">
        <v>0.70731707317100001</v>
      </c>
      <c r="CC2163" s="2">
        <v>94.831740617600005</v>
      </c>
      <c r="CD2163" s="2">
        <v>93.362193704099994</v>
      </c>
      <c r="CE2163" s="2">
        <v>872</v>
      </c>
      <c r="CF2163" s="2">
        <v>121</v>
      </c>
      <c r="CG2163" s="2">
        <v>447.22983693999998</v>
      </c>
      <c r="CH2163" s="2">
        <v>149.00160466700001</v>
      </c>
      <c r="CI2163" s="2">
        <v>764.37191068899995</v>
      </c>
      <c r="CJ2163" s="2">
        <v>1.0632099693399999</v>
      </c>
      <c r="CK2163" s="2">
        <v>82.664361160300004</v>
      </c>
      <c r="CL2163" s="2">
        <v>0.58509454715200004</v>
      </c>
      <c r="CM2163" s="1">
        <v>5</v>
      </c>
    </row>
    <row r="2164" spans="1:91" x14ac:dyDescent="0.5">
      <c r="A2164" s="1">
        <v>2163</v>
      </c>
      <c r="B2164" s="2">
        <v>1171743373</v>
      </c>
      <c r="C2164" s="2">
        <v>0</v>
      </c>
      <c r="D2164" s="2">
        <v>1</v>
      </c>
      <c r="E2164" s="2">
        <v>1</v>
      </c>
      <c r="F2164" s="2">
        <v>1.8</v>
      </c>
      <c r="G2164" s="2">
        <v>0</v>
      </c>
      <c r="H2164" s="2">
        <v>0</v>
      </c>
      <c r="I2164" s="2">
        <v>1</v>
      </c>
      <c r="J2164" s="2">
        <v>1</v>
      </c>
      <c r="K2164" s="1">
        <v>0</v>
      </c>
      <c r="L2164" s="1">
        <v>0</v>
      </c>
      <c r="M2164" s="1">
        <v>1</v>
      </c>
      <c r="N2164" s="1">
        <v>0</v>
      </c>
      <c r="O2164" s="1">
        <v>0</v>
      </c>
      <c r="P2164" s="1">
        <v>0</v>
      </c>
      <c r="Q2164" s="1">
        <v>1</v>
      </c>
      <c r="R2164" s="1">
        <v>0</v>
      </c>
      <c r="S2164" s="1">
        <v>0</v>
      </c>
      <c r="T2164" s="1">
        <v>0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1</v>
      </c>
      <c r="AF2164" s="1">
        <v>0</v>
      </c>
      <c r="AG2164" s="1">
        <v>1</v>
      </c>
      <c r="AH2164" s="1">
        <v>0</v>
      </c>
      <c r="AI2164" s="1">
        <v>0</v>
      </c>
      <c r="AJ2164" s="1">
        <v>0</v>
      </c>
      <c r="AK2164" s="1">
        <v>0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1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0</v>
      </c>
      <c r="BG2164" s="1">
        <v>0</v>
      </c>
      <c r="BH2164" s="1">
        <v>0</v>
      </c>
      <c r="BI2164" s="1">
        <v>1</v>
      </c>
      <c r="BJ2164" s="1">
        <v>0</v>
      </c>
      <c r="BK2164" s="1">
        <v>0</v>
      </c>
      <c r="BL2164" s="2">
        <v>8.9304193522799995</v>
      </c>
      <c r="BM2164" s="2">
        <v>390</v>
      </c>
      <c r="BN2164" s="2">
        <v>39.974683544299999</v>
      </c>
      <c r="BO2164" s="2">
        <v>66.2</v>
      </c>
      <c r="BP2164" s="2">
        <v>12.8</v>
      </c>
      <c r="BQ2164" s="2">
        <v>26.923076923099998</v>
      </c>
      <c r="BR2164" s="2">
        <v>11.5384615385</v>
      </c>
      <c r="BS2164" s="2">
        <v>1.4</v>
      </c>
      <c r="BT2164" s="2">
        <v>0.46376811594200001</v>
      </c>
      <c r="BU2164" s="2">
        <v>98697</v>
      </c>
      <c r="BV2164" s="2">
        <v>0.33660600000000002</v>
      </c>
      <c r="BW2164" s="2">
        <v>0.31338899999999997</v>
      </c>
      <c r="BX2164" s="2">
        <v>0.66666666666700003</v>
      </c>
      <c r="BY2164" s="2">
        <v>0.97267759562800005</v>
      </c>
      <c r="BZ2164" s="2">
        <v>1</v>
      </c>
      <c r="CA2164" s="2">
        <v>0.38323871428599998</v>
      </c>
      <c r="CB2164" s="2">
        <v>0.70731707317100001</v>
      </c>
      <c r="CC2164" s="2">
        <v>94.831740617600005</v>
      </c>
      <c r="CD2164" s="2">
        <v>93.362193704099994</v>
      </c>
      <c r="CE2164" s="2">
        <v>872</v>
      </c>
      <c r="CF2164" s="2">
        <v>121</v>
      </c>
      <c r="CG2164" s="2">
        <v>511.94535359000002</v>
      </c>
      <c r="CH2164" s="2">
        <v>58.7281962032</v>
      </c>
      <c r="CI2164" s="2">
        <v>732.45803615900002</v>
      </c>
      <c r="CJ2164" s="2">
        <v>1.02429897196</v>
      </c>
      <c r="CK2164" s="2">
        <v>102.65085019199999</v>
      </c>
      <c r="CL2164" s="2">
        <v>0.69894154793399998</v>
      </c>
      <c r="CM2164" s="1">
        <v>5</v>
      </c>
    </row>
    <row r="2165" spans="1:91" x14ac:dyDescent="0.5">
      <c r="A2165" s="1">
        <v>2164</v>
      </c>
      <c r="B2165" s="2">
        <v>1171748216</v>
      </c>
      <c r="C2165" s="2">
        <v>0</v>
      </c>
      <c r="D2165" s="2">
        <v>1</v>
      </c>
      <c r="E2165" s="2">
        <v>1</v>
      </c>
      <c r="F2165" s="2">
        <v>2.1</v>
      </c>
      <c r="G2165" s="2">
        <v>0</v>
      </c>
      <c r="H2165" s="2">
        <v>0</v>
      </c>
      <c r="I2165" s="2">
        <v>1</v>
      </c>
      <c r="J2165" s="2">
        <v>2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1</v>
      </c>
      <c r="AA2165" s="1">
        <v>0</v>
      </c>
      <c r="AB2165" s="1">
        <v>0</v>
      </c>
      <c r="AC2165" s="1">
        <v>0</v>
      </c>
      <c r="AD2165" s="1">
        <v>1</v>
      </c>
      <c r="AE2165" s="1">
        <v>0</v>
      </c>
      <c r="AF2165" s="1">
        <v>0</v>
      </c>
      <c r="AG2165" s="1">
        <v>1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1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1</v>
      </c>
      <c r="BF2165" s="1">
        <v>0</v>
      </c>
      <c r="BG2165" s="1">
        <v>0</v>
      </c>
      <c r="BH2165" s="1">
        <v>0</v>
      </c>
      <c r="BI2165" s="1">
        <v>0</v>
      </c>
      <c r="BJ2165" s="1">
        <v>0</v>
      </c>
      <c r="BK2165" s="1">
        <v>0</v>
      </c>
      <c r="BL2165" s="2">
        <v>8.9304193522799995</v>
      </c>
      <c r="BM2165" s="2">
        <v>390</v>
      </c>
      <c r="BN2165" s="2">
        <v>39.974683544299999</v>
      </c>
      <c r="BO2165" s="2">
        <v>66.2</v>
      </c>
      <c r="BP2165" s="2">
        <v>12.8</v>
      </c>
      <c r="BQ2165" s="2">
        <v>26.923076923099998</v>
      </c>
      <c r="BR2165" s="2">
        <v>11.5384615385</v>
      </c>
      <c r="BS2165" s="2">
        <v>1.4</v>
      </c>
      <c r="BT2165" s="2">
        <v>0.46376811594200001</v>
      </c>
      <c r="BU2165" s="2">
        <v>98697</v>
      </c>
      <c r="BV2165" s="2">
        <v>0.33660600000000002</v>
      </c>
      <c r="BW2165" s="2">
        <v>0.31338899999999997</v>
      </c>
      <c r="BX2165" s="2">
        <v>0.66666666666700003</v>
      </c>
      <c r="BY2165" s="2">
        <v>0.97267759562800005</v>
      </c>
      <c r="BZ2165" s="2">
        <v>1</v>
      </c>
      <c r="CA2165" s="2">
        <v>0.38323871428599998</v>
      </c>
      <c r="CB2165" s="2">
        <v>0.70731707317100001</v>
      </c>
      <c r="CC2165" s="2">
        <v>94.831740617600005</v>
      </c>
      <c r="CD2165" s="2">
        <v>93.362193704099994</v>
      </c>
      <c r="CE2165" s="2">
        <v>872</v>
      </c>
      <c r="CF2165" s="2">
        <v>121</v>
      </c>
      <c r="CG2165" s="2">
        <v>414.27068791300002</v>
      </c>
      <c r="CH2165" s="2">
        <v>346.98459077500002</v>
      </c>
      <c r="CI2165" s="2">
        <v>625.16420493800001</v>
      </c>
      <c r="CJ2165" s="2">
        <v>0.98481595021599999</v>
      </c>
      <c r="CK2165" s="2">
        <v>593.39923742099995</v>
      </c>
      <c r="CL2165" s="2">
        <v>0.66265900165199998</v>
      </c>
      <c r="CM2165" s="1">
        <v>5</v>
      </c>
    </row>
    <row r="2166" spans="1:91" x14ac:dyDescent="0.5">
      <c r="A2166" s="1">
        <v>2165</v>
      </c>
      <c r="B2166" s="2">
        <v>1171790913</v>
      </c>
      <c r="C2166" s="2">
        <v>0</v>
      </c>
      <c r="D2166" s="2">
        <v>1</v>
      </c>
      <c r="E2166" s="2">
        <v>1</v>
      </c>
      <c r="F2166" s="2">
        <v>2</v>
      </c>
      <c r="G2166" s="2">
        <v>1</v>
      </c>
      <c r="H2166" s="2">
        <v>0</v>
      </c>
      <c r="I2166" s="2">
        <v>1</v>
      </c>
      <c r="J2166" s="2">
        <v>1</v>
      </c>
      <c r="K2166" s="1">
        <v>0</v>
      </c>
      <c r="L2166" s="1">
        <v>0</v>
      </c>
      <c r="M2166" s="1">
        <v>0</v>
      </c>
      <c r="N2166" s="1">
        <v>1</v>
      </c>
      <c r="O2166" s="1">
        <v>0</v>
      </c>
      <c r="P2166" s="1">
        <v>0</v>
      </c>
      <c r="Q2166" s="1">
        <v>1</v>
      </c>
      <c r="R2166" s="1">
        <v>0</v>
      </c>
      <c r="S2166" s="1">
        <v>0</v>
      </c>
      <c r="T2166" s="1">
        <v>0</v>
      </c>
      <c r="U2166" s="1">
        <v>0</v>
      </c>
      <c r="V2166" s="1">
        <v>1</v>
      </c>
      <c r="W2166" s="1">
        <v>0</v>
      </c>
      <c r="X2166" s="1">
        <v>1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1</v>
      </c>
      <c r="AF2166" s="1">
        <v>0</v>
      </c>
      <c r="AG2166" s="1">
        <v>1</v>
      </c>
      <c r="AH2166" s="1">
        <v>0</v>
      </c>
      <c r="AI2166" s="1">
        <v>0</v>
      </c>
      <c r="AJ2166" s="1">
        <v>1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1</v>
      </c>
      <c r="AQ2166" s="1">
        <v>0</v>
      </c>
      <c r="AR2166" s="1">
        <v>0</v>
      </c>
      <c r="AS2166" s="1">
        <v>1</v>
      </c>
      <c r="AT2166" s="1">
        <v>0</v>
      </c>
      <c r="AU2166" s="1">
        <v>0</v>
      </c>
      <c r="AV2166" s="1">
        <v>0</v>
      </c>
      <c r="AW2166" s="1">
        <v>1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1</v>
      </c>
      <c r="BG2166" s="1">
        <v>0</v>
      </c>
      <c r="BH2166" s="1">
        <v>0</v>
      </c>
      <c r="BI2166" s="1">
        <v>1</v>
      </c>
      <c r="BJ2166" s="1">
        <v>0</v>
      </c>
      <c r="BK2166" s="1">
        <v>0</v>
      </c>
      <c r="BL2166" s="2">
        <v>8.9304193522799995</v>
      </c>
      <c r="BM2166" s="2">
        <v>390</v>
      </c>
      <c r="BN2166" s="2">
        <v>39.974683544299999</v>
      </c>
      <c r="BO2166" s="2">
        <v>66.2</v>
      </c>
      <c r="BP2166" s="2">
        <v>12.8</v>
      </c>
      <c r="BQ2166" s="2">
        <v>26.923076923099998</v>
      </c>
      <c r="BR2166" s="2">
        <v>11.5384615385</v>
      </c>
      <c r="BS2166" s="2">
        <v>1.4</v>
      </c>
      <c r="BT2166" s="2">
        <v>0.46376811594200001</v>
      </c>
      <c r="BU2166" s="2">
        <v>98697</v>
      </c>
      <c r="BV2166" s="2">
        <v>0.33660600000000002</v>
      </c>
      <c r="BW2166" s="2">
        <v>0.31338899999999997</v>
      </c>
      <c r="BX2166" s="2">
        <v>0.66666666666700003</v>
      </c>
      <c r="BY2166" s="2">
        <v>0.97267759562800005</v>
      </c>
      <c r="BZ2166" s="2">
        <v>1</v>
      </c>
      <c r="CA2166" s="2">
        <v>0.38323871428599998</v>
      </c>
      <c r="CB2166" s="2">
        <v>0.70731707317100001</v>
      </c>
      <c r="CC2166" s="2">
        <v>94.831740617600005</v>
      </c>
      <c r="CD2166" s="2">
        <v>93.362193704099994</v>
      </c>
      <c r="CE2166" s="2">
        <v>872</v>
      </c>
      <c r="CF2166" s="2">
        <v>121</v>
      </c>
      <c r="CG2166" s="2">
        <v>511.94535359000002</v>
      </c>
      <c r="CH2166" s="2">
        <v>58.7281962032</v>
      </c>
      <c r="CI2166" s="2">
        <v>732.45803615900002</v>
      </c>
      <c r="CJ2166" s="2">
        <v>1.02429897196</v>
      </c>
      <c r="CK2166" s="2">
        <v>102.65085019199999</v>
      </c>
      <c r="CL2166" s="2">
        <v>0.69894154793399998</v>
      </c>
      <c r="CM2166" s="1">
        <v>5</v>
      </c>
    </row>
    <row r="2167" spans="1:91" x14ac:dyDescent="0.5">
      <c r="A2167" s="1">
        <v>2166</v>
      </c>
      <c r="B2167" s="2">
        <v>1171791157</v>
      </c>
      <c r="C2167" s="2">
        <v>0</v>
      </c>
      <c r="D2167" s="2">
        <v>1</v>
      </c>
      <c r="E2167" s="2">
        <v>1</v>
      </c>
      <c r="F2167" s="2">
        <v>1.9</v>
      </c>
      <c r="G2167" s="2">
        <v>0</v>
      </c>
      <c r="H2167" s="2">
        <v>1</v>
      </c>
      <c r="I2167" s="2">
        <v>1</v>
      </c>
      <c r="J2167" s="2">
        <v>3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1</v>
      </c>
      <c r="R2167" s="1">
        <v>0</v>
      </c>
      <c r="S2167" s="1">
        <v>0</v>
      </c>
      <c r="T2167" s="1">
        <v>0</v>
      </c>
      <c r="U2167" s="1">
        <v>1</v>
      </c>
      <c r="V2167" s="1">
        <v>0</v>
      </c>
      <c r="W2167" s="1">
        <v>0</v>
      </c>
      <c r="X2167" s="1">
        <v>1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1</v>
      </c>
      <c r="AT2167" s="1">
        <v>0</v>
      </c>
      <c r="AU2167" s="1">
        <v>0</v>
      </c>
      <c r="AV2167" s="1">
        <v>1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1</v>
      </c>
      <c r="BC2167" s="1">
        <v>0</v>
      </c>
      <c r="BD2167" s="1">
        <v>0</v>
      </c>
      <c r="BE2167" s="1">
        <v>0</v>
      </c>
      <c r="BF2167" s="1">
        <v>0</v>
      </c>
      <c r="BG2167" s="1">
        <v>0</v>
      </c>
      <c r="BH2167" s="1">
        <v>0</v>
      </c>
      <c r="BI2167" s="1">
        <v>0</v>
      </c>
      <c r="BJ2167" s="1">
        <v>0</v>
      </c>
      <c r="BK2167" s="1">
        <v>0</v>
      </c>
      <c r="BL2167" s="2">
        <v>8.9304193522799995</v>
      </c>
      <c r="BM2167" s="2">
        <v>390</v>
      </c>
      <c r="BN2167" s="2">
        <v>39.974683544299999</v>
      </c>
      <c r="BO2167" s="2">
        <v>66.2</v>
      </c>
      <c r="BP2167" s="2">
        <v>12.8</v>
      </c>
      <c r="BQ2167" s="2">
        <v>26.923076923099998</v>
      </c>
      <c r="BR2167" s="2">
        <v>11.5384615385</v>
      </c>
      <c r="BS2167" s="2">
        <v>1.4</v>
      </c>
      <c r="BT2167" s="2">
        <v>0.46376811594200001</v>
      </c>
      <c r="BU2167" s="2">
        <v>98697</v>
      </c>
      <c r="BV2167" s="2">
        <v>0.33660600000000002</v>
      </c>
      <c r="BW2167" s="2">
        <v>0.31338899999999997</v>
      </c>
      <c r="BX2167" s="2">
        <v>0.66666666666700003</v>
      </c>
      <c r="BY2167" s="2">
        <v>0.97267759562800005</v>
      </c>
      <c r="BZ2167" s="2">
        <v>1</v>
      </c>
      <c r="CA2167" s="2">
        <v>0.38323871428599998</v>
      </c>
      <c r="CB2167" s="2">
        <v>0.70731707317100001</v>
      </c>
      <c r="CC2167" s="2">
        <v>94.831740617600005</v>
      </c>
      <c r="CD2167" s="2">
        <v>93.362193704099994</v>
      </c>
      <c r="CE2167" s="2">
        <v>872</v>
      </c>
      <c r="CF2167" s="2">
        <v>121</v>
      </c>
      <c r="CG2167" s="2">
        <v>447.22983693999998</v>
      </c>
      <c r="CH2167" s="2">
        <v>149.00160466700001</v>
      </c>
      <c r="CI2167" s="2">
        <v>764.37191068899995</v>
      </c>
      <c r="CJ2167" s="2">
        <v>1.0632099693399999</v>
      </c>
      <c r="CK2167" s="2">
        <v>82.664361160300004</v>
      </c>
      <c r="CL2167" s="2">
        <v>0.58509454715200004</v>
      </c>
      <c r="CM2167" s="1">
        <v>5</v>
      </c>
    </row>
    <row r="2168" spans="1:91" x14ac:dyDescent="0.5">
      <c r="A2168" s="1">
        <v>2167</v>
      </c>
      <c r="B2168" s="2">
        <v>1171804826</v>
      </c>
      <c r="C2168" s="2">
        <v>0</v>
      </c>
      <c r="D2168" s="2">
        <v>1</v>
      </c>
      <c r="E2168" s="2">
        <v>1</v>
      </c>
      <c r="F2168" s="2">
        <v>2.1</v>
      </c>
      <c r="G2168" s="2">
        <v>0</v>
      </c>
      <c r="H2168" s="2">
        <v>0</v>
      </c>
      <c r="I2168" s="2">
        <v>1</v>
      </c>
      <c r="J2168" s="2">
        <v>4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1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0</v>
      </c>
      <c r="BG2168" s="1">
        <v>0</v>
      </c>
      <c r="BH2168" s="1">
        <v>0</v>
      </c>
      <c r="BI2168" s="1">
        <v>0</v>
      </c>
      <c r="BJ2168" s="1">
        <v>0</v>
      </c>
      <c r="BK2168" s="1">
        <v>0</v>
      </c>
      <c r="BL2168" s="2">
        <v>8.9304193522799995</v>
      </c>
      <c r="BM2168" s="2">
        <v>390</v>
      </c>
      <c r="BN2168" s="2">
        <v>39.974683544299999</v>
      </c>
      <c r="BO2168" s="2">
        <v>66.2</v>
      </c>
      <c r="BP2168" s="2">
        <v>12.8</v>
      </c>
      <c r="BQ2168" s="2">
        <v>26.923076923099998</v>
      </c>
      <c r="BR2168" s="2">
        <v>11.5384615385</v>
      </c>
      <c r="BS2168" s="2">
        <v>1.4</v>
      </c>
      <c r="BT2168" s="2">
        <v>0.46376811594200001</v>
      </c>
      <c r="BU2168" s="2">
        <v>98697</v>
      </c>
      <c r="BV2168" s="2">
        <v>0.33660600000000002</v>
      </c>
      <c r="BW2168" s="2">
        <v>0.31338899999999997</v>
      </c>
      <c r="BX2168" s="2">
        <v>0.66666666666700003</v>
      </c>
      <c r="BY2168" s="2">
        <v>0.97267759562800005</v>
      </c>
      <c r="BZ2168" s="2">
        <v>1</v>
      </c>
      <c r="CA2168" s="2">
        <v>0.38323871428599998</v>
      </c>
      <c r="CB2168" s="2">
        <v>0.70731707317100001</v>
      </c>
      <c r="CC2168" s="2">
        <v>94.831740617600005</v>
      </c>
      <c r="CD2168" s="2">
        <v>93.362193704099994</v>
      </c>
      <c r="CE2168" s="2">
        <v>872</v>
      </c>
      <c r="CF2168" s="2">
        <v>121</v>
      </c>
      <c r="CG2168" s="2">
        <v>430.22831982100001</v>
      </c>
      <c r="CH2168" s="2">
        <v>41.2094096975</v>
      </c>
      <c r="CI2168" s="2">
        <v>513.02683426900001</v>
      </c>
      <c r="CJ2168" s="2">
        <v>0.79376107325800005</v>
      </c>
      <c r="CK2168" s="2">
        <v>70.053081632200005</v>
      </c>
      <c r="CL2168" s="2">
        <v>0.83860782922499999</v>
      </c>
      <c r="CM2168" s="1">
        <v>5</v>
      </c>
    </row>
    <row r="2169" spans="1:91" x14ac:dyDescent="0.5">
      <c r="A2169" s="1">
        <v>2168</v>
      </c>
      <c r="B2169" s="2">
        <v>1171809337</v>
      </c>
      <c r="C2169" s="2">
        <v>0</v>
      </c>
      <c r="D2169" s="2">
        <v>1</v>
      </c>
      <c r="E2169" s="2">
        <v>1</v>
      </c>
      <c r="F2169" s="2">
        <v>2</v>
      </c>
      <c r="G2169" s="2">
        <v>1</v>
      </c>
      <c r="H2169" s="2">
        <v>0</v>
      </c>
      <c r="I2169" s="2">
        <v>2</v>
      </c>
      <c r="J2169" s="2">
        <v>2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1</v>
      </c>
      <c r="S2169" s="1">
        <v>0</v>
      </c>
      <c r="T2169" s="1">
        <v>0</v>
      </c>
      <c r="U2169" s="1">
        <v>1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1</v>
      </c>
      <c r="AF2169" s="1">
        <v>0</v>
      </c>
      <c r="AG2169" s="1">
        <v>1</v>
      </c>
      <c r="AH2169" s="1">
        <v>0</v>
      </c>
      <c r="AI2169" s="1">
        <v>0</v>
      </c>
      <c r="AJ2169" s="1">
        <v>1</v>
      </c>
      <c r="AK2169" s="1">
        <v>0</v>
      </c>
      <c r="AL2169" s="1">
        <v>0</v>
      </c>
      <c r="AM2169" s="1">
        <v>0</v>
      </c>
      <c r="AN2169" s="1">
        <v>0</v>
      </c>
      <c r="AO2169" s="1">
        <v>1</v>
      </c>
      <c r="AP2169" s="1">
        <v>0</v>
      </c>
      <c r="AQ2169" s="1">
        <v>0</v>
      </c>
      <c r="AR2169" s="1">
        <v>0</v>
      </c>
      <c r="AS2169" s="1">
        <v>1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0</v>
      </c>
      <c r="BE2169" s="1">
        <v>1</v>
      </c>
      <c r="BF2169" s="1">
        <v>0</v>
      </c>
      <c r="BG2169" s="1">
        <v>0</v>
      </c>
      <c r="BH2169" s="1">
        <v>0</v>
      </c>
      <c r="BI2169" s="1">
        <v>0</v>
      </c>
      <c r="BJ2169" s="1">
        <v>1</v>
      </c>
      <c r="BK2169" s="1">
        <v>0</v>
      </c>
      <c r="BL2169" s="2">
        <v>8.9304193522799995</v>
      </c>
      <c r="BM2169" s="2">
        <v>390</v>
      </c>
      <c r="BN2169" s="2">
        <v>39.974683544299999</v>
      </c>
      <c r="BO2169" s="2">
        <v>66.2</v>
      </c>
      <c r="BP2169" s="2">
        <v>12.8</v>
      </c>
      <c r="BQ2169" s="2">
        <v>26.923076923099998</v>
      </c>
      <c r="BR2169" s="2">
        <v>11.5384615385</v>
      </c>
      <c r="BS2169" s="2">
        <v>1.4</v>
      </c>
      <c r="BT2169" s="2">
        <v>0.46376811594200001</v>
      </c>
      <c r="BU2169" s="2">
        <v>98697</v>
      </c>
      <c r="BV2169" s="2">
        <v>0.33660600000000002</v>
      </c>
      <c r="BW2169" s="2">
        <v>0.31338899999999997</v>
      </c>
      <c r="BX2169" s="2">
        <v>0.66666666666700003</v>
      </c>
      <c r="BY2169" s="2">
        <v>0.97267759562800005</v>
      </c>
      <c r="BZ2169" s="2">
        <v>1</v>
      </c>
      <c r="CA2169" s="2">
        <v>0.38323871428599998</v>
      </c>
      <c r="CB2169" s="2">
        <v>0.70731707317100001</v>
      </c>
      <c r="CC2169" s="2">
        <v>94.831740617600005</v>
      </c>
      <c r="CD2169" s="2">
        <v>93.362193704099994</v>
      </c>
      <c r="CE2169" s="2">
        <v>872</v>
      </c>
      <c r="CF2169" s="2">
        <v>121</v>
      </c>
      <c r="CG2169" s="2">
        <v>447.22983693999998</v>
      </c>
      <c r="CH2169" s="2">
        <v>149.00160466700001</v>
      </c>
      <c r="CI2169" s="2">
        <v>764.37191068899995</v>
      </c>
      <c r="CJ2169" s="2">
        <v>1.0632099693399999</v>
      </c>
      <c r="CK2169" s="2">
        <v>82.664361160300004</v>
      </c>
      <c r="CL2169" s="2">
        <v>0.58509454715200004</v>
      </c>
      <c r="CM2169" s="1">
        <v>5</v>
      </c>
    </row>
    <row r="2170" spans="1:91" x14ac:dyDescent="0.5">
      <c r="A2170" s="1">
        <v>2169</v>
      </c>
      <c r="B2170" s="2">
        <v>1171827267</v>
      </c>
      <c r="C2170" s="2">
        <v>0</v>
      </c>
      <c r="D2170" s="2">
        <v>1</v>
      </c>
      <c r="E2170" s="2">
        <v>1</v>
      </c>
      <c r="F2170" s="2">
        <v>2</v>
      </c>
      <c r="G2170" s="2">
        <v>0</v>
      </c>
      <c r="H2170" s="2">
        <v>0</v>
      </c>
      <c r="I2170" s="2">
        <v>1</v>
      </c>
      <c r="J2170" s="2">
        <v>2</v>
      </c>
      <c r="K2170" s="1">
        <v>0</v>
      </c>
      <c r="L2170" s="1">
        <v>0</v>
      </c>
      <c r="M2170" s="1">
        <v>0</v>
      </c>
      <c r="N2170" s="1">
        <v>1</v>
      </c>
      <c r="O2170" s="1">
        <v>0</v>
      </c>
      <c r="P2170" s="1">
        <v>0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1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</v>
      </c>
      <c r="AL2170" s="1">
        <v>0</v>
      </c>
      <c r="AM2170" s="1">
        <v>0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1</v>
      </c>
      <c r="AT2170" s="1">
        <v>0</v>
      </c>
      <c r="AU2170" s="1">
        <v>0</v>
      </c>
      <c r="AV2170" s="1">
        <v>1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0</v>
      </c>
      <c r="BE2170" s="1">
        <v>0</v>
      </c>
      <c r="BF2170" s="1">
        <v>1</v>
      </c>
      <c r="BG2170" s="1">
        <v>0</v>
      </c>
      <c r="BH2170" s="1">
        <v>0</v>
      </c>
      <c r="BI2170" s="1">
        <v>0</v>
      </c>
      <c r="BJ2170" s="1">
        <v>1</v>
      </c>
      <c r="BK2170" s="1">
        <v>0</v>
      </c>
      <c r="BL2170" s="2">
        <v>8.9304193522799995</v>
      </c>
      <c r="BM2170" s="2">
        <v>390</v>
      </c>
      <c r="BN2170" s="2">
        <v>39.974683544299999</v>
      </c>
      <c r="BO2170" s="2">
        <v>66.2</v>
      </c>
      <c r="BP2170" s="2">
        <v>12.8</v>
      </c>
      <c r="BQ2170" s="2">
        <v>26.923076923099998</v>
      </c>
      <c r="BR2170" s="2">
        <v>11.5384615385</v>
      </c>
      <c r="BS2170" s="2">
        <v>1.4</v>
      </c>
      <c r="BT2170" s="2">
        <v>0.46376811594200001</v>
      </c>
      <c r="BU2170" s="2">
        <v>98697</v>
      </c>
      <c r="BV2170" s="2">
        <v>0.33660600000000002</v>
      </c>
      <c r="BW2170" s="2">
        <v>0.31338899999999997</v>
      </c>
      <c r="BX2170" s="2">
        <v>0.66666666666700003</v>
      </c>
      <c r="BY2170" s="2">
        <v>0.97267759562800005</v>
      </c>
      <c r="BZ2170" s="2">
        <v>1</v>
      </c>
      <c r="CA2170" s="2">
        <v>0.38323871428599998</v>
      </c>
      <c r="CB2170" s="2">
        <v>0.70731707317100001</v>
      </c>
      <c r="CC2170" s="2">
        <v>94.831740617600005</v>
      </c>
      <c r="CD2170" s="2">
        <v>93.362193704099994</v>
      </c>
      <c r="CE2170" s="2">
        <v>872</v>
      </c>
      <c r="CF2170" s="2">
        <v>121</v>
      </c>
      <c r="CG2170" s="2">
        <v>430.22831982100001</v>
      </c>
      <c r="CH2170" s="2">
        <v>41.2094096975</v>
      </c>
      <c r="CI2170" s="2">
        <v>513.02683426900001</v>
      </c>
      <c r="CJ2170" s="2">
        <v>0.79376107325800005</v>
      </c>
      <c r="CK2170" s="2">
        <v>70.053081632200005</v>
      </c>
      <c r="CL2170" s="2">
        <v>0.83860782922499999</v>
      </c>
      <c r="CM2170" s="1">
        <v>5</v>
      </c>
    </row>
    <row r="2171" spans="1:91" x14ac:dyDescent="0.5">
      <c r="A2171" s="1">
        <v>2170</v>
      </c>
      <c r="B2171" s="2">
        <v>1171835407</v>
      </c>
      <c r="C2171" s="2">
        <v>0</v>
      </c>
      <c r="D2171" s="2">
        <v>1</v>
      </c>
      <c r="E2171" s="2">
        <v>0</v>
      </c>
      <c r="F2171" s="2">
        <v>1.9</v>
      </c>
      <c r="G2171" s="2">
        <v>0</v>
      </c>
      <c r="H2171" s="2">
        <v>0</v>
      </c>
      <c r="I2171" s="2">
        <v>1</v>
      </c>
      <c r="J2171" s="2">
        <v>1</v>
      </c>
      <c r="K2171" s="1">
        <v>0</v>
      </c>
      <c r="L2171" s="1">
        <v>0</v>
      </c>
      <c r="M2171" s="1">
        <v>0</v>
      </c>
      <c r="N2171" s="1">
        <v>1</v>
      </c>
      <c r="O2171" s="1">
        <v>0</v>
      </c>
      <c r="P2171" s="1">
        <v>0</v>
      </c>
      <c r="Q2171" s="1">
        <v>0</v>
      </c>
      <c r="R2171" s="1">
        <v>1</v>
      </c>
      <c r="S2171" s="1">
        <v>0</v>
      </c>
      <c r="T2171" s="1">
        <v>1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1</v>
      </c>
      <c r="AA2171" s="1">
        <v>0</v>
      </c>
      <c r="AB2171" s="1">
        <v>0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  <c r="AH2171" s="1">
        <v>1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1</v>
      </c>
      <c r="AR2171" s="1">
        <v>0</v>
      </c>
      <c r="AS2171" s="1">
        <v>1</v>
      </c>
      <c r="AT2171" s="1">
        <v>0</v>
      </c>
      <c r="AU2171" s="1">
        <v>0</v>
      </c>
      <c r="AV2171" s="1">
        <v>0</v>
      </c>
      <c r="AW2171" s="1">
        <v>1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1</v>
      </c>
      <c r="BF2171" s="1">
        <v>0</v>
      </c>
      <c r="BG2171" s="1">
        <v>0</v>
      </c>
      <c r="BH2171" s="1">
        <v>0</v>
      </c>
      <c r="BI2171" s="1">
        <v>0</v>
      </c>
      <c r="BJ2171" s="1">
        <v>1</v>
      </c>
      <c r="BK2171" s="1">
        <v>0</v>
      </c>
      <c r="BL2171" s="2">
        <v>8.9304193522799995</v>
      </c>
      <c r="BM2171" s="2">
        <v>390</v>
      </c>
      <c r="BN2171" s="2">
        <v>39.974683544299999</v>
      </c>
      <c r="BO2171" s="2">
        <v>66.2</v>
      </c>
      <c r="BP2171" s="2">
        <v>12.8</v>
      </c>
      <c r="BQ2171" s="2">
        <v>26.923076923099998</v>
      </c>
      <c r="BR2171" s="2">
        <v>11.5384615385</v>
      </c>
      <c r="BS2171" s="2">
        <v>1.4</v>
      </c>
      <c r="BT2171" s="2">
        <v>0.46376811594200001</v>
      </c>
      <c r="BU2171" s="2">
        <v>98697</v>
      </c>
      <c r="BV2171" s="2">
        <v>0.33660600000000002</v>
      </c>
      <c r="BW2171" s="2">
        <v>0.31338899999999997</v>
      </c>
      <c r="BX2171" s="2">
        <v>0.66666666666700003</v>
      </c>
      <c r="BY2171" s="2">
        <v>0.97267759562800005</v>
      </c>
      <c r="BZ2171" s="2">
        <v>1</v>
      </c>
      <c r="CA2171" s="2">
        <v>0.38323871428599998</v>
      </c>
      <c r="CB2171" s="2">
        <v>0.70731707317100001</v>
      </c>
      <c r="CC2171" s="2">
        <v>94.831740617600005</v>
      </c>
      <c r="CD2171" s="2">
        <v>93.362193704099994</v>
      </c>
      <c r="CE2171" s="2">
        <v>872</v>
      </c>
      <c r="CF2171" s="2">
        <v>121</v>
      </c>
      <c r="CG2171" s="2">
        <v>511.94535359000002</v>
      </c>
      <c r="CH2171" s="2">
        <v>58.7281962032</v>
      </c>
      <c r="CI2171" s="2">
        <v>732.45803615900002</v>
      </c>
      <c r="CJ2171" s="2">
        <v>1.02429897196</v>
      </c>
      <c r="CK2171" s="2">
        <v>102.65085019199999</v>
      </c>
      <c r="CL2171" s="2">
        <v>0.69894154793399998</v>
      </c>
      <c r="CM2171" s="1">
        <v>5</v>
      </c>
    </row>
    <row r="2172" spans="1:91" x14ac:dyDescent="0.5">
      <c r="A2172" s="1">
        <v>2171</v>
      </c>
      <c r="B2172" s="2">
        <v>1171877666</v>
      </c>
      <c r="C2172" s="2">
        <v>0</v>
      </c>
      <c r="D2172" s="2">
        <v>1</v>
      </c>
      <c r="E2172" s="2">
        <v>0</v>
      </c>
      <c r="F2172" s="2">
        <v>2.2000000000000002</v>
      </c>
      <c r="G2172" s="2">
        <v>1</v>
      </c>
      <c r="H2172" s="2">
        <v>0</v>
      </c>
      <c r="I2172" s="2">
        <v>1</v>
      </c>
      <c r="J2172" s="2">
        <v>2</v>
      </c>
      <c r="K2172" s="1">
        <v>0</v>
      </c>
      <c r="L2172" s="1">
        <v>1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1</v>
      </c>
      <c r="S2172" s="1">
        <v>0</v>
      </c>
      <c r="T2172" s="1">
        <v>0</v>
      </c>
      <c r="U2172" s="1">
        <v>1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0</v>
      </c>
      <c r="AD2172" s="1">
        <v>1</v>
      </c>
      <c r="AE2172" s="1">
        <v>0</v>
      </c>
      <c r="AF2172" s="1">
        <v>0</v>
      </c>
      <c r="AG2172" s="1">
        <v>0</v>
      </c>
      <c r="AH2172" s="1">
        <v>0</v>
      </c>
      <c r="AI2172" s="1">
        <v>1</v>
      </c>
      <c r="AJ2172" s="1">
        <v>1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1</v>
      </c>
      <c r="AR2172" s="1">
        <v>1</v>
      </c>
      <c r="AS2172" s="1">
        <v>0</v>
      </c>
      <c r="AT2172" s="1">
        <v>0</v>
      </c>
      <c r="AU2172" s="1">
        <v>0</v>
      </c>
      <c r="AV2172" s="1">
        <v>1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0</v>
      </c>
      <c r="BG2172" s="1">
        <v>1</v>
      </c>
      <c r="BH2172" s="1">
        <v>1</v>
      </c>
      <c r="BI2172" s="1">
        <v>0</v>
      </c>
      <c r="BJ2172" s="1">
        <v>0</v>
      </c>
      <c r="BK2172" s="1">
        <v>0</v>
      </c>
      <c r="BL2172" s="2">
        <v>8.9304193522799995</v>
      </c>
      <c r="BM2172" s="2">
        <v>390</v>
      </c>
      <c r="BN2172" s="2">
        <v>39.974683544299999</v>
      </c>
      <c r="BO2172" s="2">
        <v>66.2</v>
      </c>
      <c r="BP2172" s="2">
        <v>12.8</v>
      </c>
      <c r="BQ2172" s="2">
        <v>26.923076923099998</v>
      </c>
      <c r="BR2172" s="2">
        <v>11.5384615385</v>
      </c>
      <c r="BS2172" s="2">
        <v>1.4</v>
      </c>
      <c r="BT2172" s="2">
        <v>0.46376811594200001</v>
      </c>
      <c r="BU2172" s="2">
        <v>98697</v>
      </c>
      <c r="BV2172" s="2">
        <v>0.33660600000000002</v>
      </c>
      <c r="BW2172" s="2">
        <v>0.31338899999999997</v>
      </c>
      <c r="BX2172" s="2">
        <v>0.66666666666700003</v>
      </c>
      <c r="BY2172" s="2">
        <v>0.97267759562800005</v>
      </c>
      <c r="BZ2172" s="2">
        <v>1</v>
      </c>
      <c r="CA2172" s="2">
        <v>0.38323871428599998</v>
      </c>
      <c r="CB2172" s="2">
        <v>0.70731707317100001</v>
      </c>
      <c r="CC2172" s="2">
        <v>94.831740617600005</v>
      </c>
      <c r="CD2172" s="2">
        <v>93.362193704099994</v>
      </c>
      <c r="CE2172" s="2">
        <v>872</v>
      </c>
      <c r="CF2172" s="2">
        <v>121</v>
      </c>
      <c r="CG2172" s="2">
        <v>553.75201237299996</v>
      </c>
      <c r="CH2172" s="2">
        <v>117.627947026</v>
      </c>
      <c r="CI2172" s="2">
        <v>693.18674273900001</v>
      </c>
      <c r="CJ2172" s="2">
        <v>1.0861370081399999</v>
      </c>
      <c r="CK2172" s="2">
        <v>496.49821938399998</v>
      </c>
      <c r="CL2172" s="2">
        <v>0.798849686861</v>
      </c>
      <c r="CM2172" s="1">
        <v>5</v>
      </c>
    </row>
    <row r="2173" spans="1:91" x14ac:dyDescent="0.5">
      <c r="A2173" s="1">
        <v>2172</v>
      </c>
      <c r="B2173" s="2">
        <v>1171954002</v>
      </c>
      <c r="C2173" s="2">
        <v>0</v>
      </c>
      <c r="D2173" s="2">
        <v>1</v>
      </c>
      <c r="E2173" s="2">
        <v>1</v>
      </c>
      <c r="F2173" s="2">
        <v>2.1</v>
      </c>
      <c r="G2173" s="2">
        <v>1</v>
      </c>
      <c r="H2173" s="2">
        <v>0</v>
      </c>
      <c r="I2173" s="2">
        <v>1</v>
      </c>
      <c r="J2173" s="2">
        <v>3</v>
      </c>
      <c r="K2173" s="1">
        <v>0</v>
      </c>
      <c r="L2173" s="1">
        <v>0</v>
      </c>
      <c r="M2173" s="1">
        <v>1</v>
      </c>
      <c r="N2173" s="1">
        <v>0</v>
      </c>
      <c r="O2173" s="1">
        <v>0</v>
      </c>
      <c r="P2173" s="1">
        <v>0</v>
      </c>
      <c r="Q2173" s="1">
        <v>0</v>
      </c>
      <c r="R2173" s="1">
        <v>1</v>
      </c>
      <c r="S2173" s="1">
        <v>0</v>
      </c>
      <c r="T2173" s="1">
        <v>0</v>
      </c>
      <c r="U2173" s="1">
        <v>1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1</v>
      </c>
      <c r="AE2173" s="1">
        <v>0</v>
      </c>
      <c r="AF2173" s="1">
        <v>0</v>
      </c>
      <c r="AG2173" s="1">
        <v>1</v>
      </c>
      <c r="AH2173" s="1">
        <v>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1</v>
      </c>
      <c r="AU2173" s="1">
        <v>0</v>
      </c>
      <c r="AV2173" s="1">
        <v>1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  <c r="BE2173" s="1">
        <v>1</v>
      </c>
      <c r="BF2173" s="1">
        <v>0</v>
      </c>
      <c r="BG2173" s="1">
        <v>0</v>
      </c>
      <c r="BH2173" s="1">
        <v>0</v>
      </c>
      <c r="BI2173" s="1">
        <v>0</v>
      </c>
      <c r="BJ2173" s="1">
        <v>1</v>
      </c>
      <c r="BK2173" s="1">
        <v>0</v>
      </c>
      <c r="BL2173" s="2">
        <v>8.9304193522799995</v>
      </c>
      <c r="BM2173" s="2">
        <v>390</v>
      </c>
      <c r="BN2173" s="2">
        <v>39.974683544299999</v>
      </c>
      <c r="BO2173" s="2">
        <v>66.2</v>
      </c>
      <c r="BP2173" s="2">
        <v>12.8</v>
      </c>
      <c r="BQ2173" s="2">
        <v>26.923076923099998</v>
      </c>
      <c r="BR2173" s="2">
        <v>11.5384615385</v>
      </c>
      <c r="BS2173" s="2">
        <v>1.4</v>
      </c>
      <c r="BT2173" s="2">
        <v>0.46376811594200001</v>
      </c>
      <c r="BU2173" s="2">
        <v>98697</v>
      </c>
      <c r="BV2173" s="2">
        <v>0.33660600000000002</v>
      </c>
      <c r="BW2173" s="2">
        <v>0.31338899999999997</v>
      </c>
      <c r="BX2173" s="2">
        <v>0.66666666666700003</v>
      </c>
      <c r="BY2173" s="2">
        <v>0.97267759562800005</v>
      </c>
      <c r="BZ2173" s="2">
        <v>1</v>
      </c>
      <c r="CA2173" s="2">
        <v>0.38323871428599998</v>
      </c>
      <c r="CB2173" s="2">
        <v>0.70731707317100001</v>
      </c>
      <c r="CC2173" s="2">
        <v>94.831740617600005</v>
      </c>
      <c r="CD2173" s="2">
        <v>93.362193704099994</v>
      </c>
      <c r="CE2173" s="2">
        <v>872</v>
      </c>
      <c r="CF2173" s="2">
        <v>121</v>
      </c>
      <c r="CG2173" s="2">
        <v>532.33501013800003</v>
      </c>
      <c r="CH2173" s="2">
        <v>30.769828504100001</v>
      </c>
      <c r="CI2173" s="2">
        <v>544.78896720900002</v>
      </c>
      <c r="CJ2173" s="2">
        <v>0.863744843677</v>
      </c>
      <c r="CK2173" s="2">
        <v>432.20385194199997</v>
      </c>
      <c r="CL2173" s="2">
        <v>0.97713985080300003</v>
      </c>
      <c r="CM2173" s="1">
        <v>5</v>
      </c>
    </row>
    <row r="2174" spans="1:91" x14ac:dyDescent="0.5">
      <c r="A2174" s="1">
        <v>2173</v>
      </c>
      <c r="B2174" s="2">
        <v>1171966159</v>
      </c>
      <c r="C2174" s="2">
        <v>0</v>
      </c>
      <c r="D2174" s="2">
        <v>1</v>
      </c>
      <c r="E2174" s="2">
        <v>1</v>
      </c>
      <c r="F2174" s="2">
        <v>2.2000000000000002</v>
      </c>
      <c r="G2174" s="2">
        <v>1</v>
      </c>
      <c r="H2174" s="2">
        <v>0</v>
      </c>
      <c r="I2174" s="2">
        <v>1</v>
      </c>
      <c r="J2174" s="2">
        <v>2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1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1</v>
      </c>
      <c r="AL2174" s="1">
        <v>0</v>
      </c>
      <c r="AM2174" s="1">
        <v>0</v>
      </c>
      <c r="AN2174" s="1">
        <v>0</v>
      </c>
      <c r="AO2174" s="1">
        <v>0</v>
      </c>
      <c r="AP2174" s="1">
        <v>1</v>
      </c>
      <c r="AQ2174" s="1">
        <v>0</v>
      </c>
      <c r="AR2174" s="1">
        <v>0</v>
      </c>
      <c r="AS2174" s="1">
        <v>1</v>
      </c>
      <c r="AT2174" s="1">
        <v>0</v>
      </c>
      <c r="AU2174" s="1">
        <v>0</v>
      </c>
      <c r="AV2174" s="1">
        <v>0</v>
      </c>
      <c r="AW2174" s="1">
        <v>1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1</v>
      </c>
      <c r="BF2174" s="1">
        <v>0</v>
      </c>
      <c r="BG2174" s="1">
        <v>0</v>
      </c>
      <c r="BH2174" s="1">
        <v>0</v>
      </c>
      <c r="BI2174" s="1">
        <v>1</v>
      </c>
      <c r="BJ2174" s="1">
        <v>0</v>
      </c>
      <c r="BK2174" s="1">
        <v>0</v>
      </c>
      <c r="BL2174" s="2">
        <v>8.9304193522799995</v>
      </c>
      <c r="BM2174" s="2">
        <v>390</v>
      </c>
      <c r="BN2174" s="2">
        <v>39.974683544299999</v>
      </c>
      <c r="BO2174" s="2">
        <v>66.2</v>
      </c>
      <c r="BP2174" s="2">
        <v>12.8</v>
      </c>
      <c r="BQ2174" s="2">
        <v>26.923076923099998</v>
      </c>
      <c r="BR2174" s="2">
        <v>11.5384615385</v>
      </c>
      <c r="BS2174" s="2">
        <v>1.4</v>
      </c>
      <c r="BT2174" s="2">
        <v>0.46376811594200001</v>
      </c>
      <c r="BU2174" s="2">
        <v>98697</v>
      </c>
      <c r="BV2174" s="2">
        <v>0.33660600000000002</v>
      </c>
      <c r="BW2174" s="2">
        <v>0.31338899999999997</v>
      </c>
      <c r="BX2174" s="2">
        <v>0.66666666666700003</v>
      </c>
      <c r="BY2174" s="2">
        <v>0.97267759562800005</v>
      </c>
      <c r="BZ2174" s="2">
        <v>1</v>
      </c>
      <c r="CA2174" s="2">
        <v>0.38323871428599998</v>
      </c>
      <c r="CB2174" s="2">
        <v>0.70731707317100001</v>
      </c>
      <c r="CC2174" s="2">
        <v>94.831740617600005</v>
      </c>
      <c r="CD2174" s="2">
        <v>93.362193704099994</v>
      </c>
      <c r="CE2174" s="2">
        <v>872</v>
      </c>
      <c r="CF2174" s="2">
        <v>121</v>
      </c>
      <c r="CG2174" s="2">
        <v>511.94535359000002</v>
      </c>
      <c r="CH2174" s="2">
        <v>58.7281962032</v>
      </c>
      <c r="CI2174" s="2">
        <v>732.45803615900002</v>
      </c>
      <c r="CJ2174" s="2">
        <v>1.02429897196</v>
      </c>
      <c r="CK2174" s="2">
        <v>102.65085019199999</v>
      </c>
      <c r="CL2174" s="2">
        <v>0.69894154793399998</v>
      </c>
      <c r="CM2174" s="1">
        <v>5</v>
      </c>
    </row>
    <row r="2175" spans="1:91" x14ac:dyDescent="0.5">
      <c r="A2175" s="1">
        <v>2174</v>
      </c>
      <c r="B2175" s="2">
        <v>1172040618</v>
      </c>
      <c r="C2175" s="2">
        <v>0</v>
      </c>
      <c r="D2175" s="2">
        <v>1</v>
      </c>
      <c r="E2175" s="2">
        <v>1</v>
      </c>
      <c r="F2175" s="2">
        <v>2.1</v>
      </c>
      <c r="G2175" s="2">
        <v>0</v>
      </c>
      <c r="H2175" s="2">
        <v>0</v>
      </c>
      <c r="I2175" s="2">
        <v>1</v>
      </c>
      <c r="J2175" s="2">
        <v>1</v>
      </c>
      <c r="K2175" s="1">
        <v>0</v>
      </c>
      <c r="L2175" s="1">
        <v>0</v>
      </c>
      <c r="M2175" s="1">
        <v>0</v>
      </c>
      <c r="N2175" s="1">
        <v>0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1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1</v>
      </c>
      <c r="AT2175" s="1">
        <v>0</v>
      </c>
      <c r="AU2175" s="1">
        <v>0</v>
      </c>
      <c r="AV2175" s="1">
        <v>1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0</v>
      </c>
      <c r="BG2175" s="1">
        <v>0</v>
      </c>
      <c r="BH2175" s="1">
        <v>0</v>
      </c>
      <c r="BI2175" s="1">
        <v>0</v>
      </c>
      <c r="BJ2175" s="1">
        <v>0</v>
      </c>
      <c r="BK2175" s="1">
        <v>0</v>
      </c>
      <c r="BL2175" s="2">
        <v>8.9304193522799995</v>
      </c>
      <c r="BM2175" s="2">
        <v>390</v>
      </c>
      <c r="BN2175" s="2">
        <v>39.974683544299999</v>
      </c>
      <c r="BO2175" s="2">
        <v>66.2</v>
      </c>
      <c r="BP2175" s="2">
        <v>12.8</v>
      </c>
      <c r="BQ2175" s="2">
        <v>26.923076923099998</v>
      </c>
      <c r="BR2175" s="2">
        <v>11.5384615385</v>
      </c>
      <c r="BS2175" s="2">
        <v>1.4</v>
      </c>
      <c r="BT2175" s="2">
        <v>0.46376811594200001</v>
      </c>
      <c r="BU2175" s="2">
        <v>98697</v>
      </c>
      <c r="BV2175" s="2">
        <v>0.33660600000000002</v>
      </c>
      <c r="BW2175" s="2">
        <v>0.31338899999999997</v>
      </c>
      <c r="BX2175" s="2">
        <v>0.66666666666700003</v>
      </c>
      <c r="BY2175" s="2">
        <v>0.97267759562800005</v>
      </c>
      <c r="BZ2175" s="2">
        <v>1</v>
      </c>
      <c r="CA2175" s="2">
        <v>0.38323871428599998</v>
      </c>
      <c r="CB2175" s="2">
        <v>0.70731707317100001</v>
      </c>
      <c r="CC2175" s="2">
        <v>94.831740617600005</v>
      </c>
      <c r="CD2175" s="2">
        <v>93.362193704099994</v>
      </c>
      <c r="CE2175" s="2">
        <v>872</v>
      </c>
      <c r="CF2175" s="2">
        <v>121</v>
      </c>
      <c r="CG2175" s="2">
        <v>511.94535359000002</v>
      </c>
      <c r="CH2175" s="2">
        <v>58.7281962032</v>
      </c>
      <c r="CI2175" s="2">
        <v>732.45803615900002</v>
      </c>
      <c r="CJ2175" s="2">
        <v>1.02429897196</v>
      </c>
      <c r="CK2175" s="2">
        <v>102.65085019199999</v>
      </c>
      <c r="CL2175" s="2">
        <v>0.69894154793399998</v>
      </c>
      <c r="CM2175" s="1">
        <v>5</v>
      </c>
    </row>
    <row r="2176" spans="1:91" x14ac:dyDescent="0.5">
      <c r="A2176" s="1">
        <v>2175</v>
      </c>
      <c r="B2176" s="2">
        <v>1172116966</v>
      </c>
      <c r="C2176" s="2">
        <v>0</v>
      </c>
      <c r="D2176" s="2">
        <v>1</v>
      </c>
      <c r="E2176" s="2">
        <v>1</v>
      </c>
      <c r="F2176" s="2">
        <v>2.1</v>
      </c>
      <c r="G2176" s="2">
        <v>1</v>
      </c>
      <c r="H2176" s="2">
        <v>0</v>
      </c>
      <c r="I2176" s="2">
        <v>1</v>
      </c>
      <c r="J2176" s="2">
        <v>1</v>
      </c>
      <c r="K2176" s="1">
        <v>0</v>
      </c>
      <c r="L2176" s="1">
        <v>0</v>
      </c>
      <c r="M2176" s="1">
        <v>1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1</v>
      </c>
      <c r="AF2176" s="1">
        <v>0</v>
      </c>
      <c r="AG2176" s="1">
        <v>0</v>
      </c>
      <c r="AH2176" s="1">
        <v>1</v>
      </c>
      <c r="AI2176" s="1">
        <v>0</v>
      </c>
      <c r="AJ2176" s="1">
        <v>0</v>
      </c>
      <c r="AK2176" s="1">
        <v>1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1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1</v>
      </c>
      <c r="BE2176" s="1">
        <v>0</v>
      </c>
      <c r="BF2176" s="1">
        <v>0</v>
      </c>
      <c r="BG2176" s="1">
        <v>0</v>
      </c>
      <c r="BH2176" s="1">
        <v>0</v>
      </c>
      <c r="BI2176" s="1">
        <v>0</v>
      </c>
      <c r="BJ2176" s="1">
        <v>0</v>
      </c>
      <c r="BK2176" s="1">
        <v>0</v>
      </c>
      <c r="BL2176" s="2">
        <v>8.9304193522799995</v>
      </c>
      <c r="BM2176" s="2">
        <v>390</v>
      </c>
      <c r="BN2176" s="2">
        <v>39.974683544299999</v>
      </c>
      <c r="BO2176" s="2">
        <v>66.2</v>
      </c>
      <c r="BP2176" s="2">
        <v>12.8</v>
      </c>
      <c r="BQ2176" s="2">
        <v>26.923076923099998</v>
      </c>
      <c r="BR2176" s="2">
        <v>11.5384615385</v>
      </c>
      <c r="BS2176" s="2">
        <v>1.4</v>
      </c>
      <c r="BT2176" s="2">
        <v>0.46376811594200001</v>
      </c>
      <c r="BU2176" s="2">
        <v>98697</v>
      </c>
      <c r="BV2176" s="2">
        <v>0.33660600000000002</v>
      </c>
      <c r="BW2176" s="2">
        <v>0.31338899999999997</v>
      </c>
      <c r="BX2176" s="2">
        <v>0.66666666666700003</v>
      </c>
      <c r="BY2176" s="2">
        <v>0.97267759562800005</v>
      </c>
      <c r="BZ2176" s="2">
        <v>1</v>
      </c>
      <c r="CA2176" s="2">
        <v>0.38323871428599998</v>
      </c>
      <c r="CB2176" s="2">
        <v>0.70731707317100001</v>
      </c>
      <c r="CC2176" s="2">
        <v>94.831740617600005</v>
      </c>
      <c r="CD2176" s="2">
        <v>93.362193704099994</v>
      </c>
      <c r="CE2176" s="2">
        <v>872</v>
      </c>
      <c r="CF2176" s="2">
        <v>121</v>
      </c>
      <c r="CG2176" s="2">
        <v>528.06041717100004</v>
      </c>
      <c r="CH2176" s="2">
        <v>131.56171932500001</v>
      </c>
      <c r="CI2176" s="2">
        <v>764.50902534600004</v>
      </c>
      <c r="CJ2176" s="2">
        <v>1.0558876185699999</v>
      </c>
      <c r="CK2176" s="2">
        <v>293.11592460600002</v>
      </c>
      <c r="CL2176" s="2">
        <v>0.69071835604800003</v>
      </c>
      <c r="CM2176" s="1">
        <v>5</v>
      </c>
    </row>
    <row r="2177" spans="1:91" x14ac:dyDescent="0.5">
      <c r="A2177" s="1">
        <v>2176</v>
      </c>
      <c r="B2177" s="2">
        <v>1172146980</v>
      </c>
      <c r="C2177" s="2">
        <v>0</v>
      </c>
      <c r="D2177" s="2">
        <v>1</v>
      </c>
      <c r="E2177" s="2">
        <v>1</v>
      </c>
      <c r="F2177" s="2">
        <v>1.9</v>
      </c>
      <c r="G2177" s="2">
        <v>0</v>
      </c>
      <c r="H2177" s="2">
        <v>0</v>
      </c>
      <c r="I2177" s="2">
        <v>1</v>
      </c>
      <c r="J2177" s="2">
        <v>2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1</v>
      </c>
      <c r="S2177" s="1">
        <v>0</v>
      </c>
      <c r="T2177" s="1">
        <v>0</v>
      </c>
      <c r="U2177" s="1">
        <v>1</v>
      </c>
      <c r="V2177" s="1">
        <v>0</v>
      </c>
      <c r="W2177" s="1">
        <v>0</v>
      </c>
      <c r="X2177" s="1">
        <v>0</v>
      </c>
      <c r="Y2177" s="1">
        <v>0</v>
      </c>
      <c r="Z2177" s="1">
        <v>1</v>
      </c>
      <c r="AA2177" s="1">
        <v>0</v>
      </c>
      <c r="AB2177" s="1">
        <v>0</v>
      </c>
      <c r="AC2177" s="1">
        <v>0</v>
      </c>
      <c r="AD2177" s="1">
        <v>1</v>
      </c>
      <c r="AE2177" s="1">
        <v>0</v>
      </c>
      <c r="AF2177" s="1">
        <v>0</v>
      </c>
      <c r="AG2177" s="1">
        <v>0</v>
      </c>
      <c r="AH2177" s="1">
        <v>1</v>
      </c>
      <c r="AI2177" s="1">
        <v>0</v>
      </c>
      <c r="AJ2177" s="1">
        <v>0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1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0</v>
      </c>
      <c r="BE2177" s="1">
        <v>1</v>
      </c>
      <c r="BF2177" s="1">
        <v>0</v>
      </c>
      <c r="BG2177" s="1">
        <v>0</v>
      </c>
      <c r="BH2177" s="1">
        <v>0</v>
      </c>
      <c r="BI2177" s="1">
        <v>0</v>
      </c>
      <c r="BJ2177" s="1">
        <v>0</v>
      </c>
      <c r="BK2177" s="1">
        <v>0</v>
      </c>
      <c r="BL2177" s="2">
        <v>8.9304193522799995</v>
      </c>
      <c r="BM2177" s="2">
        <v>390</v>
      </c>
      <c r="BN2177" s="2">
        <v>39.974683544299999</v>
      </c>
      <c r="BO2177" s="2">
        <v>66.2</v>
      </c>
      <c r="BP2177" s="2">
        <v>12.8</v>
      </c>
      <c r="BQ2177" s="2">
        <v>26.923076923099998</v>
      </c>
      <c r="BR2177" s="2">
        <v>11.5384615385</v>
      </c>
      <c r="BS2177" s="2">
        <v>1.4</v>
      </c>
      <c r="BT2177" s="2">
        <v>0.46376811594200001</v>
      </c>
      <c r="BU2177" s="2">
        <v>98697</v>
      </c>
      <c r="BV2177" s="2">
        <v>0.33660600000000002</v>
      </c>
      <c r="BW2177" s="2">
        <v>0.31338899999999997</v>
      </c>
      <c r="BX2177" s="2">
        <v>0.66666666666700003</v>
      </c>
      <c r="BY2177" s="2">
        <v>0.97267759562800005</v>
      </c>
      <c r="BZ2177" s="2">
        <v>1</v>
      </c>
      <c r="CA2177" s="2">
        <v>0.38323871428599998</v>
      </c>
      <c r="CB2177" s="2">
        <v>0.70731707317100001</v>
      </c>
      <c r="CC2177" s="2">
        <v>94.831740617600005</v>
      </c>
      <c r="CD2177" s="2">
        <v>93.362193704099994</v>
      </c>
      <c r="CE2177" s="2">
        <v>872</v>
      </c>
      <c r="CF2177" s="2">
        <v>121</v>
      </c>
      <c r="CG2177" s="2">
        <v>511.94535359000002</v>
      </c>
      <c r="CH2177" s="2">
        <v>58.7281962032</v>
      </c>
      <c r="CI2177" s="2">
        <v>732.45803615900002</v>
      </c>
      <c r="CJ2177" s="2">
        <v>1.02429897196</v>
      </c>
      <c r="CK2177" s="2">
        <v>102.65085019199999</v>
      </c>
      <c r="CL2177" s="2">
        <v>0.69894154793399998</v>
      </c>
      <c r="CM2177" s="1">
        <v>5</v>
      </c>
    </row>
    <row r="2178" spans="1:91" x14ac:dyDescent="0.5">
      <c r="A2178" s="1">
        <v>2177</v>
      </c>
      <c r="B2178" s="2">
        <v>1172196546</v>
      </c>
      <c r="C2178" s="2">
        <v>0</v>
      </c>
      <c r="D2178" s="2">
        <v>1</v>
      </c>
      <c r="E2178" s="2">
        <v>0</v>
      </c>
      <c r="F2178" s="2">
        <v>2.2999999999999998</v>
      </c>
      <c r="G2178" s="2">
        <v>0</v>
      </c>
      <c r="H2178" s="2">
        <v>0</v>
      </c>
      <c r="I2178" s="2">
        <v>1</v>
      </c>
      <c r="J2178" s="2">
        <v>3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1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1</v>
      </c>
      <c r="AB2178" s="1">
        <v>0</v>
      </c>
      <c r="AC2178" s="1">
        <v>0</v>
      </c>
      <c r="AD2178" s="1">
        <v>1</v>
      </c>
      <c r="AE2178" s="1">
        <v>0</v>
      </c>
      <c r="AF2178" s="1">
        <v>0</v>
      </c>
      <c r="AG2178" s="1">
        <v>1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1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1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0</v>
      </c>
      <c r="BG2178" s="1">
        <v>0</v>
      </c>
      <c r="BH2178" s="1">
        <v>0</v>
      </c>
      <c r="BI2178" s="1">
        <v>0</v>
      </c>
      <c r="BJ2178" s="1">
        <v>0</v>
      </c>
      <c r="BK2178" s="1">
        <v>0</v>
      </c>
      <c r="BL2178" s="2">
        <v>8.9304193522799995</v>
      </c>
      <c r="BM2178" s="2">
        <v>390</v>
      </c>
      <c r="BN2178" s="2">
        <v>39.974683544299999</v>
      </c>
      <c r="BO2178" s="2">
        <v>66.2</v>
      </c>
      <c r="BP2178" s="2">
        <v>12.8</v>
      </c>
      <c r="BQ2178" s="2">
        <v>26.923076923099998</v>
      </c>
      <c r="BR2178" s="2">
        <v>11.5384615385</v>
      </c>
      <c r="BS2178" s="2">
        <v>1.4</v>
      </c>
      <c r="BT2178" s="2">
        <v>0.46376811594200001</v>
      </c>
      <c r="BU2178" s="2">
        <v>98697</v>
      </c>
      <c r="BV2178" s="2">
        <v>0.33660600000000002</v>
      </c>
      <c r="BW2178" s="2">
        <v>0.31338899999999997</v>
      </c>
      <c r="BX2178" s="2">
        <v>0.66666666666700003</v>
      </c>
      <c r="BY2178" s="2">
        <v>0.97267759562800005</v>
      </c>
      <c r="BZ2178" s="2">
        <v>1</v>
      </c>
      <c r="CA2178" s="2">
        <v>0.38323871428599998</v>
      </c>
      <c r="CB2178" s="2">
        <v>0.70731707317100001</v>
      </c>
      <c r="CC2178" s="2">
        <v>94.831740617600005</v>
      </c>
      <c r="CD2178" s="2">
        <v>93.362193704099994</v>
      </c>
      <c r="CE2178" s="2">
        <v>872</v>
      </c>
      <c r="CF2178" s="2">
        <v>121</v>
      </c>
      <c r="CG2178" s="2">
        <v>553.75201237299996</v>
      </c>
      <c r="CH2178" s="2">
        <v>117.627947026</v>
      </c>
      <c r="CI2178" s="2">
        <v>693.18674273900001</v>
      </c>
      <c r="CJ2178" s="2">
        <v>1.0861370081399999</v>
      </c>
      <c r="CK2178" s="2">
        <v>496.49821938399998</v>
      </c>
      <c r="CL2178" s="2">
        <v>0.798849686861</v>
      </c>
      <c r="CM2178" s="1">
        <v>5</v>
      </c>
    </row>
    <row r="2179" spans="1:91" x14ac:dyDescent="0.5">
      <c r="A2179" s="1">
        <v>2178</v>
      </c>
      <c r="B2179" s="2">
        <v>1172254616</v>
      </c>
      <c r="C2179" s="2">
        <v>0</v>
      </c>
      <c r="D2179" s="2">
        <v>1</v>
      </c>
      <c r="E2179" s="2">
        <v>1</v>
      </c>
      <c r="F2179" s="2">
        <v>2</v>
      </c>
      <c r="G2179" s="2">
        <v>0</v>
      </c>
      <c r="H2179" s="2">
        <v>0</v>
      </c>
      <c r="I2179" s="2">
        <v>1</v>
      </c>
      <c r="J2179" s="2">
        <v>3</v>
      </c>
      <c r="K2179" s="1">
        <v>0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0</v>
      </c>
      <c r="R2179" s="1">
        <v>1</v>
      </c>
      <c r="S2179" s="1">
        <v>0</v>
      </c>
      <c r="T2179" s="1">
        <v>0</v>
      </c>
      <c r="U2179" s="1">
        <v>1</v>
      </c>
      <c r="V2179" s="1">
        <v>0</v>
      </c>
      <c r="W2179" s="1">
        <v>0</v>
      </c>
      <c r="X2179" s="1">
        <v>0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1</v>
      </c>
      <c r="AF2179" s="1">
        <v>0</v>
      </c>
      <c r="AG2179" s="1">
        <v>0</v>
      </c>
      <c r="AH2179" s="1">
        <v>0</v>
      </c>
      <c r="AI2179" s="1">
        <v>1</v>
      </c>
      <c r="AJ2179" s="1">
        <v>1</v>
      </c>
      <c r="AK2179" s="1">
        <v>0</v>
      </c>
      <c r="AL2179" s="1">
        <v>0</v>
      </c>
      <c r="AM2179" s="1">
        <v>0</v>
      </c>
      <c r="AN2179" s="1">
        <v>0</v>
      </c>
      <c r="AO2179" s="1">
        <v>1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1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1</v>
      </c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>
        <v>0</v>
      </c>
      <c r="BI2179" s="1">
        <v>0</v>
      </c>
      <c r="BJ2179" s="1">
        <v>0</v>
      </c>
      <c r="BK2179" s="1">
        <v>0</v>
      </c>
      <c r="BL2179" s="2">
        <v>8.9304193522799995</v>
      </c>
      <c r="BM2179" s="2">
        <v>390</v>
      </c>
      <c r="BN2179" s="2">
        <v>39.974683544299999</v>
      </c>
      <c r="BO2179" s="2">
        <v>66.2</v>
      </c>
      <c r="BP2179" s="2">
        <v>12.8</v>
      </c>
      <c r="BQ2179" s="2">
        <v>26.923076923099998</v>
      </c>
      <c r="BR2179" s="2">
        <v>11.5384615385</v>
      </c>
      <c r="BS2179" s="2">
        <v>1.4</v>
      </c>
      <c r="BT2179" s="2">
        <v>0.46376811594200001</v>
      </c>
      <c r="BU2179" s="2">
        <v>98697</v>
      </c>
      <c r="BV2179" s="2">
        <v>0.33660600000000002</v>
      </c>
      <c r="BW2179" s="2">
        <v>0.31338899999999997</v>
      </c>
      <c r="BX2179" s="2">
        <v>0.66666666666700003</v>
      </c>
      <c r="BY2179" s="2">
        <v>0.97267759562800005</v>
      </c>
      <c r="BZ2179" s="2">
        <v>1</v>
      </c>
      <c r="CA2179" s="2">
        <v>0.38323871428599998</v>
      </c>
      <c r="CB2179" s="2">
        <v>0.70731707317100001</v>
      </c>
      <c r="CC2179" s="2">
        <v>94.831740617600005</v>
      </c>
      <c r="CD2179" s="2">
        <v>93.362193704099994</v>
      </c>
      <c r="CE2179" s="2">
        <v>872</v>
      </c>
      <c r="CF2179" s="2">
        <v>121</v>
      </c>
      <c r="CG2179" s="2">
        <v>621.61985968800002</v>
      </c>
      <c r="CH2179" s="2">
        <v>165.982631072</v>
      </c>
      <c r="CI2179" s="2">
        <v>773.19828016099996</v>
      </c>
      <c r="CJ2179" s="2">
        <v>1.20623532752</v>
      </c>
      <c r="CK2179" s="2">
        <v>407.15775680600001</v>
      </c>
      <c r="CL2179" s="2">
        <v>0.80395918568000002</v>
      </c>
      <c r="CM2179" s="1">
        <v>5</v>
      </c>
    </row>
    <row r="2180" spans="1:91" x14ac:dyDescent="0.5">
      <c r="A2180" s="1">
        <v>2179</v>
      </c>
      <c r="B2180" s="2">
        <v>1172277455</v>
      </c>
      <c r="C2180" s="2">
        <v>0</v>
      </c>
      <c r="D2180" s="2">
        <v>1</v>
      </c>
      <c r="E2180" s="2">
        <v>1</v>
      </c>
      <c r="F2180" s="2">
        <v>1.9</v>
      </c>
      <c r="G2180" s="2">
        <v>0</v>
      </c>
      <c r="H2180" s="2">
        <v>0</v>
      </c>
      <c r="I2180" s="2">
        <v>1</v>
      </c>
      <c r="J2180" s="2">
        <v>3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1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1</v>
      </c>
      <c r="AE2180" s="1">
        <v>0</v>
      </c>
      <c r="AF2180" s="1">
        <v>0</v>
      </c>
      <c r="AG2180" s="1">
        <v>0</v>
      </c>
      <c r="AH2180" s="1">
        <v>1</v>
      </c>
      <c r="AI2180" s="1">
        <v>0</v>
      </c>
      <c r="AJ2180" s="1">
        <v>0</v>
      </c>
      <c r="AK2180" s="1">
        <v>1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1</v>
      </c>
      <c r="AR2180" s="1">
        <v>0</v>
      </c>
      <c r="AS2180" s="1">
        <v>1</v>
      </c>
      <c r="AT2180" s="1">
        <v>0</v>
      </c>
      <c r="AU2180" s="1">
        <v>0</v>
      </c>
      <c r="AV2180" s="1">
        <v>0</v>
      </c>
      <c r="AW2180" s="1">
        <v>1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0</v>
      </c>
      <c r="BE2180" s="1">
        <v>0</v>
      </c>
      <c r="BF2180" s="1">
        <v>1</v>
      </c>
      <c r="BG2180" s="1">
        <v>0</v>
      </c>
      <c r="BH2180" s="1">
        <v>0</v>
      </c>
      <c r="BI2180" s="1">
        <v>1</v>
      </c>
      <c r="BJ2180" s="1">
        <v>0</v>
      </c>
      <c r="BK2180" s="1">
        <v>0</v>
      </c>
      <c r="BL2180" s="2">
        <v>8.9304193522799995</v>
      </c>
      <c r="BM2180" s="2">
        <v>390</v>
      </c>
      <c r="BN2180" s="2">
        <v>39.974683544299999</v>
      </c>
      <c r="BO2180" s="2">
        <v>66.2</v>
      </c>
      <c r="BP2180" s="2">
        <v>12.8</v>
      </c>
      <c r="BQ2180" s="2">
        <v>26.923076923099998</v>
      </c>
      <c r="BR2180" s="2">
        <v>11.5384615385</v>
      </c>
      <c r="BS2180" s="2">
        <v>1.4</v>
      </c>
      <c r="BT2180" s="2">
        <v>0.46376811594200001</v>
      </c>
      <c r="BU2180" s="2">
        <v>98697</v>
      </c>
      <c r="BV2180" s="2">
        <v>0.33660600000000002</v>
      </c>
      <c r="BW2180" s="2">
        <v>0.31338899999999997</v>
      </c>
      <c r="BX2180" s="2">
        <v>0.66666666666700003</v>
      </c>
      <c r="BY2180" s="2">
        <v>0.97267759562800005</v>
      </c>
      <c r="BZ2180" s="2">
        <v>1</v>
      </c>
      <c r="CA2180" s="2">
        <v>0.38323871428599998</v>
      </c>
      <c r="CB2180" s="2">
        <v>0.70731707317100001</v>
      </c>
      <c r="CC2180" s="2">
        <v>94.831740617600005</v>
      </c>
      <c r="CD2180" s="2">
        <v>93.362193704099994</v>
      </c>
      <c r="CE2180" s="2">
        <v>872</v>
      </c>
      <c r="CF2180" s="2">
        <v>121</v>
      </c>
      <c r="CG2180" s="2">
        <v>575.06735243799994</v>
      </c>
      <c r="CH2180" s="2">
        <v>11.2818755398</v>
      </c>
      <c r="CI2180" s="2">
        <v>586.84067125299998</v>
      </c>
      <c r="CJ2180" s="2">
        <v>0.92685218640800004</v>
      </c>
      <c r="CK2180" s="2">
        <v>390.15214789800001</v>
      </c>
      <c r="CL2180" s="2">
        <v>0.979937793354</v>
      </c>
      <c r="CM2180" s="1">
        <v>5</v>
      </c>
    </row>
    <row r="2181" spans="1:91" x14ac:dyDescent="0.5">
      <c r="A2181" s="1">
        <v>2180</v>
      </c>
      <c r="B2181" s="2">
        <v>1172345661</v>
      </c>
      <c r="C2181" s="2">
        <v>0</v>
      </c>
      <c r="D2181" s="2">
        <v>1</v>
      </c>
      <c r="E2181" s="2">
        <v>1</v>
      </c>
      <c r="F2181" s="2">
        <v>2</v>
      </c>
      <c r="G2181" s="2">
        <v>0</v>
      </c>
      <c r="H2181" s="2">
        <v>0</v>
      </c>
      <c r="I2181" s="2">
        <v>1</v>
      </c>
      <c r="J2181" s="2">
        <v>3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1</v>
      </c>
      <c r="AE2181" s="1">
        <v>0</v>
      </c>
      <c r="AF2181" s="1">
        <v>0</v>
      </c>
      <c r="AG2181" s="1">
        <v>0</v>
      </c>
      <c r="AH2181" s="1">
        <v>1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1</v>
      </c>
      <c r="AU2181" s="1">
        <v>0</v>
      </c>
      <c r="AV2181" s="1">
        <v>0</v>
      </c>
      <c r="AW2181" s="1">
        <v>1</v>
      </c>
      <c r="AX2181" s="1">
        <v>0</v>
      </c>
      <c r="AY2181" s="1">
        <v>0</v>
      </c>
      <c r="AZ2181" s="1">
        <v>0</v>
      </c>
      <c r="BA2181" s="1">
        <v>0</v>
      </c>
      <c r="BB2181" s="1">
        <v>1</v>
      </c>
      <c r="BC2181" s="1">
        <v>0</v>
      </c>
      <c r="BD2181" s="1">
        <v>0</v>
      </c>
      <c r="BE2181" s="1">
        <v>0</v>
      </c>
      <c r="BF2181" s="1">
        <v>0</v>
      </c>
      <c r="BG2181" s="1">
        <v>0</v>
      </c>
      <c r="BH2181" s="1">
        <v>0</v>
      </c>
      <c r="BI2181" s="1">
        <v>1</v>
      </c>
      <c r="BJ2181" s="1">
        <v>0</v>
      </c>
      <c r="BK2181" s="1">
        <v>0</v>
      </c>
      <c r="BL2181" s="2">
        <v>8.9304193522799995</v>
      </c>
      <c r="BM2181" s="2">
        <v>390</v>
      </c>
      <c r="BN2181" s="2">
        <v>39.974683544299999</v>
      </c>
      <c r="BO2181" s="2">
        <v>66.2</v>
      </c>
      <c r="BP2181" s="2">
        <v>12.8</v>
      </c>
      <c r="BQ2181" s="2">
        <v>26.923076923099998</v>
      </c>
      <c r="BR2181" s="2">
        <v>11.5384615385</v>
      </c>
      <c r="BS2181" s="2">
        <v>1.4</v>
      </c>
      <c r="BT2181" s="2">
        <v>0.46376811594200001</v>
      </c>
      <c r="BU2181" s="2">
        <v>98697</v>
      </c>
      <c r="BV2181" s="2">
        <v>0.33660600000000002</v>
      </c>
      <c r="BW2181" s="2">
        <v>0.31338899999999997</v>
      </c>
      <c r="BX2181" s="2">
        <v>0.66666666666700003</v>
      </c>
      <c r="BY2181" s="2">
        <v>0.97267759562800005</v>
      </c>
      <c r="BZ2181" s="2">
        <v>1</v>
      </c>
      <c r="CA2181" s="2">
        <v>0.38323871428599998</v>
      </c>
      <c r="CB2181" s="2">
        <v>0.70731707317100001</v>
      </c>
      <c r="CC2181" s="2">
        <v>94.831740617600005</v>
      </c>
      <c r="CD2181" s="2">
        <v>93.362193704099994</v>
      </c>
      <c r="CE2181" s="2">
        <v>872</v>
      </c>
      <c r="CF2181" s="2">
        <v>121</v>
      </c>
      <c r="CG2181" s="2">
        <v>487.75627301600002</v>
      </c>
      <c r="CH2181" s="2">
        <v>273.85667178</v>
      </c>
      <c r="CI2181" s="2">
        <v>714.43287501299994</v>
      </c>
      <c r="CJ2181" s="2">
        <v>1.1186431154800001</v>
      </c>
      <c r="CK2181" s="2">
        <v>559.07404729100006</v>
      </c>
      <c r="CL2181" s="2">
        <v>0.68271812520800002</v>
      </c>
      <c r="CM2181" s="1">
        <v>5</v>
      </c>
    </row>
    <row r="2182" spans="1:91" x14ac:dyDescent="0.5">
      <c r="A2182" s="1">
        <v>2181</v>
      </c>
      <c r="B2182" s="2">
        <v>1172433912</v>
      </c>
      <c r="C2182" s="2">
        <v>0</v>
      </c>
      <c r="D2182" s="2">
        <v>1</v>
      </c>
      <c r="E2182" s="2">
        <v>1</v>
      </c>
      <c r="F2182" s="2">
        <v>1.9</v>
      </c>
      <c r="G2182" s="2">
        <v>0</v>
      </c>
      <c r="H2182" s="2">
        <v>0</v>
      </c>
      <c r="I2182" s="2">
        <v>1</v>
      </c>
      <c r="J2182" s="2">
        <v>3</v>
      </c>
      <c r="K2182" s="1">
        <v>0</v>
      </c>
      <c r="L2182" s="1">
        <v>0</v>
      </c>
      <c r="M2182" s="1">
        <v>0</v>
      </c>
      <c r="N2182" s="1">
        <v>1</v>
      </c>
      <c r="O2182" s="1">
        <v>0</v>
      </c>
      <c r="P2182" s="1">
        <v>0</v>
      </c>
      <c r="Q2182" s="1">
        <v>1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0</v>
      </c>
      <c r="AB2182" s="1">
        <v>0</v>
      </c>
      <c r="AC2182" s="1">
        <v>0</v>
      </c>
      <c r="AD2182" s="1">
        <v>1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0</v>
      </c>
      <c r="AK2182" s="1">
        <v>1</v>
      </c>
      <c r="AL2182" s="1">
        <v>0</v>
      </c>
      <c r="AM2182" s="1">
        <v>0</v>
      </c>
      <c r="AN2182" s="1">
        <v>0</v>
      </c>
      <c r="AO2182" s="1">
        <v>1</v>
      </c>
      <c r="AP2182" s="1">
        <v>0</v>
      </c>
      <c r="AQ2182" s="1">
        <v>0</v>
      </c>
      <c r="AR2182" s="1">
        <v>0</v>
      </c>
      <c r="AS2182" s="1">
        <v>0</v>
      </c>
      <c r="AT2182" s="1">
        <v>1</v>
      </c>
      <c r="AU2182" s="1">
        <v>0</v>
      </c>
      <c r="AV2182" s="1">
        <v>0</v>
      </c>
      <c r="AW2182" s="1">
        <v>1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0</v>
      </c>
      <c r="BE2182" s="1">
        <v>1</v>
      </c>
      <c r="BF2182" s="1">
        <v>0</v>
      </c>
      <c r="BG2182" s="1">
        <v>0</v>
      </c>
      <c r="BH2182" s="1">
        <v>0</v>
      </c>
      <c r="BI2182" s="1">
        <v>1</v>
      </c>
      <c r="BJ2182" s="1">
        <v>0</v>
      </c>
      <c r="BK2182" s="1">
        <v>0</v>
      </c>
      <c r="BL2182" s="2">
        <v>8.9304193522799995</v>
      </c>
      <c r="BM2182" s="2">
        <v>390</v>
      </c>
      <c r="BN2182" s="2">
        <v>39.974683544299999</v>
      </c>
      <c r="BO2182" s="2">
        <v>66.2</v>
      </c>
      <c r="BP2182" s="2">
        <v>12.8</v>
      </c>
      <c r="BQ2182" s="2">
        <v>26.923076923099998</v>
      </c>
      <c r="BR2182" s="2">
        <v>11.5384615385</v>
      </c>
      <c r="BS2182" s="2">
        <v>1.4</v>
      </c>
      <c r="BT2182" s="2">
        <v>0.46376811594200001</v>
      </c>
      <c r="BU2182" s="2">
        <v>98697</v>
      </c>
      <c r="BV2182" s="2">
        <v>0.33660600000000002</v>
      </c>
      <c r="BW2182" s="2">
        <v>0.31338899999999997</v>
      </c>
      <c r="BX2182" s="2">
        <v>0.66666666666700003</v>
      </c>
      <c r="BY2182" s="2">
        <v>0.97267759562800005</v>
      </c>
      <c r="BZ2182" s="2">
        <v>1</v>
      </c>
      <c r="CA2182" s="2">
        <v>0.38323871428599998</v>
      </c>
      <c r="CB2182" s="2">
        <v>0.70731707317100001</v>
      </c>
      <c r="CC2182" s="2">
        <v>94.831740617600005</v>
      </c>
      <c r="CD2182" s="2">
        <v>93.362193704099994</v>
      </c>
      <c r="CE2182" s="2">
        <v>872</v>
      </c>
      <c r="CF2182" s="2">
        <v>121</v>
      </c>
      <c r="CG2182" s="2">
        <v>511.94535359000002</v>
      </c>
      <c r="CH2182" s="2">
        <v>58.7281962032</v>
      </c>
      <c r="CI2182" s="2">
        <v>732.45803615900002</v>
      </c>
      <c r="CJ2182" s="2">
        <v>1.02429897196</v>
      </c>
      <c r="CK2182" s="2">
        <v>102.65085019199999</v>
      </c>
      <c r="CL2182" s="2">
        <v>0.69894154793399998</v>
      </c>
      <c r="CM2182" s="1">
        <v>5</v>
      </c>
    </row>
    <row r="2183" spans="1:91" x14ac:dyDescent="0.5">
      <c r="A2183" s="1">
        <v>2182</v>
      </c>
      <c r="B2183" s="2">
        <v>1172500336</v>
      </c>
      <c r="C2183" s="2">
        <v>0</v>
      </c>
      <c r="D2183" s="2">
        <v>1</v>
      </c>
      <c r="E2183" s="2">
        <v>1</v>
      </c>
      <c r="F2183" s="2">
        <v>2.1</v>
      </c>
      <c r="G2183" s="2">
        <v>0</v>
      </c>
      <c r="H2183" s="2">
        <v>0</v>
      </c>
      <c r="I2183" s="2">
        <v>1</v>
      </c>
      <c r="J2183" s="2">
        <v>3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1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1</v>
      </c>
      <c r="AP2183" s="1">
        <v>0</v>
      </c>
      <c r="AQ2183" s="1">
        <v>0</v>
      </c>
      <c r="AR2183" s="1">
        <v>1</v>
      </c>
      <c r="AS2183" s="1">
        <v>0</v>
      </c>
      <c r="AT2183" s="1">
        <v>0</v>
      </c>
      <c r="AU2183" s="1">
        <v>0</v>
      </c>
      <c r="AV2183" s="1">
        <v>1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0</v>
      </c>
      <c r="BG2183" s="1">
        <v>0</v>
      </c>
      <c r="BH2183" s="1">
        <v>0</v>
      </c>
      <c r="BI2183" s="1">
        <v>0</v>
      </c>
      <c r="BJ2183" s="1">
        <v>0</v>
      </c>
      <c r="BK2183" s="1">
        <v>0</v>
      </c>
      <c r="BL2183" s="2">
        <v>8.9304193522799995</v>
      </c>
      <c r="BM2183" s="2">
        <v>390</v>
      </c>
      <c r="BN2183" s="2">
        <v>39.974683544299999</v>
      </c>
      <c r="BO2183" s="2">
        <v>66.2</v>
      </c>
      <c r="BP2183" s="2">
        <v>12.8</v>
      </c>
      <c r="BQ2183" s="2">
        <v>26.923076923099998</v>
      </c>
      <c r="BR2183" s="2">
        <v>11.5384615385</v>
      </c>
      <c r="BS2183" s="2">
        <v>1.4</v>
      </c>
      <c r="BT2183" s="2">
        <v>0.46376811594200001</v>
      </c>
      <c r="BU2183" s="2">
        <v>98697</v>
      </c>
      <c r="BV2183" s="2">
        <v>0.33660600000000002</v>
      </c>
      <c r="BW2183" s="2">
        <v>0.31338899999999997</v>
      </c>
      <c r="BX2183" s="2">
        <v>0.66666666666700003</v>
      </c>
      <c r="BY2183" s="2">
        <v>0.97267759562800005</v>
      </c>
      <c r="BZ2183" s="2">
        <v>1</v>
      </c>
      <c r="CA2183" s="2">
        <v>0.38323871428599998</v>
      </c>
      <c r="CB2183" s="2">
        <v>0.70731707317100001</v>
      </c>
      <c r="CC2183" s="2">
        <v>94.831740617600005</v>
      </c>
      <c r="CD2183" s="2">
        <v>93.362193704099994</v>
      </c>
      <c r="CE2183" s="2">
        <v>872</v>
      </c>
      <c r="CF2183" s="2">
        <v>121</v>
      </c>
      <c r="CG2183" s="2">
        <v>528.06041717100004</v>
      </c>
      <c r="CH2183" s="2">
        <v>131.56171932500001</v>
      </c>
      <c r="CI2183" s="2">
        <v>764.50902534600004</v>
      </c>
      <c r="CJ2183" s="2">
        <v>1.0558876185699999</v>
      </c>
      <c r="CK2183" s="2">
        <v>293.11592460600002</v>
      </c>
      <c r="CL2183" s="2">
        <v>0.69071835604800003</v>
      </c>
      <c r="CM2183" s="1">
        <v>5</v>
      </c>
    </row>
    <row r="2184" spans="1:91" x14ac:dyDescent="0.5">
      <c r="A2184" s="1">
        <v>2183</v>
      </c>
      <c r="B2184" s="2">
        <v>1172535182</v>
      </c>
      <c r="C2184" s="2">
        <v>0</v>
      </c>
      <c r="D2184" s="2">
        <v>1</v>
      </c>
      <c r="E2184" s="2">
        <v>1</v>
      </c>
      <c r="F2184" s="2">
        <v>2.2000000000000002</v>
      </c>
      <c r="G2184" s="2">
        <v>0</v>
      </c>
      <c r="H2184" s="2">
        <v>0</v>
      </c>
      <c r="I2184" s="2">
        <v>1</v>
      </c>
      <c r="J2184" s="2">
        <v>2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1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  <c r="W2184" s="1">
        <v>0</v>
      </c>
      <c r="X2184" s="1">
        <v>1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1</v>
      </c>
      <c r="AF2184" s="1">
        <v>0</v>
      </c>
      <c r="AG2184" s="1">
        <v>0</v>
      </c>
      <c r="AH2184" s="1">
        <v>1</v>
      </c>
      <c r="AI2184" s="1">
        <v>0</v>
      </c>
      <c r="AJ2184" s="1">
        <v>0</v>
      </c>
      <c r="AK2184" s="1">
        <v>1</v>
      </c>
      <c r="AL2184" s="1">
        <v>0</v>
      </c>
      <c r="AM2184" s="1">
        <v>0</v>
      </c>
      <c r="AN2184" s="1">
        <v>0</v>
      </c>
      <c r="AO2184" s="1">
        <v>0</v>
      </c>
      <c r="AP2184" s="1">
        <v>1</v>
      </c>
      <c r="AQ2184" s="1">
        <v>0</v>
      </c>
      <c r="AR2184" s="1">
        <v>0</v>
      </c>
      <c r="AS2184" s="1">
        <v>0</v>
      </c>
      <c r="AT2184" s="1">
        <v>1</v>
      </c>
      <c r="AU2184" s="1">
        <v>0</v>
      </c>
      <c r="AV2184" s="1">
        <v>1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1</v>
      </c>
      <c r="BC2184" s="1">
        <v>0</v>
      </c>
      <c r="BD2184" s="1">
        <v>0</v>
      </c>
      <c r="BE2184" s="1">
        <v>1</v>
      </c>
      <c r="BF2184" s="1">
        <v>0</v>
      </c>
      <c r="BG2184" s="1">
        <v>0</v>
      </c>
      <c r="BH2184" s="1">
        <v>0</v>
      </c>
      <c r="BI2184" s="1">
        <v>1</v>
      </c>
      <c r="BJ2184" s="1">
        <v>0</v>
      </c>
      <c r="BK2184" s="1">
        <v>0</v>
      </c>
      <c r="BL2184" s="2">
        <v>8.9304193522799995</v>
      </c>
      <c r="BM2184" s="2">
        <v>390</v>
      </c>
      <c r="BN2184" s="2">
        <v>39.974683544299999</v>
      </c>
      <c r="BO2184" s="2">
        <v>66.2</v>
      </c>
      <c r="BP2184" s="2">
        <v>12.8</v>
      </c>
      <c r="BQ2184" s="2">
        <v>26.923076923099998</v>
      </c>
      <c r="BR2184" s="2">
        <v>11.5384615385</v>
      </c>
      <c r="BS2184" s="2">
        <v>1.4</v>
      </c>
      <c r="BT2184" s="2">
        <v>0.46376811594200001</v>
      </c>
      <c r="BU2184" s="2">
        <v>98697</v>
      </c>
      <c r="BV2184" s="2">
        <v>0.33660600000000002</v>
      </c>
      <c r="BW2184" s="2">
        <v>0.31338899999999997</v>
      </c>
      <c r="BX2184" s="2">
        <v>0.66666666666700003</v>
      </c>
      <c r="BY2184" s="2">
        <v>0.97267759562800005</v>
      </c>
      <c r="BZ2184" s="2">
        <v>1</v>
      </c>
      <c r="CA2184" s="2">
        <v>0.38323871428599998</v>
      </c>
      <c r="CB2184" s="2">
        <v>0.70731707317100001</v>
      </c>
      <c r="CC2184" s="2">
        <v>94.831740617600005</v>
      </c>
      <c r="CD2184" s="2">
        <v>93.362193704099994</v>
      </c>
      <c r="CE2184" s="2">
        <v>872</v>
      </c>
      <c r="CF2184" s="2">
        <v>121</v>
      </c>
      <c r="CG2184" s="2">
        <v>532.33501013800003</v>
      </c>
      <c r="CH2184" s="2">
        <v>30.769828504100001</v>
      </c>
      <c r="CI2184" s="2">
        <v>544.78896720900002</v>
      </c>
      <c r="CJ2184" s="2">
        <v>0.863744843677</v>
      </c>
      <c r="CK2184" s="2">
        <v>432.20385194199997</v>
      </c>
      <c r="CL2184" s="2">
        <v>0.97713985080300003</v>
      </c>
      <c r="CM2184" s="1">
        <v>5</v>
      </c>
    </row>
    <row r="2185" spans="1:91" x14ac:dyDescent="0.5">
      <c r="A2185" s="1">
        <v>2184</v>
      </c>
      <c r="B2185" s="2">
        <v>1172589204</v>
      </c>
      <c r="C2185" s="2">
        <v>0</v>
      </c>
      <c r="D2185" s="2">
        <v>1</v>
      </c>
      <c r="E2185" s="2">
        <v>1</v>
      </c>
      <c r="F2185" s="2">
        <v>2</v>
      </c>
      <c r="G2185" s="2">
        <v>0</v>
      </c>
      <c r="H2185" s="2">
        <v>0</v>
      </c>
      <c r="I2185" s="2">
        <v>1</v>
      </c>
      <c r="J2185" s="2">
        <v>2</v>
      </c>
      <c r="K2185" s="1">
        <v>0</v>
      </c>
      <c r="L2185" s="1">
        <v>0</v>
      </c>
      <c r="M2185" s="1">
        <v>0</v>
      </c>
      <c r="N2185" s="1">
        <v>1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1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1</v>
      </c>
      <c r="AH2185" s="1">
        <v>0</v>
      </c>
      <c r="AI2185" s="1">
        <v>0</v>
      </c>
      <c r="AJ2185" s="1">
        <v>1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1</v>
      </c>
      <c r="AT2185" s="1">
        <v>0</v>
      </c>
      <c r="AU2185" s="1">
        <v>0</v>
      </c>
      <c r="AV2185" s="1">
        <v>0</v>
      </c>
      <c r="AW2185" s="1">
        <v>1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1</v>
      </c>
      <c r="BG2185" s="1">
        <v>0</v>
      </c>
      <c r="BH2185" s="1">
        <v>0</v>
      </c>
      <c r="BI2185" s="1">
        <v>0</v>
      </c>
      <c r="BJ2185" s="1">
        <v>0</v>
      </c>
      <c r="BK2185" s="1">
        <v>0</v>
      </c>
      <c r="BL2185" s="2">
        <v>8.9304193522799995</v>
      </c>
      <c r="BM2185" s="2">
        <v>390</v>
      </c>
      <c r="BN2185" s="2">
        <v>39.974683544299999</v>
      </c>
      <c r="BO2185" s="2">
        <v>66.2</v>
      </c>
      <c r="BP2185" s="2">
        <v>12.8</v>
      </c>
      <c r="BQ2185" s="2">
        <v>26.923076923099998</v>
      </c>
      <c r="BR2185" s="2">
        <v>11.5384615385</v>
      </c>
      <c r="BS2185" s="2">
        <v>1.4</v>
      </c>
      <c r="BT2185" s="2">
        <v>0.46376811594200001</v>
      </c>
      <c r="BU2185" s="2">
        <v>98697</v>
      </c>
      <c r="BV2185" s="2">
        <v>0.33660600000000002</v>
      </c>
      <c r="BW2185" s="2">
        <v>0.31338899999999997</v>
      </c>
      <c r="BX2185" s="2">
        <v>0.66666666666700003</v>
      </c>
      <c r="BY2185" s="2">
        <v>0.97267759562800005</v>
      </c>
      <c r="BZ2185" s="2">
        <v>1</v>
      </c>
      <c r="CA2185" s="2">
        <v>0.38323871428599998</v>
      </c>
      <c r="CB2185" s="2">
        <v>0.70731707317100001</v>
      </c>
      <c r="CC2185" s="2">
        <v>94.831740617600005</v>
      </c>
      <c r="CD2185" s="2">
        <v>93.362193704099994</v>
      </c>
      <c r="CE2185" s="2">
        <v>872</v>
      </c>
      <c r="CF2185" s="2">
        <v>121</v>
      </c>
      <c r="CG2185" s="2">
        <v>511.94535359000002</v>
      </c>
      <c r="CH2185" s="2">
        <v>58.7281962032</v>
      </c>
      <c r="CI2185" s="2">
        <v>732.45803615900002</v>
      </c>
      <c r="CJ2185" s="2">
        <v>1.02429897196</v>
      </c>
      <c r="CK2185" s="2">
        <v>102.65085019199999</v>
      </c>
      <c r="CL2185" s="2">
        <v>0.69894154793399998</v>
      </c>
      <c r="CM2185" s="1">
        <v>5</v>
      </c>
    </row>
    <row r="2186" spans="1:91" x14ac:dyDescent="0.5">
      <c r="A2186" s="1">
        <v>2185</v>
      </c>
      <c r="B2186" s="2">
        <v>1172623453</v>
      </c>
      <c r="C2186" s="2">
        <v>0</v>
      </c>
      <c r="D2186" s="2">
        <v>1</v>
      </c>
      <c r="E2186" s="2">
        <v>0</v>
      </c>
      <c r="F2186" s="2">
        <v>1.8</v>
      </c>
      <c r="G2186" s="2">
        <v>1</v>
      </c>
      <c r="H2186" s="2">
        <v>0</v>
      </c>
      <c r="I2186" s="2">
        <v>1</v>
      </c>
      <c r="J2186" s="2">
        <v>1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1</v>
      </c>
      <c r="W2186" s="1">
        <v>0</v>
      </c>
      <c r="X2186" s="1">
        <v>0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1</v>
      </c>
      <c r="AH2186" s="1">
        <v>0</v>
      </c>
      <c r="AI2186" s="1">
        <v>0</v>
      </c>
      <c r="AJ2186" s="1">
        <v>1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1</v>
      </c>
      <c r="AQ2186" s="1">
        <v>0</v>
      </c>
      <c r="AR2186" s="1">
        <v>0</v>
      </c>
      <c r="AS2186" s="1">
        <v>0</v>
      </c>
      <c r="AT2186" s="1">
        <v>1</v>
      </c>
      <c r="AU2186" s="1">
        <v>0</v>
      </c>
      <c r="AV2186" s="1">
        <v>1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0</v>
      </c>
      <c r="BD2186" s="1">
        <v>0</v>
      </c>
      <c r="BE2186" s="1">
        <v>0</v>
      </c>
      <c r="BF2186" s="1">
        <v>1</v>
      </c>
      <c r="BG2186" s="1">
        <v>0</v>
      </c>
      <c r="BH2186" s="1">
        <v>0</v>
      </c>
      <c r="BI2186" s="1">
        <v>1</v>
      </c>
      <c r="BJ2186" s="1">
        <v>0</v>
      </c>
      <c r="BK2186" s="1">
        <v>0</v>
      </c>
      <c r="BL2186" s="2">
        <v>8.9304193522799995</v>
      </c>
      <c r="BM2186" s="2">
        <v>390</v>
      </c>
      <c r="BN2186" s="2">
        <v>39.974683544299999</v>
      </c>
      <c r="BO2186" s="2">
        <v>66.2</v>
      </c>
      <c r="BP2186" s="2">
        <v>12.8</v>
      </c>
      <c r="BQ2186" s="2">
        <v>26.923076923099998</v>
      </c>
      <c r="BR2186" s="2">
        <v>11.5384615385</v>
      </c>
      <c r="BS2186" s="2">
        <v>1.4</v>
      </c>
      <c r="BT2186" s="2">
        <v>0.46376811594200001</v>
      </c>
      <c r="BU2186" s="2">
        <v>98697</v>
      </c>
      <c r="BV2186" s="2">
        <v>0.33660600000000002</v>
      </c>
      <c r="BW2186" s="2">
        <v>0.31338899999999997</v>
      </c>
      <c r="BX2186" s="2">
        <v>0.66666666666700003</v>
      </c>
      <c r="BY2186" s="2">
        <v>0.97267759562800005</v>
      </c>
      <c r="BZ2186" s="2">
        <v>1</v>
      </c>
      <c r="CA2186" s="2">
        <v>0.38323871428599998</v>
      </c>
      <c r="CB2186" s="2">
        <v>0.70731707317100001</v>
      </c>
      <c r="CC2186" s="2">
        <v>94.831740617600005</v>
      </c>
      <c r="CD2186" s="2">
        <v>93.362193704099994</v>
      </c>
      <c r="CE2186" s="2">
        <v>872</v>
      </c>
      <c r="CF2186" s="2">
        <v>121</v>
      </c>
      <c r="CG2186" s="2">
        <v>511.94535359000002</v>
      </c>
      <c r="CH2186" s="2">
        <v>58.7281962032</v>
      </c>
      <c r="CI2186" s="2">
        <v>732.45803615900002</v>
      </c>
      <c r="CJ2186" s="2">
        <v>1.02429897196</v>
      </c>
      <c r="CK2186" s="2">
        <v>102.65085019199999</v>
      </c>
      <c r="CL2186" s="2">
        <v>0.69894154793399998</v>
      </c>
      <c r="CM2186" s="1">
        <v>5</v>
      </c>
    </row>
    <row r="2187" spans="1:91" x14ac:dyDescent="0.5">
      <c r="A2187" s="1">
        <v>2186</v>
      </c>
      <c r="B2187" s="2">
        <v>1172758580</v>
      </c>
      <c r="C2187" s="2">
        <v>0</v>
      </c>
      <c r="D2187" s="2">
        <v>1</v>
      </c>
      <c r="E2187" s="2">
        <v>1</v>
      </c>
      <c r="F2187" s="2">
        <v>2.1</v>
      </c>
      <c r="G2187" s="2">
        <v>0</v>
      </c>
      <c r="H2187" s="2">
        <v>0</v>
      </c>
      <c r="I2187" s="2">
        <v>1</v>
      </c>
      <c r="J2187" s="2">
        <v>2</v>
      </c>
      <c r="K2187" s="1">
        <v>0</v>
      </c>
      <c r="L2187" s="1">
        <v>0</v>
      </c>
      <c r="M2187" s="1">
        <v>0</v>
      </c>
      <c r="N2187" s="1">
        <v>1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1</v>
      </c>
      <c r="AI2187" s="1">
        <v>0</v>
      </c>
      <c r="AJ2187" s="1">
        <v>1</v>
      </c>
      <c r="AK2187" s="1">
        <v>0</v>
      </c>
      <c r="AL2187" s="1">
        <v>0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1</v>
      </c>
      <c r="AU2187" s="1">
        <v>0</v>
      </c>
      <c r="AV2187" s="1">
        <v>1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0</v>
      </c>
      <c r="BE2187" s="1">
        <v>0</v>
      </c>
      <c r="BF2187" s="1">
        <v>1</v>
      </c>
      <c r="BG2187" s="1">
        <v>0</v>
      </c>
      <c r="BH2187" s="1">
        <v>1</v>
      </c>
      <c r="BI2187" s="1">
        <v>0</v>
      </c>
      <c r="BJ2187" s="1">
        <v>0</v>
      </c>
      <c r="BK2187" s="1">
        <v>0</v>
      </c>
      <c r="BL2187" s="2">
        <v>8.9304193522799995</v>
      </c>
      <c r="BM2187" s="2">
        <v>390</v>
      </c>
      <c r="BN2187" s="2">
        <v>39.974683544299999</v>
      </c>
      <c r="BO2187" s="2">
        <v>66.2</v>
      </c>
      <c r="BP2187" s="2">
        <v>12.8</v>
      </c>
      <c r="BQ2187" s="2">
        <v>26.923076923099998</v>
      </c>
      <c r="BR2187" s="2">
        <v>11.5384615385</v>
      </c>
      <c r="BS2187" s="2">
        <v>1.4</v>
      </c>
      <c r="BT2187" s="2">
        <v>0.46376811594200001</v>
      </c>
      <c r="BU2187" s="2">
        <v>98697</v>
      </c>
      <c r="BV2187" s="2">
        <v>0.33660600000000002</v>
      </c>
      <c r="BW2187" s="2">
        <v>0.31338899999999997</v>
      </c>
      <c r="BX2187" s="2">
        <v>0.66666666666700003</v>
      </c>
      <c r="BY2187" s="2">
        <v>0.97267759562800005</v>
      </c>
      <c r="BZ2187" s="2">
        <v>1</v>
      </c>
      <c r="CA2187" s="2">
        <v>0.38323871428599998</v>
      </c>
      <c r="CB2187" s="2">
        <v>0.70731707317100001</v>
      </c>
      <c r="CC2187" s="2">
        <v>94.831740617600005</v>
      </c>
      <c r="CD2187" s="2">
        <v>93.362193704099994</v>
      </c>
      <c r="CE2187" s="2">
        <v>872</v>
      </c>
      <c r="CF2187" s="2">
        <v>121</v>
      </c>
      <c r="CG2187" s="2">
        <v>447.22983693999998</v>
      </c>
      <c r="CH2187" s="2">
        <v>149.00160466700001</v>
      </c>
      <c r="CI2187" s="2">
        <v>764.37191068899995</v>
      </c>
      <c r="CJ2187" s="2">
        <v>1.0632099693399999</v>
      </c>
      <c r="CK2187" s="2">
        <v>82.664361160300004</v>
      </c>
      <c r="CL2187" s="2">
        <v>0.58509454715200004</v>
      </c>
      <c r="CM2187" s="1">
        <v>5</v>
      </c>
    </row>
    <row r="2188" spans="1:91" x14ac:dyDescent="0.5">
      <c r="A2188" s="1">
        <v>2187</v>
      </c>
      <c r="B2188" s="2">
        <v>1172813480</v>
      </c>
      <c r="C2188" s="2">
        <v>1</v>
      </c>
      <c r="D2188" s="2">
        <v>0</v>
      </c>
      <c r="E2188" s="2">
        <v>0</v>
      </c>
      <c r="F2188" s="2">
        <v>5.5</v>
      </c>
      <c r="G2188" s="2">
        <v>1</v>
      </c>
      <c r="H2188" s="2">
        <v>1</v>
      </c>
      <c r="I2188" s="2">
        <v>1</v>
      </c>
      <c r="J2188" s="2">
        <v>2</v>
      </c>
      <c r="K2188" s="1">
        <v>1</v>
      </c>
      <c r="L2188" s="1">
        <v>0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1</v>
      </c>
      <c r="W2188" s="1">
        <v>0</v>
      </c>
      <c r="X2188" s="1">
        <v>0</v>
      </c>
      <c r="Y2188" s="1">
        <v>1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1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1</v>
      </c>
      <c r="AL2188" s="1">
        <v>0</v>
      </c>
      <c r="AM2188" s="1">
        <v>0</v>
      </c>
      <c r="AN2188" s="1">
        <v>0</v>
      </c>
      <c r="AO2188" s="1">
        <v>1</v>
      </c>
      <c r="AP2188" s="1">
        <v>0</v>
      </c>
      <c r="AQ2188" s="1">
        <v>0</v>
      </c>
      <c r="AR2188" s="1">
        <v>0</v>
      </c>
      <c r="AS2188" s="1">
        <v>0</v>
      </c>
      <c r="AT2188" s="1">
        <v>1</v>
      </c>
      <c r="AU2188" s="1">
        <v>0</v>
      </c>
      <c r="AV2188" s="1">
        <v>1</v>
      </c>
      <c r="AW2188" s="1">
        <v>0</v>
      </c>
      <c r="AX2188" s="1">
        <v>0</v>
      </c>
      <c r="AY2188" s="1">
        <v>0</v>
      </c>
      <c r="AZ2188" s="1">
        <v>0</v>
      </c>
      <c r="BA2188" s="1">
        <v>1</v>
      </c>
      <c r="BB2188" s="1">
        <v>0</v>
      </c>
      <c r="BC2188" s="1">
        <v>0</v>
      </c>
      <c r="BD2188" s="1">
        <v>1</v>
      </c>
      <c r="BE2188" s="1">
        <v>0</v>
      </c>
      <c r="BF2188" s="1">
        <v>0</v>
      </c>
      <c r="BG2188" s="1">
        <v>0</v>
      </c>
      <c r="BH2188" s="1">
        <v>1</v>
      </c>
      <c r="BI2188" s="1">
        <v>0</v>
      </c>
      <c r="BJ2188" s="1">
        <v>0</v>
      </c>
      <c r="BK2188" s="1">
        <v>0</v>
      </c>
      <c r="BL2188" s="2">
        <v>8.9304193522799995</v>
      </c>
      <c r="BM2188" s="2">
        <v>390</v>
      </c>
      <c r="BN2188" s="2">
        <v>39.974683544299999</v>
      </c>
      <c r="BO2188" s="2">
        <v>66.2</v>
      </c>
      <c r="BP2188" s="2">
        <v>12.8</v>
      </c>
      <c r="BQ2188" s="2">
        <v>26.923076923099998</v>
      </c>
      <c r="BR2188" s="2">
        <v>11.5384615385</v>
      </c>
      <c r="BS2188" s="2">
        <v>1.4</v>
      </c>
      <c r="BT2188" s="2">
        <v>0.46376811594200001</v>
      </c>
      <c r="BU2188" s="2">
        <v>98697</v>
      </c>
      <c r="BV2188" s="2">
        <v>0.33660600000000002</v>
      </c>
      <c r="BW2188" s="2">
        <v>0.31338899999999997</v>
      </c>
      <c r="BX2188" s="2">
        <v>0.66666666666700003</v>
      </c>
      <c r="BY2188" s="2">
        <v>0.97267759562800005</v>
      </c>
      <c r="BZ2188" s="2">
        <v>1</v>
      </c>
      <c r="CA2188" s="2">
        <v>0.38323871428599998</v>
      </c>
      <c r="CB2188" s="2">
        <v>0.70731707317100001</v>
      </c>
      <c r="CC2188" s="2">
        <v>94.831740617600005</v>
      </c>
      <c r="CD2188" s="2">
        <v>93.362193704099994</v>
      </c>
      <c r="CE2188" s="2">
        <v>1668</v>
      </c>
      <c r="CF2188" s="2">
        <v>696</v>
      </c>
      <c r="CG2188" s="2">
        <v>461.12241205499998</v>
      </c>
      <c r="CH2188" s="2">
        <v>325.25477646399997</v>
      </c>
      <c r="CI2188" s="2">
        <v>714.25386638700002</v>
      </c>
      <c r="CJ2188" s="2">
        <v>1.1184985709699999</v>
      </c>
      <c r="CK2188" s="2">
        <v>500.12889887</v>
      </c>
      <c r="CL2188" s="2">
        <v>0.64560016228899997</v>
      </c>
      <c r="CM2188" s="1">
        <v>5</v>
      </c>
    </row>
    <row r="2189" spans="1:91" x14ac:dyDescent="0.5">
      <c r="A2189" s="1">
        <v>2188</v>
      </c>
      <c r="B2189" s="2">
        <v>1172822731</v>
      </c>
      <c r="C2189" s="2">
        <v>0</v>
      </c>
      <c r="D2189" s="2">
        <v>1</v>
      </c>
      <c r="E2189" s="2">
        <v>1</v>
      </c>
      <c r="F2189" s="2">
        <v>2.2000000000000002</v>
      </c>
      <c r="G2189" s="2">
        <v>1</v>
      </c>
      <c r="H2189" s="2">
        <v>0</v>
      </c>
      <c r="I2189" s="2">
        <v>1</v>
      </c>
      <c r="J2189" s="2">
        <v>2</v>
      </c>
      <c r="K2189" s="1">
        <v>0</v>
      </c>
      <c r="L2189" s="1">
        <v>0</v>
      </c>
      <c r="M2189" s="1">
        <v>0</v>
      </c>
      <c r="N2189" s="1">
        <v>1</v>
      </c>
      <c r="O2189" s="1">
        <v>0</v>
      </c>
      <c r="P2189" s="1">
        <v>0</v>
      </c>
      <c r="Q2189" s="1">
        <v>1</v>
      </c>
      <c r="R2189" s="1">
        <v>0</v>
      </c>
      <c r="S2189" s="1">
        <v>0</v>
      </c>
      <c r="T2189" s="1">
        <v>0</v>
      </c>
      <c r="U2189" s="1">
        <v>0</v>
      </c>
      <c r="V2189" s="1">
        <v>1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1</v>
      </c>
      <c r="AE2189" s="1">
        <v>0</v>
      </c>
      <c r="AF2189" s="1">
        <v>0</v>
      </c>
      <c r="AG2189" s="1">
        <v>1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1</v>
      </c>
      <c r="AT2189" s="1">
        <v>0</v>
      </c>
      <c r="AU2189" s="1">
        <v>0</v>
      </c>
      <c r="AV2189" s="1">
        <v>1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0</v>
      </c>
      <c r="BE2189" s="1">
        <v>1</v>
      </c>
      <c r="BF2189" s="1">
        <v>0</v>
      </c>
      <c r="BG2189" s="1">
        <v>0</v>
      </c>
      <c r="BH2189" s="1">
        <v>0</v>
      </c>
      <c r="BI2189" s="1">
        <v>1</v>
      </c>
      <c r="BJ2189" s="1">
        <v>0</v>
      </c>
      <c r="BK2189" s="1">
        <v>0</v>
      </c>
      <c r="BL2189" s="2">
        <v>8.9304193522799995</v>
      </c>
      <c r="BM2189" s="2">
        <v>390</v>
      </c>
      <c r="BN2189" s="2">
        <v>39.974683544299999</v>
      </c>
      <c r="BO2189" s="2">
        <v>66.2</v>
      </c>
      <c r="BP2189" s="2">
        <v>12.8</v>
      </c>
      <c r="BQ2189" s="2">
        <v>26.923076923099998</v>
      </c>
      <c r="BR2189" s="2">
        <v>11.5384615385</v>
      </c>
      <c r="BS2189" s="2">
        <v>1.4</v>
      </c>
      <c r="BT2189" s="2">
        <v>0.46376811594200001</v>
      </c>
      <c r="BU2189" s="2">
        <v>98697</v>
      </c>
      <c r="BV2189" s="2">
        <v>0.33660600000000002</v>
      </c>
      <c r="BW2189" s="2">
        <v>0.31338899999999997</v>
      </c>
      <c r="BX2189" s="2">
        <v>0.66666666666700003</v>
      </c>
      <c r="BY2189" s="2">
        <v>0.97267759562800005</v>
      </c>
      <c r="BZ2189" s="2">
        <v>1</v>
      </c>
      <c r="CA2189" s="2">
        <v>0.38323871428599998</v>
      </c>
      <c r="CB2189" s="2">
        <v>0.70731707317100001</v>
      </c>
      <c r="CC2189" s="2">
        <v>94.831740617600005</v>
      </c>
      <c r="CD2189" s="2">
        <v>93.362193704099994</v>
      </c>
      <c r="CE2189" s="2">
        <v>872</v>
      </c>
      <c r="CF2189" s="2">
        <v>121</v>
      </c>
      <c r="CG2189" s="2">
        <v>501.51718154700001</v>
      </c>
      <c r="CH2189" s="2">
        <v>231.52349176300001</v>
      </c>
      <c r="CI2189" s="2">
        <v>803.00815108799998</v>
      </c>
      <c r="CJ2189" s="2">
        <v>1.2511136491699999</v>
      </c>
      <c r="CK2189" s="2">
        <v>411.01318357000002</v>
      </c>
      <c r="CL2189" s="2">
        <v>0.62454805828299997</v>
      </c>
      <c r="CM2189" s="1">
        <v>5</v>
      </c>
    </row>
    <row r="2190" spans="1:91" x14ac:dyDescent="0.5">
      <c r="A2190" s="1">
        <v>2189</v>
      </c>
      <c r="B2190" s="2">
        <v>1172827048</v>
      </c>
      <c r="C2190" s="2">
        <v>0</v>
      </c>
      <c r="D2190" s="2">
        <v>1</v>
      </c>
      <c r="E2190" s="2">
        <v>0</v>
      </c>
      <c r="F2190" s="2">
        <v>2</v>
      </c>
      <c r="G2190" s="2">
        <v>1</v>
      </c>
      <c r="H2190" s="2">
        <v>0</v>
      </c>
      <c r="I2190" s="2">
        <v>1</v>
      </c>
      <c r="J2190" s="2">
        <v>2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0</v>
      </c>
      <c r="AF2190" s="1">
        <v>0</v>
      </c>
      <c r="AG2190" s="1">
        <v>1</v>
      </c>
      <c r="AH2190" s="1">
        <v>0</v>
      </c>
      <c r="AI2190" s="1">
        <v>0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1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1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0</v>
      </c>
      <c r="BG2190" s="1">
        <v>0</v>
      </c>
      <c r="BH2190" s="1">
        <v>0</v>
      </c>
      <c r="BI2190" s="1">
        <v>0</v>
      </c>
      <c r="BJ2190" s="1">
        <v>0</v>
      </c>
      <c r="BK2190" s="1">
        <v>0</v>
      </c>
      <c r="BL2190" s="2">
        <v>8.9304193522799995</v>
      </c>
      <c r="BM2190" s="2">
        <v>390</v>
      </c>
      <c r="BN2190" s="2">
        <v>39.974683544299999</v>
      </c>
      <c r="BO2190" s="2">
        <v>66.2</v>
      </c>
      <c r="BP2190" s="2">
        <v>12.8</v>
      </c>
      <c r="BQ2190" s="2">
        <v>26.923076923099998</v>
      </c>
      <c r="BR2190" s="2">
        <v>11.5384615385</v>
      </c>
      <c r="BS2190" s="2">
        <v>1.4</v>
      </c>
      <c r="BT2190" s="2">
        <v>0.46376811594200001</v>
      </c>
      <c r="BU2190" s="2">
        <v>98697</v>
      </c>
      <c r="BV2190" s="2">
        <v>0.33660600000000002</v>
      </c>
      <c r="BW2190" s="2">
        <v>0.31338899999999997</v>
      </c>
      <c r="BX2190" s="2">
        <v>0.66666666666700003</v>
      </c>
      <c r="BY2190" s="2">
        <v>0.97267759562800005</v>
      </c>
      <c r="BZ2190" s="2">
        <v>1</v>
      </c>
      <c r="CA2190" s="2">
        <v>0.38323871428599998</v>
      </c>
      <c r="CB2190" s="2">
        <v>0.70731707317100001</v>
      </c>
      <c r="CC2190" s="2">
        <v>94.831740617600005</v>
      </c>
      <c r="CD2190" s="2">
        <v>93.362193704099994</v>
      </c>
      <c r="CE2190" s="2">
        <v>872</v>
      </c>
      <c r="CF2190" s="2">
        <v>121</v>
      </c>
      <c r="CG2190" s="2">
        <v>363.42890500999999</v>
      </c>
      <c r="CH2190" s="2">
        <v>275.94252683899998</v>
      </c>
      <c r="CI2190" s="2">
        <v>577.29559162199996</v>
      </c>
      <c r="CJ2190" s="2">
        <v>0.91299225101100001</v>
      </c>
      <c r="CK2190" s="2">
        <v>441.51878336700003</v>
      </c>
      <c r="CL2190" s="2">
        <v>0.629536948288</v>
      </c>
      <c r="CM2190" s="1">
        <v>5</v>
      </c>
    </row>
    <row r="2191" spans="1:91" x14ac:dyDescent="0.5">
      <c r="A2191" s="1">
        <v>2190</v>
      </c>
      <c r="B2191" s="2">
        <v>1172831942</v>
      </c>
      <c r="C2191" s="2">
        <v>0</v>
      </c>
      <c r="D2191" s="2">
        <v>1</v>
      </c>
      <c r="E2191" s="2">
        <v>1</v>
      </c>
      <c r="F2191" s="2">
        <v>2</v>
      </c>
      <c r="G2191" s="2">
        <v>0</v>
      </c>
      <c r="H2191" s="2">
        <v>0</v>
      </c>
      <c r="I2191" s="2">
        <v>1</v>
      </c>
      <c r="J2191" s="2">
        <v>1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1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1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1</v>
      </c>
      <c r="BF2191" s="1">
        <v>0</v>
      </c>
      <c r="BG2191" s="1">
        <v>0</v>
      </c>
      <c r="BH2191" s="1">
        <v>0</v>
      </c>
      <c r="BI2191" s="1">
        <v>0</v>
      </c>
      <c r="BJ2191" s="1">
        <v>0</v>
      </c>
      <c r="BK2191" s="1">
        <v>0</v>
      </c>
      <c r="BL2191" s="2">
        <v>8.9304193522799995</v>
      </c>
      <c r="BM2191" s="2">
        <v>390</v>
      </c>
      <c r="BN2191" s="2">
        <v>39.974683544299999</v>
      </c>
      <c r="BO2191" s="2">
        <v>66.2</v>
      </c>
      <c r="BP2191" s="2">
        <v>12.8</v>
      </c>
      <c r="BQ2191" s="2">
        <v>26.923076923099998</v>
      </c>
      <c r="BR2191" s="2">
        <v>11.5384615385</v>
      </c>
      <c r="BS2191" s="2">
        <v>1.4</v>
      </c>
      <c r="BT2191" s="2">
        <v>0.46376811594200001</v>
      </c>
      <c r="BU2191" s="2">
        <v>98697</v>
      </c>
      <c r="BV2191" s="2">
        <v>0.33660600000000002</v>
      </c>
      <c r="BW2191" s="2">
        <v>0.31338899999999997</v>
      </c>
      <c r="BX2191" s="2">
        <v>0.66666666666700003</v>
      </c>
      <c r="BY2191" s="2">
        <v>0.97267759562800005</v>
      </c>
      <c r="BZ2191" s="2">
        <v>1</v>
      </c>
      <c r="CA2191" s="2">
        <v>0.38323871428599998</v>
      </c>
      <c r="CB2191" s="2">
        <v>0.70731707317100001</v>
      </c>
      <c r="CC2191" s="2">
        <v>94.831740617600005</v>
      </c>
      <c r="CD2191" s="2">
        <v>93.362193704099994</v>
      </c>
      <c r="CE2191" s="2">
        <v>872</v>
      </c>
      <c r="CF2191" s="2">
        <v>121</v>
      </c>
      <c r="CG2191" s="2">
        <v>414.27068791300002</v>
      </c>
      <c r="CH2191" s="2">
        <v>346.98459077500002</v>
      </c>
      <c r="CI2191" s="2">
        <v>625.16420493800001</v>
      </c>
      <c r="CJ2191" s="2">
        <v>0.98481595021599999</v>
      </c>
      <c r="CK2191" s="2">
        <v>593.39923742099995</v>
      </c>
      <c r="CL2191" s="2">
        <v>0.66265900165199998</v>
      </c>
      <c r="CM2191" s="1">
        <v>5</v>
      </c>
    </row>
    <row r="2192" spans="1:91" x14ac:dyDescent="0.5">
      <c r="A2192" s="1">
        <v>2191</v>
      </c>
      <c r="B2192" s="2">
        <v>1172874059</v>
      </c>
      <c r="C2192" s="2">
        <v>0</v>
      </c>
      <c r="D2192" s="2">
        <v>1</v>
      </c>
      <c r="E2192" s="2">
        <v>0</v>
      </c>
      <c r="F2192" s="2">
        <v>2</v>
      </c>
      <c r="G2192" s="2">
        <v>0</v>
      </c>
      <c r="H2192" s="2">
        <v>0</v>
      </c>
      <c r="I2192" s="2">
        <v>1</v>
      </c>
      <c r="J2192" s="2">
        <v>3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1</v>
      </c>
      <c r="AE2192" s="1">
        <v>0</v>
      </c>
      <c r="AF2192" s="1">
        <v>0</v>
      </c>
      <c r="AG2192" s="1">
        <v>0</v>
      </c>
      <c r="AH2192" s="1">
        <v>0</v>
      </c>
      <c r="AI2192" s="1">
        <v>1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1</v>
      </c>
      <c r="AR2192" s="1">
        <v>1</v>
      </c>
      <c r="AS2192" s="1">
        <v>0</v>
      </c>
      <c r="AT2192" s="1">
        <v>0</v>
      </c>
      <c r="AU2192" s="1">
        <v>0</v>
      </c>
      <c r="AV2192" s="1">
        <v>1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0</v>
      </c>
      <c r="BG2192" s="1">
        <v>1</v>
      </c>
      <c r="BH2192" s="1">
        <v>0</v>
      </c>
      <c r="BI2192" s="1">
        <v>0</v>
      </c>
      <c r="BJ2192" s="1">
        <v>0</v>
      </c>
      <c r="BK2192" s="1">
        <v>1</v>
      </c>
      <c r="BL2192" s="2">
        <v>8.9304193522799995</v>
      </c>
      <c r="BM2192" s="2">
        <v>390</v>
      </c>
      <c r="BN2192" s="2">
        <v>39.974683544299999</v>
      </c>
      <c r="BO2192" s="2">
        <v>66.2</v>
      </c>
      <c r="BP2192" s="2">
        <v>12.8</v>
      </c>
      <c r="BQ2192" s="2">
        <v>26.923076923099998</v>
      </c>
      <c r="BR2192" s="2">
        <v>11.5384615385</v>
      </c>
      <c r="BS2192" s="2">
        <v>1.4</v>
      </c>
      <c r="BT2192" s="2">
        <v>0.46376811594200001</v>
      </c>
      <c r="BU2192" s="2">
        <v>98697</v>
      </c>
      <c r="BV2192" s="2">
        <v>0.33660600000000002</v>
      </c>
      <c r="BW2192" s="2">
        <v>0.31338899999999997</v>
      </c>
      <c r="BX2192" s="2">
        <v>0.66666666666700003</v>
      </c>
      <c r="BY2192" s="2">
        <v>0.97267759562800005</v>
      </c>
      <c r="BZ2192" s="2">
        <v>1</v>
      </c>
      <c r="CA2192" s="2">
        <v>0.38323871428599998</v>
      </c>
      <c r="CB2192" s="2">
        <v>0.70731707317100001</v>
      </c>
      <c r="CC2192" s="2">
        <v>94.831740617600005</v>
      </c>
      <c r="CD2192" s="2">
        <v>93.362193704099994</v>
      </c>
      <c r="CE2192" s="2">
        <v>872</v>
      </c>
      <c r="CF2192" s="2">
        <v>121</v>
      </c>
      <c r="CG2192" s="2">
        <v>457.11934959199999</v>
      </c>
      <c r="CH2192" s="2">
        <v>127.159464865</v>
      </c>
      <c r="CI2192" s="2">
        <v>656.11334640500002</v>
      </c>
      <c r="CJ2192" s="2">
        <v>1.1041810782699999</v>
      </c>
      <c r="CK2192" s="2">
        <v>292.735721394</v>
      </c>
      <c r="CL2192" s="2">
        <v>0.69670789673199995</v>
      </c>
      <c r="CM2192" s="1">
        <v>5</v>
      </c>
    </row>
    <row r="2193" spans="1:91" x14ac:dyDescent="0.5">
      <c r="A2193" s="1">
        <v>2192</v>
      </c>
      <c r="B2193" s="2">
        <v>1172921958</v>
      </c>
      <c r="C2193" s="2">
        <v>1</v>
      </c>
      <c r="D2193" s="2">
        <v>0</v>
      </c>
      <c r="E2193" s="2">
        <v>0</v>
      </c>
      <c r="F2193" s="2">
        <v>6.1</v>
      </c>
      <c r="G2193" s="2">
        <v>1</v>
      </c>
      <c r="H2193" s="2">
        <v>1</v>
      </c>
      <c r="I2193" s="2">
        <v>1</v>
      </c>
      <c r="J2193" s="2">
        <v>1</v>
      </c>
      <c r="K2193" s="1">
        <v>1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0</v>
      </c>
      <c r="AB2193" s="1">
        <v>0</v>
      </c>
      <c r="AC2193" s="1">
        <v>0</v>
      </c>
      <c r="AD2193" s="1">
        <v>1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1</v>
      </c>
      <c r="AR2193" s="1">
        <v>0</v>
      </c>
      <c r="AS2193" s="1">
        <v>1</v>
      </c>
      <c r="AT2193" s="1">
        <v>0</v>
      </c>
      <c r="AU2193" s="1">
        <v>0</v>
      </c>
      <c r="AV2193" s="1">
        <v>1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1</v>
      </c>
      <c r="BG2193" s="1">
        <v>0</v>
      </c>
      <c r="BH2193" s="1">
        <v>0</v>
      </c>
      <c r="BI2193" s="1">
        <v>1</v>
      </c>
      <c r="BJ2193" s="1">
        <v>0</v>
      </c>
      <c r="BK2193" s="1">
        <v>0</v>
      </c>
      <c r="BL2193" s="2">
        <v>8.9304193522799995</v>
      </c>
      <c r="BM2193" s="2">
        <v>390</v>
      </c>
      <c r="BN2193" s="2">
        <v>39.974683544299999</v>
      </c>
      <c r="BO2193" s="2">
        <v>66.2</v>
      </c>
      <c r="BP2193" s="2">
        <v>12.8</v>
      </c>
      <c r="BQ2193" s="2">
        <v>26.923076923099998</v>
      </c>
      <c r="BR2193" s="2">
        <v>11.5384615385</v>
      </c>
      <c r="BS2193" s="2">
        <v>1.4</v>
      </c>
      <c r="BT2193" s="2">
        <v>0.46376811594200001</v>
      </c>
      <c r="BU2193" s="2">
        <v>98697</v>
      </c>
      <c r="BV2193" s="2">
        <v>0.33660600000000002</v>
      </c>
      <c r="BW2193" s="2">
        <v>0.31338899999999997</v>
      </c>
      <c r="BX2193" s="2">
        <v>0.66666666666700003</v>
      </c>
      <c r="BY2193" s="2">
        <v>0.97267759562800005</v>
      </c>
      <c r="BZ2193" s="2">
        <v>1</v>
      </c>
      <c r="CA2193" s="2">
        <v>0.38323871428599998</v>
      </c>
      <c r="CB2193" s="2">
        <v>0.70731707317100001</v>
      </c>
      <c r="CC2193" s="2">
        <v>94.831740617600005</v>
      </c>
      <c r="CD2193" s="2">
        <v>93.362193704099994</v>
      </c>
      <c r="CE2193" s="2">
        <v>1668</v>
      </c>
      <c r="CF2193" s="2">
        <v>696</v>
      </c>
      <c r="CG2193" s="2">
        <v>299.33203514399997</v>
      </c>
      <c r="CH2193" s="2">
        <v>346.80770011300001</v>
      </c>
      <c r="CI2193" s="2">
        <v>451.24398101499997</v>
      </c>
      <c r="CJ2193" s="2">
        <v>0.72386763935700005</v>
      </c>
      <c r="CK2193" s="2">
        <v>567.57039397400001</v>
      </c>
      <c r="CL2193" s="2">
        <v>0.66334853812500005</v>
      </c>
      <c r="CM2193" s="1">
        <v>5</v>
      </c>
    </row>
    <row r="2194" spans="1:91" x14ac:dyDescent="0.5">
      <c r="A2194" s="1">
        <v>2193</v>
      </c>
      <c r="B2194" s="2">
        <v>1172946358</v>
      </c>
      <c r="C2194" s="2">
        <v>0</v>
      </c>
      <c r="D2194" s="2">
        <v>1</v>
      </c>
      <c r="E2194" s="2">
        <v>0</v>
      </c>
      <c r="F2194" s="2">
        <v>1.9</v>
      </c>
      <c r="G2194" s="2">
        <v>1</v>
      </c>
      <c r="H2194" s="2">
        <v>0</v>
      </c>
      <c r="I2194" s="2">
        <v>1</v>
      </c>
      <c r="J2194" s="2">
        <v>2</v>
      </c>
      <c r="K2194" s="1">
        <v>0</v>
      </c>
      <c r="L2194" s="1">
        <v>0</v>
      </c>
      <c r="M2194" s="1">
        <v>1</v>
      </c>
      <c r="N2194" s="1">
        <v>0</v>
      </c>
      <c r="O2194" s="1">
        <v>0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1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1</v>
      </c>
      <c r="AG2194" s="1">
        <v>0</v>
      </c>
      <c r="AH2194" s="1">
        <v>0</v>
      </c>
      <c r="AI2194" s="1">
        <v>0</v>
      </c>
      <c r="AJ2194" s="1">
        <v>0</v>
      </c>
      <c r="AK2194" s="1">
        <v>1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1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1</v>
      </c>
      <c r="BC2194" s="1">
        <v>0</v>
      </c>
      <c r="BD2194" s="1">
        <v>0</v>
      </c>
      <c r="BE2194" s="1">
        <v>0</v>
      </c>
      <c r="BF2194" s="1">
        <v>1</v>
      </c>
      <c r="BG2194" s="1">
        <v>0</v>
      </c>
      <c r="BH2194" s="1">
        <v>0</v>
      </c>
      <c r="BI2194" s="1">
        <v>0</v>
      </c>
      <c r="BJ2194" s="1">
        <v>0</v>
      </c>
      <c r="BK2194" s="1">
        <v>0</v>
      </c>
      <c r="BL2194" s="2">
        <v>8.9304193522799995</v>
      </c>
      <c r="BM2194" s="2">
        <v>390</v>
      </c>
      <c r="BN2194" s="2">
        <v>39.974683544299999</v>
      </c>
      <c r="BO2194" s="2">
        <v>66.2</v>
      </c>
      <c r="BP2194" s="2">
        <v>12.8</v>
      </c>
      <c r="BQ2194" s="2">
        <v>26.923076923099998</v>
      </c>
      <c r="BR2194" s="2">
        <v>11.5384615385</v>
      </c>
      <c r="BS2194" s="2">
        <v>1.4</v>
      </c>
      <c r="BT2194" s="2">
        <v>0.46376811594200001</v>
      </c>
      <c r="BU2194" s="2">
        <v>98697</v>
      </c>
      <c r="BV2194" s="2">
        <v>0.33660600000000002</v>
      </c>
      <c r="BW2194" s="2">
        <v>0.31338899999999997</v>
      </c>
      <c r="BX2194" s="2">
        <v>0.66666666666700003</v>
      </c>
      <c r="BY2194" s="2">
        <v>0.97267759562800005</v>
      </c>
      <c r="BZ2194" s="2">
        <v>1</v>
      </c>
      <c r="CA2194" s="2">
        <v>0.38323871428599998</v>
      </c>
      <c r="CB2194" s="2">
        <v>0.70731707317100001</v>
      </c>
      <c r="CC2194" s="2">
        <v>94.831740617600005</v>
      </c>
      <c r="CD2194" s="2">
        <v>93.362193704099994</v>
      </c>
      <c r="CE2194" s="2">
        <v>872</v>
      </c>
      <c r="CF2194" s="2">
        <v>121</v>
      </c>
      <c r="CG2194" s="2">
        <v>511.94535359000002</v>
      </c>
      <c r="CH2194" s="2">
        <v>58.7281962032</v>
      </c>
      <c r="CI2194" s="2">
        <v>732.45803615900002</v>
      </c>
      <c r="CJ2194" s="2">
        <v>1.02429897196</v>
      </c>
      <c r="CK2194" s="2">
        <v>102.65085019199999</v>
      </c>
      <c r="CL2194" s="2">
        <v>0.69894154793399998</v>
      </c>
      <c r="CM2194" s="1">
        <v>5</v>
      </c>
    </row>
    <row r="2195" spans="1:91" x14ac:dyDescent="0.5">
      <c r="A2195" s="1">
        <v>2194</v>
      </c>
      <c r="B2195" s="2">
        <v>1172947003</v>
      </c>
      <c r="C2195" s="2">
        <v>0</v>
      </c>
      <c r="D2195" s="2">
        <v>1</v>
      </c>
      <c r="E2195" s="2">
        <v>0</v>
      </c>
      <c r="F2195" s="2">
        <v>2.2000000000000002</v>
      </c>
      <c r="G2195" s="2">
        <v>1</v>
      </c>
      <c r="H2195" s="2">
        <v>0</v>
      </c>
      <c r="I2195" s="2">
        <v>1</v>
      </c>
      <c r="J2195" s="2">
        <v>3</v>
      </c>
      <c r="K2195" s="1">
        <v>0</v>
      </c>
      <c r="L2195" s="1">
        <v>0</v>
      </c>
      <c r="M2195" s="1">
        <v>0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1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0</v>
      </c>
      <c r="AC2195" s="1">
        <v>0</v>
      </c>
      <c r="AD2195" s="1">
        <v>1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1</v>
      </c>
      <c r="AR2195" s="1">
        <v>0</v>
      </c>
      <c r="AS2195" s="1">
        <v>1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0</v>
      </c>
      <c r="BE2195" s="1">
        <v>0</v>
      </c>
      <c r="BF2195" s="1">
        <v>0</v>
      </c>
      <c r="BG2195" s="1">
        <v>0</v>
      </c>
      <c r="BH2195" s="1">
        <v>1</v>
      </c>
      <c r="BI2195" s="1">
        <v>0</v>
      </c>
      <c r="BJ2195" s="1">
        <v>0</v>
      </c>
      <c r="BK2195" s="1">
        <v>0</v>
      </c>
      <c r="BL2195" s="2">
        <v>8.9304193522799995</v>
      </c>
      <c r="BM2195" s="2">
        <v>390</v>
      </c>
      <c r="BN2195" s="2">
        <v>39.974683544299999</v>
      </c>
      <c r="BO2195" s="2">
        <v>66.2</v>
      </c>
      <c r="BP2195" s="2">
        <v>12.8</v>
      </c>
      <c r="BQ2195" s="2">
        <v>26.923076923099998</v>
      </c>
      <c r="BR2195" s="2">
        <v>11.5384615385</v>
      </c>
      <c r="BS2195" s="2">
        <v>1.4</v>
      </c>
      <c r="BT2195" s="2">
        <v>0.46376811594200001</v>
      </c>
      <c r="BU2195" s="2">
        <v>98697</v>
      </c>
      <c r="BV2195" s="2">
        <v>0.33660600000000002</v>
      </c>
      <c r="BW2195" s="2">
        <v>0.31338899999999997</v>
      </c>
      <c r="BX2195" s="2">
        <v>0.66666666666700003</v>
      </c>
      <c r="BY2195" s="2">
        <v>0.97267759562800005</v>
      </c>
      <c r="BZ2195" s="2">
        <v>1</v>
      </c>
      <c r="CA2195" s="2">
        <v>0.38323871428599998</v>
      </c>
      <c r="CB2195" s="2">
        <v>0.70731707317100001</v>
      </c>
      <c r="CC2195" s="2">
        <v>94.831740617600005</v>
      </c>
      <c r="CD2195" s="2">
        <v>93.362193704099994</v>
      </c>
      <c r="CE2195" s="2">
        <v>872</v>
      </c>
      <c r="CF2195" s="2">
        <v>121</v>
      </c>
      <c r="CG2195" s="2">
        <v>447.22983693999998</v>
      </c>
      <c r="CH2195" s="2">
        <v>149.00160466700001</v>
      </c>
      <c r="CI2195" s="2">
        <v>764.37191068899995</v>
      </c>
      <c r="CJ2195" s="2">
        <v>1.0632099693399999</v>
      </c>
      <c r="CK2195" s="2">
        <v>82.664361160300004</v>
      </c>
      <c r="CL2195" s="2">
        <v>0.58509454715200004</v>
      </c>
      <c r="CM2195" s="1">
        <v>5</v>
      </c>
    </row>
    <row r="2196" spans="1:91" x14ac:dyDescent="0.5">
      <c r="A2196" s="1">
        <v>2195</v>
      </c>
      <c r="B2196" s="2">
        <v>1173003535</v>
      </c>
      <c r="C2196" s="2">
        <v>0</v>
      </c>
      <c r="D2196" s="2">
        <v>1</v>
      </c>
      <c r="E2196" s="2">
        <v>0</v>
      </c>
      <c r="F2196" s="2">
        <v>2</v>
      </c>
      <c r="G2196" s="2">
        <v>1</v>
      </c>
      <c r="H2196" s="2">
        <v>0</v>
      </c>
      <c r="I2196" s="2">
        <v>1</v>
      </c>
      <c r="J2196" s="2">
        <v>3</v>
      </c>
      <c r="K2196" s="1">
        <v>0</v>
      </c>
      <c r="L2196" s="1">
        <v>0</v>
      </c>
      <c r="M2196" s="1">
        <v>1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1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1</v>
      </c>
      <c r="BB2196" s="1">
        <v>0</v>
      </c>
      <c r="BC2196" s="1">
        <v>0</v>
      </c>
      <c r="BD2196" s="1">
        <v>0</v>
      </c>
      <c r="BE2196" s="1">
        <v>0</v>
      </c>
      <c r="BF2196" s="1">
        <v>0</v>
      </c>
      <c r="BG2196" s="1">
        <v>0</v>
      </c>
      <c r="BH2196" s="1">
        <v>0</v>
      </c>
      <c r="BI2196" s="1">
        <v>0</v>
      </c>
      <c r="BJ2196" s="1">
        <v>0</v>
      </c>
      <c r="BK2196" s="1">
        <v>0</v>
      </c>
      <c r="BL2196" s="2">
        <v>8.9304193522799995</v>
      </c>
      <c r="BM2196" s="2">
        <v>390</v>
      </c>
      <c r="BN2196" s="2">
        <v>39.974683544299999</v>
      </c>
      <c r="BO2196" s="2">
        <v>66.2</v>
      </c>
      <c r="BP2196" s="2">
        <v>12.8</v>
      </c>
      <c r="BQ2196" s="2">
        <v>26.923076923099998</v>
      </c>
      <c r="BR2196" s="2">
        <v>11.5384615385</v>
      </c>
      <c r="BS2196" s="2">
        <v>1.4</v>
      </c>
      <c r="BT2196" s="2">
        <v>0.46376811594200001</v>
      </c>
      <c r="BU2196" s="2">
        <v>98697</v>
      </c>
      <c r="BV2196" s="2">
        <v>0.33660600000000002</v>
      </c>
      <c r="BW2196" s="2">
        <v>0.31338899999999997</v>
      </c>
      <c r="BX2196" s="2">
        <v>0.66666666666700003</v>
      </c>
      <c r="BY2196" s="2">
        <v>0.97267759562800005</v>
      </c>
      <c r="BZ2196" s="2">
        <v>1</v>
      </c>
      <c r="CA2196" s="2">
        <v>0.38323871428599998</v>
      </c>
      <c r="CB2196" s="2">
        <v>0.70731707317100001</v>
      </c>
      <c r="CC2196" s="2">
        <v>94.831740617600005</v>
      </c>
      <c r="CD2196" s="2">
        <v>93.362193704099994</v>
      </c>
      <c r="CE2196" s="2">
        <v>872</v>
      </c>
      <c r="CF2196" s="2">
        <v>121</v>
      </c>
      <c r="CG2196" s="2">
        <v>553.75201237299996</v>
      </c>
      <c r="CH2196" s="2">
        <v>117.627947026</v>
      </c>
      <c r="CI2196" s="2">
        <v>693.18674273900001</v>
      </c>
      <c r="CJ2196" s="2">
        <v>1.0861370081399999</v>
      </c>
      <c r="CK2196" s="2">
        <v>496.49821938399998</v>
      </c>
      <c r="CL2196" s="2">
        <v>0.798849686861</v>
      </c>
      <c r="CM2196" s="1">
        <v>5</v>
      </c>
    </row>
    <row r="2197" spans="1:91" x14ac:dyDescent="0.5">
      <c r="A2197" s="1">
        <v>2196</v>
      </c>
      <c r="B2197" s="2">
        <v>1173034546</v>
      </c>
      <c r="C2197" s="2">
        <v>0</v>
      </c>
      <c r="D2197" s="2">
        <v>1</v>
      </c>
      <c r="E2197" s="2">
        <v>1</v>
      </c>
      <c r="F2197" s="2">
        <v>2</v>
      </c>
      <c r="G2197" s="2">
        <v>0</v>
      </c>
      <c r="H2197" s="2">
        <v>0</v>
      </c>
      <c r="I2197" s="2">
        <v>1</v>
      </c>
      <c r="J2197" s="2">
        <v>3</v>
      </c>
      <c r="K2197" s="1">
        <v>0</v>
      </c>
      <c r="L2197" s="1">
        <v>0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  <c r="S2197" s="1">
        <v>0</v>
      </c>
      <c r="T2197" s="1">
        <v>0</v>
      </c>
      <c r="U2197" s="1">
        <v>1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0</v>
      </c>
      <c r="AF2197" s="1">
        <v>0</v>
      </c>
      <c r="AG2197" s="1">
        <v>0</v>
      </c>
      <c r="AH2197" s="1">
        <v>1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1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1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0</v>
      </c>
      <c r="BE2197" s="1">
        <v>1</v>
      </c>
      <c r="BF2197" s="1">
        <v>0</v>
      </c>
      <c r="BG2197" s="1">
        <v>0</v>
      </c>
      <c r="BH2197" s="1">
        <v>0</v>
      </c>
      <c r="BI2197" s="1">
        <v>0</v>
      </c>
      <c r="BJ2197" s="1">
        <v>1</v>
      </c>
      <c r="BK2197" s="1">
        <v>0</v>
      </c>
      <c r="BL2197" s="2">
        <v>8.9304193522799995</v>
      </c>
      <c r="BM2197" s="2">
        <v>390</v>
      </c>
      <c r="BN2197" s="2">
        <v>39.974683544299999</v>
      </c>
      <c r="BO2197" s="2">
        <v>66.2</v>
      </c>
      <c r="BP2197" s="2">
        <v>12.8</v>
      </c>
      <c r="BQ2197" s="2">
        <v>26.923076923099998</v>
      </c>
      <c r="BR2197" s="2">
        <v>11.5384615385</v>
      </c>
      <c r="BS2197" s="2">
        <v>1.4</v>
      </c>
      <c r="BT2197" s="2">
        <v>0.46376811594200001</v>
      </c>
      <c r="BU2197" s="2">
        <v>98697</v>
      </c>
      <c r="BV2197" s="2">
        <v>0.33660600000000002</v>
      </c>
      <c r="BW2197" s="2">
        <v>0.31338899999999997</v>
      </c>
      <c r="BX2197" s="2">
        <v>0.66666666666700003</v>
      </c>
      <c r="BY2197" s="2">
        <v>0.97267759562800005</v>
      </c>
      <c r="BZ2197" s="2">
        <v>1</v>
      </c>
      <c r="CA2197" s="2">
        <v>0.38323871428599998</v>
      </c>
      <c r="CB2197" s="2">
        <v>0.70731707317100001</v>
      </c>
      <c r="CC2197" s="2">
        <v>94.831740617600005</v>
      </c>
      <c r="CD2197" s="2">
        <v>93.362193704099994</v>
      </c>
      <c r="CE2197" s="2">
        <v>872</v>
      </c>
      <c r="CF2197" s="2">
        <v>121</v>
      </c>
      <c r="CG2197" s="2">
        <v>283.63118854300001</v>
      </c>
      <c r="CH2197" s="2">
        <v>225.966103202</v>
      </c>
      <c r="CI2197" s="2">
        <v>330.40238410400002</v>
      </c>
      <c r="CJ2197" s="2">
        <v>0.54284756159799996</v>
      </c>
      <c r="CK2197" s="2">
        <v>688.41199088500002</v>
      </c>
      <c r="CL2197" s="2">
        <v>0.85844171285899995</v>
      </c>
      <c r="CM2197" s="1">
        <v>5</v>
      </c>
    </row>
    <row r="2198" spans="1:91" x14ac:dyDescent="0.5">
      <c r="A2198" s="1">
        <v>2197</v>
      </c>
      <c r="B2198" s="2">
        <v>1173066021</v>
      </c>
      <c r="C2198" s="2">
        <v>0</v>
      </c>
      <c r="D2198" s="2">
        <v>1</v>
      </c>
      <c r="E2198" s="2">
        <v>0</v>
      </c>
      <c r="F2198" s="2">
        <v>2.2999999999999998</v>
      </c>
      <c r="G2198" s="2">
        <v>0</v>
      </c>
      <c r="H2198" s="2">
        <v>0</v>
      </c>
      <c r="I2198" s="2">
        <v>1</v>
      </c>
      <c r="J2198" s="2">
        <v>2</v>
      </c>
      <c r="K2198" s="1">
        <v>0</v>
      </c>
      <c r="L2198" s="1">
        <v>0</v>
      </c>
      <c r="M2198" s="1">
        <v>1</v>
      </c>
      <c r="N2198" s="1">
        <v>0</v>
      </c>
      <c r="O2198" s="1">
        <v>0</v>
      </c>
      <c r="P2198" s="1">
        <v>0</v>
      </c>
      <c r="Q2198" s="1">
        <v>0</v>
      </c>
      <c r="R2198" s="1">
        <v>1</v>
      </c>
      <c r="S2198" s="1">
        <v>0</v>
      </c>
      <c r="T2198" s="1">
        <v>0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1</v>
      </c>
      <c r="AF2198" s="1">
        <v>0</v>
      </c>
      <c r="AG2198" s="1">
        <v>0</v>
      </c>
      <c r="AH2198" s="1">
        <v>1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1</v>
      </c>
      <c r="AT2198" s="1">
        <v>0</v>
      </c>
      <c r="AU2198" s="1">
        <v>0</v>
      </c>
      <c r="AV2198" s="1">
        <v>0</v>
      </c>
      <c r="AW2198" s="1">
        <v>1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0</v>
      </c>
      <c r="BE2198" s="1">
        <v>1</v>
      </c>
      <c r="BF2198" s="1">
        <v>0</v>
      </c>
      <c r="BG2198" s="1">
        <v>0</v>
      </c>
      <c r="BH2198" s="1">
        <v>0</v>
      </c>
      <c r="BI2198" s="1">
        <v>0</v>
      </c>
      <c r="BJ2198" s="1">
        <v>0</v>
      </c>
      <c r="BK2198" s="1">
        <v>0</v>
      </c>
      <c r="BL2198" s="2">
        <v>8.9304193522799995</v>
      </c>
      <c r="BM2198" s="2">
        <v>390</v>
      </c>
      <c r="BN2198" s="2">
        <v>39.974683544299999</v>
      </c>
      <c r="BO2198" s="2">
        <v>66.2</v>
      </c>
      <c r="BP2198" s="2">
        <v>12.8</v>
      </c>
      <c r="BQ2198" s="2">
        <v>26.923076923099998</v>
      </c>
      <c r="BR2198" s="2">
        <v>11.5384615385</v>
      </c>
      <c r="BS2198" s="2">
        <v>1.4</v>
      </c>
      <c r="BT2198" s="2">
        <v>0.46376811594200001</v>
      </c>
      <c r="BU2198" s="2">
        <v>98697</v>
      </c>
      <c r="BV2198" s="2">
        <v>0.33660600000000002</v>
      </c>
      <c r="BW2198" s="2">
        <v>0.31338899999999997</v>
      </c>
      <c r="BX2198" s="2">
        <v>0.66666666666700003</v>
      </c>
      <c r="BY2198" s="2">
        <v>0.97267759562800005</v>
      </c>
      <c r="BZ2198" s="2">
        <v>1</v>
      </c>
      <c r="CA2198" s="2">
        <v>0.38323871428599998</v>
      </c>
      <c r="CB2198" s="2">
        <v>0.70731707317100001</v>
      </c>
      <c r="CC2198" s="2">
        <v>94.831740617600005</v>
      </c>
      <c r="CD2198" s="2">
        <v>93.362193704099994</v>
      </c>
      <c r="CE2198" s="2">
        <v>872</v>
      </c>
      <c r="CF2198" s="2">
        <v>121</v>
      </c>
      <c r="CG2198" s="2">
        <v>511.94535359000002</v>
      </c>
      <c r="CH2198" s="2">
        <v>58.7281962032</v>
      </c>
      <c r="CI2198" s="2">
        <v>732.45803615900002</v>
      </c>
      <c r="CJ2198" s="2">
        <v>1.02429897196</v>
      </c>
      <c r="CK2198" s="2">
        <v>102.65085019199999</v>
      </c>
      <c r="CL2198" s="2">
        <v>0.69894154793399998</v>
      </c>
      <c r="CM2198" s="1">
        <v>5</v>
      </c>
    </row>
    <row r="2199" spans="1:91" x14ac:dyDescent="0.5">
      <c r="A2199" s="1">
        <v>2198</v>
      </c>
      <c r="B2199" s="2">
        <v>1173097565</v>
      </c>
      <c r="C2199" s="2">
        <v>0</v>
      </c>
      <c r="D2199" s="2">
        <v>1</v>
      </c>
      <c r="E2199" s="2">
        <v>1</v>
      </c>
      <c r="F2199" s="2">
        <v>2.1</v>
      </c>
      <c r="G2199" s="2">
        <v>0</v>
      </c>
      <c r="H2199" s="2">
        <v>0</v>
      </c>
      <c r="I2199" s="2">
        <v>1</v>
      </c>
      <c r="J2199" s="2">
        <v>3</v>
      </c>
      <c r="K2199" s="1">
        <v>0</v>
      </c>
      <c r="L2199" s="1">
        <v>0</v>
      </c>
      <c r="M2199" s="1">
        <v>0</v>
      </c>
      <c r="N2199" s="1">
        <v>1</v>
      </c>
      <c r="O2199" s="1">
        <v>0</v>
      </c>
      <c r="P2199" s="1">
        <v>0</v>
      </c>
      <c r="Q2199" s="1">
        <v>0</v>
      </c>
      <c r="R2199" s="1">
        <v>1</v>
      </c>
      <c r="S2199" s="1">
        <v>0</v>
      </c>
      <c r="T2199" s="1">
        <v>0</v>
      </c>
      <c r="U2199" s="1">
        <v>1</v>
      </c>
      <c r="V2199" s="1">
        <v>0</v>
      </c>
      <c r="W2199" s="1">
        <v>0</v>
      </c>
      <c r="X2199" s="1">
        <v>0</v>
      </c>
      <c r="Y2199" s="1">
        <v>1</v>
      </c>
      <c r="Z2199" s="1">
        <v>0</v>
      </c>
      <c r="AA2199" s="1">
        <v>0</v>
      </c>
      <c r="AB2199" s="1">
        <v>0</v>
      </c>
      <c r="AC2199" s="1">
        <v>0</v>
      </c>
      <c r="AD2199" s="1">
        <v>1</v>
      </c>
      <c r="AE2199" s="1">
        <v>0</v>
      </c>
      <c r="AF2199" s="1">
        <v>0</v>
      </c>
      <c r="AG2199" s="1">
        <v>0</v>
      </c>
      <c r="AH2199" s="1">
        <v>1</v>
      </c>
      <c r="AI2199" s="1">
        <v>0</v>
      </c>
      <c r="AJ2199" s="1">
        <v>0</v>
      </c>
      <c r="AK2199" s="1">
        <v>1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1</v>
      </c>
      <c r="AU2199" s="1">
        <v>0</v>
      </c>
      <c r="AV2199" s="1">
        <v>1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0</v>
      </c>
      <c r="BE2199" s="1">
        <v>0</v>
      </c>
      <c r="BF2199" s="1">
        <v>1</v>
      </c>
      <c r="BG2199" s="1">
        <v>0</v>
      </c>
      <c r="BH2199" s="1">
        <v>0</v>
      </c>
      <c r="BI2199" s="1">
        <v>0</v>
      </c>
      <c r="BJ2199" s="1">
        <v>1</v>
      </c>
      <c r="BK2199" s="1">
        <v>0</v>
      </c>
      <c r="BL2199" s="2">
        <v>8.9304193522799995</v>
      </c>
      <c r="BM2199" s="2">
        <v>390</v>
      </c>
      <c r="BN2199" s="2">
        <v>39.974683544299999</v>
      </c>
      <c r="BO2199" s="2">
        <v>66.2</v>
      </c>
      <c r="BP2199" s="2">
        <v>12.8</v>
      </c>
      <c r="BQ2199" s="2">
        <v>26.923076923099998</v>
      </c>
      <c r="BR2199" s="2">
        <v>11.5384615385</v>
      </c>
      <c r="BS2199" s="2">
        <v>1.4</v>
      </c>
      <c r="BT2199" s="2">
        <v>0.46376811594200001</v>
      </c>
      <c r="BU2199" s="2">
        <v>98697</v>
      </c>
      <c r="BV2199" s="2">
        <v>0.33660600000000002</v>
      </c>
      <c r="BW2199" s="2">
        <v>0.31338899999999997</v>
      </c>
      <c r="BX2199" s="2">
        <v>0.66666666666700003</v>
      </c>
      <c r="BY2199" s="2">
        <v>0.97267759562800005</v>
      </c>
      <c r="BZ2199" s="2">
        <v>1</v>
      </c>
      <c r="CA2199" s="2">
        <v>0.38323871428599998</v>
      </c>
      <c r="CB2199" s="2">
        <v>0.70731707317100001</v>
      </c>
      <c r="CC2199" s="2">
        <v>94.831740617600005</v>
      </c>
      <c r="CD2199" s="2">
        <v>93.362193704099994</v>
      </c>
      <c r="CE2199" s="2">
        <v>872</v>
      </c>
      <c r="CF2199" s="2">
        <v>121</v>
      </c>
      <c r="CG2199" s="2">
        <v>526.00465492900003</v>
      </c>
      <c r="CH2199" s="2">
        <v>261.43170967700001</v>
      </c>
      <c r="CI2199" s="2">
        <v>860.27840933200002</v>
      </c>
      <c r="CJ2199" s="2">
        <v>1.3376302581199999</v>
      </c>
      <c r="CK2199" s="2">
        <v>460.41373807899998</v>
      </c>
      <c r="CL2199" s="2">
        <v>0.61143537862099995</v>
      </c>
      <c r="CM2199" s="1">
        <v>5</v>
      </c>
    </row>
    <row r="2200" spans="1:91" x14ac:dyDescent="0.5">
      <c r="A2200" s="1">
        <v>2199</v>
      </c>
      <c r="B2200" s="2">
        <v>1173098099</v>
      </c>
      <c r="C2200" s="2">
        <v>0</v>
      </c>
      <c r="D2200" s="2">
        <v>1</v>
      </c>
      <c r="E2200" s="2">
        <v>0</v>
      </c>
      <c r="F2200" s="2">
        <v>1.8</v>
      </c>
      <c r="G2200" s="2">
        <v>1</v>
      </c>
      <c r="H2200" s="2">
        <v>0</v>
      </c>
      <c r="I2200" s="2">
        <v>2</v>
      </c>
      <c r="J2200" s="2">
        <v>3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1</v>
      </c>
      <c r="S2200" s="1">
        <v>0</v>
      </c>
      <c r="T2200" s="1">
        <v>0</v>
      </c>
      <c r="U2200" s="1">
        <v>1</v>
      </c>
      <c r="V2200" s="1">
        <v>0</v>
      </c>
      <c r="W2200" s="1">
        <v>0</v>
      </c>
      <c r="X2200" s="1">
        <v>0</v>
      </c>
      <c r="Y2200" s="1">
        <v>1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1</v>
      </c>
      <c r="AL2200" s="1">
        <v>0</v>
      </c>
      <c r="AM2200" s="1">
        <v>0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1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0</v>
      </c>
      <c r="BF2200" s="1">
        <v>0</v>
      </c>
      <c r="BG2200" s="1">
        <v>0</v>
      </c>
      <c r="BH2200" s="1">
        <v>0</v>
      </c>
      <c r="BI2200" s="1">
        <v>1</v>
      </c>
      <c r="BJ2200" s="1">
        <v>0</v>
      </c>
      <c r="BK2200" s="1">
        <v>0</v>
      </c>
      <c r="BL2200" s="2">
        <v>8.9304193522799995</v>
      </c>
      <c r="BM2200" s="2">
        <v>390</v>
      </c>
      <c r="BN2200" s="2">
        <v>39.974683544299999</v>
      </c>
      <c r="BO2200" s="2">
        <v>66.2</v>
      </c>
      <c r="BP2200" s="2">
        <v>12.8</v>
      </c>
      <c r="BQ2200" s="2">
        <v>26.923076923099998</v>
      </c>
      <c r="BR2200" s="2">
        <v>11.5384615385</v>
      </c>
      <c r="BS2200" s="2">
        <v>1.4</v>
      </c>
      <c r="BT2200" s="2">
        <v>0.46376811594200001</v>
      </c>
      <c r="BU2200" s="2">
        <v>98697</v>
      </c>
      <c r="BV2200" s="2">
        <v>0.33660600000000002</v>
      </c>
      <c r="BW2200" s="2">
        <v>0.31338899999999997</v>
      </c>
      <c r="BX2200" s="2">
        <v>0.66666666666700003</v>
      </c>
      <c r="BY2200" s="2">
        <v>0.97267759562800005</v>
      </c>
      <c r="BZ2200" s="2">
        <v>1</v>
      </c>
      <c r="CA2200" s="2">
        <v>0.38323871428599998</v>
      </c>
      <c r="CB2200" s="2">
        <v>0.70731707317100001</v>
      </c>
      <c r="CC2200" s="2">
        <v>94.831740617600005</v>
      </c>
      <c r="CD2200" s="2">
        <v>93.362193704099994</v>
      </c>
      <c r="CE2200" s="2">
        <v>872</v>
      </c>
      <c r="CF2200" s="2">
        <v>121</v>
      </c>
      <c r="CG2200" s="2">
        <v>430.22831982100001</v>
      </c>
      <c r="CH2200" s="2">
        <v>41.2094096975</v>
      </c>
      <c r="CI2200" s="2">
        <v>513.02683426900001</v>
      </c>
      <c r="CJ2200" s="2">
        <v>0.79376107325800005</v>
      </c>
      <c r="CK2200" s="2">
        <v>70.053081632200005</v>
      </c>
      <c r="CL2200" s="2">
        <v>0.83860782922499999</v>
      </c>
      <c r="CM2200" s="1">
        <v>5</v>
      </c>
    </row>
    <row r="2201" spans="1:91" x14ac:dyDescent="0.5">
      <c r="A2201" s="1">
        <v>2200</v>
      </c>
      <c r="B2201" s="2">
        <v>1173109869</v>
      </c>
      <c r="C2201" s="2">
        <v>0</v>
      </c>
      <c r="D2201" s="2">
        <v>1</v>
      </c>
      <c r="E2201" s="2">
        <v>0</v>
      </c>
      <c r="F2201" s="2">
        <v>2.2999999999999998</v>
      </c>
      <c r="G2201" s="2">
        <v>0</v>
      </c>
      <c r="H2201" s="2">
        <v>0</v>
      </c>
      <c r="I2201" s="2">
        <v>1</v>
      </c>
      <c r="J2201" s="2">
        <v>2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1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1</v>
      </c>
      <c r="AF2201" s="1">
        <v>0</v>
      </c>
      <c r="AG2201" s="1">
        <v>1</v>
      </c>
      <c r="AH2201" s="1">
        <v>0</v>
      </c>
      <c r="AI2201" s="1">
        <v>0</v>
      </c>
      <c r="AJ2201" s="1">
        <v>0</v>
      </c>
      <c r="AK2201" s="1">
        <v>0</v>
      </c>
      <c r="AL2201" s="1">
        <v>1</v>
      </c>
      <c r="AM2201" s="1">
        <v>0</v>
      </c>
      <c r="AN2201" s="1">
        <v>0</v>
      </c>
      <c r="AO2201" s="1">
        <v>1</v>
      </c>
      <c r="AP2201" s="1">
        <v>0</v>
      </c>
      <c r="AQ2201" s="1">
        <v>0</v>
      </c>
      <c r="AR2201" s="1">
        <v>0</v>
      </c>
      <c r="AS2201" s="1">
        <v>1</v>
      </c>
      <c r="AT2201" s="1">
        <v>0</v>
      </c>
      <c r="AU2201" s="1">
        <v>0</v>
      </c>
      <c r="AV2201" s="1">
        <v>0</v>
      </c>
      <c r="AW2201" s="1">
        <v>1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0</v>
      </c>
      <c r="BE2201" s="1">
        <v>0</v>
      </c>
      <c r="BF2201" s="1">
        <v>1</v>
      </c>
      <c r="BG2201" s="1">
        <v>0</v>
      </c>
      <c r="BH2201" s="1">
        <v>0</v>
      </c>
      <c r="BI2201" s="1">
        <v>1</v>
      </c>
      <c r="BJ2201" s="1">
        <v>0</v>
      </c>
      <c r="BK2201" s="1">
        <v>0</v>
      </c>
      <c r="BL2201" s="2">
        <v>8.9304193522799995</v>
      </c>
      <c r="BM2201" s="2">
        <v>390</v>
      </c>
      <c r="BN2201" s="2">
        <v>39.974683544299999</v>
      </c>
      <c r="BO2201" s="2">
        <v>66.2</v>
      </c>
      <c r="BP2201" s="2">
        <v>12.8</v>
      </c>
      <c r="BQ2201" s="2">
        <v>26.923076923099998</v>
      </c>
      <c r="BR2201" s="2">
        <v>11.5384615385</v>
      </c>
      <c r="BS2201" s="2">
        <v>1.4</v>
      </c>
      <c r="BT2201" s="2">
        <v>0.46376811594200001</v>
      </c>
      <c r="BU2201" s="2">
        <v>98697</v>
      </c>
      <c r="BV2201" s="2">
        <v>0.33660600000000002</v>
      </c>
      <c r="BW2201" s="2">
        <v>0.31338899999999997</v>
      </c>
      <c r="BX2201" s="2">
        <v>0.66666666666700003</v>
      </c>
      <c r="BY2201" s="2">
        <v>0.97267759562800005</v>
      </c>
      <c r="BZ2201" s="2">
        <v>1</v>
      </c>
      <c r="CA2201" s="2">
        <v>0.38323871428599998</v>
      </c>
      <c r="CB2201" s="2">
        <v>0.70731707317100001</v>
      </c>
      <c r="CC2201" s="2">
        <v>94.831740617600005</v>
      </c>
      <c r="CD2201" s="2">
        <v>93.362193704099994</v>
      </c>
      <c r="CE2201" s="2">
        <v>872</v>
      </c>
      <c r="CF2201" s="2">
        <v>121</v>
      </c>
      <c r="CG2201" s="2">
        <v>511.94535359000002</v>
      </c>
      <c r="CH2201" s="2">
        <v>58.7281962032</v>
      </c>
      <c r="CI2201" s="2">
        <v>732.45803615900002</v>
      </c>
      <c r="CJ2201" s="2">
        <v>1.02429897196</v>
      </c>
      <c r="CK2201" s="2">
        <v>102.65085019199999</v>
      </c>
      <c r="CL2201" s="2">
        <v>0.69894154793399998</v>
      </c>
      <c r="CM2201" s="1">
        <v>5</v>
      </c>
    </row>
    <row r="2202" spans="1:91" x14ac:dyDescent="0.5">
      <c r="A2202" s="1">
        <v>2201</v>
      </c>
      <c r="B2202" s="2">
        <v>1173138858</v>
      </c>
      <c r="C2202" s="2">
        <v>0</v>
      </c>
      <c r="D2202" s="2">
        <v>1</v>
      </c>
      <c r="E2202" s="2">
        <v>1</v>
      </c>
      <c r="F2202" s="2">
        <v>2.2000000000000002</v>
      </c>
      <c r="G2202" s="2">
        <v>1</v>
      </c>
      <c r="H2202" s="2">
        <v>0</v>
      </c>
      <c r="I2202" s="2">
        <v>4</v>
      </c>
      <c r="J2202" s="2">
        <v>1</v>
      </c>
      <c r="K2202" s="1">
        <v>0</v>
      </c>
      <c r="L2202" s="1">
        <v>0</v>
      </c>
      <c r="M2202" s="1">
        <v>0</v>
      </c>
      <c r="N2202" s="1">
        <v>1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1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0</v>
      </c>
      <c r="AM2202" s="1">
        <v>0</v>
      </c>
      <c r="AN2202" s="1">
        <v>0</v>
      </c>
      <c r="AO2202" s="1">
        <v>0</v>
      </c>
      <c r="AP2202" s="1">
        <v>1</v>
      </c>
      <c r="AQ2202" s="1">
        <v>0</v>
      </c>
      <c r="AR2202" s="1">
        <v>1</v>
      </c>
      <c r="AS2202" s="1">
        <v>0</v>
      </c>
      <c r="AT2202" s="1">
        <v>0</v>
      </c>
      <c r="AU2202" s="1">
        <v>0</v>
      </c>
      <c r="AV2202" s="1">
        <v>1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0</v>
      </c>
      <c r="BG2202" s="1">
        <v>1</v>
      </c>
      <c r="BH2202" s="1">
        <v>1</v>
      </c>
      <c r="BI2202" s="1">
        <v>0</v>
      </c>
      <c r="BJ2202" s="1">
        <v>0</v>
      </c>
      <c r="BK2202" s="1">
        <v>0</v>
      </c>
      <c r="BL2202" s="2">
        <v>8.9304193522799995</v>
      </c>
      <c r="BM2202" s="2">
        <v>390</v>
      </c>
      <c r="BN2202" s="2">
        <v>39.974683544299999</v>
      </c>
      <c r="BO2202" s="2">
        <v>66.2</v>
      </c>
      <c r="BP2202" s="2">
        <v>12.8</v>
      </c>
      <c r="BQ2202" s="2">
        <v>26.923076923099998</v>
      </c>
      <c r="BR2202" s="2">
        <v>11.5384615385</v>
      </c>
      <c r="BS2202" s="2">
        <v>1.4</v>
      </c>
      <c r="BT2202" s="2">
        <v>0.46376811594200001</v>
      </c>
      <c r="BU2202" s="2">
        <v>98697</v>
      </c>
      <c r="BV2202" s="2">
        <v>0.33660600000000002</v>
      </c>
      <c r="BW2202" s="2">
        <v>0.31338899999999997</v>
      </c>
      <c r="BX2202" s="2">
        <v>0.66666666666700003</v>
      </c>
      <c r="BY2202" s="2">
        <v>0.97267759562800005</v>
      </c>
      <c r="BZ2202" s="2">
        <v>1</v>
      </c>
      <c r="CA2202" s="2">
        <v>0.38323871428599998</v>
      </c>
      <c r="CB2202" s="2">
        <v>0.70731707317100001</v>
      </c>
      <c r="CC2202" s="2">
        <v>94.831740617600005</v>
      </c>
      <c r="CD2202" s="2">
        <v>93.362193704099994</v>
      </c>
      <c r="CE2202" s="2">
        <v>872</v>
      </c>
      <c r="CF2202" s="2">
        <v>121</v>
      </c>
      <c r="CG2202" s="2">
        <v>447.22983693999998</v>
      </c>
      <c r="CH2202" s="2">
        <v>149.00160466700001</v>
      </c>
      <c r="CI2202" s="2">
        <v>764.37191068899995</v>
      </c>
      <c r="CJ2202" s="2">
        <v>1.0632099693399999</v>
      </c>
      <c r="CK2202" s="2">
        <v>82.664361160300004</v>
      </c>
      <c r="CL2202" s="2">
        <v>0.58509454715200004</v>
      </c>
      <c r="CM2202" s="1">
        <v>5</v>
      </c>
    </row>
    <row r="2203" spans="1:91" x14ac:dyDescent="0.5">
      <c r="A2203" s="1">
        <v>2202</v>
      </c>
      <c r="B2203" s="2">
        <v>1173249000</v>
      </c>
      <c r="C2203" s="2">
        <v>0</v>
      </c>
      <c r="D2203" s="2">
        <v>1</v>
      </c>
      <c r="E2203" s="2">
        <v>1</v>
      </c>
      <c r="F2203" s="2">
        <v>1.9</v>
      </c>
      <c r="G2203" s="2">
        <v>0</v>
      </c>
      <c r="H2203" s="2">
        <v>0</v>
      </c>
      <c r="I2203" s="2">
        <v>1</v>
      </c>
      <c r="J2203" s="2">
        <v>3</v>
      </c>
      <c r="K2203" s="1">
        <v>0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1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1</v>
      </c>
      <c r="AE2203" s="1">
        <v>0</v>
      </c>
      <c r="AF2203" s="1">
        <v>0</v>
      </c>
      <c r="AG2203" s="1">
        <v>1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1</v>
      </c>
      <c r="AU2203" s="1">
        <v>0</v>
      </c>
      <c r="AV2203" s="1">
        <v>0</v>
      </c>
      <c r="AW2203" s="1">
        <v>1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1</v>
      </c>
      <c r="BG2203" s="1">
        <v>0</v>
      </c>
      <c r="BH2203" s="1">
        <v>0</v>
      </c>
      <c r="BI2203" s="1">
        <v>0</v>
      </c>
      <c r="BJ2203" s="1">
        <v>0</v>
      </c>
      <c r="BK2203" s="1">
        <v>0</v>
      </c>
      <c r="BL2203" s="2">
        <v>8.9304193522799995</v>
      </c>
      <c r="BM2203" s="2">
        <v>390</v>
      </c>
      <c r="BN2203" s="2">
        <v>39.974683544299999</v>
      </c>
      <c r="BO2203" s="2">
        <v>66.2</v>
      </c>
      <c r="BP2203" s="2">
        <v>12.8</v>
      </c>
      <c r="BQ2203" s="2">
        <v>26.923076923099998</v>
      </c>
      <c r="BR2203" s="2">
        <v>11.5384615385</v>
      </c>
      <c r="BS2203" s="2">
        <v>1.4</v>
      </c>
      <c r="BT2203" s="2">
        <v>0.46376811594200001</v>
      </c>
      <c r="BU2203" s="2">
        <v>98697</v>
      </c>
      <c r="BV2203" s="2">
        <v>0.33660600000000002</v>
      </c>
      <c r="BW2203" s="2">
        <v>0.31338899999999997</v>
      </c>
      <c r="BX2203" s="2">
        <v>0.66666666666700003</v>
      </c>
      <c r="BY2203" s="2">
        <v>0.97267759562800005</v>
      </c>
      <c r="BZ2203" s="2">
        <v>1</v>
      </c>
      <c r="CA2203" s="2">
        <v>0.38323871428599998</v>
      </c>
      <c r="CB2203" s="2">
        <v>0.70731707317100001</v>
      </c>
      <c r="CC2203" s="2">
        <v>94.831740617600005</v>
      </c>
      <c r="CD2203" s="2">
        <v>93.362193704099994</v>
      </c>
      <c r="CE2203" s="2">
        <v>872</v>
      </c>
      <c r="CF2203" s="2">
        <v>121</v>
      </c>
      <c r="CG2203" s="2">
        <v>528.06041717100004</v>
      </c>
      <c r="CH2203" s="2">
        <v>131.56171932500001</v>
      </c>
      <c r="CI2203" s="2">
        <v>764.50902534600004</v>
      </c>
      <c r="CJ2203" s="2">
        <v>1.0558876185699999</v>
      </c>
      <c r="CK2203" s="2">
        <v>293.11592460600002</v>
      </c>
      <c r="CL2203" s="2">
        <v>0.69071835604800003</v>
      </c>
      <c r="CM2203" s="1">
        <v>5</v>
      </c>
    </row>
    <row r="2204" spans="1:91" x14ac:dyDescent="0.5">
      <c r="A2204" s="1">
        <v>2203</v>
      </c>
      <c r="B2204" s="2">
        <v>1173390337</v>
      </c>
      <c r="C2204" s="2">
        <v>0</v>
      </c>
      <c r="D2204" s="2">
        <v>1</v>
      </c>
      <c r="E2204" s="2">
        <v>1</v>
      </c>
      <c r="F2204" s="2">
        <v>2</v>
      </c>
      <c r="G2204" s="2">
        <v>0</v>
      </c>
      <c r="H2204" s="2">
        <v>0</v>
      </c>
      <c r="I2204" s="2">
        <v>1</v>
      </c>
      <c r="J2204" s="2">
        <v>4</v>
      </c>
      <c r="K2204" s="1">
        <v>0</v>
      </c>
      <c r="L2204" s="1">
        <v>0</v>
      </c>
      <c r="M2204" s="1">
        <v>0</v>
      </c>
      <c r="N2204" s="1">
        <v>1</v>
      </c>
      <c r="O2204" s="1">
        <v>0</v>
      </c>
      <c r="P2204" s="1">
        <v>0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1</v>
      </c>
      <c r="AQ2204" s="1">
        <v>0</v>
      </c>
      <c r="AR2204" s="1">
        <v>0</v>
      </c>
      <c r="AS2204" s="1">
        <v>0</v>
      </c>
      <c r="AT2204" s="1">
        <v>1</v>
      </c>
      <c r="AU2204" s="1">
        <v>0</v>
      </c>
      <c r="AV2204" s="1">
        <v>0</v>
      </c>
      <c r="AW2204" s="1">
        <v>1</v>
      </c>
      <c r="AX2204" s="1">
        <v>0</v>
      </c>
      <c r="AY2204" s="1">
        <v>0</v>
      </c>
      <c r="AZ2204" s="1">
        <v>0</v>
      </c>
      <c r="BA2204" s="1">
        <v>1</v>
      </c>
      <c r="BB2204" s="1">
        <v>0</v>
      </c>
      <c r="BC2204" s="1">
        <v>0</v>
      </c>
      <c r="BD2204" s="1">
        <v>0</v>
      </c>
      <c r="BE2204" s="1">
        <v>0</v>
      </c>
      <c r="BF2204" s="1">
        <v>0</v>
      </c>
      <c r="BG2204" s="1">
        <v>0</v>
      </c>
      <c r="BH2204" s="1">
        <v>0</v>
      </c>
      <c r="BI2204" s="1">
        <v>0</v>
      </c>
      <c r="BJ2204" s="1">
        <v>1</v>
      </c>
      <c r="BK2204" s="1">
        <v>0</v>
      </c>
      <c r="BL2204" s="2">
        <v>8.9304193522799995</v>
      </c>
      <c r="BM2204" s="2">
        <v>390</v>
      </c>
      <c r="BN2204" s="2">
        <v>39.974683544299999</v>
      </c>
      <c r="BO2204" s="2">
        <v>66.2</v>
      </c>
      <c r="BP2204" s="2">
        <v>12.8</v>
      </c>
      <c r="BQ2204" s="2">
        <v>26.923076923099998</v>
      </c>
      <c r="BR2204" s="2">
        <v>11.5384615385</v>
      </c>
      <c r="BS2204" s="2">
        <v>1.4</v>
      </c>
      <c r="BT2204" s="2">
        <v>0.46376811594200001</v>
      </c>
      <c r="BU2204" s="2">
        <v>98697</v>
      </c>
      <c r="BV2204" s="2">
        <v>0.33660600000000002</v>
      </c>
      <c r="BW2204" s="2">
        <v>0.31338899999999997</v>
      </c>
      <c r="BX2204" s="2">
        <v>0.66666666666700003</v>
      </c>
      <c r="BY2204" s="2">
        <v>0.97267759562800005</v>
      </c>
      <c r="BZ2204" s="2">
        <v>1</v>
      </c>
      <c r="CA2204" s="2">
        <v>0.38323871428599998</v>
      </c>
      <c r="CB2204" s="2">
        <v>0.70731707317100001</v>
      </c>
      <c r="CC2204" s="2">
        <v>94.831740617600005</v>
      </c>
      <c r="CD2204" s="2">
        <v>93.362193704099994</v>
      </c>
      <c r="CE2204" s="2">
        <v>872</v>
      </c>
      <c r="CF2204" s="2">
        <v>121</v>
      </c>
      <c r="CG2204" s="2">
        <v>511.94535359000002</v>
      </c>
      <c r="CH2204" s="2">
        <v>58.7281962032</v>
      </c>
      <c r="CI2204" s="2">
        <v>732.45803615900002</v>
      </c>
      <c r="CJ2204" s="2">
        <v>1.02429897196</v>
      </c>
      <c r="CK2204" s="2">
        <v>102.65085019199999</v>
      </c>
      <c r="CL2204" s="2">
        <v>0.69894154793399998</v>
      </c>
      <c r="CM2204" s="1">
        <v>5</v>
      </c>
    </row>
    <row r="2205" spans="1:91" x14ac:dyDescent="0.5">
      <c r="A2205" s="1">
        <v>2204</v>
      </c>
      <c r="B2205" s="2">
        <v>1173496434</v>
      </c>
      <c r="C2205" s="2">
        <v>0</v>
      </c>
      <c r="D2205" s="2">
        <v>1</v>
      </c>
      <c r="E2205" s="2">
        <v>1</v>
      </c>
      <c r="F2205" s="2">
        <v>1.9</v>
      </c>
      <c r="G2205" s="2">
        <v>0</v>
      </c>
      <c r="H2205" s="2">
        <v>0</v>
      </c>
      <c r="I2205" s="2">
        <v>1</v>
      </c>
      <c r="J2205" s="2">
        <v>3</v>
      </c>
      <c r="K2205" s="1">
        <v>0</v>
      </c>
      <c r="L2205" s="1">
        <v>0</v>
      </c>
      <c r="M2205" s="1">
        <v>1</v>
      </c>
      <c r="N2205" s="1">
        <v>0</v>
      </c>
      <c r="O2205" s="1">
        <v>0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1</v>
      </c>
      <c r="X2205" s="1">
        <v>1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1</v>
      </c>
      <c r="AF2205" s="1">
        <v>0</v>
      </c>
      <c r="AG2205" s="1">
        <v>1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</v>
      </c>
      <c r="AP2205" s="1">
        <v>0</v>
      </c>
      <c r="AQ2205" s="1">
        <v>0</v>
      </c>
      <c r="AR2205" s="1">
        <v>1</v>
      </c>
      <c r="AS2205" s="1">
        <v>0</v>
      </c>
      <c r="AT2205" s="1">
        <v>0</v>
      </c>
      <c r="AU2205" s="1">
        <v>0</v>
      </c>
      <c r="AV2205" s="1">
        <v>1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0</v>
      </c>
      <c r="BG2205" s="1">
        <v>0</v>
      </c>
      <c r="BH2205" s="1">
        <v>0</v>
      </c>
      <c r="BI2205" s="1">
        <v>1</v>
      </c>
      <c r="BJ2205" s="1">
        <v>0</v>
      </c>
      <c r="BK2205" s="1">
        <v>0</v>
      </c>
      <c r="BL2205" s="2">
        <v>8.9304193522799995</v>
      </c>
      <c r="BM2205" s="2">
        <v>390</v>
      </c>
      <c r="BN2205" s="2">
        <v>39.974683544299999</v>
      </c>
      <c r="BO2205" s="2">
        <v>66.2</v>
      </c>
      <c r="BP2205" s="2">
        <v>12.8</v>
      </c>
      <c r="BQ2205" s="2">
        <v>26.923076923099998</v>
      </c>
      <c r="BR2205" s="2">
        <v>11.5384615385</v>
      </c>
      <c r="BS2205" s="2">
        <v>1.4</v>
      </c>
      <c r="BT2205" s="2">
        <v>0.46376811594200001</v>
      </c>
      <c r="BU2205" s="2">
        <v>98697</v>
      </c>
      <c r="BV2205" s="2">
        <v>0.33660600000000002</v>
      </c>
      <c r="BW2205" s="2">
        <v>0.31338899999999997</v>
      </c>
      <c r="BX2205" s="2">
        <v>0.66666666666700003</v>
      </c>
      <c r="BY2205" s="2">
        <v>0.97267759562800005</v>
      </c>
      <c r="BZ2205" s="2">
        <v>1</v>
      </c>
      <c r="CA2205" s="2">
        <v>0.38323871428599998</v>
      </c>
      <c r="CB2205" s="2">
        <v>0.70731707317100001</v>
      </c>
      <c r="CC2205" s="2">
        <v>94.831740617600005</v>
      </c>
      <c r="CD2205" s="2">
        <v>93.362193704099994</v>
      </c>
      <c r="CE2205" s="2">
        <v>872</v>
      </c>
      <c r="CF2205" s="2">
        <v>121</v>
      </c>
      <c r="CG2205" s="2">
        <v>363.42890500999999</v>
      </c>
      <c r="CH2205" s="2">
        <v>275.94252683899998</v>
      </c>
      <c r="CI2205" s="2">
        <v>577.29559162199996</v>
      </c>
      <c r="CJ2205" s="2">
        <v>0.91299225101100001</v>
      </c>
      <c r="CK2205" s="2">
        <v>441.51878336700003</v>
      </c>
      <c r="CL2205" s="2">
        <v>0.629536948288</v>
      </c>
      <c r="CM2205" s="1">
        <v>5</v>
      </c>
    </row>
    <row r="2206" spans="1:91" x14ac:dyDescent="0.5">
      <c r="A2206" s="1">
        <v>2205</v>
      </c>
      <c r="B2206" s="2">
        <v>1173528893</v>
      </c>
      <c r="C2206" s="2">
        <v>0</v>
      </c>
      <c r="D2206" s="2">
        <v>1</v>
      </c>
      <c r="E2206" s="2">
        <v>1</v>
      </c>
      <c r="F2206" s="2">
        <v>2</v>
      </c>
      <c r="G2206" s="2">
        <v>0</v>
      </c>
      <c r="H2206" s="2">
        <v>0</v>
      </c>
      <c r="I2206" s="2">
        <v>1</v>
      </c>
      <c r="J2206" s="2">
        <v>3</v>
      </c>
      <c r="K2206" s="1">
        <v>0</v>
      </c>
      <c r="L2206" s="1">
        <v>0</v>
      </c>
      <c r="M2206" s="1">
        <v>1</v>
      </c>
      <c r="N2206" s="1">
        <v>0</v>
      </c>
      <c r="O2206" s="1">
        <v>0</v>
      </c>
      <c r="P2206" s="1">
        <v>0</v>
      </c>
      <c r="Q2206" s="1">
        <v>1</v>
      </c>
      <c r="R2206" s="1">
        <v>0</v>
      </c>
      <c r="S2206" s="1">
        <v>0</v>
      </c>
      <c r="T2206" s="1">
        <v>1</v>
      </c>
      <c r="U2206" s="1">
        <v>0</v>
      </c>
      <c r="V2206" s="1">
        <v>0</v>
      </c>
      <c r="W2206" s="1">
        <v>0</v>
      </c>
      <c r="X2206" s="1">
        <v>0</v>
      </c>
      <c r="Y2206" s="1">
        <v>1</v>
      </c>
      <c r="Z2206" s="1">
        <v>0</v>
      </c>
      <c r="AA2206" s="1">
        <v>0</v>
      </c>
      <c r="AB2206" s="1">
        <v>0</v>
      </c>
      <c r="AC2206" s="1">
        <v>0</v>
      </c>
      <c r="AD2206" s="1">
        <v>1</v>
      </c>
      <c r="AE2206" s="1">
        <v>0</v>
      </c>
      <c r="AF2206" s="1">
        <v>0</v>
      </c>
      <c r="AG2206" s="1">
        <v>1</v>
      </c>
      <c r="AH2206" s="1">
        <v>0</v>
      </c>
      <c r="AI2206" s="1">
        <v>0</v>
      </c>
      <c r="AJ2206" s="1">
        <v>0</v>
      </c>
      <c r="AK2206" s="1">
        <v>1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1</v>
      </c>
      <c r="AR2206" s="1">
        <v>0</v>
      </c>
      <c r="AS2206" s="1">
        <v>1</v>
      </c>
      <c r="AT2206" s="1">
        <v>0</v>
      </c>
      <c r="AU2206" s="1">
        <v>0</v>
      </c>
      <c r="AV2206" s="1">
        <v>0</v>
      </c>
      <c r="AW2206" s="1">
        <v>1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1</v>
      </c>
      <c r="BE2206" s="1">
        <v>0</v>
      </c>
      <c r="BF2206" s="1">
        <v>0</v>
      </c>
      <c r="BG2206" s="1">
        <v>0</v>
      </c>
      <c r="BH2206" s="1">
        <v>1</v>
      </c>
      <c r="BI2206" s="1">
        <v>0</v>
      </c>
      <c r="BJ2206" s="1">
        <v>0</v>
      </c>
      <c r="BK2206" s="1">
        <v>0</v>
      </c>
      <c r="BL2206" s="2">
        <v>8.9304193522799995</v>
      </c>
      <c r="BM2206" s="2">
        <v>390</v>
      </c>
      <c r="BN2206" s="2">
        <v>39.974683544299999</v>
      </c>
      <c r="BO2206" s="2">
        <v>66.2</v>
      </c>
      <c r="BP2206" s="2">
        <v>12.8</v>
      </c>
      <c r="BQ2206" s="2">
        <v>26.923076923099998</v>
      </c>
      <c r="BR2206" s="2">
        <v>11.5384615385</v>
      </c>
      <c r="BS2206" s="2">
        <v>1.4</v>
      </c>
      <c r="BT2206" s="2">
        <v>0.46376811594200001</v>
      </c>
      <c r="BU2206" s="2">
        <v>98697</v>
      </c>
      <c r="BV2206" s="2">
        <v>0.33660600000000002</v>
      </c>
      <c r="BW2206" s="2">
        <v>0.31338899999999997</v>
      </c>
      <c r="BX2206" s="2">
        <v>0.66666666666700003</v>
      </c>
      <c r="BY2206" s="2">
        <v>0.97267759562800005</v>
      </c>
      <c r="BZ2206" s="2">
        <v>1</v>
      </c>
      <c r="CA2206" s="2">
        <v>0.38323871428599998</v>
      </c>
      <c r="CB2206" s="2">
        <v>0.70731707317100001</v>
      </c>
      <c r="CC2206" s="2">
        <v>94.831740617600005</v>
      </c>
      <c r="CD2206" s="2">
        <v>93.362193704099994</v>
      </c>
      <c r="CE2206" s="2">
        <v>872</v>
      </c>
      <c r="CF2206" s="2">
        <v>121</v>
      </c>
      <c r="CG2206" s="2">
        <v>430.22831982100001</v>
      </c>
      <c r="CH2206" s="2">
        <v>41.2094096975</v>
      </c>
      <c r="CI2206" s="2">
        <v>513.02683426900001</v>
      </c>
      <c r="CJ2206" s="2">
        <v>0.79376107325800005</v>
      </c>
      <c r="CK2206" s="2">
        <v>70.053081632200005</v>
      </c>
      <c r="CL2206" s="2">
        <v>0.83860782922499999</v>
      </c>
      <c r="CM2206" s="1">
        <v>5</v>
      </c>
    </row>
    <row r="2207" spans="1:91" x14ac:dyDescent="0.5">
      <c r="A2207" s="1">
        <v>2206</v>
      </c>
      <c r="B2207" s="2">
        <v>1173846414</v>
      </c>
      <c r="C2207" s="2">
        <v>0</v>
      </c>
      <c r="D2207" s="2">
        <v>1</v>
      </c>
      <c r="E2207" s="2">
        <v>1</v>
      </c>
      <c r="F2207" s="2">
        <v>2.1</v>
      </c>
      <c r="G2207" s="2">
        <v>1</v>
      </c>
      <c r="H2207" s="2">
        <v>0</v>
      </c>
      <c r="I2207" s="2">
        <v>1</v>
      </c>
      <c r="J2207" s="2">
        <v>2</v>
      </c>
      <c r="K2207" s="1">
        <v>0</v>
      </c>
      <c r="L2207" s="1">
        <v>0</v>
      </c>
      <c r="M2207" s="1">
        <v>0</v>
      </c>
      <c r="N2207" s="1">
        <v>1</v>
      </c>
      <c r="O2207" s="1">
        <v>0</v>
      </c>
      <c r="P2207" s="1">
        <v>0</v>
      </c>
      <c r="Q2207" s="1">
        <v>0</v>
      </c>
      <c r="R2207" s="1">
        <v>1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1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0</v>
      </c>
      <c r="AM2207" s="1">
        <v>0</v>
      </c>
      <c r="AN2207" s="1">
        <v>0</v>
      </c>
      <c r="AO2207" s="1">
        <v>0</v>
      </c>
      <c r="AP2207" s="1">
        <v>1</v>
      </c>
      <c r="AQ2207" s="1">
        <v>0</v>
      </c>
      <c r="AR2207" s="1">
        <v>0</v>
      </c>
      <c r="AS2207" s="1">
        <v>1</v>
      </c>
      <c r="AT2207" s="1">
        <v>0</v>
      </c>
      <c r="AU2207" s="1">
        <v>0</v>
      </c>
      <c r="AV2207" s="1">
        <v>0</v>
      </c>
      <c r="AW2207" s="1">
        <v>1</v>
      </c>
      <c r="AX2207" s="1">
        <v>0</v>
      </c>
      <c r="AY2207" s="1">
        <v>0</v>
      </c>
      <c r="AZ2207" s="1">
        <v>0</v>
      </c>
      <c r="BA2207" s="1">
        <v>0</v>
      </c>
      <c r="BB2207" s="1">
        <v>1</v>
      </c>
      <c r="BC2207" s="1">
        <v>0</v>
      </c>
      <c r="BD2207" s="1">
        <v>0</v>
      </c>
      <c r="BE2207" s="1">
        <v>0</v>
      </c>
      <c r="BF2207" s="1">
        <v>0</v>
      </c>
      <c r="BG2207" s="1">
        <v>0</v>
      </c>
      <c r="BH2207" s="1">
        <v>0</v>
      </c>
      <c r="BI2207" s="1">
        <v>0</v>
      </c>
      <c r="BJ2207" s="1">
        <v>1</v>
      </c>
      <c r="BK2207" s="1">
        <v>0</v>
      </c>
      <c r="BL2207" s="2">
        <v>8.9304193522799995</v>
      </c>
      <c r="BM2207" s="2">
        <v>390</v>
      </c>
      <c r="BN2207" s="2">
        <v>39.974683544299999</v>
      </c>
      <c r="BO2207" s="2">
        <v>66.2</v>
      </c>
      <c r="BP2207" s="2">
        <v>12.8</v>
      </c>
      <c r="BQ2207" s="2">
        <v>26.923076923099998</v>
      </c>
      <c r="BR2207" s="2">
        <v>11.5384615385</v>
      </c>
      <c r="BS2207" s="2">
        <v>1.4</v>
      </c>
      <c r="BT2207" s="2">
        <v>0.46376811594200001</v>
      </c>
      <c r="BU2207" s="2">
        <v>98697</v>
      </c>
      <c r="BV2207" s="2">
        <v>0.33660600000000002</v>
      </c>
      <c r="BW2207" s="2">
        <v>0.31338899999999997</v>
      </c>
      <c r="BX2207" s="2">
        <v>0.66666666666700003</v>
      </c>
      <c r="BY2207" s="2">
        <v>0.97267759562800005</v>
      </c>
      <c r="BZ2207" s="2">
        <v>1</v>
      </c>
      <c r="CA2207" s="2">
        <v>0.38323871428599998</v>
      </c>
      <c r="CB2207" s="2">
        <v>0.70731707317100001</v>
      </c>
      <c r="CC2207" s="2">
        <v>94.831740617600005</v>
      </c>
      <c r="CD2207" s="2">
        <v>93.362193704099994</v>
      </c>
      <c r="CE2207" s="2">
        <v>872</v>
      </c>
      <c r="CF2207" s="2">
        <v>121</v>
      </c>
      <c r="CG2207" s="2">
        <v>418.65600729699997</v>
      </c>
      <c r="CH2207" s="2">
        <v>196.37734765299999</v>
      </c>
      <c r="CI2207" s="2">
        <v>656.86077080799998</v>
      </c>
      <c r="CJ2207" s="2">
        <v>1.03225603462</v>
      </c>
      <c r="CK2207" s="2">
        <v>361.953604181</v>
      </c>
      <c r="CL2207" s="2">
        <v>0.63735882229999996</v>
      </c>
      <c r="CM2207" s="1">
        <v>5</v>
      </c>
    </row>
    <row r="2208" spans="1:91" x14ac:dyDescent="0.5">
      <c r="A2208" s="1">
        <v>2207</v>
      </c>
      <c r="B2208" s="2">
        <v>1173873589</v>
      </c>
      <c r="C2208" s="2">
        <v>0</v>
      </c>
      <c r="D2208" s="2">
        <v>1</v>
      </c>
      <c r="E2208" s="2">
        <v>1</v>
      </c>
      <c r="F2208" s="2">
        <v>2.1</v>
      </c>
      <c r="G2208" s="2">
        <v>0</v>
      </c>
      <c r="H2208" s="2">
        <v>0</v>
      </c>
      <c r="I2208" s="2">
        <v>1</v>
      </c>
      <c r="J2208" s="2">
        <v>3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1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1</v>
      </c>
      <c r="BG2208" s="1">
        <v>0</v>
      </c>
      <c r="BH2208" s="1">
        <v>0</v>
      </c>
      <c r="BI2208" s="1">
        <v>1</v>
      </c>
      <c r="BJ2208" s="1">
        <v>0</v>
      </c>
      <c r="BK2208" s="1">
        <v>0</v>
      </c>
      <c r="BL2208" s="2">
        <v>8.9304193522799995</v>
      </c>
      <c r="BM2208" s="2">
        <v>390</v>
      </c>
      <c r="BN2208" s="2">
        <v>39.974683544299999</v>
      </c>
      <c r="BO2208" s="2">
        <v>66.2</v>
      </c>
      <c r="BP2208" s="2">
        <v>12.8</v>
      </c>
      <c r="BQ2208" s="2">
        <v>26.923076923099998</v>
      </c>
      <c r="BR2208" s="2">
        <v>11.5384615385</v>
      </c>
      <c r="BS2208" s="2">
        <v>1.4</v>
      </c>
      <c r="BT2208" s="2">
        <v>0.46376811594200001</v>
      </c>
      <c r="BU2208" s="2">
        <v>98697</v>
      </c>
      <c r="BV2208" s="2">
        <v>0.33660600000000002</v>
      </c>
      <c r="BW2208" s="2">
        <v>0.31338899999999997</v>
      </c>
      <c r="BX2208" s="2">
        <v>0.66666666666700003</v>
      </c>
      <c r="BY2208" s="2">
        <v>0.97267759562800005</v>
      </c>
      <c r="BZ2208" s="2">
        <v>1</v>
      </c>
      <c r="CA2208" s="2">
        <v>0.38323871428599998</v>
      </c>
      <c r="CB2208" s="2">
        <v>0.70731707317100001</v>
      </c>
      <c r="CC2208" s="2">
        <v>94.831740617600005</v>
      </c>
      <c r="CD2208" s="2">
        <v>93.362193704099994</v>
      </c>
      <c r="CE2208" s="2">
        <v>872</v>
      </c>
      <c r="CF2208" s="2">
        <v>121</v>
      </c>
      <c r="CG2208" s="2">
        <v>327.99008276199999</v>
      </c>
      <c r="CH2208" s="2">
        <v>330.28449134099998</v>
      </c>
      <c r="CI2208" s="2">
        <v>527.62571538700001</v>
      </c>
      <c r="CJ2208" s="2">
        <v>0.83835980699799995</v>
      </c>
      <c r="CK2208" s="2">
        <v>495.86074787000001</v>
      </c>
      <c r="CL2208" s="2">
        <v>0.62163399773299999</v>
      </c>
      <c r="CM2208" s="1">
        <v>5</v>
      </c>
    </row>
    <row r="2209" spans="1:91" x14ac:dyDescent="0.5">
      <c r="A2209" s="1">
        <v>2208</v>
      </c>
      <c r="B2209" s="2">
        <v>1173903294</v>
      </c>
      <c r="C2209" s="2">
        <v>1</v>
      </c>
      <c r="D2209" s="2">
        <v>0</v>
      </c>
      <c r="E2209" s="2">
        <v>1</v>
      </c>
      <c r="F2209" s="2">
        <v>2</v>
      </c>
      <c r="G2209" s="2">
        <v>0</v>
      </c>
      <c r="H2209" s="2">
        <v>0</v>
      </c>
      <c r="I2209" s="2">
        <v>1</v>
      </c>
      <c r="J2209" s="2">
        <v>3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1</v>
      </c>
      <c r="R2209" s="1">
        <v>0</v>
      </c>
      <c r="S2209" s="1">
        <v>0</v>
      </c>
      <c r="T2209" s="1">
        <v>0</v>
      </c>
      <c r="U2209" s="1">
        <v>1</v>
      </c>
      <c r="V2209" s="1">
        <v>0</v>
      </c>
      <c r="W2209" s="1">
        <v>0</v>
      </c>
      <c r="X2209" s="1">
        <v>0</v>
      </c>
      <c r="Y2209" s="1">
        <v>1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1</v>
      </c>
      <c r="AI2209" s="1">
        <v>0</v>
      </c>
      <c r="AJ2209" s="1">
        <v>0</v>
      </c>
      <c r="AK2209" s="1">
        <v>0</v>
      </c>
      <c r="AL2209" s="1">
        <v>1</v>
      </c>
      <c r="AM2209" s="1">
        <v>0</v>
      </c>
      <c r="AN2209" s="1">
        <v>0</v>
      </c>
      <c r="AO2209" s="1">
        <v>0</v>
      </c>
      <c r="AP2209" s="1">
        <v>1</v>
      </c>
      <c r="AQ2209" s="1">
        <v>0</v>
      </c>
      <c r="AR2209" s="1">
        <v>0</v>
      </c>
      <c r="AS2209" s="1">
        <v>1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1</v>
      </c>
      <c r="BB2209" s="1">
        <v>0</v>
      </c>
      <c r="BC2209" s="1">
        <v>0</v>
      </c>
      <c r="BD2209" s="1">
        <v>0</v>
      </c>
      <c r="BE2209" s="1">
        <v>0</v>
      </c>
      <c r="BF2209" s="1">
        <v>0</v>
      </c>
      <c r="BG2209" s="1">
        <v>0</v>
      </c>
      <c r="BH2209" s="1">
        <v>0</v>
      </c>
      <c r="BI2209" s="1">
        <v>1</v>
      </c>
      <c r="BJ2209" s="1">
        <v>0</v>
      </c>
      <c r="BK2209" s="1">
        <v>0</v>
      </c>
      <c r="BL2209" s="2">
        <v>8.9304193522799995</v>
      </c>
      <c r="BM2209" s="2">
        <v>390</v>
      </c>
      <c r="BN2209" s="2">
        <v>39.974683544299999</v>
      </c>
      <c r="BO2209" s="2">
        <v>66.2</v>
      </c>
      <c r="BP2209" s="2">
        <v>12.8</v>
      </c>
      <c r="BQ2209" s="2">
        <v>26.923076923099998</v>
      </c>
      <c r="BR2209" s="2">
        <v>11.5384615385</v>
      </c>
      <c r="BS2209" s="2">
        <v>1.4</v>
      </c>
      <c r="BT2209" s="2">
        <v>0.46376811594200001</v>
      </c>
      <c r="BU2209" s="2">
        <v>98697</v>
      </c>
      <c r="BV2209" s="2">
        <v>0.33660600000000002</v>
      </c>
      <c r="BW2209" s="2">
        <v>0.31338899999999997</v>
      </c>
      <c r="BX2209" s="2">
        <v>0.66666666666700003</v>
      </c>
      <c r="BY2209" s="2">
        <v>0.97267759562800005</v>
      </c>
      <c r="BZ2209" s="2">
        <v>1</v>
      </c>
      <c r="CA2209" s="2">
        <v>0.38323871428599998</v>
      </c>
      <c r="CB2209" s="2">
        <v>0.70731707317100001</v>
      </c>
      <c r="CC2209" s="2">
        <v>94.831740617600005</v>
      </c>
      <c r="CD2209" s="2">
        <v>93.362193704099994</v>
      </c>
      <c r="CE2209" s="2">
        <v>1668</v>
      </c>
      <c r="CF2209" s="2">
        <v>696</v>
      </c>
      <c r="CG2209" s="2">
        <v>430.22831982100001</v>
      </c>
      <c r="CH2209" s="2">
        <v>41.2094096975</v>
      </c>
      <c r="CI2209" s="2">
        <v>513.02683426900001</v>
      </c>
      <c r="CJ2209" s="2">
        <v>0.79376107325800005</v>
      </c>
      <c r="CK2209" s="2">
        <v>70.053081632200005</v>
      </c>
      <c r="CL2209" s="2">
        <v>0.83860782922499999</v>
      </c>
      <c r="CM2209" s="1">
        <v>5</v>
      </c>
    </row>
    <row r="2210" spans="1:91" x14ac:dyDescent="0.5">
      <c r="A2210" s="1">
        <v>2209</v>
      </c>
      <c r="B2210" s="2">
        <v>1173909687</v>
      </c>
      <c r="C2210" s="2">
        <v>0</v>
      </c>
      <c r="D2210" s="2">
        <v>1</v>
      </c>
      <c r="E2210" s="2">
        <v>0</v>
      </c>
      <c r="F2210" s="2">
        <v>2.2000000000000002</v>
      </c>
      <c r="G2210" s="2">
        <v>0</v>
      </c>
      <c r="H2210" s="2">
        <v>0</v>
      </c>
      <c r="I2210" s="2">
        <v>1</v>
      </c>
      <c r="J2210" s="2">
        <v>3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1</v>
      </c>
      <c r="R2210" s="1">
        <v>0</v>
      </c>
      <c r="S2210" s="1">
        <v>0</v>
      </c>
      <c r="T2210" s="1">
        <v>0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1</v>
      </c>
      <c r="AF2210" s="1">
        <v>0</v>
      </c>
      <c r="AG2210" s="1">
        <v>0</v>
      </c>
      <c r="AH2210" s="1">
        <v>1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1</v>
      </c>
      <c r="AQ2210" s="1">
        <v>0</v>
      </c>
      <c r="AR2210" s="1">
        <v>0</v>
      </c>
      <c r="AS2210" s="1">
        <v>0</v>
      </c>
      <c r="AT2210" s="1">
        <v>1</v>
      </c>
      <c r="AU2210" s="1">
        <v>0</v>
      </c>
      <c r="AV2210" s="1">
        <v>1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1</v>
      </c>
      <c r="BG2210" s="1">
        <v>0</v>
      </c>
      <c r="BH2210" s="1">
        <v>0</v>
      </c>
      <c r="BI2210" s="1">
        <v>0</v>
      </c>
      <c r="BJ2210" s="1">
        <v>0</v>
      </c>
      <c r="BK2210" s="1">
        <v>0</v>
      </c>
      <c r="BL2210" s="2">
        <v>8.9304193522799995</v>
      </c>
      <c r="BM2210" s="2">
        <v>390</v>
      </c>
      <c r="BN2210" s="2">
        <v>39.974683544299999</v>
      </c>
      <c r="BO2210" s="2">
        <v>66.2</v>
      </c>
      <c r="BP2210" s="2">
        <v>12.8</v>
      </c>
      <c r="BQ2210" s="2">
        <v>26.923076923099998</v>
      </c>
      <c r="BR2210" s="2">
        <v>11.5384615385</v>
      </c>
      <c r="BS2210" s="2">
        <v>1.4</v>
      </c>
      <c r="BT2210" s="2">
        <v>0.46376811594200001</v>
      </c>
      <c r="BU2210" s="2">
        <v>98697</v>
      </c>
      <c r="BV2210" s="2">
        <v>0.33660600000000002</v>
      </c>
      <c r="BW2210" s="2">
        <v>0.31338899999999997</v>
      </c>
      <c r="BX2210" s="2">
        <v>0.66666666666700003</v>
      </c>
      <c r="BY2210" s="2">
        <v>0.97267759562800005</v>
      </c>
      <c r="BZ2210" s="2">
        <v>1</v>
      </c>
      <c r="CA2210" s="2">
        <v>0.38323871428599998</v>
      </c>
      <c r="CB2210" s="2">
        <v>0.70731707317100001</v>
      </c>
      <c r="CC2210" s="2">
        <v>94.831740617600005</v>
      </c>
      <c r="CD2210" s="2">
        <v>93.362193704099994</v>
      </c>
      <c r="CE2210" s="2">
        <v>872</v>
      </c>
      <c r="CF2210" s="2">
        <v>121</v>
      </c>
      <c r="CG2210" s="2">
        <v>511.94535359000002</v>
      </c>
      <c r="CH2210" s="2">
        <v>58.7281962032</v>
      </c>
      <c r="CI2210" s="2">
        <v>732.45803615900002</v>
      </c>
      <c r="CJ2210" s="2">
        <v>1.02429897196</v>
      </c>
      <c r="CK2210" s="2">
        <v>102.65085019199999</v>
      </c>
      <c r="CL2210" s="2">
        <v>0.69894154793399998</v>
      </c>
      <c r="CM2210" s="1">
        <v>5</v>
      </c>
    </row>
    <row r="2211" spans="1:91" x14ac:dyDescent="0.5">
      <c r="A2211" s="1">
        <v>2210</v>
      </c>
      <c r="B2211" s="2">
        <v>1173955466</v>
      </c>
      <c r="C2211" s="2">
        <v>0</v>
      </c>
      <c r="D2211" s="2">
        <v>1</v>
      </c>
      <c r="E2211" s="2">
        <v>1</v>
      </c>
      <c r="F2211" s="2">
        <v>2.1</v>
      </c>
      <c r="G2211" s="2">
        <v>1</v>
      </c>
      <c r="H2211" s="2">
        <v>0</v>
      </c>
      <c r="I2211" s="2">
        <v>2</v>
      </c>
      <c r="J2211" s="2">
        <v>3</v>
      </c>
      <c r="K2211" s="1">
        <v>0</v>
      </c>
      <c r="L2211" s="1">
        <v>0</v>
      </c>
      <c r="M2211" s="1">
        <v>1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1</v>
      </c>
      <c r="AF2211" s="1">
        <v>0</v>
      </c>
      <c r="AG2211" s="1">
        <v>1</v>
      </c>
      <c r="AH2211" s="1">
        <v>0</v>
      </c>
      <c r="AI2211" s="1">
        <v>0</v>
      </c>
      <c r="AJ2211" s="1">
        <v>0</v>
      </c>
      <c r="AK2211" s="1">
        <v>1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1</v>
      </c>
      <c r="AR2211" s="1">
        <v>0</v>
      </c>
      <c r="AS2211" s="1">
        <v>0</v>
      </c>
      <c r="AT2211" s="1">
        <v>0</v>
      </c>
      <c r="AU2211" s="1">
        <v>1</v>
      </c>
      <c r="AV2211" s="1">
        <v>0</v>
      </c>
      <c r="AW2211" s="1">
        <v>1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0</v>
      </c>
      <c r="BG2211" s="1">
        <v>0</v>
      </c>
      <c r="BH2211" s="1">
        <v>0</v>
      </c>
      <c r="BI2211" s="1">
        <v>0</v>
      </c>
      <c r="BJ2211" s="1">
        <v>0</v>
      </c>
      <c r="BK2211" s="1">
        <v>0</v>
      </c>
      <c r="BL2211" s="2">
        <v>8.9304193522799995</v>
      </c>
      <c r="BM2211" s="2">
        <v>390</v>
      </c>
      <c r="BN2211" s="2">
        <v>39.974683544299999</v>
      </c>
      <c r="BO2211" s="2">
        <v>66.2</v>
      </c>
      <c r="BP2211" s="2">
        <v>12.8</v>
      </c>
      <c r="BQ2211" s="2">
        <v>26.923076923099998</v>
      </c>
      <c r="BR2211" s="2">
        <v>11.5384615385</v>
      </c>
      <c r="BS2211" s="2">
        <v>1.4</v>
      </c>
      <c r="BT2211" s="2">
        <v>0.46376811594200001</v>
      </c>
      <c r="BU2211" s="2">
        <v>98697</v>
      </c>
      <c r="BV2211" s="2">
        <v>0.33660600000000002</v>
      </c>
      <c r="BW2211" s="2">
        <v>0.31338899999999997</v>
      </c>
      <c r="BX2211" s="2">
        <v>0.66666666666700003</v>
      </c>
      <c r="BY2211" s="2">
        <v>0.97267759562800005</v>
      </c>
      <c r="BZ2211" s="2">
        <v>1</v>
      </c>
      <c r="CA2211" s="2">
        <v>0.38323871428599998</v>
      </c>
      <c r="CB2211" s="2">
        <v>0.70731707317100001</v>
      </c>
      <c r="CC2211" s="2">
        <v>94.831740617600005</v>
      </c>
      <c r="CD2211" s="2">
        <v>93.362193704099994</v>
      </c>
      <c r="CE2211" s="2">
        <v>872</v>
      </c>
      <c r="CF2211" s="2">
        <v>121</v>
      </c>
      <c r="CG2211" s="2">
        <v>511.94535359000002</v>
      </c>
      <c r="CH2211" s="2">
        <v>58.7281962032</v>
      </c>
      <c r="CI2211" s="2">
        <v>732.45803615900002</v>
      </c>
      <c r="CJ2211" s="2">
        <v>1.02429897196</v>
      </c>
      <c r="CK2211" s="2">
        <v>102.65085019199999</v>
      </c>
      <c r="CL2211" s="2">
        <v>0.69894154793399998</v>
      </c>
      <c r="CM2211" s="1">
        <v>5</v>
      </c>
    </row>
    <row r="2212" spans="1:91" x14ac:dyDescent="0.5">
      <c r="A2212" s="1">
        <v>2211</v>
      </c>
      <c r="B2212" s="2">
        <v>1173963396</v>
      </c>
      <c r="C2212" s="2">
        <v>0</v>
      </c>
      <c r="D2212" s="2">
        <v>1</v>
      </c>
      <c r="E2212" s="2">
        <v>1</v>
      </c>
      <c r="F2212" s="2">
        <v>2.1</v>
      </c>
      <c r="G2212" s="2">
        <v>1</v>
      </c>
      <c r="H2212" s="2">
        <v>0</v>
      </c>
      <c r="I2212" s="2">
        <v>1</v>
      </c>
      <c r="J2212" s="2">
        <v>3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1</v>
      </c>
      <c r="V2212" s="1">
        <v>0</v>
      </c>
      <c r="W2212" s="1">
        <v>0</v>
      </c>
      <c r="X2212" s="1">
        <v>0</v>
      </c>
      <c r="Y2212" s="1">
        <v>0</v>
      </c>
      <c r="Z2212" s="1">
        <v>1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1</v>
      </c>
      <c r="AQ2212" s="1">
        <v>0</v>
      </c>
      <c r="AR2212" s="1">
        <v>0</v>
      </c>
      <c r="AS2212" s="1">
        <v>0</v>
      </c>
      <c r="AT2212" s="1">
        <v>1</v>
      </c>
      <c r="AU2212" s="1">
        <v>0</v>
      </c>
      <c r="AV2212" s="1">
        <v>1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1</v>
      </c>
      <c r="BF2212" s="1">
        <v>0</v>
      </c>
      <c r="BG2212" s="1">
        <v>0</v>
      </c>
      <c r="BH2212" s="1">
        <v>0</v>
      </c>
      <c r="BI2212" s="1">
        <v>0</v>
      </c>
      <c r="BJ2212" s="1">
        <v>1</v>
      </c>
      <c r="BK2212" s="1">
        <v>0</v>
      </c>
      <c r="BL2212" s="2">
        <v>8.9304193522799995</v>
      </c>
      <c r="BM2212" s="2">
        <v>390</v>
      </c>
      <c r="BN2212" s="2">
        <v>39.974683544299999</v>
      </c>
      <c r="BO2212" s="2">
        <v>66.2</v>
      </c>
      <c r="BP2212" s="2">
        <v>12.8</v>
      </c>
      <c r="BQ2212" s="2">
        <v>26.923076923099998</v>
      </c>
      <c r="BR2212" s="2">
        <v>11.5384615385</v>
      </c>
      <c r="BS2212" s="2">
        <v>1.4</v>
      </c>
      <c r="BT2212" s="2">
        <v>0.46376811594200001</v>
      </c>
      <c r="BU2212" s="2">
        <v>98697</v>
      </c>
      <c r="BV2212" s="2">
        <v>0.33660600000000002</v>
      </c>
      <c r="BW2212" s="2">
        <v>0.31338899999999997</v>
      </c>
      <c r="BX2212" s="2">
        <v>0.66666666666700003</v>
      </c>
      <c r="BY2212" s="2">
        <v>0.97267759562800005</v>
      </c>
      <c r="BZ2212" s="2">
        <v>1</v>
      </c>
      <c r="CA2212" s="2">
        <v>0.38323871428599998</v>
      </c>
      <c r="CB2212" s="2">
        <v>0.70731707317100001</v>
      </c>
      <c r="CC2212" s="2">
        <v>94.831740617600005</v>
      </c>
      <c r="CD2212" s="2">
        <v>93.362193704099994</v>
      </c>
      <c r="CE2212" s="2">
        <v>872</v>
      </c>
      <c r="CF2212" s="2">
        <v>121</v>
      </c>
      <c r="CG2212" s="2">
        <v>438.35149566199999</v>
      </c>
      <c r="CH2212" s="2">
        <v>235.724928947</v>
      </c>
      <c r="CI2212" s="2">
        <v>909.45476890199996</v>
      </c>
      <c r="CJ2212" s="2">
        <v>1.20100258129</v>
      </c>
      <c r="CK2212" s="2">
        <v>279.64758293599999</v>
      </c>
      <c r="CL2212" s="2">
        <v>0.48199372926599998</v>
      </c>
      <c r="CM2212" s="1">
        <v>5</v>
      </c>
    </row>
    <row r="2213" spans="1:91" x14ac:dyDescent="0.5">
      <c r="A2213" s="1">
        <v>2212</v>
      </c>
      <c r="B2213" s="2">
        <v>1174088280</v>
      </c>
      <c r="C2213" s="2">
        <v>0</v>
      </c>
      <c r="D2213" s="2">
        <v>1</v>
      </c>
      <c r="E2213" s="2">
        <v>1</v>
      </c>
      <c r="F2213" s="2">
        <v>2</v>
      </c>
      <c r="G2213" s="2">
        <v>0</v>
      </c>
      <c r="H2213" s="2">
        <v>0</v>
      </c>
      <c r="I2213" s="2">
        <v>1</v>
      </c>
      <c r="J2213" s="2">
        <v>1</v>
      </c>
      <c r="K2213" s="1">
        <v>0</v>
      </c>
      <c r="L2213" s="1">
        <v>0</v>
      </c>
      <c r="M2213" s="1">
        <v>0</v>
      </c>
      <c r="N2213" s="1">
        <v>1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0</v>
      </c>
      <c r="Z2213" s="1">
        <v>1</v>
      </c>
      <c r="AA2213" s="1">
        <v>0</v>
      </c>
      <c r="AB2213" s="1">
        <v>0</v>
      </c>
      <c r="AC2213" s="1">
        <v>1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1</v>
      </c>
      <c r="AM2213" s="1">
        <v>0</v>
      </c>
      <c r="AN2213" s="1">
        <v>0</v>
      </c>
      <c r="AO2213" s="1">
        <v>0</v>
      </c>
      <c r="AP2213" s="1">
        <v>1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1</v>
      </c>
      <c r="AX2213" s="1">
        <v>0</v>
      </c>
      <c r="AY2213" s="1">
        <v>0</v>
      </c>
      <c r="AZ2213" s="1">
        <v>0</v>
      </c>
      <c r="BA2213" s="1">
        <v>1</v>
      </c>
      <c r="BB2213" s="1">
        <v>0</v>
      </c>
      <c r="BC2213" s="1">
        <v>0</v>
      </c>
      <c r="BD2213" s="1">
        <v>0</v>
      </c>
      <c r="BE2213" s="1">
        <v>0</v>
      </c>
      <c r="BF2213" s="1">
        <v>1</v>
      </c>
      <c r="BG2213" s="1">
        <v>0</v>
      </c>
      <c r="BH2213" s="1">
        <v>0</v>
      </c>
      <c r="BI2213" s="1">
        <v>0</v>
      </c>
      <c r="BJ2213" s="1">
        <v>1</v>
      </c>
      <c r="BK2213" s="1">
        <v>0</v>
      </c>
      <c r="BL2213" s="2">
        <v>8.9304193522799995</v>
      </c>
      <c r="BM2213" s="2">
        <v>390</v>
      </c>
      <c r="BN2213" s="2">
        <v>39.974683544299999</v>
      </c>
      <c r="BO2213" s="2">
        <v>66.2</v>
      </c>
      <c r="BP2213" s="2">
        <v>12.8</v>
      </c>
      <c r="BQ2213" s="2">
        <v>26.923076923099998</v>
      </c>
      <c r="BR2213" s="2">
        <v>11.5384615385</v>
      </c>
      <c r="BS2213" s="2">
        <v>1.4</v>
      </c>
      <c r="BT2213" s="2">
        <v>0.46376811594200001</v>
      </c>
      <c r="BU2213" s="2">
        <v>98697</v>
      </c>
      <c r="BV2213" s="2">
        <v>0.33660600000000002</v>
      </c>
      <c r="BW2213" s="2">
        <v>0.31338899999999997</v>
      </c>
      <c r="BX2213" s="2">
        <v>0.66666666666700003</v>
      </c>
      <c r="BY2213" s="2">
        <v>0.97267759562800005</v>
      </c>
      <c r="BZ2213" s="2">
        <v>1</v>
      </c>
      <c r="CA2213" s="2">
        <v>0.38323871428599998</v>
      </c>
      <c r="CB2213" s="2">
        <v>0.70731707317100001</v>
      </c>
      <c r="CC2213" s="2">
        <v>94.831740617600005</v>
      </c>
      <c r="CD2213" s="2">
        <v>93.362193704099994</v>
      </c>
      <c r="CE2213" s="2">
        <v>872</v>
      </c>
      <c r="CF2213" s="2">
        <v>121</v>
      </c>
      <c r="CG2213" s="2">
        <v>621.61985968800002</v>
      </c>
      <c r="CH2213" s="2">
        <v>165.982631072</v>
      </c>
      <c r="CI2213" s="2">
        <v>773.19828016099996</v>
      </c>
      <c r="CJ2213" s="2">
        <v>1.20623532752</v>
      </c>
      <c r="CK2213" s="2">
        <v>407.15775680600001</v>
      </c>
      <c r="CL2213" s="2">
        <v>0.80395918568000002</v>
      </c>
      <c r="CM2213" s="1">
        <v>5</v>
      </c>
    </row>
    <row r="2214" spans="1:91" x14ac:dyDescent="0.5">
      <c r="A2214" s="1">
        <v>2213</v>
      </c>
      <c r="B2214" s="2">
        <v>1174093572</v>
      </c>
      <c r="C2214" s="2">
        <v>0</v>
      </c>
      <c r="D2214" s="2">
        <v>1</v>
      </c>
      <c r="E2214" s="2">
        <v>1</v>
      </c>
      <c r="F2214" s="2">
        <v>2.1</v>
      </c>
      <c r="G2214" s="2">
        <v>0</v>
      </c>
      <c r="H2214" s="2">
        <v>0</v>
      </c>
      <c r="I2214" s="2">
        <v>2</v>
      </c>
      <c r="J2214" s="2">
        <v>3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1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1</v>
      </c>
      <c r="W2214" s="1">
        <v>0</v>
      </c>
      <c r="X2214" s="1">
        <v>0</v>
      </c>
      <c r="Y2214" s="1">
        <v>1</v>
      </c>
      <c r="Z2214" s="1">
        <v>0</v>
      </c>
      <c r="AA2214" s="1">
        <v>0</v>
      </c>
      <c r="AB2214" s="1">
        <v>0</v>
      </c>
      <c r="AC2214" s="1">
        <v>0</v>
      </c>
      <c r="AD2214" s="1">
        <v>1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1</v>
      </c>
      <c r="AT2214" s="1">
        <v>0</v>
      </c>
      <c r="AU2214" s="1">
        <v>0</v>
      </c>
      <c r="AV2214" s="1">
        <v>0</v>
      </c>
      <c r="AW2214" s="1">
        <v>1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1</v>
      </c>
      <c r="BJ2214" s="1">
        <v>0</v>
      </c>
      <c r="BK2214" s="1">
        <v>0</v>
      </c>
      <c r="BL2214" s="2">
        <v>8.9304193522799995</v>
      </c>
      <c r="BM2214" s="2">
        <v>390</v>
      </c>
      <c r="BN2214" s="2">
        <v>39.974683544299999</v>
      </c>
      <c r="BO2214" s="2">
        <v>66.2</v>
      </c>
      <c r="BP2214" s="2">
        <v>12.8</v>
      </c>
      <c r="BQ2214" s="2">
        <v>26.923076923099998</v>
      </c>
      <c r="BR2214" s="2">
        <v>11.5384615385</v>
      </c>
      <c r="BS2214" s="2">
        <v>1.4</v>
      </c>
      <c r="BT2214" s="2">
        <v>0.46376811594200001</v>
      </c>
      <c r="BU2214" s="2">
        <v>98697</v>
      </c>
      <c r="BV2214" s="2">
        <v>0.33660600000000002</v>
      </c>
      <c r="BW2214" s="2">
        <v>0.31338899999999997</v>
      </c>
      <c r="BX2214" s="2">
        <v>0.66666666666700003</v>
      </c>
      <c r="BY2214" s="2">
        <v>0.97267759562800005</v>
      </c>
      <c r="BZ2214" s="2">
        <v>1</v>
      </c>
      <c r="CA2214" s="2">
        <v>0.38323871428599998</v>
      </c>
      <c r="CB2214" s="2">
        <v>0.70731707317100001</v>
      </c>
      <c r="CC2214" s="2">
        <v>94.831740617600005</v>
      </c>
      <c r="CD2214" s="2">
        <v>93.362193704099994</v>
      </c>
      <c r="CE2214" s="2">
        <v>872</v>
      </c>
      <c r="CF2214" s="2">
        <v>121</v>
      </c>
      <c r="CG2214" s="2">
        <v>621.61985968800002</v>
      </c>
      <c r="CH2214" s="2">
        <v>165.982631072</v>
      </c>
      <c r="CI2214" s="2">
        <v>773.19828016099996</v>
      </c>
      <c r="CJ2214" s="2">
        <v>1.20623532752</v>
      </c>
      <c r="CK2214" s="2">
        <v>407.15775680600001</v>
      </c>
      <c r="CL2214" s="2">
        <v>0.80395918568000002</v>
      </c>
      <c r="CM2214" s="1">
        <v>5</v>
      </c>
    </row>
    <row r="2215" spans="1:91" x14ac:dyDescent="0.5">
      <c r="A2215" s="1">
        <v>2214</v>
      </c>
      <c r="B2215" s="2">
        <v>1174102700</v>
      </c>
      <c r="C2215" s="2">
        <v>0</v>
      </c>
      <c r="D2215" s="2">
        <v>1</v>
      </c>
      <c r="E2215" s="2">
        <v>1</v>
      </c>
      <c r="F2215" s="2">
        <v>2.2999999999999998</v>
      </c>
      <c r="G2215" s="2">
        <v>1</v>
      </c>
      <c r="H2215" s="2">
        <v>0</v>
      </c>
      <c r="I2215" s="2">
        <v>1</v>
      </c>
      <c r="J2215" s="2">
        <v>3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1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1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1</v>
      </c>
      <c r="BC2215" s="1">
        <v>0</v>
      </c>
      <c r="BD2215" s="1">
        <v>0</v>
      </c>
      <c r="BE2215" s="1">
        <v>0</v>
      </c>
      <c r="BF2215" s="1">
        <v>0</v>
      </c>
      <c r="BG2215" s="1">
        <v>0</v>
      </c>
      <c r="BH2215" s="1">
        <v>0</v>
      </c>
      <c r="BI2215" s="1">
        <v>1</v>
      </c>
      <c r="BJ2215" s="1">
        <v>0</v>
      </c>
      <c r="BK2215" s="1">
        <v>0</v>
      </c>
      <c r="BL2215" s="2">
        <v>8.9304193522799995</v>
      </c>
      <c r="BM2215" s="2">
        <v>390</v>
      </c>
      <c r="BN2215" s="2">
        <v>39.974683544299999</v>
      </c>
      <c r="BO2215" s="2">
        <v>66.2</v>
      </c>
      <c r="BP2215" s="2">
        <v>12.8</v>
      </c>
      <c r="BQ2215" s="2">
        <v>26.923076923099998</v>
      </c>
      <c r="BR2215" s="2">
        <v>11.5384615385</v>
      </c>
      <c r="BS2215" s="2">
        <v>1.4</v>
      </c>
      <c r="BT2215" s="2">
        <v>0.46376811594200001</v>
      </c>
      <c r="BU2215" s="2">
        <v>98697</v>
      </c>
      <c r="BV2215" s="2">
        <v>0.33660600000000002</v>
      </c>
      <c r="BW2215" s="2">
        <v>0.31338899999999997</v>
      </c>
      <c r="BX2215" s="2">
        <v>0.66666666666700003</v>
      </c>
      <c r="BY2215" s="2">
        <v>0.97267759562800005</v>
      </c>
      <c r="BZ2215" s="2">
        <v>1</v>
      </c>
      <c r="CA2215" s="2">
        <v>0.38323871428599998</v>
      </c>
      <c r="CB2215" s="2">
        <v>0.70731707317100001</v>
      </c>
      <c r="CC2215" s="2">
        <v>94.831740617600005</v>
      </c>
      <c r="CD2215" s="2">
        <v>93.362193704099994</v>
      </c>
      <c r="CE2215" s="2">
        <v>872</v>
      </c>
      <c r="CF2215" s="2">
        <v>121</v>
      </c>
      <c r="CG2215" s="2">
        <v>511.94535359000002</v>
      </c>
      <c r="CH2215" s="2">
        <v>58.7281962032</v>
      </c>
      <c r="CI2215" s="2">
        <v>732.45803615900002</v>
      </c>
      <c r="CJ2215" s="2">
        <v>1.02429897196</v>
      </c>
      <c r="CK2215" s="2">
        <v>102.65085019199999</v>
      </c>
      <c r="CL2215" s="2">
        <v>0.69894154793399998</v>
      </c>
      <c r="CM2215" s="1">
        <v>5</v>
      </c>
    </row>
    <row r="2216" spans="1:91" x14ac:dyDescent="0.5">
      <c r="A2216" s="1">
        <v>2215</v>
      </c>
      <c r="B2216" s="2">
        <v>1174204634</v>
      </c>
      <c r="C2216" s="2">
        <v>0</v>
      </c>
      <c r="D2216" s="2">
        <v>1</v>
      </c>
      <c r="E2216" s="2">
        <v>1</v>
      </c>
      <c r="F2216" s="2">
        <v>2</v>
      </c>
      <c r="G2216" s="2">
        <v>1</v>
      </c>
      <c r="H2216" s="2">
        <v>0</v>
      </c>
      <c r="I2216" s="2">
        <v>1</v>
      </c>
      <c r="J2216" s="2">
        <v>1</v>
      </c>
      <c r="K2216" s="1">
        <v>0</v>
      </c>
      <c r="L2216" s="1">
        <v>0</v>
      </c>
      <c r="M2216" s="1">
        <v>1</v>
      </c>
      <c r="N2216" s="1">
        <v>0</v>
      </c>
      <c r="O2216" s="1">
        <v>0</v>
      </c>
      <c r="P2216" s="1">
        <v>0</v>
      </c>
      <c r="Q2216" s="1">
        <v>0</v>
      </c>
      <c r="R2216" s="1">
        <v>1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1</v>
      </c>
      <c r="AA2216" s="1">
        <v>0</v>
      </c>
      <c r="AB2216" s="1">
        <v>0</v>
      </c>
      <c r="AC2216" s="1">
        <v>0</v>
      </c>
      <c r="AD2216" s="1">
        <v>1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1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1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  <c r="BF2216" s="1">
        <v>1</v>
      </c>
      <c r="BG2216" s="1">
        <v>0</v>
      </c>
      <c r="BH2216" s="1">
        <v>0</v>
      </c>
      <c r="BI2216" s="1">
        <v>1</v>
      </c>
      <c r="BJ2216" s="1">
        <v>0</v>
      </c>
      <c r="BK2216" s="1">
        <v>0</v>
      </c>
      <c r="BL2216" s="2">
        <v>8.9304193522799995</v>
      </c>
      <c r="BM2216" s="2">
        <v>390</v>
      </c>
      <c r="BN2216" s="2">
        <v>39.974683544299999</v>
      </c>
      <c r="BO2216" s="2">
        <v>66.2</v>
      </c>
      <c r="BP2216" s="2">
        <v>12.8</v>
      </c>
      <c r="BQ2216" s="2">
        <v>26.923076923099998</v>
      </c>
      <c r="BR2216" s="2">
        <v>11.5384615385</v>
      </c>
      <c r="BS2216" s="2">
        <v>1.4</v>
      </c>
      <c r="BT2216" s="2">
        <v>0.46376811594200001</v>
      </c>
      <c r="BU2216" s="2">
        <v>98697</v>
      </c>
      <c r="BV2216" s="2">
        <v>0.33660600000000002</v>
      </c>
      <c r="BW2216" s="2">
        <v>0.31338899999999997</v>
      </c>
      <c r="BX2216" s="2">
        <v>0.66666666666700003</v>
      </c>
      <c r="BY2216" s="2">
        <v>0.97267759562800005</v>
      </c>
      <c r="BZ2216" s="2">
        <v>1</v>
      </c>
      <c r="CA2216" s="2">
        <v>0.38323871428599998</v>
      </c>
      <c r="CB2216" s="2">
        <v>0.70731707317100001</v>
      </c>
      <c r="CC2216" s="2">
        <v>94.831740617600005</v>
      </c>
      <c r="CD2216" s="2">
        <v>93.362193704099994</v>
      </c>
      <c r="CE2216" s="2">
        <v>872</v>
      </c>
      <c r="CF2216" s="2">
        <v>121</v>
      </c>
      <c r="CG2216" s="2">
        <v>418.65600729699997</v>
      </c>
      <c r="CH2216" s="2">
        <v>196.37734765299999</v>
      </c>
      <c r="CI2216" s="2">
        <v>656.86077080799998</v>
      </c>
      <c r="CJ2216" s="2">
        <v>1.03225603462</v>
      </c>
      <c r="CK2216" s="2">
        <v>361.953604181</v>
      </c>
      <c r="CL2216" s="2">
        <v>0.63735882229999996</v>
      </c>
      <c r="CM2216" s="1">
        <v>5</v>
      </c>
    </row>
    <row r="2217" spans="1:91" x14ac:dyDescent="0.5">
      <c r="A2217" s="1">
        <v>2216</v>
      </c>
      <c r="B2217" s="2">
        <v>1174223218</v>
      </c>
      <c r="C2217" s="2">
        <v>0</v>
      </c>
      <c r="D2217" s="2">
        <v>1</v>
      </c>
      <c r="E2217" s="2">
        <v>1</v>
      </c>
      <c r="F2217" s="2">
        <v>2.1</v>
      </c>
      <c r="G2217" s="2">
        <v>0</v>
      </c>
      <c r="H2217" s="2">
        <v>0</v>
      </c>
      <c r="I2217" s="2">
        <v>1</v>
      </c>
      <c r="J2217" s="2">
        <v>3</v>
      </c>
      <c r="K2217" s="1">
        <v>0</v>
      </c>
      <c r="L2217" s="1">
        <v>0</v>
      </c>
      <c r="M2217" s="1">
        <v>0</v>
      </c>
      <c r="N2217" s="1">
        <v>0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1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0</v>
      </c>
      <c r="AF2217" s="1">
        <v>0</v>
      </c>
      <c r="AG2217" s="1">
        <v>1</v>
      </c>
      <c r="AH2217" s="1">
        <v>0</v>
      </c>
      <c r="AI2217" s="1">
        <v>0</v>
      </c>
      <c r="AJ2217" s="1">
        <v>0</v>
      </c>
      <c r="AK2217" s="1">
        <v>0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1</v>
      </c>
      <c r="AT2217" s="1">
        <v>0</v>
      </c>
      <c r="AU2217" s="1">
        <v>0</v>
      </c>
      <c r="AV2217" s="1">
        <v>1</v>
      </c>
      <c r="AW2217" s="1">
        <v>0</v>
      </c>
      <c r="AX2217" s="1">
        <v>0</v>
      </c>
      <c r="AY2217" s="1">
        <v>0</v>
      </c>
      <c r="AZ2217" s="1">
        <v>1</v>
      </c>
      <c r="BA2217" s="1">
        <v>0</v>
      </c>
      <c r="BB2217" s="1">
        <v>0</v>
      </c>
      <c r="BC2217" s="1">
        <v>0</v>
      </c>
      <c r="BD2217" s="1">
        <v>0</v>
      </c>
      <c r="BE2217" s="1">
        <v>1</v>
      </c>
      <c r="BF2217" s="1">
        <v>0</v>
      </c>
      <c r="BG2217" s="1">
        <v>0</v>
      </c>
      <c r="BH2217" s="1">
        <v>0</v>
      </c>
      <c r="BI2217" s="1">
        <v>1</v>
      </c>
      <c r="BJ2217" s="1">
        <v>0</v>
      </c>
      <c r="BK2217" s="1">
        <v>0</v>
      </c>
      <c r="BL2217" s="2">
        <v>8.9304193522799995</v>
      </c>
      <c r="BM2217" s="2">
        <v>390</v>
      </c>
      <c r="BN2217" s="2">
        <v>39.974683544299999</v>
      </c>
      <c r="BO2217" s="2">
        <v>66.2</v>
      </c>
      <c r="BP2217" s="2">
        <v>12.8</v>
      </c>
      <c r="BQ2217" s="2">
        <v>26.923076923099998</v>
      </c>
      <c r="BR2217" s="2">
        <v>11.5384615385</v>
      </c>
      <c r="BS2217" s="2">
        <v>1.4</v>
      </c>
      <c r="BT2217" s="2">
        <v>0.46376811594200001</v>
      </c>
      <c r="BU2217" s="2">
        <v>98697</v>
      </c>
      <c r="BV2217" s="2">
        <v>0.33660600000000002</v>
      </c>
      <c r="BW2217" s="2">
        <v>0.31338899999999997</v>
      </c>
      <c r="BX2217" s="2">
        <v>0.66666666666700003</v>
      </c>
      <c r="BY2217" s="2">
        <v>0.97267759562800005</v>
      </c>
      <c r="BZ2217" s="2">
        <v>1</v>
      </c>
      <c r="CA2217" s="2">
        <v>0.38323871428599998</v>
      </c>
      <c r="CB2217" s="2">
        <v>0.70731707317100001</v>
      </c>
      <c r="CC2217" s="2">
        <v>94.831740617600005</v>
      </c>
      <c r="CD2217" s="2">
        <v>93.362193704099994</v>
      </c>
      <c r="CE2217" s="2">
        <v>872</v>
      </c>
      <c r="CF2217" s="2">
        <v>121</v>
      </c>
      <c r="CG2217" s="2">
        <v>414.27068791300002</v>
      </c>
      <c r="CH2217" s="2">
        <v>346.98459077500002</v>
      </c>
      <c r="CI2217" s="2">
        <v>625.16420493800001</v>
      </c>
      <c r="CJ2217" s="2">
        <v>0.98481595021599999</v>
      </c>
      <c r="CK2217" s="2">
        <v>593.39923742099995</v>
      </c>
      <c r="CL2217" s="2">
        <v>0.66265900165199998</v>
      </c>
      <c r="CM2217" s="1">
        <v>5</v>
      </c>
    </row>
    <row r="2218" spans="1:91" x14ac:dyDescent="0.5">
      <c r="A2218" s="1">
        <v>2217</v>
      </c>
      <c r="B2218" s="2">
        <v>1174296845</v>
      </c>
      <c r="C2218" s="2">
        <v>0</v>
      </c>
      <c r="D2218" s="2">
        <v>1</v>
      </c>
      <c r="E2218" s="2">
        <v>1</v>
      </c>
      <c r="F2218" s="2">
        <v>2.2000000000000002</v>
      </c>
      <c r="G2218" s="2">
        <v>0</v>
      </c>
      <c r="H2218" s="2">
        <v>0</v>
      </c>
      <c r="I2218" s="2">
        <v>1</v>
      </c>
      <c r="J2218" s="2">
        <v>2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1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1</v>
      </c>
      <c r="AU2218" s="1">
        <v>0</v>
      </c>
      <c r="AV2218" s="1">
        <v>0</v>
      </c>
      <c r="AW2218" s="1">
        <v>1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0</v>
      </c>
      <c r="BG2218" s="1">
        <v>0</v>
      </c>
      <c r="BH2218" s="1">
        <v>0</v>
      </c>
      <c r="BI2218" s="1">
        <v>0</v>
      </c>
      <c r="BJ2218" s="1">
        <v>0</v>
      </c>
      <c r="BK2218" s="1">
        <v>0</v>
      </c>
      <c r="BL2218" s="2">
        <v>8.9304193522799995</v>
      </c>
      <c r="BM2218" s="2">
        <v>390</v>
      </c>
      <c r="BN2218" s="2">
        <v>39.974683544299999</v>
      </c>
      <c r="BO2218" s="2">
        <v>66.2</v>
      </c>
      <c r="BP2218" s="2">
        <v>12.8</v>
      </c>
      <c r="BQ2218" s="2">
        <v>26.923076923099998</v>
      </c>
      <c r="BR2218" s="2">
        <v>11.5384615385</v>
      </c>
      <c r="BS2218" s="2">
        <v>1.4</v>
      </c>
      <c r="BT2218" s="2">
        <v>0.46376811594200001</v>
      </c>
      <c r="BU2218" s="2">
        <v>98697</v>
      </c>
      <c r="BV2218" s="2">
        <v>0.33660600000000002</v>
      </c>
      <c r="BW2218" s="2">
        <v>0.31338899999999997</v>
      </c>
      <c r="BX2218" s="2">
        <v>0.66666666666700003</v>
      </c>
      <c r="BY2218" s="2">
        <v>0.97267759562800005</v>
      </c>
      <c r="BZ2218" s="2">
        <v>1</v>
      </c>
      <c r="CA2218" s="2">
        <v>0.38323871428599998</v>
      </c>
      <c r="CB2218" s="2">
        <v>0.70731707317100001</v>
      </c>
      <c r="CC2218" s="2">
        <v>94.831740617600005</v>
      </c>
      <c r="CD2218" s="2">
        <v>93.362193704099994</v>
      </c>
      <c r="CE2218" s="2">
        <v>872</v>
      </c>
      <c r="CF2218" s="2">
        <v>121</v>
      </c>
      <c r="CG2218" s="2">
        <v>447.22983693999998</v>
      </c>
      <c r="CH2218" s="2">
        <v>149.00160466700001</v>
      </c>
      <c r="CI2218" s="2">
        <v>764.37191068899995</v>
      </c>
      <c r="CJ2218" s="2">
        <v>1.0632099693399999</v>
      </c>
      <c r="CK2218" s="2">
        <v>82.664361160300004</v>
      </c>
      <c r="CL2218" s="2">
        <v>0.58509454715200004</v>
      </c>
      <c r="CM2218" s="1">
        <v>5</v>
      </c>
    </row>
    <row r="2219" spans="1:91" x14ac:dyDescent="0.5">
      <c r="A2219" s="1">
        <v>2218</v>
      </c>
      <c r="B2219" s="2">
        <v>1174300448</v>
      </c>
      <c r="C2219" s="2">
        <v>0</v>
      </c>
      <c r="D2219" s="2">
        <v>1</v>
      </c>
      <c r="E2219" s="2">
        <v>0</v>
      </c>
      <c r="F2219" s="2">
        <v>2.2999999999999998</v>
      </c>
      <c r="G2219" s="2">
        <v>1</v>
      </c>
      <c r="H2219" s="2">
        <v>1</v>
      </c>
      <c r="I2219" s="2">
        <v>1</v>
      </c>
      <c r="J2219" s="2">
        <v>4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1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1</v>
      </c>
      <c r="AF2219" s="1">
        <v>0</v>
      </c>
      <c r="AG2219" s="1">
        <v>0</v>
      </c>
      <c r="AH2219" s="1">
        <v>1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1</v>
      </c>
      <c r="AQ2219" s="1">
        <v>0</v>
      </c>
      <c r="AR2219" s="1">
        <v>0</v>
      </c>
      <c r="AS2219" s="1">
        <v>1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1</v>
      </c>
      <c r="BF2219" s="1">
        <v>0</v>
      </c>
      <c r="BG2219" s="1">
        <v>0</v>
      </c>
      <c r="BH2219" s="1">
        <v>0</v>
      </c>
      <c r="BI2219" s="1">
        <v>0</v>
      </c>
      <c r="BJ2219" s="1">
        <v>0</v>
      </c>
      <c r="BK2219" s="1">
        <v>0</v>
      </c>
      <c r="BL2219" s="2">
        <v>8.9304193522799995</v>
      </c>
      <c r="BM2219" s="2">
        <v>390</v>
      </c>
      <c r="BN2219" s="2">
        <v>39.974683544299999</v>
      </c>
      <c r="BO2219" s="2">
        <v>66.2</v>
      </c>
      <c r="BP2219" s="2">
        <v>12.8</v>
      </c>
      <c r="BQ2219" s="2">
        <v>26.923076923099998</v>
      </c>
      <c r="BR2219" s="2">
        <v>11.5384615385</v>
      </c>
      <c r="BS2219" s="2">
        <v>1.4</v>
      </c>
      <c r="BT2219" s="2">
        <v>0.46376811594200001</v>
      </c>
      <c r="BU2219" s="2">
        <v>98697</v>
      </c>
      <c r="BV2219" s="2">
        <v>0.33660600000000002</v>
      </c>
      <c r="BW2219" s="2">
        <v>0.31338899999999997</v>
      </c>
      <c r="BX2219" s="2">
        <v>0.66666666666700003</v>
      </c>
      <c r="BY2219" s="2">
        <v>0.97267759562800005</v>
      </c>
      <c r="BZ2219" s="2">
        <v>1</v>
      </c>
      <c r="CA2219" s="2">
        <v>0.38323871428599998</v>
      </c>
      <c r="CB2219" s="2">
        <v>0.70731707317100001</v>
      </c>
      <c r="CC2219" s="2">
        <v>94.831740617600005</v>
      </c>
      <c r="CD2219" s="2">
        <v>93.362193704099994</v>
      </c>
      <c r="CE2219" s="2">
        <v>872</v>
      </c>
      <c r="CF2219" s="2">
        <v>121</v>
      </c>
      <c r="CG2219" s="2">
        <v>447.22983693999998</v>
      </c>
      <c r="CH2219" s="2">
        <v>149.00160466700001</v>
      </c>
      <c r="CI2219" s="2">
        <v>764.37191068899995</v>
      </c>
      <c r="CJ2219" s="2">
        <v>1.0632099693399999</v>
      </c>
      <c r="CK2219" s="2">
        <v>82.664361160300004</v>
      </c>
      <c r="CL2219" s="2">
        <v>0.58509454715200004</v>
      </c>
      <c r="CM2219" s="1">
        <v>5</v>
      </c>
    </row>
    <row r="2220" spans="1:91" x14ac:dyDescent="0.5">
      <c r="A2220" s="1">
        <v>2219</v>
      </c>
      <c r="B2220" s="2">
        <v>1174444195</v>
      </c>
      <c r="C2220" s="2">
        <v>0</v>
      </c>
      <c r="D2220" s="2">
        <v>1</v>
      </c>
      <c r="E2220" s="2">
        <v>1</v>
      </c>
      <c r="F2220" s="2">
        <v>2</v>
      </c>
      <c r="G2220" s="2">
        <v>0</v>
      </c>
      <c r="H2220" s="2">
        <v>0</v>
      </c>
      <c r="I2220" s="2">
        <v>1</v>
      </c>
      <c r="J2220" s="2">
        <v>1</v>
      </c>
      <c r="K2220" s="1">
        <v>0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1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1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1</v>
      </c>
      <c r="AT2220" s="1">
        <v>0</v>
      </c>
      <c r="AU2220" s="1">
        <v>0</v>
      </c>
      <c r="AV2220" s="1">
        <v>1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  <c r="BF2220" s="1">
        <v>1</v>
      </c>
      <c r="BG2220" s="1">
        <v>0</v>
      </c>
      <c r="BH2220" s="1">
        <v>0</v>
      </c>
      <c r="BI2220" s="1">
        <v>0</v>
      </c>
      <c r="BJ2220" s="1">
        <v>1</v>
      </c>
      <c r="BK2220" s="1">
        <v>0</v>
      </c>
      <c r="BL2220" s="2">
        <v>8.9304193522799995</v>
      </c>
      <c r="BM2220" s="2">
        <v>390</v>
      </c>
      <c r="BN2220" s="2">
        <v>39.974683544299999</v>
      </c>
      <c r="BO2220" s="2">
        <v>66.2</v>
      </c>
      <c r="BP2220" s="2">
        <v>12.8</v>
      </c>
      <c r="BQ2220" s="2">
        <v>26.923076923099998</v>
      </c>
      <c r="BR2220" s="2">
        <v>11.5384615385</v>
      </c>
      <c r="BS2220" s="2">
        <v>1.4</v>
      </c>
      <c r="BT2220" s="2">
        <v>0.46376811594200001</v>
      </c>
      <c r="BU2220" s="2">
        <v>98697</v>
      </c>
      <c r="BV2220" s="2">
        <v>0.33660600000000002</v>
      </c>
      <c r="BW2220" s="2">
        <v>0.31338899999999997</v>
      </c>
      <c r="BX2220" s="2">
        <v>0.66666666666700003</v>
      </c>
      <c r="BY2220" s="2">
        <v>0.97267759562800005</v>
      </c>
      <c r="BZ2220" s="2">
        <v>1</v>
      </c>
      <c r="CA2220" s="2">
        <v>0.38323871428599998</v>
      </c>
      <c r="CB2220" s="2">
        <v>0.70731707317100001</v>
      </c>
      <c r="CC2220" s="2">
        <v>94.831740617600005</v>
      </c>
      <c r="CD2220" s="2">
        <v>93.362193704099994</v>
      </c>
      <c r="CE2220" s="2">
        <v>872</v>
      </c>
      <c r="CF2220" s="2">
        <v>121</v>
      </c>
      <c r="CG2220" s="2">
        <v>528.06041717100004</v>
      </c>
      <c r="CH2220" s="2">
        <v>131.56171932500001</v>
      </c>
      <c r="CI2220" s="2">
        <v>764.50902534600004</v>
      </c>
      <c r="CJ2220" s="2">
        <v>1.0558876185699999</v>
      </c>
      <c r="CK2220" s="2">
        <v>293.11592460600002</v>
      </c>
      <c r="CL2220" s="2">
        <v>0.69071835604800003</v>
      </c>
      <c r="CM2220" s="1">
        <v>5</v>
      </c>
    </row>
    <row r="2221" spans="1:91" x14ac:dyDescent="0.5">
      <c r="A2221" s="1">
        <v>2220</v>
      </c>
      <c r="B2221" s="2">
        <v>1174486247</v>
      </c>
      <c r="C2221" s="2">
        <v>0</v>
      </c>
      <c r="D2221" s="2">
        <v>1</v>
      </c>
      <c r="E2221" s="2">
        <v>1</v>
      </c>
      <c r="F2221" s="2">
        <v>1.8</v>
      </c>
      <c r="G2221" s="2">
        <v>1</v>
      </c>
      <c r="H2221" s="2">
        <v>0</v>
      </c>
      <c r="I2221" s="2">
        <v>1</v>
      </c>
      <c r="J2221" s="2">
        <v>2</v>
      </c>
      <c r="K2221" s="1">
        <v>0</v>
      </c>
      <c r="L2221" s="1">
        <v>0</v>
      </c>
      <c r="M2221" s="1">
        <v>0</v>
      </c>
      <c r="N2221" s="1">
        <v>1</v>
      </c>
      <c r="O2221" s="1">
        <v>0</v>
      </c>
      <c r="P2221" s="1">
        <v>0</v>
      </c>
      <c r="Q2221" s="1">
        <v>1</v>
      </c>
      <c r="R2221" s="1">
        <v>0</v>
      </c>
      <c r="S2221" s="1">
        <v>0</v>
      </c>
      <c r="T2221" s="1">
        <v>0</v>
      </c>
      <c r="U2221" s="1">
        <v>1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  <c r="AJ2221" s="1">
        <v>0</v>
      </c>
      <c r="AK2221" s="1">
        <v>0</v>
      </c>
      <c r="AL2221" s="1">
        <v>1</v>
      </c>
      <c r="AM2221" s="1">
        <v>0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1</v>
      </c>
      <c r="AT2221" s="1">
        <v>0</v>
      </c>
      <c r="AU2221" s="1">
        <v>0</v>
      </c>
      <c r="AV2221" s="1">
        <v>0</v>
      </c>
      <c r="AW2221" s="1">
        <v>1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1</v>
      </c>
      <c r="BF2221" s="1">
        <v>0</v>
      </c>
      <c r="BG2221" s="1">
        <v>0</v>
      </c>
      <c r="BH2221" s="1">
        <v>0</v>
      </c>
      <c r="BI2221" s="1">
        <v>0</v>
      </c>
      <c r="BJ2221" s="1">
        <v>0</v>
      </c>
      <c r="BK2221" s="1">
        <v>0</v>
      </c>
      <c r="BL2221" s="2">
        <v>8.9304193522799995</v>
      </c>
      <c r="BM2221" s="2">
        <v>390</v>
      </c>
      <c r="BN2221" s="2">
        <v>39.974683544299999</v>
      </c>
      <c r="BO2221" s="2">
        <v>66.2</v>
      </c>
      <c r="BP2221" s="2">
        <v>12.8</v>
      </c>
      <c r="BQ2221" s="2">
        <v>26.923076923099998</v>
      </c>
      <c r="BR2221" s="2">
        <v>11.5384615385</v>
      </c>
      <c r="BS2221" s="2">
        <v>1.4</v>
      </c>
      <c r="BT2221" s="2">
        <v>0.46376811594200001</v>
      </c>
      <c r="BU2221" s="2">
        <v>98697</v>
      </c>
      <c r="BV2221" s="2">
        <v>0.33660600000000002</v>
      </c>
      <c r="BW2221" s="2">
        <v>0.31338899999999997</v>
      </c>
      <c r="BX2221" s="2">
        <v>0.66666666666700003</v>
      </c>
      <c r="BY2221" s="2">
        <v>0.97267759562800005</v>
      </c>
      <c r="BZ2221" s="2">
        <v>1</v>
      </c>
      <c r="CA2221" s="2">
        <v>0.38323871428599998</v>
      </c>
      <c r="CB2221" s="2">
        <v>0.70731707317100001</v>
      </c>
      <c r="CC2221" s="2">
        <v>94.831740617600005</v>
      </c>
      <c r="CD2221" s="2">
        <v>93.362193704099994</v>
      </c>
      <c r="CE2221" s="2">
        <v>872</v>
      </c>
      <c r="CF2221" s="2">
        <v>121</v>
      </c>
      <c r="CG2221" s="2">
        <v>528.06041717100004</v>
      </c>
      <c r="CH2221" s="2">
        <v>131.56171932500001</v>
      </c>
      <c r="CI2221" s="2">
        <v>764.50902534600004</v>
      </c>
      <c r="CJ2221" s="2">
        <v>1.0558876185699999</v>
      </c>
      <c r="CK2221" s="2">
        <v>293.11592460600002</v>
      </c>
      <c r="CL2221" s="2">
        <v>0.69071835604800003</v>
      </c>
      <c r="CM2221" s="1">
        <v>5</v>
      </c>
    </row>
    <row r="2222" spans="1:91" x14ac:dyDescent="0.5">
      <c r="A2222" s="1">
        <v>2221</v>
      </c>
      <c r="B2222" s="2">
        <v>1174582343</v>
      </c>
      <c r="C2222" s="2">
        <v>0</v>
      </c>
      <c r="D2222" s="2">
        <v>1</v>
      </c>
      <c r="E2222" s="2">
        <v>1</v>
      </c>
      <c r="F2222" s="2">
        <v>2.1</v>
      </c>
      <c r="G2222" s="2">
        <v>0</v>
      </c>
      <c r="H2222" s="2">
        <v>0</v>
      </c>
      <c r="I2222" s="2">
        <v>1</v>
      </c>
      <c r="J2222" s="2">
        <v>2</v>
      </c>
      <c r="K2222" s="1">
        <v>0</v>
      </c>
      <c r="L2222" s="1">
        <v>1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1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1</v>
      </c>
      <c r="AF2222" s="1">
        <v>0</v>
      </c>
      <c r="AG2222" s="1">
        <v>0</v>
      </c>
      <c r="AH2222" s="1">
        <v>1</v>
      </c>
      <c r="AI2222" s="1">
        <v>0</v>
      </c>
      <c r="AJ2222" s="1">
        <v>1</v>
      </c>
      <c r="AK2222" s="1">
        <v>0</v>
      </c>
      <c r="AL2222" s="1">
        <v>0</v>
      </c>
      <c r="AM2222" s="1">
        <v>0</v>
      </c>
      <c r="AN2222" s="1">
        <v>0</v>
      </c>
      <c r="AO2222" s="1">
        <v>1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1</v>
      </c>
      <c r="AV2222" s="1">
        <v>1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1</v>
      </c>
      <c r="BE2222" s="1">
        <v>0</v>
      </c>
      <c r="BF2222" s="1">
        <v>0</v>
      </c>
      <c r="BG2222" s="1">
        <v>0</v>
      </c>
      <c r="BH2222" s="1">
        <v>0</v>
      </c>
      <c r="BI2222" s="1">
        <v>0</v>
      </c>
      <c r="BJ2222" s="1">
        <v>0</v>
      </c>
      <c r="BK2222" s="1">
        <v>0</v>
      </c>
      <c r="BL2222" s="2">
        <v>8.9304193522799995</v>
      </c>
      <c r="BM2222" s="2">
        <v>390</v>
      </c>
      <c r="BN2222" s="2">
        <v>39.974683544299999</v>
      </c>
      <c r="BO2222" s="2">
        <v>66.2</v>
      </c>
      <c r="BP2222" s="2">
        <v>12.8</v>
      </c>
      <c r="BQ2222" s="2">
        <v>26.923076923099998</v>
      </c>
      <c r="BR2222" s="2">
        <v>11.5384615385</v>
      </c>
      <c r="BS2222" s="2">
        <v>1.4</v>
      </c>
      <c r="BT2222" s="2">
        <v>0.46376811594200001</v>
      </c>
      <c r="BU2222" s="2">
        <v>98697</v>
      </c>
      <c r="BV2222" s="2">
        <v>0.33660600000000002</v>
      </c>
      <c r="BW2222" s="2">
        <v>0.31338899999999997</v>
      </c>
      <c r="BX2222" s="2">
        <v>0.66666666666700003</v>
      </c>
      <c r="BY2222" s="2">
        <v>0.97267759562800005</v>
      </c>
      <c r="BZ2222" s="2">
        <v>1</v>
      </c>
      <c r="CA2222" s="2">
        <v>0.38323871428599998</v>
      </c>
      <c r="CB2222" s="2">
        <v>0.70731707317100001</v>
      </c>
      <c r="CC2222" s="2">
        <v>94.831740617600005</v>
      </c>
      <c r="CD2222" s="2">
        <v>93.362193704099994</v>
      </c>
      <c r="CE2222" s="2">
        <v>872</v>
      </c>
      <c r="CF2222" s="2">
        <v>121</v>
      </c>
      <c r="CG2222" s="2">
        <v>447.22983693999998</v>
      </c>
      <c r="CH2222" s="2">
        <v>149.00160466700001</v>
      </c>
      <c r="CI2222" s="2">
        <v>764.37191068899995</v>
      </c>
      <c r="CJ2222" s="2">
        <v>1.0632099693399999</v>
      </c>
      <c r="CK2222" s="2">
        <v>82.664361160300004</v>
      </c>
      <c r="CL2222" s="2">
        <v>0.58509454715200004</v>
      </c>
      <c r="CM2222" s="1">
        <v>5</v>
      </c>
    </row>
    <row r="2223" spans="1:91" x14ac:dyDescent="0.5">
      <c r="A2223" s="1">
        <v>2222</v>
      </c>
      <c r="B2223" s="2">
        <v>1174597472</v>
      </c>
      <c r="C2223" s="2">
        <v>0</v>
      </c>
      <c r="D2223" s="2">
        <v>1</v>
      </c>
      <c r="E2223" s="2">
        <v>1</v>
      </c>
      <c r="F2223" s="2">
        <v>2</v>
      </c>
      <c r="G2223" s="2">
        <v>0</v>
      </c>
      <c r="H2223" s="2">
        <v>0</v>
      </c>
      <c r="I2223" s="2">
        <v>1</v>
      </c>
      <c r="J2223" s="2">
        <v>3</v>
      </c>
      <c r="K2223" s="1">
        <v>0</v>
      </c>
      <c r="L2223" s="1">
        <v>0</v>
      </c>
      <c r="M2223" s="1">
        <v>0</v>
      </c>
      <c r="N2223" s="1">
        <v>1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1</v>
      </c>
      <c r="Z2223" s="1">
        <v>0</v>
      </c>
      <c r="AA2223" s="1">
        <v>0</v>
      </c>
      <c r="AB2223" s="1">
        <v>0</v>
      </c>
      <c r="AC2223" s="1">
        <v>0</v>
      </c>
      <c r="AD2223" s="1">
        <v>1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0</v>
      </c>
      <c r="AM2223" s="1">
        <v>0</v>
      </c>
      <c r="AN2223" s="1">
        <v>0</v>
      </c>
      <c r="AO2223" s="1">
        <v>0</v>
      </c>
      <c r="AP2223" s="1">
        <v>1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1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1</v>
      </c>
      <c r="BG2223" s="1">
        <v>0</v>
      </c>
      <c r="BH2223" s="1">
        <v>0</v>
      </c>
      <c r="BI2223" s="1">
        <v>1</v>
      </c>
      <c r="BJ2223" s="1">
        <v>0</v>
      </c>
      <c r="BK2223" s="1">
        <v>0</v>
      </c>
      <c r="BL2223" s="2">
        <v>8.9304193522799995</v>
      </c>
      <c r="BM2223" s="2">
        <v>390</v>
      </c>
      <c r="BN2223" s="2">
        <v>39.974683544299999</v>
      </c>
      <c r="BO2223" s="2">
        <v>66.2</v>
      </c>
      <c r="BP2223" s="2">
        <v>12.8</v>
      </c>
      <c r="BQ2223" s="2">
        <v>26.923076923099998</v>
      </c>
      <c r="BR2223" s="2">
        <v>11.5384615385</v>
      </c>
      <c r="BS2223" s="2">
        <v>1.4</v>
      </c>
      <c r="BT2223" s="2">
        <v>0.46376811594200001</v>
      </c>
      <c r="BU2223" s="2">
        <v>98697</v>
      </c>
      <c r="BV2223" s="2">
        <v>0.33660600000000002</v>
      </c>
      <c r="BW2223" s="2">
        <v>0.31338899999999997</v>
      </c>
      <c r="BX2223" s="2">
        <v>0.66666666666700003</v>
      </c>
      <c r="BY2223" s="2">
        <v>0.97267759562800005</v>
      </c>
      <c r="BZ2223" s="2">
        <v>1</v>
      </c>
      <c r="CA2223" s="2">
        <v>0.38323871428599998</v>
      </c>
      <c r="CB2223" s="2">
        <v>0.70731707317100001</v>
      </c>
      <c r="CC2223" s="2">
        <v>94.831740617600005</v>
      </c>
      <c r="CD2223" s="2">
        <v>93.362193704099994</v>
      </c>
      <c r="CE2223" s="2">
        <v>872</v>
      </c>
      <c r="CF2223" s="2">
        <v>121</v>
      </c>
      <c r="CG2223" s="2">
        <v>553.75201237299996</v>
      </c>
      <c r="CH2223" s="2">
        <v>117.627947026</v>
      </c>
      <c r="CI2223" s="2">
        <v>693.18674273900001</v>
      </c>
      <c r="CJ2223" s="2">
        <v>1.0861370081399999</v>
      </c>
      <c r="CK2223" s="2">
        <v>496.49821938399998</v>
      </c>
      <c r="CL2223" s="2">
        <v>0.798849686861</v>
      </c>
      <c r="CM2223" s="1">
        <v>5</v>
      </c>
    </row>
    <row r="2224" spans="1:91" x14ac:dyDescent="0.5">
      <c r="A2224" s="1">
        <v>2223</v>
      </c>
      <c r="B2224" s="2">
        <v>1174631163</v>
      </c>
      <c r="C2224" s="2">
        <v>0</v>
      </c>
      <c r="D2224" s="2">
        <v>1</v>
      </c>
      <c r="E2224" s="2">
        <v>0</v>
      </c>
      <c r="F2224" s="2">
        <v>2</v>
      </c>
      <c r="G2224" s="2">
        <v>0</v>
      </c>
      <c r="H2224" s="2">
        <v>0</v>
      </c>
      <c r="I2224" s="2">
        <v>1</v>
      </c>
      <c r="J2224" s="2">
        <v>2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0</v>
      </c>
      <c r="X2224" s="1">
        <v>0</v>
      </c>
      <c r="Y2224" s="1">
        <v>1</v>
      </c>
      <c r="Z2224" s="1">
        <v>0</v>
      </c>
      <c r="AA2224" s="1">
        <v>0</v>
      </c>
      <c r="AB2224" s="1">
        <v>0</v>
      </c>
      <c r="AC2224" s="1">
        <v>0</v>
      </c>
      <c r="AD2224" s="1">
        <v>1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1</v>
      </c>
      <c r="AL2224" s="1">
        <v>0</v>
      </c>
      <c r="AM2224" s="1">
        <v>0</v>
      </c>
      <c r="AN2224" s="1">
        <v>0</v>
      </c>
      <c r="AO2224" s="1">
        <v>0</v>
      </c>
      <c r="AP2224" s="1">
        <v>1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  <c r="BF2224" s="1">
        <v>1</v>
      </c>
      <c r="BG2224" s="1">
        <v>0</v>
      </c>
      <c r="BH2224" s="1">
        <v>1</v>
      </c>
      <c r="BI2224" s="1">
        <v>0</v>
      </c>
      <c r="BJ2224" s="1">
        <v>0</v>
      </c>
      <c r="BK2224" s="1">
        <v>0</v>
      </c>
      <c r="BL2224" s="2">
        <v>8.9304193522799995</v>
      </c>
      <c r="BM2224" s="2">
        <v>390</v>
      </c>
      <c r="BN2224" s="2">
        <v>39.974683544299999</v>
      </c>
      <c r="BO2224" s="2">
        <v>66.2</v>
      </c>
      <c r="BP2224" s="2">
        <v>12.8</v>
      </c>
      <c r="BQ2224" s="2">
        <v>26.923076923099998</v>
      </c>
      <c r="BR2224" s="2">
        <v>11.5384615385</v>
      </c>
      <c r="BS2224" s="2">
        <v>1.4</v>
      </c>
      <c r="BT2224" s="2">
        <v>0.46376811594200001</v>
      </c>
      <c r="BU2224" s="2">
        <v>98697</v>
      </c>
      <c r="BV2224" s="2">
        <v>0.33660600000000002</v>
      </c>
      <c r="BW2224" s="2">
        <v>0.31338899999999997</v>
      </c>
      <c r="BX2224" s="2">
        <v>0.66666666666700003</v>
      </c>
      <c r="BY2224" s="2">
        <v>0.97267759562800005</v>
      </c>
      <c r="BZ2224" s="2">
        <v>1</v>
      </c>
      <c r="CA2224" s="2">
        <v>0.38323871428599998</v>
      </c>
      <c r="CB2224" s="2">
        <v>0.70731707317100001</v>
      </c>
      <c r="CC2224" s="2">
        <v>94.831740617600005</v>
      </c>
      <c r="CD2224" s="2">
        <v>93.362193704099994</v>
      </c>
      <c r="CE2224" s="2">
        <v>872</v>
      </c>
      <c r="CF2224" s="2">
        <v>121</v>
      </c>
      <c r="CG2224" s="2">
        <v>327.99008276199999</v>
      </c>
      <c r="CH2224" s="2">
        <v>330.28449134099998</v>
      </c>
      <c r="CI2224" s="2">
        <v>527.62571538700001</v>
      </c>
      <c r="CJ2224" s="2">
        <v>0.83835980699799995</v>
      </c>
      <c r="CK2224" s="2">
        <v>495.86074787000001</v>
      </c>
      <c r="CL2224" s="2">
        <v>0.62163399773299999</v>
      </c>
      <c r="CM2224" s="1">
        <v>5</v>
      </c>
    </row>
    <row r="2225" spans="1:91" x14ac:dyDescent="0.5">
      <c r="A2225" s="1">
        <v>2224</v>
      </c>
      <c r="B2225" s="2">
        <v>1174819295</v>
      </c>
      <c r="C2225" s="2">
        <v>0</v>
      </c>
      <c r="D2225" s="2">
        <v>1</v>
      </c>
      <c r="E2225" s="2">
        <v>0</v>
      </c>
      <c r="F2225" s="2">
        <v>2</v>
      </c>
      <c r="G2225" s="2">
        <v>1</v>
      </c>
      <c r="H2225" s="2">
        <v>0</v>
      </c>
      <c r="I2225" s="2">
        <v>1</v>
      </c>
      <c r="J2225" s="2">
        <v>3</v>
      </c>
      <c r="K2225" s="1">
        <v>0</v>
      </c>
      <c r="L2225" s="1">
        <v>0</v>
      </c>
      <c r="M2225" s="1">
        <v>0</v>
      </c>
      <c r="N2225" s="1">
        <v>1</v>
      </c>
      <c r="O2225" s="1">
        <v>0</v>
      </c>
      <c r="P2225" s="1">
        <v>0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1</v>
      </c>
      <c r="AE2225" s="1">
        <v>0</v>
      </c>
      <c r="AF2225" s="1">
        <v>0</v>
      </c>
      <c r="AG2225" s="1">
        <v>1</v>
      </c>
      <c r="AH2225" s="1">
        <v>0</v>
      </c>
      <c r="AI2225" s="1">
        <v>0</v>
      </c>
      <c r="AJ2225" s="1">
        <v>0</v>
      </c>
      <c r="AK2225" s="1">
        <v>0</v>
      </c>
      <c r="AL2225" s="1">
        <v>1</v>
      </c>
      <c r="AM2225" s="1">
        <v>0</v>
      </c>
      <c r="AN2225" s="1">
        <v>0</v>
      </c>
      <c r="AO2225" s="1">
        <v>0</v>
      </c>
      <c r="AP2225" s="1">
        <v>1</v>
      </c>
      <c r="AQ2225" s="1">
        <v>0</v>
      </c>
      <c r="AR2225" s="1">
        <v>0</v>
      </c>
      <c r="AS2225" s="1">
        <v>1</v>
      </c>
      <c r="AT2225" s="1">
        <v>0</v>
      </c>
      <c r="AU2225" s="1">
        <v>0</v>
      </c>
      <c r="AV2225" s="1">
        <v>1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1</v>
      </c>
      <c r="BG2225" s="1">
        <v>0</v>
      </c>
      <c r="BH2225" s="1">
        <v>0</v>
      </c>
      <c r="BI2225" s="1">
        <v>1</v>
      </c>
      <c r="BJ2225" s="1">
        <v>0</v>
      </c>
      <c r="BK2225" s="1">
        <v>0</v>
      </c>
      <c r="BL2225" s="2">
        <v>8.9304193522799995</v>
      </c>
      <c r="BM2225" s="2">
        <v>390</v>
      </c>
      <c r="BN2225" s="2">
        <v>39.974683544299999</v>
      </c>
      <c r="BO2225" s="2">
        <v>66.2</v>
      </c>
      <c r="BP2225" s="2">
        <v>12.8</v>
      </c>
      <c r="BQ2225" s="2">
        <v>26.923076923099998</v>
      </c>
      <c r="BR2225" s="2">
        <v>11.5384615385</v>
      </c>
      <c r="BS2225" s="2">
        <v>1.4</v>
      </c>
      <c r="BT2225" s="2">
        <v>0.46376811594200001</v>
      </c>
      <c r="BU2225" s="2">
        <v>98697</v>
      </c>
      <c r="BV2225" s="2">
        <v>0.33660600000000002</v>
      </c>
      <c r="BW2225" s="2">
        <v>0.31338899999999997</v>
      </c>
      <c r="BX2225" s="2">
        <v>0.66666666666700003</v>
      </c>
      <c r="BY2225" s="2">
        <v>0.97267759562800005</v>
      </c>
      <c r="BZ2225" s="2">
        <v>1</v>
      </c>
      <c r="CA2225" s="2">
        <v>0.38323871428599998</v>
      </c>
      <c r="CB2225" s="2">
        <v>0.70731707317100001</v>
      </c>
      <c r="CC2225" s="2">
        <v>94.831740617600005</v>
      </c>
      <c r="CD2225" s="2">
        <v>93.362193704099994</v>
      </c>
      <c r="CE2225" s="2">
        <v>872</v>
      </c>
      <c r="CF2225" s="2">
        <v>121</v>
      </c>
      <c r="CG2225" s="2">
        <v>501.51718154700001</v>
      </c>
      <c r="CH2225" s="2">
        <v>231.52349176300001</v>
      </c>
      <c r="CI2225" s="2">
        <v>803.00815108799998</v>
      </c>
      <c r="CJ2225" s="2">
        <v>1.2511136491699999</v>
      </c>
      <c r="CK2225" s="2">
        <v>411.01318357000002</v>
      </c>
      <c r="CL2225" s="2">
        <v>0.62454805828299997</v>
      </c>
      <c r="CM2225" s="1">
        <v>5</v>
      </c>
    </row>
    <row r="2226" spans="1:91" x14ac:dyDescent="0.5">
      <c r="A2226" s="1">
        <v>2225</v>
      </c>
      <c r="B2226" s="2">
        <v>1174861277</v>
      </c>
      <c r="C2226" s="2">
        <v>0</v>
      </c>
      <c r="D2226" s="2">
        <v>1</v>
      </c>
      <c r="E2226" s="2">
        <v>1</v>
      </c>
      <c r="F2226" s="2">
        <v>2.1</v>
      </c>
      <c r="G2226" s="2">
        <v>1</v>
      </c>
      <c r="H2226" s="2">
        <v>1</v>
      </c>
      <c r="I2226" s="2">
        <v>1</v>
      </c>
      <c r="J2226" s="2">
        <v>2</v>
      </c>
      <c r="K2226" s="1">
        <v>0</v>
      </c>
      <c r="L2226" s="1">
        <v>0</v>
      </c>
      <c r="M2226" s="1">
        <v>1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1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1</v>
      </c>
      <c r="AT2226" s="1">
        <v>0</v>
      </c>
      <c r="AU2226" s="1">
        <v>0</v>
      </c>
      <c r="AV2226" s="1">
        <v>0</v>
      </c>
      <c r="AW2226" s="1">
        <v>1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1</v>
      </c>
      <c r="BF2226" s="1">
        <v>0</v>
      </c>
      <c r="BG2226" s="1">
        <v>0</v>
      </c>
      <c r="BH2226" s="1">
        <v>0</v>
      </c>
      <c r="BI2226" s="1">
        <v>1</v>
      </c>
      <c r="BJ2226" s="1">
        <v>0</v>
      </c>
      <c r="BK2226" s="1">
        <v>0</v>
      </c>
      <c r="BL2226" s="2">
        <v>8.9304193522799995</v>
      </c>
      <c r="BM2226" s="2">
        <v>390</v>
      </c>
      <c r="BN2226" s="2">
        <v>39.974683544299999</v>
      </c>
      <c r="BO2226" s="2">
        <v>66.2</v>
      </c>
      <c r="BP2226" s="2">
        <v>12.8</v>
      </c>
      <c r="BQ2226" s="2">
        <v>26.923076923099998</v>
      </c>
      <c r="BR2226" s="2">
        <v>11.5384615385</v>
      </c>
      <c r="BS2226" s="2">
        <v>1.4</v>
      </c>
      <c r="BT2226" s="2">
        <v>0.46376811594200001</v>
      </c>
      <c r="BU2226" s="2">
        <v>98697</v>
      </c>
      <c r="BV2226" s="2">
        <v>0.33660600000000002</v>
      </c>
      <c r="BW2226" s="2">
        <v>0.31338899999999997</v>
      </c>
      <c r="BX2226" s="2">
        <v>0.66666666666700003</v>
      </c>
      <c r="BY2226" s="2">
        <v>0.97267759562800005</v>
      </c>
      <c r="BZ2226" s="2">
        <v>1</v>
      </c>
      <c r="CA2226" s="2">
        <v>0.38323871428599998</v>
      </c>
      <c r="CB2226" s="2">
        <v>0.70731707317100001</v>
      </c>
      <c r="CC2226" s="2">
        <v>94.831740617600005</v>
      </c>
      <c r="CD2226" s="2">
        <v>93.362193704099994</v>
      </c>
      <c r="CE2226" s="2">
        <v>872</v>
      </c>
      <c r="CF2226" s="2">
        <v>121</v>
      </c>
      <c r="CG2226" s="2">
        <v>534.09004016400002</v>
      </c>
      <c r="CH2226" s="2">
        <v>122.58433343199999</v>
      </c>
      <c r="CI2226" s="2">
        <v>698.14312914499999</v>
      </c>
      <c r="CJ2226" s="2">
        <v>1.0935606685899999</v>
      </c>
      <c r="CK2226" s="2">
        <v>501.45460579100001</v>
      </c>
      <c r="CL2226" s="2">
        <v>0.76501510631199998</v>
      </c>
      <c r="CM2226" s="1">
        <v>5</v>
      </c>
    </row>
    <row r="2227" spans="1:91" x14ac:dyDescent="0.5">
      <c r="A2227" s="1">
        <v>2226</v>
      </c>
      <c r="B2227" s="2">
        <v>1174877505</v>
      </c>
      <c r="C2227" s="2">
        <v>0</v>
      </c>
      <c r="D2227" s="2">
        <v>1</v>
      </c>
      <c r="E2227" s="2">
        <v>1</v>
      </c>
      <c r="F2227" s="2">
        <v>2.2999999999999998</v>
      </c>
      <c r="G2227" s="2">
        <v>0</v>
      </c>
      <c r="H2227" s="2">
        <v>0</v>
      </c>
      <c r="I2227" s="2">
        <v>2</v>
      </c>
      <c r="J2227" s="2">
        <v>3</v>
      </c>
      <c r="K2227" s="1">
        <v>0</v>
      </c>
      <c r="L2227" s="1">
        <v>1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1</v>
      </c>
      <c r="T2227" s="1">
        <v>1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1</v>
      </c>
      <c r="AJ2227" s="1">
        <v>0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1</v>
      </c>
      <c r="AQ2227" s="1">
        <v>0</v>
      </c>
      <c r="AR2227" s="1">
        <v>0</v>
      </c>
      <c r="AS2227" s="1">
        <v>1</v>
      </c>
      <c r="AT2227" s="1">
        <v>0</v>
      </c>
      <c r="AU2227" s="1">
        <v>0</v>
      </c>
      <c r="AV2227" s="1">
        <v>1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0</v>
      </c>
      <c r="BC2227" s="1">
        <v>0</v>
      </c>
      <c r="BD2227" s="1">
        <v>0</v>
      </c>
      <c r="BE2227" s="1">
        <v>1</v>
      </c>
      <c r="BF2227" s="1">
        <v>0</v>
      </c>
      <c r="BG2227" s="1">
        <v>0</v>
      </c>
      <c r="BH2227" s="1">
        <v>0</v>
      </c>
      <c r="BI2227" s="1">
        <v>0</v>
      </c>
      <c r="BJ2227" s="1">
        <v>1</v>
      </c>
      <c r="BK2227" s="1">
        <v>0</v>
      </c>
      <c r="BL2227" s="2">
        <v>8.9304193522799995</v>
      </c>
      <c r="BM2227" s="2">
        <v>390</v>
      </c>
      <c r="BN2227" s="2">
        <v>39.974683544299999</v>
      </c>
      <c r="BO2227" s="2">
        <v>66.2</v>
      </c>
      <c r="BP2227" s="2">
        <v>12.8</v>
      </c>
      <c r="BQ2227" s="2">
        <v>26.923076923099998</v>
      </c>
      <c r="BR2227" s="2">
        <v>11.5384615385</v>
      </c>
      <c r="BS2227" s="2">
        <v>1.4</v>
      </c>
      <c r="BT2227" s="2">
        <v>0.46376811594200001</v>
      </c>
      <c r="BU2227" s="2">
        <v>98697</v>
      </c>
      <c r="BV2227" s="2">
        <v>0.33660600000000002</v>
      </c>
      <c r="BW2227" s="2">
        <v>0.31338899999999997</v>
      </c>
      <c r="BX2227" s="2">
        <v>0.66666666666700003</v>
      </c>
      <c r="BY2227" s="2">
        <v>0.97267759562800005</v>
      </c>
      <c r="BZ2227" s="2">
        <v>1</v>
      </c>
      <c r="CA2227" s="2">
        <v>0.38323871428599998</v>
      </c>
      <c r="CB2227" s="2">
        <v>0.70731707317100001</v>
      </c>
      <c r="CC2227" s="2">
        <v>94.831740617600005</v>
      </c>
      <c r="CD2227" s="2">
        <v>93.362193704099994</v>
      </c>
      <c r="CE2227" s="2">
        <v>872</v>
      </c>
      <c r="CF2227" s="2">
        <v>121</v>
      </c>
      <c r="CG2227" s="2">
        <v>511.94535359000002</v>
      </c>
      <c r="CH2227" s="2">
        <v>58.7281962032</v>
      </c>
      <c r="CI2227" s="2">
        <v>732.45803615900002</v>
      </c>
      <c r="CJ2227" s="2">
        <v>1.02429897196</v>
      </c>
      <c r="CK2227" s="2">
        <v>102.65085019199999</v>
      </c>
      <c r="CL2227" s="2">
        <v>0.69894154793399998</v>
      </c>
      <c r="CM2227" s="1">
        <v>5</v>
      </c>
    </row>
    <row r="2228" spans="1:91" x14ac:dyDescent="0.5">
      <c r="A2228" s="1">
        <v>2227</v>
      </c>
      <c r="B2228" s="2">
        <v>1174923584</v>
      </c>
      <c r="C2228" s="2">
        <v>0</v>
      </c>
      <c r="D2228" s="2">
        <v>1</v>
      </c>
      <c r="E2228" s="2">
        <v>1</v>
      </c>
      <c r="F2228" s="2">
        <v>2.2000000000000002</v>
      </c>
      <c r="G2228" s="2">
        <v>1</v>
      </c>
      <c r="H2228" s="2">
        <v>0</v>
      </c>
      <c r="I2228" s="2">
        <v>2</v>
      </c>
      <c r="J2228" s="2">
        <v>2</v>
      </c>
      <c r="K2228" s="1">
        <v>0</v>
      </c>
      <c r="L2228" s="1">
        <v>0</v>
      </c>
      <c r="M2228" s="1">
        <v>0</v>
      </c>
      <c r="N2228" s="1">
        <v>1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1</v>
      </c>
      <c r="AF2228" s="1">
        <v>0</v>
      </c>
      <c r="AG2228" s="1">
        <v>0</v>
      </c>
      <c r="AH2228" s="1">
        <v>1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1</v>
      </c>
      <c r="AT2228" s="1">
        <v>0</v>
      </c>
      <c r="AU2228" s="1">
        <v>0</v>
      </c>
      <c r="AV2228" s="1">
        <v>1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0</v>
      </c>
      <c r="BE2228" s="1">
        <v>0</v>
      </c>
      <c r="BF2228" s="1">
        <v>0</v>
      </c>
      <c r="BG2228" s="1">
        <v>0</v>
      </c>
      <c r="BH2228" s="1">
        <v>0</v>
      </c>
      <c r="BI2228" s="1">
        <v>1</v>
      </c>
      <c r="BJ2228" s="1">
        <v>0</v>
      </c>
      <c r="BK2228" s="1">
        <v>0</v>
      </c>
      <c r="BL2228" s="2">
        <v>8.9304193522799995</v>
      </c>
      <c r="BM2228" s="2">
        <v>390</v>
      </c>
      <c r="BN2228" s="2">
        <v>39.974683544299999</v>
      </c>
      <c r="BO2228" s="2">
        <v>66.2</v>
      </c>
      <c r="BP2228" s="2">
        <v>12.8</v>
      </c>
      <c r="BQ2228" s="2">
        <v>26.923076923099998</v>
      </c>
      <c r="BR2228" s="2">
        <v>11.5384615385</v>
      </c>
      <c r="BS2228" s="2">
        <v>1.4</v>
      </c>
      <c r="BT2228" s="2">
        <v>0.46376811594200001</v>
      </c>
      <c r="BU2228" s="2">
        <v>98697</v>
      </c>
      <c r="BV2228" s="2">
        <v>0.33660600000000002</v>
      </c>
      <c r="BW2228" s="2">
        <v>0.31338899999999997</v>
      </c>
      <c r="BX2228" s="2">
        <v>0.66666666666700003</v>
      </c>
      <c r="BY2228" s="2">
        <v>0.97267759562800005</v>
      </c>
      <c r="BZ2228" s="2">
        <v>1</v>
      </c>
      <c r="CA2228" s="2">
        <v>0.38323871428599998</v>
      </c>
      <c r="CB2228" s="2">
        <v>0.70731707317100001</v>
      </c>
      <c r="CC2228" s="2">
        <v>94.831740617600005</v>
      </c>
      <c r="CD2228" s="2">
        <v>93.362193704099994</v>
      </c>
      <c r="CE2228" s="2">
        <v>872</v>
      </c>
      <c r="CF2228" s="2">
        <v>121</v>
      </c>
      <c r="CG2228" s="2">
        <v>430.22831982100001</v>
      </c>
      <c r="CH2228" s="2">
        <v>41.2094096975</v>
      </c>
      <c r="CI2228" s="2">
        <v>513.02683426900001</v>
      </c>
      <c r="CJ2228" s="2">
        <v>0.79376107325800005</v>
      </c>
      <c r="CK2228" s="2">
        <v>70.053081632200005</v>
      </c>
      <c r="CL2228" s="2">
        <v>0.83860782922499999</v>
      </c>
      <c r="CM2228" s="1">
        <v>5</v>
      </c>
    </row>
    <row r="2229" spans="1:91" x14ac:dyDescent="0.5">
      <c r="A2229" s="1">
        <v>2228</v>
      </c>
      <c r="B2229" s="2">
        <v>1174949520</v>
      </c>
      <c r="C2229" s="2">
        <v>0</v>
      </c>
      <c r="D2229" s="2">
        <v>1</v>
      </c>
      <c r="E2229" s="2">
        <v>1</v>
      </c>
      <c r="F2229" s="2">
        <v>1.9</v>
      </c>
      <c r="G2229" s="2">
        <v>1</v>
      </c>
      <c r="H2229" s="2">
        <v>0</v>
      </c>
      <c r="I2229" s="2">
        <v>1</v>
      </c>
      <c r="J2229" s="2">
        <v>2</v>
      </c>
      <c r="K2229" s="1">
        <v>0</v>
      </c>
      <c r="L2229" s="1">
        <v>0</v>
      </c>
      <c r="M2229" s="1">
        <v>0</v>
      </c>
      <c r="N2229" s="1">
        <v>1</v>
      </c>
      <c r="O2229" s="1">
        <v>0</v>
      </c>
      <c r="P2229" s="1">
        <v>0</v>
      </c>
      <c r="Q2229" s="1">
        <v>0</v>
      </c>
      <c r="R2229" s="1">
        <v>1</v>
      </c>
      <c r="S2229" s="1">
        <v>0</v>
      </c>
      <c r="T2229" s="1">
        <v>0</v>
      </c>
      <c r="U2229" s="1">
        <v>0</v>
      </c>
      <c r="V2229" s="1">
        <v>1</v>
      </c>
      <c r="W2229" s="1">
        <v>0</v>
      </c>
      <c r="X2229" s="1">
        <v>0</v>
      </c>
      <c r="Y2229" s="1">
        <v>0</v>
      </c>
      <c r="Z2229" s="1">
        <v>1</v>
      </c>
      <c r="AA2229" s="1">
        <v>0</v>
      </c>
      <c r="AB2229" s="1">
        <v>0</v>
      </c>
      <c r="AC2229" s="1">
        <v>0</v>
      </c>
      <c r="AD2229" s="1">
        <v>0</v>
      </c>
      <c r="AE2229" s="1">
        <v>1</v>
      </c>
      <c r="AF2229" s="1">
        <v>0</v>
      </c>
      <c r="AG2229" s="1">
        <v>0</v>
      </c>
      <c r="AH2229" s="1">
        <v>0</v>
      </c>
      <c r="AI2229" s="1">
        <v>0</v>
      </c>
      <c r="AJ2229" s="1">
        <v>1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1</v>
      </c>
      <c r="AR2229" s="1">
        <v>0</v>
      </c>
      <c r="AS2229" s="1">
        <v>0</v>
      </c>
      <c r="AT2229" s="1">
        <v>1</v>
      </c>
      <c r="AU2229" s="1">
        <v>0</v>
      </c>
      <c r="AV2229" s="1">
        <v>1</v>
      </c>
      <c r="AW2229" s="1">
        <v>0</v>
      </c>
      <c r="AX2229" s="1">
        <v>0</v>
      </c>
      <c r="AY2229" s="1">
        <v>0</v>
      </c>
      <c r="AZ2229" s="1">
        <v>1</v>
      </c>
      <c r="BA2229" s="1">
        <v>0</v>
      </c>
      <c r="BB2229" s="1">
        <v>0</v>
      </c>
      <c r="BC2229" s="1">
        <v>0</v>
      </c>
      <c r="BD2229" s="1">
        <v>0</v>
      </c>
      <c r="BE2229" s="1">
        <v>1</v>
      </c>
      <c r="BF2229" s="1">
        <v>0</v>
      </c>
      <c r="BG2229" s="1">
        <v>0</v>
      </c>
      <c r="BH2229" s="1">
        <v>0</v>
      </c>
      <c r="BI2229" s="1">
        <v>0</v>
      </c>
      <c r="BJ2229" s="1">
        <v>1</v>
      </c>
      <c r="BK2229" s="1">
        <v>0</v>
      </c>
      <c r="BL2229" s="2">
        <v>8.9304193522799995</v>
      </c>
      <c r="BM2229" s="2">
        <v>390</v>
      </c>
      <c r="BN2229" s="2">
        <v>39.974683544299999</v>
      </c>
      <c r="BO2229" s="2">
        <v>66.2</v>
      </c>
      <c r="BP2229" s="2">
        <v>12.8</v>
      </c>
      <c r="BQ2229" s="2">
        <v>26.923076923099998</v>
      </c>
      <c r="BR2229" s="2">
        <v>11.5384615385</v>
      </c>
      <c r="BS2229" s="2">
        <v>1.4</v>
      </c>
      <c r="BT2229" s="2">
        <v>0.46376811594200001</v>
      </c>
      <c r="BU2229" s="2">
        <v>98697</v>
      </c>
      <c r="BV2229" s="2">
        <v>0.33660600000000002</v>
      </c>
      <c r="BW2229" s="2">
        <v>0.31338899999999997</v>
      </c>
      <c r="BX2229" s="2">
        <v>0.66666666666700003</v>
      </c>
      <c r="BY2229" s="2">
        <v>0.97267759562800005</v>
      </c>
      <c r="BZ2229" s="2">
        <v>1</v>
      </c>
      <c r="CA2229" s="2">
        <v>0.38323871428599998</v>
      </c>
      <c r="CB2229" s="2">
        <v>0.70731707317100001</v>
      </c>
      <c r="CC2229" s="2">
        <v>94.831740617600005</v>
      </c>
      <c r="CD2229" s="2">
        <v>93.362193704099994</v>
      </c>
      <c r="CE2229" s="2">
        <v>872</v>
      </c>
      <c r="CF2229" s="2">
        <v>121</v>
      </c>
      <c r="CG2229" s="2">
        <v>447.22983693999998</v>
      </c>
      <c r="CH2229" s="2">
        <v>149.00160466700001</v>
      </c>
      <c r="CI2229" s="2">
        <v>764.37191068899995</v>
      </c>
      <c r="CJ2229" s="2">
        <v>1.0632099693399999</v>
      </c>
      <c r="CK2229" s="2">
        <v>82.664361160300004</v>
      </c>
      <c r="CL2229" s="2">
        <v>0.58509454715200004</v>
      </c>
      <c r="CM2229" s="1">
        <v>5</v>
      </c>
    </row>
    <row r="2230" spans="1:91" x14ac:dyDescent="0.5">
      <c r="A2230" s="1">
        <v>2229</v>
      </c>
      <c r="B2230" s="2">
        <v>1174954621</v>
      </c>
      <c r="C2230" s="2">
        <v>0</v>
      </c>
      <c r="D2230" s="2">
        <v>1</v>
      </c>
      <c r="E2230" s="2">
        <v>1</v>
      </c>
      <c r="F2230" s="2">
        <v>2</v>
      </c>
      <c r="G2230" s="2">
        <v>0</v>
      </c>
      <c r="H2230" s="2">
        <v>0</v>
      </c>
      <c r="I2230" s="2">
        <v>1</v>
      </c>
      <c r="J2230" s="2">
        <v>2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  <c r="AI2230" s="1">
        <v>0</v>
      </c>
      <c r="AJ2230" s="1">
        <v>1</v>
      </c>
      <c r="AK2230" s="1">
        <v>0</v>
      </c>
      <c r="AL2230" s="1">
        <v>0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1</v>
      </c>
      <c r="AT2230" s="1">
        <v>0</v>
      </c>
      <c r="AU2230" s="1">
        <v>0</v>
      </c>
      <c r="AV2230" s="1">
        <v>1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0</v>
      </c>
      <c r="BE2230" s="1">
        <v>1</v>
      </c>
      <c r="BF2230" s="1">
        <v>0</v>
      </c>
      <c r="BG2230" s="1">
        <v>0</v>
      </c>
      <c r="BH2230" s="1">
        <v>0</v>
      </c>
      <c r="BI2230" s="1">
        <v>0</v>
      </c>
      <c r="BJ2230" s="1">
        <v>0</v>
      </c>
      <c r="BK2230" s="1">
        <v>0</v>
      </c>
      <c r="BL2230" s="2">
        <v>8.9304193522799995</v>
      </c>
      <c r="BM2230" s="2">
        <v>390</v>
      </c>
      <c r="BN2230" s="2">
        <v>39.974683544299999</v>
      </c>
      <c r="BO2230" s="2">
        <v>66.2</v>
      </c>
      <c r="BP2230" s="2">
        <v>12.8</v>
      </c>
      <c r="BQ2230" s="2">
        <v>26.923076923099998</v>
      </c>
      <c r="BR2230" s="2">
        <v>11.5384615385</v>
      </c>
      <c r="BS2230" s="2">
        <v>1.4</v>
      </c>
      <c r="BT2230" s="2">
        <v>0.46376811594200001</v>
      </c>
      <c r="BU2230" s="2">
        <v>98697</v>
      </c>
      <c r="BV2230" s="2">
        <v>0.33660600000000002</v>
      </c>
      <c r="BW2230" s="2">
        <v>0.31338899999999997</v>
      </c>
      <c r="BX2230" s="2">
        <v>0.66666666666700003</v>
      </c>
      <c r="BY2230" s="2">
        <v>0.97267759562800005</v>
      </c>
      <c r="BZ2230" s="2">
        <v>1</v>
      </c>
      <c r="CA2230" s="2">
        <v>0.38323871428599998</v>
      </c>
      <c r="CB2230" s="2">
        <v>0.70731707317100001</v>
      </c>
      <c r="CC2230" s="2">
        <v>94.831740617600005</v>
      </c>
      <c r="CD2230" s="2">
        <v>93.362193704099994</v>
      </c>
      <c r="CE2230" s="2">
        <v>872</v>
      </c>
      <c r="CF2230" s="2">
        <v>121</v>
      </c>
      <c r="CG2230" s="2">
        <v>414.27068791300002</v>
      </c>
      <c r="CH2230" s="2">
        <v>346.98459077500002</v>
      </c>
      <c r="CI2230" s="2">
        <v>625.16420493800001</v>
      </c>
      <c r="CJ2230" s="2">
        <v>0.98481595021599999</v>
      </c>
      <c r="CK2230" s="2">
        <v>593.39923742099995</v>
      </c>
      <c r="CL2230" s="2">
        <v>0.66265900165199998</v>
      </c>
      <c r="CM2230" s="1">
        <v>5</v>
      </c>
    </row>
    <row r="2231" spans="1:91" x14ac:dyDescent="0.5">
      <c r="A2231" s="1">
        <v>2230</v>
      </c>
      <c r="B2231" s="2">
        <v>1174965615</v>
      </c>
      <c r="C2231" s="2">
        <v>0</v>
      </c>
      <c r="D2231" s="2">
        <v>1</v>
      </c>
      <c r="E2231" s="2">
        <v>0</v>
      </c>
      <c r="F2231" s="2">
        <v>1.8</v>
      </c>
      <c r="G2231" s="2">
        <v>1</v>
      </c>
      <c r="H2231" s="2">
        <v>0</v>
      </c>
      <c r="I2231" s="2">
        <v>1</v>
      </c>
      <c r="J2231" s="2">
        <v>2</v>
      </c>
      <c r="K2231" s="1">
        <v>0</v>
      </c>
      <c r="L2231" s="1">
        <v>0</v>
      </c>
      <c r="M2231" s="1">
        <v>0</v>
      </c>
      <c r="N2231" s="1">
        <v>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1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1</v>
      </c>
      <c r="AP2231" s="1">
        <v>0</v>
      </c>
      <c r="AQ2231" s="1">
        <v>0</v>
      </c>
      <c r="AR2231" s="1">
        <v>0</v>
      </c>
      <c r="AS2231" s="1">
        <v>1</v>
      </c>
      <c r="AT2231" s="1">
        <v>0</v>
      </c>
      <c r="AU2231" s="1">
        <v>0</v>
      </c>
      <c r="AV2231" s="1">
        <v>0</v>
      </c>
      <c r="AW2231" s="1">
        <v>1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0</v>
      </c>
      <c r="BG2231" s="1">
        <v>0</v>
      </c>
      <c r="BH2231" s="1">
        <v>0</v>
      </c>
      <c r="BI2231" s="1">
        <v>1</v>
      </c>
      <c r="BJ2231" s="1">
        <v>0</v>
      </c>
      <c r="BK2231" s="1">
        <v>0</v>
      </c>
      <c r="BL2231" s="2">
        <v>8.9304193522799995</v>
      </c>
      <c r="BM2231" s="2">
        <v>390</v>
      </c>
      <c r="BN2231" s="2">
        <v>39.974683544299999</v>
      </c>
      <c r="BO2231" s="2">
        <v>66.2</v>
      </c>
      <c r="BP2231" s="2">
        <v>12.8</v>
      </c>
      <c r="BQ2231" s="2">
        <v>26.923076923099998</v>
      </c>
      <c r="BR2231" s="2">
        <v>11.5384615385</v>
      </c>
      <c r="BS2231" s="2">
        <v>1.4</v>
      </c>
      <c r="BT2231" s="2">
        <v>0.46376811594200001</v>
      </c>
      <c r="BU2231" s="2">
        <v>98697</v>
      </c>
      <c r="BV2231" s="2">
        <v>0.33660600000000002</v>
      </c>
      <c r="BW2231" s="2">
        <v>0.31338899999999997</v>
      </c>
      <c r="BX2231" s="2">
        <v>0.66666666666700003</v>
      </c>
      <c r="BY2231" s="2">
        <v>0.97267759562800005</v>
      </c>
      <c r="BZ2231" s="2">
        <v>1</v>
      </c>
      <c r="CA2231" s="2">
        <v>0.38323871428599998</v>
      </c>
      <c r="CB2231" s="2">
        <v>0.70731707317100001</v>
      </c>
      <c r="CC2231" s="2">
        <v>94.831740617600005</v>
      </c>
      <c r="CD2231" s="2">
        <v>93.362193704099994</v>
      </c>
      <c r="CE2231" s="2">
        <v>872</v>
      </c>
      <c r="CF2231" s="2">
        <v>121</v>
      </c>
      <c r="CG2231" s="2">
        <v>447.22983693999998</v>
      </c>
      <c r="CH2231" s="2">
        <v>149.00160466700001</v>
      </c>
      <c r="CI2231" s="2">
        <v>764.37191068899995</v>
      </c>
      <c r="CJ2231" s="2">
        <v>1.0632099693399999</v>
      </c>
      <c r="CK2231" s="2">
        <v>82.664361160300004</v>
      </c>
      <c r="CL2231" s="2">
        <v>0.58509454715200004</v>
      </c>
      <c r="CM2231" s="1">
        <v>5</v>
      </c>
    </row>
    <row r="2232" spans="1:91" x14ac:dyDescent="0.5">
      <c r="A2232" s="1">
        <v>2231</v>
      </c>
      <c r="B2232" s="2">
        <v>1174999864</v>
      </c>
      <c r="C2232" s="2">
        <v>0</v>
      </c>
      <c r="D2232" s="2">
        <v>1</v>
      </c>
      <c r="E2232" s="2">
        <v>1</v>
      </c>
      <c r="F2232" s="2">
        <v>2</v>
      </c>
      <c r="G2232" s="2">
        <v>1</v>
      </c>
      <c r="H2232" s="2">
        <v>0</v>
      </c>
      <c r="I2232" s="2">
        <v>1</v>
      </c>
      <c r="J2232" s="2">
        <v>2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1</v>
      </c>
      <c r="R2232" s="1">
        <v>0</v>
      </c>
      <c r="S2232" s="1">
        <v>0</v>
      </c>
      <c r="T2232" s="1">
        <v>0</v>
      </c>
      <c r="U2232" s="1">
        <v>1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1</v>
      </c>
      <c r="AE2232" s="1">
        <v>0</v>
      </c>
      <c r="AF2232" s="1">
        <v>0</v>
      </c>
      <c r="AG2232" s="1">
        <v>0</v>
      </c>
      <c r="AH2232" s="1">
        <v>1</v>
      </c>
      <c r="AI2232" s="1">
        <v>0</v>
      </c>
      <c r="AJ2232" s="1">
        <v>0</v>
      </c>
      <c r="AK2232" s="1">
        <v>1</v>
      </c>
      <c r="AL2232" s="1">
        <v>0</v>
      </c>
      <c r="AM2232" s="1">
        <v>0</v>
      </c>
      <c r="AN2232" s="1">
        <v>0</v>
      </c>
      <c r="AO2232" s="1">
        <v>1</v>
      </c>
      <c r="AP2232" s="1">
        <v>0</v>
      </c>
      <c r="AQ2232" s="1">
        <v>0</v>
      </c>
      <c r="AR2232" s="1">
        <v>0</v>
      </c>
      <c r="AS2232" s="1">
        <v>1</v>
      </c>
      <c r="AT2232" s="1">
        <v>0</v>
      </c>
      <c r="AU2232" s="1">
        <v>0</v>
      </c>
      <c r="AV2232" s="1">
        <v>0</v>
      </c>
      <c r="AW2232" s="1">
        <v>1</v>
      </c>
      <c r="AX2232" s="1">
        <v>0</v>
      </c>
      <c r="AY2232" s="1">
        <v>0</v>
      </c>
      <c r="AZ2232" s="1">
        <v>0</v>
      </c>
      <c r="BA2232" s="1">
        <v>0</v>
      </c>
      <c r="BB2232" s="1">
        <v>1</v>
      </c>
      <c r="BC2232" s="1">
        <v>0</v>
      </c>
      <c r="BD2232" s="1">
        <v>0</v>
      </c>
      <c r="BE2232" s="1">
        <v>1</v>
      </c>
      <c r="BF2232" s="1">
        <v>0</v>
      </c>
      <c r="BG2232" s="1">
        <v>0</v>
      </c>
      <c r="BH2232" s="1">
        <v>0</v>
      </c>
      <c r="BI2232" s="1">
        <v>0</v>
      </c>
      <c r="BJ2232" s="1">
        <v>0</v>
      </c>
      <c r="BK2232" s="1">
        <v>0</v>
      </c>
      <c r="BL2232" s="2">
        <v>8.9304193522799995</v>
      </c>
      <c r="BM2232" s="2">
        <v>390</v>
      </c>
      <c r="BN2232" s="2">
        <v>39.974683544299999</v>
      </c>
      <c r="BO2232" s="2">
        <v>66.2</v>
      </c>
      <c r="BP2232" s="2">
        <v>12.8</v>
      </c>
      <c r="BQ2232" s="2">
        <v>26.923076923099998</v>
      </c>
      <c r="BR2232" s="2">
        <v>11.5384615385</v>
      </c>
      <c r="BS2232" s="2">
        <v>1.4</v>
      </c>
      <c r="BT2232" s="2">
        <v>0.46376811594200001</v>
      </c>
      <c r="BU2232" s="2">
        <v>98697</v>
      </c>
      <c r="BV2232" s="2">
        <v>0.33660600000000002</v>
      </c>
      <c r="BW2232" s="2">
        <v>0.31338899999999997</v>
      </c>
      <c r="BX2232" s="2">
        <v>0.66666666666700003</v>
      </c>
      <c r="BY2232" s="2">
        <v>0.97267759562800005</v>
      </c>
      <c r="BZ2232" s="2">
        <v>1</v>
      </c>
      <c r="CA2232" s="2">
        <v>0.38323871428599998</v>
      </c>
      <c r="CB2232" s="2">
        <v>0.70731707317100001</v>
      </c>
      <c r="CC2232" s="2">
        <v>94.831740617600005</v>
      </c>
      <c r="CD2232" s="2">
        <v>93.362193704099994</v>
      </c>
      <c r="CE2232" s="2">
        <v>872</v>
      </c>
      <c r="CF2232" s="2">
        <v>121</v>
      </c>
      <c r="CG2232" s="2">
        <v>447.22983693999998</v>
      </c>
      <c r="CH2232" s="2">
        <v>149.00160466700001</v>
      </c>
      <c r="CI2232" s="2">
        <v>764.37191068899995</v>
      </c>
      <c r="CJ2232" s="2">
        <v>1.0632099693399999</v>
      </c>
      <c r="CK2232" s="2">
        <v>82.664361160300004</v>
      </c>
      <c r="CL2232" s="2">
        <v>0.58509454715200004</v>
      </c>
      <c r="CM2232" s="1">
        <v>5</v>
      </c>
    </row>
    <row r="2233" spans="1:91" x14ac:dyDescent="0.5">
      <c r="A2233" s="1">
        <v>2232</v>
      </c>
      <c r="B2233" s="2">
        <v>1175004325</v>
      </c>
      <c r="C2233" s="2">
        <v>0</v>
      </c>
      <c r="D2233" s="2">
        <v>1</v>
      </c>
      <c r="E2233" s="2">
        <v>1</v>
      </c>
      <c r="F2233" s="2">
        <v>2</v>
      </c>
      <c r="G2233" s="2">
        <v>0</v>
      </c>
      <c r="H2233" s="2">
        <v>0</v>
      </c>
      <c r="I2233" s="2">
        <v>1</v>
      </c>
      <c r="J2233" s="2">
        <v>2</v>
      </c>
      <c r="K2233" s="1">
        <v>0</v>
      </c>
      <c r="L2233" s="1">
        <v>0</v>
      </c>
      <c r="M2233" s="1">
        <v>1</v>
      </c>
      <c r="N2233" s="1">
        <v>0</v>
      </c>
      <c r="O2233" s="1">
        <v>0</v>
      </c>
      <c r="P2233" s="1">
        <v>0</v>
      </c>
      <c r="Q2233" s="1">
        <v>0</v>
      </c>
      <c r="R2233" s="1">
        <v>1</v>
      </c>
      <c r="S2233" s="1">
        <v>0</v>
      </c>
      <c r="T2233" s="1">
        <v>0</v>
      </c>
      <c r="U2233" s="1">
        <v>1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1</v>
      </c>
      <c r="AE2233" s="1">
        <v>0</v>
      </c>
      <c r="AF2233" s="1">
        <v>0</v>
      </c>
      <c r="AG2233" s="1">
        <v>0</v>
      </c>
      <c r="AH2233" s="1">
        <v>1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1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1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0</v>
      </c>
      <c r="BE2233" s="1">
        <v>0</v>
      </c>
      <c r="BF2233" s="1">
        <v>1</v>
      </c>
      <c r="BG2233" s="1">
        <v>0</v>
      </c>
      <c r="BH2233" s="1">
        <v>0</v>
      </c>
      <c r="BI2233" s="1">
        <v>0</v>
      </c>
      <c r="BJ2233" s="1">
        <v>1</v>
      </c>
      <c r="BK2233" s="1">
        <v>0</v>
      </c>
      <c r="BL2233" s="2">
        <v>8.9304193522799995</v>
      </c>
      <c r="BM2233" s="2">
        <v>390</v>
      </c>
      <c r="BN2233" s="2">
        <v>39.974683544299999</v>
      </c>
      <c r="BO2233" s="2">
        <v>66.2</v>
      </c>
      <c r="BP2233" s="2">
        <v>12.8</v>
      </c>
      <c r="BQ2233" s="2">
        <v>26.923076923099998</v>
      </c>
      <c r="BR2233" s="2">
        <v>11.5384615385</v>
      </c>
      <c r="BS2233" s="2">
        <v>1.4</v>
      </c>
      <c r="BT2233" s="2">
        <v>0.46376811594200001</v>
      </c>
      <c r="BU2233" s="2">
        <v>98697</v>
      </c>
      <c r="BV2233" s="2">
        <v>0.33660600000000002</v>
      </c>
      <c r="BW2233" s="2">
        <v>0.31338899999999997</v>
      </c>
      <c r="BX2233" s="2">
        <v>0.66666666666700003</v>
      </c>
      <c r="BY2233" s="2">
        <v>0.97267759562800005</v>
      </c>
      <c r="BZ2233" s="2">
        <v>1</v>
      </c>
      <c r="CA2233" s="2">
        <v>0.38323871428599998</v>
      </c>
      <c r="CB2233" s="2">
        <v>0.70731707317100001</v>
      </c>
      <c r="CC2233" s="2">
        <v>94.831740617600005</v>
      </c>
      <c r="CD2233" s="2">
        <v>93.362193704099994</v>
      </c>
      <c r="CE2233" s="2">
        <v>872</v>
      </c>
      <c r="CF2233" s="2">
        <v>121</v>
      </c>
      <c r="CG2233" s="2">
        <v>414.27068791300002</v>
      </c>
      <c r="CH2233" s="2">
        <v>346.98459077500002</v>
      </c>
      <c r="CI2233" s="2">
        <v>625.16420493800001</v>
      </c>
      <c r="CJ2233" s="2">
        <v>0.98481595021599999</v>
      </c>
      <c r="CK2233" s="2">
        <v>593.39923742099995</v>
      </c>
      <c r="CL2233" s="2">
        <v>0.66265900165199998</v>
      </c>
      <c r="CM2233" s="1">
        <v>5</v>
      </c>
    </row>
    <row r="2234" spans="1:91" x14ac:dyDescent="0.5">
      <c r="A2234" s="1">
        <v>2233</v>
      </c>
      <c r="B2234" s="2">
        <v>1175020643</v>
      </c>
      <c r="C2234" s="2">
        <v>0</v>
      </c>
      <c r="D2234" s="2">
        <v>1</v>
      </c>
      <c r="E2234" s="2">
        <v>1</v>
      </c>
      <c r="F2234" s="2">
        <v>2</v>
      </c>
      <c r="G2234" s="2">
        <v>0</v>
      </c>
      <c r="H2234" s="2">
        <v>0</v>
      </c>
      <c r="I2234" s="2">
        <v>1</v>
      </c>
      <c r="J2234" s="2">
        <v>3</v>
      </c>
      <c r="K2234" s="1">
        <v>0</v>
      </c>
      <c r="L2234" s="1">
        <v>1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1</v>
      </c>
      <c r="S2234" s="1">
        <v>0</v>
      </c>
      <c r="T2234" s="1">
        <v>0</v>
      </c>
      <c r="U2234" s="1">
        <v>1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1</v>
      </c>
      <c r="AE2234" s="1">
        <v>0</v>
      </c>
      <c r="AF2234" s="1">
        <v>0</v>
      </c>
      <c r="AG2234" s="1">
        <v>0</v>
      </c>
      <c r="AH2234" s="1">
        <v>1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1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1</v>
      </c>
      <c r="BF2234" s="1">
        <v>0</v>
      </c>
      <c r="BG2234" s="1">
        <v>0</v>
      </c>
      <c r="BH2234" s="1">
        <v>0</v>
      </c>
      <c r="BI2234" s="1">
        <v>0</v>
      </c>
      <c r="BJ2234" s="1">
        <v>0</v>
      </c>
      <c r="BK2234" s="1">
        <v>0</v>
      </c>
      <c r="BL2234" s="2">
        <v>8.9304193522799995</v>
      </c>
      <c r="BM2234" s="2">
        <v>390</v>
      </c>
      <c r="BN2234" s="2">
        <v>39.974683544299999</v>
      </c>
      <c r="BO2234" s="2">
        <v>66.2</v>
      </c>
      <c r="BP2234" s="2">
        <v>12.8</v>
      </c>
      <c r="BQ2234" s="2">
        <v>26.923076923099998</v>
      </c>
      <c r="BR2234" s="2">
        <v>11.5384615385</v>
      </c>
      <c r="BS2234" s="2">
        <v>1.4</v>
      </c>
      <c r="BT2234" s="2">
        <v>0.46376811594200001</v>
      </c>
      <c r="BU2234" s="2">
        <v>98697</v>
      </c>
      <c r="BV2234" s="2">
        <v>0.33660600000000002</v>
      </c>
      <c r="BW2234" s="2">
        <v>0.31338899999999997</v>
      </c>
      <c r="BX2234" s="2">
        <v>0.66666666666700003</v>
      </c>
      <c r="BY2234" s="2">
        <v>0.97267759562800005</v>
      </c>
      <c r="BZ2234" s="2">
        <v>1</v>
      </c>
      <c r="CA2234" s="2">
        <v>0.38323871428599998</v>
      </c>
      <c r="CB2234" s="2">
        <v>0.70731707317100001</v>
      </c>
      <c r="CC2234" s="2">
        <v>94.831740617600005</v>
      </c>
      <c r="CD2234" s="2">
        <v>93.362193704099994</v>
      </c>
      <c r="CE2234" s="2">
        <v>872</v>
      </c>
      <c r="CF2234" s="2">
        <v>121</v>
      </c>
      <c r="CG2234" s="2">
        <v>511.94535359000002</v>
      </c>
      <c r="CH2234" s="2">
        <v>58.7281962032</v>
      </c>
      <c r="CI2234" s="2">
        <v>732.45803615900002</v>
      </c>
      <c r="CJ2234" s="2">
        <v>1.02429897196</v>
      </c>
      <c r="CK2234" s="2">
        <v>102.65085019199999</v>
      </c>
      <c r="CL2234" s="2">
        <v>0.69894154793399998</v>
      </c>
      <c r="CM2234" s="1">
        <v>5</v>
      </c>
    </row>
    <row r="2235" spans="1:91" x14ac:dyDescent="0.5">
      <c r="A2235" s="1">
        <v>2234</v>
      </c>
      <c r="B2235" s="2">
        <v>1175091560</v>
      </c>
      <c r="C2235" s="2">
        <v>0</v>
      </c>
      <c r="D2235" s="2">
        <v>1</v>
      </c>
      <c r="E2235" s="2">
        <v>1</v>
      </c>
      <c r="F2235" s="2">
        <v>1.9</v>
      </c>
      <c r="G2235" s="2">
        <v>0</v>
      </c>
      <c r="H2235" s="2">
        <v>0</v>
      </c>
      <c r="I2235" s="2">
        <v>4</v>
      </c>
      <c r="J2235" s="2">
        <v>2</v>
      </c>
      <c r="K2235" s="1">
        <v>0</v>
      </c>
      <c r="L2235" s="1">
        <v>0</v>
      </c>
      <c r="M2235" s="1">
        <v>0</v>
      </c>
      <c r="N2235" s="1">
        <v>0</v>
      </c>
      <c r="O2235" s="1">
        <v>1</v>
      </c>
      <c r="P2235" s="1">
        <v>0</v>
      </c>
      <c r="Q2235" s="1">
        <v>1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0</v>
      </c>
      <c r="Y2235" s="1">
        <v>1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1</v>
      </c>
      <c r="AI2235" s="1">
        <v>0</v>
      </c>
      <c r="AJ2235" s="1">
        <v>0</v>
      </c>
      <c r="AK2235" s="1">
        <v>0</v>
      </c>
      <c r="AL2235" s="1">
        <v>0</v>
      </c>
      <c r="AM2235" s="1">
        <v>1</v>
      </c>
      <c r="AN2235" s="1">
        <v>0</v>
      </c>
      <c r="AO2235" s="1">
        <v>0</v>
      </c>
      <c r="AP2235" s="1">
        <v>1</v>
      </c>
      <c r="AQ2235" s="1">
        <v>0</v>
      </c>
      <c r="AR2235" s="1">
        <v>0</v>
      </c>
      <c r="AS2235" s="1">
        <v>1</v>
      </c>
      <c r="AT2235" s="1">
        <v>0</v>
      </c>
      <c r="AU2235" s="1">
        <v>0</v>
      </c>
      <c r="AV2235" s="1">
        <v>1</v>
      </c>
      <c r="AW2235" s="1">
        <v>0</v>
      </c>
      <c r="AX2235" s="1">
        <v>0</v>
      </c>
      <c r="AY2235" s="1">
        <v>0</v>
      </c>
      <c r="AZ2235" s="1">
        <v>0</v>
      </c>
      <c r="BA2235" s="1">
        <v>1</v>
      </c>
      <c r="BB2235" s="1">
        <v>0</v>
      </c>
      <c r="BC2235" s="1">
        <v>0</v>
      </c>
      <c r="BD2235" s="1">
        <v>0</v>
      </c>
      <c r="BE2235" s="1">
        <v>0</v>
      </c>
      <c r="BF2235" s="1">
        <v>1</v>
      </c>
      <c r="BG2235" s="1">
        <v>0</v>
      </c>
      <c r="BH2235" s="1">
        <v>0</v>
      </c>
      <c r="BI2235" s="1">
        <v>1</v>
      </c>
      <c r="BJ2235" s="1">
        <v>0</v>
      </c>
      <c r="BK2235" s="1">
        <v>0</v>
      </c>
      <c r="BL2235" s="2">
        <v>8.9304193522799995</v>
      </c>
      <c r="BM2235" s="2">
        <v>390</v>
      </c>
      <c r="BN2235" s="2">
        <v>39.974683544299999</v>
      </c>
      <c r="BO2235" s="2">
        <v>66.2</v>
      </c>
      <c r="BP2235" s="2">
        <v>12.8</v>
      </c>
      <c r="BQ2235" s="2">
        <v>26.923076923099998</v>
      </c>
      <c r="BR2235" s="2">
        <v>11.5384615385</v>
      </c>
      <c r="BS2235" s="2">
        <v>1.4</v>
      </c>
      <c r="BT2235" s="2">
        <v>0.46376811594200001</v>
      </c>
      <c r="BU2235" s="2">
        <v>98697</v>
      </c>
      <c r="BV2235" s="2">
        <v>0.33660600000000002</v>
      </c>
      <c r="BW2235" s="2">
        <v>0.31338899999999997</v>
      </c>
      <c r="BX2235" s="2">
        <v>0.66666666666700003</v>
      </c>
      <c r="BY2235" s="2">
        <v>0.97267759562800005</v>
      </c>
      <c r="BZ2235" s="2">
        <v>1</v>
      </c>
      <c r="CA2235" s="2">
        <v>0.38323871428599998</v>
      </c>
      <c r="CB2235" s="2">
        <v>0.70731707317100001</v>
      </c>
      <c r="CC2235" s="2">
        <v>94.831740617600005</v>
      </c>
      <c r="CD2235" s="2">
        <v>93.362193704099994</v>
      </c>
      <c r="CE2235" s="2">
        <v>872</v>
      </c>
      <c r="CF2235" s="2">
        <v>121</v>
      </c>
      <c r="CG2235" s="2">
        <v>511.94535359000002</v>
      </c>
      <c r="CH2235" s="2">
        <v>58.7281962032</v>
      </c>
      <c r="CI2235" s="2">
        <v>732.45803615900002</v>
      </c>
      <c r="CJ2235" s="2">
        <v>1.02429897196</v>
      </c>
      <c r="CK2235" s="2">
        <v>102.65085019199999</v>
      </c>
      <c r="CL2235" s="2">
        <v>0.69894154793399998</v>
      </c>
      <c r="CM2235" s="1">
        <v>5</v>
      </c>
    </row>
    <row r="2236" spans="1:91" x14ac:dyDescent="0.5">
      <c r="A2236" s="1">
        <v>2235</v>
      </c>
      <c r="B2236" s="2">
        <v>1175103511</v>
      </c>
      <c r="C2236" s="2">
        <v>0</v>
      </c>
      <c r="D2236" s="2">
        <v>1</v>
      </c>
      <c r="E2236" s="2">
        <v>1</v>
      </c>
      <c r="F2236" s="2">
        <v>2</v>
      </c>
      <c r="G2236" s="2">
        <v>0</v>
      </c>
      <c r="H2236" s="2">
        <v>0</v>
      </c>
      <c r="I2236" s="2">
        <v>1</v>
      </c>
      <c r="J2236" s="2">
        <v>1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1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1</v>
      </c>
      <c r="AA2236" s="1">
        <v>0</v>
      </c>
      <c r="AB2236" s="1">
        <v>0</v>
      </c>
      <c r="AC2236" s="1">
        <v>0</v>
      </c>
      <c r="AD2236" s="1">
        <v>0</v>
      </c>
      <c r="AE2236" s="1">
        <v>1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1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  <c r="BF2236" s="1">
        <v>0</v>
      </c>
      <c r="BG2236" s="1">
        <v>0</v>
      </c>
      <c r="BH2236" s="1">
        <v>0</v>
      </c>
      <c r="BI2236" s="1">
        <v>1</v>
      </c>
      <c r="BJ2236" s="1">
        <v>0</v>
      </c>
      <c r="BK2236" s="1">
        <v>0</v>
      </c>
      <c r="BL2236" s="2">
        <v>8.9304193522799995</v>
      </c>
      <c r="BM2236" s="2">
        <v>390</v>
      </c>
      <c r="BN2236" s="2">
        <v>39.974683544299999</v>
      </c>
      <c r="BO2236" s="2">
        <v>66.2</v>
      </c>
      <c r="BP2236" s="2">
        <v>12.8</v>
      </c>
      <c r="BQ2236" s="2">
        <v>26.923076923099998</v>
      </c>
      <c r="BR2236" s="2">
        <v>11.5384615385</v>
      </c>
      <c r="BS2236" s="2">
        <v>1.4</v>
      </c>
      <c r="BT2236" s="2">
        <v>0.46376811594200001</v>
      </c>
      <c r="BU2236" s="2">
        <v>98697</v>
      </c>
      <c r="BV2236" s="2">
        <v>0.33660600000000002</v>
      </c>
      <c r="BW2236" s="2">
        <v>0.31338899999999997</v>
      </c>
      <c r="BX2236" s="2">
        <v>0.66666666666700003</v>
      </c>
      <c r="BY2236" s="2">
        <v>0.97267759562800005</v>
      </c>
      <c r="BZ2236" s="2">
        <v>1</v>
      </c>
      <c r="CA2236" s="2">
        <v>0.38323871428599998</v>
      </c>
      <c r="CB2236" s="2">
        <v>0.70731707317100001</v>
      </c>
      <c r="CC2236" s="2">
        <v>94.831740617600005</v>
      </c>
      <c r="CD2236" s="2">
        <v>93.362193704099994</v>
      </c>
      <c r="CE2236" s="2">
        <v>872</v>
      </c>
      <c r="CF2236" s="2">
        <v>121</v>
      </c>
      <c r="CG2236" s="2">
        <v>418.65600729699997</v>
      </c>
      <c r="CH2236" s="2">
        <v>196.37734765299999</v>
      </c>
      <c r="CI2236" s="2">
        <v>656.86077080799998</v>
      </c>
      <c r="CJ2236" s="2">
        <v>1.03225603462</v>
      </c>
      <c r="CK2236" s="2">
        <v>361.953604181</v>
      </c>
      <c r="CL2236" s="2">
        <v>0.63735882229999996</v>
      </c>
      <c r="CM2236" s="1">
        <v>5</v>
      </c>
    </row>
    <row r="2237" spans="1:91" x14ac:dyDescent="0.5">
      <c r="A2237" s="1">
        <v>2236</v>
      </c>
      <c r="B2237" s="2">
        <v>1175136305</v>
      </c>
      <c r="C2237" s="2">
        <v>0</v>
      </c>
      <c r="D2237" s="2">
        <v>1</v>
      </c>
      <c r="E2237" s="2">
        <v>0</v>
      </c>
      <c r="F2237" s="2">
        <v>2.2000000000000002</v>
      </c>
      <c r="G2237" s="2">
        <v>0</v>
      </c>
      <c r="H2237" s="2">
        <v>0</v>
      </c>
      <c r="I2237" s="2">
        <v>1</v>
      </c>
      <c r="J2237" s="2">
        <v>3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1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1</v>
      </c>
      <c r="AF2237" s="1">
        <v>0</v>
      </c>
      <c r="AG2237" s="1">
        <v>0</v>
      </c>
      <c r="AH2237" s="1">
        <v>1</v>
      </c>
      <c r="AI2237" s="1">
        <v>0</v>
      </c>
      <c r="AJ2237" s="1">
        <v>0</v>
      </c>
      <c r="AK2237" s="1">
        <v>1</v>
      </c>
      <c r="AL2237" s="1">
        <v>0</v>
      </c>
      <c r="AM2237" s="1">
        <v>0</v>
      </c>
      <c r="AN2237" s="1">
        <v>0</v>
      </c>
      <c r="AO2237" s="1">
        <v>0</v>
      </c>
      <c r="AP2237" s="1">
        <v>1</v>
      </c>
      <c r="AQ2237" s="1">
        <v>0</v>
      </c>
      <c r="AR2237" s="1">
        <v>0</v>
      </c>
      <c r="AS2237" s="1">
        <v>1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1</v>
      </c>
      <c r="BC2237" s="1">
        <v>0</v>
      </c>
      <c r="BD2237" s="1">
        <v>0</v>
      </c>
      <c r="BE2237" s="1">
        <v>1</v>
      </c>
      <c r="BF2237" s="1">
        <v>0</v>
      </c>
      <c r="BG2237" s="1">
        <v>0</v>
      </c>
      <c r="BH2237" s="1">
        <v>0</v>
      </c>
      <c r="BI2237" s="1">
        <v>0</v>
      </c>
      <c r="BJ2237" s="1">
        <v>0</v>
      </c>
      <c r="BK2237" s="1">
        <v>0</v>
      </c>
      <c r="BL2237" s="2">
        <v>8.9304193522799995</v>
      </c>
      <c r="BM2237" s="2">
        <v>390</v>
      </c>
      <c r="BN2237" s="2">
        <v>39.974683544299999</v>
      </c>
      <c r="BO2237" s="2">
        <v>66.2</v>
      </c>
      <c r="BP2237" s="2">
        <v>12.8</v>
      </c>
      <c r="BQ2237" s="2">
        <v>26.923076923099998</v>
      </c>
      <c r="BR2237" s="2">
        <v>11.5384615385</v>
      </c>
      <c r="BS2237" s="2">
        <v>1.4</v>
      </c>
      <c r="BT2237" s="2">
        <v>0.46376811594200001</v>
      </c>
      <c r="BU2237" s="2">
        <v>98697</v>
      </c>
      <c r="BV2237" s="2">
        <v>0.33660600000000002</v>
      </c>
      <c r="BW2237" s="2">
        <v>0.31338899999999997</v>
      </c>
      <c r="BX2237" s="2">
        <v>0.66666666666700003</v>
      </c>
      <c r="BY2237" s="2">
        <v>0.97267759562800005</v>
      </c>
      <c r="BZ2237" s="2">
        <v>1</v>
      </c>
      <c r="CA2237" s="2">
        <v>0.38323871428599998</v>
      </c>
      <c r="CB2237" s="2">
        <v>0.70731707317100001</v>
      </c>
      <c r="CC2237" s="2">
        <v>94.831740617600005</v>
      </c>
      <c r="CD2237" s="2">
        <v>93.362193704099994</v>
      </c>
      <c r="CE2237" s="2">
        <v>872</v>
      </c>
      <c r="CF2237" s="2">
        <v>121</v>
      </c>
      <c r="CG2237" s="2">
        <v>430.22831982100001</v>
      </c>
      <c r="CH2237" s="2">
        <v>41.2094096975</v>
      </c>
      <c r="CI2237" s="2">
        <v>513.02683426900001</v>
      </c>
      <c r="CJ2237" s="2">
        <v>0.79376107325800005</v>
      </c>
      <c r="CK2237" s="2">
        <v>70.053081632200005</v>
      </c>
      <c r="CL2237" s="2">
        <v>0.83860782922499999</v>
      </c>
      <c r="CM2237" s="1">
        <v>5</v>
      </c>
    </row>
    <row r="2238" spans="1:91" x14ac:dyDescent="0.5">
      <c r="A2238" s="1">
        <v>2237</v>
      </c>
      <c r="B2238" s="2">
        <v>1175288842</v>
      </c>
      <c r="C2238" s="2">
        <v>0</v>
      </c>
      <c r="D2238" s="2">
        <v>1</v>
      </c>
      <c r="E2238" s="2">
        <v>0</v>
      </c>
      <c r="F2238" s="2">
        <v>2</v>
      </c>
      <c r="G2238" s="2">
        <v>0</v>
      </c>
      <c r="H2238" s="2">
        <v>0</v>
      </c>
      <c r="I2238" s="2">
        <v>1</v>
      </c>
      <c r="J2238" s="2">
        <v>2</v>
      </c>
      <c r="K2238" s="1">
        <v>0</v>
      </c>
      <c r="L2238" s="1">
        <v>0</v>
      </c>
      <c r="M2238" s="1">
        <v>0</v>
      </c>
      <c r="N2238" s="1">
        <v>1</v>
      </c>
      <c r="O2238" s="1">
        <v>0</v>
      </c>
      <c r="P2238" s="1">
        <v>0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1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1</v>
      </c>
      <c r="AF2238" s="1">
        <v>0</v>
      </c>
      <c r="AG2238" s="1">
        <v>1</v>
      </c>
      <c r="AH2238" s="1">
        <v>0</v>
      </c>
      <c r="AI2238" s="1">
        <v>0</v>
      </c>
      <c r="AJ2238" s="1">
        <v>0</v>
      </c>
      <c r="AK2238" s="1">
        <v>0</v>
      </c>
      <c r="AL2238" s="1">
        <v>1</v>
      </c>
      <c r="AM2238" s="1">
        <v>0</v>
      </c>
      <c r="AN2238" s="1">
        <v>0</v>
      </c>
      <c r="AO2238" s="1">
        <v>1</v>
      </c>
      <c r="AP2238" s="1">
        <v>0</v>
      </c>
      <c r="AQ2238" s="1">
        <v>0</v>
      </c>
      <c r="AR2238" s="1">
        <v>0</v>
      </c>
      <c r="AS2238" s="1">
        <v>1</v>
      </c>
      <c r="AT2238" s="1">
        <v>0</v>
      </c>
      <c r="AU2238" s="1">
        <v>0</v>
      </c>
      <c r="AV2238" s="1">
        <v>1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0</v>
      </c>
      <c r="BJ2238" s="1">
        <v>0</v>
      </c>
      <c r="BK2238" s="1">
        <v>0</v>
      </c>
      <c r="BL2238" s="2">
        <v>8.9304193522799995</v>
      </c>
      <c r="BM2238" s="2">
        <v>390</v>
      </c>
      <c r="BN2238" s="2">
        <v>39.974683544299999</v>
      </c>
      <c r="BO2238" s="2">
        <v>66.2</v>
      </c>
      <c r="BP2238" s="2">
        <v>12.8</v>
      </c>
      <c r="BQ2238" s="2">
        <v>26.923076923099998</v>
      </c>
      <c r="BR2238" s="2">
        <v>11.5384615385</v>
      </c>
      <c r="BS2238" s="2">
        <v>1.4</v>
      </c>
      <c r="BT2238" s="2">
        <v>0.46376811594200001</v>
      </c>
      <c r="BU2238" s="2">
        <v>98697</v>
      </c>
      <c r="BV2238" s="2">
        <v>0.33660600000000002</v>
      </c>
      <c r="BW2238" s="2">
        <v>0.31338899999999997</v>
      </c>
      <c r="BX2238" s="2">
        <v>0.66666666666700003</v>
      </c>
      <c r="BY2238" s="2">
        <v>0.97267759562800005</v>
      </c>
      <c r="BZ2238" s="2">
        <v>1</v>
      </c>
      <c r="CA2238" s="2">
        <v>0.38323871428599998</v>
      </c>
      <c r="CB2238" s="2">
        <v>0.70731707317100001</v>
      </c>
      <c r="CC2238" s="2">
        <v>94.831740617600005</v>
      </c>
      <c r="CD2238" s="2">
        <v>93.362193704099994</v>
      </c>
      <c r="CE2238" s="2">
        <v>872</v>
      </c>
      <c r="CF2238" s="2">
        <v>121</v>
      </c>
      <c r="CG2238" s="2">
        <v>511.94535359000002</v>
      </c>
      <c r="CH2238" s="2">
        <v>58.7281962032</v>
      </c>
      <c r="CI2238" s="2">
        <v>732.45803615900002</v>
      </c>
      <c r="CJ2238" s="2">
        <v>1.02429897196</v>
      </c>
      <c r="CK2238" s="2">
        <v>102.65085019199999</v>
      </c>
      <c r="CL2238" s="2">
        <v>0.69894154793399998</v>
      </c>
      <c r="CM2238" s="1">
        <v>5</v>
      </c>
    </row>
    <row r="2239" spans="1:91" x14ac:dyDescent="0.5">
      <c r="A2239" s="1">
        <v>2238</v>
      </c>
      <c r="B2239" s="2">
        <v>1175294577</v>
      </c>
      <c r="C2239" s="2">
        <v>0</v>
      </c>
      <c r="D2239" s="2">
        <v>1</v>
      </c>
      <c r="E2239" s="2">
        <v>0</v>
      </c>
      <c r="F2239" s="2">
        <v>2</v>
      </c>
      <c r="G2239" s="2">
        <v>0</v>
      </c>
      <c r="H2239" s="2">
        <v>0</v>
      </c>
      <c r="I2239" s="2">
        <v>1</v>
      </c>
      <c r="J2239" s="2">
        <v>2</v>
      </c>
      <c r="K2239" s="1">
        <v>0</v>
      </c>
      <c r="L2239" s="1">
        <v>1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1</v>
      </c>
      <c r="S2239" s="1">
        <v>0</v>
      </c>
      <c r="T2239" s="1">
        <v>1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1</v>
      </c>
      <c r="AF2239" s="1">
        <v>0</v>
      </c>
      <c r="AG2239" s="1">
        <v>1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1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1</v>
      </c>
      <c r="AW2239" s="1">
        <v>0</v>
      </c>
      <c r="AX2239" s="1">
        <v>0</v>
      </c>
      <c r="AY2239" s="1">
        <v>0</v>
      </c>
      <c r="AZ2239" s="1">
        <v>1</v>
      </c>
      <c r="BA2239" s="1">
        <v>0</v>
      </c>
      <c r="BB2239" s="1">
        <v>0</v>
      </c>
      <c r="BC2239" s="1">
        <v>0</v>
      </c>
      <c r="BD2239" s="1">
        <v>1</v>
      </c>
      <c r="BE2239" s="1">
        <v>0</v>
      </c>
      <c r="BF2239" s="1">
        <v>0</v>
      </c>
      <c r="BG2239" s="1">
        <v>0</v>
      </c>
      <c r="BH2239" s="1">
        <v>1</v>
      </c>
      <c r="BI2239" s="1">
        <v>0</v>
      </c>
      <c r="BJ2239" s="1">
        <v>0</v>
      </c>
      <c r="BK2239" s="1">
        <v>0</v>
      </c>
      <c r="BL2239" s="2">
        <v>8.9304193522799995</v>
      </c>
      <c r="BM2239" s="2">
        <v>390</v>
      </c>
      <c r="BN2239" s="2">
        <v>39.974683544299999</v>
      </c>
      <c r="BO2239" s="2">
        <v>66.2</v>
      </c>
      <c r="BP2239" s="2">
        <v>12.8</v>
      </c>
      <c r="BQ2239" s="2">
        <v>26.923076923099998</v>
      </c>
      <c r="BR2239" s="2">
        <v>11.5384615385</v>
      </c>
      <c r="BS2239" s="2">
        <v>1.4</v>
      </c>
      <c r="BT2239" s="2">
        <v>0.46376811594200001</v>
      </c>
      <c r="BU2239" s="2">
        <v>98697</v>
      </c>
      <c r="BV2239" s="2">
        <v>0.33660600000000002</v>
      </c>
      <c r="BW2239" s="2">
        <v>0.31338899999999997</v>
      </c>
      <c r="BX2239" s="2">
        <v>0.66666666666700003</v>
      </c>
      <c r="BY2239" s="2">
        <v>0.97267759562800005</v>
      </c>
      <c r="BZ2239" s="2">
        <v>1</v>
      </c>
      <c r="CA2239" s="2">
        <v>0.38323871428599998</v>
      </c>
      <c r="CB2239" s="2">
        <v>0.70731707317100001</v>
      </c>
      <c r="CC2239" s="2">
        <v>94.831740617600005</v>
      </c>
      <c r="CD2239" s="2">
        <v>93.362193704099994</v>
      </c>
      <c r="CE2239" s="2">
        <v>872</v>
      </c>
      <c r="CF2239" s="2">
        <v>121</v>
      </c>
      <c r="CG2239" s="2">
        <v>511.94535359000002</v>
      </c>
      <c r="CH2239" s="2">
        <v>58.7281962032</v>
      </c>
      <c r="CI2239" s="2">
        <v>732.45803615900002</v>
      </c>
      <c r="CJ2239" s="2">
        <v>1.02429897196</v>
      </c>
      <c r="CK2239" s="2">
        <v>102.65085019199999</v>
      </c>
      <c r="CL2239" s="2">
        <v>0.69894154793399998</v>
      </c>
      <c r="CM2239" s="1">
        <v>5</v>
      </c>
    </row>
    <row r="2240" spans="1:91" x14ac:dyDescent="0.5">
      <c r="A2240" s="1">
        <v>2239</v>
      </c>
      <c r="B2240" s="2">
        <v>1175327217</v>
      </c>
      <c r="C2240" s="2">
        <v>0</v>
      </c>
      <c r="D2240" s="2">
        <v>1</v>
      </c>
      <c r="E2240" s="2">
        <v>1</v>
      </c>
      <c r="F2240" s="2">
        <v>2</v>
      </c>
      <c r="G2240" s="2">
        <v>1</v>
      </c>
      <c r="H2240" s="2">
        <v>0</v>
      </c>
      <c r="I2240" s="2">
        <v>1</v>
      </c>
      <c r="J2240" s="2">
        <v>3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1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0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1</v>
      </c>
      <c r="AJ2240" s="1">
        <v>0</v>
      </c>
      <c r="AK2240" s="1">
        <v>1</v>
      </c>
      <c r="AL2240" s="1">
        <v>0</v>
      </c>
      <c r="AM2240" s="1">
        <v>0</v>
      </c>
      <c r="AN2240" s="1">
        <v>0</v>
      </c>
      <c r="AO2240" s="1">
        <v>0</v>
      </c>
      <c r="AP2240" s="1">
        <v>1</v>
      </c>
      <c r="AQ2240" s="1">
        <v>0</v>
      </c>
      <c r="AR2240" s="1">
        <v>0</v>
      </c>
      <c r="AS2240" s="1">
        <v>1</v>
      </c>
      <c r="AT2240" s="1">
        <v>0</v>
      </c>
      <c r="AU2240" s="1">
        <v>0</v>
      </c>
      <c r="AV2240" s="1">
        <v>1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1</v>
      </c>
      <c r="BE2240" s="1">
        <v>0</v>
      </c>
      <c r="BF2240" s="1">
        <v>0</v>
      </c>
      <c r="BG2240" s="1">
        <v>0</v>
      </c>
      <c r="BH2240" s="1">
        <v>0</v>
      </c>
      <c r="BI2240" s="1">
        <v>0</v>
      </c>
      <c r="BJ2240" s="1">
        <v>1</v>
      </c>
      <c r="BK2240" s="1">
        <v>0</v>
      </c>
      <c r="BL2240" s="2">
        <v>8.9304193522799995</v>
      </c>
      <c r="BM2240" s="2">
        <v>390</v>
      </c>
      <c r="BN2240" s="2">
        <v>39.974683544299999</v>
      </c>
      <c r="BO2240" s="2">
        <v>66.2</v>
      </c>
      <c r="BP2240" s="2">
        <v>12.8</v>
      </c>
      <c r="BQ2240" s="2">
        <v>26.923076923099998</v>
      </c>
      <c r="BR2240" s="2">
        <v>11.5384615385</v>
      </c>
      <c r="BS2240" s="2">
        <v>1.4</v>
      </c>
      <c r="BT2240" s="2">
        <v>0.46376811594200001</v>
      </c>
      <c r="BU2240" s="2">
        <v>98697</v>
      </c>
      <c r="BV2240" s="2">
        <v>0.33660600000000002</v>
      </c>
      <c r="BW2240" s="2">
        <v>0.31338899999999997</v>
      </c>
      <c r="BX2240" s="2">
        <v>0.66666666666700003</v>
      </c>
      <c r="BY2240" s="2">
        <v>0.97267759562800005</v>
      </c>
      <c r="BZ2240" s="2">
        <v>1</v>
      </c>
      <c r="CA2240" s="2">
        <v>0.38323871428599998</v>
      </c>
      <c r="CB2240" s="2">
        <v>0.70731707317100001</v>
      </c>
      <c r="CC2240" s="2">
        <v>94.831740617600005</v>
      </c>
      <c r="CD2240" s="2">
        <v>93.362193704099994</v>
      </c>
      <c r="CE2240" s="2">
        <v>872</v>
      </c>
      <c r="CF2240" s="2">
        <v>121</v>
      </c>
      <c r="CG2240" s="2">
        <v>470.90087836999999</v>
      </c>
      <c r="CH2240" s="2">
        <v>178.60877200199999</v>
      </c>
      <c r="CI2240" s="2">
        <v>610.14331879500003</v>
      </c>
      <c r="CJ2240" s="2">
        <v>0.96151098587600003</v>
      </c>
      <c r="CK2240" s="2">
        <v>580.04279543999996</v>
      </c>
      <c r="CL2240" s="2">
        <v>0.771787322527</v>
      </c>
      <c r="CM2240" s="1">
        <v>5</v>
      </c>
    </row>
    <row r="2241" spans="1:91" x14ac:dyDescent="0.5">
      <c r="A2241" s="1">
        <v>2240</v>
      </c>
      <c r="B2241" s="2">
        <v>1175352848</v>
      </c>
      <c r="C2241" s="2">
        <v>0</v>
      </c>
      <c r="D2241" s="2">
        <v>1</v>
      </c>
      <c r="E2241" s="2">
        <v>0</v>
      </c>
      <c r="F2241" s="2">
        <v>1.9</v>
      </c>
      <c r="G2241" s="2">
        <v>0</v>
      </c>
      <c r="H2241" s="2">
        <v>0</v>
      </c>
      <c r="I2241" s="2">
        <v>1</v>
      </c>
      <c r="J2241" s="2">
        <v>2</v>
      </c>
      <c r="K2241" s="1">
        <v>0</v>
      </c>
      <c r="L2241" s="1">
        <v>0</v>
      </c>
      <c r="M2241" s="1">
        <v>1</v>
      </c>
      <c r="N2241" s="1">
        <v>0</v>
      </c>
      <c r="O2241" s="1">
        <v>0</v>
      </c>
      <c r="P2241" s="1">
        <v>0</v>
      </c>
      <c r="Q2241" s="1">
        <v>0</v>
      </c>
      <c r="R2241" s="1">
        <v>1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1</v>
      </c>
      <c r="Z2241" s="1">
        <v>0</v>
      </c>
      <c r="AA2241" s="1">
        <v>0</v>
      </c>
      <c r="AB2241" s="1">
        <v>1</v>
      </c>
      <c r="AC2241" s="1">
        <v>0</v>
      </c>
      <c r="AD2241" s="1">
        <v>0</v>
      </c>
      <c r="AE2241" s="1">
        <v>0</v>
      </c>
      <c r="AF2241" s="1">
        <v>0</v>
      </c>
      <c r="AG2241" s="1">
        <v>1</v>
      </c>
      <c r="AH2241" s="1">
        <v>0</v>
      </c>
      <c r="AI2241" s="1">
        <v>0</v>
      </c>
      <c r="AJ2241" s="1">
        <v>0</v>
      </c>
      <c r="AK2241" s="1">
        <v>1</v>
      </c>
      <c r="AL2241" s="1">
        <v>0</v>
      </c>
      <c r="AM2241" s="1">
        <v>0</v>
      </c>
      <c r="AN2241" s="1">
        <v>0</v>
      </c>
      <c r="AO2241" s="1">
        <v>0</v>
      </c>
      <c r="AP2241" s="1">
        <v>1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1</v>
      </c>
      <c r="BF2241" s="1">
        <v>0</v>
      </c>
      <c r="BG2241" s="1">
        <v>0</v>
      </c>
      <c r="BH2241" s="1">
        <v>0</v>
      </c>
      <c r="BI2241" s="1">
        <v>0</v>
      </c>
      <c r="BJ2241" s="1">
        <v>0</v>
      </c>
      <c r="BK2241" s="1">
        <v>1</v>
      </c>
      <c r="BL2241" s="2">
        <v>8.9304193522799995</v>
      </c>
      <c r="BM2241" s="2">
        <v>390</v>
      </c>
      <c r="BN2241" s="2">
        <v>39.974683544299999</v>
      </c>
      <c r="BO2241" s="2">
        <v>66.2</v>
      </c>
      <c r="BP2241" s="2">
        <v>12.8</v>
      </c>
      <c r="BQ2241" s="2">
        <v>26.923076923099998</v>
      </c>
      <c r="BR2241" s="2">
        <v>11.5384615385</v>
      </c>
      <c r="BS2241" s="2">
        <v>1.4</v>
      </c>
      <c r="BT2241" s="2">
        <v>0.46376811594200001</v>
      </c>
      <c r="BU2241" s="2">
        <v>98697</v>
      </c>
      <c r="BV2241" s="2">
        <v>0.33660600000000002</v>
      </c>
      <c r="BW2241" s="2">
        <v>0.31338899999999997</v>
      </c>
      <c r="BX2241" s="2">
        <v>0.66666666666700003</v>
      </c>
      <c r="BY2241" s="2">
        <v>0.97267759562800005</v>
      </c>
      <c r="BZ2241" s="2">
        <v>1</v>
      </c>
      <c r="CA2241" s="2">
        <v>0.38323871428599998</v>
      </c>
      <c r="CB2241" s="2">
        <v>0.70731707317100001</v>
      </c>
      <c r="CC2241" s="2">
        <v>94.831740617600005</v>
      </c>
      <c r="CD2241" s="2">
        <v>93.362193704099994</v>
      </c>
      <c r="CE2241" s="2">
        <v>872</v>
      </c>
      <c r="CF2241" s="2">
        <v>121</v>
      </c>
      <c r="CG2241" s="2">
        <v>511.94535359000002</v>
      </c>
      <c r="CH2241" s="2">
        <v>58.7281962032</v>
      </c>
      <c r="CI2241" s="2">
        <v>732.45803615900002</v>
      </c>
      <c r="CJ2241" s="2">
        <v>1.02429897196</v>
      </c>
      <c r="CK2241" s="2">
        <v>102.65085019199999</v>
      </c>
      <c r="CL2241" s="2">
        <v>0.69894154793399998</v>
      </c>
      <c r="CM2241" s="1">
        <v>5</v>
      </c>
    </row>
    <row r="2242" spans="1:91" x14ac:dyDescent="0.5">
      <c r="A2242" s="1">
        <v>2241</v>
      </c>
      <c r="B2242" s="2">
        <v>1175360961</v>
      </c>
      <c r="C2242" s="2">
        <v>0</v>
      </c>
      <c r="D2242" s="2">
        <v>1</v>
      </c>
      <c r="E2242" s="2">
        <v>0</v>
      </c>
      <c r="F2242" s="2">
        <v>2.2000000000000002</v>
      </c>
      <c r="G2242" s="2">
        <v>1</v>
      </c>
      <c r="H2242" s="2">
        <v>0</v>
      </c>
      <c r="I2242" s="2">
        <v>1</v>
      </c>
      <c r="J2242" s="2">
        <v>3</v>
      </c>
      <c r="K2242" s="1">
        <v>0</v>
      </c>
      <c r="L2242" s="1">
        <v>1</v>
      </c>
      <c r="M2242" s="1">
        <v>0</v>
      </c>
      <c r="N2242" s="1">
        <v>0</v>
      </c>
      <c r="O2242" s="1">
        <v>0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1</v>
      </c>
      <c r="V2242" s="1">
        <v>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1</v>
      </c>
      <c r="AE2242" s="1">
        <v>0</v>
      </c>
      <c r="AF2242" s="1">
        <v>0</v>
      </c>
      <c r="AG2242" s="1">
        <v>1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1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1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0</v>
      </c>
      <c r="BG2242" s="1">
        <v>0</v>
      </c>
      <c r="BH2242" s="1">
        <v>0</v>
      </c>
      <c r="BI2242" s="1">
        <v>0</v>
      </c>
      <c r="BJ2242" s="1">
        <v>0</v>
      </c>
      <c r="BK2242" s="1">
        <v>0</v>
      </c>
      <c r="BL2242" s="2">
        <v>8.9304193522799995</v>
      </c>
      <c r="BM2242" s="2">
        <v>390</v>
      </c>
      <c r="BN2242" s="2">
        <v>39.974683544299999</v>
      </c>
      <c r="BO2242" s="2">
        <v>66.2</v>
      </c>
      <c r="BP2242" s="2">
        <v>12.8</v>
      </c>
      <c r="BQ2242" s="2">
        <v>26.923076923099998</v>
      </c>
      <c r="BR2242" s="2">
        <v>11.5384615385</v>
      </c>
      <c r="BS2242" s="2">
        <v>1.4</v>
      </c>
      <c r="BT2242" s="2">
        <v>0.46376811594200001</v>
      </c>
      <c r="BU2242" s="2">
        <v>98697</v>
      </c>
      <c r="BV2242" s="2">
        <v>0.33660600000000002</v>
      </c>
      <c r="BW2242" s="2">
        <v>0.31338899999999997</v>
      </c>
      <c r="BX2242" s="2">
        <v>0.66666666666700003</v>
      </c>
      <c r="BY2242" s="2">
        <v>0.97267759562800005</v>
      </c>
      <c r="BZ2242" s="2">
        <v>1</v>
      </c>
      <c r="CA2242" s="2">
        <v>0.38323871428599998</v>
      </c>
      <c r="CB2242" s="2">
        <v>0.70731707317100001</v>
      </c>
      <c r="CC2242" s="2">
        <v>94.831740617600005</v>
      </c>
      <c r="CD2242" s="2">
        <v>93.362193704099994</v>
      </c>
      <c r="CE2242" s="2">
        <v>872</v>
      </c>
      <c r="CF2242" s="2">
        <v>121</v>
      </c>
      <c r="CG2242" s="2">
        <v>430.22831982100001</v>
      </c>
      <c r="CH2242" s="2">
        <v>41.2094096975</v>
      </c>
      <c r="CI2242" s="2">
        <v>513.02683426900001</v>
      </c>
      <c r="CJ2242" s="2">
        <v>0.79376107325800005</v>
      </c>
      <c r="CK2242" s="2">
        <v>70.053081632200005</v>
      </c>
      <c r="CL2242" s="2">
        <v>0.83860782922499999</v>
      </c>
      <c r="CM2242" s="1">
        <v>5</v>
      </c>
    </row>
    <row r="2243" spans="1:91" x14ac:dyDescent="0.5">
      <c r="A2243" s="1">
        <v>2242</v>
      </c>
      <c r="B2243" s="2">
        <v>1175404916</v>
      </c>
      <c r="C2243" s="2">
        <v>0</v>
      </c>
      <c r="D2243" s="2">
        <v>1</v>
      </c>
      <c r="E2243" s="2">
        <v>0</v>
      </c>
      <c r="F2243" s="2">
        <v>2</v>
      </c>
      <c r="G2243" s="2">
        <v>1</v>
      </c>
      <c r="H2243" s="2">
        <v>0</v>
      </c>
      <c r="I2243" s="2">
        <v>1</v>
      </c>
      <c r="J2243" s="2">
        <v>2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1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1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1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1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  <c r="BF2243" s="1">
        <v>0</v>
      </c>
      <c r="BG2243" s="1">
        <v>0</v>
      </c>
      <c r="BH2243" s="1">
        <v>0</v>
      </c>
      <c r="BI2243" s="1">
        <v>0</v>
      </c>
      <c r="BJ2243" s="1">
        <v>0</v>
      </c>
      <c r="BK2243" s="1">
        <v>0</v>
      </c>
      <c r="BL2243" s="2">
        <v>8.9304193522799995</v>
      </c>
      <c r="BM2243" s="2">
        <v>390</v>
      </c>
      <c r="BN2243" s="2">
        <v>39.974683544299999</v>
      </c>
      <c r="BO2243" s="2">
        <v>66.2</v>
      </c>
      <c r="BP2243" s="2">
        <v>12.8</v>
      </c>
      <c r="BQ2243" s="2">
        <v>26.923076923099998</v>
      </c>
      <c r="BR2243" s="2">
        <v>11.5384615385</v>
      </c>
      <c r="BS2243" s="2">
        <v>1.4</v>
      </c>
      <c r="BT2243" s="2">
        <v>0.46376811594200001</v>
      </c>
      <c r="BU2243" s="2">
        <v>98697</v>
      </c>
      <c r="BV2243" s="2">
        <v>0.33660600000000002</v>
      </c>
      <c r="BW2243" s="2">
        <v>0.31338899999999997</v>
      </c>
      <c r="BX2243" s="2">
        <v>0.66666666666700003</v>
      </c>
      <c r="BY2243" s="2">
        <v>0.97267759562800005</v>
      </c>
      <c r="BZ2243" s="2">
        <v>1</v>
      </c>
      <c r="CA2243" s="2">
        <v>0.38323871428599998</v>
      </c>
      <c r="CB2243" s="2">
        <v>0.70731707317100001</v>
      </c>
      <c r="CC2243" s="2">
        <v>94.831740617600005</v>
      </c>
      <c r="CD2243" s="2">
        <v>93.362193704099994</v>
      </c>
      <c r="CE2243" s="2">
        <v>872</v>
      </c>
      <c r="CF2243" s="2">
        <v>121</v>
      </c>
      <c r="CG2243" s="2">
        <v>430.22831982100001</v>
      </c>
      <c r="CH2243" s="2">
        <v>41.2094096975</v>
      </c>
      <c r="CI2243" s="2">
        <v>513.02683426900001</v>
      </c>
      <c r="CJ2243" s="2">
        <v>0.79376107325800005</v>
      </c>
      <c r="CK2243" s="2">
        <v>70.053081632200005</v>
      </c>
      <c r="CL2243" s="2">
        <v>0.83860782922499999</v>
      </c>
      <c r="CM2243" s="1">
        <v>5</v>
      </c>
    </row>
    <row r="2244" spans="1:91" x14ac:dyDescent="0.5">
      <c r="A2244" s="1">
        <v>2243</v>
      </c>
      <c r="B2244" s="2">
        <v>1175464756</v>
      </c>
      <c r="C2244" s="2">
        <v>0</v>
      </c>
      <c r="D2244" s="2">
        <v>1</v>
      </c>
      <c r="E2244" s="2">
        <v>0</v>
      </c>
      <c r="F2244" s="2">
        <v>2.1</v>
      </c>
      <c r="G2244" s="2">
        <v>0</v>
      </c>
      <c r="H2244" s="2">
        <v>0</v>
      </c>
      <c r="I2244" s="2">
        <v>1</v>
      </c>
      <c r="J2244" s="2">
        <v>2</v>
      </c>
      <c r="K2244" s="1">
        <v>0</v>
      </c>
      <c r="L2244" s="1">
        <v>0</v>
      </c>
      <c r="M2244" s="1">
        <v>0</v>
      </c>
      <c r="N2244" s="1">
        <v>1</v>
      </c>
      <c r="O2244" s="1">
        <v>0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1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1</v>
      </c>
      <c r="AF2244" s="1">
        <v>1</v>
      </c>
      <c r="AG2244" s="1">
        <v>0</v>
      </c>
      <c r="AH2244" s="1">
        <v>0</v>
      </c>
      <c r="AI2244" s="1">
        <v>0</v>
      </c>
      <c r="AJ2244" s="1">
        <v>0</v>
      </c>
      <c r="AK2244" s="1">
        <v>1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1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1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0</v>
      </c>
      <c r="BF2244" s="1">
        <v>1</v>
      </c>
      <c r="BG2244" s="1">
        <v>0</v>
      </c>
      <c r="BH2244" s="1">
        <v>0</v>
      </c>
      <c r="BI2244" s="1">
        <v>0</v>
      </c>
      <c r="BJ2244" s="1">
        <v>1</v>
      </c>
      <c r="BK2244" s="1">
        <v>0</v>
      </c>
      <c r="BL2244" s="2">
        <v>8.9304193522799995</v>
      </c>
      <c r="BM2244" s="2">
        <v>390</v>
      </c>
      <c r="BN2244" s="2">
        <v>39.974683544299999</v>
      </c>
      <c r="BO2244" s="2">
        <v>66.2</v>
      </c>
      <c r="BP2244" s="2">
        <v>12.8</v>
      </c>
      <c r="BQ2244" s="2">
        <v>26.923076923099998</v>
      </c>
      <c r="BR2244" s="2">
        <v>11.5384615385</v>
      </c>
      <c r="BS2244" s="2">
        <v>1.4</v>
      </c>
      <c r="BT2244" s="2">
        <v>0.46376811594200001</v>
      </c>
      <c r="BU2244" s="2">
        <v>98697</v>
      </c>
      <c r="BV2244" s="2">
        <v>0.33660600000000002</v>
      </c>
      <c r="BW2244" s="2">
        <v>0.31338899999999997</v>
      </c>
      <c r="BX2244" s="2">
        <v>0.66666666666700003</v>
      </c>
      <c r="BY2244" s="2">
        <v>0.97267759562800005</v>
      </c>
      <c r="BZ2244" s="2">
        <v>1</v>
      </c>
      <c r="CA2244" s="2">
        <v>0.38323871428599998</v>
      </c>
      <c r="CB2244" s="2">
        <v>0.70731707317100001</v>
      </c>
      <c r="CC2244" s="2">
        <v>94.831740617600005</v>
      </c>
      <c r="CD2244" s="2">
        <v>93.362193704099994</v>
      </c>
      <c r="CE2244" s="2">
        <v>872</v>
      </c>
      <c r="CF2244" s="2">
        <v>121</v>
      </c>
      <c r="CG2244" s="2">
        <v>511.94535359000002</v>
      </c>
      <c r="CH2244" s="2">
        <v>58.7281962032</v>
      </c>
      <c r="CI2244" s="2">
        <v>732.45803615900002</v>
      </c>
      <c r="CJ2244" s="2">
        <v>1.02429897196</v>
      </c>
      <c r="CK2244" s="2">
        <v>102.65085019199999</v>
      </c>
      <c r="CL2244" s="2">
        <v>0.69894154793399998</v>
      </c>
      <c r="CM2244" s="1">
        <v>5</v>
      </c>
    </row>
    <row r="2245" spans="1:91" x14ac:dyDescent="0.5">
      <c r="A2245" s="1">
        <v>2244</v>
      </c>
      <c r="B2245" s="2">
        <v>1175492679</v>
      </c>
      <c r="C2245" s="2">
        <v>0</v>
      </c>
      <c r="D2245" s="2">
        <v>1</v>
      </c>
      <c r="E2245" s="2">
        <v>0</v>
      </c>
      <c r="F2245" s="2">
        <v>2</v>
      </c>
      <c r="G2245" s="2">
        <v>0</v>
      </c>
      <c r="H2245" s="2">
        <v>0</v>
      </c>
      <c r="I2245" s="2">
        <v>1</v>
      </c>
      <c r="J2245" s="2">
        <v>1</v>
      </c>
      <c r="K2245" s="1">
        <v>0</v>
      </c>
      <c r="L2245" s="1">
        <v>0</v>
      </c>
      <c r="M2245" s="1">
        <v>0</v>
      </c>
      <c r="N2245" s="1">
        <v>1</v>
      </c>
      <c r="O2245" s="1">
        <v>0</v>
      </c>
      <c r="P2245" s="1">
        <v>0</v>
      </c>
      <c r="Q2245" s="1">
        <v>1</v>
      </c>
      <c r="R2245" s="1">
        <v>0</v>
      </c>
      <c r="S2245" s="1">
        <v>0</v>
      </c>
      <c r="T2245" s="1">
        <v>0</v>
      </c>
      <c r="U2245" s="1">
        <v>1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1</v>
      </c>
      <c r="AR2245" s="1">
        <v>0</v>
      </c>
      <c r="AS2245" s="1">
        <v>1</v>
      </c>
      <c r="AT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1</v>
      </c>
      <c r="BG2245" s="1">
        <v>0</v>
      </c>
      <c r="BH2245" s="1">
        <v>0</v>
      </c>
      <c r="BI2245" s="1">
        <v>0</v>
      </c>
      <c r="BJ2245" s="1">
        <v>0</v>
      </c>
      <c r="BK2245" s="1">
        <v>0</v>
      </c>
      <c r="BL2245" s="2">
        <v>8.9304193522799995</v>
      </c>
      <c r="BM2245" s="2">
        <v>390</v>
      </c>
      <c r="BN2245" s="2">
        <v>39.974683544299999</v>
      </c>
      <c r="BO2245" s="2">
        <v>66.2</v>
      </c>
      <c r="BP2245" s="2">
        <v>12.8</v>
      </c>
      <c r="BQ2245" s="2">
        <v>26.923076923099998</v>
      </c>
      <c r="BR2245" s="2">
        <v>11.5384615385</v>
      </c>
      <c r="BS2245" s="2">
        <v>1.4</v>
      </c>
      <c r="BT2245" s="2">
        <v>0.46376811594200001</v>
      </c>
      <c r="BU2245" s="2">
        <v>98697</v>
      </c>
      <c r="BV2245" s="2">
        <v>0.33660600000000002</v>
      </c>
      <c r="BW2245" s="2">
        <v>0.31338899999999997</v>
      </c>
      <c r="BX2245" s="2">
        <v>0.66666666666700003</v>
      </c>
      <c r="BY2245" s="2">
        <v>0.97267759562800005</v>
      </c>
      <c r="BZ2245" s="2">
        <v>1</v>
      </c>
      <c r="CA2245" s="2">
        <v>0.38323871428599998</v>
      </c>
      <c r="CB2245" s="2">
        <v>0.70731707317100001</v>
      </c>
      <c r="CC2245" s="2">
        <v>94.831740617600005</v>
      </c>
      <c r="CD2245" s="2">
        <v>93.362193704099994</v>
      </c>
      <c r="CE2245" s="2">
        <v>872</v>
      </c>
      <c r="CF2245" s="2">
        <v>121</v>
      </c>
      <c r="CG2245" s="2">
        <v>461.12241205499998</v>
      </c>
      <c r="CH2245" s="2">
        <v>325.25477646399997</v>
      </c>
      <c r="CI2245" s="2">
        <v>714.25386638700002</v>
      </c>
      <c r="CJ2245" s="2">
        <v>1.1184985709699999</v>
      </c>
      <c r="CK2245" s="2">
        <v>500.12889887</v>
      </c>
      <c r="CL2245" s="2">
        <v>0.64560016228899997</v>
      </c>
      <c r="CM2245" s="1">
        <v>5</v>
      </c>
    </row>
    <row r="2246" spans="1:91" x14ac:dyDescent="0.5">
      <c r="A2246" s="1">
        <v>2245</v>
      </c>
      <c r="B2246" s="2">
        <v>1175567595</v>
      </c>
      <c r="C2246" s="2">
        <v>0</v>
      </c>
      <c r="D2246" s="2">
        <v>1</v>
      </c>
      <c r="E2246" s="2">
        <v>0</v>
      </c>
      <c r="F2246" s="2">
        <v>2</v>
      </c>
      <c r="G2246" s="2">
        <v>0</v>
      </c>
      <c r="H2246" s="2">
        <v>0</v>
      </c>
      <c r="I2246" s="2">
        <v>1</v>
      </c>
      <c r="J2246" s="2">
        <v>2</v>
      </c>
      <c r="K2246" s="1">
        <v>0</v>
      </c>
      <c r="L2246" s="1">
        <v>0</v>
      </c>
      <c r="M2246" s="1">
        <v>0</v>
      </c>
      <c r="N2246" s="1">
        <v>0</v>
      </c>
      <c r="O2246" s="1">
        <v>1</v>
      </c>
      <c r="P2246" s="1">
        <v>0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1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1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1</v>
      </c>
      <c r="AJ2246" s="1">
        <v>0</v>
      </c>
      <c r="AK2246" s="1">
        <v>0</v>
      </c>
      <c r="AL2246" s="1">
        <v>0</v>
      </c>
      <c r="AM2246" s="1">
        <v>1</v>
      </c>
      <c r="AN2246" s="1">
        <v>0</v>
      </c>
      <c r="AO2246" s="1">
        <v>0</v>
      </c>
      <c r="AP2246" s="1">
        <v>0</v>
      </c>
      <c r="AQ2246" s="1">
        <v>1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1</v>
      </c>
      <c r="BD2246" s="1">
        <v>0</v>
      </c>
      <c r="BE2246" s="1">
        <v>0</v>
      </c>
      <c r="BF2246" s="1">
        <v>0</v>
      </c>
      <c r="BG2246" s="1">
        <v>1</v>
      </c>
      <c r="BH2246" s="1">
        <v>0</v>
      </c>
      <c r="BI2246" s="1">
        <v>1</v>
      </c>
      <c r="BJ2246" s="1">
        <v>0</v>
      </c>
      <c r="BK2246" s="1">
        <v>0</v>
      </c>
      <c r="BL2246" s="2">
        <v>8.9304193522799995</v>
      </c>
      <c r="BM2246" s="2">
        <v>390</v>
      </c>
      <c r="BN2246" s="2">
        <v>39.974683544299999</v>
      </c>
      <c r="BO2246" s="2">
        <v>66.2</v>
      </c>
      <c r="BP2246" s="2">
        <v>12.8</v>
      </c>
      <c r="BQ2246" s="2">
        <v>26.923076923099998</v>
      </c>
      <c r="BR2246" s="2">
        <v>11.5384615385</v>
      </c>
      <c r="BS2246" s="2">
        <v>1.4</v>
      </c>
      <c r="BT2246" s="2">
        <v>0.46376811594200001</v>
      </c>
      <c r="BU2246" s="2">
        <v>98697</v>
      </c>
      <c r="BV2246" s="2">
        <v>0.33660600000000002</v>
      </c>
      <c r="BW2246" s="2">
        <v>0.31338899999999997</v>
      </c>
      <c r="BX2246" s="2">
        <v>0.66666666666700003</v>
      </c>
      <c r="BY2246" s="2">
        <v>0.97267759562800005</v>
      </c>
      <c r="BZ2246" s="2">
        <v>1</v>
      </c>
      <c r="CA2246" s="2">
        <v>0.38323871428599998</v>
      </c>
      <c r="CB2246" s="2">
        <v>0.70731707317100001</v>
      </c>
      <c r="CC2246" s="2">
        <v>94.831740617600005</v>
      </c>
      <c r="CD2246" s="2">
        <v>93.362193704099994</v>
      </c>
      <c r="CE2246" s="2">
        <v>872</v>
      </c>
      <c r="CF2246" s="2">
        <v>121</v>
      </c>
      <c r="CG2246" s="2">
        <v>461.12241205499998</v>
      </c>
      <c r="CH2246" s="2">
        <v>325.25477646399997</v>
      </c>
      <c r="CI2246" s="2">
        <v>714.25386638700002</v>
      </c>
      <c r="CJ2246" s="2">
        <v>1.1184985709699999</v>
      </c>
      <c r="CK2246" s="2">
        <v>500.12889887</v>
      </c>
      <c r="CL2246" s="2">
        <v>0.64560016228899997</v>
      </c>
      <c r="CM2246" s="1">
        <v>5</v>
      </c>
    </row>
    <row r="2247" spans="1:91" x14ac:dyDescent="0.5">
      <c r="A2247" s="1">
        <v>2246</v>
      </c>
      <c r="B2247" s="2">
        <v>1176338072</v>
      </c>
      <c r="C2247" s="2">
        <v>0</v>
      </c>
      <c r="D2247" s="2">
        <v>1</v>
      </c>
      <c r="E2247" s="2">
        <v>0</v>
      </c>
      <c r="F2247" s="2">
        <v>2</v>
      </c>
      <c r="G2247" s="2">
        <v>0</v>
      </c>
      <c r="H2247" s="2">
        <v>0</v>
      </c>
      <c r="I2247" s="2">
        <v>2</v>
      </c>
      <c r="J2247" s="2">
        <v>2</v>
      </c>
      <c r="K2247" s="1">
        <v>0</v>
      </c>
      <c r="L2247" s="1">
        <v>0</v>
      </c>
      <c r="M2247" s="1">
        <v>0</v>
      </c>
      <c r="N2247" s="1">
        <v>1</v>
      </c>
      <c r="O2247" s="1">
        <v>0</v>
      </c>
      <c r="P2247" s="1">
        <v>0</v>
      </c>
      <c r="Q2247" s="1">
        <v>1</v>
      </c>
      <c r="R2247" s="1">
        <v>0</v>
      </c>
      <c r="S2247" s="1">
        <v>0</v>
      </c>
      <c r="T2247" s="1">
        <v>1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1</v>
      </c>
      <c r="AB2247" s="1">
        <v>0</v>
      </c>
      <c r="AC2247" s="1">
        <v>0</v>
      </c>
      <c r="AD2247" s="1">
        <v>1</v>
      </c>
      <c r="AE2247" s="1">
        <v>0</v>
      </c>
      <c r="AF2247" s="1">
        <v>0</v>
      </c>
      <c r="AG2247" s="1">
        <v>0</v>
      </c>
      <c r="AH2247" s="1">
        <v>0</v>
      </c>
      <c r="AI2247" s="1">
        <v>1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1</v>
      </c>
      <c r="AR2247" s="1">
        <v>0</v>
      </c>
      <c r="AS2247" s="1">
        <v>1</v>
      </c>
      <c r="AT2247" s="1">
        <v>0</v>
      </c>
      <c r="AU2247" s="1">
        <v>0</v>
      </c>
      <c r="AV2247" s="1">
        <v>1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1</v>
      </c>
      <c r="BD2247" s="1">
        <v>0</v>
      </c>
      <c r="BE2247" s="1">
        <v>0</v>
      </c>
      <c r="BF2247" s="1">
        <v>1</v>
      </c>
      <c r="BG2247" s="1">
        <v>0</v>
      </c>
      <c r="BH2247" s="1">
        <v>0</v>
      </c>
      <c r="BI2247" s="1">
        <v>1</v>
      </c>
      <c r="BJ2247" s="1">
        <v>0</v>
      </c>
      <c r="BK2247" s="1">
        <v>0</v>
      </c>
      <c r="BL2247" s="2">
        <v>8.9304193522799995</v>
      </c>
      <c r="BM2247" s="2">
        <v>390</v>
      </c>
      <c r="BN2247" s="2">
        <v>39.974683544299999</v>
      </c>
      <c r="BO2247" s="2">
        <v>66.2</v>
      </c>
      <c r="BP2247" s="2">
        <v>12.8</v>
      </c>
      <c r="BQ2247" s="2">
        <v>26.923076923099998</v>
      </c>
      <c r="BR2247" s="2">
        <v>11.5384615385</v>
      </c>
      <c r="BS2247" s="2">
        <v>1.4</v>
      </c>
      <c r="BT2247" s="2">
        <v>0.46376811594200001</v>
      </c>
      <c r="BU2247" s="2">
        <v>98697</v>
      </c>
      <c r="BV2247" s="2">
        <v>0.33660600000000002</v>
      </c>
      <c r="BW2247" s="2">
        <v>0.31338899999999997</v>
      </c>
      <c r="BX2247" s="2">
        <v>0.66666666666700003</v>
      </c>
      <c r="BY2247" s="2">
        <v>0.97267759562800005</v>
      </c>
      <c r="BZ2247" s="2">
        <v>1</v>
      </c>
      <c r="CA2247" s="2">
        <v>0.38323871428599998</v>
      </c>
      <c r="CB2247" s="2">
        <v>0.70731707317100001</v>
      </c>
      <c r="CC2247" s="2">
        <v>94.831740617600005</v>
      </c>
      <c r="CD2247" s="2">
        <v>93.362193704099994</v>
      </c>
      <c r="CE2247" s="2">
        <v>872</v>
      </c>
      <c r="CF2247" s="2">
        <v>121</v>
      </c>
      <c r="CG2247" s="2">
        <v>511.94535359000002</v>
      </c>
      <c r="CH2247" s="2">
        <v>58.7281962032</v>
      </c>
      <c r="CI2247" s="2">
        <v>732.45803615900002</v>
      </c>
      <c r="CJ2247" s="2">
        <v>1.02429897196</v>
      </c>
      <c r="CK2247" s="2">
        <v>102.65085019199999</v>
      </c>
      <c r="CL2247" s="2">
        <v>0.69894154793399998</v>
      </c>
      <c r="CM2247" s="1">
        <v>5</v>
      </c>
    </row>
    <row r="2248" spans="1:91" x14ac:dyDescent="0.5">
      <c r="A2248" s="1">
        <v>2247</v>
      </c>
      <c r="B2248" s="2">
        <v>1176574380</v>
      </c>
      <c r="C2248" s="2">
        <v>0</v>
      </c>
      <c r="D2248" s="2">
        <v>1</v>
      </c>
      <c r="E2248" s="2">
        <v>0</v>
      </c>
      <c r="F2248" s="2">
        <v>2.1</v>
      </c>
      <c r="G2248" s="2">
        <v>0</v>
      </c>
      <c r="H2248" s="2">
        <v>0</v>
      </c>
      <c r="I2248" s="2">
        <v>1</v>
      </c>
      <c r="J2248" s="2">
        <v>2</v>
      </c>
      <c r="K2248" s="1">
        <v>0</v>
      </c>
      <c r="L2248" s="1">
        <v>0</v>
      </c>
      <c r="M2248" s="1">
        <v>1</v>
      </c>
      <c r="N2248" s="1">
        <v>0</v>
      </c>
      <c r="O2248" s="1">
        <v>0</v>
      </c>
      <c r="P2248" s="1">
        <v>0</v>
      </c>
      <c r="Q2248" s="1">
        <v>1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1</v>
      </c>
      <c r="AI2248" s="1">
        <v>0</v>
      </c>
      <c r="AJ2248" s="1">
        <v>1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1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1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1</v>
      </c>
      <c r="BG2248" s="1">
        <v>0</v>
      </c>
      <c r="BH2248" s="1">
        <v>0</v>
      </c>
      <c r="BI2248" s="1">
        <v>0</v>
      </c>
      <c r="BJ2248" s="1">
        <v>1</v>
      </c>
      <c r="BK2248" s="1">
        <v>0</v>
      </c>
      <c r="BL2248" s="2">
        <v>8.9304193522799995</v>
      </c>
      <c r="BM2248" s="2">
        <v>390</v>
      </c>
      <c r="BN2248" s="2">
        <v>39.974683544299999</v>
      </c>
      <c r="BO2248" s="2">
        <v>66.2</v>
      </c>
      <c r="BP2248" s="2">
        <v>12.8</v>
      </c>
      <c r="BQ2248" s="2">
        <v>26.923076923099998</v>
      </c>
      <c r="BR2248" s="2">
        <v>11.5384615385</v>
      </c>
      <c r="BS2248" s="2">
        <v>1.4</v>
      </c>
      <c r="BT2248" s="2">
        <v>0.46376811594200001</v>
      </c>
      <c r="BU2248" s="2">
        <v>98697</v>
      </c>
      <c r="BV2248" s="2">
        <v>0.33660600000000002</v>
      </c>
      <c r="BW2248" s="2">
        <v>0.31338899999999997</v>
      </c>
      <c r="BX2248" s="2">
        <v>0.66666666666700003</v>
      </c>
      <c r="BY2248" s="2">
        <v>0.97267759562800005</v>
      </c>
      <c r="BZ2248" s="2">
        <v>1</v>
      </c>
      <c r="CA2248" s="2">
        <v>0.38323871428599998</v>
      </c>
      <c r="CB2248" s="2">
        <v>0.70731707317100001</v>
      </c>
      <c r="CC2248" s="2">
        <v>94.831740617600005</v>
      </c>
      <c r="CD2248" s="2">
        <v>93.362193704099994</v>
      </c>
      <c r="CE2248" s="2">
        <v>872</v>
      </c>
      <c r="CF2248" s="2">
        <v>121</v>
      </c>
      <c r="CG2248" s="2">
        <v>613.65208379000001</v>
      </c>
      <c r="CH2248" s="2">
        <v>27.473976856699998</v>
      </c>
      <c r="CI2248" s="2">
        <v>626.53985923799996</v>
      </c>
      <c r="CJ2248" s="2">
        <v>0.98639440467700001</v>
      </c>
      <c r="CK2248" s="2">
        <v>350.45295991299997</v>
      </c>
      <c r="CL2248" s="2">
        <v>0.97943023854400002</v>
      </c>
      <c r="CM2248" s="1">
        <v>5</v>
      </c>
    </row>
    <row r="2249" spans="1:91" x14ac:dyDescent="0.5">
      <c r="A2249" s="1">
        <v>2248</v>
      </c>
      <c r="B2249" s="2">
        <v>1181238069</v>
      </c>
      <c r="C2249" s="2">
        <v>0</v>
      </c>
      <c r="D2249" s="2">
        <v>1</v>
      </c>
      <c r="E2249" s="2">
        <v>0</v>
      </c>
      <c r="F2249" s="2">
        <v>2</v>
      </c>
      <c r="G2249" s="2">
        <v>0</v>
      </c>
      <c r="H2249" s="2">
        <v>0</v>
      </c>
      <c r="I2249" s="2">
        <v>1</v>
      </c>
      <c r="J2249" s="2">
        <v>4</v>
      </c>
      <c r="K2249" s="1">
        <v>0</v>
      </c>
      <c r="L2249" s="1">
        <v>0</v>
      </c>
      <c r="M2249" s="1">
        <v>0</v>
      </c>
      <c r="N2249" s="1">
        <v>0</v>
      </c>
      <c r="O2249" s="1">
        <v>1</v>
      </c>
      <c r="P2249" s="1">
        <v>0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1</v>
      </c>
      <c r="W2249" s="1">
        <v>0</v>
      </c>
      <c r="X2249" s="1">
        <v>1</v>
      </c>
      <c r="Y2249" s="1">
        <v>0</v>
      </c>
      <c r="Z2249" s="1">
        <v>0</v>
      </c>
      <c r="AA2249" s="1">
        <v>0</v>
      </c>
      <c r="AB2249" s="1">
        <v>0</v>
      </c>
      <c r="AC2249" s="1">
        <v>1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1</v>
      </c>
      <c r="AQ2249" s="1">
        <v>0</v>
      </c>
      <c r="AR2249" s="1">
        <v>0</v>
      </c>
      <c r="AS2249" s="1">
        <v>1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  <c r="BF2249" s="1">
        <v>0</v>
      </c>
      <c r="BG2249" s="1">
        <v>1</v>
      </c>
      <c r="BH2249" s="1">
        <v>0</v>
      </c>
      <c r="BI2249" s="1">
        <v>0</v>
      </c>
      <c r="BJ2249" s="1">
        <v>1</v>
      </c>
      <c r="BK2249" s="1">
        <v>0</v>
      </c>
      <c r="BL2249" s="2">
        <v>8.9304193522799995</v>
      </c>
      <c r="BM2249" s="2">
        <v>390</v>
      </c>
      <c r="BN2249" s="2">
        <v>39.974683544299999</v>
      </c>
      <c r="BO2249" s="2">
        <v>66.2</v>
      </c>
      <c r="BP2249" s="2">
        <v>12.8</v>
      </c>
      <c r="BQ2249" s="2">
        <v>26.923076923099998</v>
      </c>
      <c r="BR2249" s="2">
        <v>11.5384615385</v>
      </c>
      <c r="BS2249" s="2">
        <v>1.4</v>
      </c>
      <c r="BT2249" s="2">
        <v>0.46376811594200001</v>
      </c>
      <c r="BU2249" s="2">
        <v>98697</v>
      </c>
      <c r="BV2249" s="2">
        <v>0.33660600000000002</v>
      </c>
      <c r="BW2249" s="2">
        <v>0.31338899999999997</v>
      </c>
      <c r="BX2249" s="2">
        <v>0.66666666666700003</v>
      </c>
      <c r="BY2249" s="2">
        <v>0.97267759562800005</v>
      </c>
      <c r="BZ2249" s="2">
        <v>1</v>
      </c>
      <c r="CA2249" s="2">
        <v>0.38323871428599998</v>
      </c>
      <c r="CB2249" s="2">
        <v>0.70731707317100001</v>
      </c>
      <c r="CC2249" s="2">
        <v>94.831740617600005</v>
      </c>
      <c r="CD2249" s="2">
        <v>93.362193704099994</v>
      </c>
      <c r="CE2249" s="2">
        <v>872</v>
      </c>
      <c r="CF2249" s="2">
        <v>121</v>
      </c>
      <c r="CG2249" s="2">
        <v>447.22983693999998</v>
      </c>
      <c r="CH2249" s="2">
        <v>149.00160466700001</v>
      </c>
      <c r="CI2249" s="2">
        <v>764.37191068899995</v>
      </c>
      <c r="CJ2249" s="2">
        <v>1.0632099693399999</v>
      </c>
      <c r="CK2249" s="2">
        <v>82.664361160300004</v>
      </c>
      <c r="CL2249" s="2">
        <v>0.58509454715200004</v>
      </c>
      <c r="CM2249" s="1">
        <v>5</v>
      </c>
    </row>
    <row r="2250" spans="1:91" x14ac:dyDescent="0.5">
      <c r="A2250" s="1">
        <v>2249</v>
      </c>
      <c r="B2250" s="2">
        <v>1183190952</v>
      </c>
      <c r="C2250" s="2">
        <v>0</v>
      </c>
      <c r="D2250" s="2">
        <v>1</v>
      </c>
      <c r="E2250" s="2">
        <v>0</v>
      </c>
      <c r="F2250" s="2">
        <v>1.9</v>
      </c>
      <c r="G2250" s="2">
        <v>0</v>
      </c>
      <c r="H2250" s="2">
        <v>0</v>
      </c>
      <c r="I2250" s="2">
        <v>1</v>
      </c>
      <c r="J2250" s="2">
        <v>2</v>
      </c>
      <c r="K2250" s="1">
        <v>0</v>
      </c>
      <c r="L2250" s="1">
        <v>0</v>
      </c>
      <c r="M2250" s="1">
        <v>1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1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1</v>
      </c>
      <c r="AE2250" s="1">
        <v>0</v>
      </c>
      <c r="AF2250" s="1">
        <v>0</v>
      </c>
      <c r="AG2250" s="1">
        <v>0</v>
      </c>
      <c r="AH2250" s="1">
        <v>1</v>
      </c>
      <c r="AI2250" s="1">
        <v>0</v>
      </c>
      <c r="AJ2250" s="1">
        <v>0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1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1</v>
      </c>
      <c r="AX2250" s="1">
        <v>0</v>
      </c>
      <c r="AY2250" s="1">
        <v>0</v>
      </c>
      <c r="AZ2250" s="1">
        <v>0</v>
      </c>
      <c r="BA2250" s="1">
        <v>0</v>
      </c>
      <c r="BB2250" s="1">
        <v>1</v>
      </c>
      <c r="BC2250" s="1">
        <v>0</v>
      </c>
      <c r="BD2250" s="1">
        <v>0</v>
      </c>
      <c r="BE2250" s="1">
        <v>0</v>
      </c>
      <c r="BF2250" s="1">
        <v>0</v>
      </c>
      <c r="BG2250" s="1">
        <v>0</v>
      </c>
      <c r="BH2250" s="1">
        <v>0</v>
      </c>
      <c r="BI2250" s="1">
        <v>1</v>
      </c>
      <c r="BJ2250" s="1">
        <v>0</v>
      </c>
      <c r="BK2250" s="1">
        <v>0</v>
      </c>
      <c r="BL2250" s="2">
        <v>8.9304193522799995</v>
      </c>
      <c r="BM2250" s="2">
        <v>390</v>
      </c>
      <c r="BN2250" s="2">
        <v>39.974683544299999</v>
      </c>
      <c r="BO2250" s="2">
        <v>66.2</v>
      </c>
      <c r="BP2250" s="2">
        <v>12.8</v>
      </c>
      <c r="BQ2250" s="2">
        <v>26.923076923099998</v>
      </c>
      <c r="BR2250" s="2">
        <v>11.5384615385</v>
      </c>
      <c r="BS2250" s="2">
        <v>1.4</v>
      </c>
      <c r="BT2250" s="2">
        <v>0.46376811594200001</v>
      </c>
      <c r="BU2250" s="2">
        <v>98697</v>
      </c>
      <c r="BV2250" s="2">
        <v>0.33660600000000002</v>
      </c>
      <c r="BW2250" s="2">
        <v>0.31338899999999997</v>
      </c>
      <c r="BX2250" s="2">
        <v>0.66666666666700003</v>
      </c>
      <c r="BY2250" s="2">
        <v>0.97267759562800005</v>
      </c>
      <c r="BZ2250" s="2">
        <v>1</v>
      </c>
      <c r="CA2250" s="2">
        <v>0.38323871428599998</v>
      </c>
      <c r="CB2250" s="2">
        <v>0.70731707317100001</v>
      </c>
      <c r="CC2250" s="2">
        <v>94.831740617600005</v>
      </c>
      <c r="CD2250" s="2">
        <v>93.362193704099994</v>
      </c>
      <c r="CE2250" s="2">
        <v>872</v>
      </c>
      <c r="CF2250" s="2">
        <v>121</v>
      </c>
      <c r="CG2250" s="2">
        <v>511.94535359000002</v>
      </c>
      <c r="CH2250" s="2">
        <v>58.7281962032</v>
      </c>
      <c r="CI2250" s="2">
        <v>732.45803615900002</v>
      </c>
      <c r="CJ2250" s="2">
        <v>1.02429897196</v>
      </c>
      <c r="CK2250" s="2">
        <v>102.65085019199999</v>
      </c>
      <c r="CL2250" s="2">
        <v>0.69894154793399998</v>
      </c>
      <c r="CM2250" s="1">
        <v>5</v>
      </c>
    </row>
    <row r="2251" spans="1:91" x14ac:dyDescent="0.5">
      <c r="A2251" s="1">
        <v>2250</v>
      </c>
      <c r="B2251" s="2">
        <v>1186907588</v>
      </c>
      <c r="C2251" s="2">
        <v>0</v>
      </c>
      <c r="D2251" s="2">
        <v>1</v>
      </c>
      <c r="E2251" s="2">
        <v>0</v>
      </c>
      <c r="F2251" s="2">
        <v>2.2000000000000002</v>
      </c>
      <c r="G2251" s="2">
        <v>1</v>
      </c>
      <c r="H2251" s="2">
        <v>1</v>
      </c>
      <c r="I2251" s="2">
        <v>1</v>
      </c>
      <c r="J2251" s="2">
        <v>2</v>
      </c>
      <c r="K2251" s="1">
        <v>0</v>
      </c>
      <c r="L2251" s="1">
        <v>0</v>
      </c>
      <c r="M2251" s="1">
        <v>0</v>
      </c>
      <c r="N2251" s="1">
        <v>0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1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  <c r="AJ2251" s="1">
        <v>0</v>
      </c>
      <c r="AK2251" s="1">
        <v>1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1</v>
      </c>
      <c r="AU2251" s="1">
        <v>0</v>
      </c>
      <c r="AV2251" s="1">
        <v>0</v>
      </c>
      <c r="AW2251" s="1">
        <v>1</v>
      </c>
      <c r="AX2251" s="1">
        <v>0</v>
      </c>
      <c r="AY2251" s="1">
        <v>0</v>
      </c>
      <c r="AZ2251" s="1">
        <v>0</v>
      </c>
      <c r="BA2251" s="1">
        <v>0</v>
      </c>
      <c r="BB2251" s="1">
        <v>1</v>
      </c>
      <c r="BC2251" s="1">
        <v>0</v>
      </c>
      <c r="BD2251" s="1">
        <v>0</v>
      </c>
      <c r="BE2251" s="1">
        <v>0</v>
      </c>
      <c r="BF2251" s="1">
        <v>1</v>
      </c>
      <c r="BG2251" s="1">
        <v>0</v>
      </c>
      <c r="BH2251" s="1">
        <v>0</v>
      </c>
      <c r="BI2251" s="1">
        <v>1</v>
      </c>
      <c r="BJ2251" s="1">
        <v>0</v>
      </c>
      <c r="BK2251" s="1">
        <v>0</v>
      </c>
      <c r="BL2251" s="2">
        <v>8.9304193522799995</v>
      </c>
      <c r="BM2251" s="2">
        <v>390</v>
      </c>
      <c r="BN2251" s="2">
        <v>39.974683544299999</v>
      </c>
      <c r="BO2251" s="2">
        <v>66.2</v>
      </c>
      <c r="BP2251" s="2">
        <v>12.8</v>
      </c>
      <c r="BQ2251" s="2">
        <v>26.923076923099998</v>
      </c>
      <c r="BR2251" s="2">
        <v>11.5384615385</v>
      </c>
      <c r="BS2251" s="2">
        <v>1.4</v>
      </c>
      <c r="BT2251" s="2">
        <v>0.46376811594200001</v>
      </c>
      <c r="BU2251" s="2">
        <v>98697</v>
      </c>
      <c r="BV2251" s="2">
        <v>0.33660600000000002</v>
      </c>
      <c r="BW2251" s="2">
        <v>0.31338899999999997</v>
      </c>
      <c r="BX2251" s="2">
        <v>0.66666666666700003</v>
      </c>
      <c r="BY2251" s="2">
        <v>0.97267759562800005</v>
      </c>
      <c r="BZ2251" s="2">
        <v>1</v>
      </c>
      <c r="CA2251" s="2">
        <v>0.38323871428599998</v>
      </c>
      <c r="CB2251" s="2">
        <v>0.70731707317100001</v>
      </c>
      <c r="CC2251" s="2">
        <v>94.831740617600005</v>
      </c>
      <c r="CD2251" s="2">
        <v>93.362193704099994</v>
      </c>
      <c r="CE2251" s="2">
        <v>872</v>
      </c>
      <c r="CF2251" s="2">
        <v>121</v>
      </c>
      <c r="CG2251" s="2">
        <v>534.09004016400002</v>
      </c>
      <c r="CH2251" s="2">
        <v>122.58433343199999</v>
      </c>
      <c r="CI2251" s="2">
        <v>698.14312914499999</v>
      </c>
      <c r="CJ2251" s="2">
        <v>1.0935606685899999</v>
      </c>
      <c r="CK2251" s="2">
        <v>501.45460579100001</v>
      </c>
      <c r="CL2251" s="2">
        <v>0.76501510631199998</v>
      </c>
      <c r="CM2251" s="1">
        <v>5</v>
      </c>
    </row>
    <row r="2252" spans="1:91" x14ac:dyDescent="0.5">
      <c r="A2252" s="1">
        <v>2251</v>
      </c>
      <c r="B2252" s="2">
        <v>1187213704</v>
      </c>
      <c r="C2252" s="2">
        <v>0</v>
      </c>
      <c r="D2252" s="2">
        <v>1</v>
      </c>
      <c r="E2252" s="2">
        <v>1</v>
      </c>
      <c r="F2252" s="2">
        <v>2</v>
      </c>
      <c r="G2252" s="2">
        <v>1</v>
      </c>
      <c r="H2252" s="2">
        <v>0</v>
      </c>
      <c r="I2252" s="2">
        <v>1</v>
      </c>
      <c r="J2252" s="2">
        <v>2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1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0</v>
      </c>
      <c r="AM2252" s="1">
        <v>0</v>
      </c>
      <c r="AN2252" s="1">
        <v>0</v>
      </c>
      <c r="AO2252" s="1">
        <v>0</v>
      </c>
      <c r="AP2252" s="1">
        <v>1</v>
      </c>
      <c r="AQ2252" s="1">
        <v>0</v>
      </c>
      <c r="AR2252" s="1">
        <v>0</v>
      </c>
      <c r="AS2252" s="1">
        <v>0</v>
      </c>
      <c r="AT2252" s="1">
        <v>1</v>
      </c>
      <c r="AU2252" s="1">
        <v>0</v>
      </c>
      <c r="AV2252" s="1">
        <v>0</v>
      </c>
      <c r="AW2252" s="1">
        <v>1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1</v>
      </c>
      <c r="BJ2252" s="1">
        <v>0</v>
      </c>
      <c r="BK2252" s="1">
        <v>0</v>
      </c>
      <c r="BL2252" s="2">
        <v>8.9304193522799995</v>
      </c>
      <c r="BM2252" s="2">
        <v>390</v>
      </c>
      <c r="BN2252" s="2">
        <v>39.974683544299999</v>
      </c>
      <c r="BO2252" s="2">
        <v>66.2</v>
      </c>
      <c r="BP2252" s="2">
        <v>12.8</v>
      </c>
      <c r="BQ2252" s="2">
        <v>26.923076923099998</v>
      </c>
      <c r="BR2252" s="2">
        <v>11.5384615385</v>
      </c>
      <c r="BS2252" s="2">
        <v>1.4</v>
      </c>
      <c r="BT2252" s="2">
        <v>0.46376811594200001</v>
      </c>
      <c r="BU2252" s="2">
        <v>98697</v>
      </c>
      <c r="BV2252" s="2">
        <v>0.33660600000000002</v>
      </c>
      <c r="BW2252" s="2">
        <v>0.31338899999999997</v>
      </c>
      <c r="BX2252" s="2">
        <v>0.66666666666700003</v>
      </c>
      <c r="BY2252" s="2">
        <v>0.97267759562800005</v>
      </c>
      <c r="BZ2252" s="2">
        <v>1</v>
      </c>
      <c r="CA2252" s="2">
        <v>0.38323871428599998</v>
      </c>
      <c r="CB2252" s="2">
        <v>0.70731707317100001</v>
      </c>
      <c r="CC2252" s="2">
        <v>94.831740617600005</v>
      </c>
      <c r="CD2252" s="2">
        <v>93.362193704099994</v>
      </c>
      <c r="CE2252" s="2">
        <v>872</v>
      </c>
      <c r="CF2252" s="2">
        <v>121</v>
      </c>
      <c r="CG2252" s="2">
        <v>621.61985968800002</v>
      </c>
      <c r="CH2252" s="2">
        <v>165.982631072</v>
      </c>
      <c r="CI2252" s="2">
        <v>773.19828016099996</v>
      </c>
      <c r="CJ2252" s="2">
        <v>1.20623532752</v>
      </c>
      <c r="CK2252" s="2">
        <v>407.15775680600001</v>
      </c>
      <c r="CL2252" s="2">
        <v>0.80395918568000002</v>
      </c>
      <c r="CM2252" s="1">
        <v>5</v>
      </c>
    </row>
    <row r="2253" spans="1:91" x14ac:dyDescent="0.5">
      <c r="A2253" s="1">
        <v>2252</v>
      </c>
      <c r="B2253" s="2">
        <v>1189964941</v>
      </c>
      <c r="C2253" s="2">
        <v>0</v>
      </c>
      <c r="D2253" s="2">
        <v>1</v>
      </c>
      <c r="E2253" s="2">
        <v>1</v>
      </c>
      <c r="F2253" s="2">
        <v>2.6</v>
      </c>
      <c r="G2253" s="2">
        <v>1</v>
      </c>
      <c r="H2253" s="2">
        <v>0</v>
      </c>
      <c r="I2253" s="2">
        <v>1</v>
      </c>
      <c r="J2253" s="2">
        <v>3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1</v>
      </c>
      <c r="AF2253" s="1">
        <v>0</v>
      </c>
      <c r="AG2253" s="1">
        <v>1</v>
      </c>
      <c r="AH2253" s="1">
        <v>0</v>
      </c>
      <c r="AI2253" s="1">
        <v>0</v>
      </c>
      <c r="AJ2253" s="1">
        <v>0</v>
      </c>
      <c r="AK2253" s="1">
        <v>0</v>
      </c>
      <c r="AL2253" s="1">
        <v>1</v>
      </c>
      <c r="AM2253" s="1">
        <v>0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1</v>
      </c>
      <c r="AV2253" s="1">
        <v>1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1</v>
      </c>
      <c r="BE2253" s="1">
        <v>0</v>
      </c>
      <c r="BF2253" s="1">
        <v>0</v>
      </c>
      <c r="BG2253" s="1">
        <v>0</v>
      </c>
      <c r="BH2253" s="1">
        <v>0</v>
      </c>
      <c r="BI2253" s="1">
        <v>1</v>
      </c>
      <c r="BJ2253" s="1">
        <v>0</v>
      </c>
      <c r="BK2253" s="1">
        <v>0</v>
      </c>
      <c r="BL2253" s="2">
        <v>8.9304193522799995</v>
      </c>
      <c r="BM2253" s="2">
        <v>390</v>
      </c>
      <c r="BN2253" s="2">
        <v>39.974683544299999</v>
      </c>
      <c r="BO2253" s="2">
        <v>66.2</v>
      </c>
      <c r="BP2253" s="2">
        <v>12.8</v>
      </c>
      <c r="BQ2253" s="2">
        <v>26.923076923099998</v>
      </c>
      <c r="BR2253" s="2">
        <v>11.5384615385</v>
      </c>
      <c r="BS2253" s="2">
        <v>1.4</v>
      </c>
      <c r="BT2253" s="2">
        <v>0.46376811594200001</v>
      </c>
      <c r="BU2253" s="2">
        <v>98697</v>
      </c>
      <c r="BV2253" s="2">
        <v>0.33660600000000002</v>
      </c>
      <c r="BW2253" s="2">
        <v>0.31338899999999997</v>
      </c>
      <c r="BX2253" s="2">
        <v>0.66666666666700003</v>
      </c>
      <c r="BY2253" s="2">
        <v>0.97267759562800005</v>
      </c>
      <c r="BZ2253" s="2">
        <v>1</v>
      </c>
      <c r="CA2253" s="2">
        <v>0.38323871428599998</v>
      </c>
      <c r="CB2253" s="2">
        <v>0.70731707317100001</v>
      </c>
      <c r="CC2253" s="2">
        <v>94.831740617600005</v>
      </c>
      <c r="CD2253" s="2">
        <v>93.362193704099994</v>
      </c>
      <c r="CE2253" s="2">
        <v>872</v>
      </c>
      <c r="CF2253" s="2">
        <v>121</v>
      </c>
      <c r="CG2253" s="2">
        <v>451.21379370199998</v>
      </c>
      <c r="CH2253" s="2">
        <v>183.39869966399999</v>
      </c>
      <c r="CI2253" s="2">
        <v>614.933246457</v>
      </c>
      <c r="CJ2253" s="2">
        <v>0.96868526497200003</v>
      </c>
      <c r="CK2253" s="2">
        <v>584.83272310200005</v>
      </c>
      <c r="CL2253" s="2">
        <v>0.73376060946699995</v>
      </c>
      <c r="CM2253" s="1">
        <v>5</v>
      </c>
    </row>
    <row r="2254" spans="1:91" x14ac:dyDescent="0.5">
      <c r="A2254" s="1">
        <v>2253</v>
      </c>
      <c r="B2254" s="2">
        <v>1189986075</v>
      </c>
      <c r="C2254" s="2">
        <v>0</v>
      </c>
      <c r="D2254" s="2">
        <v>1</v>
      </c>
      <c r="E2254" s="2">
        <v>1</v>
      </c>
      <c r="F2254" s="2">
        <v>1.9</v>
      </c>
      <c r="G2254" s="2">
        <v>1</v>
      </c>
      <c r="H2254" s="2">
        <v>0</v>
      </c>
      <c r="I2254" s="2">
        <v>1</v>
      </c>
      <c r="J2254" s="2">
        <v>3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0</v>
      </c>
      <c r="X2254" s="1">
        <v>0</v>
      </c>
      <c r="Y2254" s="1">
        <v>1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1</v>
      </c>
      <c r="AL2254" s="1">
        <v>0</v>
      </c>
      <c r="AM2254" s="1">
        <v>0</v>
      </c>
      <c r="AN2254" s="1">
        <v>0</v>
      </c>
      <c r="AO2254" s="1">
        <v>0</v>
      </c>
      <c r="AP2254" s="1">
        <v>1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1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1</v>
      </c>
      <c r="BG2254" s="1">
        <v>0</v>
      </c>
      <c r="BH2254" s="1">
        <v>0</v>
      </c>
      <c r="BI2254" s="1">
        <v>0</v>
      </c>
      <c r="BJ2254" s="1">
        <v>0</v>
      </c>
      <c r="BK2254" s="1">
        <v>0</v>
      </c>
      <c r="BL2254" s="2">
        <v>8.9304193522799995</v>
      </c>
      <c r="BM2254" s="2">
        <v>390</v>
      </c>
      <c r="BN2254" s="2">
        <v>39.974683544299999</v>
      </c>
      <c r="BO2254" s="2">
        <v>66.2</v>
      </c>
      <c r="BP2254" s="2">
        <v>12.8</v>
      </c>
      <c r="BQ2254" s="2">
        <v>26.923076923099998</v>
      </c>
      <c r="BR2254" s="2">
        <v>11.5384615385</v>
      </c>
      <c r="BS2254" s="2">
        <v>1.4</v>
      </c>
      <c r="BT2254" s="2">
        <v>0.46376811594200001</v>
      </c>
      <c r="BU2254" s="2">
        <v>98697</v>
      </c>
      <c r="BV2254" s="2">
        <v>0.33660600000000002</v>
      </c>
      <c r="BW2254" s="2">
        <v>0.31338899999999997</v>
      </c>
      <c r="BX2254" s="2">
        <v>0.66666666666700003</v>
      </c>
      <c r="BY2254" s="2">
        <v>0.97267759562800005</v>
      </c>
      <c r="BZ2254" s="2">
        <v>1</v>
      </c>
      <c r="CA2254" s="2">
        <v>0.38323871428599998</v>
      </c>
      <c r="CB2254" s="2">
        <v>0.70731707317100001</v>
      </c>
      <c r="CC2254" s="2">
        <v>94.831740617600005</v>
      </c>
      <c r="CD2254" s="2">
        <v>93.362193704099994</v>
      </c>
      <c r="CE2254" s="2">
        <v>872</v>
      </c>
      <c r="CF2254" s="2">
        <v>121</v>
      </c>
      <c r="CG2254" s="2">
        <v>447.22983693999998</v>
      </c>
      <c r="CH2254" s="2">
        <v>149.00160466700001</v>
      </c>
      <c r="CI2254" s="2">
        <v>764.37191068899995</v>
      </c>
      <c r="CJ2254" s="2">
        <v>1.0632099693399999</v>
      </c>
      <c r="CK2254" s="2">
        <v>82.664361160300004</v>
      </c>
      <c r="CL2254" s="2">
        <v>0.58509454715200004</v>
      </c>
      <c r="CM2254" s="1">
        <v>5</v>
      </c>
    </row>
    <row r="2255" spans="1:91" x14ac:dyDescent="0.5">
      <c r="A2255" s="1">
        <v>2254</v>
      </c>
      <c r="B2255" s="2">
        <v>1190075730</v>
      </c>
      <c r="C2255" s="2">
        <v>0</v>
      </c>
      <c r="D2255" s="2">
        <v>1</v>
      </c>
      <c r="E2255" s="2">
        <v>0</v>
      </c>
      <c r="F2255" s="2">
        <v>1.9</v>
      </c>
      <c r="G2255" s="2">
        <v>0</v>
      </c>
      <c r="H2255" s="2">
        <v>0</v>
      </c>
      <c r="I2255" s="2">
        <v>1</v>
      </c>
      <c r="J2255" s="2">
        <v>2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</v>
      </c>
      <c r="AA2255" s="1">
        <v>0</v>
      </c>
      <c r="AB2255" s="1">
        <v>0</v>
      </c>
      <c r="AC2255" s="1">
        <v>1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  <c r="AJ2255" s="1">
        <v>0</v>
      </c>
      <c r="AK2255" s="1">
        <v>1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1</v>
      </c>
      <c r="AT2255" s="1">
        <v>0</v>
      </c>
      <c r="AU2255" s="1">
        <v>0</v>
      </c>
      <c r="AV2255" s="1">
        <v>0</v>
      </c>
      <c r="AW2255" s="1">
        <v>1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1</v>
      </c>
      <c r="BG2255" s="1">
        <v>0</v>
      </c>
      <c r="BH2255" s="1">
        <v>0</v>
      </c>
      <c r="BI2255" s="1">
        <v>1</v>
      </c>
      <c r="BJ2255" s="1">
        <v>0</v>
      </c>
      <c r="BK2255" s="1">
        <v>0</v>
      </c>
      <c r="BL2255" s="2">
        <v>8.9304193522799995</v>
      </c>
      <c r="BM2255" s="2">
        <v>390</v>
      </c>
      <c r="BN2255" s="2">
        <v>39.974683544299999</v>
      </c>
      <c r="BO2255" s="2">
        <v>66.2</v>
      </c>
      <c r="BP2255" s="2">
        <v>12.8</v>
      </c>
      <c r="BQ2255" s="2">
        <v>26.923076923099998</v>
      </c>
      <c r="BR2255" s="2">
        <v>11.5384615385</v>
      </c>
      <c r="BS2255" s="2">
        <v>1.4</v>
      </c>
      <c r="BT2255" s="2">
        <v>0.46376811594200001</v>
      </c>
      <c r="BU2255" s="2">
        <v>98697</v>
      </c>
      <c r="BV2255" s="2">
        <v>0.33660600000000002</v>
      </c>
      <c r="BW2255" s="2">
        <v>0.31338899999999997</v>
      </c>
      <c r="BX2255" s="2">
        <v>0.66666666666700003</v>
      </c>
      <c r="BY2255" s="2">
        <v>0.97267759562800005</v>
      </c>
      <c r="BZ2255" s="2">
        <v>1</v>
      </c>
      <c r="CA2255" s="2">
        <v>0.38323871428599998</v>
      </c>
      <c r="CB2255" s="2">
        <v>0.70731707317100001</v>
      </c>
      <c r="CC2255" s="2">
        <v>94.831740617600005</v>
      </c>
      <c r="CD2255" s="2">
        <v>93.362193704099994</v>
      </c>
      <c r="CE2255" s="2">
        <v>872</v>
      </c>
      <c r="CF2255" s="2">
        <v>121</v>
      </c>
      <c r="CG2255" s="2">
        <v>553.75201237299996</v>
      </c>
      <c r="CH2255" s="2">
        <v>117.627947026</v>
      </c>
      <c r="CI2255" s="2">
        <v>693.18674273900001</v>
      </c>
      <c r="CJ2255" s="2">
        <v>1.0861370081399999</v>
      </c>
      <c r="CK2255" s="2">
        <v>496.49821938399998</v>
      </c>
      <c r="CL2255" s="2">
        <v>0.798849686861</v>
      </c>
      <c r="CM2255" s="1">
        <v>5</v>
      </c>
    </row>
    <row r="2256" spans="1:91" x14ac:dyDescent="0.5">
      <c r="A2256" s="1">
        <v>2255</v>
      </c>
      <c r="B2256" s="2">
        <v>1190175367</v>
      </c>
      <c r="C2256" s="2">
        <v>0</v>
      </c>
      <c r="D2256" s="2">
        <v>1</v>
      </c>
      <c r="E2256" s="2">
        <v>0</v>
      </c>
      <c r="F2256" s="2">
        <v>2.2000000000000002</v>
      </c>
      <c r="G2256" s="2">
        <v>1</v>
      </c>
      <c r="H2256" s="2">
        <v>0</v>
      </c>
      <c r="I2256" s="2">
        <v>1</v>
      </c>
      <c r="J2256" s="2">
        <v>2</v>
      </c>
      <c r="K2256" s="1">
        <v>0</v>
      </c>
      <c r="L2256" s="1">
        <v>0</v>
      </c>
      <c r="M2256" s="1">
        <v>0</v>
      </c>
      <c r="N2256" s="1">
        <v>1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1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1</v>
      </c>
      <c r="AJ2256" s="1">
        <v>0</v>
      </c>
      <c r="AK2256" s="1">
        <v>1</v>
      </c>
      <c r="AL2256" s="1">
        <v>0</v>
      </c>
      <c r="AM2256" s="1">
        <v>0</v>
      </c>
      <c r="AN2256" s="1">
        <v>0</v>
      </c>
      <c r="AO2256" s="1">
        <v>0</v>
      </c>
      <c r="AP2256" s="1">
        <v>1</v>
      </c>
      <c r="AQ2256" s="1">
        <v>0</v>
      </c>
      <c r="AR2256" s="1">
        <v>0</v>
      </c>
      <c r="AS2256" s="1">
        <v>1</v>
      </c>
      <c r="AT2256" s="1">
        <v>0</v>
      </c>
      <c r="AU2256" s="1">
        <v>0</v>
      </c>
      <c r="AV2256" s="1">
        <v>1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0</v>
      </c>
      <c r="BF2256" s="1">
        <v>1</v>
      </c>
      <c r="BG2256" s="1">
        <v>0</v>
      </c>
      <c r="BH2256" s="1">
        <v>0</v>
      </c>
      <c r="BI2256" s="1">
        <v>0</v>
      </c>
      <c r="BJ2256" s="1">
        <v>0</v>
      </c>
      <c r="BK2256" s="1">
        <v>0</v>
      </c>
      <c r="BL2256" s="2">
        <v>8.9304193522799995</v>
      </c>
      <c r="BM2256" s="2">
        <v>390</v>
      </c>
      <c r="BN2256" s="2">
        <v>39.974683544299999</v>
      </c>
      <c r="BO2256" s="2">
        <v>66.2</v>
      </c>
      <c r="BP2256" s="2">
        <v>12.8</v>
      </c>
      <c r="BQ2256" s="2">
        <v>26.923076923099998</v>
      </c>
      <c r="BR2256" s="2">
        <v>11.5384615385</v>
      </c>
      <c r="BS2256" s="2">
        <v>1.4</v>
      </c>
      <c r="BT2256" s="2">
        <v>0.46376811594200001</v>
      </c>
      <c r="BU2256" s="2">
        <v>98697</v>
      </c>
      <c r="BV2256" s="2">
        <v>0.33660600000000002</v>
      </c>
      <c r="BW2256" s="2">
        <v>0.31338899999999997</v>
      </c>
      <c r="BX2256" s="2">
        <v>0.66666666666700003</v>
      </c>
      <c r="BY2256" s="2">
        <v>0.97267759562800005</v>
      </c>
      <c r="BZ2256" s="2">
        <v>1</v>
      </c>
      <c r="CA2256" s="2">
        <v>0.38323871428599998</v>
      </c>
      <c r="CB2256" s="2">
        <v>0.70731707317100001</v>
      </c>
      <c r="CC2256" s="2">
        <v>94.831740617600005</v>
      </c>
      <c r="CD2256" s="2">
        <v>93.362193704099994</v>
      </c>
      <c r="CE2256" s="2">
        <v>872</v>
      </c>
      <c r="CF2256" s="2">
        <v>121</v>
      </c>
      <c r="CG2256" s="2">
        <v>447.22983693999998</v>
      </c>
      <c r="CH2256" s="2">
        <v>149.00160466700001</v>
      </c>
      <c r="CI2256" s="2">
        <v>764.37191068899995</v>
      </c>
      <c r="CJ2256" s="2">
        <v>1.0632099693399999</v>
      </c>
      <c r="CK2256" s="2">
        <v>82.664361160300004</v>
      </c>
      <c r="CL2256" s="2">
        <v>0.58509454715200004</v>
      </c>
      <c r="CM2256" s="1">
        <v>5</v>
      </c>
    </row>
    <row r="2257" spans="1:91" x14ac:dyDescent="0.5">
      <c r="A2257" s="1">
        <v>2256</v>
      </c>
      <c r="B2257" s="2">
        <v>1190473775</v>
      </c>
      <c r="C2257" s="2">
        <v>0</v>
      </c>
      <c r="D2257" s="2">
        <v>1</v>
      </c>
      <c r="E2257" s="2">
        <v>1</v>
      </c>
      <c r="F2257" s="2">
        <v>2.1</v>
      </c>
      <c r="G2257" s="2">
        <v>0</v>
      </c>
      <c r="H2257" s="2">
        <v>0</v>
      </c>
      <c r="I2257" s="2">
        <v>1</v>
      </c>
      <c r="J2257" s="2">
        <v>3</v>
      </c>
      <c r="K2257" s="1">
        <v>0</v>
      </c>
      <c r="L2257" s="1">
        <v>0</v>
      </c>
      <c r="M2257" s="1">
        <v>0</v>
      </c>
      <c r="N2257" s="1">
        <v>0</v>
      </c>
      <c r="O2257" s="1">
        <v>1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1</v>
      </c>
      <c r="Z2257" s="1">
        <v>0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  <c r="AH2257" s="1">
        <v>0</v>
      </c>
      <c r="AI2257" s="1">
        <v>0</v>
      </c>
      <c r="AJ2257" s="1">
        <v>0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1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0</v>
      </c>
      <c r="BE2257" s="1">
        <v>0</v>
      </c>
      <c r="BF2257" s="1">
        <v>0</v>
      </c>
      <c r="BG2257" s="1">
        <v>1</v>
      </c>
      <c r="BH2257" s="1">
        <v>0</v>
      </c>
      <c r="BI2257" s="1">
        <v>1</v>
      </c>
      <c r="BJ2257" s="1">
        <v>0</v>
      </c>
      <c r="BK2257" s="1">
        <v>0</v>
      </c>
      <c r="BL2257" s="2">
        <v>8.9304193522799995</v>
      </c>
      <c r="BM2257" s="2">
        <v>390</v>
      </c>
      <c r="BN2257" s="2">
        <v>39.974683544299999</v>
      </c>
      <c r="BO2257" s="2">
        <v>66.2</v>
      </c>
      <c r="BP2257" s="2">
        <v>12.8</v>
      </c>
      <c r="BQ2257" s="2">
        <v>26.923076923099998</v>
      </c>
      <c r="BR2257" s="2">
        <v>11.5384615385</v>
      </c>
      <c r="BS2257" s="2">
        <v>1.4</v>
      </c>
      <c r="BT2257" s="2">
        <v>0.46376811594200001</v>
      </c>
      <c r="BU2257" s="2">
        <v>98697</v>
      </c>
      <c r="BV2257" s="2">
        <v>0.33660600000000002</v>
      </c>
      <c r="BW2257" s="2">
        <v>0.31338899999999997</v>
      </c>
      <c r="BX2257" s="2">
        <v>0.66666666666700003</v>
      </c>
      <c r="BY2257" s="2">
        <v>0.97267759562800005</v>
      </c>
      <c r="BZ2257" s="2">
        <v>1</v>
      </c>
      <c r="CA2257" s="2">
        <v>0.38323871428599998</v>
      </c>
      <c r="CB2257" s="2">
        <v>0.70731707317100001</v>
      </c>
      <c r="CC2257" s="2">
        <v>94.831740617600005</v>
      </c>
      <c r="CD2257" s="2">
        <v>93.362193704099994</v>
      </c>
      <c r="CE2257" s="2">
        <v>872</v>
      </c>
      <c r="CF2257" s="2">
        <v>121</v>
      </c>
      <c r="CG2257" s="2">
        <v>511.94535359000002</v>
      </c>
      <c r="CH2257" s="2">
        <v>58.7281962032</v>
      </c>
      <c r="CI2257" s="2">
        <v>732.45803615900002</v>
      </c>
      <c r="CJ2257" s="2">
        <v>1.02429897196</v>
      </c>
      <c r="CK2257" s="2">
        <v>102.65085019199999</v>
      </c>
      <c r="CL2257" s="2">
        <v>0.69894154793399998</v>
      </c>
      <c r="CM2257" s="1">
        <v>5</v>
      </c>
    </row>
    <row r="2258" spans="1:91" x14ac:dyDescent="0.5">
      <c r="A2258" s="1">
        <v>2257</v>
      </c>
      <c r="B2258" s="2">
        <v>1191242928</v>
      </c>
      <c r="C2258" s="2">
        <v>0</v>
      </c>
      <c r="D2258" s="2">
        <v>1</v>
      </c>
      <c r="E2258" s="2">
        <v>1</v>
      </c>
      <c r="F2258" s="2">
        <v>2</v>
      </c>
      <c r="G2258" s="2">
        <v>1</v>
      </c>
      <c r="H2258" s="2">
        <v>0</v>
      </c>
      <c r="I2258" s="2">
        <v>1</v>
      </c>
      <c r="J2258" s="2">
        <v>2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1</v>
      </c>
      <c r="V2258" s="1">
        <v>0</v>
      </c>
      <c r="W2258" s="1">
        <v>0</v>
      </c>
      <c r="X2258" s="1">
        <v>0</v>
      </c>
      <c r="Y2258" s="1">
        <v>1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1</v>
      </c>
      <c r="AI2258" s="1">
        <v>0</v>
      </c>
      <c r="AJ2258" s="1">
        <v>0</v>
      </c>
      <c r="AK2258" s="1">
        <v>1</v>
      </c>
      <c r="AL2258" s="1">
        <v>0</v>
      </c>
      <c r="AM2258" s="1">
        <v>0</v>
      </c>
      <c r="AN2258" s="1">
        <v>0</v>
      </c>
      <c r="AO2258" s="1">
        <v>1</v>
      </c>
      <c r="AP2258" s="1">
        <v>0</v>
      </c>
      <c r="AQ2258" s="1">
        <v>0</v>
      </c>
      <c r="AR2258" s="1">
        <v>0</v>
      </c>
      <c r="AS2258" s="1">
        <v>1</v>
      </c>
      <c r="AT2258" s="1">
        <v>0</v>
      </c>
      <c r="AU2258" s="1">
        <v>0</v>
      </c>
      <c r="AV2258" s="1">
        <v>1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1</v>
      </c>
      <c r="BC2258" s="1">
        <v>0</v>
      </c>
      <c r="BD2258" s="1">
        <v>0</v>
      </c>
      <c r="BE2258" s="1">
        <v>1</v>
      </c>
      <c r="BF2258" s="1">
        <v>0</v>
      </c>
      <c r="BG2258" s="1">
        <v>0</v>
      </c>
      <c r="BH2258" s="1">
        <v>1</v>
      </c>
      <c r="BI2258" s="1">
        <v>0</v>
      </c>
      <c r="BJ2258" s="1">
        <v>0</v>
      </c>
      <c r="BK2258" s="1">
        <v>0</v>
      </c>
      <c r="BL2258" s="2">
        <v>8.9304193522799995</v>
      </c>
      <c r="BM2258" s="2">
        <v>390</v>
      </c>
      <c r="BN2258" s="2">
        <v>39.974683544299999</v>
      </c>
      <c r="BO2258" s="2">
        <v>66.2</v>
      </c>
      <c r="BP2258" s="2">
        <v>12.8</v>
      </c>
      <c r="BQ2258" s="2">
        <v>26.923076923099998</v>
      </c>
      <c r="BR2258" s="2">
        <v>11.5384615385</v>
      </c>
      <c r="BS2258" s="2">
        <v>1.4</v>
      </c>
      <c r="BT2258" s="2">
        <v>0.46376811594200001</v>
      </c>
      <c r="BU2258" s="2">
        <v>98697</v>
      </c>
      <c r="BV2258" s="2">
        <v>0.33660600000000002</v>
      </c>
      <c r="BW2258" s="2">
        <v>0.31338899999999997</v>
      </c>
      <c r="BX2258" s="2">
        <v>0.66666666666700003</v>
      </c>
      <c r="BY2258" s="2">
        <v>0.97267759562800005</v>
      </c>
      <c r="BZ2258" s="2">
        <v>1</v>
      </c>
      <c r="CA2258" s="2">
        <v>0.38323871428599998</v>
      </c>
      <c r="CB2258" s="2">
        <v>0.70731707317100001</v>
      </c>
      <c r="CC2258" s="2">
        <v>94.831740617600005</v>
      </c>
      <c r="CD2258" s="2">
        <v>93.362193704099994</v>
      </c>
      <c r="CE2258" s="2">
        <v>872</v>
      </c>
      <c r="CF2258" s="2">
        <v>121</v>
      </c>
      <c r="CG2258" s="2">
        <v>511.94535359000002</v>
      </c>
      <c r="CH2258" s="2">
        <v>58.7281962032</v>
      </c>
      <c r="CI2258" s="2">
        <v>732.45803615900002</v>
      </c>
      <c r="CJ2258" s="2">
        <v>1.02429897196</v>
      </c>
      <c r="CK2258" s="2">
        <v>102.65085019199999</v>
      </c>
      <c r="CL2258" s="2">
        <v>0.69894154793399998</v>
      </c>
      <c r="CM2258" s="1">
        <v>5</v>
      </c>
    </row>
    <row r="2259" spans="1:91" x14ac:dyDescent="0.5">
      <c r="A2259" s="1">
        <v>2258</v>
      </c>
      <c r="B2259" s="2">
        <v>1191250983</v>
      </c>
      <c r="C2259" s="2">
        <v>0</v>
      </c>
      <c r="D2259" s="2">
        <v>1</v>
      </c>
      <c r="E2259" s="2">
        <v>1</v>
      </c>
      <c r="F2259" s="2">
        <v>1.9</v>
      </c>
      <c r="G2259" s="2">
        <v>1</v>
      </c>
      <c r="H2259" s="2">
        <v>0</v>
      </c>
      <c r="I2259" s="2">
        <v>1</v>
      </c>
      <c r="J2259" s="2">
        <v>2</v>
      </c>
      <c r="K2259" s="1">
        <v>0</v>
      </c>
      <c r="L2259" s="1">
        <v>0</v>
      </c>
      <c r="M2259" s="1">
        <v>1</v>
      </c>
      <c r="N2259" s="1">
        <v>0</v>
      </c>
      <c r="O2259" s="1">
        <v>0</v>
      </c>
      <c r="P2259" s="1">
        <v>1</v>
      </c>
      <c r="Q2259" s="1">
        <v>0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>
        <v>0</v>
      </c>
      <c r="X2259" s="1">
        <v>0</v>
      </c>
      <c r="Y2259" s="1">
        <v>1</v>
      </c>
      <c r="Z2259" s="1">
        <v>0</v>
      </c>
      <c r="AA2259" s="1">
        <v>0</v>
      </c>
      <c r="AB2259" s="1">
        <v>0</v>
      </c>
      <c r="AC2259" s="1">
        <v>0</v>
      </c>
      <c r="AD2259" s="1">
        <v>1</v>
      </c>
      <c r="AE2259" s="1">
        <v>0</v>
      </c>
      <c r="AF2259" s="1">
        <v>0</v>
      </c>
      <c r="AG2259" s="1">
        <v>1</v>
      </c>
      <c r="AH2259" s="1">
        <v>0</v>
      </c>
      <c r="AI2259" s="1">
        <v>0</v>
      </c>
      <c r="AJ2259" s="1">
        <v>0</v>
      </c>
      <c r="AK2259" s="1">
        <v>1</v>
      </c>
      <c r="AL2259" s="1">
        <v>0</v>
      </c>
      <c r="AM2259" s="1">
        <v>0</v>
      </c>
      <c r="AN2259" s="1">
        <v>0</v>
      </c>
      <c r="AO2259" s="1">
        <v>0</v>
      </c>
      <c r="AP2259" s="1">
        <v>1</v>
      </c>
      <c r="AQ2259" s="1">
        <v>0</v>
      </c>
      <c r="AR2259" s="1">
        <v>0</v>
      </c>
      <c r="AS2259" s="1">
        <v>1</v>
      </c>
      <c r="AT2259" s="1">
        <v>0</v>
      </c>
      <c r="AU2259" s="1">
        <v>0</v>
      </c>
      <c r="AV2259" s="1">
        <v>0</v>
      </c>
      <c r="AW2259" s="1">
        <v>1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0</v>
      </c>
      <c r="BE2259" s="1">
        <v>1</v>
      </c>
      <c r="BF2259" s="1">
        <v>0</v>
      </c>
      <c r="BG2259" s="1">
        <v>0</v>
      </c>
      <c r="BH2259" s="1">
        <v>0</v>
      </c>
      <c r="BI2259" s="1">
        <v>1</v>
      </c>
      <c r="BJ2259" s="1">
        <v>0</v>
      </c>
      <c r="BK2259" s="1">
        <v>0</v>
      </c>
      <c r="BL2259" s="2">
        <v>8.9304193522799995</v>
      </c>
      <c r="BM2259" s="2">
        <v>390</v>
      </c>
      <c r="BN2259" s="2">
        <v>39.974683544299999</v>
      </c>
      <c r="BO2259" s="2">
        <v>66.2</v>
      </c>
      <c r="BP2259" s="2">
        <v>12.8</v>
      </c>
      <c r="BQ2259" s="2">
        <v>26.923076923099998</v>
      </c>
      <c r="BR2259" s="2">
        <v>11.5384615385</v>
      </c>
      <c r="BS2259" s="2">
        <v>1.4</v>
      </c>
      <c r="BT2259" s="2">
        <v>0.46376811594200001</v>
      </c>
      <c r="BU2259" s="2">
        <v>98697</v>
      </c>
      <c r="BV2259" s="2">
        <v>0.33660600000000002</v>
      </c>
      <c r="BW2259" s="2">
        <v>0.31338899999999997</v>
      </c>
      <c r="BX2259" s="2">
        <v>0.66666666666700003</v>
      </c>
      <c r="BY2259" s="2">
        <v>0.97267759562800005</v>
      </c>
      <c r="BZ2259" s="2">
        <v>1</v>
      </c>
      <c r="CA2259" s="2">
        <v>0.38323871428599998</v>
      </c>
      <c r="CB2259" s="2">
        <v>0.70731707317100001</v>
      </c>
      <c r="CC2259" s="2">
        <v>94.831740617600005</v>
      </c>
      <c r="CD2259" s="2">
        <v>93.362193704099994</v>
      </c>
      <c r="CE2259" s="2">
        <v>872</v>
      </c>
      <c r="CF2259" s="2">
        <v>121</v>
      </c>
      <c r="CG2259" s="2">
        <v>430.22831982100001</v>
      </c>
      <c r="CH2259" s="2">
        <v>41.2094096975</v>
      </c>
      <c r="CI2259" s="2">
        <v>513.02683426900001</v>
      </c>
      <c r="CJ2259" s="2">
        <v>0.79376107325800005</v>
      </c>
      <c r="CK2259" s="2">
        <v>70.053081632200005</v>
      </c>
      <c r="CL2259" s="2">
        <v>0.83860782922499999</v>
      </c>
      <c r="CM2259" s="1">
        <v>5</v>
      </c>
    </row>
    <row r="2260" spans="1:91" x14ac:dyDescent="0.5">
      <c r="A2260" s="1">
        <v>2259</v>
      </c>
      <c r="B2260" s="2">
        <v>1191761378</v>
      </c>
      <c r="C2260" s="2">
        <v>0</v>
      </c>
      <c r="D2260" s="2">
        <v>1</v>
      </c>
      <c r="E2260" s="2">
        <v>1</v>
      </c>
      <c r="F2260" s="2">
        <v>1.9</v>
      </c>
      <c r="G2260" s="2">
        <v>0</v>
      </c>
      <c r="H2260" s="2">
        <v>0</v>
      </c>
      <c r="I2260" s="2">
        <v>1</v>
      </c>
      <c r="J2260" s="2">
        <v>2</v>
      </c>
      <c r="K2260" s="1">
        <v>0</v>
      </c>
      <c r="L2260" s="1">
        <v>0</v>
      </c>
      <c r="M2260" s="1">
        <v>0</v>
      </c>
      <c r="N2260" s="1">
        <v>1</v>
      </c>
      <c r="O2260" s="1">
        <v>0</v>
      </c>
      <c r="P2260" s="1">
        <v>0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1</v>
      </c>
      <c r="AL2260" s="1">
        <v>0</v>
      </c>
      <c r="AM2260" s="1">
        <v>0</v>
      </c>
      <c r="AN2260" s="1">
        <v>0</v>
      </c>
      <c r="AO2260" s="1">
        <v>1</v>
      </c>
      <c r="AP2260" s="1">
        <v>0</v>
      </c>
      <c r="AQ2260" s="1">
        <v>0</v>
      </c>
      <c r="AR2260" s="1">
        <v>0</v>
      </c>
      <c r="AS2260" s="1">
        <v>0</v>
      </c>
      <c r="AT2260" s="1">
        <v>1</v>
      </c>
      <c r="AU2260" s="1">
        <v>0</v>
      </c>
      <c r="AV2260" s="1">
        <v>0</v>
      </c>
      <c r="AW2260" s="1">
        <v>1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  <c r="BF2260" s="1">
        <v>0</v>
      </c>
      <c r="BG2260" s="1">
        <v>0</v>
      </c>
      <c r="BH2260" s="1">
        <v>0</v>
      </c>
      <c r="BI2260" s="1">
        <v>0</v>
      </c>
      <c r="BJ2260" s="1">
        <v>0</v>
      </c>
      <c r="BK2260" s="1">
        <v>0</v>
      </c>
      <c r="BL2260" s="2">
        <v>8.9304193522799995</v>
      </c>
      <c r="BM2260" s="2">
        <v>390</v>
      </c>
      <c r="BN2260" s="2">
        <v>39.974683544299999</v>
      </c>
      <c r="BO2260" s="2">
        <v>66.2</v>
      </c>
      <c r="BP2260" s="2">
        <v>12.8</v>
      </c>
      <c r="BQ2260" s="2">
        <v>26.923076923099998</v>
      </c>
      <c r="BR2260" s="2">
        <v>11.5384615385</v>
      </c>
      <c r="BS2260" s="2">
        <v>1.4</v>
      </c>
      <c r="BT2260" s="2">
        <v>0.46376811594200001</v>
      </c>
      <c r="BU2260" s="2">
        <v>98697</v>
      </c>
      <c r="BV2260" s="2">
        <v>0.33660600000000002</v>
      </c>
      <c r="BW2260" s="2">
        <v>0.31338899999999997</v>
      </c>
      <c r="BX2260" s="2">
        <v>0.66666666666700003</v>
      </c>
      <c r="BY2260" s="2">
        <v>0.97267759562800005</v>
      </c>
      <c r="BZ2260" s="2">
        <v>1</v>
      </c>
      <c r="CA2260" s="2">
        <v>0.38323871428599998</v>
      </c>
      <c r="CB2260" s="2">
        <v>0.70731707317100001</v>
      </c>
      <c r="CC2260" s="2">
        <v>94.831740617600005</v>
      </c>
      <c r="CD2260" s="2">
        <v>93.362193704099994</v>
      </c>
      <c r="CE2260" s="2">
        <v>872</v>
      </c>
      <c r="CF2260" s="2">
        <v>121</v>
      </c>
      <c r="CG2260" s="2">
        <v>414.27068791300002</v>
      </c>
      <c r="CH2260" s="2">
        <v>346.98459077500002</v>
      </c>
      <c r="CI2260" s="2">
        <v>625.16420493800001</v>
      </c>
      <c r="CJ2260" s="2">
        <v>0.98481595021599999</v>
      </c>
      <c r="CK2260" s="2">
        <v>593.39923742099995</v>
      </c>
      <c r="CL2260" s="2">
        <v>0.66265900165199998</v>
      </c>
      <c r="CM2260" s="1">
        <v>5</v>
      </c>
    </row>
    <row r="2261" spans="1:91" x14ac:dyDescent="0.5">
      <c r="A2261" s="1">
        <v>2260</v>
      </c>
      <c r="B2261" s="2">
        <v>1191810728</v>
      </c>
      <c r="C2261" s="2">
        <v>0</v>
      </c>
      <c r="D2261" s="2">
        <v>1</v>
      </c>
      <c r="E2261" s="2">
        <v>1</v>
      </c>
      <c r="F2261" s="2">
        <v>2.2000000000000002</v>
      </c>
      <c r="G2261" s="2">
        <v>0</v>
      </c>
      <c r="H2261" s="2">
        <v>0</v>
      </c>
      <c r="I2261" s="2">
        <v>1</v>
      </c>
      <c r="J2261" s="2">
        <v>3</v>
      </c>
      <c r="K2261" s="1">
        <v>0</v>
      </c>
      <c r="L2261" s="1">
        <v>0</v>
      </c>
      <c r="M2261" s="1">
        <v>0</v>
      </c>
      <c r="N2261" s="1">
        <v>1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</v>
      </c>
      <c r="AA2261" s="1">
        <v>0</v>
      </c>
      <c r="AB2261" s="1">
        <v>0</v>
      </c>
      <c r="AC2261" s="1">
        <v>0</v>
      </c>
      <c r="AD2261" s="1">
        <v>1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1</v>
      </c>
      <c r="AQ2261" s="1">
        <v>0</v>
      </c>
      <c r="AR2261" s="1">
        <v>0</v>
      </c>
      <c r="AS2261" s="1">
        <v>1</v>
      </c>
      <c r="AT2261" s="1">
        <v>0</v>
      </c>
      <c r="AU2261" s="1">
        <v>0</v>
      </c>
      <c r="AV2261" s="1">
        <v>0</v>
      </c>
      <c r="AW2261" s="1">
        <v>1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0</v>
      </c>
      <c r="BG2261" s="1">
        <v>0</v>
      </c>
      <c r="BH2261" s="1">
        <v>0</v>
      </c>
      <c r="BI2261" s="1">
        <v>1</v>
      </c>
      <c r="BJ2261" s="1">
        <v>0</v>
      </c>
      <c r="BK2261" s="1">
        <v>0</v>
      </c>
      <c r="BL2261" s="2">
        <v>8.9304193522799995</v>
      </c>
      <c r="BM2261" s="2">
        <v>390</v>
      </c>
      <c r="BN2261" s="2">
        <v>39.974683544299999</v>
      </c>
      <c r="BO2261" s="2">
        <v>66.2</v>
      </c>
      <c r="BP2261" s="2">
        <v>12.8</v>
      </c>
      <c r="BQ2261" s="2">
        <v>26.923076923099998</v>
      </c>
      <c r="BR2261" s="2">
        <v>11.5384615385</v>
      </c>
      <c r="BS2261" s="2">
        <v>1.4</v>
      </c>
      <c r="BT2261" s="2">
        <v>0.46376811594200001</v>
      </c>
      <c r="BU2261" s="2">
        <v>98697</v>
      </c>
      <c r="BV2261" s="2">
        <v>0.33660600000000002</v>
      </c>
      <c r="BW2261" s="2">
        <v>0.31338899999999997</v>
      </c>
      <c r="BX2261" s="2">
        <v>0.66666666666700003</v>
      </c>
      <c r="BY2261" s="2">
        <v>0.97267759562800005</v>
      </c>
      <c r="BZ2261" s="2">
        <v>1</v>
      </c>
      <c r="CA2261" s="2">
        <v>0.38323871428599998</v>
      </c>
      <c r="CB2261" s="2">
        <v>0.70731707317100001</v>
      </c>
      <c r="CC2261" s="2">
        <v>94.831740617600005</v>
      </c>
      <c r="CD2261" s="2">
        <v>93.362193704099994</v>
      </c>
      <c r="CE2261" s="2">
        <v>872</v>
      </c>
      <c r="CF2261" s="2">
        <v>121</v>
      </c>
      <c r="CG2261" s="2">
        <v>621.61985968800002</v>
      </c>
      <c r="CH2261" s="2">
        <v>165.982631072</v>
      </c>
      <c r="CI2261" s="2">
        <v>773.19828016099996</v>
      </c>
      <c r="CJ2261" s="2">
        <v>1.20623532752</v>
      </c>
      <c r="CK2261" s="2">
        <v>407.15775680600001</v>
      </c>
      <c r="CL2261" s="2">
        <v>0.80395918568000002</v>
      </c>
      <c r="CM2261" s="1">
        <v>5</v>
      </c>
    </row>
    <row r="2262" spans="1:91" x14ac:dyDescent="0.5">
      <c r="A2262" s="1">
        <v>2261</v>
      </c>
      <c r="B2262" s="2">
        <v>1192105574</v>
      </c>
      <c r="C2262" s="2">
        <v>0</v>
      </c>
      <c r="D2262" s="2">
        <v>1</v>
      </c>
      <c r="E2262" s="2">
        <v>1</v>
      </c>
      <c r="F2262" s="2">
        <v>2.1</v>
      </c>
      <c r="G2262" s="2">
        <v>0</v>
      </c>
      <c r="H2262" s="2">
        <v>0</v>
      </c>
      <c r="I2262" s="2">
        <v>1</v>
      </c>
      <c r="J2262" s="2">
        <v>2</v>
      </c>
      <c r="K2262" s="1">
        <v>0</v>
      </c>
      <c r="L2262" s="1">
        <v>0</v>
      </c>
      <c r="M2262" s="1">
        <v>0</v>
      </c>
      <c r="N2262" s="1">
        <v>0</v>
      </c>
      <c r="O2262" s="1">
        <v>1</v>
      </c>
      <c r="P2262" s="1">
        <v>0</v>
      </c>
      <c r="Q2262" s="1">
        <v>1</v>
      </c>
      <c r="R2262" s="1">
        <v>0</v>
      </c>
      <c r="S2262" s="1">
        <v>0</v>
      </c>
      <c r="T2262" s="1">
        <v>0</v>
      </c>
      <c r="U2262" s="1">
        <v>0</v>
      </c>
      <c r="V2262" s="1">
        <v>1</v>
      </c>
      <c r="W2262" s="1">
        <v>0</v>
      </c>
      <c r="X2262" s="1">
        <v>0</v>
      </c>
      <c r="Y2262" s="1">
        <v>1</v>
      </c>
      <c r="Z2262" s="1">
        <v>0</v>
      </c>
      <c r="AA2262" s="1">
        <v>0</v>
      </c>
      <c r="AB2262" s="1">
        <v>0</v>
      </c>
      <c r="AC2262" s="1">
        <v>1</v>
      </c>
      <c r="AD2262" s="1">
        <v>0</v>
      </c>
      <c r="AE2262" s="1">
        <v>0</v>
      </c>
      <c r="AF2262" s="1">
        <v>0</v>
      </c>
      <c r="AG2262" s="1">
        <v>1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1</v>
      </c>
      <c r="AT2262" s="1">
        <v>0</v>
      </c>
      <c r="AU2262" s="1">
        <v>0</v>
      </c>
      <c r="AV2262" s="1">
        <v>0</v>
      </c>
      <c r="AW2262" s="1">
        <v>1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0</v>
      </c>
      <c r="BE2262" s="1">
        <v>0</v>
      </c>
      <c r="BF2262" s="1">
        <v>0</v>
      </c>
      <c r="BG2262" s="1">
        <v>0</v>
      </c>
      <c r="BH2262" s="1">
        <v>0</v>
      </c>
      <c r="BI2262" s="1">
        <v>0</v>
      </c>
      <c r="BJ2262" s="1">
        <v>0</v>
      </c>
      <c r="BK2262" s="1">
        <v>0</v>
      </c>
      <c r="BL2262" s="2">
        <v>8.9304193522799995</v>
      </c>
      <c r="BM2262" s="2">
        <v>390</v>
      </c>
      <c r="BN2262" s="2">
        <v>39.974683544299999</v>
      </c>
      <c r="BO2262" s="2">
        <v>66.2</v>
      </c>
      <c r="BP2262" s="2">
        <v>12.8</v>
      </c>
      <c r="BQ2262" s="2">
        <v>26.923076923099998</v>
      </c>
      <c r="BR2262" s="2">
        <v>11.5384615385</v>
      </c>
      <c r="BS2262" s="2">
        <v>1.4</v>
      </c>
      <c r="BT2262" s="2">
        <v>0.46376811594200001</v>
      </c>
      <c r="BU2262" s="2">
        <v>98697</v>
      </c>
      <c r="BV2262" s="2">
        <v>0.33660600000000002</v>
      </c>
      <c r="BW2262" s="2">
        <v>0.31338899999999997</v>
      </c>
      <c r="BX2262" s="2">
        <v>0.66666666666700003</v>
      </c>
      <c r="BY2262" s="2">
        <v>0.97267759562800005</v>
      </c>
      <c r="BZ2262" s="2">
        <v>1</v>
      </c>
      <c r="CA2262" s="2">
        <v>0.38323871428599998</v>
      </c>
      <c r="CB2262" s="2">
        <v>0.70731707317100001</v>
      </c>
      <c r="CC2262" s="2">
        <v>94.831740617600005</v>
      </c>
      <c r="CD2262" s="2">
        <v>93.362193704099994</v>
      </c>
      <c r="CE2262" s="2">
        <v>872</v>
      </c>
      <c r="CF2262" s="2">
        <v>121</v>
      </c>
      <c r="CG2262" s="2">
        <v>447.22983693999998</v>
      </c>
      <c r="CH2262" s="2">
        <v>149.00160466700001</v>
      </c>
      <c r="CI2262" s="2">
        <v>764.37191068899995</v>
      </c>
      <c r="CJ2262" s="2">
        <v>1.0632099693399999</v>
      </c>
      <c r="CK2262" s="2">
        <v>82.664361160300004</v>
      </c>
      <c r="CL2262" s="2">
        <v>0.58509454715200004</v>
      </c>
      <c r="CM2262" s="1">
        <v>5</v>
      </c>
    </row>
    <row r="2263" spans="1:91" x14ac:dyDescent="0.5">
      <c r="A2263" s="1">
        <v>2262</v>
      </c>
      <c r="B2263" s="2">
        <v>1193292899</v>
      </c>
      <c r="C2263" s="2">
        <v>0</v>
      </c>
      <c r="D2263" s="2">
        <v>1</v>
      </c>
      <c r="E2263" s="2">
        <v>0</v>
      </c>
      <c r="F2263" s="2">
        <v>1.8</v>
      </c>
      <c r="G2263" s="2">
        <v>1</v>
      </c>
      <c r="H2263" s="2">
        <v>0</v>
      </c>
      <c r="I2263" s="2">
        <v>1</v>
      </c>
      <c r="J2263" s="2">
        <v>2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1</v>
      </c>
      <c r="S2263" s="1">
        <v>0</v>
      </c>
      <c r="T2263" s="1">
        <v>1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1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</v>
      </c>
      <c r="AK2263" s="1">
        <v>0</v>
      </c>
      <c r="AL2263" s="1">
        <v>0</v>
      </c>
      <c r="AM2263" s="1">
        <v>0</v>
      </c>
      <c r="AN2263" s="1">
        <v>0</v>
      </c>
      <c r="AO2263" s="1">
        <v>1</v>
      </c>
      <c r="AP2263" s="1">
        <v>0</v>
      </c>
      <c r="AQ2263" s="1">
        <v>0</v>
      </c>
      <c r="AR2263" s="1">
        <v>0</v>
      </c>
      <c r="AS2263" s="1">
        <v>1</v>
      </c>
      <c r="AT2263" s="1">
        <v>0</v>
      </c>
      <c r="AU2263" s="1">
        <v>0</v>
      </c>
      <c r="AV2263" s="1">
        <v>1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1</v>
      </c>
      <c r="BF2263" s="1">
        <v>0</v>
      </c>
      <c r="BG2263" s="1">
        <v>0</v>
      </c>
      <c r="BH2263" s="1">
        <v>0</v>
      </c>
      <c r="BI2263" s="1">
        <v>0</v>
      </c>
      <c r="BJ2263" s="1">
        <v>0</v>
      </c>
      <c r="BK2263" s="1">
        <v>0</v>
      </c>
      <c r="BL2263" s="2">
        <v>8.9304193522799995</v>
      </c>
      <c r="BM2263" s="2">
        <v>390</v>
      </c>
      <c r="BN2263" s="2">
        <v>39.974683544299999</v>
      </c>
      <c r="BO2263" s="2">
        <v>66.2</v>
      </c>
      <c r="BP2263" s="2">
        <v>12.8</v>
      </c>
      <c r="BQ2263" s="2">
        <v>26.923076923099998</v>
      </c>
      <c r="BR2263" s="2">
        <v>11.5384615385</v>
      </c>
      <c r="BS2263" s="2">
        <v>1.4</v>
      </c>
      <c r="BT2263" s="2">
        <v>0.46376811594200001</v>
      </c>
      <c r="BU2263" s="2">
        <v>98697</v>
      </c>
      <c r="BV2263" s="2">
        <v>0.33660600000000002</v>
      </c>
      <c r="BW2263" s="2">
        <v>0.31338899999999997</v>
      </c>
      <c r="BX2263" s="2">
        <v>0.66666666666700003</v>
      </c>
      <c r="BY2263" s="2">
        <v>0.97267759562800005</v>
      </c>
      <c r="BZ2263" s="2">
        <v>1</v>
      </c>
      <c r="CA2263" s="2">
        <v>0.38323871428599998</v>
      </c>
      <c r="CB2263" s="2">
        <v>0.70731707317100001</v>
      </c>
      <c r="CC2263" s="2">
        <v>94.831740617600005</v>
      </c>
      <c r="CD2263" s="2">
        <v>93.362193704099994</v>
      </c>
      <c r="CE2263" s="2">
        <v>872</v>
      </c>
      <c r="CF2263" s="2">
        <v>121</v>
      </c>
      <c r="CG2263" s="2">
        <v>528.06041717100004</v>
      </c>
      <c r="CH2263" s="2">
        <v>131.56171932500001</v>
      </c>
      <c r="CI2263" s="2">
        <v>764.50902534600004</v>
      </c>
      <c r="CJ2263" s="2">
        <v>1.0558876185699999</v>
      </c>
      <c r="CK2263" s="2">
        <v>293.11592460600002</v>
      </c>
      <c r="CL2263" s="2">
        <v>0.69071835604800003</v>
      </c>
      <c r="CM2263" s="1">
        <v>5</v>
      </c>
    </row>
    <row r="2264" spans="1:91" x14ac:dyDescent="0.5">
      <c r="A2264" s="1">
        <v>2263</v>
      </c>
      <c r="B2264" s="2">
        <v>1193789496</v>
      </c>
      <c r="C2264" s="2">
        <v>0</v>
      </c>
      <c r="D2264" s="2">
        <v>1</v>
      </c>
      <c r="E2264" s="2">
        <v>0</v>
      </c>
      <c r="F2264" s="2">
        <v>2.6</v>
      </c>
      <c r="G2264" s="2">
        <v>1</v>
      </c>
      <c r="H2264" s="2">
        <v>0</v>
      </c>
      <c r="I2264" s="2">
        <v>1</v>
      </c>
      <c r="J2264" s="2">
        <v>2</v>
      </c>
      <c r="K2264" s="1">
        <v>0</v>
      </c>
      <c r="L2264" s="1">
        <v>0</v>
      </c>
      <c r="M2264" s="1">
        <v>0</v>
      </c>
      <c r="N2264" s="1">
        <v>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1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1</v>
      </c>
      <c r="AP2264" s="1">
        <v>0</v>
      </c>
      <c r="AQ2264" s="1">
        <v>0</v>
      </c>
      <c r="AR2264" s="1">
        <v>0</v>
      </c>
      <c r="AS2264" s="1">
        <v>1</v>
      </c>
      <c r="AT2264" s="1">
        <v>0</v>
      </c>
      <c r="AU2264" s="1">
        <v>0</v>
      </c>
      <c r="AV2264" s="1">
        <v>0</v>
      </c>
      <c r="AW2264" s="1">
        <v>1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1</v>
      </c>
      <c r="BG2264" s="1">
        <v>0</v>
      </c>
      <c r="BH2264" s="1">
        <v>0</v>
      </c>
      <c r="BI2264" s="1">
        <v>0</v>
      </c>
      <c r="BJ2264" s="1">
        <v>0</v>
      </c>
      <c r="BK2264" s="1">
        <v>0</v>
      </c>
      <c r="BL2264" s="2">
        <v>8.9304193522799995</v>
      </c>
      <c r="BM2264" s="2">
        <v>390</v>
      </c>
      <c r="BN2264" s="2">
        <v>39.974683544299999</v>
      </c>
      <c r="BO2264" s="2">
        <v>66.2</v>
      </c>
      <c r="BP2264" s="2">
        <v>12.8</v>
      </c>
      <c r="BQ2264" s="2">
        <v>26.923076923099998</v>
      </c>
      <c r="BR2264" s="2">
        <v>11.5384615385</v>
      </c>
      <c r="BS2264" s="2">
        <v>1.4</v>
      </c>
      <c r="BT2264" s="2">
        <v>0.46376811594200001</v>
      </c>
      <c r="BU2264" s="2">
        <v>98697</v>
      </c>
      <c r="BV2264" s="2">
        <v>0.33660600000000002</v>
      </c>
      <c r="BW2264" s="2">
        <v>0.31338899999999997</v>
      </c>
      <c r="BX2264" s="2">
        <v>0.66666666666700003</v>
      </c>
      <c r="BY2264" s="2">
        <v>0.97267759562800005</v>
      </c>
      <c r="BZ2264" s="2">
        <v>1</v>
      </c>
      <c r="CA2264" s="2">
        <v>0.38323871428599998</v>
      </c>
      <c r="CB2264" s="2">
        <v>0.70731707317100001</v>
      </c>
      <c r="CC2264" s="2">
        <v>94.831740617600005</v>
      </c>
      <c r="CD2264" s="2">
        <v>93.362193704099994</v>
      </c>
      <c r="CE2264" s="2">
        <v>872</v>
      </c>
      <c r="CF2264" s="2">
        <v>121</v>
      </c>
      <c r="CG2264" s="2">
        <v>575.06735243799994</v>
      </c>
      <c r="CH2264" s="2">
        <v>11.2818755398</v>
      </c>
      <c r="CI2264" s="2">
        <v>586.84067125299998</v>
      </c>
      <c r="CJ2264" s="2">
        <v>0.92685218640800004</v>
      </c>
      <c r="CK2264" s="2">
        <v>390.15214789800001</v>
      </c>
      <c r="CL2264" s="2">
        <v>0.979937793354</v>
      </c>
      <c r="CM2264" s="1">
        <v>5</v>
      </c>
    </row>
    <row r="2265" spans="1:91" x14ac:dyDescent="0.5">
      <c r="A2265" s="1">
        <v>2264</v>
      </c>
      <c r="B2265" s="2">
        <v>1193816627</v>
      </c>
      <c r="C2265" s="2">
        <v>0</v>
      </c>
      <c r="D2265" s="2">
        <v>1</v>
      </c>
      <c r="E2265" s="2">
        <v>0</v>
      </c>
      <c r="F2265" s="2">
        <v>1.9</v>
      </c>
      <c r="G2265" s="2">
        <v>1</v>
      </c>
      <c r="H2265" s="2">
        <v>1</v>
      </c>
      <c r="I2265" s="2">
        <v>1</v>
      </c>
      <c r="J2265" s="2">
        <v>3</v>
      </c>
      <c r="K2265" s="1">
        <v>0</v>
      </c>
      <c r="L2265" s="1">
        <v>0</v>
      </c>
      <c r="M2265" s="1">
        <v>0</v>
      </c>
      <c r="N2265" s="1">
        <v>1</v>
      </c>
      <c r="O2265" s="1">
        <v>0</v>
      </c>
      <c r="P2265" s="1">
        <v>0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1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</v>
      </c>
      <c r="AL2265" s="1">
        <v>0</v>
      </c>
      <c r="AM2265" s="1">
        <v>0</v>
      </c>
      <c r="AN2265" s="1">
        <v>0</v>
      </c>
      <c r="AO2265" s="1">
        <v>0</v>
      </c>
      <c r="AP2265" s="1">
        <v>1</v>
      </c>
      <c r="AQ2265" s="1">
        <v>0</v>
      </c>
      <c r="AR2265" s="1">
        <v>0</v>
      </c>
      <c r="AS2265" s="1">
        <v>1</v>
      </c>
      <c r="AT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0</v>
      </c>
      <c r="BE2265" s="1">
        <v>0</v>
      </c>
      <c r="BF2265" s="1">
        <v>0</v>
      </c>
      <c r="BG2265" s="1">
        <v>0</v>
      </c>
      <c r="BH2265" s="1">
        <v>0</v>
      </c>
      <c r="BI2265" s="1">
        <v>1</v>
      </c>
      <c r="BJ2265" s="1">
        <v>0</v>
      </c>
      <c r="BK2265" s="1">
        <v>0</v>
      </c>
      <c r="BL2265" s="2">
        <v>8.9304193522799995</v>
      </c>
      <c r="BM2265" s="2">
        <v>390</v>
      </c>
      <c r="BN2265" s="2">
        <v>39.974683544299999</v>
      </c>
      <c r="BO2265" s="2">
        <v>66.2</v>
      </c>
      <c r="BP2265" s="2">
        <v>12.8</v>
      </c>
      <c r="BQ2265" s="2">
        <v>26.923076923099998</v>
      </c>
      <c r="BR2265" s="2">
        <v>11.5384615385</v>
      </c>
      <c r="BS2265" s="2">
        <v>1.4</v>
      </c>
      <c r="BT2265" s="2">
        <v>0.46376811594200001</v>
      </c>
      <c r="BU2265" s="2">
        <v>98697</v>
      </c>
      <c r="BV2265" s="2">
        <v>0.33660600000000002</v>
      </c>
      <c r="BW2265" s="2">
        <v>0.31338899999999997</v>
      </c>
      <c r="BX2265" s="2">
        <v>0.66666666666700003</v>
      </c>
      <c r="BY2265" s="2">
        <v>0.97267759562800005</v>
      </c>
      <c r="BZ2265" s="2">
        <v>1</v>
      </c>
      <c r="CA2265" s="2">
        <v>0.38323871428599998</v>
      </c>
      <c r="CB2265" s="2">
        <v>0.70731707317100001</v>
      </c>
      <c r="CC2265" s="2">
        <v>94.831740617600005</v>
      </c>
      <c r="CD2265" s="2">
        <v>93.362193704099994</v>
      </c>
      <c r="CE2265" s="2">
        <v>872</v>
      </c>
      <c r="CF2265" s="2">
        <v>121</v>
      </c>
      <c r="CG2265" s="2">
        <v>621.61985968800002</v>
      </c>
      <c r="CH2265" s="2">
        <v>165.982631072</v>
      </c>
      <c r="CI2265" s="2">
        <v>773.19828016099996</v>
      </c>
      <c r="CJ2265" s="2">
        <v>1.20623532752</v>
      </c>
      <c r="CK2265" s="2">
        <v>407.15775680600001</v>
      </c>
      <c r="CL2265" s="2">
        <v>0.80395918568000002</v>
      </c>
      <c r="CM2265" s="1">
        <v>5</v>
      </c>
    </row>
    <row r="2266" spans="1:91" x14ac:dyDescent="0.5">
      <c r="A2266" s="1">
        <v>2265</v>
      </c>
      <c r="B2266" s="2">
        <v>1193818238</v>
      </c>
      <c r="C2266" s="2">
        <v>0</v>
      </c>
      <c r="D2266" s="2">
        <v>1</v>
      </c>
      <c r="E2266" s="2">
        <v>1</v>
      </c>
      <c r="F2266" s="2">
        <v>2</v>
      </c>
      <c r="G2266" s="2">
        <v>1</v>
      </c>
      <c r="H2266" s="2">
        <v>0</v>
      </c>
      <c r="I2266" s="2">
        <v>1</v>
      </c>
      <c r="J2266" s="2">
        <v>3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1</v>
      </c>
      <c r="AE2266" s="1">
        <v>0</v>
      </c>
      <c r="AF2266" s="1">
        <v>0</v>
      </c>
      <c r="AG2266" s="1">
        <v>0</v>
      </c>
      <c r="AH2266" s="1">
        <v>1</v>
      </c>
      <c r="AI2266" s="1">
        <v>0</v>
      </c>
      <c r="AJ2266" s="1">
        <v>0</v>
      </c>
      <c r="AK2266" s="1">
        <v>1</v>
      </c>
      <c r="AL2266" s="1">
        <v>0</v>
      </c>
      <c r="AM2266" s="1">
        <v>0</v>
      </c>
      <c r="AN2266" s="1">
        <v>0</v>
      </c>
      <c r="AO2266" s="1">
        <v>0</v>
      </c>
      <c r="AP2266" s="1">
        <v>1</v>
      </c>
      <c r="AQ2266" s="1">
        <v>0</v>
      </c>
      <c r="AR2266" s="1">
        <v>0</v>
      </c>
      <c r="AS2266" s="1">
        <v>1</v>
      </c>
      <c r="AT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1</v>
      </c>
      <c r="BF2266" s="1">
        <v>0</v>
      </c>
      <c r="BG2266" s="1">
        <v>0</v>
      </c>
      <c r="BH2266" s="1">
        <v>0</v>
      </c>
      <c r="BI2266" s="1">
        <v>1</v>
      </c>
      <c r="BJ2266" s="1">
        <v>0</v>
      </c>
      <c r="BK2266" s="1">
        <v>0</v>
      </c>
      <c r="BL2266" s="2">
        <v>8.9304193522799995</v>
      </c>
      <c r="BM2266" s="2">
        <v>390</v>
      </c>
      <c r="BN2266" s="2">
        <v>39.974683544299999</v>
      </c>
      <c r="BO2266" s="2">
        <v>66.2</v>
      </c>
      <c r="BP2266" s="2">
        <v>12.8</v>
      </c>
      <c r="BQ2266" s="2">
        <v>26.923076923099998</v>
      </c>
      <c r="BR2266" s="2">
        <v>11.5384615385</v>
      </c>
      <c r="BS2266" s="2">
        <v>1.4</v>
      </c>
      <c r="BT2266" s="2">
        <v>0.46376811594200001</v>
      </c>
      <c r="BU2266" s="2">
        <v>98697</v>
      </c>
      <c r="BV2266" s="2">
        <v>0.33660600000000002</v>
      </c>
      <c r="BW2266" s="2">
        <v>0.31338899999999997</v>
      </c>
      <c r="BX2266" s="2">
        <v>0.66666666666700003</v>
      </c>
      <c r="BY2266" s="2">
        <v>0.97267759562800005</v>
      </c>
      <c r="BZ2266" s="2">
        <v>1</v>
      </c>
      <c r="CA2266" s="2">
        <v>0.38323871428599998</v>
      </c>
      <c r="CB2266" s="2">
        <v>0.70731707317100001</v>
      </c>
      <c r="CC2266" s="2">
        <v>94.831740617600005</v>
      </c>
      <c r="CD2266" s="2">
        <v>93.362193704099994</v>
      </c>
      <c r="CE2266" s="2">
        <v>872</v>
      </c>
      <c r="CF2266" s="2">
        <v>121</v>
      </c>
      <c r="CG2266" s="2">
        <v>470.90087836999999</v>
      </c>
      <c r="CH2266" s="2">
        <v>178.60877200199999</v>
      </c>
      <c r="CI2266" s="2">
        <v>610.14331879500003</v>
      </c>
      <c r="CJ2266" s="2">
        <v>0.96151098587600003</v>
      </c>
      <c r="CK2266" s="2">
        <v>580.04279543999996</v>
      </c>
      <c r="CL2266" s="2">
        <v>0.771787322527</v>
      </c>
      <c r="CM2266" s="1">
        <v>5</v>
      </c>
    </row>
    <row r="2267" spans="1:91" x14ac:dyDescent="0.5">
      <c r="A2267" s="1">
        <v>2266</v>
      </c>
      <c r="B2267" s="2">
        <v>1193896331</v>
      </c>
      <c r="C2267" s="2">
        <v>0</v>
      </c>
      <c r="D2267" s="2">
        <v>1</v>
      </c>
      <c r="E2267" s="2">
        <v>1</v>
      </c>
      <c r="F2267" s="2">
        <v>2.1</v>
      </c>
      <c r="G2267" s="2">
        <v>0</v>
      </c>
      <c r="H2267" s="2">
        <v>0</v>
      </c>
      <c r="I2267" s="2">
        <v>1</v>
      </c>
      <c r="J2267" s="2">
        <v>3</v>
      </c>
      <c r="K2267" s="1">
        <v>0</v>
      </c>
      <c r="L2267" s="1">
        <v>0</v>
      </c>
      <c r="M2267" s="1">
        <v>1</v>
      </c>
      <c r="N2267" s="1">
        <v>0</v>
      </c>
      <c r="O2267" s="1">
        <v>0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1</v>
      </c>
      <c r="V2267" s="1">
        <v>0</v>
      </c>
      <c r="W2267" s="1">
        <v>0</v>
      </c>
      <c r="X2267" s="1">
        <v>0</v>
      </c>
      <c r="Y2267" s="1">
        <v>1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</v>
      </c>
      <c r="AL2267" s="1">
        <v>0</v>
      </c>
      <c r="AM2267" s="1">
        <v>0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1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  <c r="BF2267" s="1">
        <v>0</v>
      </c>
      <c r="BG2267" s="1">
        <v>0</v>
      </c>
      <c r="BH2267" s="1">
        <v>0</v>
      </c>
      <c r="BI2267" s="1">
        <v>1</v>
      </c>
      <c r="BJ2267" s="1">
        <v>0</v>
      </c>
      <c r="BK2267" s="1">
        <v>0</v>
      </c>
      <c r="BL2267" s="2">
        <v>8.9304193522799995</v>
      </c>
      <c r="BM2267" s="2">
        <v>390</v>
      </c>
      <c r="BN2267" s="2">
        <v>39.974683544299999</v>
      </c>
      <c r="BO2267" s="2">
        <v>66.2</v>
      </c>
      <c r="BP2267" s="2">
        <v>12.8</v>
      </c>
      <c r="BQ2267" s="2">
        <v>26.923076923099998</v>
      </c>
      <c r="BR2267" s="2">
        <v>11.5384615385</v>
      </c>
      <c r="BS2267" s="2">
        <v>1.4</v>
      </c>
      <c r="BT2267" s="2">
        <v>0.46376811594200001</v>
      </c>
      <c r="BU2267" s="2">
        <v>98697</v>
      </c>
      <c r="BV2267" s="2">
        <v>0.33660600000000002</v>
      </c>
      <c r="BW2267" s="2">
        <v>0.31338899999999997</v>
      </c>
      <c r="BX2267" s="2">
        <v>0.66666666666700003</v>
      </c>
      <c r="BY2267" s="2">
        <v>0.97267759562800005</v>
      </c>
      <c r="BZ2267" s="2">
        <v>1</v>
      </c>
      <c r="CA2267" s="2">
        <v>0.38323871428599998</v>
      </c>
      <c r="CB2267" s="2">
        <v>0.70731707317100001</v>
      </c>
      <c r="CC2267" s="2">
        <v>94.831740617600005</v>
      </c>
      <c r="CD2267" s="2">
        <v>93.362193704099994</v>
      </c>
      <c r="CE2267" s="2">
        <v>872</v>
      </c>
      <c r="CF2267" s="2">
        <v>121</v>
      </c>
      <c r="CG2267" s="2">
        <v>487.75627301600002</v>
      </c>
      <c r="CH2267" s="2">
        <v>273.85667178</v>
      </c>
      <c r="CI2267" s="2">
        <v>714.43287501299994</v>
      </c>
      <c r="CJ2267" s="2">
        <v>1.1186431154800001</v>
      </c>
      <c r="CK2267" s="2">
        <v>559.07404729100006</v>
      </c>
      <c r="CL2267" s="2">
        <v>0.68271812520800002</v>
      </c>
      <c r="CM2267" s="1">
        <v>5</v>
      </c>
    </row>
    <row r="2268" spans="1:91" x14ac:dyDescent="0.5">
      <c r="A2268" s="1">
        <v>2267</v>
      </c>
      <c r="B2268" s="2">
        <v>1194048883</v>
      </c>
      <c r="C2268" s="2">
        <v>0</v>
      </c>
      <c r="D2268" s="2">
        <v>1</v>
      </c>
      <c r="E2268" s="2">
        <v>1</v>
      </c>
      <c r="F2268" s="2">
        <v>2</v>
      </c>
      <c r="G2268" s="2">
        <v>1</v>
      </c>
      <c r="H2268" s="2">
        <v>0</v>
      </c>
      <c r="I2268" s="2">
        <v>1</v>
      </c>
      <c r="J2268" s="2">
        <v>1</v>
      </c>
      <c r="K2268" s="1">
        <v>0</v>
      </c>
      <c r="L2268" s="1">
        <v>0</v>
      </c>
      <c r="M2268" s="1">
        <v>1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1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1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0</v>
      </c>
      <c r="BG2268" s="1">
        <v>0</v>
      </c>
      <c r="BH2268" s="1">
        <v>0</v>
      </c>
      <c r="BI2268" s="1">
        <v>0</v>
      </c>
      <c r="BJ2268" s="1">
        <v>0</v>
      </c>
      <c r="BK2268" s="1">
        <v>0</v>
      </c>
      <c r="BL2268" s="2">
        <v>8.9304193522799995</v>
      </c>
      <c r="BM2268" s="2">
        <v>390</v>
      </c>
      <c r="BN2268" s="2">
        <v>39.974683544299999</v>
      </c>
      <c r="BO2268" s="2">
        <v>66.2</v>
      </c>
      <c r="BP2268" s="2">
        <v>12.8</v>
      </c>
      <c r="BQ2268" s="2">
        <v>26.923076923099998</v>
      </c>
      <c r="BR2268" s="2">
        <v>11.5384615385</v>
      </c>
      <c r="BS2268" s="2">
        <v>1.4</v>
      </c>
      <c r="BT2268" s="2">
        <v>0.46376811594200001</v>
      </c>
      <c r="BU2268" s="2">
        <v>98697</v>
      </c>
      <c r="BV2268" s="2">
        <v>0.33660600000000002</v>
      </c>
      <c r="BW2268" s="2">
        <v>0.31338899999999997</v>
      </c>
      <c r="BX2268" s="2">
        <v>0.66666666666700003</v>
      </c>
      <c r="BY2268" s="2">
        <v>0.97267759562800005</v>
      </c>
      <c r="BZ2268" s="2">
        <v>1</v>
      </c>
      <c r="CA2268" s="2">
        <v>0.38323871428599998</v>
      </c>
      <c r="CB2268" s="2">
        <v>0.70731707317100001</v>
      </c>
      <c r="CC2268" s="2">
        <v>94.831740617600005</v>
      </c>
      <c r="CD2268" s="2">
        <v>93.362193704099994</v>
      </c>
      <c r="CE2268" s="2">
        <v>872</v>
      </c>
      <c r="CF2268" s="2">
        <v>121</v>
      </c>
      <c r="CG2268" s="2">
        <v>486.76799280699998</v>
      </c>
      <c r="CH2268" s="2">
        <v>231.87245142800001</v>
      </c>
      <c r="CI2268" s="2">
        <v>802.65919142300004</v>
      </c>
      <c r="CJ2268" s="2">
        <v>1.25059072365</v>
      </c>
      <c r="CK2268" s="2">
        <v>410.66422390600002</v>
      </c>
      <c r="CL2268" s="2">
        <v>0.60644417706599996</v>
      </c>
      <c r="CM2268" s="1">
        <v>5</v>
      </c>
    </row>
    <row r="2269" spans="1:91" x14ac:dyDescent="0.5">
      <c r="A2269" s="1">
        <v>2268</v>
      </c>
      <c r="B2269" s="2">
        <v>1194665789</v>
      </c>
      <c r="C2269" s="2">
        <v>0</v>
      </c>
      <c r="D2269" s="2">
        <v>1</v>
      </c>
      <c r="E2269" s="2">
        <v>0</v>
      </c>
      <c r="F2269" s="2">
        <v>2</v>
      </c>
      <c r="G2269" s="2">
        <v>0</v>
      </c>
      <c r="H2269" s="2">
        <v>0</v>
      </c>
      <c r="I2269" s="2">
        <v>1</v>
      </c>
      <c r="J2269" s="2">
        <v>3</v>
      </c>
      <c r="K2269" s="1">
        <v>0</v>
      </c>
      <c r="L2269" s="1">
        <v>0</v>
      </c>
      <c r="M2269" s="1">
        <v>0</v>
      </c>
      <c r="N2269" s="1">
        <v>0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1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1</v>
      </c>
      <c r="AR2269" s="1">
        <v>0</v>
      </c>
      <c r="AS2269" s="1">
        <v>1</v>
      </c>
      <c r="AT2269" s="1">
        <v>0</v>
      </c>
      <c r="AU2269" s="1">
        <v>0</v>
      </c>
      <c r="AV2269" s="1">
        <v>0</v>
      </c>
      <c r="AW2269" s="1">
        <v>1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0</v>
      </c>
      <c r="BG2269" s="1">
        <v>0</v>
      </c>
      <c r="BH2269" s="1">
        <v>0</v>
      </c>
      <c r="BI2269" s="1">
        <v>0</v>
      </c>
      <c r="BJ2269" s="1">
        <v>1</v>
      </c>
      <c r="BK2269" s="1">
        <v>0</v>
      </c>
      <c r="BL2269" s="2">
        <v>8.9304193522799995</v>
      </c>
      <c r="BM2269" s="2">
        <v>390</v>
      </c>
      <c r="BN2269" s="2">
        <v>39.974683544299999</v>
      </c>
      <c r="BO2269" s="2">
        <v>66.2</v>
      </c>
      <c r="BP2269" s="2">
        <v>12.8</v>
      </c>
      <c r="BQ2269" s="2">
        <v>26.923076923099998</v>
      </c>
      <c r="BR2269" s="2">
        <v>11.5384615385</v>
      </c>
      <c r="BS2269" s="2">
        <v>1.4</v>
      </c>
      <c r="BT2269" s="2">
        <v>0.46376811594200001</v>
      </c>
      <c r="BU2269" s="2">
        <v>98697</v>
      </c>
      <c r="BV2269" s="2">
        <v>0.33660600000000002</v>
      </c>
      <c r="BW2269" s="2">
        <v>0.31338899999999997</v>
      </c>
      <c r="BX2269" s="2">
        <v>0.66666666666700003</v>
      </c>
      <c r="BY2269" s="2">
        <v>0.97267759562800005</v>
      </c>
      <c r="BZ2269" s="2">
        <v>1</v>
      </c>
      <c r="CA2269" s="2">
        <v>0.38323871428599998</v>
      </c>
      <c r="CB2269" s="2">
        <v>0.70731707317100001</v>
      </c>
      <c r="CC2269" s="2">
        <v>94.831740617600005</v>
      </c>
      <c r="CD2269" s="2">
        <v>93.362193704099994</v>
      </c>
      <c r="CE2269" s="2">
        <v>872</v>
      </c>
      <c r="CF2269" s="2">
        <v>121</v>
      </c>
      <c r="CG2269" s="2">
        <v>430.22831982100001</v>
      </c>
      <c r="CH2269" s="2">
        <v>41.2094096975</v>
      </c>
      <c r="CI2269" s="2">
        <v>513.02683426900001</v>
      </c>
      <c r="CJ2269" s="2">
        <v>0.79376107325800005</v>
      </c>
      <c r="CK2269" s="2">
        <v>70.053081632200005</v>
      </c>
      <c r="CL2269" s="2">
        <v>0.83860782922499999</v>
      </c>
      <c r="CM2269" s="1">
        <v>5</v>
      </c>
    </row>
    <row r="2270" spans="1:91" x14ac:dyDescent="0.5">
      <c r="A2270" s="1">
        <v>2269</v>
      </c>
      <c r="B2270" s="2">
        <v>1194686679</v>
      </c>
      <c r="C2270" s="2">
        <v>0</v>
      </c>
      <c r="D2270" s="2">
        <v>1</v>
      </c>
      <c r="E2270" s="2">
        <v>1</v>
      </c>
      <c r="F2270" s="2">
        <v>1.8</v>
      </c>
      <c r="G2270" s="2">
        <v>0</v>
      </c>
      <c r="H2270" s="2">
        <v>0</v>
      </c>
      <c r="I2270" s="2">
        <v>1</v>
      </c>
      <c r="J2270" s="2">
        <v>2</v>
      </c>
      <c r="K2270" s="1">
        <v>0</v>
      </c>
      <c r="L2270" s="1">
        <v>0</v>
      </c>
      <c r="M2270" s="1">
        <v>0</v>
      </c>
      <c r="N2270" s="1">
        <v>1</v>
      </c>
      <c r="O2270" s="1">
        <v>0</v>
      </c>
      <c r="P2270" s="1">
        <v>0</v>
      </c>
      <c r="Q2270" s="1">
        <v>0</v>
      </c>
      <c r="R2270" s="1">
        <v>1</v>
      </c>
      <c r="S2270" s="1">
        <v>0</v>
      </c>
      <c r="T2270" s="1">
        <v>1</v>
      </c>
      <c r="U2270" s="1">
        <v>0</v>
      </c>
      <c r="V2270" s="1">
        <v>0</v>
      </c>
      <c r="W2270" s="1">
        <v>0</v>
      </c>
      <c r="X2270" s="1">
        <v>0</v>
      </c>
      <c r="Y2270" s="1">
        <v>1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1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1</v>
      </c>
      <c r="AT2270" s="1">
        <v>0</v>
      </c>
      <c r="AU2270" s="1">
        <v>0</v>
      </c>
      <c r="AV2270" s="1">
        <v>1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  <c r="BF2270" s="1">
        <v>0</v>
      </c>
      <c r="BG2270" s="1">
        <v>1</v>
      </c>
      <c r="BH2270" s="1">
        <v>0</v>
      </c>
      <c r="BI2270" s="1">
        <v>0</v>
      </c>
      <c r="BJ2270" s="1">
        <v>1</v>
      </c>
      <c r="BK2270" s="1">
        <v>0</v>
      </c>
      <c r="BL2270" s="2">
        <v>8.9304193522799995</v>
      </c>
      <c r="BM2270" s="2">
        <v>390</v>
      </c>
      <c r="BN2270" s="2">
        <v>39.974683544299999</v>
      </c>
      <c r="BO2270" s="2">
        <v>66.2</v>
      </c>
      <c r="BP2270" s="2">
        <v>12.8</v>
      </c>
      <c r="BQ2270" s="2">
        <v>26.923076923099998</v>
      </c>
      <c r="BR2270" s="2">
        <v>11.5384615385</v>
      </c>
      <c r="BS2270" s="2">
        <v>1.4</v>
      </c>
      <c r="BT2270" s="2">
        <v>0.46376811594200001</v>
      </c>
      <c r="BU2270" s="2">
        <v>98697</v>
      </c>
      <c r="BV2270" s="2">
        <v>0.33660600000000002</v>
      </c>
      <c r="BW2270" s="2">
        <v>0.31338899999999997</v>
      </c>
      <c r="BX2270" s="2">
        <v>0.66666666666700003</v>
      </c>
      <c r="BY2270" s="2">
        <v>0.97267759562800005</v>
      </c>
      <c r="BZ2270" s="2">
        <v>1</v>
      </c>
      <c r="CA2270" s="2">
        <v>0.38323871428599998</v>
      </c>
      <c r="CB2270" s="2">
        <v>0.70731707317100001</v>
      </c>
      <c r="CC2270" s="2">
        <v>94.831740617600005</v>
      </c>
      <c r="CD2270" s="2">
        <v>93.362193704099994</v>
      </c>
      <c r="CE2270" s="2">
        <v>872</v>
      </c>
      <c r="CF2270" s="2">
        <v>121</v>
      </c>
      <c r="CG2270" s="2">
        <v>526.00465492900003</v>
      </c>
      <c r="CH2270" s="2">
        <v>261.43170967700001</v>
      </c>
      <c r="CI2270" s="2">
        <v>860.27840933200002</v>
      </c>
      <c r="CJ2270" s="2">
        <v>1.3376302581199999</v>
      </c>
      <c r="CK2270" s="2">
        <v>460.41373807899998</v>
      </c>
      <c r="CL2270" s="2">
        <v>0.61143537862099995</v>
      </c>
      <c r="CM2270" s="1">
        <v>5</v>
      </c>
    </row>
    <row r="2271" spans="1:91" x14ac:dyDescent="0.5">
      <c r="A2271" s="1">
        <v>2270</v>
      </c>
      <c r="B2271" s="2">
        <v>1194775801</v>
      </c>
      <c r="C2271" s="2">
        <v>0</v>
      </c>
      <c r="D2271" s="2">
        <v>1</v>
      </c>
      <c r="E2271" s="2">
        <v>1</v>
      </c>
      <c r="F2271" s="2">
        <v>2.2000000000000002</v>
      </c>
      <c r="G2271" s="2">
        <v>0</v>
      </c>
      <c r="H2271" s="2">
        <v>0</v>
      </c>
      <c r="I2271" s="2">
        <v>2</v>
      </c>
      <c r="J2271" s="2">
        <v>2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1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0</v>
      </c>
      <c r="BG2271" s="1">
        <v>0</v>
      </c>
      <c r="BH2271" s="1">
        <v>0</v>
      </c>
      <c r="BI2271" s="1">
        <v>0</v>
      </c>
      <c r="BJ2271" s="1">
        <v>0</v>
      </c>
      <c r="BK2271" s="1">
        <v>0</v>
      </c>
      <c r="BL2271" s="2">
        <v>8.9304193522799995</v>
      </c>
      <c r="BM2271" s="2">
        <v>390</v>
      </c>
      <c r="BN2271" s="2">
        <v>39.974683544299999</v>
      </c>
      <c r="BO2271" s="2">
        <v>66.2</v>
      </c>
      <c r="BP2271" s="2">
        <v>12.8</v>
      </c>
      <c r="BQ2271" s="2">
        <v>26.923076923099998</v>
      </c>
      <c r="BR2271" s="2">
        <v>11.5384615385</v>
      </c>
      <c r="BS2271" s="2">
        <v>1.4</v>
      </c>
      <c r="BT2271" s="2">
        <v>0.46376811594200001</v>
      </c>
      <c r="BU2271" s="2">
        <v>98697</v>
      </c>
      <c r="BV2271" s="2">
        <v>0.33660600000000002</v>
      </c>
      <c r="BW2271" s="2">
        <v>0.31338899999999997</v>
      </c>
      <c r="BX2271" s="2">
        <v>0.66666666666700003</v>
      </c>
      <c r="BY2271" s="2">
        <v>0.97267759562800005</v>
      </c>
      <c r="BZ2271" s="2">
        <v>1</v>
      </c>
      <c r="CA2271" s="2">
        <v>0.38323871428599998</v>
      </c>
      <c r="CB2271" s="2">
        <v>0.70731707317100001</v>
      </c>
      <c r="CC2271" s="2">
        <v>94.831740617600005</v>
      </c>
      <c r="CD2271" s="2">
        <v>93.362193704099994</v>
      </c>
      <c r="CE2271" s="2">
        <v>872</v>
      </c>
      <c r="CF2271" s="2">
        <v>121</v>
      </c>
      <c r="CG2271" s="2">
        <v>430.22831982100001</v>
      </c>
      <c r="CH2271" s="2">
        <v>41.2094096975</v>
      </c>
      <c r="CI2271" s="2">
        <v>513.02683426900001</v>
      </c>
      <c r="CJ2271" s="2">
        <v>0.79376107325800005</v>
      </c>
      <c r="CK2271" s="2">
        <v>70.053081632200005</v>
      </c>
      <c r="CL2271" s="2">
        <v>0.83860782922499999</v>
      </c>
      <c r="CM2271" s="1">
        <v>5</v>
      </c>
    </row>
    <row r="2272" spans="1:91" x14ac:dyDescent="0.5">
      <c r="A2272" s="1">
        <v>2271</v>
      </c>
      <c r="B2272" s="2">
        <v>1195138186</v>
      </c>
      <c r="C2272" s="2">
        <v>0</v>
      </c>
      <c r="D2272" s="2">
        <v>1</v>
      </c>
      <c r="E2272" s="2">
        <v>0</v>
      </c>
      <c r="F2272" s="2">
        <v>1.9</v>
      </c>
      <c r="G2272" s="2">
        <v>0</v>
      </c>
      <c r="H2272" s="2">
        <v>0</v>
      </c>
      <c r="I2272" s="2">
        <v>1</v>
      </c>
      <c r="J2272" s="2">
        <v>2</v>
      </c>
      <c r="K2272" s="1">
        <v>0</v>
      </c>
      <c r="L2272" s="1">
        <v>0</v>
      </c>
      <c r="M2272" s="1">
        <v>0</v>
      </c>
      <c r="N2272" s="1">
        <v>1</v>
      </c>
      <c r="O2272" s="1">
        <v>0</v>
      </c>
      <c r="P2272" s="1">
        <v>0</v>
      </c>
      <c r="Q2272" s="1">
        <v>1</v>
      </c>
      <c r="R2272" s="1">
        <v>0</v>
      </c>
      <c r="S2272" s="1">
        <v>0</v>
      </c>
      <c r="T2272" s="1">
        <v>0</v>
      </c>
      <c r="U2272" s="1">
        <v>0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1</v>
      </c>
      <c r="AE2272" s="1">
        <v>0</v>
      </c>
      <c r="AF2272" s="1">
        <v>0</v>
      </c>
      <c r="AG2272" s="1">
        <v>0</v>
      </c>
      <c r="AH2272" s="1">
        <v>1</v>
      </c>
      <c r="AI2272" s="1">
        <v>0</v>
      </c>
      <c r="AJ2272" s="1">
        <v>0</v>
      </c>
      <c r="AK2272" s="1">
        <v>0</v>
      </c>
      <c r="AL2272" s="1">
        <v>1</v>
      </c>
      <c r="AM2272" s="1">
        <v>0</v>
      </c>
      <c r="AN2272" s="1">
        <v>0</v>
      </c>
      <c r="AO2272" s="1">
        <v>1</v>
      </c>
      <c r="AP2272" s="1">
        <v>0</v>
      </c>
      <c r="AQ2272" s="1">
        <v>0</v>
      </c>
      <c r="AR2272" s="1">
        <v>0</v>
      </c>
      <c r="AS2272" s="1">
        <v>0</v>
      </c>
      <c r="AT2272" s="1">
        <v>1</v>
      </c>
      <c r="AU2272" s="1">
        <v>0</v>
      </c>
      <c r="AV2272" s="1">
        <v>0</v>
      </c>
      <c r="AW2272" s="1">
        <v>1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0</v>
      </c>
      <c r="BE2272" s="1">
        <v>0</v>
      </c>
      <c r="BF2272" s="1">
        <v>1</v>
      </c>
      <c r="BG2272" s="1">
        <v>0</v>
      </c>
      <c r="BH2272" s="1">
        <v>0</v>
      </c>
      <c r="BI2272" s="1">
        <v>1</v>
      </c>
      <c r="BJ2272" s="1">
        <v>0</v>
      </c>
      <c r="BK2272" s="1">
        <v>0</v>
      </c>
      <c r="BL2272" s="2">
        <v>8.9304193522799995</v>
      </c>
      <c r="BM2272" s="2">
        <v>390</v>
      </c>
      <c r="BN2272" s="2">
        <v>39.974683544299999</v>
      </c>
      <c r="BO2272" s="2">
        <v>66.2</v>
      </c>
      <c r="BP2272" s="2">
        <v>12.8</v>
      </c>
      <c r="BQ2272" s="2">
        <v>26.923076923099998</v>
      </c>
      <c r="BR2272" s="2">
        <v>11.5384615385</v>
      </c>
      <c r="BS2272" s="2">
        <v>1.4</v>
      </c>
      <c r="BT2272" s="2">
        <v>0.46376811594200001</v>
      </c>
      <c r="BU2272" s="2">
        <v>98697</v>
      </c>
      <c r="BV2272" s="2">
        <v>0.33660600000000002</v>
      </c>
      <c r="BW2272" s="2">
        <v>0.31338899999999997</v>
      </c>
      <c r="BX2272" s="2">
        <v>0.66666666666700003</v>
      </c>
      <c r="BY2272" s="2">
        <v>0.97267759562800005</v>
      </c>
      <c r="BZ2272" s="2">
        <v>1</v>
      </c>
      <c r="CA2272" s="2">
        <v>0.38323871428599998</v>
      </c>
      <c r="CB2272" s="2">
        <v>0.70731707317100001</v>
      </c>
      <c r="CC2272" s="2">
        <v>94.831740617600005</v>
      </c>
      <c r="CD2272" s="2">
        <v>93.362193704099994</v>
      </c>
      <c r="CE2272" s="2">
        <v>872</v>
      </c>
      <c r="CF2272" s="2">
        <v>121</v>
      </c>
      <c r="CG2272" s="2">
        <v>528.06041717100004</v>
      </c>
      <c r="CH2272" s="2">
        <v>131.56171932500001</v>
      </c>
      <c r="CI2272" s="2">
        <v>764.50902534600004</v>
      </c>
      <c r="CJ2272" s="2">
        <v>1.0558876185699999</v>
      </c>
      <c r="CK2272" s="2">
        <v>293.11592460600002</v>
      </c>
      <c r="CL2272" s="2">
        <v>0.69071835604800003</v>
      </c>
      <c r="CM2272" s="1">
        <v>5</v>
      </c>
    </row>
    <row r="2273" spans="1:91" x14ac:dyDescent="0.5">
      <c r="A2273" s="1">
        <v>2272</v>
      </c>
      <c r="B2273" s="2">
        <v>1196390582</v>
      </c>
      <c r="C2273" s="2">
        <v>0</v>
      </c>
      <c r="D2273" s="2">
        <v>1</v>
      </c>
      <c r="E2273" s="2">
        <v>1</v>
      </c>
      <c r="F2273" s="2">
        <v>1.9</v>
      </c>
      <c r="G2273" s="2">
        <v>0</v>
      </c>
      <c r="H2273" s="2">
        <v>0</v>
      </c>
      <c r="I2273" s="2">
        <v>1</v>
      </c>
      <c r="J2273" s="2">
        <v>2</v>
      </c>
      <c r="K2273" s="1">
        <v>0</v>
      </c>
      <c r="L2273" s="1">
        <v>0</v>
      </c>
      <c r="M2273" s="1">
        <v>0</v>
      </c>
      <c r="N2273" s="1">
        <v>1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1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1</v>
      </c>
      <c r="BC2273" s="1">
        <v>0</v>
      </c>
      <c r="BD2273" s="1">
        <v>0</v>
      </c>
      <c r="BE2273" s="1">
        <v>0</v>
      </c>
      <c r="BF2273" s="1">
        <v>0</v>
      </c>
      <c r="BG2273" s="1">
        <v>0</v>
      </c>
      <c r="BH2273" s="1">
        <v>0</v>
      </c>
      <c r="BI2273" s="1">
        <v>0</v>
      </c>
      <c r="BJ2273" s="1">
        <v>1</v>
      </c>
      <c r="BK2273" s="1">
        <v>0</v>
      </c>
      <c r="BL2273" s="2">
        <v>8.9304193522799995</v>
      </c>
      <c r="BM2273" s="2">
        <v>390</v>
      </c>
      <c r="BN2273" s="2">
        <v>39.974683544299999</v>
      </c>
      <c r="BO2273" s="2">
        <v>66.2</v>
      </c>
      <c r="BP2273" s="2">
        <v>12.8</v>
      </c>
      <c r="BQ2273" s="2">
        <v>26.923076923099998</v>
      </c>
      <c r="BR2273" s="2">
        <v>11.5384615385</v>
      </c>
      <c r="BS2273" s="2">
        <v>1.4</v>
      </c>
      <c r="BT2273" s="2">
        <v>0.46376811594200001</v>
      </c>
      <c r="BU2273" s="2">
        <v>98697</v>
      </c>
      <c r="BV2273" s="2">
        <v>0.33660600000000002</v>
      </c>
      <c r="BW2273" s="2">
        <v>0.31338899999999997</v>
      </c>
      <c r="BX2273" s="2">
        <v>0.66666666666700003</v>
      </c>
      <c r="BY2273" s="2">
        <v>0.97267759562800005</v>
      </c>
      <c r="BZ2273" s="2">
        <v>1</v>
      </c>
      <c r="CA2273" s="2">
        <v>0.38323871428599998</v>
      </c>
      <c r="CB2273" s="2">
        <v>0.70731707317100001</v>
      </c>
      <c r="CC2273" s="2">
        <v>94.831740617600005</v>
      </c>
      <c r="CD2273" s="2">
        <v>93.362193704099994</v>
      </c>
      <c r="CE2273" s="2">
        <v>872</v>
      </c>
      <c r="CF2273" s="2">
        <v>121</v>
      </c>
      <c r="CG2273" s="2">
        <v>575.06735243799994</v>
      </c>
      <c r="CH2273" s="2">
        <v>11.2818755398</v>
      </c>
      <c r="CI2273" s="2">
        <v>586.84067125299998</v>
      </c>
      <c r="CJ2273" s="2">
        <v>0.92685218640800004</v>
      </c>
      <c r="CK2273" s="2">
        <v>390.15214789800001</v>
      </c>
      <c r="CL2273" s="2">
        <v>0.979937793354</v>
      </c>
      <c r="CM2273" s="1">
        <v>5</v>
      </c>
    </row>
    <row r="2274" spans="1:91" x14ac:dyDescent="0.5">
      <c r="A2274" s="1">
        <v>2273</v>
      </c>
      <c r="B2274" s="2">
        <v>1203339853</v>
      </c>
      <c r="C2274" s="2">
        <v>1</v>
      </c>
      <c r="D2274" s="2">
        <v>0</v>
      </c>
      <c r="E2274" s="2">
        <v>0</v>
      </c>
      <c r="F2274" s="2">
        <v>2.1</v>
      </c>
      <c r="G2274" s="2">
        <v>1</v>
      </c>
      <c r="H2274" s="2">
        <v>0</v>
      </c>
      <c r="I2274" s="2">
        <v>1</v>
      </c>
      <c r="J2274" s="2">
        <v>1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1</v>
      </c>
      <c r="T2274" s="1">
        <v>0</v>
      </c>
      <c r="U2274" s="1">
        <v>0</v>
      </c>
      <c r="V2274" s="1">
        <v>1</v>
      </c>
      <c r="W2274" s="1">
        <v>0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0</v>
      </c>
      <c r="AG2274" s="1">
        <v>0</v>
      </c>
      <c r="AH2274" s="1">
        <v>1</v>
      </c>
      <c r="AI2274" s="1">
        <v>0</v>
      </c>
      <c r="AJ2274" s="1">
        <v>1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1</v>
      </c>
      <c r="AQ2274" s="1">
        <v>0</v>
      </c>
      <c r="AR2274" s="1">
        <v>0</v>
      </c>
      <c r="AS2274" s="1">
        <v>1</v>
      </c>
      <c r="AT2274" s="1">
        <v>0</v>
      </c>
      <c r="AU2274" s="1">
        <v>0</v>
      </c>
      <c r="AV2274" s="1">
        <v>0</v>
      </c>
      <c r="AW2274" s="1">
        <v>1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  <c r="BF2274" s="1">
        <v>0</v>
      </c>
      <c r="BG2274" s="1">
        <v>0</v>
      </c>
      <c r="BH2274" s="1">
        <v>0</v>
      </c>
      <c r="BI2274" s="1">
        <v>0</v>
      </c>
      <c r="BJ2274" s="1">
        <v>1</v>
      </c>
      <c r="BK2274" s="1">
        <v>0</v>
      </c>
      <c r="BL2274" s="2">
        <v>8.9304193522799995</v>
      </c>
      <c r="BM2274" s="2">
        <v>390</v>
      </c>
      <c r="BN2274" s="2">
        <v>39.974683544299999</v>
      </c>
      <c r="BO2274" s="2">
        <v>66.2</v>
      </c>
      <c r="BP2274" s="2">
        <v>12.8</v>
      </c>
      <c r="BQ2274" s="2">
        <v>26.923076923099998</v>
      </c>
      <c r="BR2274" s="2">
        <v>11.5384615385</v>
      </c>
      <c r="BS2274" s="2">
        <v>1.4</v>
      </c>
      <c r="BT2274" s="2">
        <v>0.46376811594200001</v>
      </c>
      <c r="BU2274" s="2">
        <v>98697</v>
      </c>
      <c r="BV2274" s="2">
        <v>0.33660600000000002</v>
      </c>
      <c r="BW2274" s="2">
        <v>0.31338899999999997</v>
      </c>
      <c r="BX2274" s="2">
        <v>0.66666666666700003</v>
      </c>
      <c r="BY2274" s="2">
        <v>0.97267759562800005</v>
      </c>
      <c r="BZ2274" s="2">
        <v>1</v>
      </c>
      <c r="CA2274" s="2">
        <v>0.38323871428599998</v>
      </c>
      <c r="CB2274" s="2">
        <v>0.70731707317100001</v>
      </c>
      <c r="CC2274" s="2">
        <v>94.831740617600005</v>
      </c>
      <c r="CD2274" s="2">
        <v>93.362193704099994</v>
      </c>
      <c r="CE2274" s="2">
        <v>1668</v>
      </c>
      <c r="CF2274" s="2">
        <v>696</v>
      </c>
      <c r="CG2274" s="2">
        <v>447.22983693999998</v>
      </c>
      <c r="CH2274" s="2">
        <v>149.00160466700001</v>
      </c>
      <c r="CI2274" s="2">
        <v>764.37191068899995</v>
      </c>
      <c r="CJ2274" s="2">
        <v>1.0632099693399999</v>
      </c>
      <c r="CK2274" s="2">
        <v>82.664361160300004</v>
      </c>
      <c r="CL2274" s="2">
        <v>0.58509454715200004</v>
      </c>
      <c r="CM2274" s="1">
        <v>5</v>
      </c>
    </row>
    <row r="2275" spans="1:91" x14ac:dyDescent="0.5">
      <c r="A2275" s="1">
        <v>2274</v>
      </c>
      <c r="B2275" s="2">
        <v>1212759576</v>
      </c>
      <c r="C2275" s="2">
        <v>1</v>
      </c>
      <c r="D2275" s="2">
        <v>0</v>
      </c>
      <c r="E2275" s="2">
        <v>1</v>
      </c>
      <c r="F2275" s="2">
        <v>2.8</v>
      </c>
      <c r="G2275" s="2">
        <v>1</v>
      </c>
      <c r="H2275" s="2">
        <v>0</v>
      </c>
      <c r="I2275" s="2">
        <v>1</v>
      </c>
      <c r="J2275" s="2">
        <v>2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1</v>
      </c>
      <c r="R2275" s="1">
        <v>0</v>
      </c>
      <c r="S2275" s="1">
        <v>0</v>
      </c>
      <c r="T2275" s="1">
        <v>0</v>
      </c>
      <c r="U2275" s="1">
        <v>1</v>
      </c>
      <c r="V2275" s="1">
        <v>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1</v>
      </c>
      <c r="AH2275" s="1">
        <v>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1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1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1</v>
      </c>
      <c r="BH2275" s="1">
        <v>1</v>
      </c>
      <c r="BI2275" s="1">
        <v>0</v>
      </c>
      <c r="BJ2275" s="1">
        <v>0</v>
      </c>
      <c r="BK2275" s="1">
        <v>0</v>
      </c>
      <c r="BL2275" s="2">
        <v>8.9304193522799995</v>
      </c>
      <c r="BM2275" s="2">
        <v>390</v>
      </c>
      <c r="BN2275" s="2">
        <v>39.974683544299999</v>
      </c>
      <c r="BO2275" s="2">
        <v>66.2</v>
      </c>
      <c r="BP2275" s="2">
        <v>12.8</v>
      </c>
      <c r="BQ2275" s="2">
        <v>26.923076923099998</v>
      </c>
      <c r="BR2275" s="2">
        <v>11.5384615385</v>
      </c>
      <c r="BS2275" s="2">
        <v>1.4</v>
      </c>
      <c r="BT2275" s="2">
        <v>0.46376811594200001</v>
      </c>
      <c r="BU2275" s="2">
        <v>98697</v>
      </c>
      <c r="BV2275" s="2">
        <v>0.33660600000000002</v>
      </c>
      <c r="BW2275" s="2">
        <v>0.31338899999999997</v>
      </c>
      <c r="BX2275" s="2">
        <v>0.66666666666700003</v>
      </c>
      <c r="BY2275" s="2">
        <v>0.97267759562800005</v>
      </c>
      <c r="BZ2275" s="2">
        <v>1</v>
      </c>
      <c r="CA2275" s="2">
        <v>0.38323871428599998</v>
      </c>
      <c r="CB2275" s="2">
        <v>0.70731707317100001</v>
      </c>
      <c r="CC2275" s="2">
        <v>94.831740617600005</v>
      </c>
      <c r="CD2275" s="2">
        <v>93.362193704099994</v>
      </c>
      <c r="CE2275" s="2">
        <v>1668</v>
      </c>
      <c r="CF2275" s="2">
        <v>696</v>
      </c>
      <c r="CG2275" s="2">
        <v>430.22831982100001</v>
      </c>
      <c r="CH2275" s="2">
        <v>41.2094096975</v>
      </c>
      <c r="CI2275" s="2">
        <v>513.02683426900001</v>
      </c>
      <c r="CJ2275" s="2">
        <v>0.79376107325800005</v>
      </c>
      <c r="CK2275" s="2">
        <v>70.053081632200005</v>
      </c>
      <c r="CL2275" s="2">
        <v>0.83860782922499999</v>
      </c>
      <c r="CM2275" s="1">
        <v>5</v>
      </c>
    </row>
    <row r="2276" spans="1:91" x14ac:dyDescent="0.5">
      <c r="A2276" s="1">
        <v>2275</v>
      </c>
      <c r="B2276" s="2">
        <v>1213131507</v>
      </c>
      <c r="C2276" s="2">
        <v>0</v>
      </c>
      <c r="D2276" s="2">
        <v>1</v>
      </c>
      <c r="E2276" s="2">
        <v>1</v>
      </c>
      <c r="F2276" s="2">
        <v>1.8</v>
      </c>
      <c r="G2276" s="2">
        <v>1</v>
      </c>
      <c r="H2276" s="2">
        <v>0</v>
      </c>
      <c r="I2276" s="2">
        <v>1</v>
      </c>
      <c r="J2276" s="2">
        <v>2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0</v>
      </c>
      <c r="W2276" s="1">
        <v>0</v>
      </c>
      <c r="X2276" s="1">
        <v>0</v>
      </c>
      <c r="Y2276" s="1">
        <v>1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1</v>
      </c>
      <c r="AJ2276" s="1">
        <v>0</v>
      </c>
      <c r="AK2276" s="1">
        <v>0</v>
      </c>
      <c r="AL2276" s="1">
        <v>1</v>
      </c>
      <c r="AM2276" s="1">
        <v>0</v>
      </c>
      <c r="AN2276" s="1">
        <v>0</v>
      </c>
      <c r="AO2276" s="1">
        <v>0</v>
      </c>
      <c r="AP2276" s="1">
        <v>1</v>
      </c>
      <c r="AQ2276" s="1">
        <v>0</v>
      </c>
      <c r="AR2276" s="1">
        <v>0</v>
      </c>
      <c r="AS2276" s="1">
        <v>1</v>
      </c>
      <c r="AT2276" s="1">
        <v>0</v>
      </c>
      <c r="AU2276" s="1">
        <v>0</v>
      </c>
      <c r="AV2276" s="1">
        <v>0</v>
      </c>
      <c r="AW2276" s="1">
        <v>1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1</v>
      </c>
      <c r="BG2276" s="1">
        <v>0</v>
      </c>
      <c r="BH2276" s="1">
        <v>0</v>
      </c>
      <c r="BI2276" s="1">
        <v>1</v>
      </c>
      <c r="BJ2276" s="1">
        <v>0</v>
      </c>
      <c r="BK2276" s="1">
        <v>0</v>
      </c>
      <c r="BL2276" s="2">
        <v>8.9304193522799995</v>
      </c>
      <c r="BM2276" s="2">
        <v>390</v>
      </c>
      <c r="BN2276" s="2">
        <v>39.974683544299999</v>
      </c>
      <c r="BO2276" s="2">
        <v>66.2</v>
      </c>
      <c r="BP2276" s="2">
        <v>12.8</v>
      </c>
      <c r="BQ2276" s="2">
        <v>26.923076923099998</v>
      </c>
      <c r="BR2276" s="2">
        <v>11.5384615385</v>
      </c>
      <c r="BS2276" s="2">
        <v>1.4</v>
      </c>
      <c r="BT2276" s="2">
        <v>0.46376811594200001</v>
      </c>
      <c r="BU2276" s="2">
        <v>98697</v>
      </c>
      <c r="BV2276" s="2">
        <v>0.33660600000000002</v>
      </c>
      <c r="BW2276" s="2">
        <v>0.31338899999999997</v>
      </c>
      <c r="BX2276" s="2">
        <v>0.66666666666700003</v>
      </c>
      <c r="BY2276" s="2">
        <v>0.97267759562800005</v>
      </c>
      <c r="BZ2276" s="2">
        <v>1</v>
      </c>
      <c r="CA2276" s="2">
        <v>0.38323871428599998</v>
      </c>
      <c r="CB2276" s="2">
        <v>0.70731707317100001</v>
      </c>
      <c r="CC2276" s="2">
        <v>94.831740617600005</v>
      </c>
      <c r="CD2276" s="2">
        <v>93.362193704099994</v>
      </c>
      <c r="CE2276" s="2">
        <v>872</v>
      </c>
      <c r="CF2276" s="2">
        <v>121</v>
      </c>
      <c r="CG2276" s="2">
        <v>613.65208379000001</v>
      </c>
      <c r="CH2276" s="2">
        <v>27.473976856699998</v>
      </c>
      <c r="CI2276" s="2">
        <v>626.53985923799996</v>
      </c>
      <c r="CJ2276" s="2">
        <v>0.98639440467700001</v>
      </c>
      <c r="CK2276" s="2">
        <v>350.45295991299997</v>
      </c>
      <c r="CL2276" s="2">
        <v>0.97943023854400002</v>
      </c>
      <c r="CM2276" s="1">
        <v>5</v>
      </c>
    </row>
    <row r="2277" spans="1:91" x14ac:dyDescent="0.5">
      <c r="A2277" s="1">
        <v>2276</v>
      </c>
      <c r="B2277" s="2">
        <v>1213964333</v>
      </c>
      <c r="C2277" s="2">
        <v>0</v>
      </c>
      <c r="D2277" s="2">
        <v>1</v>
      </c>
      <c r="E2277" s="2">
        <v>1</v>
      </c>
      <c r="F2277" s="2">
        <v>1.9</v>
      </c>
      <c r="G2277" s="2">
        <v>1</v>
      </c>
      <c r="H2277" s="2">
        <v>0</v>
      </c>
      <c r="I2277" s="2">
        <v>1</v>
      </c>
      <c r="J2277" s="2">
        <v>3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1</v>
      </c>
      <c r="W2277" s="1">
        <v>0</v>
      </c>
      <c r="X2277" s="1">
        <v>0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0</v>
      </c>
      <c r="AE2277" s="1">
        <v>1</v>
      </c>
      <c r="AF2277" s="1">
        <v>0</v>
      </c>
      <c r="AG2277" s="1">
        <v>1</v>
      </c>
      <c r="AH2277" s="1">
        <v>0</v>
      </c>
      <c r="AI2277" s="1">
        <v>0</v>
      </c>
      <c r="AJ2277" s="1">
        <v>0</v>
      </c>
      <c r="AK2277" s="1">
        <v>1</v>
      </c>
      <c r="AL2277" s="1">
        <v>0</v>
      </c>
      <c r="AM2277" s="1">
        <v>0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1</v>
      </c>
      <c r="AU2277" s="1">
        <v>0</v>
      </c>
      <c r="AV2277" s="1">
        <v>1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>
        <v>0</v>
      </c>
      <c r="BF2277" s="1">
        <v>1</v>
      </c>
      <c r="BG2277" s="1">
        <v>0</v>
      </c>
      <c r="BH2277" s="1">
        <v>0</v>
      </c>
      <c r="BI2277" s="1">
        <v>0</v>
      </c>
      <c r="BJ2277" s="1">
        <v>1</v>
      </c>
      <c r="BK2277" s="1">
        <v>0</v>
      </c>
      <c r="BL2277" s="2">
        <v>8.9304193522799995</v>
      </c>
      <c r="BM2277" s="2">
        <v>390</v>
      </c>
      <c r="BN2277" s="2">
        <v>39.974683544299999</v>
      </c>
      <c r="BO2277" s="2">
        <v>66.2</v>
      </c>
      <c r="BP2277" s="2">
        <v>12.8</v>
      </c>
      <c r="BQ2277" s="2">
        <v>26.923076923099998</v>
      </c>
      <c r="BR2277" s="2">
        <v>11.5384615385</v>
      </c>
      <c r="BS2277" s="2">
        <v>1.4</v>
      </c>
      <c r="BT2277" s="2">
        <v>0.46376811594200001</v>
      </c>
      <c r="BU2277" s="2">
        <v>98697</v>
      </c>
      <c r="BV2277" s="2">
        <v>0.33660600000000002</v>
      </c>
      <c r="BW2277" s="2">
        <v>0.31338899999999997</v>
      </c>
      <c r="BX2277" s="2">
        <v>0.66666666666700003</v>
      </c>
      <c r="BY2277" s="2">
        <v>0.97267759562800005</v>
      </c>
      <c r="BZ2277" s="2">
        <v>1</v>
      </c>
      <c r="CA2277" s="2">
        <v>0.38323871428599998</v>
      </c>
      <c r="CB2277" s="2">
        <v>0.70731707317100001</v>
      </c>
      <c r="CC2277" s="2">
        <v>94.831740617600005</v>
      </c>
      <c r="CD2277" s="2">
        <v>93.362193704099994</v>
      </c>
      <c r="CE2277" s="2">
        <v>872</v>
      </c>
      <c r="CF2277" s="2">
        <v>121</v>
      </c>
      <c r="CG2277" s="2">
        <v>447.22983693999998</v>
      </c>
      <c r="CH2277" s="2">
        <v>149.00160466700001</v>
      </c>
      <c r="CI2277" s="2">
        <v>764.37191068899995</v>
      </c>
      <c r="CJ2277" s="2">
        <v>1.0632099693399999</v>
      </c>
      <c r="CK2277" s="2">
        <v>82.664361160300004</v>
      </c>
      <c r="CL2277" s="2">
        <v>0.58509454715200004</v>
      </c>
      <c r="CM2277" s="1">
        <v>5</v>
      </c>
    </row>
    <row r="2278" spans="1:91" x14ac:dyDescent="0.5">
      <c r="A2278" s="1">
        <v>2277</v>
      </c>
      <c r="B2278" s="2">
        <v>1214053410</v>
      </c>
      <c r="C2278" s="2">
        <v>0</v>
      </c>
      <c r="D2278" s="2">
        <v>1</v>
      </c>
      <c r="E2278" s="2">
        <v>1</v>
      </c>
      <c r="F2278" s="2">
        <v>2.1</v>
      </c>
      <c r="G2278" s="2">
        <v>0</v>
      </c>
      <c r="H2278" s="2">
        <v>0</v>
      </c>
      <c r="I2278" s="2">
        <v>1</v>
      </c>
      <c r="J2278" s="2">
        <v>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1</v>
      </c>
      <c r="W2278" s="1">
        <v>0</v>
      </c>
      <c r="X2278" s="1">
        <v>0</v>
      </c>
      <c r="Y2278" s="1">
        <v>1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1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1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1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0</v>
      </c>
      <c r="BF2278" s="1">
        <v>1</v>
      </c>
      <c r="BG2278" s="1">
        <v>0</v>
      </c>
      <c r="BH2278" s="1">
        <v>0</v>
      </c>
      <c r="BI2278" s="1">
        <v>0</v>
      </c>
      <c r="BJ2278" s="1">
        <v>1</v>
      </c>
      <c r="BK2278" s="1">
        <v>0</v>
      </c>
      <c r="BL2278" s="2">
        <v>8.9304193522799995</v>
      </c>
      <c r="BM2278" s="2">
        <v>390</v>
      </c>
      <c r="BN2278" s="2">
        <v>39.974683544299999</v>
      </c>
      <c r="BO2278" s="2">
        <v>66.2</v>
      </c>
      <c r="BP2278" s="2">
        <v>12.8</v>
      </c>
      <c r="BQ2278" s="2">
        <v>26.923076923099998</v>
      </c>
      <c r="BR2278" s="2">
        <v>11.5384615385</v>
      </c>
      <c r="BS2278" s="2">
        <v>1.4</v>
      </c>
      <c r="BT2278" s="2">
        <v>0.46376811594200001</v>
      </c>
      <c r="BU2278" s="2">
        <v>98697</v>
      </c>
      <c r="BV2278" s="2">
        <v>0.33660600000000002</v>
      </c>
      <c r="BW2278" s="2">
        <v>0.31338899999999997</v>
      </c>
      <c r="BX2278" s="2">
        <v>0.66666666666700003</v>
      </c>
      <c r="BY2278" s="2">
        <v>0.97267759562800005</v>
      </c>
      <c r="BZ2278" s="2">
        <v>1</v>
      </c>
      <c r="CA2278" s="2">
        <v>0.38323871428599998</v>
      </c>
      <c r="CB2278" s="2">
        <v>0.70731707317100001</v>
      </c>
      <c r="CC2278" s="2">
        <v>94.831740617600005</v>
      </c>
      <c r="CD2278" s="2">
        <v>93.362193704099994</v>
      </c>
      <c r="CE2278" s="2">
        <v>872</v>
      </c>
      <c r="CF2278" s="2">
        <v>121</v>
      </c>
      <c r="CG2278" s="2">
        <v>542.03516874699994</v>
      </c>
      <c r="CH2278" s="2">
        <v>174.94101677</v>
      </c>
      <c r="CI2278" s="2">
        <v>1002.04437392</v>
      </c>
      <c r="CJ2278" s="2">
        <v>1.35611193048</v>
      </c>
      <c r="CK2278" s="2">
        <v>373.923045172</v>
      </c>
      <c r="CL2278" s="2">
        <v>0.54092930697999997</v>
      </c>
      <c r="CM2278" s="1">
        <v>5</v>
      </c>
    </row>
    <row r="2279" spans="1:91" x14ac:dyDescent="0.5">
      <c r="A2279" s="1">
        <v>2278</v>
      </c>
      <c r="B2279" s="2">
        <v>1214424812</v>
      </c>
      <c r="C2279" s="2">
        <v>1</v>
      </c>
      <c r="D2279" s="2">
        <v>0</v>
      </c>
      <c r="E2279" s="2">
        <v>0</v>
      </c>
      <c r="F2279" s="2">
        <v>3.2</v>
      </c>
      <c r="G2279" s="2">
        <v>1</v>
      </c>
      <c r="H2279" s="2">
        <v>0</v>
      </c>
      <c r="I2279" s="2">
        <v>1</v>
      </c>
      <c r="J2279" s="2">
        <v>2</v>
      </c>
      <c r="K2279" s="1">
        <v>0</v>
      </c>
      <c r="L2279" s="1">
        <v>0</v>
      </c>
      <c r="M2279" s="1">
        <v>1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1</v>
      </c>
      <c r="AF2279" s="1">
        <v>0</v>
      </c>
      <c r="AG2279" s="1">
        <v>0</v>
      </c>
      <c r="AH2279" s="1">
        <v>0</v>
      </c>
      <c r="AI2279" s="1">
        <v>0</v>
      </c>
      <c r="AJ2279" s="1">
        <v>1</v>
      </c>
      <c r="AK2279" s="1">
        <v>0</v>
      </c>
      <c r="AL2279" s="1">
        <v>0</v>
      </c>
      <c r="AM2279" s="1">
        <v>0</v>
      </c>
      <c r="AN2279" s="1">
        <v>0</v>
      </c>
      <c r="AO2279" s="1">
        <v>0</v>
      </c>
      <c r="AP2279" s="1">
        <v>1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1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1</v>
      </c>
      <c r="BD2279" s="1">
        <v>0</v>
      </c>
      <c r="BE2279" s="1">
        <v>0</v>
      </c>
      <c r="BF2279" s="1">
        <v>0</v>
      </c>
      <c r="BG2279" s="1">
        <v>0</v>
      </c>
      <c r="BH2279" s="1">
        <v>0</v>
      </c>
      <c r="BI2279" s="1">
        <v>1</v>
      </c>
      <c r="BJ2279" s="1">
        <v>0</v>
      </c>
      <c r="BK2279" s="1">
        <v>0</v>
      </c>
      <c r="BL2279" s="2">
        <v>8.9304193522799995</v>
      </c>
      <c r="BM2279" s="2">
        <v>390</v>
      </c>
      <c r="BN2279" s="2">
        <v>39.974683544299999</v>
      </c>
      <c r="BO2279" s="2">
        <v>66.2</v>
      </c>
      <c r="BP2279" s="2">
        <v>12.8</v>
      </c>
      <c r="BQ2279" s="2">
        <v>26.923076923099998</v>
      </c>
      <c r="BR2279" s="2">
        <v>11.5384615385</v>
      </c>
      <c r="BS2279" s="2">
        <v>1.4</v>
      </c>
      <c r="BT2279" s="2">
        <v>0.46376811594200001</v>
      </c>
      <c r="BU2279" s="2">
        <v>98697</v>
      </c>
      <c r="BV2279" s="2">
        <v>0.33660600000000002</v>
      </c>
      <c r="BW2279" s="2">
        <v>0.31338899999999997</v>
      </c>
      <c r="BX2279" s="2">
        <v>0.66666666666700003</v>
      </c>
      <c r="BY2279" s="2">
        <v>0.97267759562800005</v>
      </c>
      <c r="BZ2279" s="2">
        <v>1</v>
      </c>
      <c r="CA2279" s="2">
        <v>0.38323871428599998</v>
      </c>
      <c r="CB2279" s="2">
        <v>0.70731707317100001</v>
      </c>
      <c r="CC2279" s="2">
        <v>94.831740617600005</v>
      </c>
      <c r="CD2279" s="2">
        <v>93.362193704099994</v>
      </c>
      <c r="CE2279" s="2">
        <v>1668</v>
      </c>
      <c r="CF2279" s="2">
        <v>696</v>
      </c>
      <c r="CG2279" s="2">
        <v>430.22831982100001</v>
      </c>
      <c r="CH2279" s="2">
        <v>41.2094096975</v>
      </c>
      <c r="CI2279" s="2">
        <v>513.02683426900001</v>
      </c>
      <c r="CJ2279" s="2">
        <v>0.79376107325800005</v>
      </c>
      <c r="CK2279" s="2">
        <v>70.053081632200005</v>
      </c>
      <c r="CL2279" s="2">
        <v>0.83860782922499999</v>
      </c>
      <c r="CM2279" s="1">
        <v>5</v>
      </c>
    </row>
    <row r="2280" spans="1:91" x14ac:dyDescent="0.5">
      <c r="A2280" s="1">
        <v>2279</v>
      </c>
      <c r="B2280" s="2">
        <v>1214451820</v>
      </c>
      <c r="C2280" s="2">
        <v>0</v>
      </c>
      <c r="D2280" s="2">
        <v>1</v>
      </c>
      <c r="E2280" s="2">
        <v>0</v>
      </c>
      <c r="F2280" s="2">
        <v>2.7</v>
      </c>
      <c r="G2280" s="2">
        <v>0</v>
      </c>
      <c r="H2280" s="2">
        <v>1</v>
      </c>
      <c r="I2280" s="2">
        <v>2</v>
      </c>
      <c r="J2280" s="2">
        <v>3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  <c r="BF2280" s="1">
        <v>0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2">
        <v>8.9304193522799995</v>
      </c>
      <c r="BM2280" s="2">
        <v>390</v>
      </c>
      <c r="BN2280" s="2">
        <v>39.974683544299999</v>
      </c>
      <c r="BO2280" s="2">
        <v>66.2</v>
      </c>
      <c r="BP2280" s="2">
        <v>12.8</v>
      </c>
      <c r="BQ2280" s="2">
        <v>26.923076923099998</v>
      </c>
      <c r="BR2280" s="2">
        <v>11.5384615385</v>
      </c>
      <c r="BS2280" s="2">
        <v>1.4</v>
      </c>
      <c r="BT2280" s="2">
        <v>0.46376811594200001</v>
      </c>
      <c r="BU2280" s="2">
        <v>98697</v>
      </c>
      <c r="BV2280" s="2">
        <v>0.33660600000000002</v>
      </c>
      <c r="BW2280" s="2">
        <v>0.31338899999999997</v>
      </c>
      <c r="BX2280" s="2">
        <v>0.66666666666700003</v>
      </c>
      <c r="BY2280" s="2">
        <v>0.97267759562800005</v>
      </c>
      <c r="BZ2280" s="2">
        <v>1</v>
      </c>
      <c r="CA2280" s="2">
        <v>0.38323871428599998</v>
      </c>
      <c r="CB2280" s="2">
        <v>0.70731707317100001</v>
      </c>
      <c r="CC2280" s="2">
        <v>94.831740617600005</v>
      </c>
      <c r="CD2280" s="2">
        <v>93.362193704099994</v>
      </c>
      <c r="CE2280" s="2">
        <v>872</v>
      </c>
      <c r="CF2280" s="2">
        <v>121</v>
      </c>
      <c r="CG2280" s="2">
        <v>430.22831982100001</v>
      </c>
      <c r="CH2280" s="2">
        <v>41.2094096975</v>
      </c>
      <c r="CI2280" s="2">
        <v>513.02683426900001</v>
      </c>
      <c r="CJ2280" s="2">
        <v>0.79376107325800005</v>
      </c>
      <c r="CK2280" s="2">
        <v>70.053081632200005</v>
      </c>
      <c r="CL2280" s="2">
        <v>0.83860782922499999</v>
      </c>
      <c r="CM2280" s="1">
        <v>5</v>
      </c>
    </row>
    <row r="2281" spans="1:91" x14ac:dyDescent="0.5">
      <c r="A2281" s="1">
        <v>2280</v>
      </c>
      <c r="B2281" s="2">
        <v>1214522151</v>
      </c>
      <c r="C2281" s="2">
        <v>0</v>
      </c>
      <c r="D2281" s="2">
        <v>1</v>
      </c>
      <c r="E2281" s="2">
        <v>0</v>
      </c>
      <c r="F2281" s="2">
        <v>2.2999999999999998</v>
      </c>
      <c r="G2281" s="2">
        <v>1</v>
      </c>
      <c r="H2281" s="2">
        <v>0</v>
      </c>
      <c r="I2281" s="2">
        <v>2</v>
      </c>
      <c r="J2281" s="2">
        <v>3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0</v>
      </c>
      <c r="BG2281" s="1">
        <v>0</v>
      </c>
      <c r="BH2281" s="1">
        <v>0</v>
      </c>
      <c r="BI2281" s="1">
        <v>0</v>
      </c>
      <c r="BJ2281" s="1">
        <v>0</v>
      </c>
      <c r="BK2281" s="1">
        <v>0</v>
      </c>
      <c r="BL2281" s="2">
        <v>8.9304193522799995</v>
      </c>
      <c r="BM2281" s="2">
        <v>390</v>
      </c>
      <c r="BN2281" s="2">
        <v>39.974683544299999</v>
      </c>
      <c r="BO2281" s="2">
        <v>66.2</v>
      </c>
      <c r="BP2281" s="2">
        <v>12.8</v>
      </c>
      <c r="BQ2281" s="2">
        <v>26.923076923099998</v>
      </c>
      <c r="BR2281" s="2">
        <v>11.5384615385</v>
      </c>
      <c r="BS2281" s="2">
        <v>1.4</v>
      </c>
      <c r="BT2281" s="2">
        <v>0.46376811594200001</v>
      </c>
      <c r="BU2281" s="2">
        <v>98697</v>
      </c>
      <c r="BV2281" s="2">
        <v>0.33660600000000002</v>
      </c>
      <c r="BW2281" s="2">
        <v>0.31338899999999997</v>
      </c>
      <c r="BX2281" s="2">
        <v>0.66666666666700003</v>
      </c>
      <c r="BY2281" s="2">
        <v>0.97267759562800005</v>
      </c>
      <c r="BZ2281" s="2">
        <v>1</v>
      </c>
      <c r="CA2281" s="2">
        <v>0.38323871428599998</v>
      </c>
      <c r="CB2281" s="2">
        <v>0.70731707317100001</v>
      </c>
      <c r="CC2281" s="2">
        <v>94.831740617600005</v>
      </c>
      <c r="CD2281" s="2">
        <v>93.362193704099994</v>
      </c>
      <c r="CE2281" s="2">
        <v>872</v>
      </c>
      <c r="CF2281" s="2">
        <v>121</v>
      </c>
      <c r="CG2281" s="2">
        <v>553.75201237299996</v>
      </c>
      <c r="CH2281" s="2">
        <v>117.627947026</v>
      </c>
      <c r="CI2281" s="2">
        <v>693.18674273900001</v>
      </c>
      <c r="CJ2281" s="2">
        <v>1.0861370081399999</v>
      </c>
      <c r="CK2281" s="2">
        <v>496.49821938399998</v>
      </c>
      <c r="CL2281" s="2">
        <v>0.798849686861</v>
      </c>
      <c r="CM2281" s="1">
        <v>5</v>
      </c>
    </row>
    <row r="2282" spans="1:91" x14ac:dyDescent="0.5">
      <c r="A2282" s="1">
        <v>2281</v>
      </c>
      <c r="B2282" s="2">
        <v>1214555733</v>
      </c>
      <c r="C2282" s="2">
        <v>1</v>
      </c>
      <c r="D2282" s="2">
        <v>0</v>
      </c>
      <c r="E2282" s="2">
        <v>0</v>
      </c>
      <c r="F2282" s="2">
        <v>2.4</v>
      </c>
      <c r="G2282" s="2">
        <v>1</v>
      </c>
      <c r="H2282" s="2">
        <v>1</v>
      </c>
      <c r="I2282" s="2">
        <v>1</v>
      </c>
      <c r="J2282" s="2">
        <v>3</v>
      </c>
      <c r="K2282" s="1">
        <v>0</v>
      </c>
      <c r="L2282" s="1">
        <v>0</v>
      </c>
      <c r="M2282" s="1"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1</v>
      </c>
      <c r="S2282" s="1">
        <v>0</v>
      </c>
      <c r="T2282" s="1">
        <v>0</v>
      </c>
      <c r="U2282" s="1">
        <v>1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1</v>
      </c>
      <c r="AF2282" s="1">
        <v>0</v>
      </c>
      <c r="AG2282" s="1">
        <v>1</v>
      </c>
      <c r="AH2282" s="1">
        <v>0</v>
      </c>
      <c r="AI2282" s="1">
        <v>0</v>
      </c>
      <c r="AJ2282" s="1">
        <v>0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1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1</v>
      </c>
      <c r="AX2282" s="1">
        <v>0</v>
      </c>
      <c r="AY2282" s="1">
        <v>0</v>
      </c>
      <c r="AZ2282" s="1">
        <v>0</v>
      </c>
      <c r="BA2282" s="1">
        <v>1</v>
      </c>
      <c r="BB2282" s="1">
        <v>0</v>
      </c>
      <c r="BC2282" s="1">
        <v>0</v>
      </c>
      <c r="BD2282" s="1">
        <v>0</v>
      </c>
      <c r="BE2282" s="1">
        <v>1</v>
      </c>
      <c r="BF2282" s="1">
        <v>0</v>
      </c>
      <c r="BG2282" s="1">
        <v>0</v>
      </c>
      <c r="BH2282" s="1">
        <v>0</v>
      </c>
      <c r="BI2282" s="1">
        <v>1</v>
      </c>
      <c r="BJ2282" s="1">
        <v>0</v>
      </c>
      <c r="BK2282" s="1">
        <v>0</v>
      </c>
      <c r="BL2282" s="2">
        <v>8.9304193522799995</v>
      </c>
      <c r="BM2282" s="2">
        <v>390</v>
      </c>
      <c r="BN2282" s="2">
        <v>39.974683544299999</v>
      </c>
      <c r="BO2282" s="2">
        <v>66.2</v>
      </c>
      <c r="BP2282" s="2">
        <v>12.8</v>
      </c>
      <c r="BQ2282" s="2">
        <v>26.923076923099998</v>
      </c>
      <c r="BR2282" s="2">
        <v>11.5384615385</v>
      </c>
      <c r="BS2282" s="2">
        <v>1.4</v>
      </c>
      <c r="BT2282" s="2">
        <v>0.46376811594200001</v>
      </c>
      <c r="BU2282" s="2">
        <v>98697</v>
      </c>
      <c r="BV2282" s="2">
        <v>0.33660600000000002</v>
      </c>
      <c r="BW2282" s="2">
        <v>0.31338899999999997</v>
      </c>
      <c r="BX2282" s="2">
        <v>0.66666666666700003</v>
      </c>
      <c r="BY2282" s="2">
        <v>0.97267759562800005</v>
      </c>
      <c r="BZ2282" s="2">
        <v>1</v>
      </c>
      <c r="CA2282" s="2">
        <v>0.38323871428599998</v>
      </c>
      <c r="CB2282" s="2">
        <v>0.70731707317100001</v>
      </c>
      <c r="CC2282" s="2">
        <v>94.831740617600005</v>
      </c>
      <c r="CD2282" s="2">
        <v>93.362193704099994</v>
      </c>
      <c r="CE2282" s="2">
        <v>1668</v>
      </c>
      <c r="CF2282" s="2">
        <v>696</v>
      </c>
      <c r="CG2282" s="2">
        <v>447.22983693999998</v>
      </c>
      <c r="CH2282" s="2">
        <v>149.00160466700001</v>
      </c>
      <c r="CI2282" s="2">
        <v>764.37191068899995</v>
      </c>
      <c r="CJ2282" s="2">
        <v>1.0632099693399999</v>
      </c>
      <c r="CK2282" s="2">
        <v>82.664361160300004</v>
      </c>
      <c r="CL2282" s="2">
        <v>0.58509454715200004</v>
      </c>
      <c r="CM2282" s="1">
        <v>5</v>
      </c>
    </row>
    <row r="2283" spans="1:91" x14ac:dyDescent="0.5">
      <c r="A2283" s="1">
        <v>2282</v>
      </c>
      <c r="B2283" s="2">
        <v>1214854897</v>
      </c>
      <c r="C2283" s="2">
        <v>0</v>
      </c>
      <c r="D2283" s="2">
        <v>1</v>
      </c>
      <c r="E2283" s="2">
        <v>0</v>
      </c>
      <c r="F2283" s="2">
        <v>2.5</v>
      </c>
      <c r="G2283" s="2">
        <v>0</v>
      </c>
      <c r="H2283" s="2">
        <v>0</v>
      </c>
      <c r="I2283" s="2">
        <v>1</v>
      </c>
      <c r="J2283" s="2">
        <v>2</v>
      </c>
      <c r="K2283" s="1">
        <v>0</v>
      </c>
      <c r="L2283" s="1">
        <v>0</v>
      </c>
      <c r="M2283" s="1">
        <v>0</v>
      </c>
      <c r="N2283" s="1">
        <v>1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1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1</v>
      </c>
      <c r="AL2283" s="1">
        <v>0</v>
      </c>
      <c r="AM2283" s="1">
        <v>0</v>
      </c>
      <c r="AN2283" s="1">
        <v>0</v>
      </c>
      <c r="AO2283" s="1">
        <v>1</v>
      </c>
      <c r="AP2283" s="1">
        <v>0</v>
      </c>
      <c r="AQ2283" s="1">
        <v>0</v>
      </c>
      <c r="AR2283" s="1">
        <v>0</v>
      </c>
      <c r="AS2283" s="1">
        <v>1</v>
      </c>
      <c r="AT2283" s="1">
        <v>0</v>
      </c>
      <c r="AU2283" s="1">
        <v>0</v>
      </c>
      <c r="AV2283" s="1">
        <v>1</v>
      </c>
      <c r="AW2283" s="1">
        <v>0</v>
      </c>
      <c r="AX2283" s="1">
        <v>0</v>
      </c>
      <c r="AY2283" s="1">
        <v>0</v>
      </c>
      <c r="AZ2283" s="1">
        <v>0</v>
      </c>
      <c r="BA2283" s="1">
        <v>1</v>
      </c>
      <c r="BB2283" s="1">
        <v>0</v>
      </c>
      <c r="BC2283" s="1">
        <v>0</v>
      </c>
      <c r="BD2283" s="1">
        <v>0</v>
      </c>
      <c r="BE2283" s="1">
        <v>0</v>
      </c>
      <c r="BF2283" s="1">
        <v>0</v>
      </c>
      <c r="BG2283" s="1">
        <v>0</v>
      </c>
      <c r="BH2283" s="1">
        <v>0</v>
      </c>
      <c r="BI2283" s="1">
        <v>0</v>
      </c>
      <c r="BJ2283" s="1">
        <v>0</v>
      </c>
      <c r="BK2283" s="1">
        <v>0</v>
      </c>
      <c r="BL2283" s="2">
        <v>8.9304193522799995</v>
      </c>
      <c r="BM2283" s="2">
        <v>390</v>
      </c>
      <c r="BN2283" s="2">
        <v>39.974683544299999</v>
      </c>
      <c r="BO2283" s="2">
        <v>66.2</v>
      </c>
      <c r="BP2283" s="2">
        <v>12.8</v>
      </c>
      <c r="BQ2283" s="2">
        <v>26.923076923099998</v>
      </c>
      <c r="BR2283" s="2">
        <v>11.5384615385</v>
      </c>
      <c r="BS2283" s="2">
        <v>1.4</v>
      </c>
      <c r="BT2283" s="2">
        <v>0.46376811594200001</v>
      </c>
      <c r="BU2283" s="2">
        <v>98697</v>
      </c>
      <c r="BV2283" s="2">
        <v>0.33660600000000002</v>
      </c>
      <c r="BW2283" s="2">
        <v>0.31338899999999997</v>
      </c>
      <c r="BX2283" s="2">
        <v>0.66666666666700003</v>
      </c>
      <c r="BY2283" s="2">
        <v>0.97267759562800005</v>
      </c>
      <c r="BZ2283" s="2">
        <v>1</v>
      </c>
      <c r="CA2283" s="2">
        <v>0.38323871428599998</v>
      </c>
      <c r="CB2283" s="2">
        <v>0.70731707317100001</v>
      </c>
      <c r="CC2283" s="2">
        <v>94.831740617600005</v>
      </c>
      <c r="CD2283" s="2">
        <v>93.362193704099994</v>
      </c>
      <c r="CE2283" s="2">
        <v>872</v>
      </c>
      <c r="CF2283" s="2">
        <v>121</v>
      </c>
      <c r="CG2283" s="2">
        <v>621.61985968800002</v>
      </c>
      <c r="CH2283" s="2">
        <v>165.982631072</v>
      </c>
      <c r="CI2283" s="2">
        <v>773.19828016099996</v>
      </c>
      <c r="CJ2283" s="2">
        <v>1.20623532752</v>
      </c>
      <c r="CK2283" s="2">
        <v>407.15775680600001</v>
      </c>
      <c r="CL2283" s="2">
        <v>0.80395918568000002</v>
      </c>
      <c r="CM2283" s="1">
        <v>5</v>
      </c>
    </row>
    <row r="2284" spans="1:91" x14ac:dyDescent="0.5">
      <c r="A2284" s="1">
        <v>2283</v>
      </c>
      <c r="B2284" s="2">
        <v>1214945331</v>
      </c>
      <c r="C2284" s="2">
        <v>0</v>
      </c>
      <c r="D2284" s="2">
        <v>1</v>
      </c>
      <c r="E2284" s="2">
        <v>1</v>
      </c>
      <c r="F2284" s="2">
        <v>2.1</v>
      </c>
      <c r="G2284" s="2">
        <v>1</v>
      </c>
      <c r="H2284" s="2">
        <v>0</v>
      </c>
      <c r="I2284" s="2">
        <v>1</v>
      </c>
      <c r="J2284" s="2">
        <v>2</v>
      </c>
      <c r="K2284" s="1">
        <v>0</v>
      </c>
      <c r="L2284" s="1">
        <v>0</v>
      </c>
      <c r="M2284" s="1">
        <v>0</v>
      </c>
      <c r="N2284" s="1">
        <v>0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1</v>
      </c>
      <c r="X2284" s="1">
        <v>0</v>
      </c>
      <c r="Y2284" s="1">
        <v>1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1</v>
      </c>
      <c r="AL2284" s="1">
        <v>0</v>
      </c>
      <c r="AM2284" s="1">
        <v>0</v>
      </c>
      <c r="AN2284" s="1">
        <v>0</v>
      </c>
      <c r="AO2284" s="1">
        <v>0</v>
      </c>
      <c r="AP2284" s="1">
        <v>1</v>
      </c>
      <c r="AQ2284" s="1">
        <v>0</v>
      </c>
      <c r="AR2284" s="1">
        <v>0</v>
      </c>
      <c r="AS2284" s="1">
        <v>1</v>
      </c>
      <c r="AT2284" s="1">
        <v>0</v>
      </c>
      <c r="AU2284" s="1">
        <v>0</v>
      </c>
      <c r="AV2284" s="1">
        <v>0</v>
      </c>
      <c r="AW2284" s="1">
        <v>1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1</v>
      </c>
      <c r="BG2284" s="1">
        <v>0</v>
      </c>
      <c r="BH2284" s="1">
        <v>0</v>
      </c>
      <c r="BI2284" s="1">
        <v>0</v>
      </c>
      <c r="BJ2284" s="1">
        <v>0</v>
      </c>
      <c r="BK2284" s="1">
        <v>0</v>
      </c>
      <c r="BL2284" s="2">
        <v>8.9304193522799995</v>
      </c>
      <c r="BM2284" s="2">
        <v>390</v>
      </c>
      <c r="BN2284" s="2">
        <v>39.974683544299999</v>
      </c>
      <c r="BO2284" s="2">
        <v>66.2</v>
      </c>
      <c r="BP2284" s="2">
        <v>12.8</v>
      </c>
      <c r="BQ2284" s="2">
        <v>26.923076923099998</v>
      </c>
      <c r="BR2284" s="2">
        <v>11.5384615385</v>
      </c>
      <c r="BS2284" s="2">
        <v>1.4</v>
      </c>
      <c r="BT2284" s="2">
        <v>0.46376811594200001</v>
      </c>
      <c r="BU2284" s="2">
        <v>98697</v>
      </c>
      <c r="BV2284" s="2">
        <v>0.33660600000000002</v>
      </c>
      <c r="BW2284" s="2">
        <v>0.31338899999999997</v>
      </c>
      <c r="BX2284" s="2">
        <v>0.66666666666700003</v>
      </c>
      <c r="BY2284" s="2">
        <v>0.97267759562800005</v>
      </c>
      <c r="BZ2284" s="2">
        <v>1</v>
      </c>
      <c r="CA2284" s="2">
        <v>0.38323871428599998</v>
      </c>
      <c r="CB2284" s="2">
        <v>0.70731707317100001</v>
      </c>
      <c r="CC2284" s="2">
        <v>94.831740617600005</v>
      </c>
      <c r="CD2284" s="2">
        <v>93.362193704099994</v>
      </c>
      <c r="CE2284" s="2">
        <v>872</v>
      </c>
      <c r="CF2284" s="2">
        <v>121</v>
      </c>
      <c r="CG2284" s="2">
        <v>414.27068791300002</v>
      </c>
      <c r="CH2284" s="2">
        <v>346.98459077500002</v>
      </c>
      <c r="CI2284" s="2">
        <v>625.16420493800001</v>
      </c>
      <c r="CJ2284" s="2">
        <v>0.98481595021599999</v>
      </c>
      <c r="CK2284" s="2">
        <v>593.39923742099995</v>
      </c>
      <c r="CL2284" s="2">
        <v>0.66265900165199998</v>
      </c>
      <c r="CM2284" s="1">
        <v>5</v>
      </c>
    </row>
    <row r="2285" spans="1:91" x14ac:dyDescent="0.5">
      <c r="A2285" s="1">
        <v>2284</v>
      </c>
      <c r="B2285" s="2">
        <v>1214975607</v>
      </c>
      <c r="C2285" s="2">
        <v>0</v>
      </c>
      <c r="D2285" s="2">
        <v>1</v>
      </c>
      <c r="E2285" s="2">
        <v>0</v>
      </c>
      <c r="F2285" s="2">
        <v>2</v>
      </c>
      <c r="G2285" s="2">
        <v>1</v>
      </c>
      <c r="H2285" s="2">
        <v>0</v>
      </c>
      <c r="I2285" s="2">
        <v>1</v>
      </c>
      <c r="J2285" s="2">
        <v>2</v>
      </c>
      <c r="K2285" s="1">
        <v>0</v>
      </c>
      <c r="L2285" s="1">
        <v>0</v>
      </c>
      <c r="M2285" s="1">
        <v>1</v>
      </c>
      <c r="N2285" s="1">
        <v>0</v>
      </c>
      <c r="O2285" s="1">
        <v>0</v>
      </c>
      <c r="P2285" s="1">
        <v>0</v>
      </c>
      <c r="Q2285" s="1">
        <v>0</v>
      </c>
      <c r="R2285" s="1">
        <v>1</v>
      </c>
      <c r="S2285" s="1">
        <v>0</v>
      </c>
      <c r="T2285" s="1">
        <v>0</v>
      </c>
      <c r="U2285" s="1">
        <v>1</v>
      </c>
      <c r="V2285" s="1">
        <v>0</v>
      </c>
      <c r="W2285" s="1">
        <v>0</v>
      </c>
      <c r="X2285" s="1">
        <v>0</v>
      </c>
      <c r="Y2285" s="1">
        <v>1</v>
      </c>
      <c r="Z2285" s="1">
        <v>0</v>
      </c>
      <c r="AA2285" s="1">
        <v>0</v>
      </c>
      <c r="AB2285" s="1">
        <v>0</v>
      </c>
      <c r="AC2285" s="1">
        <v>0</v>
      </c>
      <c r="AD2285" s="1">
        <v>1</v>
      </c>
      <c r="AE2285" s="1">
        <v>0</v>
      </c>
      <c r="AF2285" s="1">
        <v>0</v>
      </c>
      <c r="AG2285" s="1">
        <v>0</v>
      </c>
      <c r="AH2285" s="1">
        <v>1</v>
      </c>
      <c r="AI2285" s="1">
        <v>0</v>
      </c>
      <c r="AJ2285" s="1">
        <v>0</v>
      </c>
      <c r="AK2285" s="1">
        <v>1</v>
      </c>
      <c r="AL2285" s="1">
        <v>0</v>
      </c>
      <c r="AM2285" s="1">
        <v>0</v>
      </c>
      <c r="AN2285" s="1">
        <v>0</v>
      </c>
      <c r="AO2285" s="1">
        <v>1</v>
      </c>
      <c r="AP2285" s="1">
        <v>0</v>
      </c>
      <c r="AQ2285" s="1">
        <v>0</v>
      </c>
      <c r="AR2285" s="1">
        <v>0</v>
      </c>
      <c r="AS2285" s="1">
        <v>1</v>
      </c>
      <c r="AT2285" s="1">
        <v>0</v>
      </c>
      <c r="AU2285" s="1">
        <v>0</v>
      </c>
      <c r="AV2285" s="1">
        <v>1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1</v>
      </c>
      <c r="BG2285" s="1">
        <v>0</v>
      </c>
      <c r="BH2285" s="1">
        <v>1</v>
      </c>
      <c r="BI2285" s="1">
        <v>0</v>
      </c>
      <c r="BJ2285" s="1">
        <v>0</v>
      </c>
      <c r="BK2285" s="1">
        <v>0</v>
      </c>
      <c r="BL2285" s="2">
        <v>8.9304193522799995</v>
      </c>
      <c r="BM2285" s="2">
        <v>390</v>
      </c>
      <c r="BN2285" s="2">
        <v>39.974683544299999</v>
      </c>
      <c r="BO2285" s="2">
        <v>66.2</v>
      </c>
      <c r="BP2285" s="2">
        <v>12.8</v>
      </c>
      <c r="BQ2285" s="2">
        <v>26.923076923099998</v>
      </c>
      <c r="BR2285" s="2">
        <v>11.5384615385</v>
      </c>
      <c r="BS2285" s="2">
        <v>1.4</v>
      </c>
      <c r="BT2285" s="2">
        <v>0.46376811594200001</v>
      </c>
      <c r="BU2285" s="2">
        <v>98697</v>
      </c>
      <c r="BV2285" s="2">
        <v>0.33660600000000002</v>
      </c>
      <c r="BW2285" s="2">
        <v>0.31338899999999997</v>
      </c>
      <c r="BX2285" s="2">
        <v>0.66666666666700003</v>
      </c>
      <c r="BY2285" s="2">
        <v>0.97267759562800005</v>
      </c>
      <c r="BZ2285" s="2">
        <v>1</v>
      </c>
      <c r="CA2285" s="2">
        <v>0.38323871428599998</v>
      </c>
      <c r="CB2285" s="2">
        <v>0.70731707317100001</v>
      </c>
      <c r="CC2285" s="2">
        <v>94.831740617600005</v>
      </c>
      <c r="CD2285" s="2">
        <v>93.362193704099994</v>
      </c>
      <c r="CE2285" s="2">
        <v>872</v>
      </c>
      <c r="CF2285" s="2">
        <v>121</v>
      </c>
      <c r="CG2285" s="2">
        <v>470.90087836999999</v>
      </c>
      <c r="CH2285" s="2">
        <v>178.60877200199999</v>
      </c>
      <c r="CI2285" s="2">
        <v>610.14331879500003</v>
      </c>
      <c r="CJ2285" s="2">
        <v>0.96151098587600003</v>
      </c>
      <c r="CK2285" s="2">
        <v>580.04279543999996</v>
      </c>
      <c r="CL2285" s="2">
        <v>0.771787322527</v>
      </c>
      <c r="CM2285" s="1">
        <v>5</v>
      </c>
    </row>
    <row r="2286" spans="1:91" x14ac:dyDescent="0.5">
      <c r="A2286" s="1">
        <v>2285</v>
      </c>
      <c r="B2286" s="2">
        <v>1215298961</v>
      </c>
      <c r="C2286" s="2">
        <v>0</v>
      </c>
      <c r="D2286" s="2">
        <v>1</v>
      </c>
      <c r="E2286" s="2">
        <v>1</v>
      </c>
      <c r="F2286" s="2">
        <v>1.9</v>
      </c>
      <c r="G2286" s="2">
        <v>1</v>
      </c>
      <c r="H2286" s="2">
        <v>0</v>
      </c>
      <c r="I2286" s="2">
        <v>1</v>
      </c>
      <c r="J2286" s="2">
        <v>2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1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1</v>
      </c>
      <c r="AT2286" s="1">
        <v>0</v>
      </c>
      <c r="AU2286" s="1">
        <v>0</v>
      </c>
      <c r="AV2286" s="1">
        <v>0</v>
      </c>
      <c r="AW2286" s="1">
        <v>1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0</v>
      </c>
      <c r="BG2286" s="1">
        <v>0</v>
      </c>
      <c r="BH2286" s="1">
        <v>0</v>
      </c>
      <c r="BI2286" s="1">
        <v>1</v>
      </c>
      <c r="BJ2286" s="1">
        <v>0</v>
      </c>
      <c r="BK2286" s="1">
        <v>0</v>
      </c>
      <c r="BL2286" s="2">
        <v>8.9304193522799995</v>
      </c>
      <c r="BM2286" s="2">
        <v>390</v>
      </c>
      <c r="BN2286" s="2">
        <v>39.974683544299999</v>
      </c>
      <c r="BO2286" s="2">
        <v>66.2</v>
      </c>
      <c r="BP2286" s="2">
        <v>12.8</v>
      </c>
      <c r="BQ2286" s="2">
        <v>26.923076923099998</v>
      </c>
      <c r="BR2286" s="2">
        <v>11.5384615385</v>
      </c>
      <c r="BS2286" s="2">
        <v>1.4</v>
      </c>
      <c r="BT2286" s="2">
        <v>0.46376811594200001</v>
      </c>
      <c r="BU2286" s="2">
        <v>98697</v>
      </c>
      <c r="BV2286" s="2">
        <v>0.33660600000000002</v>
      </c>
      <c r="BW2286" s="2">
        <v>0.31338899999999997</v>
      </c>
      <c r="BX2286" s="2">
        <v>0.66666666666700003</v>
      </c>
      <c r="BY2286" s="2">
        <v>0.97267759562800005</v>
      </c>
      <c r="BZ2286" s="2">
        <v>1</v>
      </c>
      <c r="CA2286" s="2">
        <v>0.38323871428599998</v>
      </c>
      <c r="CB2286" s="2">
        <v>0.70731707317100001</v>
      </c>
      <c r="CC2286" s="2">
        <v>94.831740617600005</v>
      </c>
      <c r="CD2286" s="2">
        <v>93.362193704099994</v>
      </c>
      <c r="CE2286" s="2">
        <v>872</v>
      </c>
      <c r="CF2286" s="2">
        <v>121</v>
      </c>
      <c r="CG2286" s="2">
        <v>613.65208379000001</v>
      </c>
      <c r="CH2286" s="2">
        <v>27.473976856699998</v>
      </c>
      <c r="CI2286" s="2">
        <v>626.53985923799996</v>
      </c>
      <c r="CJ2286" s="2">
        <v>0.98639440467700001</v>
      </c>
      <c r="CK2286" s="2">
        <v>350.45295991299997</v>
      </c>
      <c r="CL2286" s="2">
        <v>0.97943023854400002</v>
      </c>
      <c r="CM2286" s="1">
        <v>5</v>
      </c>
    </row>
    <row r="2287" spans="1:91" x14ac:dyDescent="0.5">
      <c r="A2287" s="1">
        <v>2286</v>
      </c>
      <c r="B2287" s="2">
        <v>1215890396</v>
      </c>
      <c r="C2287" s="2">
        <v>0</v>
      </c>
      <c r="D2287" s="2">
        <v>1</v>
      </c>
      <c r="E2287" s="2">
        <v>1</v>
      </c>
      <c r="F2287" s="2">
        <v>1.9</v>
      </c>
      <c r="G2287" s="2">
        <v>0</v>
      </c>
      <c r="H2287" s="2">
        <v>0</v>
      </c>
      <c r="I2287" s="2">
        <v>1</v>
      </c>
      <c r="J2287" s="2">
        <v>1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1</v>
      </c>
      <c r="AF2287" s="1">
        <v>0</v>
      </c>
      <c r="AG2287" s="1">
        <v>0</v>
      </c>
      <c r="AH2287" s="1">
        <v>1</v>
      </c>
      <c r="AI2287" s="1">
        <v>0</v>
      </c>
      <c r="AJ2287" s="1">
        <v>1</v>
      </c>
      <c r="AK2287" s="1">
        <v>0</v>
      </c>
      <c r="AL2287" s="1">
        <v>0</v>
      </c>
      <c r="AM2287" s="1">
        <v>0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1</v>
      </c>
      <c r="AT2287" s="1">
        <v>0</v>
      </c>
      <c r="AU2287" s="1">
        <v>0</v>
      </c>
      <c r="AV2287" s="1">
        <v>1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1</v>
      </c>
      <c r="BC2287" s="1">
        <v>0</v>
      </c>
      <c r="BD2287" s="1">
        <v>0</v>
      </c>
      <c r="BE2287" s="1">
        <v>1</v>
      </c>
      <c r="BF2287" s="1">
        <v>0</v>
      </c>
      <c r="BG2287" s="1">
        <v>0</v>
      </c>
      <c r="BH2287" s="1">
        <v>1</v>
      </c>
      <c r="BI2287" s="1">
        <v>0</v>
      </c>
      <c r="BJ2287" s="1">
        <v>0</v>
      </c>
      <c r="BK2287" s="1">
        <v>0</v>
      </c>
      <c r="BL2287" s="2">
        <v>8.9304193522799995</v>
      </c>
      <c r="BM2287" s="2">
        <v>390</v>
      </c>
      <c r="BN2287" s="2">
        <v>39.974683544299999</v>
      </c>
      <c r="BO2287" s="2">
        <v>66.2</v>
      </c>
      <c r="BP2287" s="2">
        <v>12.8</v>
      </c>
      <c r="BQ2287" s="2">
        <v>26.923076923099998</v>
      </c>
      <c r="BR2287" s="2">
        <v>11.5384615385</v>
      </c>
      <c r="BS2287" s="2">
        <v>1.4</v>
      </c>
      <c r="BT2287" s="2">
        <v>0.46376811594200001</v>
      </c>
      <c r="BU2287" s="2">
        <v>98697</v>
      </c>
      <c r="BV2287" s="2">
        <v>0.33660600000000002</v>
      </c>
      <c r="BW2287" s="2">
        <v>0.31338899999999997</v>
      </c>
      <c r="BX2287" s="2">
        <v>0.66666666666700003</v>
      </c>
      <c r="BY2287" s="2">
        <v>0.97267759562800005</v>
      </c>
      <c r="BZ2287" s="2">
        <v>1</v>
      </c>
      <c r="CA2287" s="2">
        <v>0.38323871428599998</v>
      </c>
      <c r="CB2287" s="2">
        <v>0.70731707317100001</v>
      </c>
      <c r="CC2287" s="2">
        <v>94.831740617600005</v>
      </c>
      <c r="CD2287" s="2">
        <v>93.362193704099994</v>
      </c>
      <c r="CE2287" s="2">
        <v>872</v>
      </c>
      <c r="CF2287" s="2">
        <v>121</v>
      </c>
      <c r="CG2287" s="2">
        <v>414.27068791300002</v>
      </c>
      <c r="CH2287" s="2">
        <v>346.98459077500002</v>
      </c>
      <c r="CI2287" s="2">
        <v>625.16420493800001</v>
      </c>
      <c r="CJ2287" s="2">
        <v>0.98481595021599999</v>
      </c>
      <c r="CK2287" s="2">
        <v>593.39923742099995</v>
      </c>
      <c r="CL2287" s="2">
        <v>0.66265900165199998</v>
      </c>
      <c r="CM2287" s="1">
        <v>5</v>
      </c>
    </row>
    <row r="2288" spans="1:91" x14ac:dyDescent="0.5">
      <c r="A2288" s="1">
        <v>2287</v>
      </c>
      <c r="B2288" s="2">
        <v>1215942497</v>
      </c>
      <c r="C2288" s="2">
        <v>0</v>
      </c>
      <c r="D2288" s="2">
        <v>1</v>
      </c>
      <c r="E2288" s="2">
        <v>1</v>
      </c>
      <c r="F2288" s="2">
        <v>2.1</v>
      </c>
      <c r="G2288" s="2">
        <v>0</v>
      </c>
      <c r="H2288" s="2">
        <v>0</v>
      </c>
      <c r="I2288" s="2">
        <v>1</v>
      </c>
      <c r="J2288" s="2">
        <v>3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1</v>
      </c>
      <c r="W2288" s="1">
        <v>0</v>
      </c>
      <c r="X2288" s="1">
        <v>0</v>
      </c>
      <c r="Y2288" s="1">
        <v>0</v>
      </c>
      <c r="Z2288" s="1">
        <v>1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1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1</v>
      </c>
      <c r="BF2288" s="1">
        <v>0</v>
      </c>
      <c r="BG2288" s="1">
        <v>0</v>
      </c>
      <c r="BH2288" s="1">
        <v>0</v>
      </c>
      <c r="BI2288" s="1">
        <v>0</v>
      </c>
      <c r="BJ2288" s="1">
        <v>1</v>
      </c>
      <c r="BK2288" s="1">
        <v>0</v>
      </c>
      <c r="BL2288" s="2">
        <v>8.9304193522799995</v>
      </c>
      <c r="BM2288" s="2">
        <v>390</v>
      </c>
      <c r="BN2288" s="2">
        <v>39.974683544299999</v>
      </c>
      <c r="BO2288" s="2">
        <v>66.2</v>
      </c>
      <c r="BP2288" s="2">
        <v>12.8</v>
      </c>
      <c r="BQ2288" s="2">
        <v>26.923076923099998</v>
      </c>
      <c r="BR2288" s="2">
        <v>11.5384615385</v>
      </c>
      <c r="BS2288" s="2">
        <v>1.4</v>
      </c>
      <c r="BT2288" s="2">
        <v>0.46376811594200001</v>
      </c>
      <c r="BU2288" s="2">
        <v>98697</v>
      </c>
      <c r="BV2288" s="2">
        <v>0.33660600000000002</v>
      </c>
      <c r="BW2288" s="2">
        <v>0.31338899999999997</v>
      </c>
      <c r="BX2288" s="2">
        <v>0.66666666666700003</v>
      </c>
      <c r="BY2288" s="2">
        <v>0.97267759562800005</v>
      </c>
      <c r="BZ2288" s="2">
        <v>1</v>
      </c>
      <c r="CA2288" s="2">
        <v>0.38323871428599998</v>
      </c>
      <c r="CB2288" s="2">
        <v>0.70731707317100001</v>
      </c>
      <c r="CC2288" s="2">
        <v>94.831740617600005</v>
      </c>
      <c r="CD2288" s="2">
        <v>93.362193704099994</v>
      </c>
      <c r="CE2288" s="2">
        <v>872</v>
      </c>
      <c r="CF2288" s="2">
        <v>121</v>
      </c>
      <c r="CG2288" s="2">
        <v>511.94535359000002</v>
      </c>
      <c r="CH2288" s="2">
        <v>58.7281962032</v>
      </c>
      <c r="CI2288" s="2">
        <v>732.45803615900002</v>
      </c>
      <c r="CJ2288" s="2">
        <v>1.02429897196</v>
      </c>
      <c r="CK2288" s="2">
        <v>102.65085019199999</v>
      </c>
      <c r="CL2288" s="2">
        <v>0.69894154793399998</v>
      </c>
      <c r="CM2288" s="1">
        <v>5</v>
      </c>
    </row>
    <row r="2289" spans="1:91" x14ac:dyDescent="0.5">
      <c r="A2289" s="1">
        <v>2288</v>
      </c>
      <c r="B2289" s="2">
        <v>1216100210</v>
      </c>
      <c r="C2289" s="2">
        <v>0</v>
      </c>
      <c r="D2289" s="2">
        <v>1</v>
      </c>
      <c r="E2289" s="2">
        <v>0</v>
      </c>
      <c r="F2289" s="2">
        <v>1.8</v>
      </c>
      <c r="G2289" s="2">
        <v>0</v>
      </c>
      <c r="H2289" s="2">
        <v>0</v>
      </c>
      <c r="I2289" s="2">
        <v>1</v>
      </c>
      <c r="J2289" s="2">
        <v>3</v>
      </c>
      <c r="K2289" s="1">
        <v>0</v>
      </c>
      <c r="L2289" s="1">
        <v>0</v>
      </c>
      <c r="M2289" s="1">
        <v>0</v>
      </c>
      <c r="N2289" s="1">
        <v>0</v>
      </c>
      <c r="O2289" s="1">
        <v>1</v>
      </c>
      <c r="P2289" s="1">
        <v>0</v>
      </c>
      <c r="Q2289" s="1">
        <v>1</v>
      </c>
      <c r="R2289" s="1">
        <v>0</v>
      </c>
      <c r="S2289" s="1">
        <v>0</v>
      </c>
      <c r="T2289" s="1">
        <v>0</v>
      </c>
      <c r="U2289" s="1">
        <v>0</v>
      </c>
      <c r="V2289" s="1">
        <v>1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0</v>
      </c>
      <c r="AG2289" s="1">
        <v>1</v>
      </c>
      <c r="AH2289" s="1">
        <v>0</v>
      </c>
      <c r="AI2289" s="1">
        <v>0</v>
      </c>
      <c r="AJ2289" s="1">
        <v>0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1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1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0</v>
      </c>
      <c r="BE2289" s="1">
        <v>0</v>
      </c>
      <c r="BF2289" s="1">
        <v>1</v>
      </c>
      <c r="BG2289" s="1">
        <v>0</v>
      </c>
      <c r="BH2289" s="1">
        <v>0</v>
      </c>
      <c r="BI2289" s="1">
        <v>0</v>
      </c>
      <c r="BJ2289" s="1">
        <v>0</v>
      </c>
      <c r="BK2289" s="1">
        <v>0</v>
      </c>
      <c r="BL2289" s="2">
        <v>8.9304193522799995</v>
      </c>
      <c r="BM2289" s="2">
        <v>390</v>
      </c>
      <c r="BN2289" s="2">
        <v>39.974683544299999</v>
      </c>
      <c r="BO2289" s="2">
        <v>66.2</v>
      </c>
      <c r="BP2289" s="2">
        <v>12.8</v>
      </c>
      <c r="BQ2289" s="2">
        <v>26.923076923099998</v>
      </c>
      <c r="BR2289" s="2">
        <v>11.5384615385</v>
      </c>
      <c r="BS2289" s="2">
        <v>1.4</v>
      </c>
      <c r="BT2289" s="2">
        <v>0.46376811594200001</v>
      </c>
      <c r="BU2289" s="2">
        <v>98697</v>
      </c>
      <c r="BV2289" s="2">
        <v>0.33660600000000002</v>
      </c>
      <c r="BW2289" s="2">
        <v>0.31338899999999997</v>
      </c>
      <c r="BX2289" s="2">
        <v>0.66666666666700003</v>
      </c>
      <c r="BY2289" s="2">
        <v>0.97267759562800005</v>
      </c>
      <c r="BZ2289" s="2">
        <v>1</v>
      </c>
      <c r="CA2289" s="2">
        <v>0.38323871428599998</v>
      </c>
      <c r="CB2289" s="2">
        <v>0.70731707317100001</v>
      </c>
      <c r="CC2289" s="2">
        <v>94.831740617600005</v>
      </c>
      <c r="CD2289" s="2">
        <v>93.362193704099994</v>
      </c>
      <c r="CE2289" s="2">
        <v>872</v>
      </c>
      <c r="CF2289" s="2">
        <v>121</v>
      </c>
      <c r="CG2289" s="2">
        <v>528.06041717100004</v>
      </c>
      <c r="CH2289" s="2">
        <v>131.56171932500001</v>
      </c>
      <c r="CI2289" s="2">
        <v>764.50902534600004</v>
      </c>
      <c r="CJ2289" s="2">
        <v>1.0558876185699999</v>
      </c>
      <c r="CK2289" s="2">
        <v>293.11592460600002</v>
      </c>
      <c r="CL2289" s="2">
        <v>0.69071835604800003</v>
      </c>
      <c r="CM2289" s="1">
        <v>5</v>
      </c>
    </row>
    <row r="2290" spans="1:91" x14ac:dyDescent="0.5">
      <c r="A2290" s="1">
        <v>2289</v>
      </c>
      <c r="B2290" s="2">
        <v>1216134473</v>
      </c>
      <c r="C2290" s="2">
        <v>0</v>
      </c>
      <c r="D2290" s="2">
        <v>1</v>
      </c>
      <c r="E2290" s="2">
        <v>1</v>
      </c>
      <c r="F2290" s="2">
        <v>2.1</v>
      </c>
      <c r="G2290" s="2">
        <v>1</v>
      </c>
      <c r="H2290" s="2">
        <v>0</v>
      </c>
      <c r="I2290" s="2">
        <v>1</v>
      </c>
      <c r="J2290" s="2">
        <v>2</v>
      </c>
      <c r="K2290" s="1">
        <v>0</v>
      </c>
      <c r="L2290" s="1">
        <v>0</v>
      </c>
      <c r="M2290" s="1">
        <v>0</v>
      </c>
      <c r="N2290" s="1">
        <v>0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1</v>
      </c>
      <c r="X2290" s="1">
        <v>0</v>
      </c>
      <c r="Y2290" s="1">
        <v>1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1</v>
      </c>
      <c r="AF2290" s="1">
        <v>0</v>
      </c>
      <c r="AG2290" s="1">
        <v>0</v>
      </c>
      <c r="AH2290" s="1">
        <v>0</v>
      </c>
      <c r="AI2290" s="1">
        <v>0</v>
      </c>
      <c r="AJ2290" s="1">
        <v>1</v>
      </c>
      <c r="AK2290" s="1">
        <v>0</v>
      </c>
      <c r="AL2290" s="1">
        <v>0</v>
      </c>
      <c r="AM2290" s="1">
        <v>0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1</v>
      </c>
      <c r="AT2290" s="1">
        <v>0</v>
      </c>
      <c r="AU2290" s="1">
        <v>0</v>
      </c>
      <c r="AV2290" s="1">
        <v>1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0</v>
      </c>
      <c r="BE2290" s="1">
        <v>1</v>
      </c>
      <c r="BF2290" s="1">
        <v>0</v>
      </c>
      <c r="BG2290" s="1">
        <v>0</v>
      </c>
      <c r="BH2290" s="1">
        <v>0</v>
      </c>
      <c r="BI2290" s="1">
        <v>0</v>
      </c>
      <c r="BJ2290" s="1">
        <v>0</v>
      </c>
      <c r="BK2290" s="1">
        <v>0</v>
      </c>
      <c r="BL2290" s="2">
        <v>8.9304193522799995</v>
      </c>
      <c r="BM2290" s="2">
        <v>390</v>
      </c>
      <c r="BN2290" s="2">
        <v>39.974683544299999</v>
      </c>
      <c r="BO2290" s="2">
        <v>66.2</v>
      </c>
      <c r="BP2290" s="2">
        <v>12.8</v>
      </c>
      <c r="BQ2290" s="2">
        <v>26.923076923099998</v>
      </c>
      <c r="BR2290" s="2">
        <v>11.5384615385</v>
      </c>
      <c r="BS2290" s="2">
        <v>1.4</v>
      </c>
      <c r="BT2290" s="2">
        <v>0.46376811594200001</v>
      </c>
      <c r="BU2290" s="2">
        <v>98697</v>
      </c>
      <c r="BV2290" s="2">
        <v>0.33660600000000002</v>
      </c>
      <c r="BW2290" s="2">
        <v>0.31338899999999997</v>
      </c>
      <c r="BX2290" s="2">
        <v>0.66666666666700003</v>
      </c>
      <c r="BY2290" s="2">
        <v>0.97267759562800005</v>
      </c>
      <c r="BZ2290" s="2">
        <v>1</v>
      </c>
      <c r="CA2290" s="2">
        <v>0.38323871428599998</v>
      </c>
      <c r="CB2290" s="2">
        <v>0.70731707317100001</v>
      </c>
      <c r="CC2290" s="2">
        <v>94.831740617600005</v>
      </c>
      <c r="CD2290" s="2">
        <v>93.362193704099994</v>
      </c>
      <c r="CE2290" s="2">
        <v>872</v>
      </c>
      <c r="CF2290" s="2">
        <v>121</v>
      </c>
      <c r="CG2290" s="2">
        <v>447.22983693999998</v>
      </c>
      <c r="CH2290" s="2">
        <v>149.00160466700001</v>
      </c>
      <c r="CI2290" s="2">
        <v>764.37191068899995</v>
      </c>
      <c r="CJ2290" s="2">
        <v>1.0632099693399999</v>
      </c>
      <c r="CK2290" s="2">
        <v>82.664361160300004</v>
      </c>
      <c r="CL2290" s="2">
        <v>0.58509454715200004</v>
      </c>
      <c r="CM2290" s="1">
        <v>5</v>
      </c>
    </row>
    <row r="2291" spans="1:91" x14ac:dyDescent="0.5">
      <c r="A2291" s="1">
        <v>2290</v>
      </c>
      <c r="B2291" s="2">
        <v>1216383025</v>
      </c>
      <c r="C2291" s="2">
        <v>0</v>
      </c>
      <c r="D2291" s="2">
        <v>1</v>
      </c>
      <c r="E2291" s="2">
        <v>0</v>
      </c>
      <c r="F2291" s="2">
        <v>1.9</v>
      </c>
      <c r="G2291" s="2">
        <v>0</v>
      </c>
      <c r="H2291" s="2">
        <v>0</v>
      </c>
      <c r="I2291" s="2">
        <v>2</v>
      </c>
      <c r="J2291" s="2">
        <v>4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1</v>
      </c>
      <c r="R2291" s="1">
        <v>0</v>
      </c>
      <c r="S2291" s="1">
        <v>0</v>
      </c>
      <c r="T2291" s="1">
        <v>1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0</v>
      </c>
      <c r="AD2291" s="1">
        <v>0</v>
      </c>
      <c r="AE2291" s="1">
        <v>1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0</v>
      </c>
      <c r="AL2291" s="1">
        <v>1</v>
      </c>
      <c r="AM2291" s="1">
        <v>0</v>
      </c>
      <c r="AN2291" s="1">
        <v>0</v>
      </c>
      <c r="AO2291" s="1">
        <v>1</v>
      </c>
      <c r="AP2291" s="1">
        <v>0</v>
      </c>
      <c r="AQ2291" s="1">
        <v>0</v>
      </c>
      <c r="AR2291" s="1">
        <v>0</v>
      </c>
      <c r="AS2291" s="1">
        <v>1</v>
      </c>
      <c r="AT2291" s="1">
        <v>0</v>
      </c>
      <c r="AU2291" s="1">
        <v>0</v>
      </c>
      <c r="AV2291" s="1">
        <v>1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1</v>
      </c>
      <c r="BC2291" s="1">
        <v>0</v>
      </c>
      <c r="BD2291" s="1">
        <v>0</v>
      </c>
      <c r="BE2291" s="1">
        <v>1</v>
      </c>
      <c r="BF2291" s="1">
        <v>0</v>
      </c>
      <c r="BG2291" s="1">
        <v>0</v>
      </c>
      <c r="BH2291" s="1">
        <v>0</v>
      </c>
      <c r="BI2291" s="1">
        <v>1</v>
      </c>
      <c r="BJ2291" s="1">
        <v>0</v>
      </c>
      <c r="BK2291" s="1">
        <v>0</v>
      </c>
      <c r="BL2291" s="2">
        <v>8.9304193522799995</v>
      </c>
      <c r="BM2291" s="2">
        <v>390</v>
      </c>
      <c r="BN2291" s="2">
        <v>39.974683544299999</v>
      </c>
      <c r="BO2291" s="2">
        <v>66.2</v>
      </c>
      <c r="BP2291" s="2">
        <v>12.8</v>
      </c>
      <c r="BQ2291" s="2">
        <v>26.923076923099998</v>
      </c>
      <c r="BR2291" s="2">
        <v>11.5384615385</v>
      </c>
      <c r="BS2291" s="2">
        <v>1.4</v>
      </c>
      <c r="BT2291" s="2">
        <v>0.46376811594200001</v>
      </c>
      <c r="BU2291" s="2">
        <v>98697</v>
      </c>
      <c r="BV2291" s="2">
        <v>0.33660600000000002</v>
      </c>
      <c r="BW2291" s="2">
        <v>0.31338899999999997</v>
      </c>
      <c r="BX2291" s="2">
        <v>0.66666666666700003</v>
      </c>
      <c r="BY2291" s="2">
        <v>0.97267759562800005</v>
      </c>
      <c r="BZ2291" s="2">
        <v>1</v>
      </c>
      <c r="CA2291" s="2">
        <v>0.38323871428599998</v>
      </c>
      <c r="CB2291" s="2">
        <v>0.70731707317100001</v>
      </c>
      <c r="CC2291" s="2">
        <v>94.831740617600005</v>
      </c>
      <c r="CD2291" s="2">
        <v>93.362193704099994</v>
      </c>
      <c r="CE2291" s="2">
        <v>872</v>
      </c>
      <c r="CF2291" s="2">
        <v>121</v>
      </c>
      <c r="CG2291" s="2">
        <v>430.22831982100001</v>
      </c>
      <c r="CH2291" s="2">
        <v>41.2094096975</v>
      </c>
      <c r="CI2291" s="2">
        <v>513.02683426900001</v>
      </c>
      <c r="CJ2291" s="2">
        <v>0.79376107325800005</v>
      </c>
      <c r="CK2291" s="2">
        <v>70.053081632200005</v>
      </c>
      <c r="CL2291" s="2">
        <v>0.83860782922499999</v>
      </c>
      <c r="CM2291" s="1">
        <v>5</v>
      </c>
    </row>
    <row r="2292" spans="1:91" x14ac:dyDescent="0.5">
      <c r="A2292" s="1">
        <v>2291</v>
      </c>
      <c r="B2292" s="2">
        <v>1216386300</v>
      </c>
      <c r="C2292" s="2">
        <v>0</v>
      </c>
      <c r="D2292" s="2">
        <v>1</v>
      </c>
      <c r="E2292" s="2">
        <v>1</v>
      </c>
      <c r="F2292" s="2">
        <v>1.9</v>
      </c>
      <c r="G2292" s="2">
        <v>0</v>
      </c>
      <c r="H2292" s="2">
        <v>0</v>
      </c>
      <c r="I2292" s="2">
        <v>1</v>
      </c>
      <c r="J2292" s="2">
        <v>1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1</v>
      </c>
      <c r="BA2292" s="1">
        <v>0</v>
      </c>
      <c r="BB2292" s="1">
        <v>0</v>
      </c>
      <c r="BC2292" s="1">
        <v>0</v>
      </c>
      <c r="BD2292" s="1">
        <v>1</v>
      </c>
      <c r="BE2292" s="1">
        <v>0</v>
      </c>
      <c r="BF2292" s="1">
        <v>0</v>
      </c>
      <c r="BG2292" s="1">
        <v>0</v>
      </c>
      <c r="BH2292" s="1">
        <v>0</v>
      </c>
      <c r="BI2292" s="1">
        <v>1</v>
      </c>
      <c r="BJ2292" s="1">
        <v>0</v>
      </c>
      <c r="BK2292" s="1">
        <v>0</v>
      </c>
      <c r="BL2292" s="2">
        <v>8.9304193522799995</v>
      </c>
      <c r="BM2292" s="2">
        <v>390</v>
      </c>
      <c r="BN2292" s="2">
        <v>39.974683544299999</v>
      </c>
      <c r="BO2292" s="2">
        <v>66.2</v>
      </c>
      <c r="BP2292" s="2">
        <v>12.8</v>
      </c>
      <c r="BQ2292" s="2">
        <v>26.923076923099998</v>
      </c>
      <c r="BR2292" s="2">
        <v>11.5384615385</v>
      </c>
      <c r="BS2292" s="2">
        <v>1.4</v>
      </c>
      <c r="BT2292" s="2">
        <v>0.46376811594200001</v>
      </c>
      <c r="BU2292" s="2">
        <v>98697</v>
      </c>
      <c r="BV2292" s="2">
        <v>0.33660600000000002</v>
      </c>
      <c r="BW2292" s="2">
        <v>0.31338899999999997</v>
      </c>
      <c r="BX2292" s="2">
        <v>0.66666666666700003</v>
      </c>
      <c r="BY2292" s="2">
        <v>0.97267759562800005</v>
      </c>
      <c r="BZ2292" s="2">
        <v>1</v>
      </c>
      <c r="CA2292" s="2">
        <v>0.38323871428599998</v>
      </c>
      <c r="CB2292" s="2">
        <v>0.70731707317100001</v>
      </c>
      <c r="CC2292" s="2">
        <v>94.831740617600005</v>
      </c>
      <c r="CD2292" s="2">
        <v>93.362193704099994</v>
      </c>
      <c r="CE2292" s="2">
        <v>872</v>
      </c>
      <c r="CF2292" s="2">
        <v>121</v>
      </c>
      <c r="CG2292" s="2">
        <v>447.22983693999998</v>
      </c>
      <c r="CH2292" s="2">
        <v>149.00160466700001</v>
      </c>
      <c r="CI2292" s="2">
        <v>764.37191068899995</v>
      </c>
      <c r="CJ2292" s="2">
        <v>1.0632099693399999</v>
      </c>
      <c r="CK2292" s="2">
        <v>82.664361160300004</v>
      </c>
      <c r="CL2292" s="2">
        <v>0.58509454715200004</v>
      </c>
      <c r="CM2292" s="1">
        <v>5</v>
      </c>
    </row>
    <row r="2293" spans="1:91" x14ac:dyDescent="0.5">
      <c r="A2293" s="1">
        <v>2292</v>
      </c>
      <c r="B2293" s="2">
        <v>1217361025</v>
      </c>
      <c r="C2293" s="2">
        <v>0</v>
      </c>
      <c r="D2293" s="2">
        <v>1</v>
      </c>
      <c r="E2293" s="2">
        <v>1</v>
      </c>
      <c r="F2293" s="2">
        <v>3.3</v>
      </c>
      <c r="G2293" s="2">
        <v>1</v>
      </c>
      <c r="H2293" s="2">
        <v>0</v>
      </c>
      <c r="I2293" s="2">
        <v>2</v>
      </c>
      <c r="J2293" s="2">
        <v>2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1</v>
      </c>
      <c r="V2293" s="1">
        <v>0</v>
      </c>
      <c r="W2293" s="1">
        <v>0</v>
      </c>
      <c r="X2293" s="1">
        <v>0</v>
      </c>
      <c r="Y2293" s="1">
        <v>1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0</v>
      </c>
      <c r="AG2293" s="1">
        <v>0</v>
      </c>
      <c r="AH2293" s="1">
        <v>1</v>
      </c>
      <c r="AI2293" s="1">
        <v>0</v>
      </c>
      <c r="AJ2293" s="1">
        <v>0</v>
      </c>
      <c r="AK2293" s="1">
        <v>1</v>
      </c>
      <c r="AL2293" s="1">
        <v>0</v>
      </c>
      <c r="AM2293" s="1">
        <v>0</v>
      </c>
      <c r="AN2293" s="1">
        <v>0</v>
      </c>
      <c r="AO2293" s="1">
        <v>1</v>
      </c>
      <c r="AP2293" s="1">
        <v>0</v>
      </c>
      <c r="AQ2293" s="1">
        <v>0</v>
      </c>
      <c r="AR2293" s="1">
        <v>0</v>
      </c>
      <c r="AS2293" s="1">
        <v>1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0</v>
      </c>
      <c r="BG2293" s="1">
        <v>0</v>
      </c>
      <c r="BH2293" s="1">
        <v>0</v>
      </c>
      <c r="BI2293" s="1">
        <v>1</v>
      </c>
      <c r="BJ2293" s="1">
        <v>0</v>
      </c>
      <c r="BK2293" s="1">
        <v>0</v>
      </c>
      <c r="BL2293" s="2">
        <v>8.9304193522799995</v>
      </c>
      <c r="BM2293" s="2">
        <v>390</v>
      </c>
      <c r="BN2293" s="2">
        <v>39.974683544299999</v>
      </c>
      <c r="BO2293" s="2">
        <v>66.2</v>
      </c>
      <c r="BP2293" s="2">
        <v>12.8</v>
      </c>
      <c r="BQ2293" s="2">
        <v>26.923076923099998</v>
      </c>
      <c r="BR2293" s="2">
        <v>11.5384615385</v>
      </c>
      <c r="BS2293" s="2">
        <v>1.4</v>
      </c>
      <c r="BT2293" s="2">
        <v>0.46376811594200001</v>
      </c>
      <c r="BU2293" s="2">
        <v>98697</v>
      </c>
      <c r="BV2293" s="2">
        <v>0.33660600000000002</v>
      </c>
      <c r="BW2293" s="2">
        <v>0.31338899999999997</v>
      </c>
      <c r="BX2293" s="2">
        <v>0.66666666666700003</v>
      </c>
      <c r="BY2293" s="2">
        <v>0.97267759562800005</v>
      </c>
      <c r="BZ2293" s="2">
        <v>1</v>
      </c>
      <c r="CA2293" s="2">
        <v>0.38323871428599998</v>
      </c>
      <c r="CB2293" s="2">
        <v>0.70731707317100001</v>
      </c>
      <c r="CC2293" s="2">
        <v>94.831740617600005</v>
      </c>
      <c r="CD2293" s="2">
        <v>93.362193704099994</v>
      </c>
      <c r="CE2293" s="2">
        <v>872</v>
      </c>
      <c r="CF2293" s="2">
        <v>121</v>
      </c>
      <c r="CG2293" s="2">
        <v>430.22831982100001</v>
      </c>
      <c r="CH2293" s="2">
        <v>41.2094096975</v>
      </c>
      <c r="CI2293" s="2">
        <v>513.02683426900001</v>
      </c>
      <c r="CJ2293" s="2">
        <v>0.79376107325800005</v>
      </c>
      <c r="CK2293" s="2">
        <v>70.053081632200005</v>
      </c>
      <c r="CL2293" s="2">
        <v>0.83860782922499999</v>
      </c>
      <c r="CM2293" s="1">
        <v>5</v>
      </c>
    </row>
    <row r="2294" spans="1:91" x14ac:dyDescent="0.5">
      <c r="A2294" s="1">
        <v>2293</v>
      </c>
      <c r="B2294" s="2">
        <v>1217511276</v>
      </c>
      <c r="C2294" s="2">
        <v>0</v>
      </c>
      <c r="D2294" s="2">
        <v>1</v>
      </c>
      <c r="E2294" s="2">
        <v>1</v>
      </c>
      <c r="F2294" s="2">
        <v>2</v>
      </c>
      <c r="G2294" s="2">
        <v>0</v>
      </c>
      <c r="H2294" s="2">
        <v>0</v>
      </c>
      <c r="I2294" s="2">
        <v>1</v>
      </c>
      <c r="J2294" s="2">
        <v>2</v>
      </c>
      <c r="K2294" s="1">
        <v>0</v>
      </c>
      <c r="L2294" s="1">
        <v>0</v>
      </c>
      <c r="M2294" s="1">
        <v>0</v>
      </c>
      <c r="N2294" s="1">
        <v>0</v>
      </c>
      <c r="O2294" s="1">
        <v>1</v>
      </c>
      <c r="P2294" s="1">
        <v>0</v>
      </c>
      <c r="Q2294" s="1">
        <v>1</v>
      </c>
      <c r="R2294" s="1">
        <v>0</v>
      </c>
      <c r="S2294" s="1">
        <v>0</v>
      </c>
      <c r="T2294" s="1">
        <v>0</v>
      </c>
      <c r="U2294" s="1">
        <v>0</v>
      </c>
      <c r="V2294" s="1">
        <v>1</v>
      </c>
      <c r="W2294" s="1">
        <v>0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1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1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0</v>
      </c>
      <c r="BG2294" s="1">
        <v>0</v>
      </c>
      <c r="BH2294" s="1">
        <v>0</v>
      </c>
      <c r="BI2294" s="1">
        <v>0</v>
      </c>
      <c r="BJ2294" s="1">
        <v>0</v>
      </c>
      <c r="BK2294" s="1">
        <v>0</v>
      </c>
      <c r="BL2294" s="2">
        <v>8.9304193522799995</v>
      </c>
      <c r="BM2294" s="2">
        <v>390</v>
      </c>
      <c r="BN2294" s="2">
        <v>39.974683544299999</v>
      </c>
      <c r="BO2294" s="2">
        <v>66.2</v>
      </c>
      <c r="BP2294" s="2">
        <v>12.8</v>
      </c>
      <c r="BQ2294" s="2">
        <v>26.923076923099998</v>
      </c>
      <c r="BR2294" s="2">
        <v>11.5384615385</v>
      </c>
      <c r="BS2294" s="2">
        <v>1.4</v>
      </c>
      <c r="BT2294" s="2">
        <v>0.46376811594200001</v>
      </c>
      <c r="BU2294" s="2">
        <v>98697</v>
      </c>
      <c r="BV2294" s="2">
        <v>0.33660600000000002</v>
      </c>
      <c r="BW2294" s="2">
        <v>0.31338899999999997</v>
      </c>
      <c r="BX2294" s="2">
        <v>0.66666666666700003</v>
      </c>
      <c r="BY2294" s="2">
        <v>0.97267759562800005</v>
      </c>
      <c r="BZ2294" s="2">
        <v>1</v>
      </c>
      <c r="CA2294" s="2">
        <v>0.38323871428599998</v>
      </c>
      <c r="CB2294" s="2">
        <v>0.70731707317100001</v>
      </c>
      <c r="CC2294" s="2">
        <v>94.831740617600005</v>
      </c>
      <c r="CD2294" s="2">
        <v>93.362193704099994</v>
      </c>
      <c r="CE2294" s="2">
        <v>872</v>
      </c>
      <c r="CF2294" s="2">
        <v>121</v>
      </c>
      <c r="CG2294" s="2">
        <v>511.94535359000002</v>
      </c>
      <c r="CH2294" s="2">
        <v>58.7281962032</v>
      </c>
      <c r="CI2294" s="2">
        <v>732.45803615900002</v>
      </c>
      <c r="CJ2294" s="2">
        <v>1.02429897196</v>
      </c>
      <c r="CK2294" s="2">
        <v>102.65085019199999</v>
      </c>
      <c r="CL2294" s="2">
        <v>0.69894154793399998</v>
      </c>
      <c r="CM2294" s="1">
        <v>5</v>
      </c>
    </row>
    <row r="2295" spans="1:91" x14ac:dyDescent="0.5">
      <c r="A2295" s="1">
        <v>2294</v>
      </c>
      <c r="B2295" s="2">
        <v>1217583740</v>
      </c>
      <c r="C2295" s="2">
        <v>0</v>
      </c>
      <c r="D2295" s="2">
        <v>1</v>
      </c>
      <c r="E2295" s="2">
        <v>1</v>
      </c>
      <c r="F2295" s="2">
        <v>2.1</v>
      </c>
      <c r="G2295" s="2">
        <v>0</v>
      </c>
      <c r="H2295" s="2">
        <v>0</v>
      </c>
      <c r="I2295" s="2">
        <v>1</v>
      </c>
      <c r="J2295" s="2">
        <v>3</v>
      </c>
      <c r="K2295" s="1">
        <v>0</v>
      </c>
      <c r="L2295" s="1">
        <v>0</v>
      </c>
      <c r="M2295" s="1">
        <v>1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0</v>
      </c>
      <c r="AB2295" s="1">
        <v>1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1</v>
      </c>
      <c r="AI2295" s="1">
        <v>0</v>
      </c>
      <c r="AJ2295" s="1">
        <v>0</v>
      </c>
      <c r="AK2295" s="1">
        <v>1</v>
      </c>
      <c r="AL2295" s="1">
        <v>0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1</v>
      </c>
      <c r="AT2295" s="1">
        <v>0</v>
      </c>
      <c r="AU2295" s="1">
        <v>0</v>
      </c>
      <c r="AV2295" s="1">
        <v>0</v>
      </c>
      <c r="AW2295" s="1">
        <v>1</v>
      </c>
      <c r="AX2295" s="1">
        <v>0</v>
      </c>
      <c r="AY2295" s="1">
        <v>0</v>
      </c>
      <c r="AZ2295" s="1">
        <v>0</v>
      </c>
      <c r="BA2295" s="1">
        <v>0</v>
      </c>
      <c r="BB2295" s="1">
        <v>1</v>
      </c>
      <c r="BC2295" s="1">
        <v>0</v>
      </c>
      <c r="BD2295" s="1">
        <v>0</v>
      </c>
      <c r="BE2295" s="1">
        <v>1</v>
      </c>
      <c r="BF2295" s="1">
        <v>0</v>
      </c>
      <c r="BG2295" s="1">
        <v>0</v>
      </c>
      <c r="BH2295" s="1">
        <v>0</v>
      </c>
      <c r="BI2295" s="1">
        <v>1</v>
      </c>
      <c r="BJ2295" s="1">
        <v>0</v>
      </c>
      <c r="BK2295" s="1">
        <v>0</v>
      </c>
      <c r="BL2295" s="2">
        <v>8.9304193522799995</v>
      </c>
      <c r="BM2295" s="2">
        <v>390</v>
      </c>
      <c r="BN2295" s="2">
        <v>39.974683544299999</v>
      </c>
      <c r="BO2295" s="2">
        <v>66.2</v>
      </c>
      <c r="BP2295" s="2">
        <v>12.8</v>
      </c>
      <c r="BQ2295" s="2">
        <v>26.923076923099998</v>
      </c>
      <c r="BR2295" s="2">
        <v>11.5384615385</v>
      </c>
      <c r="BS2295" s="2">
        <v>1.4</v>
      </c>
      <c r="BT2295" s="2">
        <v>0.46376811594200001</v>
      </c>
      <c r="BU2295" s="2">
        <v>98697</v>
      </c>
      <c r="BV2295" s="2">
        <v>0.33660600000000002</v>
      </c>
      <c r="BW2295" s="2">
        <v>0.31338899999999997</v>
      </c>
      <c r="BX2295" s="2">
        <v>0.66666666666700003</v>
      </c>
      <c r="BY2295" s="2">
        <v>0.97267759562800005</v>
      </c>
      <c r="BZ2295" s="2">
        <v>1</v>
      </c>
      <c r="CA2295" s="2">
        <v>0.38323871428599998</v>
      </c>
      <c r="CB2295" s="2">
        <v>0.70731707317100001</v>
      </c>
      <c r="CC2295" s="2">
        <v>94.831740617600005</v>
      </c>
      <c r="CD2295" s="2">
        <v>93.362193704099994</v>
      </c>
      <c r="CE2295" s="2">
        <v>872</v>
      </c>
      <c r="CF2295" s="2">
        <v>121</v>
      </c>
      <c r="CG2295" s="2">
        <v>511.94535359000002</v>
      </c>
      <c r="CH2295" s="2">
        <v>58.7281962032</v>
      </c>
      <c r="CI2295" s="2">
        <v>732.45803615900002</v>
      </c>
      <c r="CJ2295" s="2">
        <v>1.02429897196</v>
      </c>
      <c r="CK2295" s="2">
        <v>102.65085019199999</v>
      </c>
      <c r="CL2295" s="2">
        <v>0.69894154793399998</v>
      </c>
      <c r="CM2295" s="1">
        <v>5</v>
      </c>
    </row>
    <row r="2296" spans="1:91" x14ac:dyDescent="0.5">
      <c r="A2296" s="1">
        <v>2295</v>
      </c>
      <c r="B2296" s="2">
        <v>1217880698</v>
      </c>
      <c r="C2296" s="2">
        <v>0</v>
      </c>
      <c r="D2296" s="2">
        <v>1</v>
      </c>
      <c r="E2296" s="2">
        <v>0</v>
      </c>
      <c r="F2296" s="2">
        <v>1.9</v>
      </c>
      <c r="G2296" s="2">
        <v>0</v>
      </c>
      <c r="H2296" s="2">
        <v>0</v>
      </c>
      <c r="I2296" s="2">
        <v>1</v>
      </c>
      <c r="J2296" s="2">
        <v>1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1</v>
      </c>
      <c r="S2296" s="1">
        <v>0</v>
      </c>
      <c r="T2296" s="1">
        <v>0</v>
      </c>
      <c r="U2296" s="1">
        <v>0</v>
      </c>
      <c r="V2296" s="1">
        <v>1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0</v>
      </c>
      <c r="AG2296" s="1">
        <v>0</v>
      </c>
      <c r="AH2296" s="1">
        <v>1</v>
      </c>
      <c r="AI2296" s="1">
        <v>0</v>
      </c>
      <c r="AJ2296" s="1">
        <v>0</v>
      </c>
      <c r="AK2296" s="1">
        <v>0</v>
      </c>
      <c r="AL2296" s="1">
        <v>1</v>
      </c>
      <c r="AM2296" s="1">
        <v>0</v>
      </c>
      <c r="AN2296" s="1">
        <v>0</v>
      </c>
      <c r="AO2296" s="1">
        <v>0</v>
      </c>
      <c r="AP2296" s="1">
        <v>1</v>
      </c>
      <c r="AQ2296" s="1">
        <v>0</v>
      </c>
      <c r="AR2296" s="1">
        <v>0</v>
      </c>
      <c r="AS2296" s="1">
        <v>1</v>
      </c>
      <c r="AT2296" s="1">
        <v>0</v>
      </c>
      <c r="AU2296" s="1">
        <v>0</v>
      </c>
      <c r="AV2296" s="1">
        <v>1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1</v>
      </c>
      <c r="BC2296" s="1">
        <v>0</v>
      </c>
      <c r="BD2296" s="1">
        <v>0</v>
      </c>
      <c r="BE2296" s="1">
        <v>0</v>
      </c>
      <c r="BF2296" s="1">
        <v>1</v>
      </c>
      <c r="BG2296" s="1">
        <v>0</v>
      </c>
      <c r="BH2296" s="1">
        <v>0</v>
      </c>
      <c r="BI2296" s="1">
        <v>0</v>
      </c>
      <c r="BJ2296" s="1">
        <v>0</v>
      </c>
      <c r="BK2296" s="1">
        <v>0</v>
      </c>
      <c r="BL2296" s="2">
        <v>8.9304193522799995</v>
      </c>
      <c r="BM2296" s="2">
        <v>390</v>
      </c>
      <c r="BN2296" s="2">
        <v>39.974683544299999</v>
      </c>
      <c r="BO2296" s="2">
        <v>66.2</v>
      </c>
      <c r="BP2296" s="2">
        <v>12.8</v>
      </c>
      <c r="BQ2296" s="2">
        <v>26.923076923099998</v>
      </c>
      <c r="BR2296" s="2">
        <v>11.5384615385</v>
      </c>
      <c r="BS2296" s="2">
        <v>1.4</v>
      </c>
      <c r="BT2296" s="2">
        <v>0.46376811594200001</v>
      </c>
      <c r="BU2296" s="2">
        <v>98697</v>
      </c>
      <c r="BV2296" s="2">
        <v>0.33660600000000002</v>
      </c>
      <c r="BW2296" s="2">
        <v>0.31338899999999997</v>
      </c>
      <c r="BX2296" s="2">
        <v>0.66666666666700003</v>
      </c>
      <c r="BY2296" s="2">
        <v>0.97267759562800005</v>
      </c>
      <c r="BZ2296" s="2">
        <v>1</v>
      </c>
      <c r="CA2296" s="2">
        <v>0.38323871428599998</v>
      </c>
      <c r="CB2296" s="2">
        <v>0.70731707317100001</v>
      </c>
      <c r="CC2296" s="2">
        <v>94.831740617600005</v>
      </c>
      <c r="CD2296" s="2">
        <v>93.362193704099994</v>
      </c>
      <c r="CE2296" s="2">
        <v>872</v>
      </c>
      <c r="CF2296" s="2">
        <v>121</v>
      </c>
      <c r="CG2296" s="2">
        <v>363.42890500999999</v>
      </c>
      <c r="CH2296" s="2">
        <v>275.94252683899998</v>
      </c>
      <c r="CI2296" s="2">
        <v>577.29559162199996</v>
      </c>
      <c r="CJ2296" s="2">
        <v>0.91299225101100001</v>
      </c>
      <c r="CK2296" s="2">
        <v>441.51878336700003</v>
      </c>
      <c r="CL2296" s="2">
        <v>0.629536948288</v>
      </c>
      <c r="CM2296" s="1">
        <v>5</v>
      </c>
    </row>
    <row r="2297" spans="1:91" x14ac:dyDescent="0.5">
      <c r="A2297" s="1">
        <v>2296</v>
      </c>
      <c r="B2297" s="2">
        <v>1218304866</v>
      </c>
      <c r="C2297" s="2">
        <v>0</v>
      </c>
      <c r="D2297" s="2">
        <v>1</v>
      </c>
      <c r="E2297" s="2">
        <v>0</v>
      </c>
      <c r="F2297" s="2">
        <v>2.9</v>
      </c>
      <c r="G2297" s="2">
        <v>0</v>
      </c>
      <c r="H2297" s="2">
        <v>0</v>
      </c>
      <c r="I2297" s="2">
        <v>1</v>
      </c>
      <c r="J2297" s="2">
        <v>3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1</v>
      </c>
      <c r="W2297" s="1">
        <v>0</v>
      </c>
      <c r="X2297" s="1">
        <v>0</v>
      </c>
      <c r="Y2297" s="1">
        <v>1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1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1</v>
      </c>
      <c r="AQ2297" s="1">
        <v>0</v>
      </c>
      <c r="AR2297" s="1">
        <v>0</v>
      </c>
      <c r="AS2297" s="1">
        <v>1</v>
      </c>
      <c r="AT2297" s="1">
        <v>0</v>
      </c>
      <c r="AU2297" s="1">
        <v>0</v>
      </c>
      <c r="AV2297" s="1">
        <v>0</v>
      </c>
      <c r="AW2297" s="1">
        <v>1</v>
      </c>
      <c r="AX2297" s="1">
        <v>0</v>
      </c>
      <c r="AY2297" s="1">
        <v>0</v>
      </c>
      <c r="AZ2297" s="1">
        <v>0</v>
      </c>
      <c r="BA2297" s="1">
        <v>1</v>
      </c>
      <c r="BB2297" s="1">
        <v>0</v>
      </c>
      <c r="BC2297" s="1">
        <v>0</v>
      </c>
      <c r="BD2297" s="1">
        <v>0</v>
      </c>
      <c r="BE2297" s="1">
        <v>0</v>
      </c>
      <c r="BF2297" s="1">
        <v>1</v>
      </c>
      <c r="BG2297" s="1">
        <v>0</v>
      </c>
      <c r="BH2297" s="1">
        <v>0</v>
      </c>
      <c r="BI2297" s="1">
        <v>1</v>
      </c>
      <c r="BJ2297" s="1">
        <v>0</v>
      </c>
      <c r="BK2297" s="1">
        <v>0</v>
      </c>
      <c r="BL2297" s="2">
        <v>8.9304193522799995</v>
      </c>
      <c r="BM2297" s="2">
        <v>390</v>
      </c>
      <c r="BN2297" s="2">
        <v>39.974683544299999</v>
      </c>
      <c r="BO2297" s="2">
        <v>66.2</v>
      </c>
      <c r="BP2297" s="2">
        <v>12.8</v>
      </c>
      <c r="BQ2297" s="2">
        <v>26.923076923099998</v>
      </c>
      <c r="BR2297" s="2">
        <v>11.5384615385</v>
      </c>
      <c r="BS2297" s="2">
        <v>1.4</v>
      </c>
      <c r="BT2297" s="2">
        <v>0.46376811594200001</v>
      </c>
      <c r="BU2297" s="2">
        <v>98697</v>
      </c>
      <c r="BV2297" s="2">
        <v>0.33660600000000002</v>
      </c>
      <c r="BW2297" s="2">
        <v>0.31338899999999997</v>
      </c>
      <c r="BX2297" s="2">
        <v>0.66666666666700003</v>
      </c>
      <c r="BY2297" s="2">
        <v>0.97267759562800005</v>
      </c>
      <c r="BZ2297" s="2">
        <v>1</v>
      </c>
      <c r="CA2297" s="2">
        <v>0.38323871428599998</v>
      </c>
      <c r="CB2297" s="2">
        <v>0.70731707317100001</v>
      </c>
      <c r="CC2297" s="2">
        <v>94.831740617600005</v>
      </c>
      <c r="CD2297" s="2">
        <v>93.362193704099994</v>
      </c>
      <c r="CE2297" s="2">
        <v>872</v>
      </c>
      <c r="CF2297" s="2">
        <v>121</v>
      </c>
      <c r="CG2297" s="2">
        <v>447.22983693999998</v>
      </c>
      <c r="CH2297" s="2">
        <v>149.00160466700001</v>
      </c>
      <c r="CI2297" s="2">
        <v>764.37191068899995</v>
      </c>
      <c r="CJ2297" s="2">
        <v>1.0632099693399999</v>
      </c>
      <c r="CK2297" s="2">
        <v>82.664361160300004</v>
      </c>
      <c r="CL2297" s="2">
        <v>0.58509454715200004</v>
      </c>
      <c r="CM2297" s="1">
        <v>5</v>
      </c>
    </row>
    <row r="2298" spans="1:91" x14ac:dyDescent="0.5">
      <c r="A2298" s="1">
        <v>2297</v>
      </c>
      <c r="B2298" s="2">
        <v>1218366547</v>
      </c>
      <c r="C2298" s="2">
        <v>0</v>
      </c>
      <c r="D2298" s="2">
        <v>1</v>
      </c>
      <c r="E2298" s="2">
        <v>1</v>
      </c>
      <c r="F2298" s="2">
        <v>2</v>
      </c>
      <c r="G2298" s="2">
        <v>0</v>
      </c>
      <c r="H2298" s="2">
        <v>0</v>
      </c>
      <c r="I2298" s="2">
        <v>1</v>
      </c>
      <c r="J2298" s="2">
        <v>3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1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1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1</v>
      </c>
      <c r="BE2298" s="1">
        <v>0</v>
      </c>
      <c r="BF2298" s="1">
        <v>0</v>
      </c>
      <c r="BG2298" s="1">
        <v>0</v>
      </c>
      <c r="BH2298" s="1">
        <v>0</v>
      </c>
      <c r="BI2298" s="1">
        <v>0</v>
      </c>
      <c r="BJ2298" s="1">
        <v>0</v>
      </c>
      <c r="BK2298" s="1">
        <v>0</v>
      </c>
      <c r="BL2298" s="2">
        <v>8.9304193522799995</v>
      </c>
      <c r="BM2298" s="2">
        <v>390</v>
      </c>
      <c r="BN2298" s="2">
        <v>39.974683544299999</v>
      </c>
      <c r="BO2298" s="2">
        <v>66.2</v>
      </c>
      <c r="BP2298" s="2">
        <v>12.8</v>
      </c>
      <c r="BQ2298" s="2">
        <v>26.923076923099998</v>
      </c>
      <c r="BR2298" s="2">
        <v>11.5384615385</v>
      </c>
      <c r="BS2298" s="2">
        <v>1.4</v>
      </c>
      <c r="BT2298" s="2">
        <v>0.46376811594200001</v>
      </c>
      <c r="BU2298" s="2">
        <v>98697</v>
      </c>
      <c r="BV2298" s="2">
        <v>0.33660600000000002</v>
      </c>
      <c r="BW2298" s="2">
        <v>0.31338899999999997</v>
      </c>
      <c r="BX2298" s="2">
        <v>0.66666666666700003</v>
      </c>
      <c r="BY2298" s="2">
        <v>0.97267759562800005</v>
      </c>
      <c r="BZ2298" s="2">
        <v>1</v>
      </c>
      <c r="CA2298" s="2">
        <v>0.38323871428599998</v>
      </c>
      <c r="CB2298" s="2">
        <v>0.70731707317100001</v>
      </c>
      <c r="CC2298" s="2">
        <v>94.831740617600005</v>
      </c>
      <c r="CD2298" s="2">
        <v>93.362193704099994</v>
      </c>
      <c r="CE2298" s="2">
        <v>872</v>
      </c>
      <c r="CF2298" s="2">
        <v>121</v>
      </c>
      <c r="CG2298" s="2">
        <v>528.06041717100004</v>
      </c>
      <c r="CH2298" s="2">
        <v>131.56171932500001</v>
      </c>
      <c r="CI2298" s="2">
        <v>764.50902534600004</v>
      </c>
      <c r="CJ2298" s="2">
        <v>1.0558876185699999</v>
      </c>
      <c r="CK2298" s="2">
        <v>293.11592460600002</v>
      </c>
      <c r="CL2298" s="2">
        <v>0.69071835604800003</v>
      </c>
      <c r="CM2298" s="1">
        <v>5</v>
      </c>
    </row>
    <row r="2299" spans="1:91" x14ac:dyDescent="0.5">
      <c r="A2299" s="1">
        <v>2298</v>
      </c>
      <c r="B2299" s="2">
        <v>1218519046</v>
      </c>
      <c r="C2299" s="2">
        <v>0</v>
      </c>
      <c r="D2299" s="2">
        <v>1</v>
      </c>
      <c r="E2299" s="2">
        <v>0</v>
      </c>
      <c r="F2299" s="2">
        <v>1.9</v>
      </c>
      <c r="G2299" s="2">
        <v>0</v>
      </c>
      <c r="H2299" s="2">
        <v>0</v>
      </c>
      <c r="I2299" s="2">
        <v>4</v>
      </c>
      <c r="J2299" s="2">
        <v>3</v>
      </c>
      <c r="K2299" s="1">
        <v>0</v>
      </c>
      <c r="L2299" s="1">
        <v>0</v>
      </c>
      <c r="M2299" s="1">
        <v>0</v>
      </c>
      <c r="N2299" s="1">
        <v>1</v>
      </c>
      <c r="O2299" s="1">
        <v>0</v>
      </c>
      <c r="P2299" s="1">
        <v>0</v>
      </c>
      <c r="Q2299" s="1">
        <v>1</v>
      </c>
      <c r="R2299" s="1">
        <v>0</v>
      </c>
      <c r="S2299" s="1">
        <v>0</v>
      </c>
      <c r="T2299" s="1">
        <v>0</v>
      </c>
      <c r="U2299" s="1">
        <v>1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0</v>
      </c>
      <c r="AG2299" s="1">
        <v>1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1</v>
      </c>
      <c r="BF2299" s="1">
        <v>0</v>
      </c>
      <c r="BG2299" s="1">
        <v>0</v>
      </c>
      <c r="BH2299" s="1">
        <v>0</v>
      </c>
      <c r="BI2299" s="1">
        <v>0</v>
      </c>
      <c r="BJ2299" s="1">
        <v>0</v>
      </c>
      <c r="BK2299" s="1">
        <v>0</v>
      </c>
      <c r="BL2299" s="2">
        <v>8.9304193522799995</v>
      </c>
      <c r="BM2299" s="2">
        <v>390</v>
      </c>
      <c r="BN2299" s="2">
        <v>39.974683544299999</v>
      </c>
      <c r="BO2299" s="2">
        <v>66.2</v>
      </c>
      <c r="BP2299" s="2">
        <v>12.8</v>
      </c>
      <c r="BQ2299" s="2">
        <v>26.923076923099998</v>
      </c>
      <c r="BR2299" s="2">
        <v>11.5384615385</v>
      </c>
      <c r="BS2299" s="2">
        <v>1.4</v>
      </c>
      <c r="BT2299" s="2">
        <v>0.46376811594200001</v>
      </c>
      <c r="BU2299" s="2">
        <v>98697</v>
      </c>
      <c r="BV2299" s="2">
        <v>0.33660600000000002</v>
      </c>
      <c r="BW2299" s="2">
        <v>0.31338899999999997</v>
      </c>
      <c r="BX2299" s="2">
        <v>0.66666666666700003</v>
      </c>
      <c r="BY2299" s="2">
        <v>0.97267759562800005</v>
      </c>
      <c r="BZ2299" s="2">
        <v>1</v>
      </c>
      <c r="CA2299" s="2">
        <v>0.38323871428599998</v>
      </c>
      <c r="CB2299" s="2">
        <v>0.70731707317100001</v>
      </c>
      <c r="CC2299" s="2">
        <v>94.831740617600005</v>
      </c>
      <c r="CD2299" s="2">
        <v>93.362193704099994</v>
      </c>
      <c r="CE2299" s="2">
        <v>872</v>
      </c>
      <c r="CF2299" s="2">
        <v>121</v>
      </c>
      <c r="CG2299" s="2">
        <v>511.94535359000002</v>
      </c>
      <c r="CH2299" s="2">
        <v>58.7281962032</v>
      </c>
      <c r="CI2299" s="2">
        <v>732.45803615900002</v>
      </c>
      <c r="CJ2299" s="2">
        <v>1.02429897196</v>
      </c>
      <c r="CK2299" s="2">
        <v>102.65085019199999</v>
      </c>
      <c r="CL2299" s="2">
        <v>0.69894154793399998</v>
      </c>
      <c r="CM2299" s="1">
        <v>5</v>
      </c>
    </row>
    <row r="2300" spans="1:91" x14ac:dyDescent="0.5">
      <c r="A2300" s="1">
        <v>2299</v>
      </c>
      <c r="B2300" s="2">
        <v>1219727120</v>
      </c>
      <c r="C2300" s="2">
        <v>1</v>
      </c>
      <c r="D2300" s="2">
        <v>0</v>
      </c>
      <c r="E2300" s="2">
        <v>1</v>
      </c>
      <c r="F2300" s="2">
        <v>5.3</v>
      </c>
      <c r="G2300" s="2">
        <v>1</v>
      </c>
      <c r="H2300" s="2">
        <v>1</v>
      </c>
      <c r="I2300" s="2">
        <v>1</v>
      </c>
      <c r="J2300" s="2">
        <v>2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1</v>
      </c>
      <c r="W2300" s="1">
        <v>0</v>
      </c>
      <c r="X2300" s="1">
        <v>0</v>
      </c>
      <c r="Y2300" s="1">
        <v>1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1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1</v>
      </c>
      <c r="AN2300" s="1">
        <v>0</v>
      </c>
      <c r="AO2300" s="1">
        <v>0</v>
      </c>
      <c r="AP2300" s="1">
        <v>1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1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1</v>
      </c>
      <c r="BD2300" s="1">
        <v>0</v>
      </c>
      <c r="BE2300" s="1">
        <v>0</v>
      </c>
      <c r="BF2300" s="1">
        <v>1</v>
      </c>
      <c r="BG2300" s="1">
        <v>0</v>
      </c>
      <c r="BH2300" s="1">
        <v>0</v>
      </c>
      <c r="BI2300" s="1">
        <v>0</v>
      </c>
      <c r="BJ2300" s="1">
        <v>0</v>
      </c>
      <c r="BK2300" s="1">
        <v>1</v>
      </c>
      <c r="BL2300" s="2">
        <v>8.9304193522799995</v>
      </c>
      <c r="BM2300" s="2">
        <v>390</v>
      </c>
      <c r="BN2300" s="2">
        <v>39.974683544299999</v>
      </c>
      <c r="BO2300" s="2">
        <v>66.2</v>
      </c>
      <c r="BP2300" s="2">
        <v>12.8</v>
      </c>
      <c r="BQ2300" s="2">
        <v>26.923076923099998</v>
      </c>
      <c r="BR2300" s="2">
        <v>11.5384615385</v>
      </c>
      <c r="BS2300" s="2">
        <v>1.4</v>
      </c>
      <c r="BT2300" s="2">
        <v>0.46376811594200001</v>
      </c>
      <c r="BU2300" s="2">
        <v>98697</v>
      </c>
      <c r="BV2300" s="2">
        <v>0.33660600000000002</v>
      </c>
      <c r="BW2300" s="2">
        <v>0.31338899999999997</v>
      </c>
      <c r="BX2300" s="2">
        <v>0.66666666666700003</v>
      </c>
      <c r="BY2300" s="2">
        <v>0.97267759562800005</v>
      </c>
      <c r="BZ2300" s="2">
        <v>1</v>
      </c>
      <c r="CA2300" s="2">
        <v>0.38323871428599998</v>
      </c>
      <c r="CB2300" s="2">
        <v>0.70731707317100001</v>
      </c>
      <c r="CC2300" s="2">
        <v>94.831740617600005</v>
      </c>
      <c r="CD2300" s="2">
        <v>93.362193704099994</v>
      </c>
      <c r="CE2300" s="2">
        <v>1668</v>
      </c>
      <c r="CF2300" s="2">
        <v>696</v>
      </c>
      <c r="CG2300" s="2">
        <v>621.61985968800002</v>
      </c>
      <c r="CH2300" s="2">
        <v>165.982631072</v>
      </c>
      <c r="CI2300" s="2">
        <v>773.19828016099996</v>
      </c>
      <c r="CJ2300" s="2">
        <v>1.20623532752</v>
      </c>
      <c r="CK2300" s="2">
        <v>407.15775680600001</v>
      </c>
      <c r="CL2300" s="2">
        <v>0.80395918568000002</v>
      </c>
      <c r="CM2300" s="1">
        <v>5</v>
      </c>
    </row>
    <row r="2301" spans="1:91" x14ac:dyDescent="0.5">
      <c r="A2301" s="1">
        <v>2300</v>
      </c>
      <c r="B2301" s="2">
        <v>1220672726</v>
      </c>
      <c r="C2301" s="2">
        <v>0</v>
      </c>
      <c r="D2301" s="2">
        <v>1</v>
      </c>
      <c r="E2301" s="2">
        <v>0</v>
      </c>
      <c r="F2301" s="2">
        <v>2.1</v>
      </c>
      <c r="G2301" s="2">
        <v>1</v>
      </c>
      <c r="H2301" s="2">
        <v>0</v>
      </c>
      <c r="I2301" s="2">
        <v>1</v>
      </c>
      <c r="J2301" s="2">
        <v>3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1</v>
      </c>
      <c r="S2301" s="1">
        <v>0</v>
      </c>
      <c r="T2301" s="1">
        <v>0</v>
      </c>
      <c r="U2301" s="1">
        <v>1</v>
      </c>
      <c r="V2301" s="1">
        <v>0</v>
      </c>
      <c r="W2301" s="1">
        <v>0</v>
      </c>
      <c r="X2301" s="1">
        <v>0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1</v>
      </c>
      <c r="AF2301" s="1">
        <v>0</v>
      </c>
      <c r="AG2301" s="1">
        <v>1</v>
      </c>
      <c r="AH2301" s="1">
        <v>0</v>
      </c>
      <c r="AI2301" s="1">
        <v>0</v>
      </c>
      <c r="AJ2301" s="1">
        <v>0</v>
      </c>
      <c r="AK2301" s="1">
        <v>1</v>
      </c>
      <c r="AL2301" s="1">
        <v>0</v>
      </c>
      <c r="AM2301" s="1">
        <v>0</v>
      </c>
      <c r="AN2301" s="1">
        <v>0</v>
      </c>
      <c r="AO2301" s="1">
        <v>0</v>
      </c>
      <c r="AP2301" s="1">
        <v>1</v>
      </c>
      <c r="AQ2301" s="1">
        <v>0</v>
      </c>
      <c r="AR2301" s="1">
        <v>0</v>
      </c>
      <c r="AS2301" s="1">
        <v>0</v>
      </c>
      <c r="AT2301" s="1">
        <v>0</v>
      </c>
      <c r="AU2301" s="1">
        <v>1</v>
      </c>
      <c r="AV2301" s="1">
        <v>1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0</v>
      </c>
      <c r="BE2301" s="1">
        <v>1</v>
      </c>
      <c r="BF2301" s="1">
        <v>0</v>
      </c>
      <c r="BG2301" s="1">
        <v>0</v>
      </c>
      <c r="BH2301" s="1">
        <v>0</v>
      </c>
      <c r="BI2301" s="1">
        <v>0</v>
      </c>
      <c r="BJ2301" s="1">
        <v>1</v>
      </c>
      <c r="BK2301" s="1">
        <v>0</v>
      </c>
      <c r="BL2301" s="2">
        <v>8.9304193522799995</v>
      </c>
      <c r="BM2301" s="2">
        <v>390</v>
      </c>
      <c r="BN2301" s="2">
        <v>39.974683544299999</v>
      </c>
      <c r="BO2301" s="2">
        <v>66.2</v>
      </c>
      <c r="BP2301" s="2">
        <v>12.8</v>
      </c>
      <c r="BQ2301" s="2">
        <v>26.923076923099998</v>
      </c>
      <c r="BR2301" s="2">
        <v>11.5384615385</v>
      </c>
      <c r="BS2301" s="2">
        <v>1.4</v>
      </c>
      <c r="BT2301" s="2">
        <v>0.46376811594200001</v>
      </c>
      <c r="BU2301" s="2">
        <v>98697</v>
      </c>
      <c r="BV2301" s="2">
        <v>0.33660600000000002</v>
      </c>
      <c r="BW2301" s="2">
        <v>0.31338899999999997</v>
      </c>
      <c r="BX2301" s="2">
        <v>0.66666666666700003</v>
      </c>
      <c r="BY2301" s="2">
        <v>0.97267759562800005</v>
      </c>
      <c r="BZ2301" s="2">
        <v>1</v>
      </c>
      <c r="CA2301" s="2">
        <v>0.38323871428599998</v>
      </c>
      <c r="CB2301" s="2">
        <v>0.70731707317100001</v>
      </c>
      <c r="CC2301" s="2">
        <v>94.831740617600005</v>
      </c>
      <c r="CD2301" s="2">
        <v>93.362193704099994</v>
      </c>
      <c r="CE2301" s="2">
        <v>872</v>
      </c>
      <c r="CF2301" s="2">
        <v>121</v>
      </c>
      <c r="CG2301" s="2">
        <v>553.75201237299996</v>
      </c>
      <c r="CH2301" s="2">
        <v>117.627947026</v>
      </c>
      <c r="CI2301" s="2">
        <v>693.18674273900001</v>
      </c>
      <c r="CJ2301" s="2">
        <v>1.0861370081399999</v>
      </c>
      <c r="CK2301" s="2">
        <v>496.49821938399998</v>
      </c>
      <c r="CL2301" s="2">
        <v>0.798849686861</v>
      </c>
      <c r="CM2301" s="1">
        <v>5</v>
      </c>
    </row>
    <row r="2302" spans="1:91" x14ac:dyDescent="0.5">
      <c r="A2302" s="1">
        <v>2301</v>
      </c>
      <c r="B2302" s="2">
        <v>1221126986</v>
      </c>
      <c r="C2302" s="2">
        <v>0</v>
      </c>
      <c r="D2302" s="2">
        <v>1</v>
      </c>
      <c r="E2302" s="2">
        <v>0</v>
      </c>
      <c r="F2302" s="2">
        <v>2</v>
      </c>
      <c r="G2302" s="2">
        <v>0</v>
      </c>
      <c r="H2302" s="2">
        <v>0</v>
      </c>
      <c r="I2302" s="2">
        <v>1</v>
      </c>
      <c r="J2302" s="2">
        <v>2</v>
      </c>
      <c r="K2302" s="1">
        <v>0</v>
      </c>
      <c r="L2302" s="1">
        <v>0</v>
      </c>
      <c r="M2302" s="1">
        <v>0</v>
      </c>
      <c r="N2302" s="1">
        <v>1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0</v>
      </c>
      <c r="X2302" s="1">
        <v>0</v>
      </c>
      <c r="Y2302" s="1">
        <v>1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1</v>
      </c>
      <c r="AF2302" s="1">
        <v>0</v>
      </c>
      <c r="AG2302" s="1">
        <v>0</v>
      </c>
      <c r="AH2302" s="1">
        <v>1</v>
      </c>
      <c r="AI2302" s="1">
        <v>0</v>
      </c>
      <c r="AJ2302" s="1">
        <v>0</v>
      </c>
      <c r="AK2302" s="1">
        <v>0</v>
      </c>
      <c r="AL2302" s="1">
        <v>1</v>
      </c>
      <c r="AM2302" s="1">
        <v>0</v>
      </c>
      <c r="AN2302" s="1">
        <v>0</v>
      </c>
      <c r="AO2302" s="1">
        <v>1</v>
      </c>
      <c r="AP2302" s="1">
        <v>0</v>
      </c>
      <c r="AQ2302" s="1">
        <v>0</v>
      </c>
      <c r="AR2302" s="1">
        <v>0</v>
      </c>
      <c r="AS2302" s="1">
        <v>1</v>
      </c>
      <c r="AT2302" s="1">
        <v>0</v>
      </c>
      <c r="AU2302" s="1">
        <v>0</v>
      </c>
      <c r="AV2302" s="1">
        <v>0</v>
      </c>
      <c r="AW2302" s="1">
        <v>1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0</v>
      </c>
      <c r="BE2302" s="1">
        <v>0</v>
      </c>
      <c r="BF2302" s="1">
        <v>1</v>
      </c>
      <c r="BG2302" s="1">
        <v>0</v>
      </c>
      <c r="BH2302" s="1">
        <v>0</v>
      </c>
      <c r="BI2302" s="1">
        <v>0</v>
      </c>
      <c r="BJ2302" s="1">
        <v>1</v>
      </c>
      <c r="BK2302" s="1">
        <v>0</v>
      </c>
      <c r="BL2302" s="2">
        <v>8.9304193522799995</v>
      </c>
      <c r="BM2302" s="2">
        <v>390</v>
      </c>
      <c r="BN2302" s="2">
        <v>39.974683544299999</v>
      </c>
      <c r="BO2302" s="2">
        <v>66.2</v>
      </c>
      <c r="BP2302" s="2">
        <v>12.8</v>
      </c>
      <c r="BQ2302" s="2">
        <v>26.923076923099998</v>
      </c>
      <c r="BR2302" s="2">
        <v>11.5384615385</v>
      </c>
      <c r="BS2302" s="2">
        <v>1.4</v>
      </c>
      <c r="BT2302" s="2">
        <v>0.46376811594200001</v>
      </c>
      <c r="BU2302" s="2">
        <v>98697</v>
      </c>
      <c r="BV2302" s="2">
        <v>0.33660600000000002</v>
      </c>
      <c r="BW2302" s="2">
        <v>0.31338899999999997</v>
      </c>
      <c r="BX2302" s="2">
        <v>0.66666666666700003</v>
      </c>
      <c r="BY2302" s="2">
        <v>0.97267759562800005</v>
      </c>
      <c r="BZ2302" s="2">
        <v>1</v>
      </c>
      <c r="CA2302" s="2">
        <v>0.38323871428599998</v>
      </c>
      <c r="CB2302" s="2">
        <v>0.70731707317100001</v>
      </c>
      <c r="CC2302" s="2">
        <v>94.831740617600005</v>
      </c>
      <c r="CD2302" s="2">
        <v>93.362193704099994</v>
      </c>
      <c r="CE2302" s="2">
        <v>872</v>
      </c>
      <c r="CF2302" s="2">
        <v>121</v>
      </c>
      <c r="CG2302" s="2">
        <v>553.75201237299996</v>
      </c>
      <c r="CH2302" s="2">
        <v>117.627947026</v>
      </c>
      <c r="CI2302" s="2">
        <v>693.18674273900001</v>
      </c>
      <c r="CJ2302" s="2">
        <v>1.0861370081399999</v>
      </c>
      <c r="CK2302" s="2">
        <v>496.49821938399998</v>
      </c>
      <c r="CL2302" s="2">
        <v>0.798849686861</v>
      </c>
      <c r="CM2302" s="1">
        <v>5</v>
      </c>
    </row>
    <row r="2303" spans="1:91" x14ac:dyDescent="0.5">
      <c r="A2303" s="1">
        <v>2302</v>
      </c>
      <c r="B2303" s="2">
        <v>1226330687</v>
      </c>
      <c r="C2303" s="2">
        <v>0</v>
      </c>
      <c r="D2303" s="2">
        <v>1</v>
      </c>
      <c r="E2303" s="2">
        <v>1</v>
      </c>
      <c r="F2303" s="2">
        <v>2</v>
      </c>
      <c r="G2303" s="2">
        <v>0</v>
      </c>
      <c r="H2303" s="2">
        <v>0</v>
      </c>
      <c r="I2303" s="2">
        <v>1</v>
      </c>
      <c r="J2303" s="2">
        <v>2</v>
      </c>
      <c r="K2303" s="1">
        <v>0</v>
      </c>
      <c r="L2303" s="1">
        <v>0</v>
      </c>
      <c r="M2303" s="1">
        <v>0</v>
      </c>
      <c r="N2303" s="1">
        <v>1</v>
      </c>
      <c r="O2303" s="1">
        <v>0</v>
      </c>
      <c r="P2303" s="1">
        <v>0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0</v>
      </c>
      <c r="AF2303" s="1">
        <v>0</v>
      </c>
      <c r="AG2303" s="1">
        <v>1</v>
      </c>
      <c r="AH2303" s="1">
        <v>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1</v>
      </c>
      <c r="AQ2303" s="1">
        <v>0</v>
      </c>
      <c r="AR2303" s="1">
        <v>0</v>
      </c>
      <c r="AS2303" s="1">
        <v>0</v>
      </c>
      <c r="AT2303" s="1">
        <v>1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  <c r="BF2303" s="1">
        <v>0</v>
      </c>
      <c r="BG2303" s="1">
        <v>0</v>
      </c>
      <c r="BH2303" s="1">
        <v>0</v>
      </c>
      <c r="BI2303" s="1">
        <v>0</v>
      </c>
      <c r="BJ2303" s="1">
        <v>0</v>
      </c>
      <c r="BK2303" s="1">
        <v>0</v>
      </c>
      <c r="BL2303" s="2">
        <v>8.9304193522799995</v>
      </c>
      <c r="BM2303" s="2">
        <v>390</v>
      </c>
      <c r="BN2303" s="2">
        <v>39.974683544299999</v>
      </c>
      <c r="BO2303" s="2">
        <v>66.2</v>
      </c>
      <c r="BP2303" s="2">
        <v>12.8</v>
      </c>
      <c r="BQ2303" s="2">
        <v>26.923076923099998</v>
      </c>
      <c r="BR2303" s="2">
        <v>11.5384615385</v>
      </c>
      <c r="BS2303" s="2">
        <v>1.4</v>
      </c>
      <c r="BT2303" s="2">
        <v>0.46376811594200001</v>
      </c>
      <c r="BU2303" s="2">
        <v>98697</v>
      </c>
      <c r="BV2303" s="2">
        <v>0.33660600000000002</v>
      </c>
      <c r="BW2303" s="2">
        <v>0.31338899999999997</v>
      </c>
      <c r="BX2303" s="2">
        <v>0.66666666666700003</v>
      </c>
      <c r="BY2303" s="2">
        <v>0.97267759562800005</v>
      </c>
      <c r="BZ2303" s="2">
        <v>1</v>
      </c>
      <c r="CA2303" s="2">
        <v>0.38323871428599998</v>
      </c>
      <c r="CB2303" s="2">
        <v>0.70731707317100001</v>
      </c>
      <c r="CC2303" s="2">
        <v>94.831740617600005</v>
      </c>
      <c r="CD2303" s="2">
        <v>93.362193704099994</v>
      </c>
      <c r="CE2303" s="2">
        <v>872</v>
      </c>
      <c r="CF2303" s="2">
        <v>121</v>
      </c>
      <c r="CG2303" s="2">
        <v>511.94535359000002</v>
      </c>
      <c r="CH2303" s="2">
        <v>58.7281962032</v>
      </c>
      <c r="CI2303" s="2">
        <v>732.45803615900002</v>
      </c>
      <c r="CJ2303" s="2">
        <v>1.02429897196</v>
      </c>
      <c r="CK2303" s="2">
        <v>102.65085019199999</v>
      </c>
      <c r="CL2303" s="2">
        <v>0.69894154793399998</v>
      </c>
      <c r="CM2303" s="1">
        <v>5</v>
      </c>
    </row>
    <row r="2304" spans="1:91" x14ac:dyDescent="0.5">
      <c r="A2304" s="1">
        <v>2303</v>
      </c>
      <c r="B2304" s="2">
        <v>1227587086</v>
      </c>
      <c r="C2304" s="2">
        <v>1</v>
      </c>
      <c r="D2304" s="2">
        <v>0</v>
      </c>
      <c r="E2304" s="2">
        <v>1</v>
      </c>
      <c r="F2304" s="2">
        <v>5.3</v>
      </c>
      <c r="G2304" s="2">
        <v>1</v>
      </c>
      <c r="H2304" s="2">
        <v>1</v>
      </c>
      <c r="I2304" s="2">
        <v>1</v>
      </c>
      <c r="J2304" s="2">
        <v>3</v>
      </c>
      <c r="K2304" s="1">
        <v>0</v>
      </c>
      <c r="L2304" s="1">
        <v>0</v>
      </c>
      <c r="M2304" s="1">
        <v>0</v>
      </c>
      <c r="N2304" s="1">
        <v>1</v>
      </c>
      <c r="O2304" s="1">
        <v>0</v>
      </c>
      <c r="P2304" s="1">
        <v>0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1</v>
      </c>
      <c r="W2304" s="1">
        <v>0</v>
      </c>
      <c r="X2304" s="1">
        <v>0</v>
      </c>
      <c r="Y2304" s="1">
        <v>1</v>
      </c>
      <c r="Z2304" s="1">
        <v>0</v>
      </c>
      <c r="AA2304" s="1">
        <v>0</v>
      </c>
      <c r="AB2304" s="1">
        <v>0</v>
      </c>
      <c r="AC2304" s="1">
        <v>1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0</v>
      </c>
      <c r="AJ2304" s="1">
        <v>0</v>
      </c>
      <c r="AK2304" s="1">
        <v>1</v>
      </c>
      <c r="AL2304" s="1">
        <v>0</v>
      </c>
      <c r="AM2304" s="1">
        <v>0</v>
      </c>
      <c r="AN2304" s="1">
        <v>0</v>
      </c>
      <c r="AO2304" s="1">
        <v>0</v>
      </c>
      <c r="AP2304" s="1">
        <v>1</v>
      </c>
      <c r="AQ2304" s="1">
        <v>0</v>
      </c>
      <c r="AR2304" s="1">
        <v>0</v>
      </c>
      <c r="AS2304" s="1">
        <v>1</v>
      </c>
      <c r="AT2304" s="1">
        <v>0</v>
      </c>
      <c r="AU2304" s="1">
        <v>0</v>
      </c>
      <c r="AV2304" s="1">
        <v>0</v>
      </c>
      <c r="AW2304" s="1">
        <v>1</v>
      </c>
      <c r="AX2304" s="1">
        <v>0</v>
      </c>
      <c r="AY2304" s="1">
        <v>0</v>
      </c>
      <c r="AZ2304" s="1">
        <v>1</v>
      </c>
      <c r="BA2304" s="1">
        <v>0</v>
      </c>
      <c r="BB2304" s="1">
        <v>0</v>
      </c>
      <c r="BC2304" s="1">
        <v>0</v>
      </c>
      <c r="BD2304" s="1">
        <v>0</v>
      </c>
      <c r="BE2304" s="1">
        <v>0</v>
      </c>
      <c r="BF2304" s="1">
        <v>1</v>
      </c>
      <c r="BG2304" s="1">
        <v>0</v>
      </c>
      <c r="BH2304" s="1">
        <v>0</v>
      </c>
      <c r="BI2304" s="1">
        <v>1</v>
      </c>
      <c r="BJ2304" s="1">
        <v>0</v>
      </c>
      <c r="BK2304" s="1">
        <v>0</v>
      </c>
      <c r="BL2304" s="2">
        <v>8.9304193522799995</v>
      </c>
      <c r="BM2304" s="2">
        <v>390</v>
      </c>
      <c r="BN2304" s="2">
        <v>39.974683544299999</v>
      </c>
      <c r="BO2304" s="2">
        <v>66.2</v>
      </c>
      <c r="BP2304" s="2">
        <v>12.8</v>
      </c>
      <c r="BQ2304" s="2">
        <v>26.923076923099998</v>
      </c>
      <c r="BR2304" s="2">
        <v>11.5384615385</v>
      </c>
      <c r="BS2304" s="2">
        <v>1.4</v>
      </c>
      <c r="BT2304" s="2">
        <v>0.46376811594200001</v>
      </c>
      <c r="BU2304" s="2">
        <v>98697</v>
      </c>
      <c r="BV2304" s="2">
        <v>0.33660600000000002</v>
      </c>
      <c r="BW2304" s="2">
        <v>0.31338899999999997</v>
      </c>
      <c r="BX2304" s="2">
        <v>0.66666666666700003</v>
      </c>
      <c r="BY2304" s="2">
        <v>0.97267759562800005</v>
      </c>
      <c r="BZ2304" s="2">
        <v>1</v>
      </c>
      <c r="CA2304" s="2">
        <v>0.38323871428599998</v>
      </c>
      <c r="CB2304" s="2">
        <v>0.70731707317100001</v>
      </c>
      <c r="CC2304" s="2">
        <v>94.831740617600005</v>
      </c>
      <c r="CD2304" s="2">
        <v>93.362193704099994</v>
      </c>
      <c r="CE2304" s="2">
        <v>1668</v>
      </c>
      <c r="CF2304" s="2">
        <v>696</v>
      </c>
      <c r="CG2304" s="2">
        <v>447.22983693999998</v>
      </c>
      <c r="CH2304" s="2">
        <v>149.00160466700001</v>
      </c>
      <c r="CI2304" s="2">
        <v>764.37191068899995</v>
      </c>
      <c r="CJ2304" s="2">
        <v>1.0632099693399999</v>
      </c>
      <c r="CK2304" s="2">
        <v>82.664361160300004</v>
      </c>
      <c r="CL2304" s="2">
        <v>0.58509454715200004</v>
      </c>
      <c r="CM2304" s="1">
        <v>5</v>
      </c>
    </row>
    <row r="2305" spans="1:91" x14ac:dyDescent="0.5">
      <c r="A2305" s="1">
        <v>2304</v>
      </c>
      <c r="B2305" s="2">
        <v>1229135061</v>
      </c>
      <c r="C2305" s="2">
        <v>0</v>
      </c>
      <c r="D2305" s="2">
        <v>1</v>
      </c>
      <c r="E2305" s="2">
        <v>0</v>
      </c>
      <c r="F2305" s="2">
        <v>1.8</v>
      </c>
      <c r="G2305" s="2">
        <v>0</v>
      </c>
      <c r="H2305" s="2">
        <v>0</v>
      </c>
      <c r="I2305" s="2">
        <v>1</v>
      </c>
      <c r="J2305" s="2">
        <v>2</v>
      </c>
      <c r="K2305" s="1">
        <v>0</v>
      </c>
      <c r="L2305" s="1">
        <v>0</v>
      </c>
      <c r="M2305" s="1">
        <v>0</v>
      </c>
      <c r="N2305" s="1">
        <v>0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1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1</v>
      </c>
      <c r="AI2305" s="1">
        <v>0</v>
      </c>
      <c r="AJ2305" s="1">
        <v>0</v>
      </c>
      <c r="AK2305" s="1">
        <v>0</v>
      </c>
      <c r="AL2305" s="1">
        <v>1</v>
      </c>
      <c r="AM2305" s="1">
        <v>0</v>
      </c>
      <c r="AN2305" s="1">
        <v>0</v>
      </c>
      <c r="AO2305" s="1">
        <v>1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1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0</v>
      </c>
      <c r="BE2305" s="1">
        <v>0</v>
      </c>
      <c r="BF2305" s="1">
        <v>1</v>
      </c>
      <c r="BG2305" s="1">
        <v>0</v>
      </c>
      <c r="BH2305" s="1">
        <v>0</v>
      </c>
      <c r="BI2305" s="1">
        <v>0</v>
      </c>
      <c r="BJ2305" s="1">
        <v>0</v>
      </c>
      <c r="BK2305" s="1">
        <v>0</v>
      </c>
      <c r="BL2305" s="2">
        <v>8.9304193522799995</v>
      </c>
      <c r="BM2305" s="2">
        <v>390</v>
      </c>
      <c r="BN2305" s="2">
        <v>39.974683544299999</v>
      </c>
      <c r="BO2305" s="2">
        <v>66.2</v>
      </c>
      <c r="BP2305" s="2">
        <v>12.8</v>
      </c>
      <c r="BQ2305" s="2">
        <v>26.923076923099998</v>
      </c>
      <c r="BR2305" s="2">
        <v>11.5384615385</v>
      </c>
      <c r="BS2305" s="2">
        <v>1.4</v>
      </c>
      <c r="BT2305" s="2">
        <v>0.46376811594200001</v>
      </c>
      <c r="BU2305" s="2">
        <v>98697</v>
      </c>
      <c r="BV2305" s="2">
        <v>0.33660600000000002</v>
      </c>
      <c r="BW2305" s="2">
        <v>0.31338899999999997</v>
      </c>
      <c r="BX2305" s="2">
        <v>0.66666666666700003</v>
      </c>
      <c r="BY2305" s="2">
        <v>0.97267759562800005</v>
      </c>
      <c r="BZ2305" s="2">
        <v>1</v>
      </c>
      <c r="CA2305" s="2">
        <v>0.38323871428599998</v>
      </c>
      <c r="CB2305" s="2">
        <v>0.70731707317100001</v>
      </c>
      <c r="CC2305" s="2">
        <v>94.831740617600005</v>
      </c>
      <c r="CD2305" s="2">
        <v>93.362193704099994</v>
      </c>
      <c r="CE2305" s="2">
        <v>872</v>
      </c>
      <c r="CF2305" s="2">
        <v>121</v>
      </c>
      <c r="CG2305" s="2">
        <v>542.03516874699994</v>
      </c>
      <c r="CH2305" s="2">
        <v>174.94101677</v>
      </c>
      <c r="CI2305" s="2">
        <v>1002.04437392</v>
      </c>
      <c r="CJ2305" s="2">
        <v>1.35611193048</v>
      </c>
      <c r="CK2305" s="2">
        <v>373.923045172</v>
      </c>
      <c r="CL2305" s="2">
        <v>0.54092930697999997</v>
      </c>
      <c r="CM2305" s="1">
        <v>5</v>
      </c>
    </row>
    <row r="2306" spans="1:91" x14ac:dyDescent="0.5">
      <c r="A2306" s="1">
        <v>2305</v>
      </c>
      <c r="B2306" s="2">
        <v>1229226884</v>
      </c>
      <c r="C2306" s="2">
        <v>0</v>
      </c>
      <c r="D2306" s="2">
        <v>1</v>
      </c>
      <c r="E2306" s="2">
        <v>0</v>
      </c>
      <c r="F2306" s="2">
        <v>2.1</v>
      </c>
      <c r="G2306" s="2">
        <v>1</v>
      </c>
      <c r="H2306" s="2">
        <v>0</v>
      </c>
      <c r="I2306" s="2">
        <v>1</v>
      </c>
      <c r="J2306" s="2">
        <v>2</v>
      </c>
      <c r="K2306" s="1">
        <v>0</v>
      </c>
      <c r="L2306" s="1">
        <v>0</v>
      </c>
      <c r="M2306" s="1">
        <v>0</v>
      </c>
      <c r="N2306" s="1">
        <v>1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1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1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0</v>
      </c>
      <c r="AM2306" s="1">
        <v>0</v>
      </c>
      <c r="AN2306" s="1">
        <v>0</v>
      </c>
      <c r="AO2306" s="1">
        <v>1</v>
      </c>
      <c r="AP2306" s="1">
        <v>0</v>
      </c>
      <c r="AQ2306" s="1">
        <v>0</v>
      </c>
      <c r="AR2306" s="1">
        <v>0</v>
      </c>
      <c r="AS2306" s="1">
        <v>1</v>
      </c>
      <c r="AT2306" s="1">
        <v>0</v>
      </c>
      <c r="AU2306" s="1">
        <v>0</v>
      </c>
      <c r="AV2306" s="1">
        <v>1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1</v>
      </c>
      <c r="BG2306" s="1">
        <v>0</v>
      </c>
      <c r="BH2306" s="1">
        <v>0</v>
      </c>
      <c r="BI2306" s="1">
        <v>0</v>
      </c>
      <c r="BJ2306" s="1">
        <v>1</v>
      </c>
      <c r="BK2306" s="1">
        <v>0</v>
      </c>
      <c r="BL2306" s="2">
        <v>8.9304193522799995</v>
      </c>
      <c r="BM2306" s="2">
        <v>390</v>
      </c>
      <c r="BN2306" s="2">
        <v>39.974683544299999</v>
      </c>
      <c r="BO2306" s="2">
        <v>66.2</v>
      </c>
      <c r="BP2306" s="2">
        <v>12.8</v>
      </c>
      <c r="BQ2306" s="2">
        <v>26.923076923099998</v>
      </c>
      <c r="BR2306" s="2">
        <v>11.5384615385</v>
      </c>
      <c r="BS2306" s="2">
        <v>1.4</v>
      </c>
      <c r="BT2306" s="2">
        <v>0.46376811594200001</v>
      </c>
      <c r="BU2306" s="2">
        <v>98697</v>
      </c>
      <c r="BV2306" s="2">
        <v>0.33660600000000002</v>
      </c>
      <c r="BW2306" s="2">
        <v>0.31338899999999997</v>
      </c>
      <c r="BX2306" s="2">
        <v>0.66666666666700003</v>
      </c>
      <c r="BY2306" s="2">
        <v>0.97267759562800005</v>
      </c>
      <c r="BZ2306" s="2">
        <v>1</v>
      </c>
      <c r="CA2306" s="2">
        <v>0.38323871428599998</v>
      </c>
      <c r="CB2306" s="2">
        <v>0.70731707317100001</v>
      </c>
      <c r="CC2306" s="2">
        <v>94.831740617600005</v>
      </c>
      <c r="CD2306" s="2">
        <v>93.362193704099994</v>
      </c>
      <c r="CE2306" s="2">
        <v>872</v>
      </c>
      <c r="CF2306" s="2">
        <v>121</v>
      </c>
      <c r="CG2306" s="2">
        <v>511.94535359000002</v>
      </c>
      <c r="CH2306" s="2">
        <v>58.7281962032</v>
      </c>
      <c r="CI2306" s="2">
        <v>732.45803615900002</v>
      </c>
      <c r="CJ2306" s="2">
        <v>1.02429897196</v>
      </c>
      <c r="CK2306" s="2">
        <v>102.65085019199999</v>
      </c>
      <c r="CL2306" s="2">
        <v>0.69894154793399998</v>
      </c>
      <c r="CM2306" s="1">
        <v>5</v>
      </c>
    </row>
    <row r="2307" spans="1:91" x14ac:dyDescent="0.5">
      <c r="A2307" s="1">
        <v>2306</v>
      </c>
      <c r="B2307" s="2">
        <v>1229331608</v>
      </c>
      <c r="C2307" s="2">
        <v>0</v>
      </c>
      <c r="D2307" s="2">
        <v>1</v>
      </c>
      <c r="E2307" s="2">
        <v>1</v>
      </c>
      <c r="F2307" s="2">
        <v>2.1</v>
      </c>
      <c r="G2307" s="2">
        <v>0</v>
      </c>
      <c r="H2307" s="2">
        <v>0</v>
      </c>
      <c r="I2307" s="2">
        <v>1</v>
      </c>
      <c r="J2307" s="2">
        <v>2</v>
      </c>
      <c r="K2307" s="1">
        <v>0</v>
      </c>
      <c r="L2307" s="1">
        <v>0</v>
      </c>
      <c r="M2307" s="1">
        <v>1</v>
      </c>
      <c r="N2307" s="1">
        <v>0</v>
      </c>
      <c r="O2307" s="1">
        <v>0</v>
      </c>
      <c r="P2307" s="1">
        <v>0</v>
      </c>
      <c r="Q2307" s="1">
        <v>0</v>
      </c>
      <c r="R2307" s="1">
        <v>1</v>
      </c>
      <c r="S2307" s="1">
        <v>0</v>
      </c>
      <c r="T2307" s="1">
        <v>0</v>
      </c>
      <c r="U2307" s="1">
        <v>1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0</v>
      </c>
      <c r="AF2307" s="1">
        <v>0</v>
      </c>
      <c r="AG2307" s="1">
        <v>0</v>
      </c>
      <c r="AH2307" s="1">
        <v>1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1</v>
      </c>
      <c r="AP2307" s="1">
        <v>0</v>
      </c>
      <c r="AQ2307" s="1">
        <v>0</v>
      </c>
      <c r="AR2307" s="1">
        <v>0</v>
      </c>
      <c r="AS2307" s="1">
        <v>1</v>
      </c>
      <c r="AT2307" s="1">
        <v>0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0</v>
      </c>
      <c r="BE2307" s="1">
        <v>0</v>
      </c>
      <c r="BF2307" s="1">
        <v>1</v>
      </c>
      <c r="BG2307" s="1">
        <v>0</v>
      </c>
      <c r="BH2307" s="1">
        <v>0</v>
      </c>
      <c r="BI2307" s="1">
        <v>1</v>
      </c>
      <c r="BJ2307" s="1">
        <v>0</v>
      </c>
      <c r="BK2307" s="1">
        <v>0</v>
      </c>
      <c r="BL2307" s="2">
        <v>8.9304193522799995</v>
      </c>
      <c r="BM2307" s="2">
        <v>390</v>
      </c>
      <c r="BN2307" s="2">
        <v>39.974683544299999</v>
      </c>
      <c r="BO2307" s="2">
        <v>66.2</v>
      </c>
      <c r="BP2307" s="2">
        <v>12.8</v>
      </c>
      <c r="BQ2307" s="2">
        <v>26.923076923099998</v>
      </c>
      <c r="BR2307" s="2">
        <v>11.5384615385</v>
      </c>
      <c r="BS2307" s="2">
        <v>1.4</v>
      </c>
      <c r="BT2307" s="2">
        <v>0.46376811594200001</v>
      </c>
      <c r="BU2307" s="2">
        <v>98697</v>
      </c>
      <c r="BV2307" s="2">
        <v>0.33660600000000002</v>
      </c>
      <c r="BW2307" s="2">
        <v>0.31338899999999997</v>
      </c>
      <c r="BX2307" s="2">
        <v>0.66666666666700003</v>
      </c>
      <c r="BY2307" s="2">
        <v>0.97267759562800005</v>
      </c>
      <c r="BZ2307" s="2">
        <v>1</v>
      </c>
      <c r="CA2307" s="2">
        <v>0.38323871428599998</v>
      </c>
      <c r="CB2307" s="2">
        <v>0.70731707317100001</v>
      </c>
      <c r="CC2307" s="2">
        <v>94.831740617600005</v>
      </c>
      <c r="CD2307" s="2">
        <v>93.362193704099994</v>
      </c>
      <c r="CE2307" s="2">
        <v>872</v>
      </c>
      <c r="CF2307" s="2">
        <v>121</v>
      </c>
      <c r="CG2307" s="2">
        <v>511.94535359000002</v>
      </c>
      <c r="CH2307" s="2">
        <v>58.7281962032</v>
      </c>
      <c r="CI2307" s="2">
        <v>732.45803615900002</v>
      </c>
      <c r="CJ2307" s="2">
        <v>1.02429897196</v>
      </c>
      <c r="CK2307" s="2">
        <v>102.65085019199999</v>
      </c>
      <c r="CL2307" s="2">
        <v>0.69894154793399998</v>
      </c>
      <c r="CM2307" s="1">
        <v>5</v>
      </c>
    </row>
    <row r="2308" spans="1:91" x14ac:dyDescent="0.5">
      <c r="A2308" s="1">
        <v>2307</v>
      </c>
      <c r="B2308" s="2">
        <v>1229432442</v>
      </c>
      <c r="C2308" s="2">
        <v>0</v>
      </c>
      <c r="D2308" s="2">
        <v>1</v>
      </c>
      <c r="E2308" s="2">
        <v>0</v>
      </c>
      <c r="F2308" s="2">
        <v>2</v>
      </c>
      <c r="G2308" s="2">
        <v>1</v>
      </c>
      <c r="H2308" s="2">
        <v>0</v>
      </c>
      <c r="I2308" s="2">
        <v>1</v>
      </c>
      <c r="J2308" s="2">
        <v>2</v>
      </c>
      <c r="K2308" s="1">
        <v>0</v>
      </c>
      <c r="L2308" s="1">
        <v>1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1</v>
      </c>
      <c r="AF2308" s="1">
        <v>0</v>
      </c>
      <c r="AG2308" s="1">
        <v>0</v>
      </c>
      <c r="AH2308" s="1">
        <v>0</v>
      </c>
      <c r="AI2308" s="1">
        <v>1</v>
      </c>
      <c r="AJ2308" s="1">
        <v>0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1</v>
      </c>
      <c r="AT2308" s="1">
        <v>0</v>
      </c>
      <c r="AU2308" s="1">
        <v>0</v>
      </c>
      <c r="AV2308" s="1">
        <v>0</v>
      </c>
      <c r="AW2308" s="1">
        <v>1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  <c r="BF2308" s="1">
        <v>0</v>
      </c>
      <c r="BG2308" s="1">
        <v>0</v>
      </c>
      <c r="BH2308" s="1">
        <v>0</v>
      </c>
      <c r="BI2308" s="1">
        <v>0</v>
      </c>
      <c r="BJ2308" s="1">
        <v>1</v>
      </c>
      <c r="BK2308" s="1">
        <v>0</v>
      </c>
      <c r="BL2308" s="2">
        <v>8.9304193522799995</v>
      </c>
      <c r="BM2308" s="2">
        <v>390</v>
      </c>
      <c r="BN2308" s="2">
        <v>39.974683544299999</v>
      </c>
      <c r="BO2308" s="2">
        <v>66.2</v>
      </c>
      <c r="BP2308" s="2">
        <v>12.8</v>
      </c>
      <c r="BQ2308" s="2">
        <v>26.923076923099998</v>
      </c>
      <c r="BR2308" s="2">
        <v>11.5384615385</v>
      </c>
      <c r="BS2308" s="2">
        <v>1.4</v>
      </c>
      <c r="BT2308" s="2">
        <v>0.46376811594200001</v>
      </c>
      <c r="BU2308" s="2">
        <v>98697</v>
      </c>
      <c r="BV2308" s="2">
        <v>0.33660600000000002</v>
      </c>
      <c r="BW2308" s="2">
        <v>0.31338899999999997</v>
      </c>
      <c r="BX2308" s="2">
        <v>0.66666666666700003</v>
      </c>
      <c r="BY2308" s="2">
        <v>0.97267759562800005</v>
      </c>
      <c r="BZ2308" s="2">
        <v>1</v>
      </c>
      <c r="CA2308" s="2">
        <v>0.38323871428599998</v>
      </c>
      <c r="CB2308" s="2">
        <v>0.70731707317100001</v>
      </c>
      <c r="CC2308" s="2">
        <v>94.831740617600005</v>
      </c>
      <c r="CD2308" s="2">
        <v>93.362193704099994</v>
      </c>
      <c r="CE2308" s="2">
        <v>872</v>
      </c>
      <c r="CF2308" s="2">
        <v>121</v>
      </c>
      <c r="CG2308" s="2">
        <v>414.27068791300002</v>
      </c>
      <c r="CH2308" s="2">
        <v>346.98459077500002</v>
      </c>
      <c r="CI2308" s="2">
        <v>625.16420493800001</v>
      </c>
      <c r="CJ2308" s="2">
        <v>0.98481595021599999</v>
      </c>
      <c r="CK2308" s="2">
        <v>593.39923742099995</v>
      </c>
      <c r="CL2308" s="2">
        <v>0.66265900165199998</v>
      </c>
      <c r="CM2308" s="1">
        <v>5</v>
      </c>
    </row>
    <row r="2309" spans="1:91" x14ac:dyDescent="0.5">
      <c r="A2309" s="1">
        <v>2308</v>
      </c>
      <c r="B2309" s="2">
        <v>1229742564</v>
      </c>
      <c r="C2309" s="2">
        <v>0</v>
      </c>
      <c r="D2309" s="2">
        <v>1</v>
      </c>
      <c r="E2309" s="2">
        <v>0</v>
      </c>
      <c r="F2309" s="2">
        <v>2.4</v>
      </c>
      <c r="G2309" s="2">
        <v>1</v>
      </c>
      <c r="H2309" s="2">
        <v>0</v>
      </c>
      <c r="I2309" s="2">
        <v>1</v>
      </c>
      <c r="J2309" s="2">
        <v>2</v>
      </c>
      <c r="K2309" s="1">
        <v>0</v>
      </c>
      <c r="L2309" s="1">
        <v>0</v>
      </c>
      <c r="M2309" s="1">
        <v>0</v>
      </c>
      <c r="N2309" s="1">
        <v>1</v>
      </c>
      <c r="O2309" s="1">
        <v>0</v>
      </c>
      <c r="P2309" s="1">
        <v>0</v>
      </c>
      <c r="Q2309" s="1">
        <v>0</v>
      </c>
      <c r="R2309" s="1">
        <v>0</v>
      </c>
      <c r="S2309" s="1">
        <v>1</v>
      </c>
      <c r="T2309" s="1">
        <v>0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1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1</v>
      </c>
      <c r="AK2309" s="1">
        <v>0</v>
      </c>
      <c r="AL2309" s="1">
        <v>0</v>
      </c>
      <c r="AM2309" s="1">
        <v>0</v>
      </c>
      <c r="AN2309" s="1">
        <v>0</v>
      </c>
      <c r="AO2309" s="1">
        <v>1</v>
      </c>
      <c r="AP2309" s="1">
        <v>0</v>
      </c>
      <c r="AQ2309" s="1">
        <v>0</v>
      </c>
      <c r="AR2309" s="1">
        <v>0</v>
      </c>
      <c r="AS2309" s="1">
        <v>1</v>
      </c>
      <c r="AT2309" s="1">
        <v>0</v>
      </c>
      <c r="AU2309" s="1">
        <v>0</v>
      </c>
      <c r="AV2309" s="1">
        <v>0</v>
      </c>
      <c r="AW2309" s="1">
        <v>1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0</v>
      </c>
      <c r="BE2309" s="1">
        <v>1</v>
      </c>
      <c r="BF2309" s="1">
        <v>0</v>
      </c>
      <c r="BG2309" s="1">
        <v>0</v>
      </c>
      <c r="BH2309" s="1">
        <v>0</v>
      </c>
      <c r="BI2309" s="1">
        <v>0</v>
      </c>
      <c r="BJ2309" s="1">
        <v>0</v>
      </c>
      <c r="BK2309" s="1">
        <v>1</v>
      </c>
      <c r="BL2309" s="2">
        <v>8.9304193522799995</v>
      </c>
      <c r="BM2309" s="2">
        <v>390</v>
      </c>
      <c r="BN2309" s="2">
        <v>39.974683544299999</v>
      </c>
      <c r="BO2309" s="2">
        <v>66.2</v>
      </c>
      <c r="BP2309" s="2">
        <v>12.8</v>
      </c>
      <c r="BQ2309" s="2">
        <v>26.923076923099998</v>
      </c>
      <c r="BR2309" s="2">
        <v>11.5384615385</v>
      </c>
      <c r="BS2309" s="2">
        <v>1.4</v>
      </c>
      <c r="BT2309" s="2">
        <v>0.46376811594200001</v>
      </c>
      <c r="BU2309" s="2">
        <v>98697</v>
      </c>
      <c r="BV2309" s="2">
        <v>0.33660600000000002</v>
      </c>
      <c r="BW2309" s="2">
        <v>0.31338899999999997</v>
      </c>
      <c r="BX2309" s="2">
        <v>0.66666666666700003</v>
      </c>
      <c r="BY2309" s="2">
        <v>0.97267759562800005</v>
      </c>
      <c r="BZ2309" s="2">
        <v>1</v>
      </c>
      <c r="CA2309" s="2">
        <v>0.38323871428599998</v>
      </c>
      <c r="CB2309" s="2">
        <v>0.70731707317100001</v>
      </c>
      <c r="CC2309" s="2">
        <v>94.831740617600005</v>
      </c>
      <c r="CD2309" s="2">
        <v>93.362193704099994</v>
      </c>
      <c r="CE2309" s="2">
        <v>872</v>
      </c>
      <c r="CF2309" s="2">
        <v>121</v>
      </c>
      <c r="CG2309" s="2">
        <v>447.22983693999998</v>
      </c>
      <c r="CH2309" s="2">
        <v>149.00160466700001</v>
      </c>
      <c r="CI2309" s="2">
        <v>764.37191068899995</v>
      </c>
      <c r="CJ2309" s="2">
        <v>1.0632099693399999</v>
      </c>
      <c r="CK2309" s="2">
        <v>82.664361160300004</v>
      </c>
      <c r="CL2309" s="2">
        <v>0.58509454715200004</v>
      </c>
      <c r="CM2309" s="1">
        <v>5</v>
      </c>
    </row>
    <row r="2310" spans="1:91" x14ac:dyDescent="0.5">
      <c r="A2310" s="1">
        <v>2309</v>
      </c>
      <c r="B2310" s="2">
        <v>1230021242</v>
      </c>
      <c r="C2310" s="2">
        <v>0</v>
      </c>
      <c r="D2310" s="2">
        <v>1</v>
      </c>
      <c r="E2310" s="2">
        <v>0</v>
      </c>
      <c r="F2310" s="2">
        <v>2</v>
      </c>
      <c r="G2310" s="2">
        <v>0</v>
      </c>
      <c r="H2310" s="2">
        <v>0</v>
      </c>
      <c r="I2310" s="2">
        <v>1</v>
      </c>
      <c r="J2310" s="2">
        <v>3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1</v>
      </c>
      <c r="S2310" s="1">
        <v>0</v>
      </c>
      <c r="T2310" s="1">
        <v>0</v>
      </c>
      <c r="U2310" s="1">
        <v>1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1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1</v>
      </c>
      <c r="AJ2310" s="1">
        <v>0</v>
      </c>
      <c r="AK2310" s="1">
        <v>0</v>
      </c>
      <c r="AL2310" s="1">
        <v>0</v>
      </c>
      <c r="AM2310" s="1">
        <v>1</v>
      </c>
      <c r="AN2310" s="1">
        <v>0</v>
      </c>
      <c r="AO2310" s="1">
        <v>0</v>
      </c>
      <c r="AP2310" s="1">
        <v>1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1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1</v>
      </c>
      <c r="BC2310" s="1">
        <v>0</v>
      </c>
      <c r="BD2310" s="1">
        <v>0</v>
      </c>
      <c r="BE2310" s="1">
        <v>0</v>
      </c>
      <c r="BF2310" s="1">
        <v>0</v>
      </c>
      <c r="BG2310" s="1">
        <v>0</v>
      </c>
      <c r="BH2310" s="1">
        <v>0</v>
      </c>
      <c r="BI2310" s="1">
        <v>0</v>
      </c>
      <c r="BJ2310" s="1">
        <v>1</v>
      </c>
      <c r="BK2310" s="1">
        <v>0</v>
      </c>
      <c r="BL2310" s="2">
        <v>8.9304193522799995</v>
      </c>
      <c r="BM2310" s="2">
        <v>390</v>
      </c>
      <c r="BN2310" s="2">
        <v>39.974683544299999</v>
      </c>
      <c r="BO2310" s="2">
        <v>66.2</v>
      </c>
      <c r="BP2310" s="2">
        <v>12.8</v>
      </c>
      <c r="BQ2310" s="2">
        <v>26.923076923099998</v>
      </c>
      <c r="BR2310" s="2">
        <v>11.5384615385</v>
      </c>
      <c r="BS2310" s="2">
        <v>1.4</v>
      </c>
      <c r="BT2310" s="2">
        <v>0.46376811594200001</v>
      </c>
      <c r="BU2310" s="2">
        <v>98697</v>
      </c>
      <c r="BV2310" s="2">
        <v>0.33660600000000002</v>
      </c>
      <c r="BW2310" s="2">
        <v>0.31338899999999997</v>
      </c>
      <c r="BX2310" s="2">
        <v>0.66666666666700003</v>
      </c>
      <c r="BY2310" s="2">
        <v>0.97267759562800005</v>
      </c>
      <c r="BZ2310" s="2">
        <v>1</v>
      </c>
      <c r="CA2310" s="2">
        <v>0.38323871428599998</v>
      </c>
      <c r="CB2310" s="2">
        <v>0.70731707317100001</v>
      </c>
      <c r="CC2310" s="2">
        <v>94.831740617600005</v>
      </c>
      <c r="CD2310" s="2">
        <v>93.362193704099994</v>
      </c>
      <c r="CE2310" s="2">
        <v>872</v>
      </c>
      <c r="CF2310" s="2">
        <v>121</v>
      </c>
      <c r="CG2310" s="2">
        <v>511.94535359000002</v>
      </c>
      <c r="CH2310" s="2">
        <v>58.7281962032</v>
      </c>
      <c r="CI2310" s="2">
        <v>732.45803615900002</v>
      </c>
      <c r="CJ2310" s="2">
        <v>1.02429897196</v>
      </c>
      <c r="CK2310" s="2">
        <v>102.65085019199999</v>
      </c>
      <c r="CL2310" s="2">
        <v>0.69894154793399998</v>
      </c>
      <c r="CM2310" s="1">
        <v>5</v>
      </c>
    </row>
    <row r="2311" spans="1:91" x14ac:dyDescent="0.5">
      <c r="A2311" s="1">
        <v>2310</v>
      </c>
      <c r="B2311" s="2">
        <v>1230285494</v>
      </c>
      <c r="C2311" s="2">
        <v>0</v>
      </c>
      <c r="D2311" s="2">
        <v>1</v>
      </c>
      <c r="E2311" s="2">
        <v>1</v>
      </c>
      <c r="F2311" s="2">
        <v>1.9</v>
      </c>
      <c r="G2311" s="2">
        <v>0</v>
      </c>
      <c r="H2311" s="2">
        <v>0</v>
      </c>
      <c r="I2311" s="2">
        <v>1</v>
      </c>
      <c r="J2311" s="2">
        <v>2</v>
      </c>
      <c r="K2311" s="1">
        <v>0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1">
        <v>0</v>
      </c>
      <c r="R2311" s="1">
        <v>1</v>
      </c>
      <c r="S2311" s="1">
        <v>0</v>
      </c>
      <c r="T2311" s="1">
        <v>0</v>
      </c>
      <c r="U2311" s="1">
        <v>1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1</v>
      </c>
      <c r="AF2311" s="1">
        <v>0</v>
      </c>
      <c r="AG2311" s="1">
        <v>1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1</v>
      </c>
      <c r="AP2311" s="1">
        <v>0</v>
      </c>
      <c r="AQ2311" s="1">
        <v>0</v>
      </c>
      <c r="AR2311" s="1">
        <v>0</v>
      </c>
      <c r="AS2311" s="1">
        <v>0</v>
      </c>
      <c r="AT2311" s="1">
        <v>1</v>
      </c>
      <c r="AU2311" s="1">
        <v>0</v>
      </c>
      <c r="AV2311" s="1">
        <v>0</v>
      </c>
      <c r="AW2311" s="1">
        <v>1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0</v>
      </c>
      <c r="BE2311" s="1">
        <v>0</v>
      </c>
      <c r="BF2311" s="1">
        <v>0</v>
      </c>
      <c r="BG2311" s="1">
        <v>0</v>
      </c>
      <c r="BH2311" s="1">
        <v>0</v>
      </c>
      <c r="BI2311" s="1">
        <v>1</v>
      </c>
      <c r="BJ2311" s="1">
        <v>0</v>
      </c>
      <c r="BK2311" s="1">
        <v>0</v>
      </c>
      <c r="BL2311" s="2">
        <v>8.9304193522799995</v>
      </c>
      <c r="BM2311" s="2">
        <v>390</v>
      </c>
      <c r="BN2311" s="2">
        <v>39.974683544299999</v>
      </c>
      <c r="BO2311" s="2">
        <v>66.2</v>
      </c>
      <c r="BP2311" s="2">
        <v>12.8</v>
      </c>
      <c r="BQ2311" s="2">
        <v>26.923076923099998</v>
      </c>
      <c r="BR2311" s="2">
        <v>11.5384615385</v>
      </c>
      <c r="BS2311" s="2">
        <v>1.4</v>
      </c>
      <c r="BT2311" s="2">
        <v>0.46376811594200001</v>
      </c>
      <c r="BU2311" s="2">
        <v>98697</v>
      </c>
      <c r="BV2311" s="2">
        <v>0.33660600000000002</v>
      </c>
      <c r="BW2311" s="2">
        <v>0.31338899999999997</v>
      </c>
      <c r="BX2311" s="2">
        <v>0.66666666666700003</v>
      </c>
      <c r="BY2311" s="2">
        <v>0.97267759562800005</v>
      </c>
      <c r="BZ2311" s="2">
        <v>1</v>
      </c>
      <c r="CA2311" s="2">
        <v>0.38323871428599998</v>
      </c>
      <c r="CB2311" s="2">
        <v>0.70731707317100001</v>
      </c>
      <c r="CC2311" s="2">
        <v>94.831740617600005</v>
      </c>
      <c r="CD2311" s="2">
        <v>93.362193704099994</v>
      </c>
      <c r="CE2311" s="2">
        <v>872</v>
      </c>
      <c r="CF2311" s="2">
        <v>121</v>
      </c>
      <c r="CG2311" s="2">
        <v>470.90087836999999</v>
      </c>
      <c r="CH2311" s="2">
        <v>178.60877200199999</v>
      </c>
      <c r="CI2311" s="2">
        <v>610.14331879500003</v>
      </c>
      <c r="CJ2311" s="2">
        <v>0.96151098587600003</v>
      </c>
      <c r="CK2311" s="2">
        <v>580.04279543999996</v>
      </c>
      <c r="CL2311" s="2">
        <v>0.771787322527</v>
      </c>
      <c r="CM2311" s="1">
        <v>5</v>
      </c>
    </row>
    <row r="2312" spans="1:91" x14ac:dyDescent="0.5">
      <c r="A2312" s="1">
        <v>2311</v>
      </c>
      <c r="B2312" s="2">
        <v>1230427952</v>
      </c>
      <c r="C2312" s="2">
        <v>0</v>
      </c>
      <c r="D2312" s="2">
        <v>1</v>
      </c>
      <c r="E2312" s="2">
        <v>1</v>
      </c>
      <c r="F2312" s="2">
        <v>2.1</v>
      </c>
      <c r="G2312" s="2">
        <v>0</v>
      </c>
      <c r="H2312" s="2">
        <v>0</v>
      </c>
      <c r="I2312" s="2">
        <v>1</v>
      </c>
      <c r="J2312" s="2">
        <v>1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1</v>
      </c>
      <c r="T2312" s="1">
        <v>0</v>
      </c>
      <c r="U2312" s="1">
        <v>0</v>
      </c>
      <c r="V2312" s="1">
        <v>1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1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</v>
      </c>
      <c r="AL2312" s="1">
        <v>0</v>
      </c>
      <c r="AM2312" s="1">
        <v>0</v>
      </c>
      <c r="AN2312" s="1">
        <v>0</v>
      </c>
      <c r="AO2312" s="1">
        <v>1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1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1</v>
      </c>
      <c r="BG2312" s="1">
        <v>0</v>
      </c>
      <c r="BH2312" s="1">
        <v>0</v>
      </c>
      <c r="BI2312" s="1">
        <v>1</v>
      </c>
      <c r="BJ2312" s="1">
        <v>0</v>
      </c>
      <c r="BK2312" s="1">
        <v>0</v>
      </c>
      <c r="BL2312" s="2">
        <v>8.9304193522799995</v>
      </c>
      <c r="BM2312" s="2">
        <v>390</v>
      </c>
      <c r="BN2312" s="2">
        <v>39.974683544299999</v>
      </c>
      <c r="BO2312" s="2">
        <v>66.2</v>
      </c>
      <c r="BP2312" s="2">
        <v>12.8</v>
      </c>
      <c r="BQ2312" s="2">
        <v>26.923076923099998</v>
      </c>
      <c r="BR2312" s="2">
        <v>11.5384615385</v>
      </c>
      <c r="BS2312" s="2">
        <v>1.4</v>
      </c>
      <c r="BT2312" s="2">
        <v>0.46376811594200001</v>
      </c>
      <c r="BU2312" s="2">
        <v>98697</v>
      </c>
      <c r="BV2312" s="2">
        <v>0.33660600000000002</v>
      </c>
      <c r="BW2312" s="2">
        <v>0.31338899999999997</v>
      </c>
      <c r="BX2312" s="2">
        <v>0.66666666666700003</v>
      </c>
      <c r="BY2312" s="2">
        <v>0.97267759562800005</v>
      </c>
      <c r="BZ2312" s="2">
        <v>1</v>
      </c>
      <c r="CA2312" s="2">
        <v>0.38323871428599998</v>
      </c>
      <c r="CB2312" s="2">
        <v>0.70731707317100001</v>
      </c>
      <c r="CC2312" s="2">
        <v>94.831740617600005</v>
      </c>
      <c r="CD2312" s="2">
        <v>93.362193704099994</v>
      </c>
      <c r="CE2312" s="2">
        <v>872</v>
      </c>
      <c r="CF2312" s="2">
        <v>121</v>
      </c>
      <c r="CG2312" s="2">
        <v>461.12241205499998</v>
      </c>
      <c r="CH2312" s="2">
        <v>325.25477646399997</v>
      </c>
      <c r="CI2312" s="2">
        <v>714.25386638700002</v>
      </c>
      <c r="CJ2312" s="2">
        <v>1.1184985709699999</v>
      </c>
      <c r="CK2312" s="2">
        <v>500.12889887</v>
      </c>
      <c r="CL2312" s="2">
        <v>0.64560016228899997</v>
      </c>
      <c r="CM2312" s="1">
        <v>5</v>
      </c>
    </row>
    <row r="2313" spans="1:91" x14ac:dyDescent="0.5">
      <c r="A2313" s="1">
        <v>2312</v>
      </c>
      <c r="B2313" s="2">
        <v>1230632030</v>
      </c>
      <c r="C2313" s="2">
        <v>0</v>
      </c>
      <c r="D2313" s="2">
        <v>1</v>
      </c>
      <c r="E2313" s="2">
        <v>1</v>
      </c>
      <c r="F2313" s="2">
        <v>1.9</v>
      </c>
      <c r="G2313" s="2">
        <v>1</v>
      </c>
      <c r="H2313" s="2">
        <v>0</v>
      </c>
      <c r="I2313" s="2">
        <v>1</v>
      </c>
      <c r="J2313" s="2">
        <v>2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0</v>
      </c>
      <c r="Q2313" s="1">
        <v>1</v>
      </c>
      <c r="R2313" s="1">
        <v>0</v>
      </c>
      <c r="S2313" s="1">
        <v>0</v>
      </c>
      <c r="T2313" s="1">
        <v>0</v>
      </c>
      <c r="U2313" s="1">
        <v>1</v>
      </c>
      <c r="V2313" s="1">
        <v>0</v>
      </c>
      <c r="W2313" s="1">
        <v>0</v>
      </c>
      <c r="X2313" s="1">
        <v>0</v>
      </c>
      <c r="Y2313" s="1">
        <v>1</v>
      </c>
      <c r="Z2313" s="1">
        <v>0</v>
      </c>
      <c r="AA2313" s="1">
        <v>0</v>
      </c>
      <c r="AB2313" s="1">
        <v>0</v>
      </c>
      <c r="AC2313" s="1">
        <v>0</v>
      </c>
      <c r="AD2313" s="1">
        <v>1</v>
      </c>
      <c r="AE2313" s="1">
        <v>0</v>
      </c>
      <c r="AF2313" s="1">
        <v>0</v>
      </c>
      <c r="AG2313" s="1">
        <v>0</v>
      </c>
      <c r="AH2313" s="1">
        <v>0</v>
      </c>
      <c r="AI2313" s="1">
        <v>1</v>
      </c>
      <c r="AJ2313" s="1">
        <v>1</v>
      </c>
      <c r="AK2313" s="1">
        <v>0</v>
      </c>
      <c r="AL2313" s="1">
        <v>0</v>
      </c>
      <c r="AM2313" s="1">
        <v>0</v>
      </c>
      <c r="AN2313" s="1">
        <v>0</v>
      </c>
      <c r="AO2313" s="1">
        <v>1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0</v>
      </c>
      <c r="BE2313" s="1">
        <v>1</v>
      </c>
      <c r="BF2313" s="1">
        <v>0</v>
      </c>
      <c r="BG2313" s="1">
        <v>0</v>
      </c>
      <c r="BH2313" s="1">
        <v>0</v>
      </c>
      <c r="BI2313" s="1">
        <v>1</v>
      </c>
      <c r="BJ2313" s="1">
        <v>0</v>
      </c>
      <c r="BK2313" s="1">
        <v>0</v>
      </c>
      <c r="BL2313" s="2">
        <v>8.9304193522799995</v>
      </c>
      <c r="BM2313" s="2">
        <v>390</v>
      </c>
      <c r="BN2313" s="2">
        <v>39.974683544299999</v>
      </c>
      <c r="BO2313" s="2">
        <v>66.2</v>
      </c>
      <c r="BP2313" s="2">
        <v>12.8</v>
      </c>
      <c r="BQ2313" s="2">
        <v>26.923076923099998</v>
      </c>
      <c r="BR2313" s="2">
        <v>11.5384615385</v>
      </c>
      <c r="BS2313" s="2">
        <v>1.4</v>
      </c>
      <c r="BT2313" s="2">
        <v>0.46376811594200001</v>
      </c>
      <c r="BU2313" s="2">
        <v>98697</v>
      </c>
      <c r="BV2313" s="2">
        <v>0.33660600000000002</v>
      </c>
      <c r="BW2313" s="2">
        <v>0.31338899999999997</v>
      </c>
      <c r="BX2313" s="2">
        <v>0.66666666666700003</v>
      </c>
      <c r="BY2313" s="2">
        <v>0.97267759562800005</v>
      </c>
      <c r="BZ2313" s="2">
        <v>1</v>
      </c>
      <c r="CA2313" s="2">
        <v>0.38323871428599998</v>
      </c>
      <c r="CB2313" s="2">
        <v>0.70731707317100001</v>
      </c>
      <c r="CC2313" s="2">
        <v>94.831740617600005</v>
      </c>
      <c r="CD2313" s="2">
        <v>93.362193704099994</v>
      </c>
      <c r="CE2313" s="2">
        <v>872</v>
      </c>
      <c r="CF2313" s="2">
        <v>121</v>
      </c>
      <c r="CG2313" s="2">
        <v>447.22983693999998</v>
      </c>
      <c r="CH2313" s="2">
        <v>149.00160466700001</v>
      </c>
      <c r="CI2313" s="2">
        <v>764.37191068899995</v>
      </c>
      <c r="CJ2313" s="2">
        <v>1.0632099693399999</v>
      </c>
      <c r="CK2313" s="2">
        <v>82.664361160300004</v>
      </c>
      <c r="CL2313" s="2">
        <v>0.58509454715200004</v>
      </c>
      <c r="CM2313" s="1">
        <v>5</v>
      </c>
    </row>
    <row r="2314" spans="1:91" x14ac:dyDescent="0.5">
      <c r="A2314" s="1">
        <v>2313</v>
      </c>
      <c r="B2314" s="2">
        <v>1231511247</v>
      </c>
      <c r="C2314" s="2">
        <v>0</v>
      </c>
      <c r="D2314" s="2">
        <v>1</v>
      </c>
      <c r="E2314" s="2">
        <v>0</v>
      </c>
      <c r="F2314" s="2">
        <v>2</v>
      </c>
      <c r="G2314" s="2">
        <v>1</v>
      </c>
      <c r="H2314" s="2">
        <v>0</v>
      </c>
      <c r="I2314" s="2">
        <v>1</v>
      </c>
      <c r="J2314" s="2">
        <v>2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1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1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</v>
      </c>
      <c r="AL2314" s="1">
        <v>0</v>
      </c>
      <c r="AM2314" s="1">
        <v>0</v>
      </c>
      <c r="AN2314" s="1">
        <v>0</v>
      </c>
      <c r="AO2314" s="1">
        <v>1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1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1</v>
      </c>
      <c r="BF2314" s="1">
        <v>0</v>
      </c>
      <c r="BG2314" s="1">
        <v>0</v>
      </c>
      <c r="BH2314" s="1">
        <v>0</v>
      </c>
      <c r="BI2314" s="1">
        <v>0</v>
      </c>
      <c r="BJ2314" s="1">
        <v>1</v>
      </c>
      <c r="BK2314" s="1">
        <v>0</v>
      </c>
      <c r="BL2314" s="2">
        <v>8.9304193522799995</v>
      </c>
      <c r="BM2314" s="2">
        <v>390</v>
      </c>
      <c r="BN2314" s="2">
        <v>39.974683544299999</v>
      </c>
      <c r="BO2314" s="2">
        <v>66.2</v>
      </c>
      <c r="BP2314" s="2">
        <v>12.8</v>
      </c>
      <c r="BQ2314" s="2">
        <v>26.923076923099998</v>
      </c>
      <c r="BR2314" s="2">
        <v>11.5384615385</v>
      </c>
      <c r="BS2314" s="2">
        <v>1.4</v>
      </c>
      <c r="BT2314" s="2">
        <v>0.46376811594200001</v>
      </c>
      <c r="BU2314" s="2">
        <v>98697</v>
      </c>
      <c r="BV2314" s="2">
        <v>0.33660600000000002</v>
      </c>
      <c r="BW2314" s="2">
        <v>0.31338899999999997</v>
      </c>
      <c r="BX2314" s="2">
        <v>0.66666666666700003</v>
      </c>
      <c r="BY2314" s="2">
        <v>0.97267759562800005</v>
      </c>
      <c r="BZ2314" s="2">
        <v>1</v>
      </c>
      <c r="CA2314" s="2">
        <v>0.38323871428599998</v>
      </c>
      <c r="CB2314" s="2">
        <v>0.70731707317100001</v>
      </c>
      <c r="CC2314" s="2">
        <v>94.831740617600005</v>
      </c>
      <c r="CD2314" s="2">
        <v>93.362193704099994</v>
      </c>
      <c r="CE2314" s="2">
        <v>872</v>
      </c>
      <c r="CF2314" s="2">
        <v>121</v>
      </c>
      <c r="CG2314" s="2">
        <v>511.94535359000002</v>
      </c>
      <c r="CH2314" s="2">
        <v>58.7281962032</v>
      </c>
      <c r="CI2314" s="2">
        <v>732.45803615900002</v>
      </c>
      <c r="CJ2314" s="2">
        <v>1.02429897196</v>
      </c>
      <c r="CK2314" s="2">
        <v>102.65085019199999</v>
      </c>
      <c r="CL2314" s="2">
        <v>0.69894154793399998</v>
      </c>
      <c r="CM2314" s="1">
        <v>5</v>
      </c>
    </row>
    <row r="2315" spans="1:91" x14ac:dyDescent="0.5">
      <c r="A2315" s="1">
        <v>2314</v>
      </c>
      <c r="B2315" s="2">
        <v>1231779478</v>
      </c>
      <c r="C2315" s="2">
        <v>0</v>
      </c>
      <c r="D2315" s="2">
        <v>1</v>
      </c>
      <c r="E2315" s="2">
        <v>1</v>
      </c>
      <c r="F2315" s="2">
        <v>1.9</v>
      </c>
      <c r="G2315" s="2">
        <v>1</v>
      </c>
      <c r="H2315" s="2">
        <v>1</v>
      </c>
      <c r="I2315" s="2">
        <v>1</v>
      </c>
      <c r="J2315" s="2">
        <v>3</v>
      </c>
      <c r="K2315" s="1">
        <v>0</v>
      </c>
      <c r="L2315" s="1">
        <v>0</v>
      </c>
      <c r="M2315" s="1">
        <v>0</v>
      </c>
      <c r="N2315" s="1">
        <v>0</v>
      </c>
      <c r="O2315" s="1">
        <v>1</v>
      </c>
      <c r="P2315" s="1">
        <v>1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1</v>
      </c>
      <c r="W2315" s="1">
        <v>0</v>
      </c>
      <c r="X2315" s="1">
        <v>1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0</v>
      </c>
      <c r="AF2315" s="1">
        <v>0</v>
      </c>
      <c r="AG2315" s="1">
        <v>1</v>
      </c>
      <c r="AH2315" s="1">
        <v>0</v>
      </c>
      <c r="AI2315" s="1">
        <v>0</v>
      </c>
      <c r="AJ2315" s="1">
        <v>1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1</v>
      </c>
      <c r="AT2315" s="1">
        <v>0</v>
      </c>
      <c r="AU2315" s="1">
        <v>0</v>
      </c>
      <c r="AV2315" s="1">
        <v>1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1</v>
      </c>
      <c r="BG2315" s="1">
        <v>0</v>
      </c>
      <c r="BH2315" s="1">
        <v>0</v>
      </c>
      <c r="BI2315" s="1">
        <v>0</v>
      </c>
      <c r="BJ2315" s="1">
        <v>1</v>
      </c>
      <c r="BK2315" s="1">
        <v>0</v>
      </c>
      <c r="BL2315" s="2">
        <v>8.9304193522799995</v>
      </c>
      <c r="BM2315" s="2">
        <v>390</v>
      </c>
      <c r="BN2315" s="2">
        <v>39.974683544299999</v>
      </c>
      <c r="BO2315" s="2">
        <v>66.2</v>
      </c>
      <c r="BP2315" s="2">
        <v>12.8</v>
      </c>
      <c r="BQ2315" s="2">
        <v>26.923076923099998</v>
      </c>
      <c r="BR2315" s="2">
        <v>11.5384615385</v>
      </c>
      <c r="BS2315" s="2">
        <v>1.4</v>
      </c>
      <c r="BT2315" s="2">
        <v>0.46376811594200001</v>
      </c>
      <c r="BU2315" s="2">
        <v>98697</v>
      </c>
      <c r="BV2315" s="2">
        <v>0.33660600000000002</v>
      </c>
      <c r="BW2315" s="2">
        <v>0.31338899999999997</v>
      </c>
      <c r="BX2315" s="2">
        <v>0.66666666666700003</v>
      </c>
      <c r="BY2315" s="2">
        <v>0.97267759562800005</v>
      </c>
      <c r="BZ2315" s="2">
        <v>1</v>
      </c>
      <c r="CA2315" s="2">
        <v>0.38323871428599998</v>
      </c>
      <c r="CB2315" s="2">
        <v>0.70731707317100001</v>
      </c>
      <c r="CC2315" s="2">
        <v>94.831740617600005</v>
      </c>
      <c r="CD2315" s="2">
        <v>93.362193704099994</v>
      </c>
      <c r="CE2315" s="2">
        <v>872</v>
      </c>
      <c r="CF2315" s="2">
        <v>121</v>
      </c>
      <c r="CG2315" s="2">
        <v>534.09004016400002</v>
      </c>
      <c r="CH2315" s="2">
        <v>122.58433343199999</v>
      </c>
      <c r="CI2315" s="2">
        <v>698.14312914499999</v>
      </c>
      <c r="CJ2315" s="2">
        <v>1.0935606685899999</v>
      </c>
      <c r="CK2315" s="2">
        <v>501.45460579100001</v>
      </c>
      <c r="CL2315" s="2">
        <v>0.76501510631199998</v>
      </c>
      <c r="CM2315" s="1">
        <v>5</v>
      </c>
    </row>
    <row r="2316" spans="1:91" x14ac:dyDescent="0.5">
      <c r="A2316" s="1">
        <v>2315</v>
      </c>
      <c r="B2316" s="2">
        <v>1231800510</v>
      </c>
      <c r="C2316" s="2">
        <v>0</v>
      </c>
      <c r="D2316" s="2">
        <v>1</v>
      </c>
      <c r="E2316" s="2">
        <v>1</v>
      </c>
      <c r="F2316" s="2">
        <v>1.8</v>
      </c>
      <c r="G2316" s="2">
        <v>0</v>
      </c>
      <c r="H2316" s="2">
        <v>0</v>
      </c>
      <c r="I2316" s="2">
        <v>2</v>
      </c>
      <c r="J2316" s="2">
        <v>2</v>
      </c>
      <c r="K2316" s="1">
        <v>0</v>
      </c>
      <c r="L2316" s="1">
        <v>0</v>
      </c>
      <c r="M2316" s="1">
        <v>0</v>
      </c>
      <c r="N2316" s="1">
        <v>1</v>
      </c>
      <c r="O2316" s="1">
        <v>0</v>
      </c>
      <c r="P2316" s="1">
        <v>0</v>
      </c>
      <c r="Q2316" s="1">
        <v>0</v>
      </c>
      <c r="R2316" s="1">
        <v>1</v>
      </c>
      <c r="S2316" s="1">
        <v>0</v>
      </c>
      <c r="T2316" s="1">
        <v>1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1</v>
      </c>
      <c r="AE2316" s="1">
        <v>0</v>
      </c>
      <c r="AF2316" s="1">
        <v>0</v>
      </c>
      <c r="AG2316" s="1">
        <v>0</v>
      </c>
      <c r="AH2316" s="1">
        <v>1</v>
      </c>
      <c r="AI2316" s="1">
        <v>0</v>
      </c>
      <c r="AJ2316" s="1">
        <v>0</v>
      </c>
      <c r="AK2316" s="1">
        <v>0</v>
      </c>
      <c r="AL2316" s="1">
        <v>1</v>
      </c>
      <c r="AM2316" s="1">
        <v>0</v>
      </c>
      <c r="AN2316" s="1">
        <v>0</v>
      </c>
      <c r="AO2316" s="1">
        <v>1</v>
      </c>
      <c r="AP2316" s="1">
        <v>0</v>
      </c>
      <c r="AQ2316" s="1">
        <v>0</v>
      </c>
      <c r="AR2316" s="1">
        <v>1</v>
      </c>
      <c r="AS2316" s="1">
        <v>0</v>
      </c>
      <c r="AT2316" s="1">
        <v>0</v>
      </c>
      <c r="AU2316" s="1">
        <v>0</v>
      </c>
      <c r="AV2316" s="1">
        <v>0</v>
      </c>
      <c r="AW2316" s="1">
        <v>1</v>
      </c>
      <c r="AX2316" s="1">
        <v>0</v>
      </c>
      <c r="AY2316" s="1">
        <v>0</v>
      </c>
      <c r="AZ2316" s="1">
        <v>0</v>
      </c>
      <c r="BA2316" s="1">
        <v>1</v>
      </c>
      <c r="BB2316" s="1">
        <v>0</v>
      </c>
      <c r="BC2316" s="1">
        <v>0</v>
      </c>
      <c r="BD2316" s="1">
        <v>0</v>
      </c>
      <c r="BE2316" s="1">
        <v>1</v>
      </c>
      <c r="BF2316" s="1">
        <v>0</v>
      </c>
      <c r="BG2316" s="1">
        <v>0</v>
      </c>
      <c r="BH2316" s="1">
        <v>0</v>
      </c>
      <c r="BI2316" s="1">
        <v>1</v>
      </c>
      <c r="BJ2316" s="1">
        <v>0</v>
      </c>
      <c r="BK2316" s="1">
        <v>0</v>
      </c>
      <c r="BL2316" s="2">
        <v>8.9304193522799995</v>
      </c>
      <c r="BM2316" s="2">
        <v>390</v>
      </c>
      <c r="BN2316" s="2">
        <v>39.974683544299999</v>
      </c>
      <c r="BO2316" s="2">
        <v>66.2</v>
      </c>
      <c r="BP2316" s="2">
        <v>12.8</v>
      </c>
      <c r="BQ2316" s="2">
        <v>26.923076923099998</v>
      </c>
      <c r="BR2316" s="2">
        <v>11.5384615385</v>
      </c>
      <c r="BS2316" s="2">
        <v>1.4</v>
      </c>
      <c r="BT2316" s="2">
        <v>0.46376811594200001</v>
      </c>
      <c r="BU2316" s="2">
        <v>98697</v>
      </c>
      <c r="BV2316" s="2">
        <v>0.33660600000000002</v>
      </c>
      <c r="BW2316" s="2">
        <v>0.31338899999999997</v>
      </c>
      <c r="BX2316" s="2">
        <v>0.66666666666700003</v>
      </c>
      <c r="BY2316" s="2">
        <v>0.97267759562800005</v>
      </c>
      <c r="BZ2316" s="2">
        <v>1</v>
      </c>
      <c r="CA2316" s="2">
        <v>0.38323871428599998</v>
      </c>
      <c r="CB2316" s="2">
        <v>0.70731707317100001</v>
      </c>
      <c r="CC2316" s="2">
        <v>94.831740617600005</v>
      </c>
      <c r="CD2316" s="2">
        <v>93.362193704099994</v>
      </c>
      <c r="CE2316" s="2">
        <v>872</v>
      </c>
      <c r="CF2316" s="2">
        <v>121</v>
      </c>
      <c r="CG2316" s="2">
        <v>430.22831982100001</v>
      </c>
      <c r="CH2316" s="2">
        <v>41.2094096975</v>
      </c>
      <c r="CI2316" s="2">
        <v>513.02683426900001</v>
      </c>
      <c r="CJ2316" s="2">
        <v>0.79376107325800005</v>
      </c>
      <c r="CK2316" s="2">
        <v>70.053081632200005</v>
      </c>
      <c r="CL2316" s="2">
        <v>0.83860782922499999</v>
      </c>
      <c r="CM2316" s="1">
        <v>5</v>
      </c>
    </row>
    <row r="2317" spans="1:91" x14ac:dyDescent="0.5">
      <c r="A2317" s="1">
        <v>2316</v>
      </c>
      <c r="B2317" s="2">
        <v>1232152255</v>
      </c>
      <c r="C2317" s="2">
        <v>0</v>
      </c>
      <c r="D2317" s="2">
        <v>1</v>
      </c>
      <c r="E2317" s="2">
        <v>0</v>
      </c>
      <c r="F2317" s="2">
        <v>2</v>
      </c>
      <c r="G2317" s="2">
        <v>1</v>
      </c>
      <c r="H2317" s="2">
        <v>0</v>
      </c>
      <c r="I2317" s="2">
        <v>1</v>
      </c>
      <c r="J2317" s="2">
        <v>2</v>
      </c>
      <c r="K2317" s="1">
        <v>0</v>
      </c>
      <c r="L2317" s="1">
        <v>0</v>
      </c>
      <c r="M2317" s="1">
        <v>0</v>
      </c>
      <c r="N2317" s="1">
        <v>1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1</v>
      </c>
      <c r="W2317" s="1">
        <v>0</v>
      </c>
      <c r="X2317" s="1">
        <v>0</v>
      </c>
      <c r="Y2317" s="1">
        <v>1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1</v>
      </c>
      <c r="AJ2317" s="1">
        <v>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1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0</v>
      </c>
      <c r="BG2317" s="1">
        <v>0</v>
      </c>
      <c r="BH2317" s="1">
        <v>0</v>
      </c>
      <c r="BI2317" s="1">
        <v>0</v>
      </c>
      <c r="BJ2317" s="1">
        <v>1</v>
      </c>
      <c r="BK2317" s="1">
        <v>0</v>
      </c>
      <c r="BL2317" s="2">
        <v>8.9304193522799995</v>
      </c>
      <c r="BM2317" s="2">
        <v>390</v>
      </c>
      <c r="BN2317" s="2">
        <v>39.974683544299999</v>
      </c>
      <c r="BO2317" s="2">
        <v>66.2</v>
      </c>
      <c r="BP2317" s="2">
        <v>12.8</v>
      </c>
      <c r="BQ2317" s="2">
        <v>26.923076923099998</v>
      </c>
      <c r="BR2317" s="2">
        <v>11.5384615385</v>
      </c>
      <c r="BS2317" s="2">
        <v>1.4</v>
      </c>
      <c r="BT2317" s="2">
        <v>0.46376811594200001</v>
      </c>
      <c r="BU2317" s="2">
        <v>98697</v>
      </c>
      <c r="BV2317" s="2">
        <v>0.33660600000000002</v>
      </c>
      <c r="BW2317" s="2">
        <v>0.31338899999999997</v>
      </c>
      <c r="BX2317" s="2">
        <v>0.66666666666700003</v>
      </c>
      <c r="BY2317" s="2">
        <v>0.97267759562800005</v>
      </c>
      <c r="BZ2317" s="2">
        <v>1</v>
      </c>
      <c r="CA2317" s="2">
        <v>0.38323871428599998</v>
      </c>
      <c r="CB2317" s="2">
        <v>0.70731707317100001</v>
      </c>
      <c r="CC2317" s="2">
        <v>94.831740617600005</v>
      </c>
      <c r="CD2317" s="2">
        <v>93.362193704099994</v>
      </c>
      <c r="CE2317" s="2">
        <v>872</v>
      </c>
      <c r="CF2317" s="2">
        <v>121</v>
      </c>
      <c r="CG2317" s="2">
        <v>447.22983693999998</v>
      </c>
      <c r="CH2317" s="2">
        <v>149.00160466700001</v>
      </c>
      <c r="CI2317" s="2">
        <v>764.37191068899995</v>
      </c>
      <c r="CJ2317" s="2">
        <v>1.0632099693399999</v>
      </c>
      <c r="CK2317" s="2">
        <v>82.664361160300004</v>
      </c>
      <c r="CL2317" s="2">
        <v>0.58509454715200004</v>
      </c>
      <c r="CM2317" s="1">
        <v>5</v>
      </c>
    </row>
    <row r="2318" spans="1:91" x14ac:dyDescent="0.5">
      <c r="A2318" s="1">
        <v>2317</v>
      </c>
      <c r="B2318" s="2">
        <v>1234694808</v>
      </c>
      <c r="C2318" s="2">
        <v>0</v>
      </c>
      <c r="D2318" s="2">
        <v>1</v>
      </c>
      <c r="E2318" s="2">
        <v>0</v>
      </c>
      <c r="F2318" s="2">
        <v>2.2000000000000002</v>
      </c>
      <c r="G2318" s="2">
        <v>1</v>
      </c>
      <c r="H2318" s="2">
        <v>0</v>
      </c>
      <c r="I2318" s="2">
        <v>1</v>
      </c>
      <c r="J2318" s="2">
        <v>2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1</v>
      </c>
      <c r="S2318" s="1">
        <v>0</v>
      </c>
      <c r="T2318" s="1">
        <v>0</v>
      </c>
      <c r="U2318" s="1">
        <v>1</v>
      </c>
      <c r="V2318" s="1">
        <v>0</v>
      </c>
      <c r="W2318" s="1">
        <v>0</v>
      </c>
      <c r="X2318" s="1">
        <v>0</v>
      </c>
      <c r="Y2318" s="1">
        <v>1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1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1</v>
      </c>
      <c r="AQ2318" s="1">
        <v>0</v>
      </c>
      <c r="AR2318" s="1">
        <v>1</v>
      </c>
      <c r="AS2318" s="1">
        <v>0</v>
      </c>
      <c r="AT2318" s="1">
        <v>0</v>
      </c>
      <c r="AU2318" s="1">
        <v>0</v>
      </c>
      <c r="AV2318" s="1">
        <v>0</v>
      </c>
      <c r="AW2318" s="1">
        <v>1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1</v>
      </c>
      <c r="BG2318" s="1">
        <v>0</v>
      </c>
      <c r="BH2318" s="1">
        <v>1</v>
      </c>
      <c r="BI2318" s="1">
        <v>0</v>
      </c>
      <c r="BJ2318" s="1">
        <v>0</v>
      </c>
      <c r="BK2318" s="1">
        <v>0</v>
      </c>
      <c r="BL2318" s="2">
        <v>8.9304193522799995</v>
      </c>
      <c r="BM2318" s="2">
        <v>390</v>
      </c>
      <c r="BN2318" s="2">
        <v>39.974683544299999</v>
      </c>
      <c r="BO2318" s="2">
        <v>66.2</v>
      </c>
      <c r="BP2318" s="2">
        <v>12.8</v>
      </c>
      <c r="BQ2318" s="2">
        <v>26.923076923099998</v>
      </c>
      <c r="BR2318" s="2">
        <v>11.5384615385</v>
      </c>
      <c r="BS2318" s="2">
        <v>1.4</v>
      </c>
      <c r="BT2318" s="2">
        <v>0.46376811594200001</v>
      </c>
      <c r="BU2318" s="2">
        <v>98697</v>
      </c>
      <c r="BV2318" s="2">
        <v>0.33660600000000002</v>
      </c>
      <c r="BW2318" s="2">
        <v>0.31338899999999997</v>
      </c>
      <c r="BX2318" s="2">
        <v>0.66666666666700003</v>
      </c>
      <c r="BY2318" s="2">
        <v>0.97267759562800005</v>
      </c>
      <c r="BZ2318" s="2">
        <v>1</v>
      </c>
      <c r="CA2318" s="2">
        <v>0.38323871428599998</v>
      </c>
      <c r="CB2318" s="2">
        <v>0.70731707317100001</v>
      </c>
      <c r="CC2318" s="2">
        <v>94.831740617600005</v>
      </c>
      <c r="CD2318" s="2">
        <v>93.362193704099994</v>
      </c>
      <c r="CE2318" s="2">
        <v>872</v>
      </c>
      <c r="CF2318" s="2">
        <v>121</v>
      </c>
      <c r="CG2318" s="2">
        <v>447.22983693999998</v>
      </c>
      <c r="CH2318" s="2">
        <v>149.00160466700001</v>
      </c>
      <c r="CI2318" s="2">
        <v>764.37191068899995</v>
      </c>
      <c r="CJ2318" s="2">
        <v>1.0632099693399999</v>
      </c>
      <c r="CK2318" s="2">
        <v>82.664361160300004</v>
      </c>
      <c r="CL2318" s="2">
        <v>0.58509454715200004</v>
      </c>
      <c r="CM2318" s="1">
        <v>5</v>
      </c>
    </row>
    <row r="2319" spans="1:91" x14ac:dyDescent="0.5">
      <c r="A2319" s="1">
        <v>2318</v>
      </c>
      <c r="B2319" s="2">
        <v>1237681372</v>
      </c>
      <c r="C2319" s="2">
        <v>0</v>
      </c>
      <c r="D2319" s="2">
        <v>1</v>
      </c>
      <c r="E2319" s="2">
        <v>1</v>
      </c>
      <c r="F2319" s="2">
        <v>2.1</v>
      </c>
      <c r="G2319" s="2">
        <v>1</v>
      </c>
      <c r="H2319" s="2">
        <v>1</v>
      </c>
      <c r="I2319" s="2">
        <v>1</v>
      </c>
      <c r="J2319" s="2">
        <v>3</v>
      </c>
      <c r="K2319" s="1">
        <v>0</v>
      </c>
      <c r="L2319" s="1">
        <v>0</v>
      </c>
      <c r="M2319" s="1"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1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1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1</v>
      </c>
      <c r="AQ2319" s="1">
        <v>0</v>
      </c>
      <c r="AR2319" s="1">
        <v>0</v>
      </c>
      <c r="AS2319" s="1">
        <v>1</v>
      </c>
      <c r="AT2319" s="1">
        <v>0</v>
      </c>
      <c r="AU2319" s="1">
        <v>0</v>
      </c>
      <c r="AV2319" s="1">
        <v>1</v>
      </c>
      <c r="AW2319" s="1">
        <v>0</v>
      </c>
      <c r="AX2319" s="1">
        <v>0</v>
      </c>
      <c r="AY2319" s="1">
        <v>0</v>
      </c>
      <c r="AZ2319" s="1">
        <v>1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  <c r="BF2319" s="1">
        <v>1</v>
      </c>
      <c r="BG2319" s="1">
        <v>0</v>
      </c>
      <c r="BH2319" s="1">
        <v>1</v>
      </c>
      <c r="BI2319" s="1">
        <v>0</v>
      </c>
      <c r="BJ2319" s="1">
        <v>0</v>
      </c>
      <c r="BK2319" s="1">
        <v>0</v>
      </c>
      <c r="BL2319" s="2">
        <v>8.9304193522799995</v>
      </c>
      <c r="BM2319" s="2">
        <v>390</v>
      </c>
      <c r="BN2319" s="2">
        <v>39.974683544299999</v>
      </c>
      <c r="BO2319" s="2">
        <v>66.2</v>
      </c>
      <c r="BP2319" s="2">
        <v>12.8</v>
      </c>
      <c r="BQ2319" s="2">
        <v>26.923076923099998</v>
      </c>
      <c r="BR2319" s="2">
        <v>11.5384615385</v>
      </c>
      <c r="BS2319" s="2">
        <v>1.4</v>
      </c>
      <c r="BT2319" s="2">
        <v>0.46376811594200001</v>
      </c>
      <c r="BU2319" s="2">
        <v>98697</v>
      </c>
      <c r="BV2319" s="2">
        <v>0.33660600000000002</v>
      </c>
      <c r="BW2319" s="2">
        <v>0.31338899999999997</v>
      </c>
      <c r="BX2319" s="2">
        <v>0.66666666666700003</v>
      </c>
      <c r="BY2319" s="2">
        <v>0.97267759562800005</v>
      </c>
      <c r="BZ2319" s="2">
        <v>1</v>
      </c>
      <c r="CA2319" s="2">
        <v>0.38323871428599998</v>
      </c>
      <c r="CB2319" s="2">
        <v>0.70731707317100001</v>
      </c>
      <c r="CC2319" s="2">
        <v>94.831740617600005</v>
      </c>
      <c r="CD2319" s="2">
        <v>93.362193704099994</v>
      </c>
      <c r="CE2319" s="2">
        <v>872</v>
      </c>
      <c r="CF2319" s="2">
        <v>121</v>
      </c>
      <c r="CG2319" s="2">
        <v>534.09004016400002</v>
      </c>
      <c r="CH2319" s="2">
        <v>122.58433343199999</v>
      </c>
      <c r="CI2319" s="2">
        <v>698.14312914499999</v>
      </c>
      <c r="CJ2319" s="2">
        <v>1.0935606685899999</v>
      </c>
      <c r="CK2319" s="2">
        <v>501.45460579100001</v>
      </c>
      <c r="CL2319" s="2">
        <v>0.76501510631199998</v>
      </c>
      <c r="CM2319" s="1">
        <v>5</v>
      </c>
    </row>
    <row r="2320" spans="1:91" x14ac:dyDescent="0.5">
      <c r="A2320" s="1">
        <v>2319</v>
      </c>
      <c r="B2320" s="2">
        <v>1170561132</v>
      </c>
      <c r="C2320" s="2">
        <v>0</v>
      </c>
      <c r="D2320" s="2">
        <v>1</v>
      </c>
      <c r="E2320" s="2">
        <v>0</v>
      </c>
      <c r="F2320" s="2">
        <v>2.4</v>
      </c>
      <c r="G2320" s="2">
        <v>1</v>
      </c>
      <c r="H2320" s="2">
        <v>1</v>
      </c>
      <c r="I2320" s="2">
        <v>1</v>
      </c>
      <c r="J2320" s="2">
        <v>3</v>
      </c>
      <c r="K2320" s="1">
        <v>0</v>
      </c>
      <c r="L2320" s="1">
        <v>0</v>
      </c>
      <c r="M2320" s="1">
        <v>1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1</v>
      </c>
      <c r="V2320" s="1">
        <v>0</v>
      </c>
      <c r="W2320" s="1">
        <v>0</v>
      </c>
      <c r="X2320" s="1">
        <v>1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1</v>
      </c>
      <c r="AF2320" s="1">
        <v>0</v>
      </c>
      <c r="AG2320" s="1">
        <v>1</v>
      </c>
      <c r="AH2320" s="1">
        <v>0</v>
      </c>
      <c r="AI2320" s="1">
        <v>0</v>
      </c>
      <c r="AJ2320" s="1">
        <v>0</v>
      </c>
      <c r="AK2320" s="1">
        <v>1</v>
      </c>
      <c r="AL2320" s="1">
        <v>0</v>
      </c>
      <c r="AM2320" s="1">
        <v>0</v>
      </c>
      <c r="AN2320" s="1">
        <v>0</v>
      </c>
      <c r="AO2320" s="1">
        <v>0</v>
      </c>
      <c r="AP2320" s="1">
        <v>1</v>
      </c>
      <c r="AQ2320" s="1">
        <v>0</v>
      </c>
      <c r="AR2320" s="1">
        <v>0</v>
      </c>
      <c r="AS2320" s="1">
        <v>1</v>
      </c>
      <c r="AT2320" s="1">
        <v>0</v>
      </c>
      <c r="AU2320" s="1">
        <v>0</v>
      </c>
      <c r="AV2320" s="1">
        <v>1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0</v>
      </c>
      <c r="BE2320" s="1">
        <v>1</v>
      </c>
      <c r="BF2320" s="1">
        <v>0</v>
      </c>
      <c r="BG2320" s="1">
        <v>0</v>
      </c>
      <c r="BH2320" s="1">
        <v>0</v>
      </c>
      <c r="BI2320" s="1">
        <v>1</v>
      </c>
      <c r="BJ2320" s="1">
        <v>0</v>
      </c>
      <c r="BK2320" s="1">
        <v>0</v>
      </c>
      <c r="BL2320" s="2">
        <v>29.852845177799999</v>
      </c>
      <c r="BM2320" s="2">
        <v>535</v>
      </c>
      <c r="BN2320" s="2">
        <v>33.188118811899997</v>
      </c>
      <c r="BO2320" s="2">
        <v>86.3</v>
      </c>
      <c r="BP2320" s="2">
        <v>2.4</v>
      </c>
      <c r="BQ2320" s="2">
        <v>31.481481481500001</v>
      </c>
      <c r="BR2320" s="2">
        <v>5.5555555555599998</v>
      </c>
      <c r="BS2320" s="2">
        <v>1.1000000000000001</v>
      </c>
      <c r="BT2320" s="2">
        <v>0.25742574257400003</v>
      </c>
      <c r="BU2320" s="2">
        <v>66385</v>
      </c>
      <c r="BV2320" s="2">
        <v>0.49949500000000002</v>
      </c>
      <c r="BW2320" s="2">
        <v>0.31157699999999999</v>
      </c>
      <c r="BX2320" s="2">
        <v>0.41666666666699997</v>
      </c>
      <c r="BY2320" s="2">
        <v>0.96563573883200005</v>
      </c>
      <c r="BZ2320" s="2">
        <v>0.96797153024899996</v>
      </c>
      <c r="CA2320" s="2">
        <v>0.39060985714300001</v>
      </c>
      <c r="CB2320" s="2">
        <v>0.64634146341499998</v>
      </c>
      <c r="CC2320" s="2">
        <v>95.860818759200001</v>
      </c>
      <c r="CD2320" s="2">
        <v>94.235514709499995</v>
      </c>
      <c r="CE2320" s="2">
        <v>872</v>
      </c>
      <c r="CF2320" s="2">
        <v>121</v>
      </c>
      <c r="CG2320" s="2">
        <v>880.403580358</v>
      </c>
      <c r="CH2320" s="2">
        <v>296.05155475800001</v>
      </c>
      <c r="CI2320" s="2">
        <v>1348.72323493</v>
      </c>
      <c r="CJ2320" s="2">
        <v>1.74404160981</v>
      </c>
      <c r="CK2320" s="2">
        <v>238.90763279800001</v>
      </c>
      <c r="CL2320" s="2">
        <v>0.65276815699099999</v>
      </c>
      <c r="CM2320" s="1">
        <v>5</v>
      </c>
    </row>
    <row r="2321" spans="1:91" x14ac:dyDescent="0.5">
      <c r="A2321" s="1">
        <v>2320</v>
      </c>
      <c r="B2321" s="2">
        <v>1170578535</v>
      </c>
      <c r="C2321" s="2">
        <v>0</v>
      </c>
      <c r="D2321" s="2">
        <v>1</v>
      </c>
      <c r="E2321" s="2">
        <v>1</v>
      </c>
      <c r="F2321" s="2">
        <v>1.8</v>
      </c>
      <c r="G2321" s="2">
        <v>0</v>
      </c>
      <c r="H2321" s="2">
        <v>0</v>
      </c>
      <c r="I2321" s="2">
        <v>1</v>
      </c>
      <c r="J2321" s="2">
        <v>2</v>
      </c>
      <c r="K2321" s="1">
        <v>0</v>
      </c>
      <c r="L2321" s="1">
        <v>0</v>
      </c>
      <c r="M2321" s="1">
        <v>1</v>
      </c>
      <c r="N2321" s="1">
        <v>0</v>
      </c>
      <c r="O2321" s="1">
        <v>0</v>
      </c>
      <c r="P2321" s="1">
        <v>0</v>
      </c>
      <c r="Q2321" s="1">
        <v>0</v>
      </c>
      <c r="R2321" s="1">
        <v>1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1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1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0</v>
      </c>
      <c r="BF2321" s="1">
        <v>0</v>
      </c>
      <c r="BG2321" s="1">
        <v>0</v>
      </c>
      <c r="BH2321" s="1">
        <v>0</v>
      </c>
      <c r="BI2321" s="1">
        <v>0</v>
      </c>
      <c r="BJ2321" s="1">
        <v>0</v>
      </c>
      <c r="BK2321" s="1">
        <v>0</v>
      </c>
      <c r="BL2321" s="2">
        <v>29.852845177799999</v>
      </c>
      <c r="BM2321" s="2">
        <v>535</v>
      </c>
      <c r="BN2321" s="2">
        <v>33.188118811899997</v>
      </c>
      <c r="BO2321" s="2">
        <v>86.3</v>
      </c>
      <c r="BP2321" s="2">
        <v>2.4</v>
      </c>
      <c r="BQ2321" s="2">
        <v>31.481481481500001</v>
      </c>
      <c r="BR2321" s="2">
        <v>5.5555555555599998</v>
      </c>
      <c r="BS2321" s="2">
        <v>1.1000000000000001</v>
      </c>
      <c r="BT2321" s="2">
        <v>0.25742574257400003</v>
      </c>
      <c r="BU2321" s="2">
        <v>66385</v>
      </c>
      <c r="BV2321" s="2">
        <v>0.49949500000000002</v>
      </c>
      <c r="BW2321" s="2">
        <v>0.31157699999999999</v>
      </c>
      <c r="BX2321" s="2">
        <v>0.41666666666699997</v>
      </c>
      <c r="BY2321" s="2">
        <v>0.96563573883200005</v>
      </c>
      <c r="BZ2321" s="2">
        <v>0.96797153024899996</v>
      </c>
      <c r="CA2321" s="2">
        <v>0.39060985714300001</v>
      </c>
      <c r="CB2321" s="2">
        <v>0.64634146341499998</v>
      </c>
      <c r="CC2321" s="2">
        <v>95.860818759200001</v>
      </c>
      <c r="CD2321" s="2">
        <v>94.235514709499995</v>
      </c>
      <c r="CE2321" s="2">
        <v>872</v>
      </c>
      <c r="CF2321" s="2">
        <v>121</v>
      </c>
      <c r="CG2321" s="2">
        <v>534.29686596099998</v>
      </c>
      <c r="CH2321" s="2">
        <v>316.04624291499999</v>
      </c>
      <c r="CI2321" s="2">
        <v>914.89294256999995</v>
      </c>
      <c r="CJ2321" s="2">
        <v>1.4197207681199999</v>
      </c>
      <c r="CK2321" s="2">
        <v>515.02827131799995</v>
      </c>
      <c r="CL2321" s="2">
        <v>0.58399933052200004</v>
      </c>
      <c r="CM2321" s="1">
        <v>5</v>
      </c>
    </row>
    <row r="2322" spans="1:91" x14ac:dyDescent="0.5">
      <c r="A2322" s="1">
        <v>2321</v>
      </c>
      <c r="B2322" s="2">
        <v>1170595239</v>
      </c>
      <c r="C2322" s="2">
        <v>0</v>
      </c>
      <c r="D2322" s="2">
        <v>1</v>
      </c>
      <c r="E2322" s="2">
        <v>0</v>
      </c>
      <c r="F2322" s="2">
        <v>2.1</v>
      </c>
      <c r="G2322" s="2">
        <v>1</v>
      </c>
      <c r="H2322" s="2">
        <v>0</v>
      </c>
      <c r="I2322" s="2">
        <v>1</v>
      </c>
      <c r="J2322" s="2">
        <v>3</v>
      </c>
      <c r="K2322" s="1">
        <v>0</v>
      </c>
      <c r="L2322" s="1">
        <v>1</v>
      </c>
      <c r="M2322" s="1">
        <v>0</v>
      </c>
      <c r="N2322" s="1">
        <v>0</v>
      </c>
      <c r="O2322" s="1">
        <v>0</v>
      </c>
      <c r="P2322" s="1">
        <v>0</v>
      </c>
      <c r="Q2322" s="1">
        <v>1</v>
      </c>
      <c r="R2322" s="1">
        <v>0</v>
      </c>
      <c r="S2322" s="1">
        <v>0</v>
      </c>
      <c r="T2322" s="1">
        <v>1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1</v>
      </c>
      <c r="AA2322" s="1">
        <v>0</v>
      </c>
      <c r="AB2322" s="1">
        <v>0</v>
      </c>
      <c r="AC2322" s="1">
        <v>0</v>
      </c>
      <c r="AD2322" s="1">
        <v>1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  <c r="AJ2322" s="1">
        <v>0</v>
      </c>
      <c r="AK2322" s="1">
        <v>1</v>
      </c>
      <c r="AL2322" s="1">
        <v>0</v>
      </c>
      <c r="AM2322" s="1">
        <v>0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1</v>
      </c>
      <c r="AT2322" s="1">
        <v>0</v>
      </c>
      <c r="AU2322" s="1">
        <v>0</v>
      </c>
      <c r="AV2322" s="1">
        <v>1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  <c r="BF2322" s="1">
        <v>0</v>
      </c>
      <c r="BG2322" s="1">
        <v>0</v>
      </c>
      <c r="BH2322" s="1">
        <v>0</v>
      </c>
      <c r="BI2322" s="1">
        <v>0</v>
      </c>
      <c r="BJ2322" s="1">
        <v>0</v>
      </c>
      <c r="BK2322" s="1">
        <v>0</v>
      </c>
      <c r="BL2322" s="2">
        <v>29.852845177799999</v>
      </c>
      <c r="BM2322" s="2">
        <v>535</v>
      </c>
      <c r="BN2322" s="2">
        <v>33.188118811899997</v>
      </c>
      <c r="BO2322" s="2">
        <v>86.3</v>
      </c>
      <c r="BP2322" s="2">
        <v>2.4</v>
      </c>
      <c r="BQ2322" s="2">
        <v>31.481481481500001</v>
      </c>
      <c r="BR2322" s="2">
        <v>5.5555555555599998</v>
      </c>
      <c r="BS2322" s="2">
        <v>1.1000000000000001</v>
      </c>
      <c r="BT2322" s="2">
        <v>0.25742574257400003</v>
      </c>
      <c r="BU2322" s="2">
        <v>66385</v>
      </c>
      <c r="BV2322" s="2">
        <v>0.49949500000000002</v>
      </c>
      <c r="BW2322" s="2">
        <v>0.31157699999999999</v>
      </c>
      <c r="BX2322" s="2">
        <v>0.41666666666699997</v>
      </c>
      <c r="BY2322" s="2">
        <v>0.96563573883200005</v>
      </c>
      <c r="BZ2322" s="2">
        <v>0.96797153024899996</v>
      </c>
      <c r="CA2322" s="2">
        <v>0.39060985714300001</v>
      </c>
      <c r="CB2322" s="2">
        <v>0.64634146341499998</v>
      </c>
      <c r="CC2322" s="2">
        <v>95.860818759200001</v>
      </c>
      <c r="CD2322" s="2">
        <v>94.235514709499995</v>
      </c>
      <c r="CE2322" s="2">
        <v>872</v>
      </c>
      <c r="CF2322" s="2">
        <v>121</v>
      </c>
      <c r="CG2322" s="2">
        <v>702.41182777799997</v>
      </c>
      <c r="CH2322" s="2">
        <v>111.85994507700001</v>
      </c>
      <c r="CI2322" s="2">
        <v>850.94448451599999</v>
      </c>
      <c r="CJ2322" s="2">
        <v>1.3235383973699999</v>
      </c>
      <c r="CK2322" s="2">
        <v>320.12796116200002</v>
      </c>
      <c r="CL2322" s="2">
        <v>0.82544965101599999</v>
      </c>
      <c r="CM2322" s="1">
        <v>5</v>
      </c>
    </row>
    <row r="2323" spans="1:91" x14ac:dyDescent="0.5">
      <c r="A2323" s="1">
        <v>2322</v>
      </c>
      <c r="B2323" s="2">
        <v>1170663528</v>
      </c>
      <c r="C2323" s="2">
        <v>0</v>
      </c>
      <c r="D2323" s="2">
        <v>1</v>
      </c>
      <c r="E2323" s="2">
        <v>0</v>
      </c>
      <c r="F2323" s="2">
        <v>2.2999999999999998</v>
      </c>
      <c r="G2323" s="2">
        <v>0</v>
      </c>
      <c r="H2323" s="2">
        <v>1</v>
      </c>
      <c r="I2323" s="2">
        <v>1</v>
      </c>
      <c r="J2323" s="2">
        <v>4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1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1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1</v>
      </c>
      <c r="AF2323" s="1">
        <v>0</v>
      </c>
      <c r="AG2323" s="1">
        <v>1</v>
      </c>
      <c r="AH2323" s="1">
        <v>0</v>
      </c>
      <c r="AI2323" s="1">
        <v>0</v>
      </c>
      <c r="AJ2323" s="1">
        <v>0</v>
      </c>
      <c r="AK2323" s="1">
        <v>1</v>
      </c>
      <c r="AL2323" s="1">
        <v>0</v>
      </c>
      <c r="AM2323" s="1">
        <v>0</v>
      </c>
      <c r="AN2323" s="1">
        <v>0</v>
      </c>
      <c r="AO2323" s="1">
        <v>1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1</v>
      </c>
      <c r="AX2323" s="1">
        <v>0</v>
      </c>
      <c r="AY2323" s="1">
        <v>0</v>
      </c>
      <c r="AZ2323" s="1">
        <v>0</v>
      </c>
      <c r="BA2323" s="1">
        <v>0</v>
      </c>
      <c r="BB2323" s="1">
        <v>1</v>
      </c>
      <c r="BC2323" s="1">
        <v>0</v>
      </c>
      <c r="BD2323" s="1">
        <v>0</v>
      </c>
      <c r="BE2323" s="1">
        <v>0</v>
      </c>
      <c r="BF2323" s="1">
        <v>1</v>
      </c>
      <c r="BG2323" s="1">
        <v>0</v>
      </c>
      <c r="BH2323" s="1">
        <v>0</v>
      </c>
      <c r="BI2323" s="1">
        <v>0</v>
      </c>
      <c r="BJ2323" s="1">
        <v>0</v>
      </c>
      <c r="BK2323" s="1">
        <v>0</v>
      </c>
      <c r="BL2323" s="2">
        <v>29.852845177799999</v>
      </c>
      <c r="BM2323" s="2">
        <v>535</v>
      </c>
      <c r="BN2323" s="2">
        <v>33.188118811899997</v>
      </c>
      <c r="BO2323" s="2">
        <v>86.3</v>
      </c>
      <c r="BP2323" s="2">
        <v>2.4</v>
      </c>
      <c r="BQ2323" s="2">
        <v>31.481481481500001</v>
      </c>
      <c r="BR2323" s="2">
        <v>5.5555555555599998</v>
      </c>
      <c r="BS2323" s="2">
        <v>1.1000000000000001</v>
      </c>
      <c r="BT2323" s="2">
        <v>0.25742574257400003</v>
      </c>
      <c r="BU2323" s="2">
        <v>66385</v>
      </c>
      <c r="BV2323" s="2">
        <v>0.49949500000000002</v>
      </c>
      <c r="BW2323" s="2">
        <v>0.31157699999999999</v>
      </c>
      <c r="BX2323" s="2">
        <v>0.41666666666699997</v>
      </c>
      <c r="BY2323" s="2">
        <v>0.96563573883200005</v>
      </c>
      <c r="BZ2323" s="2">
        <v>0.96797153024899996</v>
      </c>
      <c r="CA2323" s="2">
        <v>0.39060985714300001</v>
      </c>
      <c r="CB2323" s="2">
        <v>0.64634146341499998</v>
      </c>
      <c r="CC2323" s="2">
        <v>95.860818759200001</v>
      </c>
      <c r="CD2323" s="2">
        <v>94.235514709499995</v>
      </c>
      <c r="CE2323" s="2">
        <v>872</v>
      </c>
      <c r="CF2323" s="2">
        <v>121</v>
      </c>
      <c r="CG2323" s="2">
        <v>890.14229486900001</v>
      </c>
      <c r="CH2323" s="2">
        <v>297.52584268999999</v>
      </c>
      <c r="CI2323" s="2">
        <v>1350.1975228700001</v>
      </c>
      <c r="CJ2323" s="2">
        <v>1.7462526680599999</v>
      </c>
      <c r="CK2323" s="2">
        <v>240.38192072999999</v>
      </c>
      <c r="CL2323" s="2">
        <v>0.65926820320299995</v>
      </c>
      <c r="CM2323" s="1">
        <v>5</v>
      </c>
    </row>
    <row r="2324" spans="1:91" x14ac:dyDescent="0.5">
      <c r="A2324" s="1">
        <v>2323</v>
      </c>
      <c r="B2324" s="2">
        <v>1170675015</v>
      </c>
      <c r="C2324" s="2">
        <v>0</v>
      </c>
      <c r="D2324" s="2">
        <v>1</v>
      </c>
      <c r="E2324" s="2">
        <v>0</v>
      </c>
      <c r="F2324" s="2">
        <v>1.9</v>
      </c>
      <c r="G2324" s="2">
        <v>1</v>
      </c>
      <c r="H2324" s="2">
        <v>0</v>
      </c>
      <c r="I2324" s="2">
        <v>1</v>
      </c>
      <c r="J2324" s="2">
        <v>2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1</v>
      </c>
      <c r="AF2324" s="1">
        <v>0</v>
      </c>
      <c r="AG2324" s="1">
        <v>0</v>
      </c>
      <c r="AH2324" s="1">
        <v>1</v>
      </c>
      <c r="AI2324" s="1">
        <v>0</v>
      </c>
      <c r="AJ2324" s="1">
        <v>0</v>
      </c>
      <c r="AK2324" s="1">
        <v>1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1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1</v>
      </c>
      <c r="BF2324" s="1">
        <v>0</v>
      </c>
      <c r="BG2324" s="1">
        <v>0</v>
      </c>
      <c r="BH2324" s="1">
        <v>1</v>
      </c>
      <c r="BI2324" s="1">
        <v>0</v>
      </c>
      <c r="BJ2324" s="1">
        <v>0</v>
      </c>
      <c r="BK2324" s="1">
        <v>0</v>
      </c>
      <c r="BL2324" s="2">
        <v>29.852845177799999</v>
      </c>
      <c r="BM2324" s="2">
        <v>535</v>
      </c>
      <c r="BN2324" s="2">
        <v>33.188118811899997</v>
      </c>
      <c r="BO2324" s="2">
        <v>86.3</v>
      </c>
      <c r="BP2324" s="2">
        <v>2.4</v>
      </c>
      <c r="BQ2324" s="2">
        <v>31.481481481500001</v>
      </c>
      <c r="BR2324" s="2">
        <v>5.5555555555599998</v>
      </c>
      <c r="BS2324" s="2">
        <v>1.1000000000000001</v>
      </c>
      <c r="BT2324" s="2">
        <v>0.25742574257400003</v>
      </c>
      <c r="BU2324" s="2">
        <v>66385</v>
      </c>
      <c r="BV2324" s="2">
        <v>0.49949500000000002</v>
      </c>
      <c r="BW2324" s="2">
        <v>0.31157699999999999</v>
      </c>
      <c r="BX2324" s="2">
        <v>0.41666666666699997</v>
      </c>
      <c r="BY2324" s="2">
        <v>0.96563573883200005</v>
      </c>
      <c r="BZ2324" s="2">
        <v>0.96797153024899996</v>
      </c>
      <c r="CA2324" s="2">
        <v>0.39060985714300001</v>
      </c>
      <c r="CB2324" s="2">
        <v>0.64634146341499998</v>
      </c>
      <c r="CC2324" s="2">
        <v>95.860818759200001</v>
      </c>
      <c r="CD2324" s="2">
        <v>94.235514709499995</v>
      </c>
      <c r="CE2324" s="2">
        <v>872</v>
      </c>
      <c r="CF2324" s="2">
        <v>121</v>
      </c>
      <c r="CG2324" s="2">
        <v>870.80553143300006</v>
      </c>
      <c r="CH2324" s="2">
        <v>132.36709789899999</v>
      </c>
      <c r="CI2324" s="2">
        <v>1132.08754905</v>
      </c>
      <c r="CJ2324" s="2">
        <v>1.7461763272399999</v>
      </c>
      <c r="CK2324" s="2">
        <v>139.11512884499999</v>
      </c>
      <c r="CL2324" s="2">
        <v>0.76920334665400003</v>
      </c>
      <c r="CM2324" s="1">
        <v>5</v>
      </c>
    </row>
    <row r="2325" spans="1:91" x14ac:dyDescent="0.5">
      <c r="A2325" s="1">
        <v>2324</v>
      </c>
      <c r="B2325" s="2">
        <v>1170707174</v>
      </c>
      <c r="C2325" s="2">
        <v>0</v>
      </c>
      <c r="D2325" s="2">
        <v>1</v>
      </c>
      <c r="E2325" s="2">
        <v>0</v>
      </c>
      <c r="F2325" s="2">
        <v>1.9</v>
      </c>
      <c r="G2325" s="2">
        <v>1</v>
      </c>
      <c r="H2325" s="2">
        <v>0</v>
      </c>
      <c r="I2325" s="2">
        <v>1</v>
      </c>
      <c r="J2325" s="2">
        <v>2</v>
      </c>
      <c r="K2325" s="1">
        <v>0</v>
      </c>
      <c r="L2325" s="1">
        <v>0</v>
      </c>
      <c r="M2325" s="1">
        <v>1</v>
      </c>
      <c r="N2325" s="1">
        <v>0</v>
      </c>
      <c r="O2325" s="1">
        <v>0</v>
      </c>
      <c r="P2325" s="1">
        <v>0</v>
      </c>
      <c r="Q2325" s="1">
        <v>0</v>
      </c>
      <c r="R2325" s="1">
        <v>1</v>
      </c>
      <c r="S2325" s="1">
        <v>0</v>
      </c>
      <c r="T2325" s="1">
        <v>0</v>
      </c>
      <c r="U2325" s="1">
        <v>0</v>
      </c>
      <c r="V2325" s="1">
        <v>1</v>
      </c>
      <c r="W2325" s="1">
        <v>0</v>
      </c>
      <c r="X2325" s="1">
        <v>0</v>
      </c>
      <c r="Y2325" s="1">
        <v>0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1</v>
      </c>
      <c r="AF2325" s="1">
        <v>0</v>
      </c>
      <c r="AG2325" s="1">
        <v>1</v>
      </c>
      <c r="AH2325" s="1">
        <v>0</v>
      </c>
      <c r="AI2325" s="1">
        <v>0</v>
      </c>
      <c r="AJ2325" s="1">
        <v>0</v>
      </c>
      <c r="AK2325" s="1">
        <v>0</v>
      </c>
      <c r="AL2325" s="1">
        <v>0</v>
      </c>
      <c r="AM2325" s="1">
        <v>0</v>
      </c>
      <c r="AN2325" s="1">
        <v>0</v>
      </c>
      <c r="AO2325" s="1">
        <v>1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1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1</v>
      </c>
      <c r="BG2325" s="1">
        <v>0</v>
      </c>
      <c r="BH2325" s="1">
        <v>1</v>
      </c>
      <c r="BI2325" s="1">
        <v>0</v>
      </c>
      <c r="BJ2325" s="1">
        <v>0</v>
      </c>
      <c r="BK2325" s="1">
        <v>0</v>
      </c>
      <c r="BL2325" s="2">
        <v>29.852845177799999</v>
      </c>
      <c r="BM2325" s="2">
        <v>535</v>
      </c>
      <c r="BN2325" s="2">
        <v>33.188118811899997</v>
      </c>
      <c r="BO2325" s="2">
        <v>86.3</v>
      </c>
      <c r="BP2325" s="2">
        <v>2.4</v>
      </c>
      <c r="BQ2325" s="2">
        <v>31.481481481500001</v>
      </c>
      <c r="BR2325" s="2">
        <v>5.5555555555599998</v>
      </c>
      <c r="BS2325" s="2">
        <v>1.1000000000000001</v>
      </c>
      <c r="BT2325" s="2">
        <v>0.25742574257400003</v>
      </c>
      <c r="BU2325" s="2">
        <v>66385</v>
      </c>
      <c r="BV2325" s="2">
        <v>0.49949500000000002</v>
      </c>
      <c r="BW2325" s="2">
        <v>0.31157699999999999</v>
      </c>
      <c r="BX2325" s="2">
        <v>0.41666666666699997</v>
      </c>
      <c r="BY2325" s="2">
        <v>0.96563573883200005</v>
      </c>
      <c r="BZ2325" s="2">
        <v>0.96797153024899996</v>
      </c>
      <c r="CA2325" s="2">
        <v>0.39060985714300001</v>
      </c>
      <c r="CB2325" s="2">
        <v>0.64634146341499998</v>
      </c>
      <c r="CC2325" s="2">
        <v>95.860818759200001</v>
      </c>
      <c r="CD2325" s="2">
        <v>94.235514709499995</v>
      </c>
      <c r="CE2325" s="2">
        <v>872</v>
      </c>
      <c r="CF2325" s="2">
        <v>121</v>
      </c>
      <c r="CG2325" s="2">
        <v>885.351301659</v>
      </c>
      <c r="CH2325" s="2">
        <v>287.13606851100002</v>
      </c>
      <c r="CI2325" s="2">
        <v>1156.86182285</v>
      </c>
      <c r="CJ2325" s="2">
        <v>1.78303324076</v>
      </c>
      <c r="CK2325" s="2">
        <v>243.299754871</v>
      </c>
      <c r="CL2325" s="2">
        <v>0.76530427763599995</v>
      </c>
      <c r="CM2325" s="1">
        <v>5</v>
      </c>
    </row>
    <row r="2326" spans="1:91" x14ac:dyDescent="0.5">
      <c r="A2326" s="1">
        <v>2325</v>
      </c>
      <c r="B2326" s="2">
        <v>1170764482</v>
      </c>
      <c r="C2326" s="2">
        <v>0</v>
      </c>
      <c r="D2326" s="2">
        <v>1</v>
      </c>
      <c r="E2326" s="2">
        <v>1</v>
      </c>
      <c r="F2326" s="2">
        <v>1.9</v>
      </c>
      <c r="G2326" s="2">
        <v>0</v>
      </c>
      <c r="H2326" s="2">
        <v>0</v>
      </c>
      <c r="I2326" s="2">
        <v>1</v>
      </c>
      <c r="J2326" s="2">
        <v>3</v>
      </c>
      <c r="K2326" s="1">
        <v>0</v>
      </c>
      <c r="L2326" s="1">
        <v>0</v>
      </c>
      <c r="M2326" s="1">
        <v>1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1</v>
      </c>
      <c r="T2326" s="1">
        <v>0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1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1</v>
      </c>
      <c r="AM2326" s="1">
        <v>0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1</v>
      </c>
      <c r="AW2326" s="1">
        <v>0</v>
      </c>
      <c r="AX2326" s="1">
        <v>0</v>
      </c>
      <c r="AY2326" s="1">
        <v>0</v>
      </c>
      <c r="AZ2326" s="1">
        <v>1</v>
      </c>
      <c r="BA2326" s="1">
        <v>0</v>
      </c>
      <c r="BB2326" s="1">
        <v>0</v>
      </c>
      <c r="BC2326" s="1">
        <v>0</v>
      </c>
      <c r="BD2326" s="1">
        <v>0</v>
      </c>
      <c r="BE2326" s="1">
        <v>1</v>
      </c>
      <c r="BF2326" s="1">
        <v>0</v>
      </c>
      <c r="BG2326" s="1">
        <v>0</v>
      </c>
      <c r="BH2326" s="1">
        <v>0</v>
      </c>
      <c r="BI2326" s="1">
        <v>0</v>
      </c>
      <c r="BJ2326" s="1">
        <v>0</v>
      </c>
      <c r="BK2326" s="1">
        <v>0</v>
      </c>
      <c r="BL2326" s="2">
        <v>29.852845177799999</v>
      </c>
      <c r="BM2326" s="2">
        <v>535</v>
      </c>
      <c r="BN2326" s="2">
        <v>33.188118811899997</v>
      </c>
      <c r="BO2326" s="2">
        <v>86.3</v>
      </c>
      <c r="BP2326" s="2">
        <v>2.4</v>
      </c>
      <c r="BQ2326" s="2">
        <v>31.481481481500001</v>
      </c>
      <c r="BR2326" s="2">
        <v>5.5555555555599998</v>
      </c>
      <c r="BS2326" s="2">
        <v>1.1000000000000001</v>
      </c>
      <c r="BT2326" s="2">
        <v>0.25742574257400003</v>
      </c>
      <c r="BU2326" s="2">
        <v>66385</v>
      </c>
      <c r="BV2326" s="2">
        <v>0.49949500000000002</v>
      </c>
      <c r="BW2326" s="2">
        <v>0.31157699999999999</v>
      </c>
      <c r="BX2326" s="2">
        <v>0.41666666666699997</v>
      </c>
      <c r="BY2326" s="2">
        <v>0.96563573883200005</v>
      </c>
      <c r="BZ2326" s="2">
        <v>0.96797153024899996</v>
      </c>
      <c r="CA2326" s="2">
        <v>0.39060985714300001</v>
      </c>
      <c r="CB2326" s="2">
        <v>0.64634146341499998</v>
      </c>
      <c r="CC2326" s="2">
        <v>95.860818759200001</v>
      </c>
      <c r="CD2326" s="2">
        <v>94.235514709499995</v>
      </c>
      <c r="CE2326" s="2">
        <v>872</v>
      </c>
      <c r="CF2326" s="2">
        <v>121</v>
      </c>
      <c r="CG2326" s="2">
        <v>870.80553143300006</v>
      </c>
      <c r="CH2326" s="2">
        <v>132.36709789899999</v>
      </c>
      <c r="CI2326" s="2">
        <v>1132.08754905</v>
      </c>
      <c r="CJ2326" s="2">
        <v>1.7461763272399999</v>
      </c>
      <c r="CK2326" s="2">
        <v>139.11512884499999</v>
      </c>
      <c r="CL2326" s="2">
        <v>0.76920334665400003</v>
      </c>
      <c r="CM2326" s="1">
        <v>5</v>
      </c>
    </row>
    <row r="2327" spans="1:91" x14ac:dyDescent="0.5">
      <c r="A2327" s="1">
        <v>2326</v>
      </c>
      <c r="B2327" s="2">
        <v>1170788061</v>
      </c>
      <c r="C2327" s="2">
        <v>0</v>
      </c>
      <c r="D2327" s="2">
        <v>1</v>
      </c>
      <c r="E2327" s="2">
        <v>1</v>
      </c>
      <c r="F2327" s="2">
        <v>1.9</v>
      </c>
      <c r="G2327" s="2">
        <v>1</v>
      </c>
      <c r="H2327" s="2">
        <v>0</v>
      </c>
      <c r="I2327" s="2">
        <v>1</v>
      </c>
      <c r="J2327" s="2">
        <v>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1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1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1</v>
      </c>
      <c r="AP2327" s="1">
        <v>0</v>
      </c>
      <c r="AQ2327" s="1">
        <v>0</v>
      </c>
      <c r="AR2327" s="1">
        <v>0</v>
      </c>
      <c r="AS2327" s="1">
        <v>0</v>
      </c>
      <c r="AT2327" s="1">
        <v>1</v>
      </c>
      <c r="AU2327" s="1">
        <v>0</v>
      </c>
      <c r="AV2327" s="1">
        <v>0</v>
      </c>
      <c r="AW2327" s="1">
        <v>1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1</v>
      </c>
      <c r="BF2327" s="1">
        <v>0</v>
      </c>
      <c r="BG2327" s="1">
        <v>0</v>
      </c>
      <c r="BH2327" s="1">
        <v>0</v>
      </c>
      <c r="BI2327" s="1">
        <v>0</v>
      </c>
      <c r="BJ2327" s="1">
        <v>1</v>
      </c>
      <c r="BK2327" s="1">
        <v>0</v>
      </c>
      <c r="BL2327" s="2">
        <v>29.852845177799999</v>
      </c>
      <c r="BM2327" s="2">
        <v>535</v>
      </c>
      <c r="BN2327" s="2">
        <v>33.188118811899997</v>
      </c>
      <c r="BO2327" s="2">
        <v>86.3</v>
      </c>
      <c r="BP2327" s="2">
        <v>2.4</v>
      </c>
      <c r="BQ2327" s="2">
        <v>31.481481481500001</v>
      </c>
      <c r="BR2327" s="2">
        <v>5.5555555555599998</v>
      </c>
      <c r="BS2327" s="2">
        <v>1.1000000000000001</v>
      </c>
      <c r="BT2327" s="2">
        <v>0.25742574257400003</v>
      </c>
      <c r="BU2327" s="2">
        <v>66385</v>
      </c>
      <c r="BV2327" s="2">
        <v>0.49949500000000002</v>
      </c>
      <c r="BW2327" s="2">
        <v>0.31157699999999999</v>
      </c>
      <c r="BX2327" s="2">
        <v>0.41666666666699997</v>
      </c>
      <c r="BY2327" s="2">
        <v>0.96563573883200005</v>
      </c>
      <c r="BZ2327" s="2">
        <v>0.96797153024899996</v>
      </c>
      <c r="CA2327" s="2">
        <v>0.39060985714300001</v>
      </c>
      <c r="CB2327" s="2">
        <v>0.64634146341499998</v>
      </c>
      <c r="CC2327" s="2">
        <v>95.860818759200001</v>
      </c>
      <c r="CD2327" s="2">
        <v>94.235514709499995</v>
      </c>
      <c r="CE2327" s="2">
        <v>872</v>
      </c>
      <c r="CF2327" s="2">
        <v>121</v>
      </c>
      <c r="CG2327" s="2">
        <v>789.66566521000004</v>
      </c>
      <c r="CH2327" s="2">
        <v>160.092619681</v>
      </c>
      <c r="CI2327" s="2">
        <v>928.81742274800001</v>
      </c>
      <c r="CJ2327" s="2">
        <v>1.44088152012</v>
      </c>
      <c r="CK2327" s="2">
        <v>229.33089939300001</v>
      </c>
      <c r="CL2327" s="2">
        <v>0.85018394990199997</v>
      </c>
      <c r="CM2327" s="1">
        <v>5</v>
      </c>
    </row>
    <row r="2328" spans="1:91" x14ac:dyDescent="0.5">
      <c r="A2328" s="1">
        <v>2327</v>
      </c>
      <c r="B2328" s="2">
        <v>1170804350</v>
      </c>
      <c r="C2328" s="2">
        <v>0</v>
      </c>
      <c r="D2328" s="2">
        <v>1</v>
      </c>
      <c r="E2328" s="2">
        <v>1</v>
      </c>
      <c r="F2328" s="2">
        <v>2</v>
      </c>
      <c r="G2328" s="2">
        <v>0</v>
      </c>
      <c r="H2328" s="2">
        <v>0</v>
      </c>
      <c r="I2328" s="2">
        <v>1</v>
      </c>
      <c r="J2328" s="2">
        <v>3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1</v>
      </c>
      <c r="S2328" s="1">
        <v>0</v>
      </c>
      <c r="T2328" s="1">
        <v>0</v>
      </c>
      <c r="U2328" s="1">
        <v>1</v>
      </c>
      <c r="V2328" s="1">
        <v>0</v>
      </c>
      <c r="W2328" s="1">
        <v>0</v>
      </c>
      <c r="X2328" s="1">
        <v>0</v>
      </c>
      <c r="Y2328" s="1">
        <v>1</v>
      </c>
      <c r="Z2328" s="1">
        <v>0</v>
      </c>
      <c r="AA2328" s="1">
        <v>0</v>
      </c>
      <c r="AB2328" s="1">
        <v>1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1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1</v>
      </c>
      <c r="AX2328" s="1">
        <v>0</v>
      </c>
      <c r="AY2328" s="1">
        <v>0</v>
      </c>
      <c r="AZ2328" s="1">
        <v>0</v>
      </c>
      <c r="BA2328" s="1">
        <v>0</v>
      </c>
      <c r="BB2328" s="1">
        <v>1</v>
      </c>
      <c r="BC2328" s="1">
        <v>0</v>
      </c>
      <c r="BD2328" s="1">
        <v>0</v>
      </c>
      <c r="BE2328" s="1">
        <v>0</v>
      </c>
      <c r="BF2328" s="1">
        <v>0</v>
      </c>
      <c r="BG2328" s="1">
        <v>0</v>
      </c>
      <c r="BH2328" s="1">
        <v>0</v>
      </c>
      <c r="BI2328" s="1">
        <v>0</v>
      </c>
      <c r="BJ2328" s="1">
        <v>1</v>
      </c>
      <c r="BK2328" s="1">
        <v>0</v>
      </c>
      <c r="BL2328" s="2">
        <v>29.852845177799999</v>
      </c>
      <c r="BM2328" s="2">
        <v>535</v>
      </c>
      <c r="BN2328" s="2">
        <v>33.188118811899997</v>
      </c>
      <c r="BO2328" s="2">
        <v>86.3</v>
      </c>
      <c r="BP2328" s="2">
        <v>2.4</v>
      </c>
      <c r="BQ2328" s="2">
        <v>31.481481481500001</v>
      </c>
      <c r="BR2328" s="2">
        <v>5.5555555555599998</v>
      </c>
      <c r="BS2328" s="2">
        <v>1.1000000000000001</v>
      </c>
      <c r="BT2328" s="2">
        <v>0.25742574257400003</v>
      </c>
      <c r="BU2328" s="2">
        <v>66385</v>
      </c>
      <c r="BV2328" s="2">
        <v>0.49949500000000002</v>
      </c>
      <c r="BW2328" s="2">
        <v>0.31157699999999999</v>
      </c>
      <c r="BX2328" s="2">
        <v>0.41666666666699997</v>
      </c>
      <c r="BY2328" s="2">
        <v>0.96563573883200005</v>
      </c>
      <c r="BZ2328" s="2">
        <v>0.96797153024899996</v>
      </c>
      <c r="CA2328" s="2">
        <v>0.39060985714300001</v>
      </c>
      <c r="CB2328" s="2">
        <v>0.64634146341499998</v>
      </c>
      <c r="CC2328" s="2">
        <v>95.860818759200001</v>
      </c>
      <c r="CD2328" s="2">
        <v>94.235514709499995</v>
      </c>
      <c r="CE2328" s="2">
        <v>872</v>
      </c>
      <c r="CF2328" s="2">
        <v>121</v>
      </c>
      <c r="CG2328" s="2">
        <v>890.14229486900001</v>
      </c>
      <c r="CH2328" s="2">
        <v>297.52584268999999</v>
      </c>
      <c r="CI2328" s="2">
        <v>1350.1975228700001</v>
      </c>
      <c r="CJ2328" s="2">
        <v>1.7462526680599999</v>
      </c>
      <c r="CK2328" s="2">
        <v>240.38192072999999</v>
      </c>
      <c r="CL2328" s="2">
        <v>0.65926820320299995</v>
      </c>
      <c r="CM2328" s="1">
        <v>5</v>
      </c>
    </row>
    <row r="2329" spans="1:91" x14ac:dyDescent="0.5">
      <c r="A2329" s="1">
        <v>2328</v>
      </c>
      <c r="B2329" s="2">
        <v>1170858787</v>
      </c>
      <c r="C2329" s="2">
        <v>0</v>
      </c>
      <c r="D2329" s="2">
        <v>1</v>
      </c>
      <c r="E2329" s="2">
        <v>1</v>
      </c>
      <c r="F2329" s="2">
        <v>1.8</v>
      </c>
      <c r="G2329" s="2">
        <v>0</v>
      </c>
      <c r="H2329" s="2">
        <v>0</v>
      </c>
      <c r="I2329" s="2">
        <v>1</v>
      </c>
      <c r="J2329" s="2">
        <v>1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1</v>
      </c>
      <c r="S2329" s="1">
        <v>0</v>
      </c>
      <c r="T2329" s="1">
        <v>1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1</v>
      </c>
      <c r="AE2329" s="1">
        <v>0</v>
      </c>
      <c r="AF2329" s="1">
        <v>0</v>
      </c>
      <c r="AG2329" s="1">
        <v>0</v>
      </c>
      <c r="AH2329" s="1">
        <v>0</v>
      </c>
      <c r="AI2329" s="1">
        <v>1</v>
      </c>
      <c r="AJ2329" s="1">
        <v>0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1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1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1</v>
      </c>
      <c r="BG2329" s="1">
        <v>0</v>
      </c>
      <c r="BH2329" s="1">
        <v>0</v>
      </c>
      <c r="BI2329" s="1">
        <v>1</v>
      </c>
      <c r="BJ2329" s="1">
        <v>0</v>
      </c>
      <c r="BK2329" s="1">
        <v>0</v>
      </c>
      <c r="BL2329" s="2">
        <v>29.852845177799999</v>
      </c>
      <c r="BM2329" s="2">
        <v>535</v>
      </c>
      <c r="BN2329" s="2">
        <v>33.188118811899997</v>
      </c>
      <c r="BO2329" s="2">
        <v>86.3</v>
      </c>
      <c r="BP2329" s="2">
        <v>2.4</v>
      </c>
      <c r="BQ2329" s="2">
        <v>31.481481481500001</v>
      </c>
      <c r="BR2329" s="2">
        <v>5.5555555555599998</v>
      </c>
      <c r="BS2329" s="2">
        <v>1.1000000000000001</v>
      </c>
      <c r="BT2329" s="2">
        <v>0.25742574257400003</v>
      </c>
      <c r="BU2329" s="2">
        <v>66385</v>
      </c>
      <c r="BV2329" s="2">
        <v>0.49949500000000002</v>
      </c>
      <c r="BW2329" s="2">
        <v>0.31157699999999999</v>
      </c>
      <c r="BX2329" s="2">
        <v>0.41666666666699997</v>
      </c>
      <c r="BY2329" s="2">
        <v>0.96563573883200005</v>
      </c>
      <c r="BZ2329" s="2">
        <v>0.96797153024899996</v>
      </c>
      <c r="CA2329" s="2">
        <v>0.39060985714300001</v>
      </c>
      <c r="CB2329" s="2">
        <v>0.64634146341499998</v>
      </c>
      <c r="CC2329" s="2">
        <v>95.860818759200001</v>
      </c>
      <c r="CD2329" s="2">
        <v>94.235514709499995</v>
      </c>
      <c r="CE2329" s="2">
        <v>872</v>
      </c>
      <c r="CF2329" s="2">
        <v>121</v>
      </c>
      <c r="CG2329" s="2">
        <v>597.89581396999995</v>
      </c>
      <c r="CH2329" s="2">
        <v>294.032415523</v>
      </c>
      <c r="CI2329" s="2">
        <v>824.45221123600004</v>
      </c>
      <c r="CJ2329" s="2">
        <v>1.2837083434800001</v>
      </c>
      <c r="CK2329" s="2">
        <v>449.05471106700003</v>
      </c>
      <c r="CL2329" s="2">
        <v>0.72520372414699996</v>
      </c>
      <c r="CM2329" s="1">
        <v>5</v>
      </c>
    </row>
    <row r="2330" spans="1:91" x14ac:dyDescent="0.5">
      <c r="A2330" s="1">
        <v>2329</v>
      </c>
      <c r="B2330" s="2">
        <v>1170963104</v>
      </c>
      <c r="C2330" s="2">
        <v>0</v>
      </c>
      <c r="D2330" s="2">
        <v>1</v>
      </c>
      <c r="E2330" s="2">
        <v>1</v>
      </c>
      <c r="F2330" s="2">
        <v>1.9</v>
      </c>
      <c r="G2330" s="2">
        <v>0</v>
      </c>
      <c r="H2330" s="2">
        <v>0</v>
      </c>
      <c r="I2330" s="2">
        <v>1</v>
      </c>
      <c r="J2330" s="2">
        <v>1</v>
      </c>
      <c r="K2330" s="1">
        <v>0</v>
      </c>
      <c r="L2330" s="1">
        <v>0</v>
      </c>
      <c r="M2330" s="1">
        <v>0</v>
      </c>
      <c r="N2330" s="1">
        <v>1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1</v>
      </c>
      <c r="AH2330" s="1">
        <v>0</v>
      </c>
      <c r="AI2330" s="1">
        <v>0</v>
      </c>
      <c r="AJ2330" s="1">
        <v>0</v>
      </c>
      <c r="AK2330" s="1">
        <v>0</v>
      </c>
      <c r="AL2330" s="1">
        <v>1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1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0</v>
      </c>
      <c r="BF2330" s="1">
        <v>1</v>
      </c>
      <c r="BG2330" s="1">
        <v>0</v>
      </c>
      <c r="BH2330" s="1">
        <v>0</v>
      </c>
      <c r="BI2330" s="1">
        <v>0</v>
      </c>
      <c r="BJ2330" s="1">
        <v>0</v>
      </c>
      <c r="BK2330" s="1">
        <v>0</v>
      </c>
      <c r="BL2330" s="2">
        <v>29.852845177799999</v>
      </c>
      <c r="BM2330" s="2">
        <v>535</v>
      </c>
      <c r="BN2330" s="2">
        <v>33.188118811899997</v>
      </c>
      <c r="BO2330" s="2">
        <v>86.3</v>
      </c>
      <c r="BP2330" s="2">
        <v>2.4</v>
      </c>
      <c r="BQ2330" s="2">
        <v>31.481481481500001</v>
      </c>
      <c r="BR2330" s="2">
        <v>5.5555555555599998</v>
      </c>
      <c r="BS2330" s="2">
        <v>1.1000000000000001</v>
      </c>
      <c r="BT2330" s="2">
        <v>0.25742574257400003</v>
      </c>
      <c r="BU2330" s="2">
        <v>66385</v>
      </c>
      <c r="BV2330" s="2">
        <v>0.49949500000000002</v>
      </c>
      <c r="BW2330" s="2">
        <v>0.31157699999999999</v>
      </c>
      <c r="BX2330" s="2">
        <v>0.41666666666699997</v>
      </c>
      <c r="BY2330" s="2">
        <v>0.96563573883200005</v>
      </c>
      <c r="BZ2330" s="2">
        <v>0.96797153024899996</v>
      </c>
      <c r="CA2330" s="2">
        <v>0.39060985714300001</v>
      </c>
      <c r="CB2330" s="2">
        <v>0.64634146341499998</v>
      </c>
      <c r="CC2330" s="2">
        <v>95.860818759200001</v>
      </c>
      <c r="CD2330" s="2">
        <v>94.235514709499995</v>
      </c>
      <c r="CE2330" s="2">
        <v>872</v>
      </c>
      <c r="CF2330" s="2">
        <v>121</v>
      </c>
      <c r="CG2330" s="2">
        <v>597.89581396999995</v>
      </c>
      <c r="CH2330" s="2">
        <v>294.032415523</v>
      </c>
      <c r="CI2330" s="2">
        <v>824.45221123600004</v>
      </c>
      <c r="CJ2330" s="2">
        <v>1.2837083434800001</v>
      </c>
      <c r="CK2330" s="2">
        <v>449.05471106700003</v>
      </c>
      <c r="CL2330" s="2">
        <v>0.72520372414699996</v>
      </c>
      <c r="CM2330" s="1">
        <v>5</v>
      </c>
    </row>
    <row r="2331" spans="1:91" x14ac:dyDescent="0.5">
      <c r="A2331" s="1">
        <v>2330</v>
      </c>
      <c r="B2331" s="2">
        <v>1170994738</v>
      </c>
      <c r="C2331" s="2">
        <v>0</v>
      </c>
      <c r="D2331" s="2">
        <v>1</v>
      </c>
      <c r="E2331" s="2">
        <v>1</v>
      </c>
      <c r="F2331" s="2">
        <v>2</v>
      </c>
      <c r="G2331" s="2">
        <v>1</v>
      </c>
      <c r="H2331" s="2">
        <v>0</v>
      </c>
      <c r="I2331" s="2">
        <v>1</v>
      </c>
      <c r="J2331" s="2">
        <v>3</v>
      </c>
      <c r="K2331" s="1">
        <v>0</v>
      </c>
      <c r="L2331" s="1">
        <v>0</v>
      </c>
      <c r="M2331" s="1">
        <v>1</v>
      </c>
      <c r="N2331" s="1">
        <v>0</v>
      </c>
      <c r="O2331" s="1">
        <v>0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1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</v>
      </c>
      <c r="AE2331" s="1">
        <v>0</v>
      </c>
      <c r="AF2331" s="1">
        <v>0</v>
      </c>
      <c r="AG2331" s="1">
        <v>0</v>
      </c>
      <c r="AH2331" s="1">
        <v>1</v>
      </c>
      <c r="AI2331" s="1">
        <v>0</v>
      </c>
      <c r="AJ2331" s="1">
        <v>0</v>
      </c>
      <c r="AK2331" s="1">
        <v>1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1</v>
      </c>
      <c r="AT2331" s="1">
        <v>0</v>
      </c>
      <c r="AU2331" s="1">
        <v>0</v>
      </c>
      <c r="AV2331" s="1">
        <v>1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0</v>
      </c>
      <c r="BD2331" s="1">
        <v>0</v>
      </c>
      <c r="BE2331" s="1">
        <v>0</v>
      </c>
      <c r="BF2331" s="1">
        <v>1</v>
      </c>
      <c r="BG2331" s="1">
        <v>0</v>
      </c>
      <c r="BH2331" s="1">
        <v>0</v>
      </c>
      <c r="BI2331" s="1">
        <v>0</v>
      </c>
      <c r="BJ2331" s="1">
        <v>1</v>
      </c>
      <c r="BK2331" s="1">
        <v>0</v>
      </c>
      <c r="BL2331" s="2">
        <v>29.852845177799999</v>
      </c>
      <c r="BM2331" s="2">
        <v>535</v>
      </c>
      <c r="BN2331" s="2">
        <v>33.188118811899997</v>
      </c>
      <c r="BO2331" s="2">
        <v>86.3</v>
      </c>
      <c r="BP2331" s="2">
        <v>2.4</v>
      </c>
      <c r="BQ2331" s="2">
        <v>31.481481481500001</v>
      </c>
      <c r="BR2331" s="2">
        <v>5.5555555555599998</v>
      </c>
      <c r="BS2331" s="2">
        <v>1.1000000000000001</v>
      </c>
      <c r="BT2331" s="2">
        <v>0.25742574257400003</v>
      </c>
      <c r="BU2331" s="2">
        <v>66385</v>
      </c>
      <c r="BV2331" s="2">
        <v>0.49949500000000002</v>
      </c>
      <c r="BW2331" s="2">
        <v>0.31157699999999999</v>
      </c>
      <c r="BX2331" s="2">
        <v>0.41666666666699997</v>
      </c>
      <c r="BY2331" s="2">
        <v>0.96563573883200005</v>
      </c>
      <c r="BZ2331" s="2">
        <v>0.96797153024899996</v>
      </c>
      <c r="CA2331" s="2">
        <v>0.39060985714300001</v>
      </c>
      <c r="CB2331" s="2">
        <v>0.64634146341499998</v>
      </c>
      <c r="CC2331" s="2">
        <v>95.860818759200001</v>
      </c>
      <c r="CD2331" s="2">
        <v>94.235514709499995</v>
      </c>
      <c r="CE2331" s="2">
        <v>872</v>
      </c>
      <c r="CF2331" s="2">
        <v>121</v>
      </c>
      <c r="CG2331" s="2">
        <v>769.44673549000004</v>
      </c>
      <c r="CH2331" s="2">
        <v>215.769982218</v>
      </c>
      <c r="CI2331" s="2">
        <v>1268.4416623899999</v>
      </c>
      <c r="CJ2331" s="2">
        <v>1.6236218574000001</v>
      </c>
      <c r="CK2331" s="2">
        <v>158.626060258</v>
      </c>
      <c r="CL2331" s="2">
        <v>0.606607901886</v>
      </c>
      <c r="CM2331" s="1">
        <v>5</v>
      </c>
    </row>
    <row r="2332" spans="1:91" x14ac:dyDescent="0.5">
      <c r="A2332" s="1">
        <v>2331</v>
      </c>
      <c r="B2332" s="2">
        <v>1171221129</v>
      </c>
      <c r="C2332" s="2">
        <v>0</v>
      </c>
      <c r="D2332" s="2">
        <v>1</v>
      </c>
      <c r="E2332" s="2">
        <v>0</v>
      </c>
      <c r="F2332" s="2">
        <v>1.9</v>
      </c>
      <c r="G2332" s="2">
        <v>0</v>
      </c>
      <c r="H2332" s="2">
        <v>0</v>
      </c>
      <c r="I2332" s="2">
        <v>1</v>
      </c>
      <c r="J2332" s="2">
        <v>1</v>
      </c>
      <c r="K2332" s="1">
        <v>0</v>
      </c>
      <c r="L2332" s="1">
        <v>0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1</v>
      </c>
      <c r="V2332" s="1">
        <v>0</v>
      </c>
      <c r="W2332" s="1">
        <v>0</v>
      </c>
      <c r="X2332" s="1">
        <v>0</v>
      </c>
      <c r="Y2332" s="1">
        <v>0</v>
      </c>
      <c r="Z2332" s="1">
        <v>1</v>
      </c>
      <c r="AA2332" s="1">
        <v>0</v>
      </c>
      <c r="AB2332" s="1">
        <v>0</v>
      </c>
      <c r="AC2332" s="1">
        <v>0</v>
      </c>
      <c r="AD2332" s="1">
        <v>0</v>
      </c>
      <c r="AE2332" s="1">
        <v>1</v>
      </c>
      <c r="AF2332" s="1">
        <v>0</v>
      </c>
      <c r="AG2332" s="1">
        <v>1</v>
      </c>
      <c r="AH2332" s="1">
        <v>0</v>
      </c>
      <c r="AI2332" s="1">
        <v>0</v>
      </c>
      <c r="AJ2332" s="1">
        <v>0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1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0</v>
      </c>
      <c r="BG2332" s="1">
        <v>0</v>
      </c>
      <c r="BH2332" s="1">
        <v>0</v>
      </c>
      <c r="BI2332" s="1">
        <v>1</v>
      </c>
      <c r="BJ2332" s="1">
        <v>0</v>
      </c>
      <c r="BK2332" s="1">
        <v>0</v>
      </c>
      <c r="BL2332" s="2">
        <v>29.852845177799999</v>
      </c>
      <c r="BM2332" s="2">
        <v>535</v>
      </c>
      <c r="BN2332" s="2">
        <v>33.188118811899997</v>
      </c>
      <c r="BO2332" s="2">
        <v>86.3</v>
      </c>
      <c r="BP2332" s="2">
        <v>2.4</v>
      </c>
      <c r="BQ2332" s="2">
        <v>31.481481481500001</v>
      </c>
      <c r="BR2332" s="2">
        <v>5.5555555555599998</v>
      </c>
      <c r="BS2332" s="2">
        <v>1.1000000000000001</v>
      </c>
      <c r="BT2332" s="2">
        <v>0.25742574257400003</v>
      </c>
      <c r="BU2332" s="2">
        <v>66385</v>
      </c>
      <c r="BV2332" s="2">
        <v>0.49949500000000002</v>
      </c>
      <c r="BW2332" s="2">
        <v>0.31157699999999999</v>
      </c>
      <c r="BX2332" s="2">
        <v>0.41666666666699997</v>
      </c>
      <c r="BY2332" s="2">
        <v>0.96563573883200005</v>
      </c>
      <c r="BZ2332" s="2">
        <v>0.96797153024899996</v>
      </c>
      <c r="CA2332" s="2">
        <v>0.39060985714300001</v>
      </c>
      <c r="CB2332" s="2">
        <v>0.64634146341499998</v>
      </c>
      <c r="CC2332" s="2">
        <v>95.860818759200001</v>
      </c>
      <c r="CD2332" s="2">
        <v>94.235514709499995</v>
      </c>
      <c r="CE2332" s="2">
        <v>872</v>
      </c>
      <c r="CF2332" s="2">
        <v>121</v>
      </c>
      <c r="CG2332" s="2">
        <v>885.351301659</v>
      </c>
      <c r="CH2332" s="2">
        <v>287.13606851100002</v>
      </c>
      <c r="CI2332" s="2">
        <v>1156.86182285</v>
      </c>
      <c r="CJ2332" s="2">
        <v>1.78303324076</v>
      </c>
      <c r="CK2332" s="2">
        <v>243.299754871</v>
      </c>
      <c r="CL2332" s="2">
        <v>0.76530427763599995</v>
      </c>
      <c r="CM2332" s="1">
        <v>5</v>
      </c>
    </row>
    <row r="2333" spans="1:91" x14ac:dyDescent="0.5">
      <c r="A2333" s="1">
        <v>2332</v>
      </c>
      <c r="B2333" s="2">
        <v>1171284928</v>
      </c>
      <c r="C2333" s="2">
        <v>0</v>
      </c>
      <c r="D2333" s="2">
        <v>1</v>
      </c>
      <c r="E2333" s="2">
        <v>1</v>
      </c>
      <c r="F2333" s="2">
        <v>2.1</v>
      </c>
      <c r="G2333" s="2">
        <v>0</v>
      </c>
      <c r="H2333" s="2">
        <v>0</v>
      </c>
      <c r="I2333" s="2">
        <v>1</v>
      </c>
      <c r="J2333" s="2">
        <v>2</v>
      </c>
      <c r="K2333" s="1">
        <v>0</v>
      </c>
      <c r="L2333" s="1">
        <v>0</v>
      </c>
      <c r="M2333" s="1">
        <v>0</v>
      </c>
      <c r="N2333" s="1">
        <v>1</v>
      </c>
      <c r="O2333" s="1">
        <v>0</v>
      </c>
      <c r="P2333" s="1">
        <v>0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1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0</v>
      </c>
      <c r="AC2333" s="1">
        <v>0</v>
      </c>
      <c r="AD2333" s="1">
        <v>1</v>
      </c>
      <c r="AE2333" s="1">
        <v>0</v>
      </c>
      <c r="AF2333" s="1">
        <v>0</v>
      </c>
      <c r="AG2333" s="1">
        <v>0</v>
      </c>
      <c r="AH2333" s="1">
        <v>1</v>
      </c>
      <c r="AI2333" s="1">
        <v>0</v>
      </c>
      <c r="AJ2333" s="1">
        <v>0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1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1</v>
      </c>
      <c r="AX2333" s="1">
        <v>0</v>
      </c>
      <c r="AY2333" s="1">
        <v>0</v>
      </c>
      <c r="AZ2333" s="1">
        <v>0</v>
      </c>
      <c r="BA2333" s="1">
        <v>1</v>
      </c>
      <c r="BB2333" s="1">
        <v>0</v>
      </c>
      <c r="BC2333" s="1">
        <v>0</v>
      </c>
      <c r="BD2333" s="1">
        <v>0</v>
      </c>
      <c r="BE2333" s="1">
        <v>0</v>
      </c>
      <c r="BF2333" s="1">
        <v>1</v>
      </c>
      <c r="BG2333" s="1">
        <v>0</v>
      </c>
      <c r="BH2333" s="1">
        <v>0</v>
      </c>
      <c r="BI2333" s="1">
        <v>0</v>
      </c>
      <c r="BJ2333" s="1">
        <v>1</v>
      </c>
      <c r="BK2333" s="1">
        <v>0</v>
      </c>
      <c r="BL2333" s="2">
        <v>29.852845177799999</v>
      </c>
      <c r="BM2333" s="2">
        <v>535</v>
      </c>
      <c r="BN2333" s="2">
        <v>33.188118811899997</v>
      </c>
      <c r="BO2333" s="2">
        <v>86.3</v>
      </c>
      <c r="BP2333" s="2">
        <v>2.4</v>
      </c>
      <c r="BQ2333" s="2">
        <v>31.481481481500001</v>
      </c>
      <c r="BR2333" s="2">
        <v>5.5555555555599998</v>
      </c>
      <c r="BS2333" s="2">
        <v>1.1000000000000001</v>
      </c>
      <c r="BT2333" s="2">
        <v>0.25742574257400003</v>
      </c>
      <c r="BU2333" s="2">
        <v>66385</v>
      </c>
      <c r="BV2333" s="2">
        <v>0.49949500000000002</v>
      </c>
      <c r="BW2333" s="2">
        <v>0.31157699999999999</v>
      </c>
      <c r="BX2333" s="2">
        <v>0.41666666666699997</v>
      </c>
      <c r="BY2333" s="2">
        <v>0.96563573883200005</v>
      </c>
      <c r="BZ2333" s="2">
        <v>0.96797153024899996</v>
      </c>
      <c r="CA2333" s="2">
        <v>0.39060985714300001</v>
      </c>
      <c r="CB2333" s="2">
        <v>0.64634146341499998</v>
      </c>
      <c r="CC2333" s="2">
        <v>95.860818759200001</v>
      </c>
      <c r="CD2333" s="2">
        <v>94.235514709499995</v>
      </c>
      <c r="CE2333" s="2">
        <v>872</v>
      </c>
      <c r="CF2333" s="2">
        <v>121</v>
      </c>
      <c r="CG2333" s="2">
        <v>880.403580358</v>
      </c>
      <c r="CH2333" s="2">
        <v>296.05155475800001</v>
      </c>
      <c r="CI2333" s="2">
        <v>1348.72323493</v>
      </c>
      <c r="CJ2333" s="2">
        <v>1.74404160981</v>
      </c>
      <c r="CK2333" s="2">
        <v>238.90763279800001</v>
      </c>
      <c r="CL2333" s="2">
        <v>0.65276815699099999</v>
      </c>
      <c r="CM2333" s="1">
        <v>5</v>
      </c>
    </row>
    <row r="2334" spans="1:91" x14ac:dyDescent="0.5">
      <c r="A2334" s="1">
        <v>2333</v>
      </c>
      <c r="B2334" s="2">
        <v>1171329999</v>
      </c>
      <c r="C2334" s="2">
        <v>0</v>
      </c>
      <c r="D2334" s="2">
        <v>1</v>
      </c>
      <c r="E2334" s="2">
        <v>1</v>
      </c>
      <c r="F2334" s="2">
        <v>1.9</v>
      </c>
      <c r="G2334" s="2">
        <v>0</v>
      </c>
      <c r="H2334" s="2">
        <v>0</v>
      </c>
      <c r="I2334" s="2">
        <v>1</v>
      </c>
      <c r="J2334" s="2">
        <v>2</v>
      </c>
      <c r="K2334" s="1">
        <v>0</v>
      </c>
      <c r="L2334" s="1">
        <v>0</v>
      </c>
      <c r="M2334" s="1">
        <v>0</v>
      </c>
      <c r="N2334" s="1">
        <v>1</v>
      </c>
      <c r="O2334" s="1">
        <v>0</v>
      </c>
      <c r="P2334" s="1">
        <v>0</v>
      </c>
      <c r="Q2334" s="1">
        <v>1</v>
      </c>
      <c r="R2334" s="1">
        <v>0</v>
      </c>
      <c r="S2334" s="1">
        <v>0</v>
      </c>
      <c r="T2334" s="1">
        <v>0</v>
      </c>
      <c r="U2334" s="1">
        <v>0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1</v>
      </c>
      <c r="AD2334" s="1">
        <v>0</v>
      </c>
      <c r="AE2334" s="1">
        <v>0</v>
      </c>
      <c r="AF2334" s="1">
        <v>0</v>
      </c>
      <c r="AG2334" s="1">
        <v>1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1</v>
      </c>
      <c r="AN2334" s="1">
        <v>0</v>
      </c>
      <c r="AO2334" s="1">
        <v>1</v>
      </c>
      <c r="AP2334" s="1">
        <v>0</v>
      </c>
      <c r="AQ2334" s="1">
        <v>0</v>
      </c>
      <c r="AR2334" s="1">
        <v>0</v>
      </c>
      <c r="AS2334" s="1">
        <v>1</v>
      </c>
      <c r="AT2334" s="1">
        <v>0</v>
      </c>
      <c r="AU2334" s="1">
        <v>0</v>
      </c>
      <c r="AV2334" s="1">
        <v>0</v>
      </c>
      <c r="AW2334" s="1">
        <v>1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1</v>
      </c>
      <c r="BF2334" s="1">
        <v>0</v>
      </c>
      <c r="BG2334" s="1">
        <v>0</v>
      </c>
      <c r="BH2334" s="1">
        <v>0</v>
      </c>
      <c r="BI2334" s="1">
        <v>0</v>
      </c>
      <c r="BJ2334" s="1">
        <v>0</v>
      </c>
      <c r="BK2334" s="1">
        <v>0</v>
      </c>
      <c r="BL2334" s="2">
        <v>29.852845177799999</v>
      </c>
      <c r="BM2334" s="2">
        <v>535</v>
      </c>
      <c r="BN2334" s="2">
        <v>33.188118811899997</v>
      </c>
      <c r="BO2334" s="2">
        <v>86.3</v>
      </c>
      <c r="BP2334" s="2">
        <v>2.4</v>
      </c>
      <c r="BQ2334" s="2">
        <v>31.481481481500001</v>
      </c>
      <c r="BR2334" s="2">
        <v>5.5555555555599998</v>
      </c>
      <c r="BS2334" s="2">
        <v>1.1000000000000001</v>
      </c>
      <c r="BT2334" s="2">
        <v>0.25742574257400003</v>
      </c>
      <c r="BU2334" s="2">
        <v>66385</v>
      </c>
      <c r="BV2334" s="2">
        <v>0.49949500000000002</v>
      </c>
      <c r="BW2334" s="2">
        <v>0.31157699999999999</v>
      </c>
      <c r="BX2334" s="2">
        <v>0.41666666666699997</v>
      </c>
      <c r="BY2334" s="2">
        <v>0.96563573883200005</v>
      </c>
      <c r="BZ2334" s="2">
        <v>0.96797153024899996</v>
      </c>
      <c r="CA2334" s="2">
        <v>0.39060985714300001</v>
      </c>
      <c r="CB2334" s="2">
        <v>0.64634146341499998</v>
      </c>
      <c r="CC2334" s="2">
        <v>95.860818759200001</v>
      </c>
      <c r="CD2334" s="2">
        <v>94.235514709499995</v>
      </c>
      <c r="CE2334" s="2">
        <v>872</v>
      </c>
      <c r="CF2334" s="2">
        <v>121</v>
      </c>
      <c r="CG2334" s="2">
        <v>698.66953612600003</v>
      </c>
      <c r="CH2334" s="2">
        <v>212.56594415800001</v>
      </c>
      <c r="CI2334" s="2">
        <v>932.76648359800004</v>
      </c>
      <c r="CJ2334" s="2">
        <v>1.44672918274</v>
      </c>
      <c r="CK2334" s="2">
        <v>340.74043870600002</v>
      </c>
      <c r="CL2334" s="2">
        <v>0.74902941777099996</v>
      </c>
      <c r="CM2334" s="1">
        <v>5</v>
      </c>
    </row>
    <row r="2335" spans="1:91" x14ac:dyDescent="0.5">
      <c r="A2335" s="1">
        <v>2334</v>
      </c>
      <c r="B2335" s="2">
        <v>1171347488</v>
      </c>
      <c r="C2335" s="2">
        <v>0</v>
      </c>
      <c r="D2335" s="2">
        <v>1</v>
      </c>
      <c r="E2335" s="2">
        <v>1</v>
      </c>
      <c r="F2335" s="2">
        <v>1.8</v>
      </c>
      <c r="G2335" s="2">
        <v>0</v>
      </c>
      <c r="H2335" s="2">
        <v>1</v>
      </c>
      <c r="I2335" s="2">
        <v>1</v>
      </c>
      <c r="J2335" s="2">
        <v>3</v>
      </c>
      <c r="K2335" s="1">
        <v>0</v>
      </c>
      <c r="L2335" s="1">
        <v>0</v>
      </c>
      <c r="M2335" s="1">
        <v>1</v>
      </c>
      <c r="N2335" s="1">
        <v>0</v>
      </c>
      <c r="O2335" s="1">
        <v>0</v>
      </c>
      <c r="P2335" s="1">
        <v>0</v>
      </c>
      <c r="Q2335" s="1">
        <v>0</v>
      </c>
      <c r="R2335" s="1">
        <v>1</v>
      </c>
      <c r="S2335" s="1">
        <v>0</v>
      </c>
      <c r="T2335" s="1">
        <v>0</v>
      </c>
      <c r="U2335" s="1">
        <v>1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1</v>
      </c>
      <c r="AE2335" s="1">
        <v>0</v>
      </c>
      <c r="AF2335" s="1">
        <v>0</v>
      </c>
      <c r="AG2335" s="1">
        <v>0</v>
      </c>
      <c r="AH2335" s="1">
        <v>1</v>
      </c>
      <c r="AI2335" s="1">
        <v>0</v>
      </c>
      <c r="AJ2335" s="1">
        <v>0</v>
      </c>
      <c r="AK2335" s="1">
        <v>0</v>
      </c>
      <c r="AL2335" s="1">
        <v>1</v>
      </c>
      <c r="AM2335" s="1">
        <v>0</v>
      </c>
      <c r="AN2335" s="1">
        <v>0</v>
      </c>
      <c r="AO2335" s="1">
        <v>1</v>
      </c>
      <c r="AP2335" s="1">
        <v>0</v>
      </c>
      <c r="AQ2335" s="1">
        <v>0</v>
      </c>
      <c r="AR2335" s="1">
        <v>0</v>
      </c>
      <c r="AS2335" s="1">
        <v>1</v>
      </c>
      <c r="AT2335" s="1">
        <v>0</v>
      </c>
      <c r="AU2335" s="1">
        <v>0</v>
      </c>
      <c r="AV2335" s="1">
        <v>0</v>
      </c>
      <c r="AW2335" s="1">
        <v>1</v>
      </c>
      <c r="AX2335" s="1">
        <v>0</v>
      </c>
      <c r="AY2335" s="1">
        <v>0</v>
      </c>
      <c r="AZ2335" s="1">
        <v>0</v>
      </c>
      <c r="BA2335" s="1">
        <v>0</v>
      </c>
      <c r="BB2335" s="1">
        <v>1</v>
      </c>
      <c r="BC2335" s="1">
        <v>0</v>
      </c>
      <c r="BD2335" s="1">
        <v>0</v>
      </c>
      <c r="BE2335" s="1">
        <v>1</v>
      </c>
      <c r="BF2335" s="1">
        <v>0</v>
      </c>
      <c r="BG2335" s="1">
        <v>0</v>
      </c>
      <c r="BH2335" s="1">
        <v>0</v>
      </c>
      <c r="BI2335" s="1">
        <v>0</v>
      </c>
      <c r="BJ2335" s="1">
        <v>0</v>
      </c>
      <c r="BK2335" s="1">
        <v>0</v>
      </c>
      <c r="BL2335" s="2">
        <v>29.852845177799999</v>
      </c>
      <c r="BM2335" s="2">
        <v>535</v>
      </c>
      <c r="BN2335" s="2">
        <v>33.188118811899997</v>
      </c>
      <c r="BO2335" s="2">
        <v>86.3</v>
      </c>
      <c r="BP2335" s="2">
        <v>2.4</v>
      </c>
      <c r="BQ2335" s="2">
        <v>31.481481481500001</v>
      </c>
      <c r="BR2335" s="2">
        <v>5.5555555555599998</v>
      </c>
      <c r="BS2335" s="2">
        <v>1.1000000000000001</v>
      </c>
      <c r="BT2335" s="2">
        <v>0.25742574257400003</v>
      </c>
      <c r="BU2335" s="2">
        <v>66385</v>
      </c>
      <c r="BV2335" s="2">
        <v>0.49949500000000002</v>
      </c>
      <c r="BW2335" s="2">
        <v>0.31157699999999999</v>
      </c>
      <c r="BX2335" s="2">
        <v>0.41666666666699997</v>
      </c>
      <c r="BY2335" s="2">
        <v>0.96563573883200005</v>
      </c>
      <c r="BZ2335" s="2">
        <v>0.96797153024899996</v>
      </c>
      <c r="CA2335" s="2">
        <v>0.39060985714300001</v>
      </c>
      <c r="CB2335" s="2">
        <v>0.64634146341499998</v>
      </c>
      <c r="CC2335" s="2">
        <v>95.860818759200001</v>
      </c>
      <c r="CD2335" s="2">
        <v>94.235514709499995</v>
      </c>
      <c r="CE2335" s="2">
        <v>872</v>
      </c>
      <c r="CF2335" s="2">
        <v>121</v>
      </c>
      <c r="CG2335" s="2">
        <v>890.14229486900001</v>
      </c>
      <c r="CH2335" s="2">
        <v>297.52584268999999</v>
      </c>
      <c r="CI2335" s="2">
        <v>1350.1975228700001</v>
      </c>
      <c r="CJ2335" s="2">
        <v>1.7462526680599999</v>
      </c>
      <c r="CK2335" s="2">
        <v>240.38192072999999</v>
      </c>
      <c r="CL2335" s="2">
        <v>0.65926820320299995</v>
      </c>
      <c r="CM2335" s="1">
        <v>5</v>
      </c>
    </row>
    <row r="2336" spans="1:91" x14ac:dyDescent="0.5">
      <c r="A2336" s="1">
        <v>2335</v>
      </c>
      <c r="B2336" s="2">
        <v>1171406107</v>
      </c>
      <c r="C2336" s="2">
        <v>0</v>
      </c>
      <c r="D2336" s="2">
        <v>1</v>
      </c>
      <c r="E2336" s="2">
        <v>1</v>
      </c>
      <c r="F2336" s="2">
        <v>2.1</v>
      </c>
      <c r="G2336" s="2">
        <v>1</v>
      </c>
      <c r="H2336" s="2">
        <v>1</v>
      </c>
      <c r="I2336" s="2">
        <v>1</v>
      </c>
      <c r="J2336" s="2">
        <v>3</v>
      </c>
      <c r="K2336" s="1">
        <v>0</v>
      </c>
      <c r="L2336" s="1">
        <v>0</v>
      </c>
      <c r="M2336" s="1">
        <v>0</v>
      </c>
      <c r="N2336" s="1">
        <v>1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0</v>
      </c>
      <c r="W2336" s="1">
        <v>0</v>
      </c>
      <c r="X2336" s="1">
        <v>1</v>
      </c>
      <c r="Y2336" s="1">
        <v>0</v>
      </c>
      <c r="Z2336" s="1">
        <v>0</v>
      </c>
      <c r="AA2336" s="1">
        <v>0</v>
      </c>
      <c r="AB2336" s="1">
        <v>0</v>
      </c>
      <c r="AC2336" s="1">
        <v>1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</v>
      </c>
      <c r="AK2336" s="1">
        <v>0</v>
      </c>
      <c r="AL2336" s="1">
        <v>0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1</v>
      </c>
      <c r="AU2336" s="1">
        <v>0</v>
      </c>
      <c r="AV2336" s="1">
        <v>1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1</v>
      </c>
      <c r="BF2336" s="1">
        <v>0</v>
      </c>
      <c r="BG2336" s="1">
        <v>0</v>
      </c>
      <c r="BH2336" s="1">
        <v>0</v>
      </c>
      <c r="BI2336" s="1">
        <v>0</v>
      </c>
      <c r="BJ2336" s="1">
        <v>1</v>
      </c>
      <c r="BK2336" s="1">
        <v>0</v>
      </c>
      <c r="BL2336" s="2">
        <v>29.852845177799999</v>
      </c>
      <c r="BM2336" s="2">
        <v>535</v>
      </c>
      <c r="BN2336" s="2">
        <v>33.188118811899997</v>
      </c>
      <c r="BO2336" s="2">
        <v>86.3</v>
      </c>
      <c r="BP2336" s="2">
        <v>2.4</v>
      </c>
      <c r="BQ2336" s="2">
        <v>31.481481481500001</v>
      </c>
      <c r="BR2336" s="2">
        <v>5.5555555555599998</v>
      </c>
      <c r="BS2336" s="2">
        <v>1.1000000000000001</v>
      </c>
      <c r="BT2336" s="2">
        <v>0.25742574257400003</v>
      </c>
      <c r="BU2336" s="2">
        <v>66385</v>
      </c>
      <c r="BV2336" s="2">
        <v>0.49949500000000002</v>
      </c>
      <c r="BW2336" s="2">
        <v>0.31157699999999999</v>
      </c>
      <c r="BX2336" s="2">
        <v>0.41666666666699997</v>
      </c>
      <c r="BY2336" s="2">
        <v>0.96563573883200005</v>
      </c>
      <c r="BZ2336" s="2">
        <v>0.96797153024899996</v>
      </c>
      <c r="CA2336" s="2">
        <v>0.39060985714300001</v>
      </c>
      <c r="CB2336" s="2">
        <v>0.64634146341499998</v>
      </c>
      <c r="CC2336" s="2">
        <v>95.860818759200001</v>
      </c>
      <c r="CD2336" s="2">
        <v>94.235514709499995</v>
      </c>
      <c r="CE2336" s="2">
        <v>872</v>
      </c>
      <c r="CF2336" s="2">
        <v>121</v>
      </c>
      <c r="CG2336" s="2">
        <v>902.53555664700002</v>
      </c>
      <c r="CH2336" s="2">
        <v>105.79398939399999</v>
      </c>
      <c r="CI2336" s="2">
        <v>918.468901964</v>
      </c>
      <c r="CJ2336" s="2">
        <v>1.4254060696499999</v>
      </c>
      <c r="CK2336" s="2">
        <v>58.523917187099997</v>
      </c>
      <c r="CL2336" s="2">
        <v>0.98265227567000002</v>
      </c>
      <c r="CM2336" s="1">
        <v>5</v>
      </c>
    </row>
    <row r="2337" spans="1:91" x14ac:dyDescent="0.5">
      <c r="A2337" s="1">
        <v>2336</v>
      </c>
      <c r="B2337" s="2">
        <v>1171658657</v>
      </c>
      <c r="C2337" s="2">
        <v>0</v>
      </c>
      <c r="D2337" s="2">
        <v>1</v>
      </c>
      <c r="E2337" s="2">
        <v>1</v>
      </c>
      <c r="F2337" s="2">
        <v>2.2000000000000002</v>
      </c>
      <c r="G2337" s="2">
        <v>1</v>
      </c>
      <c r="H2337" s="2">
        <v>0</v>
      </c>
      <c r="I2337" s="2">
        <v>2</v>
      </c>
      <c r="J2337" s="2">
        <v>3</v>
      </c>
      <c r="K2337" s="1">
        <v>0</v>
      </c>
      <c r="L2337" s="1">
        <v>0</v>
      </c>
      <c r="M2337" s="1">
        <v>0</v>
      </c>
      <c r="N2337" s="1">
        <v>1</v>
      </c>
      <c r="O2337" s="1">
        <v>0</v>
      </c>
      <c r="P2337" s="1">
        <v>0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0</v>
      </c>
      <c r="AB2337" s="1">
        <v>0</v>
      </c>
      <c r="AC2337" s="1">
        <v>0</v>
      </c>
      <c r="AD2337" s="1">
        <v>1</v>
      </c>
      <c r="AE2337" s="1">
        <v>0</v>
      </c>
      <c r="AF2337" s="1">
        <v>0</v>
      </c>
      <c r="AG2337" s="1">
        <v>0</v>
      </c>
      <c r="AH2337" s="1">
        <v>1</v>
      </c>
      <c r="AI2337" s="1">
        <v>0</v>
      </c>
      <c r="AJ2337" s="1">
        <v>0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1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1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0</v>
      </c>
      <c r="BE2337" s="1">
        <v>0</v>
      </c>
      <c r="BF2337" s="1">
        <v>1</v>
      </c>
      <c r="BG2337" s="1">
        <v>0</v>
      </c>
      <c r="BH2337" s="1">
        <v>0</v>
      </c>
      <c r="BI2337" s="1">
        <v>1</v>
      </c>
      <c r="BJ2337" s="1">
        <v>0</v>
      </c>
      <c r="BK2337" s="1">
        <v>0</v>
      </c>
      <c r="BL2337" s="2">
        <v>29.852845177799999</v>
      </c>
      <c r="BM2337" s="2">
        <v>535</v>
      </c>
      <c r="BN2337" s="2">
        <v>33.188118811899997</v>
      </c>
      <c r="BO2337" s="2">
        <v>86.3</v>
      </c>
      <c r="BP2337" s="2">
        <v>2.4</v>
      </c>
      <c r="BQ2337" s="2">
        <v>31.481481481500001</v>
      </c>
      <c r="BR2337" s="2">
        <v>5.5555555555599998</v>
      </c>
      <c r="BS2337" s="2">
        <v>1.1000000000000001</v>
      </c>
      <c r="BT2337" s="2">
        <v>0.25742574257400003</v>
      </c>
      <c r="BU2337" s="2">
        <v>66385</v>
      </c>
      <c r="BV2337" s="2">
        <v>0.49949500000000002</v>
      </c>
      <c r="BW2337" s="2">
        <v>0.31157699999999999</v>
      </c>
      <c r="BX2337" s="2">
        <v>0.41666666666699997</v>
      </c>
      <c r="BY2337" s="2">
        <v>0.96563573883200005</v>
      </c>
      <c r="BZ2337" s="2">
        <v>0.96797153024899996</v>
      </c>
      <c r="CA2337" s="2">
        <v>0.39060985714300001</v>
      </c>
      <c r="CB2337" s="2">
        <v>0.64634146341499998</v>
      </c>
      <c r="CC2337" s="2">
        <v>95.860818759200001</v>
      </c>
      <c r="CD2337" s="2">
        <v>94.235514709499995</v>
      </c>
      <c r="CE2337" s="2">
        <v>872</v>
      </c>
      <c r="CF2337" s="2">
        <v>121</v>
      </c>
      <c r="CG2337" s="2">
        <v>890.14229486900001</v>
      </c>
      <c r="CH2337" s="2">
        <v>297.52584268999999</v>
      </c>
      <c r="CI2337" s="2">
        <v>1350.1975228700001</v>
      </c>
      <c r="CJ2337" s="2">
        <v>1.7462526680599999</v>
      </c>
      <c r="CK2337" s="2">
        <v>240.38192072999999</v>
      </c>
      <c r="CL2337" s="2">
        <v>0.65926820320299995</v>
      </c>
      <c r="CM2337" s="1">
        <v>5</v>
      </c>
    </row>
    <row r="2338" spans="1:91" x14ac:dyDescent="0.5">
      <c r="A2338" s="1">
        <v>2337</v>
      </c>
      <c r="B2338" s="2">
        <v>1171716206</v>
      </c>
      <c r="C2338" s="2">
        <v>0</v>
      </c>
      <c r="D2338" s="2">
        <v>1</v>
      </c>
      <c r="E2338" s="2">
        <v>0</v>
      </c>
      <c r="F2338" s="2">
        <v>2.1</v>
      </c>
      <c r="G2338" s="2">
        <v>1</v>
      </c>
      <c r="H2338" s="2">
        <v>0</v>
      </c>
      <c r="I2338" s="2">
        <v>1</v>
      </c>
      <c r="J2338" s="2">
        <v>2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1</v>
      </c>
      <c r="R2338" s="1">
        <v>0</v>
      </c>
      <c r="S2338" s="1">
        <v>0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1</v>
      </c>
      <c r="AE2338" s="1">
        <v>0</v>
      </c>
      <c r="AF2338" s="1">
        <v>1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1</v>
      </c>
      <c r="AR2338" s="1">
        <v>0</v>
      </c>
      <c r="AS2338" s="1">
        <v>0</v>
      </c>
      <c r="AT2338" s="1">
        <v>1</v>
      </c>
      <c r="AU2338" s="1">
        <v>0</v>
      </c>
      <c r="AV2338" s="1">
        <v>1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1</v>
      </c>
      <c r="BG2338" s="1">
        <v>0</v>
      </c>
      <c r="BH2338" s="1">
        <v>0</v>
      </c>
      <c r="BI2338" s="1">
        <v>0</v>
      </c>
      <c r="BJ2338" s="1">
        <v>0</v>
      </c>
      <c r="BK2338" s="1">
        <v>0</v>
      </c>
      <c r="BL2338" s="2">
        <v>29.852845177799999</v>
      </c>
      <c r="BM2338" s="2">
        <v>535</v>
      </c>
      <c r="BN2338" s="2">
        <v>33.188118811899997</v>
      </c>
      <c r="BO2338" s="2">
        <v>86.3</v>
      </c>
      <c r="BP2338" s="2">
        <v>2.4</v>
      </c>
      <c r="BQ2338" s="2">
        <v>31.481481481500001</v>
      </c>
      <c r="BR2338" s="2">
        <v>5.5555555555599998</v>
      </c>
      <c r="BS2338" s="2">
        <v>1.1000000000000001</v>
      </c>
      <c r="BT2338" s="2">
        <v>0.25742574257400003</v>
      </c>
      <c r="BU2338" s="2">
        <v>66385</v>
      </c>
      <c r="BV2338" s="2">
        <v>0.49949500000000002</v>
      </c>
      <c r="BW2338" s="2">
        <v>0.31157699999999999</v>
      </c>
      <c r="BX2338" s="2">
        <v>0.41666666666699997</v>
      </c>
      <c r="BY2338" s="2">
        <v>0.96563573883200005</v>
      </c>
      <c r="BZ2338" s="2">
        <v>0.96797153024899996</v>
      </c>
      <c r="CA2338" s="2">
        <v>0.39060985714300001</v>
      </c>
      <c r="CB2338" s="2">
        <v>0.64634146341499998</v>
      </c>
      <c r="CC2338" s="2">
        <v>95.860818759200001</v>
      </c>
      <c r="CD2338" s="2">
        <v>94.235514709499995</v>
      </c>
      <c r="CE2338" s="2">
        <v>872</v>
      </c>
      <c r="CF2338" s="2">
        <v>121</v>
      </c>
      <c r="CG2338" s="2">
        <v>874.00019683999994</v>
      </c>
      <c r="CH2338" s="2">
        <v>139.07584936399999</v>
      </c>
      <c r="CI2338" s="2">
        <v>1127.68304199</v>
      </c>
      <c r="CJ2338" s="2">
        <v>1.73945484518</v>
      </c>
      <c r="CK2338" s="2">
        <v>145.82388030999999</v>
      </c>
      <c r="CL2338" s="2">
        <v>0.77504064909500003</v>
      </c>
      <c r="CM2338" s="1">
        <v>5</v>
      </c>
    </row>
    <row r="2339" spans="1:91" x14ac:dyDescent="0.5">
      <c r="A2339" s="1">
        <v>2338</v>
      </c>
      <c r="B2339" s="2">
        <v>1171727306</v>
      </c>
      <c r="C2339" s="2">
        <v>0</v>
      </c>
      <c r="D2339" s="2">
        <v>1</v>
      </c>
      <c r="E2339" s="2">
        <v>1</v>
      </c>
      <c r="F2339" s="2">
        <v>2</v>
      </c>
      <c r="G2339" s="2">
        <v>0</v>
      </c>
      <c r="H2339" s="2">
        <v>1</v>
      </c>
      <c r="I2339" s="2">
        <v>1</v>
      </c>
      <c r="J2339" s="2">
        <v>2</v>
      </c>
      <c r="K2339" s="1">
        <v>0</v>
      </c>
      <c r="L2339" s="1">
        <v>0</v>
      </c>
      <c r="M2339" s="1">
        <v>1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0</v>
      </c>
      <c r="W2339" s="1">
        <v>0</v>
      </c>
      <c r="X2339" s="1">
        <v>0</v>
      </c>
      <c r="Y2339" s="1">
        <v>0</v>
      </c>
      <c r="Z2339" s="1">
        <v>1</v>
      </c>
      <c r="AA2339" s="1">
        <v>0</v>
      </c>
      <c r="AB2339" s="1">
        <v>0</v>
      </c>
      <c r="AC2339" s="1">
        <v>0</v>
      </c>
      <c r="AD2339" s="1">
        <v>1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1</v>
      </c>
      <c r="AP2339" s="1">
        <v>0</v>
      </c>
      <c r="AQ2339" s="1">
        <v>0</v>
      </c>
      <c r="AR2339" s="1">
        <v>0</v>
      </c>
      <c r="AS2339" s="1">
        <v>0</v>
      </c>
      <c r="AT2339" s="1">
        <v>1</v>
      </c>
      <c r="AU2339" s="1">
        <v>0</v>
      </c>
      <c r="AV2339" s="1">
        <v>1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1</v>
      </c>
      <c r="BJ2339" s="1">
        <v>0</v>
      </c>
      <c r="BK2339" s="1">
        <v>0</v>
      </c>
      <c r="BL2339" s="2">
        <v>29.852845177799999</v>
      </c>
      <c r="BM2339" s="2">
        <v>535</v>
      </c>
      <c r="BN2339" s="2">
        <v>33.188118811899997</v>
      </c>
      <c r="BO2339" s="2">
        <v>86.3</v>
      </c>
      <c r="BP2339" s="2">
        <v>2.4</v>
      </c>
      <c r="BQ2339" s="2">
        <v>31.481481481500001</v>
      </c>
      <c r="BR2339" s="2">
        <v>5.5555555555599998</v>
      </c>
      <c r="BS2339" s="2">
        <v>1.1000000000000001</v>
      </c>
      <c r="BT2339" s="2">
        <v>0.25742574257400003</v>
      </c>
      <c r="BU2339" s="2">
        <v>66385</v>
      </c>
      <c r="BV2339" s="2">
        <v>0.49949500000000002</v>
      </c>
      <c r="BW2339" s="2">
        <v>0.31157699999999999</v>
      </c>
      <c r="BX2339" s="2">
        <v>0.41666666666699997</v>
      </c>
      <c r="BY2339" s="2">
        <v>0.96563573883200005</v>
      </c>
      <c r="BZ2339" s="2">
        <v>0.96797153024899996</v>
      </c>
      <c r="CA2339" s="2">
        <v>0.39060985714300001</v>
      </c>
      <c r="CB2339" s="2">
        <v>0.64634146341499998</v>
      </c>
      <c r="CC2339" s="2">
        <v>95.860818759200001</v>
      </c>
      <c r="CD2339" s="2">
        <v>94.235514709499995</v>
      </c>
      <c r="CE2339" s="2">
        <v>872</v>
      </c>
      <c r="CF2339" s="2">
        <v>121</v>
      </c>
      <c r="CG2339" s="2">
        <v>534.29686596099998</v>
      </c>
      <c r="CH2339" s="2">
        <v>316.04624291499999</v>
      </c>
      <c r="CI2339" s="2">
        <v>914.89294256999995</v>
      </c>
      <c r="CJ2339" s="2">
        <v>1.4197207681199999</v>
      </c>
      <c r="CK2339" s="2">
        <v>515.02827131799995</v>
      </c>
      <c r="CL2339" s="2">
        <v>0.58399933052200004</v>
      </c>
      <c r="CM2339" s="1">
        <v>5</v>
      </c>
    </row>
    <row r="2340" spans="1:91" x14ac:dyDescent="0.5">
      <c r="A2340" s="1">
        <v>2339</v>
      </c>
      <c r="B2340" s="2">
        <v>1171757380</v>
      </c>
      <c r="C2340" s="2">
        <v>0</v>
      </c>
      <c r="D2340" s="2">
        <v>1</v>
      </c>
      <c r="E2340" s="2">
        <v>1</v>
      </c>
      <c r="F2340" s="2">
        <v>2</v>
      </c>
      <c r="G2340" s="2">
        <v>1</v>
      </c>
      <c r="H2340" s="2">
        <v>0</v>
      </c>
      <c r="I2340" s="2">
        <v>1</v>
      </c>
      <c r="J2340" s="2">
        <v>3</v>
      </c>
      <c r="K2340" s="1">
        <v>0</v>
      </c>
      <c r="L2340" s="1">
        <v>0</v>
      </c>
      <c r="M2340" s="1">
        <v>0</v>
      </c>
      <c r="N2340" s="1">
        <v>0</v>
      </c>
      <c r="O2340" s="1">
        <v>1</v>
      </c>
      <c r="P2340" s="1">
        <v>0</v>
      </c>
      <c r="Q2340" s="1">
        <v>0</v>
      </c>
      <c r="R2340" s="1">
        <v>0</v>
      </c>
      <c r="S2340" s="1">
        <v>1</v>
      </c>
      <c r="T2340" s="1">
        <v>0</v>
      </c>
      <c r="U2340" s="1">
        <v>0</v>
      </c>
      <c r="V2340" s="1">
        <v>0</v>
      </c>
      <c r="W2340" s="1">
        <v>1</v>
      </c>
      <c r="X2340" s="1">
        <v>0</v>
      </c>
      <c r="Y2340" s="1">
        <v>1</v>
      </c>
      <c r="Z2340" s="1">
        <v>0</v>
      </c>
      <c r="AA2340" s="1">
        <v>0</v>
      </c>
      <c r="AB2340" s="1">
        <v>0</v>
      </c>
      <c r="AC2340" s="1">
        <v>0</v>
      </c>
      <c r="AD2340" s="1">
        <v>1</v>
      </c>
      <c r="AE2340" s="1">
        <v>0</v>
      </c>
      <c r="AF2340" s="1">
        <v>0</v>
      </c>
      <c r="AG2340" s="1">
        <v>1</v>
      </c>
      <c r="AH2340" s="1">
        <v>0</v>
      </c>
      <c r="AI2340" s="1">
        <v>0</v>
      </c>
      <c r="AJ2340" s="1">
        <v>1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1</v>
      </c>
      <c r="AR2340" s="1">
        <v>0</v>
      </c>
      <c r="AS2340" s="1">
        <v>0</v>
      </c>
      <c r="AT2340" s="1">
        <v>1</v>
      </c>
      <c r="AU2340" s="1">
        <v>0</v>
      </c>
      <c r="AV2340" s="1">
        <v>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1</v>
      </c>
      <c r="BC2340" s="1">
        <v>0</v>
      </c>
      <c r="BD2340" s="1">
        <v>0</v>
      </c>
      <c r="BE2340" s="1">
        <v>0</v>
      </c>
      <c r="BF2340" s="1">
        <v>0</v>
      </c>
      <c r="BG2340" s="1">
        <v>1</v>
      </c>
      <c r="BH2340" s="1">
        <v>0</v>
      </c>
      <c r="BI2340" s="1">
        <v>0</v>
      </c>
      <c r="BJ2340" s="1">
        <v>0</v>
      </c>
      <c r="BK2340" s="1">
        <v>1</v>
      </c>
      <c r="BL2340" s="2">
        <v>29.852845177799999</v>
      </c>
      <c r="BM2340" s="2">
        <v>535</v>
      </c>
      <c r="BN2340" s="2">
        <v>33.188118811899997</v>
      </c>
      <c r="BO2340" s="2">
        <v>86.3</v>
      </c>
      <c r="BP2340" s="2">
        <v>2.4</v>
      </c>
      <c r="BQ2340" s="2">
        <v>31.481481481500001</v>
      </c>
      <c r="BR2340" s="2">
        <v>5.5555555555599998</v>
      </c>
      <c r="BS2340" s="2">
        <v>1.1000000000000001</v>
      </c>
      <c r="BT2340" s="2">
        <v>0.25742574257400003</v>
      </c>
      <c r="BU2340" s="2">
        <v>66385</v>
      </c>
      <c r="BV2340" s="2">
        <v>0.49949500000000002</v>
      </c>
      <c r="BW2340" s="2">
        <v>0.31157699999999999</v>
      </c>
      <c r="BX2340" s="2">
        <v>0.41666666666699997</v>
      </c>
      <c r="BY2340" s="2">
        <v>0.96563573883200005</v>
      </c>
      <c r="BZ2340" s="2">
        <v>0.96797153024899996</v>
      </c>
      <c r="CA2340" s="2">
        <v>0.39060985714300001</v>
      </c>
      <c r="CB2340" s="2">
        <v>0.64634146341499998</v>
      </c>
      <c r="CC2340" s="2">
        <v>95.860818759200001</v>
      </c>
      <c r="CD2340" s="2">
        <v>94.235514709499995</v>
      </c>
      <c r="CE2340" s="2">
        <v>872</v>
      </c>
      <c r="CF2340" s="2">
        <v>121</v>
      </c>
      <c r="CG2340" s="2">
        <v>880.403580358</v>
      </c>
      <c r="CH2340" s="2">
        <v>296.05155475800001</v>
      </c>
      <c r="CI2340" s="2">
        <v>1348.72323493</v>
      </c>
      <c r="CJ2340" s="2">
        <v>1.74404160981</v>
      </c>
      <c r="CK2340" s="2">
        <v>238.90763279800001</v>
      </c>
      <c r="CL2340" s="2">
        <v>0.65276815699099999</v>
      </c>
      <c r="CM2340" s="1">
        <v>5</v>
      </c>
    </row>
    <row r="2341" spans="1:91" x14ac:dyDescent="0.5">
      <c r="A2341" s="1">
        <v>2340</v>
      </c>
      <c r="B2341" s="2">
        <v>1171826957</v>
      </c>
      <c r="C2341" s="2">
        <v>0</v>
      </c>
      <c r="D2341" s="2">
        <v>1</v>
      </c>
      <c r="E2341" s="2">
        <v>0</v>
      </c>
      <c r="F2341" s="2">
        <v>2.4</v>
      </c>
      <c r="G2341" s="2">
        <v>0</v>
      </c>
      <c r="H2341" s="2">
        <v>0</v>
      </c>
      <c r="I2341" s="2">
        <v>1</v>
      </c>
      <c r="J2341" s="2">
        <v>2</v>
      </c>
      <c r="K2341" s="1">
        <v>0</v>
      </c>
      <c r="L2341" s="1">
        <v>1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1</v>
      </c>
      <c r="T2341" s="1">
        <v>1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1</v>
      </c>
      <c r="AF2341" s="1">
        <v>0</v>
      </c>
      <c r="AG2341" s="1">
        <v>0</v>
      </c>
      <c r="AH2341" s="1">
        <v>0</v>
      </c>
      <c r="AI2341" s="1">
        <v>1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1</v>
      </c>
      <c r="AU2341" s="1">
        <v>0</v>
      </c>
      <c r="AV2341" s="1">
        <v>1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1</v>
      </c>
      <c r="BE2341" s="1">
        <v>0</v>
      </c>
      <c r="BF2341" s="1">
        <v>0</v>
      </c>
      <c r="BG2341" s="1">
        <v>0</v>
      </c>
      <c r="BH2341" s="1">
        <v>0</v>
      </c>
      <c r="BI2341" s="1">
        <v>0</v>
      </c>
      <c r="BJ2341" s="1">
        <v>0</v>
      </c>
      <c r="BK2341" s="1">
        <v>1</v>
      </c>
      <c r="BL2341" s="2">
        <v>29.852845177799999</v>
      </c>
      <c r="BM2341" s="2">
        <v>535</v>
      </c>
      <c r="BN2341" s="2">
        <v>33.188118811899997</v>
      </c>
      <c r="BO2341" s="2">
        <v>86.3</v>
      </c>
      <c r="BP2341" s="2">
        <v>2.4</v>
      </c>
      <c r="BQ2341" s="2">
        <v>31.481481481500001</v>
      </c>
      <c r="BR2341" s="2">
        <v>5.5555555555599998</v>
      </c>
      <c r="BS2341" s="2">
        <v>1.1000000000000001</v>
      </c>
      <c r="BT2341" s="2">
        <v>0.25742574257400003</v>
      </c>
      <c r="BU2341" s="2">
        <v>66385</v>
      </c>
      <c r="BV2341" s="2">
        <v>0.49949500000000002</v>
      </c>
      <c r="BW2341" s="2">
        <v>0.31157699999999999</v>
      </c>
      <c r="BX2341" s="2">
        <v>0.41666666666699997</v>
      </c>
      <c r="BY2341" s="2">
        <v>0.96563573883200005</v>
      </c>
      <c r="BZ2341" s="2">
        <v>0.96797153024899996</v>
      </c>
      <c r="CA2341" s="2">
        <v>0.39060985714300001</v>
      </c>
      <c r="CB2341" s="2">
        <v>0.64634146341499998</v>
      </c>
      <c r="CC2341" s="2">
        <v>95.860818759200001</v>
      </c>
      <c r="CD2341" s="2">
        <v>94.235514709499995</v>
      </c>
      <c r="CE2341" s="2">
        <v>872</v>
      </c>
      <c r="CF2341" s="2">
        <v>121</v>
      </c>
      <c r="CG2341" s="2">
        <v>597.89581396999995</v>
      </c>
      <c r="CH2341" s="2">
        <v>294.032415523</v>
      </c>
      <c r="CI2341" s="2">
        <v>824.45221123600004</v>
      </c>
      <c r="CJ2341" s="2">
        <v>1.2837083434800001</v>
      </c>
      <c r="CK2341" s="2">
        <v>449.05471106700003</v>
      </c>
      <c r="CL2341" s="2">
        <v>0.72520372414699996</v>
      </c>
      <c r="CM2341" s="1">
        <v>5</v>
      </c>
    </row>
    <row r="2342" spans="1:91" x14ac:dyDescent="0.5">
      <c r="A2342" s="1">
        <v>2341</v>
      </c>
      <c r="B2342" s="2">
        <v>1171865910</v>
      </c>
      <c r="C2342" s="2">
        <v>0</v>
      </c>
      <c r="D2342" s="2">
        <v>1</v>
      </c>
      <c r="E2342" s="2">
        <v>0</v>
      </c>
      <c r="F2342" s="2">
        <v>2</v>
      </c>
      <c r="G2342" s="2">
        <v>1</v>
      </c>
      <c r="H2342" s="2">
        <v>0</v>
      </c>
      <c r="I2342" s="2">
        <v>1</v>
      </c>
      <c r="J2342" s="2">
        <v>2</v>
      </c>
      <c r="K2342" s="1">
        <v>0</v>
      </c>
      <c r="L2342" s="1">
        <v>0</v>
      </c>
      <c r="M2342" s="1">
        <v>0</v>
      </c>
      <c r="N2342" s="1">
        <v>1</v>
      </c>
      <c r="O2342" s="1">
        <v>0</v>
      </c>
      <c r="P2342" s="1">
        <v>0</v>
      </c>
      <c r="Q2342" s="1">
        <v>0</v>
      </c>
      <c r="R2342" s="1">
        <v>0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1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>
        <v>0</v>
      </c>
      <c r="AO2342" s="1">
        <v>1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1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1</v>
      </c>
      <c r="BC2342" s="1">
        <v>0</v>
      </c>
      <c r="BD2342" s="1">
        <v>0</v>
      </c>
      <c r="BE2342" s="1">
        <v>1</v>
      </c>
      <c r="BF2342" s="1">
        <v>0</v>
      </c>
      <c r="BG2342" s="1">
        <v>0</v>
      </c>
      <c r="BH2342" s="1">
        <v>0</v>
      </c>
      <c r="BI2342" s="1">
        <v>0</v>
      </c>
      <c r="BJ2342" s="1">
        <v>0</v>
      </c>
      <c r="BK2342" s="1">
        <v>0</v>
      </c>
      <c r="BL2342" s="2">
        <v>29.852845177799999</v>
      </c>
      <c r="BM2342" s="2">
        <v>535</v>
      </c>
      <c r="BN2342" s="2">
        <v>33.188118811899997</v>
      </c>
      <c r="BO2342" s="2">
        <v>86.3</v>
      </c>
      <c r="BP2342" s="2">
        <v>2.4</v>
      </c>
      <c r="BQ2342" s="2">
        <v>31.481481481500001</v>
      </c>
      <c r="BR2342" s="2">
        <v>5.5555555555599998</v>
      </c>
      <c r="BS2342" s="2">
        <v>1.1000000000000001</v>
      </c>
      <c r="BT2342" s="2">
        <v>0.25742574257400003</v>
      </c>
      <c r="BU2342" s="2">
        <v>66385</v>
      </c>
      <c r="BV2342" s="2">
        <v>0.49949500000000002</v>
      </c>
      <c r="BW2342" s="2">
        <v>0.31157699999999999</v>
      </c>
      <c r="BX2342" s="2">
        <v>0.41666666666699997</v>
      </c>
      <c r="BY2342" s="2">
        <v>0.96563573883200005</v>
      </c>
      <c r="BZ2342" s="2">
        <v>0.96797153024899996</v>
      </c>
      <c r="CA2342" s="2">
        <v>0.39060985714300001</v>
      </c>
      <c r="CB2342" s="2">
        <v>0.64634146341499998</v>
      </c>
      <c r="CC2342" s="2">
        <v>95.860818759200001</v>
      </c>
      <c r="CD2342" s="2">
        <v>94.235514709499995</v>
      </c>
      <c r="CE2342" s="2">
        <v>872</v>
      </c>
      <c r="CF2342" s="2">
        <v>121</v>
      </c>
      <c r="CG2342" s="2">
        <v>721.04825483499997</v>
      </c>
      <c r="CH2342" s="2">
        <v>111.609372095</v>
      </c>
      <c r="CI2342" s="2">
        <v>850.69391153499998</v>
      </c>
      <c r="CJ2342" s="2">
        <v>1.3231622112799999</v>
      </c>
      <c r="CK2342" s="2">
        <v>319.87738818000003</v>
      </c>
      <c r="CL2342" s="2">
        <v>0.84760011216499997</v>
      </c>
      <c r="CM2342" s="1">
        <v>5</v>
      </c>
    </row>
    <row r="2343" spans="1:91" x14ac:dyDescent="0.5">
      <c r="A2343" s="1">
        <v>2342</v>
      </c>
      <c r="B2343" s="2">
        <v>1171906327</v>
      </c>
      <c r="C2343" s="2">
        <v>0</v>
      </c>
      <c r="D2343" s="2">
        <v>1</v>
      </c>
      <c r="E2343" s="2">
        <v>0</v>
      </c>
      <c r="F2343" s="2">
        <v>1.9</v>
      </c>
      <c r="G2343" s="2">
        <v>1</v>
      </c>
      <c r="H2343" s="2">
        <v>0</v>
      </c>
      <c r="I2343" s="2">
        <v>1</v>
      </c>
      <c r="J2343" s="2">
        <v>2</v>
      </c>
      <c r="K2343" s="1">
        <v>0</v>
      </c>
      <c r="L2343" s="1">
        <v>0</v>
      </c>
      <c r="M2343" s="1">
        <v>0</v>
      </c>
      <c r="N2343" s="1">
        <v>0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1</v>
      </c>
      <c r="Z2343" s="1">
        <v>0</v>
      </c>
      <c r="AA2343" s="1">
        <v>0</v>
      </c>
      <c r="AB2343" s="1">
        <v>0</v>
      </c>
      <c r="AC2343" s="1">
        <v>0</v>
      </c>
      <c r="AD2343" s="1">
        <v>1</v>
      </c>
      <c r="AE2343" s="1">
        <v>0</v>
      </c>
      <c r="AF2343" s="1">
        <v>0</v>
      </c>
      <c r="AG2343" s="1">
        <v>0</v>
      </c>
      <c r="AH2343" s="1">
        <v>0</v>
      </c>
      <c r="AI2343" s="1">
        <v>1</v>
      </c>
      <c r="AJ2343" s="1">
        <v>1</v>
      </c>
      <c r="AK2343" s="1">
        <v>0</v>
      </c>
      <c r="AL2343" s="1">
        <v>0</v>
      </c>
      <c r="AM2343" s="1">
        <v>0</v>
      </c>
      <c r="AN2343" s="1">
        <v>0</v>
      </c>
      <c r="AO2343" s="1">
        <v>1</v>
      </c>
      <c r="AP2343" s="1">
        <v>0</v>
      </c>
      <c r="AQ2343" s="1">
        <v>0</v>
      </c>
      <c r="AR2343" s="1">
        <v>0</v>
      </c>
      <c r="AS2343" s="1">
        <v>1</v>
      </c>
      <c r="AT2343" s="1">
        <v>0</v>
      </c>
      <c r="AU2343" s="1">
        <v>0</v>
      </c>
      <c r="AV2343" s="1">
        <v>0</v>
      </c>
      <c r="AW2343" s="1">
        <v>1</v>
      </c>
      <c r="AX2343" s="1">
        <v>0</v>
      </c>
      <c r="AY2343" s="1">
        <v>0</v>
      </c>
      <c r="AZ2343" s="1">
        <v>0</v>
      </c>
      <c r="BA2343" s="1">
        <v>1</v>
      </c>
      <c r="BB2343" s="1">
        <v>0</v>
      </c>
      <c r="BC2343" s="1">
        <v>0</v>
      </c>
      <c r="BD2343" s="1">
        <v>0</v>
      </c>
      <c r="BE2343" s="1">
        <v>0</v>
      </c>
      <c r="BF2343" s="1">
        <v>0</v>
      </c>
      <c r="BG2343" s="1">
        <v>1</v>
      </c>
      <c r="BH2343" s="1">
        <v>1</v>
      </c>
      <c r="BI2343" s="1">
        <v>0</v>
      </c>
      <c r="BJ2343" s="1">
        <v>0</v>
      </c>
      <c r="BK2343" s="1">
        <v>0</v>
      </c>
      <c r="BL2343" s="2">
        <v>29.852845177799999</v>
      </c>
      <c r="BM2343" s="2">
        <v>535</v>
      </c>
      <c r="BN2343" s="2">
        <v>33.188118811899997</v>
      </c>
      <c r="BO2343" s="2">
        <v>86.3</v>
      </c>
      <c r="BP2343" s="2">
        <v>2.4</v>
      </c>
      <c r="BQ2343" s="2">
        <v>31.481481481500001</v>
      </c>
      <c r="BR2343" s="2">
        <v>5.5555555555599998</v>
      </c>
      <c r="BS2343" s="2">
        <v>1.1000000000000001</v>
      </c>
      <c r="BT2343" s="2">
        <v>0.25742574257400003</v>
      </c>
      <c r="BU2343" s="2">
        <v>66385</v>
      </c>
      <c r="BV2343" s="2">
        <v>0.49949500000000002</v>
      </c>
      <c r="BW2343" s="2">
        <v>0.31157699999999999</v>
      </c>
      <c r="BX2343" s="2">
        <v>0.41666666666699997</v>
      </c>
      <c r="BY2343" s="2">
        <v>0.96563573883200005</v>
      </c>
      <c r="BZ2343" s="2">
        <v>0.96797153024899996</v>
      </c>
      <c r="CA2343" s="2">
        <v>0.39060985714300001</v>
      </c>
      <c r="CB2343" s="2">
        <v>0.64634146341499998</v>
      </c>
      <c r="CC2343" s="2">
        <v>95.860818759200001</v>
      </c>
      <c r="CD2343" s="2">
        <v>94.235514709499995</v>
      </c>
      <c r="CE2343" s="2">
        <v>872</v>
      </c>
      <c r="CF2343" s="2">
        <v>121</v>
      </c>
      <c r="CG2343" s="2">
        <v>788.38976331599997</v>
      </c>
      <c r="CH2343" s="2">
        <v>247.256729863</v>
      </c>
      <c r="CI2343" s="2">
        <v>1299.92841004</v>
      </c>
      <c r="CJ2343" s="2">
        <v>1.6708294267399999</v>
      </c>
      <c r="CK2343" s="2">
        <v>190.112807903</v>
      </c>
      <c r="CL2343" s="2">
        <v>0.60648706284700005</v>
      </c>
      <c r="CM2343" s="1">
        <v>5</v>
      </c>
    </row>
    <row r="2344" spans="1:91" x14ac:dyDescent="0.5">
      <c r="A2344" s="1">
        <v>2343</v>
      </c>
      <c r="B2344" s="2">
        <v>1171963916</v>
      </c>
      <c r="C2344" s="2">
        <v>0</v>
      </c>
      <c r="D2344" s="2">
        <v>1</v>
      </c>
      <c r="E2344" s="2">
        <v>1</v>
      </c>
      <c r="F2344" s="2">
        <v>1.9</v>
      </c>
      <c r="G2344" s="2">
        <v>1</v>
      </c>
      <c r="H2344" s="2">
        <v>0</v>
      </c>
      <c r="I2344" s="2">
        <v>1</v>
      </c>
      <c r="J2344" s="2">
        <v>2</v>
      </c>
      <c r="K2344" s="1">
        <v>0</v>
      </c>
      <c r="L2344" s="1">
        <v>1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1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1</v>
      </c>
      <c r="AF2344" s="1">
        <v>0</v>
      </c>
      <c r="AG2344" s="1">
        <v>1</v>
      </c>
      <c r="AH2344" s="1">
        <v>0</v>
      </c>
      <c r="AI2344" s="1">
        <v>0</v>
      </c>
      <c r="AJ2344" s="1">
        <v>0</v>
      </c>
      <c r="AK2344" s="1">
        <v>1</v>
      </c>
      <c r="AL2344" s="1">
        <v>0</v>
      </c>
      <c r="AM2344" s="1">
        <v>0</v>
      </c>
      <c r="AN2344" s="1">
        <v>0</v>
      </c>
      <c r="AO2344" s="1">
        <v>0</v>
      </c>
      <c r="AP2344" s="1">
        <v>1</v>
      </c>
      <c r="AQ2344" s="1">
        <v>0</v>
      </c>
      <c r="AR2344" s="1">
        <v>0</v>
      </c>
      <c r="AS2344" s="1">
        <v>1</v>
      </c>
      <c r="AT2344" s="1">
        <v>0</v>
      </c>
      <c r="AU2344" s="1">
        <v>0</v>
      </c>
      <c r="AV2344" s="1">
        <v>0</v>
      </c>
      <c r="AW2344" s="1">
        <v>1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1</v>
      </c>
      <c r="BF2344" s="1">
        <v>0</v>
      </c>
      <c r="BG2344" s="1">
        <v>0</v>
      </c>
      <c r="BH2344" s="1">
        <v>0</v>
      </c>
      <c r="BI2344" s="1">
        <v>1</v>
      </c>
      <c r="BJ2344" s="1">
        <v>0</v>
      </c>
      <c r="BK2344" s="1">
        <v>0</v>
      </c>
      <c r="BL2344" s="2">
        <v>29.852845177799999</v>
      </c>
      <c r="BM2344" s="2">
        <v>535</v>
      </c>
      <c r="BN2344" s="2">
        <v>33.188118811899997</v>
      </c>
      <c r="BO2344" s="2">
        <v>86.3</v>
      </c>
      <c r="BP2344" s="2">
        <v>2.4</v>
      </c>
      <c r="BQ2344" s="2">
        <v>31.481481481500001</v>
      </c>
      <c r="BR2344" s="2">
        <v>5.5555555555599998</v>
      </c>
      <c r="BS2344" s="2">
        <v>1.1000000000000001</v>
      </c>
      <c r="BT2344" s="2">
        <v>0.25742574257400003</v>
      </c>
      <c r="BU2344" s="2">
        <v>66385</v>
      </c>
      <c r="BV2344" s="2">
        <v>0.49949500000000002</v>
      </c>
      <c r="BW2344" s="2">
        <v>0.31157699999999999</v>
      </c>
      <c r="BX2344" s="2">
        <v>0.41666666666699997</v>
      </c>
      <c r="BY2344" s="2">
        <v>0.96563573883200005</v>
      </c>
      <c r="BZ2344" s="2">
        <v>0.96797153024899996</v>
      </c>
      <c r="CA2344" s="2">
        <v>0.39060985714300001</v>
      </c>
      <c r="CB2344" s="2">
        <v>0.64634146341499998</v>
      </c>
      <c r="CC2344" s="2">
        <v>95.860818759200001</v>
      </c>
      <c r="CD2344" s="2">
        <v>94.235514709499995</v>
      </c>
      <c r="CE2344" s="2">
        <v>872</v>
      </c>
      <c r="CF2344" s="2">
        <v>121</v>
      </c>
      <c r="CG2344" s="2">
        <v>698.66953612600003</v>
      </c>
      <c r="CH2344" s="2">
        <v>212.56594415800001</v>
      </c>
      <c r="CI2344" s="2">
        <v>932.76648359800004</v>
      </c>
      <c r="CJ2344" s="2">
        <v>1.44672918274</v>
      </c>
      <c r="CK2344" s="2">
        <v>340.74043870600002</v>
      </c>
      <c r="CL2344" s="2">
        <v>0.74902941777099996</v>
      </c>
      <c r="CM2344" s="1">
        <v>5</v>
      </c>
    </row>
    <row r="2345" spans="1:91" x14ac:dyDescent="0.5">
      <c r="A2345" s="1">
        <v>2344</v>
      </c>
      <c r="B2345" s="2">
        <v>1172007347</v>
      </c>
      <c r="C2345" s="2">
        <v>1</v>
      </c>
      <c r="D2345" s="2">
        <v>0</v>
      </c>
      <c r="E2345" s="2">
        <v>1</v>
      </c>
      <c r="F2345" s="2">
        <v>2.2999999999999998</v>
      </c>
      <c r="G2345" s="2">
        <v>0</v>
      </c>
      <c r="H2345" s="2">
        <v>1</v>
      </c>
      <c r="I2345" s="2">
        <v>1</v>
      </c>
      <c r="J2345" s="2">
        <v>3</v>
      </c>
      <c r="K2345" s="1">
        <v>0</v>
      </c>
      <c r="L2345" s="1">
        <v>0</v>
      </c>
      <c r="M2345" s="1">
        <v>1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1</v>
      </c>
      <c r="AA2345" s="1">
        <v>0</v>
      </c>
      <c r="AB2345" s="1">
        <v>0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  <c r="AH2345" s="1">
        <v>0</v>
      </c>
      <c r="AI2345" s="1">
        <v>0</v>
      </c>
      <c r="AJ2345" s="1">
        <v>1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1</v>
      </c>
      <c r="AR2345" s="1">
        <v>0</v>
      </c>
      <c r="AS2345" s="1">
        <v>0</v>
      </c>
      <c r="AT2345" s="1">
        <v>1</v>
      </c>
      <c r="AU2345" s="1">
        <v>0</v>
      </c>
      <c r="AV2345" s="1">
        <v>0</v>
      </c>
      <c r="AW2345" s="1">
        <v>1</v>
      </c>
      <c r="AX2345" s="1">
        <v>0</v>
      </c>
      <c r="AY2345" s="1">
        <v>0</v>
      </c>
      <c r="AZ2345" s="1">
        <v>0</v>
      </c>
      <c r="BA2345" s="1">
        <v>0</v>
      </c>
      <c r="BB2345" s="1">
        <v>1</v>
      </c>
      <c r="BC2345" s="1">
        <v>0</v>
      </c>
      <c r="BD2345" s="1">
        <v>0</v>
      </c>
      <c r="BE2345" s="1">
        <v>0</v>
      </c>
      <c r="BF2345" s="1">
        <v>0</v>
      </c>
      <c r="BG2345" s="1">
        <v>0</v>
      </c>
      <c r="BH2345" s="1">
        <v>0</v>
      </c>
      <c r="BI2345" s="1">
        <v>0</v>
      </c>
      <c r="BJ2345" s="1">
        <v>0</v>
      </c>
      <c r="BK2345" s="1">
        <v>0</v>
      </c>
      <c r="BL2345" s="2">
        <v>29.852845177799999</v>
      </c>
      <c r="BM2345" s="2">
        <v>535</v>
      </c>
      <c r="BN2345" s="2">
        <v>33.188118811899997</v>
      </c>
      <c r="BO2345" s="2">
        <v>86.3</v>
      </c>
      <c r="BP2345" s="2">
        <v>2.4</v>
      </c>
      <c r="BQ2345" s="2">
        <v>31.481481481500001</v>
      </c>
      <c r="BR2345" s="2">
        <v>5.5555555555599998</v>
      </c>
      <c r="BS2345" s="2">
        <v>1.1000000000000001</v>
      </c>
      <c r="BT2345" s="2">
        <v>0.25742574257400003</v>
      </c>
      <c r="BU2345" s="2">
        <v>66385</v>
      </c>
      <c r="BV2345" s="2">
        <v>0.49949500000000002</v>
      </c>
      <c r="BW2345" s="2">
        <v>0.31157699999999999</v>
      </c>
      <c r="BX2345" s="2">
        <v>0.41666666666699997</v>
      </c>
      <c r="BY2345" s="2">
        <v>0.96563573883200005</v>
      </c>
      <c r="BZ2345" s="2">
        <v>0.96797153024899996</v>
      </c>
      <c r="CA2345" s="2">
        <v>0.39060985714300001</v>
      </c>
      <c r="CB2345" s="2">
        <v>0.64634146341499998</v>
      </c>
      <c r="CC2345" s="2">
        <v>95.860818759200001</v>
      </c>
      <c r="CD2345" s="2">
        <v>94.235514709499995</v>
      </c>
      <c r="CE2345" s="2">
        <v>1668</v>
      </c>
      <c r="CF2345" s="2">
        <v>696</v>
      </c>
      <c r="CG2345" s="2">
        <v>702.41182777799997</v>
      </c>
      <c r="CH2345" s="2">
        <v>111.85994507700001</v>
      </c>
      <c r="CI2345" s="2">
        <v>850.94448451599999</v>
      </c>
      <c r="CJ2345" s="2">
        <v>1.3235383973699999</v>
      </c>
      <c r="CK2345" s="2">
        <v>320.12796116200002</v>
      </c>
      <c r="CL2345" s="2">
        <v>0.82544965101599999</v>
      </c>
      <c r="CM2345" s="1">
        <v>5</v>
      </c>
    </row>
    <row r="2346" spans="1:91" x14ac:dyDescent="0.5">
      <c r="A2346" s="1">
        <v>2345</v>
      </c>
      <c r="B2346" s="2">
        <v>1172060470</v>
      </c>
      <c r="C2346" s="2">
        <v>0</v>
      </c>
      <c r="D2346" s="2">
        <v>1</v>
      </c>
      <c r="E2346" s="2">
        <v>0</v>
      </c>
      <c r="F2346" s="2">
        <v>2.1</v>
      </c>
      <c r="G2346" s="2">
        <v>0</v>
      </c>
      <c r="H2346" s="2">
        <v>0</v>
      </c>
      <c r="I2346" s="2">
        <v>1</v>
      </c>
      <c r="J2346" s="2">
        <v>2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1</v>
      </c>
      <c r="AF2346" s="1">
        <v>0</v>
      </c>
      <c r="AG2346" s="1">
        <v>1</v>
      </c>
      <c r="AH2346" s="1">
        <v>0</v>
      </c>
      <c r="AI2346" s="1">
        <v>0</v>
      </c>
      <c r="AJ2346" s="1">
        <v>0</v>
      </c>
      <c r="AK2346" s="1">
        <v>1</v>
      </c>
      <c r="AL2346" s="1">
        <v>0</v>
      </c>
      <c r="AM2346" s="1">
        <v>0</v>
      </c>
      <c r="AN2346" s="1">
        <v>0</v>
      </c>
      <c r="AO2346" s="1">
        <v>0</v>
      </c>
      <c r="AP2346" s="1">
        <v>1</v>
      </c>
      <c r="AQ2346" s="1">
        <v>0</v>
      </c>
      <c r="AR2346" s="1">
        <v>0</v>
      </c>
      <c r="AS2346" s="1">
        <v>1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1</v>
      </c>
      <c r="BC2346" s="1">
        <v>0</v>
      </c>
      <c r="BD2346" s="1">
        <v>0</v>
      </c>
      <c r="BE2346" s="1">
        <v>0</v>
      </c>
      <c r="BF2346" s="1">
        <v>0</v>
      </c>
      <c r="BG2346" s="1">
        <v>0</v>
      </c>
      <c r="BH2346" s="1">
        <v>0</v>
      </c>
      <c r="BI2346" s="1">
        <v>0</v>
      </c>
      <c r="BJ2346" s="1">
        <v>0</v>
      </c>
      <c r="BK2346" s="1">
        <v>0</v>
      </c>
      <c r="BL2346" s="2">
        <v>29.852845177799999</v>
      </c>
      <c r="BM2346" s="2">
        <v>535</v>
      </c>
      <c r="BN2346" s="2">
        <v>33.188118811899997</v>
      </c>
      <c r="BO2346" s="2">
        <v>86.3</v>
      </c>
      <c r="BP2346" s="2">
        <v>2.4</v>
      </c>
      <c r="BQ2346" s="2">
        <v>31.481481481500001</v>
      </c>
      <c r="BR2346" s="2">
        <v>5.5555555555599998</v>
      </c>
      <c r="BS2346" s="2">
        <v>1.1000000000000001</v>
      </c>
      <c r="BT2346" s="2">
        <v>0.25742574257400003</v>
      </c>
      <c r="BU2346" s="2">
        <v>66385</v>
      </c>
      <c r="BV2346" s="2">
        <v>0.49949500000000002</v>
      </c>
      <c r="BW2346" s="2">
        <v>0.31157699999999999</v>
      </c>
      <c r="BX2346" s="2">
        <v>0.41666666666699997</v>
      </c>
      <c r="BY2346" s="2">
        <v>0.96563573883200005</v>
      </c>
      <c r="BZ2346" s="2">
        <v>0.96797153024899996</v>
      </c>
      <c r="CA2346" s="2">
        <v>0.39060985714300001</v>
      </c>
      <c r="CB2346" s="2">
        <v>0.64634146341499998</v>
      </c>
      <c r="CC2346" s="2">
        <v>95.860818759200001</v>
      </c>
      <c r="CD2346" s="2">
        <v>94.235514709499995</v>
      </c>
      <c r="CE2346" s="2">
        <v>872</v>
      </c>
      <c r="CF2346" s="2">
        <v>121</v>
      </c>
      <c r="CG2346" s="2">
        <v>721.04825483499997</v>
      </c>
      <c r="CH2346" s="2">
        <v>111.609372095</v>
      </c>
      <c r="CI2346" s="2">
        <v>850.69391153499998</v>
      </c>
      <c r="CJ2346" s="2">
        <v>1.3231622112799999</v>
      </c>
      <c r="CK2346" s="2">
        <v>319.87738818000003</v>
      </c>
      <c r="CL2346" s="2">
        <v>0.84760011216499997</v>
      </c>
      <c r="CM2346" s="1">
        <v>5</v>
      </c>
    </row>
    <row r="2347" spans="1:91" x14ac:dyDescent="0.5">
      <c r="A2347" s="1">
        <v>2346</v>
      </c>
      <c r="B2347" s="2">
        <v>1172080687</v>
      </c>
      <c r="C2347" s="2">
        <v>0</v>
      </c>
      <c r="D2347" s="2">
        <v>1</v>
      </c>
      <c r="E2347" s="2">
        <v>0</v>
      </c>
      <c r="F2347" s="2">
        <v>2</v>
      </c>
      <c r="G2347" s="2">
        <v>1</v>
      </c>
      <c r="H2347" s="2">
        <v>0</v>
      </c>
      <c r="I2347" s="2">
        <v>1</v>
      </c>
      <c r="J2347" s="2">
        <v>2</v>
      </c>
      <c r="K2347" s="1">
        <v>0</v>
      </c>
      <c r="L2347" s="1">
        <v>0</v>
      </c>
      <c r="M2347" s="1">
        <v>1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1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1</v>
      </c>
      <c r="AE2347" s="1">
        <v>0</v>
      </c>
      <c r="AF2347" s="1">
        <v>0</v>
      </c>
      <c r="AG2347" s="1">
        <v>0</v>
      </c>
      <c r="AH2347" s="1">
        <v>1</v>
      </c>
      <c r="AI2347" s="1">
        <v>0</v>
      </c>
      <c r="AJ2347" s="1">
        <v>0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1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1</v>
      </c>
      <c r="BC2347" s="1">
        <v>0</v>
      </c>
      <c r="BD2347" s="1">
        <v>0</v>
      </c>
      <c r="BE2347" s="1">
        <v>1</v>
      </c>
      <c r="BF2347" s="1">
        <v>0</v>
      </c>
      <c r="BG2347" s="1">
        <v>0</v>
      </c>
      <c r="BH2347" s="1">
        <v>0</v>
      </c>
      <c r="BI2347" s="1">
        <v>1</v>
      </c>
      <c r="BJ2347" s="1">
        <v>0</v>
      </c>
      <c r="BK2347" s="1">
        <v>0</v>
      </c>
      <c r="BL2347" s="2">
        <v>29.852845177799999</v>
      </c>
      <c r="BM2347" s="2">
        <v>535</v>
      </c>
      <c r="BN2347" s="2">
        <v>33.188118811899997</v>
      </c>
      <c r="BO2347" s="2">
        <v>86.3</v>
      </c>
      <c r="BP2347" s="2">
        <v>2.4</v>
      </c>
      <c r="BQ2347" s="2">
        <v>31.481481481500001</v>
      </c>
      <c r="BR2347" s="2">
        <v>5.5555555555599998</v>
      </c>
      <c r="BS2347" s="2">
        <v>1.1000000000000001</v>
      </c>
      <c r="BT2347" s="2">
        <v>0.25742574257400003</v>
      </c>
      <c r="BU2347" s="2">
        <v>66385</v>
      </c>
      <c r="BV2347" s="2">
        <v>0.49949500000000002</v>
      </c>
      <c r="BW2347" s="2">
        <v>0.31157699999999999</v>
      </c>
      <c r="BX2347" s="2">
        <v>0.41666666666699997</v>
      </c>
      <c r="BY2347" s="2">
        <v>0.96563573883200005</v>
      </c>
      <c r="BZ2347" s="2">
        <v>0.96797153024899996</v>
      </c>
      <c r="CA2347" s="2">
        <v>0.39060985714300001</v>
      </c>
      <c r="CB2347" s="2">
        <v>0.64634146341499998</v>
      </c>
      <c r="CC2347" s="2">
        <v>95.860818759200001</v>
      </c>
      <c r="CD2347" s="2">
        <v>94.235514709499995</v>
      </c>
      <c r="CE2347" s="2">
        <v>872</v>
      </c>
      <c r="CF2347" s="2">
        <v>121</v>
      </c>
      <c r="CG2347" s="2">
        <v>721.04825483499997</v>
      </c>
      <c r="CH2347" s="2">
        <v>111.609372095</v>
      </c>
      <c r="CI2347" s="2">
        <v>850.69391153499998</v>
      </c>
      <c r="CJ2347" s="2">
        <v>1.3231622112799999</v>
      </c>
      <c r="CK2347" s="2">
        <v>319.87738818000003</v>
      </c>
      <c r="CL2347" s="2">
        <v>0.84760011216499997</v>
      </c>
      <c r="CM2347" s="1">
        <v>5</v>
      </c>
    </row>
    <row r="2348" spans="1:91" x14ac:dyDescent="0.5">
      <c r="A2348" s="1">
        <v>2347</v>
      </c>
      <c r="B2348" s="2">
        <v>1172080954</v>
      </c>
      <c r="C2348" s="2">
        <v>0</v>
      </c>
      <c r="D2348" s="2">
        <v>1</v>
      </c>
      <c r="E2348" s="2">
        <v>0</v>
      </c>
      <c r="F2348" s="2">
        <v>2.1</v>
      </c>
      <c r="G2348" s="2">
        <v>0</v>
      </c>
      <c r="H2348" s="2">
        <v>0</v>
      </c>
      <c r="I2348" s="2">
        <v>1</v>
      </c>
      <c r="J2348" s="2">
        <v>3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1</v>
      </c>
      <c r="R2348" s="1">
        <v>0</v>
      </c>
      <c r="S2348" s="1">
        <v>0</v>
      </c>
      <c r="T2348" s="1">
        <v>0</v>
      </c>
      <c r="U2348" s="1">
        <v>1</v>
      </c>
      <c r="V2348" s="1">
        <v>0</v>
      </c>
      <c r="W2348" s="1">
        <v>0</v>
      </c>
      <c r="X2348" s="1">
        <v>0</v>
      </c>
      <c r="Y2348" s="1">
        <v>1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1</v>
      </c>
      <c r="AF2348" s="1">
        <v>0</v>
      </c>
      <c r="AG2348" s="1">
        <v>0</v>
      </c>
      <c r="AH2348" s="1">
        <v>1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1</v>
      </c>
      <c r="AT2348" s="1">
        <v>0</v>
      </c>
      <c r="AU2348" s="1">
        <v>0</v>
      </c>
      <c r="AV2348" s="1">
        <v>0</v>
      </c>
      <c r="AW2348" s="1">
        <v>1</v>
      </c>
      <c r="AX2348" s="1">
        <v>0</v>
      </c>
      <c r="AY2348" s="1">
        <v>0</v>
      </c>
      <c r="AZ2348" s="1">
        <v>0</v>
      </c>
      <c r="BA2348" s="1">
        <v>1</v>
      </c>
      <c r="BB2348" s="1">
        <v>0</v>
      </c>
      <c r="BC2348" s="1">
        <v>0</v>
      </c>
      <c r="BD2348" s="1">
        <v>0</v>
      </c>
      <c r="BE2348" s="1">
        <v>0</v>
      </c>
      <c r="BF2348" s="1">
        <v>0</v>
      </c>
      <c r="BG2348" s="1">
        <v>0</v>
      </c>
      <c r="BH2348" s="1">
        <v>0</v>
      </c>
      <c r="BI2348" s="1">
        <v>0</v>
      </c>
      <c r="BJ2348" s="1">
        <v>1</v>
      </c>
      <c r="BK2348" s="1">
        <v>0</v>
      </c>
      <c r="BL2348" s="2">
        <v>29.852845177799999</v>
      </c>
      <c r="BM2348" s="2">
        <v>535</v>
      </c>
      <c r="BN2348" s="2">
        <v>33.188118811899997</v>
      </c>
      <c r="BO2348" s="2">
        <v>86.3</v>
      </c>
      <c r="BP2348" s="2">
        <v>2.4</v>
      </c>
      <c r="BQ2348" s="2">
        <v>31.481481481500001</v>
      </c>
      <c r="BR2348" s="2">
        <v>5.5555555555599998</v>
      </c>
      <c r="BS2348" s="2">
        <v>1.1000000000000001</v>
      </c>
      <c r="BT2348" s="2">
        <v>0.25742574257400003</v>
      </c>
      <c r="BU2348" s="2">
        <v>66385</v>
      </c>
      <c r="BV2348" s="2">
        <v>0.49949500000000002</v>
      </c>
      <c r="BW2348" s="2">
        <v>0.31157699999999999</v>
      </c>
      <c r="BX2348" s="2">
        <v>0.41666666666699997</v>
      </c>
      <c r="BY2348" s="2">
        <v>0.96563573883200005</v>
      </c>
      <c r="BZ2348" s="2">
        <v>0.96797153024899996</v>
      </c>
      <c r="CA2348" s="2">
        <v>0.39060985714300001</v>
      </c>
      <c r="CB2348" s="2">
        <v>0.64634146341499998</v>
      </c>
      <c r="CC2348" s="2">
        <v>95.860818759200001</v>
      </c>
      <c r="CD2348" s="2">
        <v>94.235514709499995</v>
      </c>
      <c r="CE2348" s="2">
        <v>872</v>
      </c>
      <c r="CF2348" s="2">
        <v>121</v>
      </c>
      <c r="CG2348" s="2">
        <v>691.63734907499997</v>
      </c>
      <c r="CH2348" s="2">
        <v>116.413672836</v>
      </c>
      <c r="CI2348" s="2">
        <v>1018.0950299899999</v>
      </c>
      <c r="CJ2348" s="2">
        <v>1.30928208798</v>
      </c>
      <c r="CK2348" s="2">
        <v>389.97370123799999</v>
      </c>
      <c r="CL2348" s="2">
        <v>0.67934458837699996</v>
      </c>
      <c r="CM2348" s="1">
        <v>5</v>
      </c>
    </row>
    <row r="2349" spans="1:91" x14ac:dyDescent="0.5">
      <c r="A2349" s="1">
        <v>2348</v>
      </c>
      <c r="B2349" s="2">
        <v>1172118560</v>
      </c>
      <c r="C2349" s="2">
        <v>0</v>
      </c>
      <c r="D2349" s="2">
        <v>1</v>
      </c>
      <c r="E2349" s="2">
        <v>0</v>
      </c>
      <c r="F2349" s="2">
        <v>1.9</v>
      </c>
      <c r="G2349" s="2">
        <v>0</v>
      </c>
      <c r="H2349" s="2">
        <v>0</v>
      </c>
      <c r="I2349" s="2">
        <v>2</v>
      </c>
      <c r="J2349" s="2">
        <v>2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1</v>
      </c>
      <c r="R2349" s="1">
        <v>0</v>
      </c>
      <c r="S2349" s="1">
        <v>0</v>
      </c>
      <c r="T2349" s="1">
        <v>0</v>
      </c>
      <c r="U2349" s="1">
        <v>0</v>
      </c>
      <c r="V2349" s="1">
        <v>1</v>
      </c>
      <c r="W2349" s="1">
        <v>0</v>
      </c>
      <c r="X2349" s="1">
        <v>0</v>
      </c>
      <c r="Y2349" s="1">
        <v>1</v>
      </c>
      <c r="Z2349" s="1">
        <v>0</v>
      </c>
      <c r="AA2349" s="1">
        <v>0</v>
      </c>
      <c r="AB2349" s="1">
        <v>0</v>
      </c>
      <c r="AC2349" s="1">
        <v>0</v>
      </c>
      <c r="AD2349" s="1">
        <v>1</v>
      </c>
      <c r="AE2349" s="1">
        <v>0</v>
      </c>
      <c r="AF2349" s="1">
        <v>0</v>
      </c>
      <c r="AG2349" s="1">
        <v>0</v>
      </c>
      <c r="AH2349" s="1">
        <v>1</v>
      </c>
      <c r="AI2349" s="1">
        <v>0</v>
      </c>
      <c r="AJ2349" s="1">
        <v>0</v>
      </c>
      <c r="AK2349" s="1">
        <v>1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1</v>
      </c>
      <c r="AR2349" s="1">
        <v>0</v>
      </c>
      <c r="AS2349" s="1">
        <v>1</v>
      </c>
      <c r="AT2349" s="1">
        <v>0</v>
      </c>
      <c r="AU2349" s="1">
        <v>0</v>
      </c>
      <c r="AV2349" s="1">
        <v>0</v>
      </c>
      <c r="AW2349" s="1">
        <v>1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0</v>
      </c>
      <c r="BE2349" s="1">
        <v>0</v>
      </c>
      <c r="BF2349" s="1">
        <v>0</v>
      </c>
      <c r="BG2349" s="1">
        <v>0</v>
      </c>
      <c r="BH2349" s="1">
        <v>0</v>
      </c>
      <c r="BI2349" s="1">
        <v>0</v>
      </c>
      <c r="BJ2349" s="1">
        <v>0</v>
      </c>
      <c r="BK2349" s="1">
        <v>0</v>
      </c>
      <c r="BL2349" s="2">
        <v>29.852845177799999</v>
      </c>
      <c r="BM2349" s="2">
        <v>535</v>
      </c>
      <c r="BN2349" s="2">
        <v>33.188118811899997</v>
      </c>
      <c r="BO2349" s="2">
        <v>86.3</v>
      </c>
      <c r="BP2349" s="2">
        <v>2.4</v>
      </c>
      <c r="BQ2349" s="2">
        <v>31.481481481500001</v>
      </c>
      <c r="BR2349" s="2">
        <v>5.5555555555599998</v>
      </c>
      <c r="BS2349" s="2">
        <v>1.1000000000000001</v>
      </c>
      <c r="BT2349" s="2">
        <v>0.25742574257400003</v>
      </c>
      <c r="BU2349" s="2">
        <v>66385</v>
      </c>
      <c r="BV2349" s="2">
        <v>0.49949500000000002</v>
      </c>
      <c r="BW2349" s="2">
        <v>0.31157699999999999</v>
      </c>
      <c r="BX2349" s="2">
        <v>0.41666666666699997</v>
      </c>
      <c r="BY2349" s="2">
        <v>0.96563573883200005</v>
      </c>
      <c r="BZ2349" s="2">
        <v>0.96797153024899996</v>
      </c>
      <c r="CA2349" s="2">
        <v>0.39060985714300001</v>
      </c>
      <c r="CB2349" s="2">
        <v>0.64634146341499998</v>
      </c>
      <c r="CC2349" s="2">
        <v>95.860818759200001</v>
      </c>
      <c r="CD2349" s="2">
        <v>94.235514709499995</v>
      </c>
      <c r="CE2349" s="2">
        <v>872</v>
      </c>
      <c r="CF2349" s="2">
        <v>121</v>
      </c>
      <c r="CG2349" s="2">
        <v>874.00019683999994</v>
      </c>
      <c r="CH2349" s="2">
        <v>139.07584936399999</v>
      </c>
      <c r="CI2349" s="2">
        <v>1127.68304199</v>
      </c>
      <c r="CJ2349" s="2">
        <v>1.73945484518</v>
      </c>
      <c r="CK2349" s="2">
        <v>145.82388030999999</v>
      </c>
      <c r="CL2349" s="2">
        <v>0.77504064909500003</v>
      </c>
      <c r="CM2349" s="1">
        <v>5</v>
      </c>
    </row>
    <row r="2350" spans="1:91" x14ac:dyDescent="0.5">
      <c r="A2350" s="1">
        <v>2349</v>
      </c>
      <c r="B2350" s="2">
        <v>1172118605</v>
      </c>
      <c r="C2350" s="2">
        <v>0</v>
      </c>
      <c r="D2350" s="2">
        <v>1</v>
      </c>
      <c r="E2350" s="2">
        <v>0</v>
      </c>
      <c r="F2350" s="2">
        <v>2.1</v>
      </c>
      <c r="G2350" s="2">
        <v>0</v>
      </c>
      <c r="H2350" s="2">
        <v>0</v>
      </c>
      <c r="I2350" s="2">
        <v>1</v>
      </c>
      <c r="J2350" s="2">
        <v>2</v>
      </c>
      <c r="K2350" s="1">
        <v>0</v>
      </c>
      <c r="L2350" s="1">
        <v>0</v>
      </c>
      <c r="M2350" s="1">
        <v>0</v>
      </c>
      <c r="N2350" s="1">
        <v>1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1</v>
      </c>
      <c r="W2350" s="1">
        <v>0</v>
      </c>
      <c r="X2350" s="1">
        <v>0</v>
      </c>
      <c r="Y2350" s="1">
        <v>1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1</v>
      </c>
      <c r="AF2350" s="1">
        <v>0</v>
      </c>
      <c r="AG2350" s="1">
        <v>0</v>
      </c>
      <c r="AH2350" s="1">
        <v>1</v>
      </c>
      <c r="AI2350" s="1">
        <v>0</v>
      </c>
      <c r="AJ2350" s="1">
        <v>1</v>
      </c>
      <c r="AK2350" s="1">
        <v>0</v>
      </c>
      <c r="AL2350" s="1">
        <v>0</v>
      </c>
      <c r="AM2350" s="1">
        <v>0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1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1</v>
      </c>
      <c r="BG2350" s="1">
        <v>0</v>
      </c>
      <c r="BH2350" s="1">
        <v>0</v>
      </c>
      <c r="BI2350" s="1">
        <v>1</v>
      </c>
      <c r="BJ2350" s="1">
        <v>0</v>
      </c>
      <c r="BK2350" s="1">
        <v>0</v>
      </c>
      <c r="BL2350" s="2">
        <v>29.852845177799999</v>
      </c>
      <c r="BM2350" s="2">
        <v>535</v>
      </c>
      <c r="BN2350" s="2">
        <v>33.188118811899997</v>
      </c>
      <c r="BO2350" s="2">
        <v>86.3</v>
      </c>
      <c r="BP2350" s="2">
        <v>2.4</v>
      </c>
      <c r="BQ2350" s="2">
        <v>31.481481481500001</v>
      </c>
      <c r="BR2350" s="2">
        <v>5.5555555555599998</v>
      </c>
      <c r="BS2350" s="2">
        <v>1.1000000000000001</v>
      </c>
      <c r="BT2350" s="2">
        <v>0.25742574257400003</v>
      </c>
      <c r="BU2350" s="2">
        <v>66385</v>
      </c>
      <c r="BV2350" s="2">
        <v>0.49949500000000002</v>
      </c>
      <c r="BW2350" s="2">
        <v>0.31157699999999999</v>
      </c>
      <c r="BX2350" s="2">
        <v>0.41666666666699997</v>
      </c>
      <c r="BY2350" s="2">
        <v>0.96563573883200005</v>
      </c>
      <c r="BZ2350" s="2">
        <v>0.96797153024899996</v>
      </c>
      <c r="CA2350" s="2">
        <v>0.39060985714300001</v>
      </c>
      <c r="CB2350" s="2">
        <v>0.64634146341499998</v>
      </c>
      <c r="CC2350" s="2">
        <v>95.860818759200001</v>
      </c>
      <c r="CD2350" s="2">
        <v>94.235514709499995</v>
      </c>
      <c r="CE2350" s="2">
        <v>872</v>
      </c>
      <c r="CF2350" s="2">
        <v>121</v>
      </c>
      <c r="CG2350" s="2">
        <v>880.403580358</v>
      </c>
      <c r="CH2350" s="2">
        <v>296.05155475800001</v>
      </c>
      <c r="CI2350" s="2">
        <v>1348.72323493</v>
      </c>
      <c r="CJ2350" s="2">
        <v>1.74404160981</v>
      </c>
      <c r="CK2350" s="2">
        <v>238.90763279800001</v>
      </c>
      <c r="CL2350" s="2">
        <v>0.65276815699099999</v>
      </c>
      <c r="CM2350" s="1">
        <v>5</v>
      </c>
    </row>
    <row r="2351" spans="1:91" x14ac:dyDescent="0.5">
      <c r="A2351" s="1">
        <v>2350</v>
      </c>
      <c r="B2351" s="2">
        <v>1172197274</v>
      </c>
      <c r="C2351" s="2">
        <v>0</v>
      </c>
      <c r="D2351" s="2">
        <v>1</v>
      </c>
      <c r="E2351" s="2">
        <v>1</v>
      </c>
      <c r="F2351" s="2">
        <v>1.9</v>
      </c>
      <c r="G2351" s="2">
        <v>1</v>
      </c>
      <c r="H2351" s="2">
        <v>0</v>
      </c>
      <c r="I2351" s="2">
        <v>1</v>
      </c>
      <c r="J2351" s="2">
        <v>2</v>
      </c>
      <c r="K2351" s="1">
        <v>0</v>
      </c>
      <c r="L2351" s="1">
        <v>0</v>
      </c>
      <c r="M2351" s="1">
        <v>1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1</v>
      </c>
      <c r="V2351" s="1">
        <v>0</v>
      </c>
      <c r="W2351" s="1">
        <v>0</v>
      </c>
      <c r="X2351" s="1">
        <v>0</v>
      </c>
      <c r="Y2351" s="1">
        <v>1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1</v>
      </c>
      <c r="AX2351" s="1">
        <v>0</v>
      </c>
      <c r="AY2351" s="1">
        <v>0</v>
      </c>
      <c r="AZ2351" s="1">
        <v>0</v>
      </c>
      <c r="BA2351" s="1">
        <v>0</v>
      </c>
      <c r="BB2351" s="1">
        <v>1</v>
      </c>
      <c r="BC2351" s="1">
        <v>0</v>
      </c>
      <c r="BD2351" s="1">
        <v>0</v>
      </c>
      <c r="BE2351" s="1">
        <v>0</v>
      </c>
      <c r="BF2351" s="1">
        <v>0</v>
      </c>
      <c r="BG2351" s="1">
        <v>0</v>
      </c>
      <c r="BH2351" s="1">
        <v>0</v>
      </c>
      <c r="BI2351" s="1">
        <v>1</v>
      </c>
      <c r="BJ2351" s="1">
        <v>0</v>
      </c>
      <c r="BK2351" s="1">
        <v>0</v>
      </c>
      <c r="BL2351" s="2">
        <v>29.852845177799999</v>
      </c>
      <c r="BM2351" s="2">
        <v>535</v>
      </c>
      <c r="BN2351" s="2">
        <v>33.188118811899997</v>
      </c>
      <c r="BO2351" s="2">
        <v>86.3</v>
      </c>
      <c r="BP2351" s="2">
        <v>2.4</v>
      </c>
      <c r="BQ2351" s="2">
        <v>31.481481481500001</v>
      </c>
      <c r="BR2351" s="2">
        <v>5.5555555555599998</v>
      </c>
      <c r="BS2351" s="2">
        <v>1.1000000000000001</v>
      </c>
      <c r="BT2351" s="2">
        <v>0.25742574257400003</v>
      </c>
      <c r="BU2351" s="2">
        <v>66385</v>
      </c>
      <c r="BV2351" s="2">
        <v>0.49949500000000002</v>
      </c>
      <c r="BW2351" s="2">
        <v>0.31157699999999999</v>
      </c>
      <c r="BX2351" s="2">
        <v>0.41666666666699997</v>
      </c>
      <c r="BY2351" s="2">
        <v>0.96563573883200005</v>
      </c>
      <c r="BZ2351" s="2">
        <v>0.96797153024899996</v>
      </c>
      <c r="CA2351" s="2">
        <v>0.39060985714300001</v>
      </c>
      <c r="CB2351" s="2">
        <v>0.64634146341499998</v>
      </c>
      <c r="CC2351" s="2">
        <v>95.860818759200001</v>
      </c>
      <c r="CD2351" s="2">
        <v>94.235514709499995</v>
      </c>
      <c r="CE2351" s="2">
        <v>872</v>
      </c>
      <c r="CF2351" s="2">
        <v>121</v>
      </c>
      <c r="CG2351" s="2">
        <v>807.63095997799996</v>
      </c>
      <c r="CH2351" s="2">
        <v>161.26003260900001</v>
      </c>
      <c r="CI2351" s="2">
        <v>929.984835675</v>
      </c>
      <c r="CJ2351" s="2">
        <v>1.4426347365500001</v>
      </c>
      <c r="CK2351" s="2">
        <v>230.49831232</v>
      </c>
      <c r="CL2351" s="2">
        <v>0.86843454752899996</v>
      </c>
      <c r="CM2351" s="1">
        <v>5</v>
      </c>
    </row>
    <row r="2352" spans="1:91" x14ac:dyDescent="0.5">
      <c r="A2352" s="1">
        <v>2351</v>
      </c>
      <c r="B2352" s="2">
        <v>1172233829</v>
      </c>
      <c r="C2352" s="2">
        <v>0</v>
      </c>
      <c r="D2352" s="2">
        <v>1</v>
      </c>
      <c r="E2352" s="2">
        <v>1</v>
      </c>
      <c r="F2352" s="2">
        <v>2</v>
      </c>
      <c r="G2352" s="2">
        <v>0</v>
      </c>
      <c r="H2352" s="2">
        <v>0</v>
      </c>
      <c r="I2352" s="2">
        <v>1</v>
      </c>
      <c r="J2352" s="2">
        <v>1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1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1</v>
      </c>
      <c r="AE2352" s="1">
        <v>0</v>
      </c>
      <c r="AF2352" s="1">
        <v>0</v>
      </c>
      <c r="AG2352" s="1">
        <v>1</v>
      </c>
      <c r="AH2352" s="1">
        <v>0</v>
      </c>
      <c r="AI2352" s="1">
        <v>0</v>
      </c>
      <c r="AJ2352" s="1">
        <v>0</v>
      </c>
      <c r="AK2352" s="1">
        <v>0</v>
      </c>
      <c r="AL2352" s="1">
        <v>0</v>
      </c>
      <c r="AM2352" s="1">
        <v>1</v>
      </c>
      <c r="AN2352" s="1">
        <v>0</v>
      </c>
      <c r="AO2352" s="1">
        <v>0</v>
      </c>
      <c r="AP2352" s="1">
        <v>1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1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0</v>
      </c>
      <c r="BJ2352" s="1">
        <v>1</v>
      </c>
      <c r="BK2352" s="1">
        <v>0</v>
      </c>
      <c r="BL2352" s="2">
        <v>29.852845177799999</v>
      </c>
      <c r="BM2352" s="2">
        <v>535</v>
      </c>
      <c r="BN2352" s="2">
        <v>33.188118811899997</v>
      </c>
      <c r="BO2352" s="2">
        <v>86.3</v>
      </c>
      <c r="BP2352" s="2">
        <v>2.4</v>
      </c>
      <c r="BQ2352" s="2">
        <v>31.481481481500001</v>
      </c>
      <c r="BR2352" s="2">
        <v>5.5555555555599998</v>
      </c>
      <c r="BS2352" s="2">
        <v>1.1000000000000001</v>
      </c>
      <c r="BT2352" s="2">
        <v>0.25742574257400003</v>
      </c>
      <c r="BU2352" s="2">
        <v>66385</v>
      </c>
      <c r="BV2352" s="2">
        <v>0.49949500000000002</v>
      </c>
      <c r="BW2352" s="2">
        <v>0.31157699999999999</v>
      </c>
      <c r="BX2352" s="2">
        <v>0.41666666666699997</v>
      </c>
      <c r="BY2352" s="2">
        <v>0.96563573883200005</v>
      </c>
      <c r="BZ2352" s="2">
        <v>0.96797153024899996</v>
      </c>
      <c r="CA2352" s="2">
        <v>0.39060985714300001</v>
      </c>
      <c r="CB2352" s="2">
        <v>0.64634146341499998</v>
      </c>
      <c r="CC2352" s="2">
        <v>95.860818759200001</v>
      </c>
      <c r="CD2352" s="2">
        <v>94.235514709499995</v>
      </c>
      <c r="CE2352" s="2">
        <v>872</v>
      </c>
      <c r="CF2352" s="2">
        <v>121</v>
      </c>
      <c r="CG2352" s="2">
        <v>698.66953612600003</v>
      </c>
      <c r="CH2352" s="2">
        <v>212.56594415800001</v>
      </c>
      <c r="CI2352" s="2">
        <v>932.76648359800004</v>
      </c>
      <c r="CJ2352" s="2">
        <v>1.44672918274</v>
      </c>
      <c r="CK2352" s="2">
        <v>340.74043870600002</v>
      </c>
      <c r="CL2352" s="2">
        <v>0.74902941777099996</v>
      </c>
      <c r="CM2352" s="1">
        <v>5</v>
      </c>
    </row>
    <row r="2353" spans="1:91" x14ac:dyDescent="0.5">
      <c r="A2353" s="1">
        <v>2352</v>
      </c>
      <c r="B2353" s="2">
        <v>1172297235</v>
      </c>
      <c r="C2353" s="2">
        <v>0</v>
      </c>
      <c r="D2353" s="2">
        <v>1</v>
      </c>
      <c r="E2353" s="2">
        <v>1</v>
      </c>
      <c r="F2353" s="2">
        <v>1.9</v>
      </c>
      <c r="G2353" s="2">
        <v>1</v>
      </c>
      <c r="H2353" s="2">
        <v>0</v>
      </c>
      <c r="I2353" s="2">
        <v>1</v>
      </c>
      <c r="J2353" s="2">
        <v>2</v>
      </c>
      <c r="K2353" s="1">
        <v>0</v>
      </c>
      <c r="L2353" s="1">
        <v>1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1</v>
      </c>
      <c r="S2353" s="1">
        <v>0</v>
      </c>
      <c r="T2353" s="1">
        <v>0</v>
      </c>
      <c r="U2353" s="1">
        <v>1</v>
      </c>
      <c r="V2353" s="1">
        <v>0</v>
      </c>
      <c r="W2353" s="1">
        <v>0</v>
      </c>
      <c r="X2353" s="1">
        <v>0</v>
      </c>
      <c r="Y2353" s="1">
        <v>0</v>
      </c>
      <c r="Z2353" s="1">
        <v>1</v>
      </c>
      <c r="AA2353" s="1">
        <v>0</v>
      </c>
      <c r="AB2353" s="1">
        <v>0</v>
      </c>
      <c r="AC2353" s="1">
        <v>0</v>
      </c>
      <c r="AD2353" s="1">
        <v>1</v>
      </c>
      <c r="AE2353" s="1">
        <v>0</v>
      </c>
      <c r="AF2353" s="1">
        <v>0</v>
      </c>
      <c r="AG2353" s="1">
        <v>0</v>
      </c>
      <c r="AH2353" s="1">
        <v>1</v>
      </c>
      <c r="AI2353" s="1">
        <v>0</v>
      </c>
      <c r="AJ2353" s="1">
        <v>0</v>
      </c>
      <c r="AK2353" s="1">
        <v>0</v>
      </c>
      <c r="AL2353" s="1">
        <v>1</v>
      </c>
      <c r="AM2353" s="1">
        <v>0</v>
      </c>
      <c r="AN2353" s="1">
        <v>0</v>
      </c>
      <c r="AO2353" s="1">
        <v>1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1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0</v>
      </c>
      <c r="BE2353" s="1">
        <v>0</v>
      </c>
      <c r="BF2353" s="1">
        <v>0</v>
      </c>
      <c r="BG2353" s="1">
        <v>0</v>
      </c>
      <c r="BH2353" s="1">
        <v>0</v>
      </c>
      <c r="BI2353" s="1">
        <v>1</v>
      </c>
      <c r="BJ2353" s="1">
        <v>0</v>
      </c>
      <c r="BK2353" s="1">
        <v>0</v>
      </c>
      <c r="BL2353" s="2">
        <v>29.852845177799999</v>
      </c>
      <c r="BM2353" s="2">
        <v>535</v>
      </c>
      <c r="BN2353" s="2">
        <v>33.188118811899997</v>
      </c>
      <c r="BO2353" s="2">
        <v>86.3</v>
      </c>
      <c r="BP2353" s="2">
        <v>2.4</v>
      </c>
      <c r="BQ2353" s="2">
        <v>31.481481481500001</v>
      </c>
      <c r="BR2353" s="2">
        <v>5.5555555555599998</v>
      </c>
      <c r="BS2353" s="2">
        <v>1.1000000000000001</v>
      </c>
      <c r="BT2353" s="2">
        <v>0.25742574257400003</v>
      </c>
      <c r="BU2353" s="2">
        <v>66385</v>
      </c>
      <c r="BV2353" s="2">
        <v>0.49949500000000002</v>
      </c>
      <c r="BW2353" s="2">
        <v>0.31157699999999999</v>
      </c>
      <c r="BX2353" s="2">
        <v>0.41666666666699997</v>
      </c>
      <c r="BY2353" s="2">
        <v>0.96563573883200005</v>
      </c>
      <c r="BZ2353" s="2">
        <v>0.96797153024899996</v>
      </c>
      <c r="CA2353" s="2">
        <v>0.39060985714300001</v>
      </c>
      <c r="CB2353" s="2">
        <v>0.64634146341499998</v>
      </c>
      <c r="CC2353" s="2">
        <v>95.860818759200001</v>
      </c>
      <c r="CD2353" s="2">
        <v>94.235514709499995</v>
      </c>
      <c r="CE2353" s="2">
        <v>872</v>
      </c>
      <c r="CF2353" s="2">
        <v>121</v>
      </c>
      <c r="CG2353" s="2">
        <v>702.41182777799997</v>
      </c>
      <c r="CH2353" s="2">
        <v>111.85994507700001</v>
      </c>
      <c r="CI2353" s="2">
        <v>850.94448451599999</v>
      </c>
      <c r="CJ2353" s="2">
        <v>1.3235383973699999</v>
      </c>
      <c r="CK2353" s="2">
        <v>320.12796116200002</v>
      </c>
      <c r="CL2353" s="2">
        <v>0.82544965101599999</v>
      </c>
      <c r="CM2353" s="1">
        <v>5</v>
      </c>
    </row>
    <row r="2354" spans="1:91" x14ac:dyDescent="0.5">
      <c r="A2354" s="1">
        <v>2353</v>
      </c>
      <c r="B2354" s="2">
        <v>1172410609</v>
      </c>
      <c r="C2354" s="2">
        <v>0</v>
      </c>
      <c r="D2354" s="2">
        <v>1</v>
      </c>
      <c r="E2354" s="2">
        <v>1</v>
      </c>
      <c r="F2354" s="2">
        <v>1.9</v>
      </c>
      <c r="G2354" s="2">
        <v>0</v>
      </c>
      <c r="H2354" s="2">
        <v>0</v>
      </c>
      <c r="I2354" s="2">
        <v>1</v>
      </c>
      <c r="J2354" s="2">
        <v>2</v>
      </c>
      <c r="K2354" s="1">
        <v>0</v>
      </c>
      <c r="L2354" s="1">
        <v>0</v>
      </c>
      <c r="M2354" s="1">
        <v>0</v>
      </c>
      <c r="N2354" s="1">
        <v>1</v>
      </c>
      <c r="O2354" s="1">
        <v>0</v>
      </c>
      <c r="P2354" s="1">
        <v>0</v>
      </c>
      <c r="Q2354" s="1">
        <v>1</v>
      </c>
      <c r="R2354" s="1">
        <v>0</v>
      </c>
      <c r="S2354" s="1">
        <v>0</v>
      </c>
      <c r="T2354" s="1">
        <v>0</v>
      </c>
      <c r="U2354" s="1">
        <v>1</v>
      </c>
      <c r="V2354" s="1">
        <v>0</v>
      </c>
      <c r="W2354" s="1">
        <v>0</v>
      </c>
      <c r="X2354" s="1">
        <v>0</v>
      </c>
      <c r="Y2354" s="1">
        <v>0</v>
      </c>
      <c r="Z2354" s="1">
        <v>1</v>
      </c>
      <c r="AA2354" s="1">
        <v>0</v>
      </c>
      <c r="AB2354" s="1">
        <v>0</v>
      </c>
      <c r="AC2354" s="1">
        <v>0</v>
      </c>
      <c r="AD2354" s="1">
        <v>0</v>
      </c>
      <c r="AE2354" s="1">
        <v>1</v>
      </c>
      <c r="AF2354" s="1">
        <v>0</v>
      </c>
      <c r="AG2354" s="1">
        <v>1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1</v>
      </c>
      <c r="AP2354" s="1">
        <v>0</v>
      </c>
      <c r="AQ2354" s="1">
        <v>0</v>
      </c>
      <c r="AR2354" s="1">
        <v>0</v>
      </c>
      <c r="AS2354" s="1">
        <v>1</v>
      </c>
      <c r="AT2354" s="1">
        <v>0</v>
      </c>
      <c r="AU2354" s="1">
        <v>0</v>
      </c>
      <c r="AV2354" s="1">
        <v>0</v>
      </c>
      <c r="AW2354" s="1">
        <v>1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0</v>
      </c>
      <c r="BE2354" s="1">
        <v>0</v>
      </c>
      <c r="BF2354" s="1">
        <v>1</v>
      </c>
      <c r="BG2354" s="1">
        <v>0</v>
      </c>
      <c r="BH2354" s="1">
        <v>0</v>
      </c>
      <c r="BI2354" s="1">
        <v>1</v>
      </c>
      <c r="BJ2354" s="1">
        <v>0</v>
      </c>
      <c r="BK2354" s="1">
        <v>0</v>
      </c>
      <c r="BL2354" s="2">
        <v>29.852845177799999</v>
      </c>
      <c r="BM2354" s="2">
        <v>535</v>
      </c>
      <c r="BN2354" s="2">
        <v>33.188118811899997</v>
      </c>
      <c r="BO2354" s="2">
        <v>86.3</v>
      </c>
      <c r="BP2354" s="2">
        <v>2.4</v>
      </c>
      <c r="BQ2354" s="2">
        <v>31.481481481500001</v>
      </c>
      <c r="BR2354" s="2">
        <v>5.5555555555599998</v>
      </c>
      <c r="BS2354" s="2">
        <v>1.1000000000000001</v>
      </c>
      <c r="BT2354" s="2">
        <v>0.25742574257400003</v>
      </c>
      <c r="BU2354" s="2">
        <v>66385</v>
      </c>
      <c r="BV2354" s="2">
        <v>0.49949500000000002</v>
      </c>
      <c r="BW2354" s="2">
        <v>0.31157699999999999</v>
      </c>
      <c r="BX2354" s="2">
        <v>0.41666666666699997</v>
      </c>
      <c r="BY2354" s="2">
        <v>0.96563573883200005</v>
      </c>
      <c r="BZ2354" s="2">
        <v>0.96797153024899996</v>
      </c>
      <c r="CA2354" s="2">
        <v>0.39060985714300001</v>
      </c>
      <c r="CB2354" s="2">
        <v>0.64634146341499998</v>
      </c>
      <c r="CC2354" s="2">
        <v>95.860818759200001</v>
      </c>
      <c r="CD2354" s="2">
        <v>94.235514709499995</v>
      </c>
      <c r="CE2354" s="2">
        <v>872</v>
      </c>
      <c r="CF2354" s="2">
        <v>121</v>
      </c>
      <c r="CG2354" s="2">
        <v>769.44673549000004</v>
      </c>
      <c r="CH2354" s="2">
        <v>215.769982218</v>
      </c>
      <c r="CI2354" s="2">
        <v>1268.4416623899999</v>
      </c>
      <c r="CJ2354" s="2">
        <v>1.6236218574000001</v>
      </c>
      <c r="CK2354" s="2">
        <v>158.626060258</v>
      </c>
      <c r="CL2354" s="2">
        <v>0.606607901886</v>
      </c>
      <c r="CM2354" s="1">
        <v>5</v>
      </c>
    </row>
    <row r="2355" spans="1:91" x14ac:dyDescent="0.5">
      <c r="A2355" s="1">
        <v>2354</v>
      </c>
      <c r="B2355" s="2">
        <v>1172475878</v>
      </c>
      <c r="C2355" s="2">
        <v>0</v>
      </c>
      <c r="D2355" s="2">
        <v>1</v>
      </c>
      <c r="E2355" s="2">
        <v>0</v>
      </c>
      <c r="F2355" s="2">
        <v>2</v>
      </c>
      <c r="G2355" s="2">
        <v>0</v>
      </c>
      <c r="H2355" s="2">
        <v>0</v>
      </c>
      <c r="I2355" s="2">
        <v>1</v>
      </c>
      <c r="J2355" s="2">
        <v>3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1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1</v>
      </c>
      <c r="AF2355" s="1">
        <v>0</v>
      </c>
      <c r="AG2355" s="1">
        <v>0</v>
      </c>
      <c r="AH2355" s="1">
        <v>0</v>
      </c>
      <c r="AI2355" s="1">
        <v>1</v>
      </c>
      <c r="AJ2355" s="1">
        <v>0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1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1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1</v>
      </c>
      <c r="BF2355" s="1">
        <v>0</v>
      </c>
      <c r="BG2355" s="1">
        <v>0</v>
      </c>
      <c r="BH2355" s="1">
        <v>0</v>
      </c>
      <c r="BI2355" s="1">
        <v>1</v>
      </c>
      <c r="BJ2355" s="1">
        <v>0</v>
      </c>
      <c r="BK2355" s="1">
        <v>0</v>
      </c>
      <c r="BL2355" s="2">
        <v>29.852845177799999</v>
      </c>
      <c r="BM2355" s="2">
        <v>535</v>
      </c>
      <c r="BN2355" s="2">
        <v>33.188118811899997</v>
      </c>
      <c r="BO2355" s="2">
        <v>86.3</v>
      </c>
      <c r="BP2355" s="2">
        <v>2.4</v>
      </c>
      <c r="BQ2355" s="2">
        <v>31.481481481500001</v>
      </c>
      <c r="BR2355" s="2">
        <v>5.5555555555599998</v>
      </c>
      <c r="BS2355" s="2">
        <v>1.1000000000000001</v>
      </c>
      <c r="BT2355" s="2">
        <v>0.25742574257400003</v>
      </c>
      <c r="BU2355" s="2">
        <v>66385</v>
      </c>
      <c r="BV2355" s="2">
        <v>0.49949500000000002</v>
      </c>
      <c r="BW2355" s="2">
        <v>0.31157699999999999</v>
      </c>
      <c r="BX2355" s="2">
        <v>0.41666666666699997</v>
      </c>
      <c r="BY2355" s="2">
        <v>0.96563573883200005</v>
      </c>
      <c r="BZ2355" s="2">
        <v>0.96797153024899996</v>
      </c>
      <c r="CA2355" s="2">
        <v>0.39060985714300001</v>
      </c>
      <c r="CB2355" s="2">
        <v>0.64634146341499998</v>
      </c>
      <c r="CC2355" s="2">
        <v>95.860818759200001</v>
      </c>
      <c r="CD2355" s="2">
        <v>94.235514709499995</v>
      </c>
      <c r="CE2355" s="2">
        <v>872</v>
      </c>
      <c r="CF2355" s="2">
        <v>121</v>
      </c>
      <c r="CG2355" s="2">
        <v>789.66566521000004</v>
      </c>
      <c r="CH2355" s="2">
        <v>160.092619681</v>
      </c>
      <c r="CI2355" s="2">
        <v>928.81742274800001</v>
      </c>
      <c r="CJ2355" s="2">
        <v>1.44088152012</v>
      </c>
      <c r="CK2355" s="2">
        <v>229.33089939300001</v>
      </c>
      <c r="CL2355" s="2">
        <v>0.85018394990199997</v>
      </c>
      <c r="CM2355" s="1">
        <v>5</v>
      </c>
    </row>
    <row r="2356" spans="1:91" x14ac:dyDescent="0.5">
      <c r="A2356" s="1">
        <v>2355</v>
      </c>
      <c r="B2356" s="2">
        <v>1172530773</v>
      </c>
      <c r="C2356" s="2">
        <v>0</v>
      </c>
      <c r="D2356" s="2">
        <v>1</v>
      </c>
      <c r="E2356" s="2">
        <v>1</v>
      </c>
      <c r="F2356" s="2">
        <v>1.9</v>
      </c>
      <c r="G2356" s="2">
        <v>0</v>
      </c>
      <c r="H2356" s="2">
        <v>0</v>
      </c>
      <c r="I2356" s="2">
        <v>2</v>
      </c>
      <c r="J2356" s="2">
        <v>3</v>
      </c>
      <c r="K2356" s="1">
        <v>0</v>
      </c>
      <c r="L2356" s="1">
        <v>0</v>
      </c>
      <c r="M2356" s="1">
        <v>1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1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1</v>
      </c>
      <c r="AF2356" s="1">
        <v>0</v>
      </c>
      <c r="AG2356" s="1">
        <v>1</v>
      </c>
      <c r="AH2356" s="1">
        <v>0</v>
      </c>
      <c r="AI2356" s="1">
        <v>0</v>
      </c>
      <c r="AJ2356" s="1">
        <v>0</v>
      </c>
      <c r="AK2356" s="1">
        <v>1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1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1</v>
      </c>
      <c r="BF2356" s="1">
        <v>0</v>
      </c>
      <c r="BG2356" s="1">
        <v>0</v>
      </c>
      <c r="BH2356" s="1">
        <v>0</v>
      </c>
      <c r="BI2356" s="1">
        <v>0</v>
      </c>
      <c r="BJ2356" s="1">
        <v>0</v>
      </c>
      <c r="BK2356" s="1">
        <v>0</v>
      </c>
      <c r="BL2356" s="2">
        <v>29.852845177799999</v>
      </c>
      <c r="BM2356" s="2">
        <v>535</v>
      </c>
      <c r="BN2356" s="2">
        <v>33.188118811899997</v>
      </c>
      <c r="BO2356" s="2">
        <v>86.3</v>
      </c>
      <c r="BP2356" s="2">
        <v>2.4</v>
      </c>
      <c r="BQ2356" s="2">
        <v>31.481481481500001</v>
      </c>
      <c r="BR2356" s="2">
        <v>5.5555555555599998</v>
      </c>
      <c r="BS2356" s="2">
        <v>1.1000000000000001</v>
      </c>
      <c r="BT2356" s="2">
        <v>0.25742574257400003</v>
      </c>
      <c r="BU2356" s="2">
        <v>66385</v>
      </c>
      <c r="BV2356" s="2">
        <v>0.49949500000000002</v>
      </c>
      <c r="BW2356" s="2">
        <v>0.31157699999999999</v>
      </c>
      <c r="BX2356" s="2">
        <v>0.41666666666699997</v>
      </c>
      <c r="BY2356" s="2">
        <v>0.96563573883200005</v>
      </c>
      <c r="BZ2356" s="2">
        <v>0.96797153024899996</v>
      </c>
      <c r="CA2356" s="2">
        <v>0.39060985714300001</v>
      </c>
      <c r="CB2356" s="2">
        <v>0.64634146341499998</v>
      </c>
      <c r="CC2356" s="2">
        <v>95.860818759200001</v>
      </c>
      <c r="CD2356" s="2">
        <v>94.235514709499995</v>
      </c>
      <c r="CE2356" s="2">
        <v>872</v>
      </c>
      <c r="CF2356" s="2">
        <v>121</v>
      </c>
      <c r="CG2356" s="2">
        <v>768.94216020399995</v>
      </c>
      <c r="CH2356" s="2">
        <v>60.213936362699997</v>
      </c>
      <c r="CI2356" s="2">
        <v>1112.88561654</v>
      </c>
      <c r="CJ2356" s="2">
        <v>1.40421491134</v>
      </c>
      <c r="CK2356" s="2">
        <v>3.07001440288</v>
      </c>
      <c r="CL2356" s="2">
        <v>0.69094446794599995</v>
      </c>
      <c r="CM2356" s="1">
        <v>5</v>
      </c>
    </row>
    <row r="2357" spans="1:91" x14ac:dyDescent="0.5">
      <c r="A2357" s="1">
        <v>2356</v>
      </c>
      <c r="B2357" s="2">
        <v>1172557177</v>
      </c>
      <c r="C2357" s="2">
        <v>0</v>
      </c>
      <c r="D2357" s="2">
        <v>1</v>
      </c>
      <c r="E2357" s="2">
        <v>1</v>
      </c>
      <c r="F2357" s="2">
        <v>2</v>
      </c>
      <c r="G2357" s="2">
        <v>0</v>
      </c>
      <c r="H2357" s="2">
        <v>0</v>
      </c>
      <c r="I2357" s="2">
        <v>1</v>
      </c>
      <c r="J2357" s="2">
        <v>2</v>
      </c>
      <c r="K2357" s="1">
        <v>0</v>
      </c>
      <c r="L2357" s="1">
        <v>0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">
        <v>1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1</v>
      </c>
      <c r="AF2357" s="1">
        <v>0</v>
      </c>
      <c r="AG2357" s="1">
        <v>0</v>
      </c>
      <c r="AH2357" s="1">
        <v>1</v>
      </c>
      <c r="AI2357" s="1">
        <v>0</v>
      </c>
      <c r="AJ2357" s="1">
        <v>0</v>
      </c>
      <c r="AK2357" s="1">
        <v>0</v>
      </c>
      <c r="AL2357" s="1">
        <v>1</v>
      </c>
      <c r="AM2357" s="1">
        <v>0</v>
      </c>
      <c r="AN2357" s="1">
        <v>1</v>
      </c>
      <c r="AO2357" s="1">
        <v>0</v>
      </c>
      <c r="AP2357" s="1">
        <v>0</v>
      </c>
      <c r="AQ2357" s="1">
        <v>0</v>
      </c>
      <c r="AR2357" s="1">
        <v>0</v>
      </c>
      <c r="AS2357" s="1">
        <v>1</v>
      </c>
      <c r="AT2357" s="1">
        <v>0</v>
      </c>
      <c r="AU2357" s="1">
        <v>0</v>
      </c>
      <c r="AV2357" s="1">
        <v>1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1</v>
      </c>
      <c r="BJ2357" s="1">
        <v>0</v>
      </c>
      <c r="BK2357" s="1">
        <v>0</v>
      </c>
      <c r="BL2357" s="2">
        <v>29.852845177799999</v>
      </c>
      <c r="BM2357" s="2">
        <v>535</v>
      </c>
      <c r="BN2357" s="2">
        <v>33.188118811899997</v>
      </c>
      <c r="BO2357" s="2">
        <v>86.3</v>
      </c>
      <c r="BP2357" s="2">
        <v>2.4</v>
      </c>
      <c r="BQ2357" s="2">
        <v>31.481481481500001</v>
      </c>
      <c r="BR2357" s="2">
        <v>5.5555555555599998</v>
      </c>
      <c r="BS2357" s="2">
        <v>1.1000000000000001</v>
      </c>
      <c r="BT2357" s="2">
        <v>0.25742574257400003</v>
      </c>
      <c r="BU2357" s="2">
        <v>66385</v>
      </c>
      <c r="BV2357" s="2">
        <v>0.49949500000000002</v>
      </c>
      <c r="BW2357" s="2">
        <v>0.31157699999999999</v>
      </c>
      <c r="BX2357" s="2">
        <v>0.41666666666699997</v>
      </c>
      <c r="BY2357" s="2">
        <v>0.96563573883200005</v>
      </c>
      <c r="BZ2357" s="2">
        <v>0.96797153024899996</v>
      </c>
      <c r="CA2357" s="2">
        <v>0.39060985714300001</v>
      </c>
      <c r="CB2357" s="2">
        <v>0.64634146341499998</v>
      </c>
      <c r="CC2357" s="2">
        <v>95.860818759200001</v>
      </c>
      <c r="CD2357" s="2">
        <v>94.235514709499995</v>
      </c>
      <c r="CE2357" s="2">
        <v>872</v>
      </c>
      <c r="CF2357" s="2">
        <v>121</v>
      </c>
      <c r="CG2357" s="2">
        <v>769.44673549000004</v>
      </c>
      <c r="CH2357" s="2">
        <v>215.769982218</v>
      </c>
      <c r="CI2357" s="2">
        <v>1268.4416623899999</v>
      </c>
      <c r="CJ2357" s="2">
        <v>1.6236218574000001</v>
      </c>
      <c r="CK2357" s="2">
        <v>158.626060258</v>
      </c>
      <c r="CL2357" s="2">
        <v>0.606607901886</v>
      </c>
      <c r="CM2357" s="1">
        <v>5</v>
      </c>
    </row>
    <row r="2358" spans="1:91" x14ac:dyDescent="0.5">
      <c r="A2358" s="1">
        <v>2357</v>
      </c>
      <c r="B2358" s="2">
        <v>1172748328</v>
      </c>
      <c r="C2358" s="2">
        <v>1</v>
      </c>
      <c r="D2358" s="2">
        <v>0</v>
      </c>
      <c r="E2358" s="2">
        <v>0</v>
      </c>
      <c r="F2358" s="2">
        <v>6.1</v>
      </c>
      <c r="G2358" s="2">
        <v>1</v>
      </c>
      <c r="H2358" s="2">
        <v>1</v>
      </c>
      <c r="I2358" s="2">
        <v>1</v>
      </c>
      <c r="J2358" s="2">
        <v>3</v>
      </c>
      <c r="K2358" s="1">
        <v>0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1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1</v>
      </c>
      <c r="AF2358" s="1">
        <v>0</v>
      </c>
      <c r="AG2358" s="1">
        <v>1</v>
      </c>
      <c r="AH2358" s="1">
        <v>0</v>
      </c>
      <c r="AI2358" s="1">
        <v>0</v>
      </c>
      <c r="AJ2358" s="1">
        <v>1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1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1</v>
      </c>
      <c r="BG2358" s="1">
        <v>0</v>
      </c>
      <c r="BH2358" s="1">
        <v>0</v>
      </c>
      <c r="BI2358" s="1">
        <v>0</v>
      </c>
      <c r="BJ2358" s="1">
        <v>1</v>
      </c>
      <c r="BK2358" s="1">
        <v>0</v>
      </c>
      <c r="BL2358" s="2">
        <v>29.852845177799999</v>
      </c>
      <c r="BM2358" s="2">
        <v>535</v>
      </c>
      <c r="BN2358" s="2">
        <v>33.188118811899997</v>
      </c>
      <c r="BO2358" s="2">
        <v>86.3</v>
      </c>
      <c r="BP2358" s="2">
        <v>2.4</v>
      </c>
      <c r="BQ2358" s="2">
        <v>31.481481481500001</v>
      </c>
      <c r="BR2358" s="2">
        <v>5.5555555555599998</v>
      </c>
      <c r="BS2358" s="2">
        <v>1.1000000000000001</v>
      </c>
      <c r="BT2358" s="2">
        <v>0.25742574257400003</v>
      </c>
      <c r="BU2358" s="2">
        <v>66385</v>
      </c>
      <c r="BV2358" s="2">
        <v>0.49949500000000002</v>
      </c>
      <c r="BW2358" s="2">
        <v>0.31157699999999999</v>
      </c>
      <c r="BX2358" s="2">
        <v>0.41666666666699997</v>
      </c>
      <c r="BY2358" s="2">
        <v>0.96563573883200005</v>
      </c>
      <c r="BZ2358" s="2">
        <v>0.96797153024899996</v>
      </c>
      <c r="CA2358" s="2">
        <v>0.39060985714300001</v>
      </c>
      <c r="CB2358" s="2">
        <v>0.64634146341499998</v>
      </c>
      <c r="CC2358" s="2">
        <v>95.860818759200001</v>
      </c>
      <c r="CD2358" s="2">
        <v>94.235514709499995</v>
      </c>
      <c r="CE2358" s="2">
        <v>1668</v>
      </c>
      <c r="CF2358" s="2">
        <v>696</v>
      </c>
      <c r="CG2358" s="2">
        <v>702.41182777799997</v>
      </c>
      <c r="CH2358" s="2">
        <v>111.85994507700001</v>
      </c>
      <c r="CI2358" s="2">
        <v>850.94448451599999</v>
      </c>
      <c r="CJ2358" s="2">
        <v>1.3235383973699999</v>
      </c>
      <c r="CK2358" s="2">
        <v>320.12796116200002</v>
      </c>
      <c r="CL2358" s="2">
        <v>0.82544965101599999</v>
      </c>
      <c r="CM2358" s="1">
        <v>5</v>
      </c>
    </row>
    <row r="2359" spans="1:91" x14ac:dyDescent="0.5">
      <c r="A2359" s="1">
        <v>2358</v>
      </c>
      <c r="B2359" s="2">
        <v>1172779073</v>
      </c>
      <c r="C2359" s="2">
        <v>0</v>
      </c>
      <c r="D2359" s="2">
        <v>1</v>
      </c>
      <c r="E2359" s="2">
        <v>0</v>
      </c>
      <c r="F2359" s="2">
        <v>1.9</v>
      </c>
      <c r="G2359" s="2">
        <v>1</v>
      </c>
      <c r="H2359" s="2">
        <v>0</v>
      </c>
      <c r="I2359" s="2">
        <v>1</v>
      </c>
      <c r="J2359" s="2">
        <v>2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1</v>
      </c>
      <c r="BF2359" s="1">
        <v>0</v>
      </c>
      <c r="BG2359" s="1">
        <v>0</v>
      </c>
      <c r="BH2359" s="1">
        <v>0</v>
      </c>
      <c r="BI2359" s="1">
        <v>1</v>
      </c>
      <c r="BJ2359" s="1">
        <v>0</v>
      </c>
      <c r="BK2359" s="1">
        <v>0</v>
      </c>
      <c r="BL2359" s="2">
        <v>29.852845177799999</v>
      </c>
      <c r="BM2359" s="2">
        <v>535</v>
      </c>
      <c r="BN2359" s="2">
        <v>33.188118811899997</v>
      </c>
      <c r="BO2359" s="2">
        <v>86.3</v>
      </c>
      <c r="BP2359" s="2">
        <v>2.4</v>
      </c>
      <c r="BQ2359" s="2">
        <v>31.481481481500001</v>
      </c>
      <c r="BR2359" s="2">
        <v>5.5555555555599998</v>
      </c>
      <c r="BS2359" s="2">
        <v>1.1000000000000001</v>
      </c>
      <c r="BT2359" s="2">
        <v>0.25742574257400003</v>
      </c>
      <c r="BU2359" s="2">
        <v>66385</v>
      </c>
      <c r="BV2359" s="2">
        <v>0.49949500000000002</v>
      </c>
      <c r="BW2359" s="2">
        <v>0.31157699999999999</v>
      </c>
      <c r="BX2359" s="2">
        <v>0.41666666666699997</v>
      </c>
      <c r="BY2359" s="2">
        <v>0.96563573883200005</v>
      </c>
      <c r="BZ2359" s="2">
        <v>0.96797153024899996</v>
      </c>
      <c r="CA2359" s="2">
        <v>0.39060985714300001</v>
      </c>
      <c r="CB2359" s="2">
        <v>0.64634146341499998</v>
      </c>
      <c r="CC2359" s="2">
        <v>95.860818759200001</v>
      </c>
      <c r="CD2359" s="2">
        <v>94.235514709499995</v>
      </c>
      <c r="CE2359" s="2">
        <v>872</v>
      </c>
      <c r="CF2359" s="2">
        <v>121</v>
      </c>
      <c r="CG2359" s="2">
        <v>702.41182777799997</v>
      </c>
      <c r="CH2359" s="2">
        <v>111.85994507700001</v>
      </c>
      <c r="CI2359" s="2">
        <v>850.94448451599999</v>
      </c>
      <c r="CJ2359" s="2">
        <v>1.3235383973699999</v>
      </c>
      <c r="CK2359" s="2">
        <v>320.12796116200002</v>
      </c>
      <c r="CL2359" s="2">
        <v>0.82544965101599999</v>
      </c>
      <c r="CM2359" s="1">
        <v>5</v>
      </c>
    </row>
    <row r="2360" spans="1:91" x14ac:dyDescent="0.5">
      <c r="A2360" s="1">
        <v>2359</v>
      </c>
      <c r="B2360" s="2">
        <v>1172806351</v>
      </c>
      <c r="C2360" s="2">
        <v>0</v>
      </c>
      <c r="D2360" s="2">
        <v>1</v>
      </c>
      <c r="E2360" s="2">
        <v>1</v>
      </c>
      <c r="F2360" s="2">
        <v>2.1</v>
      </c>
      <c r="G2360" s="2">
        <v>1</v>
      </c>
      <c r="H2360" s="2">
        <v>0</v>
      </c>
      <c r="I2360" s="2">
        <v>1</v>
      </c>
      <c r="J2360" s="2">
        <v>2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</v>
      </c>
      <c r="S2360" s="1">
        <v>0</v>
      </c>
      <c r="T2360" s="1">
        <v>0</v>
      </c>
      <c r="U2360" s="1">
        <v>1</v>
      </c>
      <c r="V2360" s="1">
        <v>0</v>
      </c>
      <c r="W2360" s="1">
        <v>0</v>
      </c>
      <c r="X2360" s="1">
        <v>1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0</v>
      </c>
      <c r="AM2360" s="1">
        <v>0</v>
      </c>
      <c r="AN2360" s="1">
        <v>0</v>
      </c>
      <c r="AO2360" s="1">
        <v>0</v>
      </c>
      <c r="AP2360" s="1">
        <v>1</v>
      </c>
      <c r="AQ2360" s="1">
        <v>0</v>
      </c>
      <c r="AR2360" s="1">
        <v>0</v>
      </c>
      <c r="AS2360" s="1">
        <v>1</v>
      </c>
      <c r="AT2360" s="1">
        <v>0</v>
      </c>
      <c r="AU2360" s="1">
        <v>0</v>
      </c>
      <c r="AV2360" s="1">
        <v>0</v>
      </c>
      <c r="AW2360" s="1">
        <v>1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1</v>
      </c>
      <c r="BG2360" s="1">
        <v>0</v>
      </c>
      <c r="BH2360" s="1">
        <v>0</v>
      </c>
      <c r="BI2360" s="1">
        <v>1</v>
      </c>
      <c r="BJ2360" s="1">
        <v>0</v>
      </c>
      <c r="BK2360" s="1">
        <v>0</v>
      </c>
      <c r="BL2360" s="2">
        <v>29.852845177799999</v>
      </c>
      <c r="BM2360" s="2">
        <v>535</v>
      </c>
      <c r="BN2360" s="2">
        <v>33.188118811899997</v>
      </c>
      <c r="BO2360" s="2">
        <v>86.3</v>
      </c>
      <c r="BP2360" s="2">
        <v>2.4</v>
      </c>
      <c r="BQ2360" s="2">
        <v>31.481481481500001</v>
      </c>
      <c r="BR2360" s="2">
        <v>5.5555555555599998</v>
      </c>
      <c r="BS2360" s="2">
        <v>1.1000000000000001</v>
      </c>
      <c r="BT2360" s="2">
        <v>0.25742574257400003</v>
      </c>
      <c r="BU2360" s="2">
        <v>66385</v>
      </c>
      <c r="BV2360" s="2">
        <v>0.49949500000000002</v>
      </c>
      <c r="BW2360" s="2">
        <v>0.31157699999999999</v>
      </c>
      <c r="BX2360" s="2">
        <v>0.41666666666699997</v>
      </c>
      <c r="BY2360" s="2">
        <v>0.96563573883200005</v>
      </c>
      <c r="BZ2360" s="2">
        <v>0.96797153024899996</v>
      </c>
      <c r="CA2360" s="2">
        <v>0.39060985714300001</v>
      </c>
      <c r="CB2360" s="2">
        <v>0.64634146341499998</v>
      </c>
      <c r="CC2360" s="2">
        <v>95.860818759200001</v>
      </c>
      <c r="CD2360" s="2">
        <v>94.235514709499995</v>
      </c>
      <c r="CE2360" s="2">
        <v>872</v>
      </c>
      <c r="CF2360" s="2">
        <v>121</v>
      </c>
      <c r="CG2360" s="2">
        <v>881.19826917099999</v>
      </c>
      <c r="CH2360" s="2">
        <v>284.70762822900002</v>
      </c>
      <c r="CI2360" s="2">
        <v>1159.2902631300001</v>
      </c>
      <c r="CJ2360" s="2">
        <v>1.7866795960799999</v>
      </c>
      <c r="CK2360" s="2">
        <v>240.87131459</v>
      </c>
      <c r="CL2360" s="2">
        <v>0.76011875299700005</v>
      </c>
      <c r="CM2360" s="1">
        <v>5</v>
      </c>
    </row>
    <row r="2361" spans="1:91" x14ac:dyDescent="0.5">
      <c r="A2361" s="1">
        <v>2360</v>
      </c>
      <c r="B2361" s="2">
        <v>1172858253</v>
      </c>
      <c r="C2361" s="2">
        <v>0</v>
      </c>
      <c r="D2361" s="2">
        <v>1</v>
      </c>
      <c r="E2361" s="2">
        <v>0</v>
      </c>
      <c r="F2361" s="2">
        <v>2</v>
      </c>
      <c r="G2361" s="2">
        <v>1</v>
      </c>
      <c r="H2361" s="2">
        <v>0</v>
      </c>
      <c r="I2361" s="2">
        <v>1</v>
      </c>
      <c r="J2361" s="2">
        <v>3</v>
      </c>
      <c r="K2361" s="1">
        <v>0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1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1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1</v>
      </c>
      <c r="AT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1</v>
      </c>
      <c r="BC2361" s="1">
        <v>0</v>
      </c>
      <c r="BD2361" s="1">
        <v>0</v>
      </c>
      <c r="BE2361" s="1">
        <v>0</v>
      </c>
      <c r="BF2361" s="1">
        <v>1</v>
      </c>
      <c r="BG2361" s="1">
        <v>0</v>
      </c>
      <c r="BH2361" s="1">
        <v>0</v>
      </c>
      <c r="BI2361" s="1">
        <v>1</v>
      </c>
      <c r="BJ2361" s="1">
        <v>0</v>
      </c>
      <c r="BK2361" s="1">
        <v>0</v>
      </c>
      <c r="BL2361" s="2">
        <v>29.852845177799999</v>
      </c>
      <c r="BM2361" s="2">
        <v>535</v>
      </c>
      <c r="BN2361" s="2">
        <v>33.188118811899997</v>
      </c>
      <c r="BO2361" s="2">
        <v>86.3</v>
      </c>
      <c r="BP2361" s="2">
        <v>2.4</v>
      </c>
      <c r="BQ2361" s="2">
        <v>31.481481481500001</v>
      </c>
      <c r="BR2361" s="2">
        <v>5.5555555555599998</v>
      </c>
      <c r="BS2361" s="2">
        <v>1.1000000000000001</v>
      </c>
      <c r="BT2361" s="2">
        <v>0.25742574257400003</v>
      </c>
      <c r="BU2361" s="2">
        <v>66385</v>
      </c>
      <c r="BV2361" s="2">
        <v>0.49949500000000002</v>
      </c>
      <c r="BW2361" s="2">
        <v>0.31157699999999999</v>
      </c>
      <c r="BX2361" s="2">
        <v>0.41666666666699997</v>
      </c>
      <c r="BY2361" s="2">
        <v>0.96563573883200005</v>
      </c>
      <c r="BZ2361" s="2">
        <v>0.96797153024899996</v>
      </c>
      <c r="CA2361" s="2">
        <v>0.39060985714300001</v>
      </c>
      <c r="CB2361" s="2">
        <v>0.64634146341499998</v>
      </c>
      <c r="CC2361" s="2">
        <v>95.860818759200001</v>
      </c>
      <c r="CD2361" s="2">
        <v>94.235514709499995</v>
      </c>
      <c r="CE2361" s="2">
        <v>872</v>
      </c>
      <c r="CF2361" s="2">
        <v>121</v>
      </c>
      <c r="CG2361" s="2">
        <v>880.403580358</v>
      </c>
      <c r="CH2361" s="2">
        <v>296.05155475800001</v>
      </c>
      <c r="CI2361" s="2">
        <v>1348.72323493</v>
      </c>
      <c r="CJ2361" s="2">
        <v>1.74404160981</v>
      </c>
      <c r="CK2361" s="2">
        <v>238.90763279800001</v>
      </c>
      <c r="CL2361" s="2">
        <v>0.65276815699099999</v>
      </c>
      <c r="CM2361" s="1">
        <v>5</v>
      </c>
    </row>
    <row r="2362" spans="1:91" x14ac:dyDescent="0.5">
      <c r="A2362" s="1">
        <v>2361</v>
      </c>
      <c r="B2362" s="2">
        <v>1172916277</v>
      </c>
      <c r="C2362" s="2">
        <v>0</v>
      </c>
      <c r="D2362" s="2">
        <v>1</v>
      </c>
      <c r="E2362" s="2">
        <v>1</v>
      </c>
      <c r="F2362" s="2">
        <v>1.9</v>
      </c>
      <c r="G2362" s="2">
        <v>0</v>
      </c>
      <c r="H2362" s="2">
        <v>0</v>
      </c>
      <c r="I2362" s="2">
        <v>1</v>
      </c>
      <c r="J2362" s="2">
        <v>2</v>
      </c>
      <c r="K2362" s="1">
        <v>0</v>
      </c>
      <c r="L2362" s="1">
        <v>0</v>
      </c>
      <c r="M2362" s="1">
        <v>1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1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1</v>
      </c>
      <c r="AL2362" s="1">
        <v>0</v>
      </c>
      <c r="AM2362" s="1">
        <v>0</v>
      </c>
      <c r="AN2362" s="1">
        <v>0</v>
      </c>
      <c r="AO2362" s="1">
        <v>1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0</v>
      </c>
      <c r="BE2362" s="1">
        <v>1</v>
      </c>
      <c r="BF2362" s="1">
        <v>0</v>
      </c>
      <c r="BG2362" s="1">
        <v>0</v>
      </c>
      <c r="BH2362" s="1">
        <v>0</v>
      </c>
      <c r="BI2362" s="1">
        <v>0</v>
      </c>
      <c r="BJ2362" s="1">
        <v>1</v>
      </c>
      <c r="BK2362" s="1">
        <v>0</v>
      </c>
      <c r="BL2362" s="2">
        <v>29.852845177799999</v>
      </c>
      <c r="BM2362" s="2">
        <v>535</v>
      </c>
      <c r="BN2362" s="2">
        <v>33.188118811899997</v>
      </c>
      <c r="BO2362" s="2">
        <v>86.3</v>
      </c>
      <c r="BP2362" s="2">
        <v>2.4</v>
      </c>
      <c r="BQ2362" s="2">
        <v>31.481481481500001</v>
      </c>
      <c r="BR2362" s="2">
        <v>5.5555555555599998</v>
      </c>
      <c r="BS2362" s="2">
        <v>1.1000000000000001</v>
      </c>
      <c r="BT2362" s="2">
        <v>0.25742574257400003</v>
      </c>
      <c r="BU2362" s="2">
        <v>66385</v>
      </c>
      <c r="BV2362" s="2">
        <v>0.49949500000000002</v>
      </c>
      <c r="BW2362" s="2">
        <v>0.31157699999999999</v>
      </c>
      <c r="BX2362" s="2">
        <v>0.41666666666699997</v>
      </c>
      <c r="BY2362" s="2">
        <v>0.96563573883200005</v>
      </c>
      <c r="BZ2362" s="2">
        <v>0.96797153024899996</v>
      </c>
      <c r="CA2362" s="2">
        <v>0.39060985714300001</v>
      </c>
      <c r="CB2362" s="2">
        <v>0.64634146341499998</v>
      </c>
      <c r="CC2362" s="2">
        <v>95.860818759200001</v>
      </c>
      <c r="CD2362" s="2">
        <v>94.235514709499995</v>
      </c>
      <c r="CE2362" s="2">
        <v>872</v>
      </c>
      <c r="CF2362" s="2">
        <v>121</v>
      </c>
      <c r="CG2362" s="2">
        <v>542.95884362899994</v>
      </c>
      <c r="CH2362" s="2">
        <v>218.65452358300001</v>
      </c>
      <c r="CI2362" s="2">
        <v>1045.7578807299999</v>
      </c>
      <c r="CJ2362" s="2">
        <v>1.4216349531700001</v>
      </c>
      <c r="CK2362" s="2">
        <v>417.63655198499998</v>
      </c>
      <c r="CL2362" s="2">
        <v>0.51920129279799998</v>
      </c>
      <c r="CM2362" s="1">
        <v>5</v>
      </c>
    </row>
    <row r="2363" spans="1:91" x14ac:dyDescent="0.5">
      <c r="A2363" s="1">
        <v>2362</v>
      </c>
      <c r="B2363" s="2">
        <v>1172933965</v>
      </c>
      <c r="C2363" s="2">
        <v>0</v>
      </c>
      <c r="D2363" s="2">
        <v>1</v>
      </c>
      <c r="E2363" s="2">
        <v>1</v>
      </c>
      <c r="F2363" s="2">
        <v>1.9</v>
      </c>
      <c r="G2363" s="2">
        <v>0</v>
      </c>
      <c r="H2363" s="2">
        <v>0</v>
      </c>
      <c r="I2363" s="2">
        <v>1</v>
      </c>
      <c r="J2363" s="2">
        <v>1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  <c r="BF2363" s="1">
        <v>0</v>
      </c>
      <c r="BG2363" s="1">
        <v>0</v>
      </c>
      <c r="BH2363" s="1">
        <v>0</v>
      </c>
      <c r="BI2363" s="1">
        <v>0</v>
      </c>
      <c r="BJ2363" s="1">
        <v>0</v>
      </c>
      <c r="BK2363" s="1">
        <v>0</v>
      </c>
      <c r="BL2363" s="2">
        <v>29.852845177799999</v>
      </c>
      <c r="BM2363" s="2">
        <v>535</v>
      </c>
      <c r="BN2363" s="2">
        <v>33.188118811899997</v>
      </c>
      <c r="BO2363" s="2">
        <v>86.3</v>
      </c>
      <c r="BP2363" s="2">
        <v>2.4</v>
      </c>
      <c r="BQ2363" s="2">
        <v>31.481481481500001</v>
      </c>
      <c r="BR2363" s="2">
        <v>5.5555555555599998</v>
      </c>
      <c r="BS2363" s="2">
        <v>1.1000000000000001</v>
      </c>
      <c r="BT2363" s="2">
        <v>0.25742574257400003</v>
      </c>
      <c r="BU2363" s="2">
        <v>66385</v>
      </c>
      <c r="BV2363" s="2">
        <v>0.49949500000000002</v>
      </c>
      <c r="BW2363" s="2">
        <v>0.31157699999999999</v>
      </c>
      <c r="BX2363" s="2">
        <v>0.41666666666699997</v>
      </c>
      <c r="BY2363" s="2">
        <v>0.96563573883200005</v>
      </c>
      <c r="BZ2363" s="2">
        <v>0.96797153024899996</v>
      </c>
      <c r="CA2363" s="2">
        <v>0.39060985714300001</v>
      </c>
      <c r="CB2363" s="2">
        <v>0.64634146341499998</v>
      </c>
      <c r="CC2363" s="2">
        <v>95.860818759200001</v>
      </c>
      <c r="CD2363" s="2">
        <v>94.235514709499995</v>
      </c>
      <c r="CE2363" s="2">
        <v>872</v>
      </c>
      <c r="CF2363" s="2">
        <v>121</v>
      </c>
      <c r="CG2363" s="2">
        <v>874.00019683999994</v>
      </c>
      <c r="CH2363" s="2">
        <v>139.07584936399999</v>
      </c>
      <c r="CI2363" s="2">
        <v>1127.68304199</v>
      </c>
      <c r="CJ2363" s="2">
        <v>1.73945484518</v>
      </c>
      <c r="CK2363" s="2">
        <v>145.82388030999999</v>
      </c>
      <c r="CL2363" s="2">
        <v>0.77504064909500003</v>
      </c>
      <c r="CM2363" s="1">
        <v>5</v>
      </c>
    </row>
    <row r="2364" spans="1:91" x14ac:dyDescent="0.5">
      <c r="A2364" s="1">
        <v>2363</v>
      </c>
      <c r="B2364" s="2">
        <v>1172980169</v>
      </c>
      <c r="C2364" s="2">
        <v>0</v>
      </c>
      <c r="D2364" s="2">
        <v>1</v>
      </c>
      <c r="E2364" s="2">
        <v>1</v>
      </c>
      <c r="F2364" s="2">
        <v>1.8</v>
      </c>
      <c r="G2364" s="2">
        <v>1</v>
      </c>
      <c r="H2364" s="2">
        <v>0</v>
      </c>
      <c r="I2364" s="2">
        <v>1</v>
      </c>
      <c r="J2364" s="2">
        <v>2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1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1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1</v>
      </c>
      <c r="AT2364" s="1">
        <v>0</v>
      </c>
      <c r="AU2364" s="1">
        <v>0</v>
      </c>
      <c r="AV2364" s="1">
        <v>0</v>
      </c>
      <c r="AW2364" s="1">
        <v>1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1</v>
      </c>
      <c r="BG2364" s="1">
        <v>0</v>
      </c>
      <c r="BH2364" s="1">
        <v>0</v>
      </c>
      <c r="BI2364" s="1">
        <v>1</v>
      </c>
      <c r="BJ2364" s="1">
        <v>0</v>
      </c>
      <c r="BK2364" s="1">
        <v>0</v>
      </c>
      <c r="BL2364" s="2">
        <v>29.852845177799999</v>
      </c>
      <c r="BM2364" s="2">
        <v>535</v>
      </c>
      <c r="BN2364" s="2">
        <v>33.188118811899997</v>
      </c>
      <c r="BO2364" s="2">
        <v>86.3</v>
      </c>
      <c r="BP2364" s="2">
        <v>2.4</v>
      </c>
      <c r="BQ2364" s="2">
        <v>31.481481481500001</v>
      </c>
      <c r="BR2364" s="2">
        <v>5.5555555555599998</v>
      </c>
      <c r="BS2364" s="2">
        <v>1.1000000000000001</v>
      </c>
      <c r="BT2364" s="2">
        <v>0.25742574257400003</v>
      </c>
      <c r="BU2364" s="2">
        <v>66385</v>
      </c>
      <c r="BV2364" s="2">
        <v>0.49949500000000002</v>
      </c>
      <c r="BW2364" s="2">
        <v>0.31157699999999999</v>
      </c>
      <c r="BX2364" s="2">
        <v>0.41666666666699997</v>
      </c>
      <c r="BY2364" s="2">
        <v>0.96563573883200005</v>
      </c>
      <c r="BZ2364" s="2">
        <v>0.96797153024899996</v>
      </c>
      <c r="CA2364" s="2">
        <v>0.39060985714300001</v>
      </c>
      <c r="CB2364" s="2">
        <v>0.64634146341499998</v>
      </c>
      <c r="CC2364" s="2">
        <v>95.860818759200001</v>
      </c>
      <c r="CD2364" s="2">
        <v>94.235514709499995</v>
      </c>
      <c r="CE2364" s="2">
        <v>872</v>
      </c>
      <c r="CF2364" s="2">
        <v>121</v>
      </c>
      <c r="CG2364" s="2">
        <v>534.29686596099998</v>
      </c>
      <c r="CH2364" s="2">
        <v>316.04624291499999</v>
      </c>
      <c r="CI2364" s="2">
        <v>914.89294256999995</v>
      </c>
      <c r="CJ2364" s="2">
        <v>1.4197207681199999</v>
      </c>
      <c r="CK2364" s="2">
        <v>515.02827131799995</v>
      </c>
      <c r="CL2364" s="2">
        <v>0.58399933052200004</v>
      </c>
      <c r="CM2364" s="1">
        <v>5</v>
      </c>
    </row>
    <row r="2365" spans="1:91" x14ac:dyDescent="0.5">
      <c r="A2365" s="1">
        <v>2364</v>
      </c>
      <c r="B2365" s="2">
        <v>1173019537</v>
      </c>
      <c r="C2365" s="2">
        <v>0</v>
      </c>
      <c r="D2365" s="2">
        <v>1</v>
      </c>
      <c r="E2365" s="2">
        <v>1</v>
      </c>
      <c r="F2365" s="2">
        <v>1.9</v>
      </c>
      <c r="G2365" s="2">
        <v>1</v>
      </c>
      <c r="H2365" s="2">
        <v>0</v>
      </c>
      <c r="I2365" s="2">
        <v>1</v>
      </c>
      <c r="J2365" s="2">
        <v>2</v>
      </c>
      <c r="K2365" s="1">
        <v>0</v>
      </c>
      <c r="L2365" s="1">
        <v>0</v>
      </c>
      <c r="M2365" s="1">
        <v>0</v>
      </c>
      <c r="N2365" s="1">
        <v>1</v>
      </c>
      <c r="O2365" s="1">
        <v>0</v>
      </c>
      <c r="P2365" s="1">
        <v>0</v>
      </c>
      <c r="Q2365" s="1">
        <v>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0</v>
      </c>
      <c r="AG2365" s="1">
        <v>1</v>
      </c>
      <c r="AH2365" s="1">
        <v>0</v>
      </c>
      <c r="AI2365" s="1">
        <v>0</v>
      </c>
      <c r="AJ2365" s="1">
        <v>0</v>
      </c>
      <c r="AK2365" s="1">
        <v>1</v>
      </c>
      <c r="AL2365" s="1">
        <v>0</v>
      </c>
      <c r="AM2365" s="1">
        <v>0</v>
      </c>
      <c r="AN2365" s="1">
        <v>0</v>
      </c>
      <c r="AO2365" s="1">
        <v>1</v>
      </c>
      <c r="AP2365" s="1">
        <v>0</v>
      </c>
      <c r="AQ2365" s="1">
        <v>0</v>
      </c>
      <c r="AR2365" s="1">
        <v>0</v>
      </c>
      <c r="AS2365" s="1">
        <v>0</v>
      </c>
      <c r="AT2365" s="1">
        <v>1</v>
      </c>
      <c r="AU2365" s="1">
        <v>0</v>
      </c>
      <c r="AV2365" s="1">
        <v>1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1</v>
      </c>
      <c r="BC2365" s="1">
        <v>0</v>
      </c>
      <c r="BD2365" s="1">
        <v>0</v>
      </c>
      <c r="BE2365" s="1">
        <v>0</v>
      </c>
      <c r="BF2365" s="1">
        <v>1</v>
      </c>
      <c r="BG2365" s="1">
        <v>0</v>
      </c>
      <c r="BH2365" s="1">
        <v>0</v>
      </c>
      <c r="BI2365" s="1">
        <v>1</v>
      </c>
      <c r="BJ2365" s="1">
        <v>0</v>
      </c>
      <c r="BK2365" s="1">
        <v>0</v>
      </c>
      <c r="BL2365" s="2">
        <v>29.852845177799999</v>
      </c>
      <c r="BM2365" s="2">
        <v>535</v>
      </c>
      <c r="BN2365" s="2">
        <v>33.188118811899997</v>
      </c>
      <c r="BO2365" s="2">
        <v>86.3</v>
      </c>
      <c r="BP2365" s="2">
        <v>2.4</v>
      </c>
      <c r="BQ2365" s="2">
        <v>31.481481481500001</v>
      </c>
      <c r="BR2365" s="2">
        <v>5.5555555555599998</v>
      </c>
      <c r="BS2365" s="2">
        <v>1.1000000000000001</v>
      </c>
      <c r="BT2365" s="2">
        <v>0.25742574257400003</v>
      </c>
      <c r="BU2365" s="2">
        <v>66385</v>
      </c>
      <c r="BV2365" s="2">
        <v>0.49949500000000002</v>
      </c>
      <c r="BW2365" s="2">
        <v>0.31157699999999999</v>
      </c>
      <c r="BX2365" s="2">
        <v>0.41666666666699997</v>
      </c>
      <c r="BY2365" s="2">
        <v>0.96563573883200005</v>
      </c>
      <c r="BZ2365" s="2">
        <v>0.96797153024899996</v>
      </c>
      <c r="CA2365" s="2">
        <v>0.39060985714300001</v>
      </c>
      <c r="CB2365" s="2">
        <v>0.64634146341499998</v>
      </c>
      <c r="CC2365" s="2">
        <v>95.860818759200001</v>
      </c>
      <c r="CD2365" s="2">
        <v>94.235514709499995</v>
      </c>
      <c r="CE2365" s="2">
        <v>872</v>
      </c>
      <c r="CF2365" s="2">
        <v>121</v>
      </c>
      <c r="CG2365" s="2">
        <v>702.41182777799997</v>
      </c>
      <c r="CH2365" s="2">
        <v>111.85994507700001</v>
      </c>
      <c r="CI2365" s="2">
        <v>850.94448451599999</v>
      </c>
      <c r="CJ2365" s="2">
        <v>1.3235383973699999</v>
      </c>
      <c r="CK2365" s="2">
        <v>320.12796116200002</v>
      </c>
      <c r="CL2365" s="2">
        <v>0.82544965101599999</v>
      </c>
      <c r="CM2365" s="1">
        <v>5</v>
      </c>
    </row>
    <row r="2366" spans="1:91" x14ac:dyDescent="0.5">
      <c r="A2366" s="1">
        <v>2365</v>
      </c>
      <c r="B2366" s="2">
        <v>1173039432</v>
      </c>
      <c r="C2366" s="2">
        <v>0</v>
      </c>
      <c r="D2366" s="2">
        <v>1</v>
      </c>
      <c r="E2366" s="2">
        <v>0</v>
      </c>
      <c r="F2366" s="2">
        <v>2.1</v>
      </c>
      <c r="G2366" s="2">
        <v>1</v>
      </c>
      <c r="H2366" s="2">
        <v>0</v>
      </c>
      <c r="I2366" s="2">
        <v>1</v>
      </c>
      <c r="J2366" s="2">
        <v>3</v>
      </c>
      <c r="K2366" s="1">
        <v>0</v>
      </c>
      <c r="L2366" s="1">
        <v>0</v>
      </c>
      <c r="M2366" s="1">
        <v>0</v>
      </c>
      <c r="N2366" s="1">
        <v>0</v>
      </c>
      <c r="O2366" s="1">
        <v>1</v>
      </c>
      <c r="P2366" s="1">
        <v>0</v>
      </c>
      <c r="Q2366" s="1">
        <v>0</v>
      </c>
      <c r="R2366" s="1">
        <v>1</v>
      </c>
      <c r="S2366" s="1">
        <v>0</v>
      </c>
      <c r="T2366" s="1">
        <v>0</v>
      </c>
      <c r="U2366" s="1">
        <v>0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  <c r="AH2366" s="1">
        <v>1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1</v>
      </c>
      <c r="AQ2366" s="1">
        <v>0</v>
      </c>
      <c r="AR2366" s="1">
        <v>0</v>
      </c>
      <c r="AS2366" s="1">
        <v>0</v>
      </c>
      <c r="AT2366" s="1">
        <v>1</v>
      </c>
      <c r="AU2366" s="1">
        <v>0</v>
      </c>
      <c r="AV2366" s="1">
        <v>0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0</v>
      </c>
      <c r="BJ2366" s="1">
        <v>0</v>
      </c>
      <c r="BK2366" s="1">
        <v>0</v>
      </c>
      <c r="BL2366" s="2">
        <v>29.852845177799999</v>
      </c>
      <c r="BM2366" s="2">
        <v>535</v>
      </c>
      <c r="BN2366" s="2">
        <v>33.188118811899997</v>
      </c>
      <c r="BO2366" s="2">
        <v>86.3</v>
      </c>
      <c r="BP2366" s="2">
        <v>2.4</v>
      </c>
      <c r="BQ2366" s="2">
        <v>31.481481481500001</v>
      </c>
      <c r="BR2366" s="2">
        <v>5.5555555555599998</v>
      </c>
      <c r="BS2366" s="2">
        <v>1.1000000000000001</v>
      </c>
      <c r="BT2366" s="2">
        <v>0.25742574257400003</v>
      </c>
      <c r="BU2366" s="2">
        <v>66385</v>
      </c>
      <c r="BV2366" s="2">
        <v>0.49949500000000002</v>
      </c>
      <c r="BW2366" s="2">
        <v>0.31157699999999999</v>
      </c>
      <c r="BX2366" s="2">
        <v>0.41666666666699997</v>
      </c>
      <c r="BY2366" s="2">
        <v>0.96563573883200005</v>
      </c>
      <c r="BZ2366" s="2">
        <v>0.96797153024899996</v>
      </c>
      <c r="CA2366" s="2">
        <v>0.39060985714300001</v>
      </c>
      <c r="CB2366" s="2">
        <v>0.64634146341499998</v>
      </c>
      <c r="CC2366" s="2">
        <v>95.860818759200001</v>
      </c>
      <c r="CD2366" s="2">
        <v>94.235514709499995</v>
      </c>
      <c r="CE2366" s="2">
        <v>872</v>
      </c>
      <c r="CF2366" s="2">
        <v>121</v>
      </c>
      <c r="CG2366" s="2">
        <v>691.63734907499997</v>
      </c>
      <c r="CH2366" s="2">
        <v>116.413672836</v>
      </c>
      <c r="CI2366" s="2">
        <v>1018.0950299899999</v>
      </c>
      <c r="CJ2366" s="2">
        <v>1.30928208798</v>
      </c>
      <c r="CK2366" s="2">
        <v>389.97370123799999</v>
      </c>
      <c r="CL2366" s="2">
        <v>0.67934458837699996</v>
      </c>
      <c r="CM2366" s="1">
        <v>5</v>
      </c>
    </row>
    <row r="2367" spans="1:91" x14ac:dyDescent="0.5">
      <c r="A2367" s="1">
        <v>2366</v>
      </c>
      <c r="B2367" s="2">
        <v>1173041001</v>
      </c>
      <c r="C2367" s="2">
        <v>0</v>
      </c>
      <c r="D2367" s="2">
        <v>1</v>
      </c>
      <c r="E2367" s="2">
        <v>1</v>
      </c>
      <c r="F2367" s="2">
        <v>2</v>
      </c>
      <c r="G2367" s="2">
        <v>1</v>
      </c>
      <c r="H2367" s="2">
        <v>0</v>
      </c>
      <c r="I2367" s="2">
        <v>1</v>
      </c>
      <c r="J2367" s="2">
        <v>2</v>
      </c>
      <c r="K2367" s="1">
        <v>0</v>
      </c>
      <c r="L2367" s="1">
        <v>0</v>
      </c>
      <c r="M2367" s="1">
        <v>0</v>
      </c>
      <c r="N2367" s="1">
        <v>1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1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1</v>
      </c>
      <c r="AE2367" s="1">
        <v>0</v>
      </c>
      <c r="AF2367" s="1">
        <v>0</v>
      </c>
      <c r="AG2367" s="1">
        <v>1</v>
      </c>
      <c r="AH2367" s="1">
        <v>0</v>
      </c>
      <c r="AI2367" s="1">
        <v>0</v>
      </c>
      <c r="AJ2367" s="1">
        <v>0</v>
      </c>
      <c r="AK2367" s="1">
        <v>1</v>
      </c>
      <c r="AL2367" s="1">
        <v>0</v>
      </c>
      <c r="AM2367" s="1">
        <v>0</v>
      </c>
      <c r="AN2367" s="1">
        <v>0</v>
      </c>
      <c r="AO2367" s="1">
        <v>0</v>
      </c>
      <c r="AP2367" s="1">
        <v>1</v>
      </c>
      <c r="AQ2367" s="1">
        <v>0</v>
      </c>
      <c r="AR2367" s="1">
        <v>0</v>
      </c>
      <c r="AS2367" s="1">
        <v>1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  <c r="AY2367" s="1">
        <v>0</v>
      </c>
      <c r="AZ2367" s="1">
        <v>0</v>
      </c>
      <c r="BA2367" s="1">
        <v>1</v>
      </c>
      <c r="BB2367" s="1">
        <v>0</v>
      </c>
      <c r="BC2367" s="1">
        <v>0</v>
      </c>
      <c r="BD2367" s="1">
        <v>0</v>
      </c>
      <c r="BE2367" s="1">
        <v>0</v>
      </c>
      <c r="BF2367" s="1">
        <v>0</v>
      </c>
      <c r="BG2367" s="1">
        <v>0</v>
      </c>
      <c r="BH2367" s="1">
        <v>0</v>
      </c>
      <c r="BI2367" s="1">
        <v>0</v>
      </c>
      <c r="BJ2367" s="1">
        <v>1</v>
      </c>
      <c r="BK2367" s="1">
        <v>0</v>
      </c>
      <c r="BL2367" s="2">
        <v>29.852845177799999</v>
      </c>
      <c r="BM2367" s="2">
        <v>535</v>
      </c>
      <c r="BN2367" s="2">
        <v>33.188118811899997</v>
      </c>
      <c r="BO2367" s="2">
        <v>86.3</v>
      </c>
      <c r="BP2367" s="2">
        <v>2.4</v>
      </c>
      <c r="BQ2367" s="2">
        <v>31.481481481500001</v>
      </c>
      <c r="BR2367" s="2">
        <v>5.5555555555599998</v>
      </c>
      <c r="BS2367" s="2">
        <v>1.1000000000000001</v>
      </c>
      <c r="BT2367" s="2">
        <v>0.25742574257400003</v>
      </c>
      <c r="BU2367" s="2">
        <v>66385</v>
      </c>
      <c r="BV2367" s="2">
        <v>0.49949500000000002</v>
      </c>
      <c r="BW2367" s="2">
        <v>0.31157699999999999</v>
      </c>
      <c r="BX2367" s="2">
        <v>0.41666666666699997</v>
      </c>
      <c r="BY2367" s="2">
        <v>0.96563573883200005</v>
      </c>
      <c r="BZ2367" s="2">
        <v>0.96797153024899996</v>
      </c>
      <c r="CA2367" s="2">
        <v>0.39060985714300001</v>
      </c>
      <c r="CB2367" s="2">
        <v>0.64634146341499998</v>
      </c>
      <c r="CC2367" s="2">
        <v>95.860818759200001</v>
      </c>
      <c r="CD2367" s="2">
        <v>94.235514709499995</v>
      </c>
      <c r="CE2367" s="2">
        <v>872</v>
      </c>
      <c r="CF2367" s="2">
        <v>121</v>
      </c>
      <c r="CG2367" s="2">
        <v>807.63095997799996</v>
      </c>
      <c r="CH2367" s="2">
        <v>161.26003260900001</v>
      </c>
      <c r="CI2367" s="2">
        <v>929.984835675</v>
      </c>
      <c r="CJ2367" s="2">
        <v>1.4426347365500001</v>
      </c>
      <c r="CK2367" s="2">
        <v>230.49831232</v>
      </c>
      <c r="CL2367" s="2">
        <v>0.86843454752899996</v>
      </c>
      <c r="CM2367" s="1">
        <v>5</v>
      </c>
    </row>
    <row r="2368" spans="1:91" x14ac:dyDescent="0.5">
      <c r="A2368" s="1">
        <v>2367</v>
      </c>
      <c r="B2368" s="2">
        <v>1173094044</v>
      </c>
      <c r="C2368" s="2">
        <v>0</v>
      </c>
      <c r="D2368" s="2">
        <v>1</v>
      </c>
      <c r="E2368" s="2">
        <v>1</v>
      </c>
      <c r="F2368" s="2">
        <v>2</v>
      </c>
      <c r="G2368" s="2">
        <v>0</v>
      </c>
      <c r="H2368" s="2">
        <v>0</v>
      </c>
      <c r="I2368" s="2">
        <v>1</v>
      </c>
      <c r="J2368" s="2">
        <v>2</v>
      </c>
      <c r="K2368" s="1">
        <v>0</v>
      </c>
      <c r="L2368" s="1">
        <v>0</v>
      </c>
      <c r="M2368" s="1">
        <v>1</v>
      </c>
      <c r="N2368" s="1">
        <v>0</v>
      </c>
      <c r="O2368" s="1">
        <v>0</v>
      </c>
      <c r="P2368" s="1">
        <v>0</v>
      </c>
      <c r="Q2368" s="1">
        <v>1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</v>
      </c>
      <c r="AK2368" s="1">
        <v>0</v>
      </c>
      <c r="AL2368" s="1">
        <v>0</v>
      </c>
      <c r="AM2368" s="1">
        <v>0</v>
      </c>
      <c r="AN2368" s="1">
        <v>0</v>
      </c>
      <c r="AO2368" s="1">
        <v>1</v>
      </c>
      <c r="AP2368" s="1">
        <v>0</v>
      </c>
      <c r="AQ2368" s="1">
        <v>0</v>
      </c>
      <c r="AR2368" s="1">
        <v>0</v>
      </c>
      <c r="AS2368" s="1">
        <v>0</v>
      </c>
      <c r="AT2368" s="1">
        <v>1</v>
      </c>
      <c r="AU2368" s="1">
        <v>0</v>
      </c>
      <c r="AV2368" s="1">
        <v>1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0</v>
      </c>
      <c r="BJ2368" s="1">
        <v>1</v>
      </c>
      <c r="BK2368" s="1">
        <v>0</v>
      </c>
      <c r="BL2368" s="2">
        <v>29.852845177799999</v>
      </c>
      <c r="BM2368" s="2">
        <v>535</v>
      </c>
      <c r="BN2368" s="2">
        <v>33.188118811899997</v>
      </c>
      <c r="BO2368" s="2">
        <v>86.3</v>
      </c>
      <c r="BP2368" s="2">
        <v>2.4</v>
      </c>
      <c r="BQ2368" s="2">
        <v>31.481481481500001</v>
      </c>
      <c r="BR2368" s="2">
        <v>5.5555555555599998</v>
      </c>
      <c r="BS2368" s="2">
        <v>1.1000000000000001</v>
      </c>
      <c r="BT2368" s="2">
        <v>0.25742574257400003</v>
      </c>
      <c r="BU2368" s="2">
        <v>66385</v>
      </c>
      <c r="BV2368" s="2">
        <v>0.49949500000000002</v>
      </c>
      <c r="BW2368" s="2">
        <v>0.31157699999999999</v>
      </c>
      <c r="BX2368" s="2">
        <v>0.41666666666699997</v>
      </c>
      <c r="BY2368" s="2">
        <v>0.96563573883200005</v>
      </c>
      <c r="BZ2368" s="2">
        <v>0.96797153024899996</v>
      </c>
      <c r="CA2368" s="2">
        <v>0.39060985714300001</v>
      </c>
      <c r="CB2368" s="2">
        <v>0.64634146341499998</v>
      </c>
      <c r="CC2368" s="2">
        <v>95.860818759200001</v>
      </c>
      <c r="CD2368" s="2">
        <v>94.235514709499995</v>
      </c>
      <c r="CE2368" s="2">
        <v>872</v>
      </c>
      <c r="CF2368" s="2">
        <v>121</v>
      </c>
      <c r="CG2368" s="2">
        <v>807.63095997799996</v>
      </c>
      <c r="CH2368" s="2">
        <v>161.26003260900001</v>
      </c>
      <c r="CI2368" s="2">
        <v>929.984835675</v>
      </c>
      <c r="CJ2368" s="2">
        <v>1.4426347365500001</v>
      </c>
      <c r="CK2368" s="2">
        <v>230.49831232</v>
      </c>
      <c r="CL2368" s="2">
        <v>0.86843454752899996</v>
      </c>
      <c r="CM2368" s="1">
        <v>5</v>
      </c>
    </row>
    <row r="2369" spans="1:91" x14ac:dyDescent="0.5">
      <c r="A2369" s="1">
        <v>2368</v>
      </c>
      <c r="B2369" s="2">
        <v>1173111479</v>
      </c>
      <c r="C2369" s="2">
        <v>0</v>
      </c>
      <c r="D2369" s="2">
        <v>1</v>
      </c>
      <c r="E2369" s="2">
        <v>0</v>
      </c>
      <c r="F2369" s="2">
        <v>1.9</v>
      </c>
      <c r="G2369" s="2">
        <v>1</v>
      </c>
      <c r="H2369" s="2">
        <v>0</v>
      </c>
      <c r="I2369" s="2">
        <v>2</v>
      </c>
      <c r="J2369" s="2">
        <v>2</v>
      </c>
      <c r="K2369" s="1">
        <v>0</v>
      </c>
      <c r="L2369" s="1">
        <v>1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1</v>
      </c>
      <c r="T2369" s="1">
        <v>1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1</v>
      </c>
      <c r="AF2369" s="1">
        <v>0</v>
      </c>
      <c r="AG2369" s="1">
        <v>1</v>
      </c>
      <c r="AH2369" s="1">
        <v>0</v>
      </c>
      <c r="AI2369" s="1">
        <v>0</v>
      </c>
      <c r="AJ2369" s="1">
        <v>1</v>
      </c>
      <c r="AK2369" s="1">
        <v>0</v>
      </c>
      <c r="AL2369" s="1">
        <v>0</v>
      </c>
      <c r="AM2369" s="1">
        <v>0</v>
      </c>
      <c r="AN2369" s="1">
        <v>0</v>
      </c>
      <c r="AO2369" s="1">
        <v>1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0</v>
      </c>
      <c r="BC2369" s="1">
        <v>0</v>
      </c>
      <c r="BD2369" s="1">
        <v>0</v>
      </c>
      <c r="BE2369" s="1">
        <v>1</v>
      </c>
      <c r="BF2369" s="1">
        <v>0</v>
      </c>
      <c r="BG2369" s="1">
        <v>0</v>
      </c>
      <c r="BH2369" s="1">
        <v>0</v>
      </c>
      <c r="BI2369" s="1">
        <v>1</v>
      </c>
      <c r="BJ2369" s="1">
        <v>0</v>
      </c>
      <c r="BK2369" s="1">
        <v>0</v>
      </c>
      <c r="BL2369" s="2">
        <v>29.852845177799999</v>
      </c>
      <c r="BM2369" s="2">
        <v>535</v>
      </c>
      <c r="BN2369" s="2">
        <v>33.188118811899997</v>
      </c>
      <c r="BO2369" s="2">
        <v>86.3</v>
      </c>
      <c r="BP2369" s="2">
        <v>2.4</v>
      </c>
      <c r="BQ2369" s="2">
        <v>31.481481481500001</v>
      </c>
      <c r="BR2369" s="2">
        <v>5.5555555555599998</v>
      </c>
      <c r="BS2369" s="2">
        <v>1.1000000000000001</v>
      </c>
      <c r="BT2369" s="2">
        <v>0.25742574257400003</v>
      </c>
      <c r="BU2369" s="2">
        <v>66385</v>
      </c>
      <c r="BV2369" s="2">
        <v>0.49949500000000002</v>
      </c>
      <c r="BW2369" s="2">
        <v>0.31157699999999999</v>
      </c>
      <c r="BX2369" s="2">
        <v>0.41666666666699997</v>
      </c>
      <c r="BY2369" s="2">
        <v>0.96563573883200005</v>
      </c>
      <c r="BZ2369" s="2">
        <v>0.96797153024899996</v>
      </c>
      <c r="CA2369" s="2">
        <v>0.39060985714300001</v>
      </c>
      <c r="CB2369" s="2">
        <v>0.64634146341499998</v>
      </c>
      <c r="CC2369" s="2">
        <v>95.860818759200001</v>
      </c>
      <c r="CD2369" s="2">
        <v>94.235514709499995</v>
      </c>
      <c r="CE2369" s="2">
        <v>872</v>
      </c>
      <c r="CF2369" s="2">
        <v>121</v>
      </c>
      <c r="CG2369" s="2">
        <v>655.35282343400002</v>
      </c>
      <c r="CH2369" s="2">
        <v>311.24384316800001</v>
      </c>
      <c r="CI2369" s="2">
        <v>890.58349225699999</v>
      </c>
      <c r="CJ2369" s="2">
        <v>1.38321866748</v>
      </c>
      <c r="CK2369" s="2">
        <v>382.92343004700001</v>
      </c>
      <c r="CL2369" s="2">
        <v>0.73586904443199996</v>
      </c>
      <c r="CM2369" s="1">
        <v>5</v>
      </c>
    </row>
    <row r="2370" spans="1:91" x14ac:dyDescent="0.5">
      <c r="A2370" s="1">
        <v>2369</v>
      </c>
      <c r="B2370" s="2">
        <v>1173149656</v>
      </c>
      <c r="C2370" s="2">
        <v>0</v>
      </c>
      <c r="D2370" s="2">
        <v>1</v>
      </c>
      <c r="E2370" s="2">
        <v>1</v>
      </c>
      <c r="F2370" s="2">
        <v>2.1</v>
      </c>
      <c r="G2370" s="2">
        <v>0</v>
      </c>
      <c r="H2370" s="2">
        <v>0</v>
      </c>
      <c r="I2370" s="2">
        <v>1</v>
      </c>
      <c r="J2370" s="2">
        <v>3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1</v>
      </c>
      <c r="S2370" s="1">
        <v>0</v>
      </c>
      <c r="T2370" s="1">
        <v>0</v>
      </c>
      <c r="U2370" s="1">
        <v>1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0</v>
      </c>
      <c r="AB2370" s="1">
        <v>0</v>
      </c>
      <c r="AC2370" s="1">
        <v>0</v>
      </c>
      <c r="AD2370" s="1">
        <v>1</v>
      </c>
      <c r="AE2370" s="1">
        <v>0</v>
      </c>
      <c r="AF2370" s="1">
        <v>0</v>
      </c>
      <c r="AG2370" s="1">
        <v>0</v>
      </c>
      <c r="AH2370" s="1">
        <v>1</v>
      </c>
      <c r="AI2370" s="1">
        <v>0</v>
      </c>
      <c r="AJ2370" s="1">
        <v>0</v>
      </c>
      <c r="AK2370" s="1">
        <v>0</v>
      </c>
      <c r="AL2370" s="1">
        <v>1</v>
      </c>
      <c r="AM2370" s="1">
        <v>0</v>
      </c>
      <c r="AN2370" s="1">
        <v>0</v>
      </c>
      <c r="AO2370" s="1">
        <v>1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1</v>
      </c>
      <c r="AX2370" s="1">
        <v>0</v>
      </c>
      <c r="AY2370" s="1">
        <v>0</v>
      </c>
      <c r="AZ2370" s="1">
        <v>0</v>
      </c>
      <c r="BA2370" s="1">
        <v>0</v>
      </c>
      <c r="BB2370" s="1">
        <v>1</v>
      </c>
      <c r="BC2370" s="1">
        <v>0</v>
      </c>
      <c r="BD2370" s="1">
        <v>0</v>
      </c>
      <c r="BE2370" s="1">
        <v>0</v>
      </c>
      <c r="BF2370" s="1">
        <v>0</v>
      </c>
      <c r="BG2370" s="1">
        <v>0</v>
      </c>
      <c r="BH2370" s="1">
        <v>0</v>
      </c>
      <c r="BI2370" s="1">
        <v>1</v>
      </c>
      <c r="BJ2370" s="1">
        <v>0</v>
      </c>
      <c r="BK2370" s="1">
        <v>0</v>
      </c>
      <c r="BL2370" s="2">
        <v>29.852845177799999</v>
      </c>
      <c r="BM2370" s="2">
        <v>535</v>
      </c>
      <c r="BN2370" s="2">
        <v>33.188118811899997</v>
      </c>
      <c r="BO2370" s="2">
        <v>86.3</v>
      </c>
      <c r="BP2370" s="2">
        <v>2.4</v>
      </c>
      <c r="BQ2370" s="2">
        <v>31.481481481500001</v>
      </c>
      <c r="BR2370" s="2">
        <v>5.5555555555599998</v>
      </c>
      <c r="BS2370" s="2">
        <v>1.1000000000000001</v>
      </c>
      <c r="BT2370" s="2">
        <v>0.25742574257400003</v>
      </c>
      <c r="BU2370" s="2">
        <v>66385</v>
      </c>
      <c r="BV2370" s="2">
        <v>0.49949500000000002</v>
      </c>
      <c r="BW2370" s="2">
        <v>0.31157699999999999</v>
      </c>
      <c r="BX2370" s="2">
        <v>0.41666666666699997</v>
      </c>
      <c r="BY2370" s="2">
        <v>0.96563573883200005</v>
      </c>
      <c r="BZ2370" s="2">
        <v>0.96797153024899996</v>
      </c>
      <c r="CA2370" s="2">
        <v>0.39060985714300001</v>
      </c>
      <c r="CB2370" s="2">
        <v>0.64634146341499998</v>
      </c>
      <c r="CC2370" s="2">
        <v>95.860818759200001</v>
      </c>
      <c r="CD2370" s="2">
        <v>94.235514709499995</v>
      </c>
      <c r="CE2370" s="2">
        <v>872</v>
      </c>
      <c r="CF2370" s="2">
        <v>121</v>
      </c>
      <c r="CG2370" s="2">
        <v>780.17354555400004</v>
      </c>
      <c r="CH2370" s="2">
        <v>24.7774346888</v>
      </c>
      <c r="CI2370" s="2">
        <v>793.50223775500001</v>
      </c>
      <c r="CJ2370" s="2">
        <v>1.23748212589</v>
      </c>
      <c r="CK2370" s="2">
        <v>183.49058139600001</v>
      </c>
      <c r="CL2370" s="2">
        <v>0.98320270370100005</v>
      </c>
      <c r="CM2370" s="1">
        <v>5</v>
      </c>
    </row>
    <row r="2371" spans="1:91" x14ac:dyDescent="0.5">
      <c r="A2371" s="1">
        <v>2370</v>
      </c>
      <c r="B2371" s="2">
        <v>1173211730</v>
      </c>
      <c r="C2371" s="2">
        <v>0</v>
      </c>
      <c r="D2371" s="2">
        <v>1</v>
      </c>
      <c r="E2371" s="2">
        <v>1</v>
      </c>
      <c r="F2371" s="2">
        <v>2.2000000000000002</v>
      </c>
      <c r="G2371" s="2">
        <v>0</v>
      </c>
      <c r="H2371" s="2">
        <v>0</v>
      </c>
      <c r="I2371" s="2">
        <v>1</v>
      </c>
      <c r="J2371" s="2">
        <v>1</v>
      </c>
      <c r="K2371" s="1">
        <v>0</v>
      </c>
      <c r="L2371" s="1">
        <v>0</v>
      </c>
      <c r="M2371" s="1">
        <v>1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1</v>
      </c>
      <c r="AF2371" s="1">
        <v>0</v>
      </c>
      <c r="AG2371" s="1">
        <v>1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1</v>
      </c>
      <c r="AP2371" s="1">
        <v>0</v>
      </c>
      <c r="AQ2371" s="1">
        <v>0</v>
      </c>
      <c r="AR2371" s="1">
        <v>0</v>
      </c>
      <c r="AS2371" s="1">
        <v>1</v>
      </c>
      <c r="AT2371" s="1">
        <v>0</v>
      </c>
      <c r="AU2371" s="1">
        <v>0</v>
      </c>
      <c r="AV2371" s="1">
        <v>0</v>
      </c>
      <c r="AW2371" s="1">
        <v>1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1</v>
      </c>
      <c r="BF2371" s="1">
        <v>0</v>
      </c>
      <c r="BG2371" s="1">
        <v>0</v>
      </c>
      <c r="BH2371" s="1">
        <v>0</v>
      </c>
      <c r="BI2371" s="1">
        <v>1</v>
      </c>
      <c r="BJ2371" s="1">
        <v>0</v>
      </c>
      <c r="BK2371" s="1">
        <v>0</v>
      </c>
      <c r="BL2371" s="2">
        <v>29.852845177799999</v>
      </c>
      <c r="BM2371" s="2">
        <v>535</v>
      </c>
      <c r="BN2371" s="2">
        <v>33.188118811899997</v>
      </c>
      <c r="BO2371" s="2">
        <v>86.3</v>
      </c>
      <c r="BP2371" s="2">
        <v>2.4</v>
      </c>
      <c r="BQ2371" s="2">
        <v>31.481481481500001</v>
      </c>
      <c r="BR2371" s="2">
        <v>5.5555555555599998</v>
      </c>
      <c r="BS2371" s="2">
        <v>1.1000000000000001</v>
      </c>
      <c r="BT2371" s="2">
        <v>0.25742574257400003</v>
      </c>
      <c r="BU2371" s="2">
        <v>66385</v>
      </c>
      <c r="BV2371" s="2">
        <v>0.49949500000000002</v>
      </c>
      <c r="BW2371" s="2">
        <v>0.31157699999999999</v>
      </c>
      <c r="BX2371" s="2">
        <v>0.41666666666699997</v>
      </c>
      <c r="BY2371" s="2">
        <v>0.96563573883200005</v>
      </c>
      <c r="BZ2371" s="2">
        <v>0.96797153024899996</v>
      </c>
      <c r="CA2371" s="2">
        <v>0.39060985714300001</v>
      </c>
      <c r="CB2371" s="2">
        <v>0.64634146341499998</v>
      </c>
      <c r="CC2371" s="2">
        <v>95.860818759200001</v>
      </c>
      <c r="CD2371" s="2">
        <v>94.235514709499995</v>
      </c>
      <c r="CE2371" s="2">
        <v>872</v>
      </c>
      <c r="CF2371" s="2">
        <v>121</v>
      </c>
      <c r="CG2371" s="2">
        <v>542.95884362899994</v>
      </c>
      <c r="CH2371" s="2">
        <v>218.65452358300001</v>
      </c>
      <c r="CI2371" s="2">
        <v>1045.7578807299999</v>
      </c>
      <c r="CJ2371" s="2">
        <v>1.4216349531700001</v>
      </c>
      <c r="CK2371" s="2">
        <v>417.63655198499998</v>
      </c>
      <c r="CL2371" s="2">
        <v>0.51920129279799998</v>
      </c>
      <c r="CM2371" s="1">
        <v>5</v>
      </c>
    </row>
    <row r="2372" spans="1:91" x14ac:dyDescent="0.5">
      <c r="A2372" s="1">
        <v>2371</v>
      </c>
      <c r="B2372" s="2">
        <v>1173233560</v>
      </c>
      <c r="C2372" s="2">
        <v>0</v>
      </c>
      <c r="D2372" s="2">
        <v>1</v>
      </c>
      <c r="E2372" s="2">
        <v>0</v>
      </c>
      <c r="F2372" s="2">
        <v>2.2000000000000002</v>
      </c>
      <c r="G2372" s="2">
        <v>0</v>
      </c>
      <c r="H2372" s="2">
        <v>0</v>
      </c>
      <c r="I2372" s="2">
        <v>1</v>
      </c>
      <c r="J2372" s="2">
        <v>2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1</v>
      </c>
      <c r="AA2372" s="1">
        <v>0</v>
      </c>
      <c r="AB2372" s="1">
        <v>0</v>
      </c>
      <c r="AC2372" s="1">
        <v>0</v>
      </c>
      <c r="AD2372" s="1">
        <v>0</v>
      </c>
      <c r="AE2372" s="1">
        <v>1</v>
      </c>
      <c r="AF2372" s="1">
        <v>0</v>
      </c>
      <c r="AG2372" s="1">
        <v>0</v>
      </c>
      <c r="AH2372" s="1">
        <v>1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1</v>
      </c>
      <c r="AQ2372" s="1">
        <v>0</v>
      </c>
      <c r="AR2372" s="1">
        <v>0</v>
      </c>
      <c r="AS2372" s="1">
        <v>1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  <c r="BF2372" s="1">
        <v>0</v>
      </c>
      <c r="BG2372" s="1">
        <v>0</v>
      </c>
      <c r="BH2372" s="1">
        <v>0</v>
      </c>
      <c r="BI2372" s="1">
        <v>1</v>
      </c>
      <c r="BJ2372" s="1">
        <v>0</v>
      </c>
      <c r="BK2372" s="1">
        <v>0</v>
      </c>
      <c r="BL2372" s="2">
        <v>29.852845177799999</v>
      </c>
      <c r="BM2372" s="2">
        <v>535</v>
      </c>
      <c r="BN2372" s="2">
        <v>33.188118811899997</v>
      </c>
      <c r="BO2372" s="2">
        <v>86.3</v>
      </c>
      <c r="BP2372" s="2">
        <v>2.4</v>
      </c>
      <c r="BQ2372" s="2">
        <v>31.481481481500001</v>
      </c>
      <c r="BR2372" s="2">
        <v>5.5555555555599998</v>
      </c>
      <c r="BS2372" s="2">
        <v>1.1000000000000001</v>
      </c>
      <c r="BT2372" s="2">
        <v>0.25742574257400003</v>
      </c>
      <c r="BU2372" s="2">
        <v>66385</v>
      </c>
      <c r="BV2372" s="2">
        <v>0.49949500000000002</v>
      </c>
      <c r="BW2372" s="2">
        <v>0.31157699999999999</v>
      </c>
      <c r="BX2372" s="2">
        <v>0.41666666666699997</v>
      </c>
      <c r="BY2372" s="2">
        <v>0.96563573883200005</v>
      </c>
      <c r="BZ2372" s="2">
        <v>0.96797153024899996</v>
      </c>
      <c r="CA2372" s="2">
        <v>0.39060985714300001</v>
      </c>
      <c r="CB2372" s="2">
        <v>0.64634146341499998</v>
      </c>
      <c r="CC2372" s="2">
        <v>95.860818759200001</v>
      </c>
      <c r="CD2372" s="2">
        <v>94.235514709499995</v>
      </c>
      <c r="CE2372" s="2">
        <v>872</v>
      </c>
      <c r="CF2372" s="2">
        <v>121</v>
      </c>
      <c r="CG2372" s="2">
        <v>721.04825483499997</v>
      </c>
      <c r="CH2372" s="2">
        <v>111.609372095</v>
      </c>
      <c r="CI2372" s="2">
        <v>850.69391153499998</v>
      </c>
      <c r="CJ2372" s="2">
        <v>1.3231622112799999</v>
      </c>
      <c r="CK2372" s="2">
        <v>319.87738818000003</v>
      </c>
      <c r="CL2372" s="2">
        <v>0.84760011216499997</v>
      </c>
      <c r="CM2372" s="1">
        <v>5</v>
      </c>
    </row>
    <row r="2373" spans="1:91" x14ac:dyDescent="0.5">
      <c r="A2373" s="1">
        <v>2372</v>
      </c>
      <c r="B2373" s="2">
        <v>1173264352</v>
      </c>
      <c r="C2373" s="2">
        <v>0</v>
      </c>
      <c r="D2373" s="2">
        <v>1</v>
      </c>
      <c r="E2373" s="2">
        <v>0</v>
      </c>
      <c r="F2373" s="2">
        <v>2.2999999999999998</v>
      </c>
      <c r="G2373" s="2">
        <v>1</v>
      </c>
      <c r="H2373" s="2">
        <v>1</v>
      </c>
      <c r="I2373" s="2">
        <v>1</v>
      </c>
      <c r="J2373" s="2">
        <v>3</v>
      </c>
      <c r="K2373" s="1">
        <v>0</v>
      </c>
      <c r="L2373" s="1">
        <v>0</v>
      </c>
      <c r="M2373" s="1">
        <v>0</v>
      </c>
      <c r="N2373" s="1">
        <v>0</v>
      </c>
      <c r="O2373" s="1">
        <v>1</v>
      </c>
      <c r="P2373" s="1">
        <v>0</v>
      </c>
      <c r="Q2373" s="1">
        <v>0</v>
      </c>
      <c r="R2373" s="1">
        <v>1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1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1</v>
      </c>
      <c r="AR2373" s="1">
        <v>0</v>
      </c>
      <c r="AS2373" s="1">
        <v>0</v>
      </c>
      <c r="AT2373" s="1">
        <v>1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1</v>
      </c>
      <c r="BG2373" s="1">
        <v>0</v>
      </c>
      <c r="BH2373" s="1">
        <v>0</v>
      </c>
      <c r="BI2373" s="1">
        <v>1</v>
      </c>
      <c r="BJ2373" s="1">
        <v>0</v>
      </c>
      <c r="BK2373" s="1">
        <v>0</v>
      </c>
      <c r="BL2373" s="2">
        <v>29.852845177799999</v>
      </c>
      <c r="BM2373" s="2">
        <v>535</v>
      </c>
      <c r="BN2373" s="2">
        <v>33.188118811899997</v>
      </c>
      <c r="BO2373" s="2">
        <v>86.3</v>
      </c>
      <c r="BP2373" s="2">
        <v>2.4</v>
      </c>
      <c r="BQ2373" s="2">
        <v>31.481481481500001</v>
      </c>
      <c r="BR2373" s="2">
        <v>5.5555555555599998</v>
      </c>
      <c r="BS2373" s="2">
        <v>1.1000000000000001</v>
      </c>
      <c r="BT2373" s="2">
        <v>0.25742574257400003</v>
      </c>
      <c r="BU2373" s="2">
        <v>66385</v>
      </c>
      <c r="BV2373" s="2">
        <v>0.49949500000000002</v>
      </c>
      <c r="BW2373" s="2">
        <v>0.31157699999999999</v>
      </c>
      <c r="BX2373" s="2">
        <v>0.41666666666699997</v>
      </c>
      <c r="BY2373" s="2">
        <v>0.96563573883200005</v>
      </c>
      <c r="BZ2373" s="2">
        <v>0.96797153024899996</v>
      </c>
      <c r="CA2373" s="2">
        <v>0.39060985714300001</v>
      </c>
      <c r="CB2373" s="2">
        <v>0.64634146341499998</v>
      </c>
      <c r="CC2373" s="2">
        <v>95.860818759200001</v>
      </c>
      <c r="CD2373" s="2">
        <v>94.235514709499995</v>
      </c>
      <c r="CE2373" s="2">
        <v>872</v>
      </c>
      <c r="CF2373" s="2">
        <v>121</v>
      </c>
      <c r="CG2373" s="2">
        <v>890.14229486900001</v>
      </c>
      <c r="CH2373" s="2">
        <v>297.52584268999999</v>
      </c>
      <c r="CI2373" s="2">
        <v>1350.1975228700001</v>
      </c>
      <c r="CJ2373" s="2">
        <v>1.7462526680599999</v>
      </c>
      <c r="CK2373" s="2">
        <v>240.38192072999999</v>
      </c>
      <c r="CL2373" s="2">
        <v>0.65926820320299995</v>
      </c>
      <c r="CM2373" s="1">
        <v>5</v>
      </c>
    </row>
    <row r="2374" spans="1:91" x14ac:dyDescent="0.5">
      <c r="A2374" s="1">
        <v>2373</v>
      </c>
      <c r="B2374" s="2">
        <v>1173272003</v>
      </c>
      <c r="C2374" s="2">
        <v>0</v>
      </c>
      <c r="D2374" s="2">
        <v>1</v>
      </c>
      <c r="E2374" s="2">
        <v>1</v>
      </c>
      <c r="F2374" s="2">
        <v>2</v>
      </c>
      <c r="G2374" s="2">
        <v>1</v>
      </c>
      <c r="H2374" s="2">
        <v>0</v>
      </c>
      <c r="I2374" s="2">
        <v>1</v>
      </c>
      <c r="J2374" s="2">
        <v>2</v>
      </c>
      <c r="K2374" s="1">
        <v>0</v>
      </c>
      <c r="L2374" s="1">
        <v>0</v>
      </c>
      <c r="M2374" s="1">
        <v>1</v>
      </c>
      <c r="N2374" s="1">
        <v>0</v>
      </c>
      <c r="O2374" s="1">
        <v>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0</v>
      </c>
      <c r="AB2374" s="1">
        <v>0</v>
      </c>
      <c r="AC2374" s="1">
        <v>0</v>
      </c>
      <c r="AD2374" s="1">
        <v>1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  <c r="AJ2374" s="1">
        <v>1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1</v>
      </c>
      <c r="AQ2374" s="1">
        <v>0</v>
      </c>
      <c r="AR2374" s="1">
        <v>0</v>
      </c>
      <c r="AS2374" s="1">
        <v>1</v>
      </c>
      <c r="AT2374" s="1">
        <v>0</v>
      </c>
      <c r="AU2374" s="1">
        <v>0</v>
      </c>
      <c r="AV2374" s="1">
        <v>0</v>
      </c>
      <c r="AW2374" s="1">
        <v>1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0</v>
      </c>
      <c r="BE2374" s="1">
        <v>1</v>
      </c>
      <c r="BF2374" s="1">
        <v>0</v>
      </c>
      <c r="BG2374" s="1">
        <v>0</v>
      </c>
      <c r="BH2374" s="1">
        <v>0</v>
      </c>
      <c r="BI2374" s="1">
        <v>1</v>
      </c>
      <c r="BJ2374" s="1">
        <v>0</v>
      </c>
      <c r="BK2374" s="1">
        <v>0</v>
      </c>
      <c r="BL2374" s="2">
        <v>29.852845177799999</v>
      </c>
      <c r="BM2374" s="2">
        <v>535</v>
      </c>
      <c r="BN2374" s="2">
        <v>33.188118811899997</v>
      </c>
      <c r="BO2374" s="2">
        <v>86.3</v>
      </c>
      <c r="BP2374" s="2">
        <v>2.4</v>
      </c>
      <c r="BQ2374" s="2">
        <v>31.481481481500001</v>
      </c>
      <c r="BR2374" s="2">
        <v>5.5555555555599998</v>
      </c>
      <c r="BS2374" s="2">
        <v>1.1000000000000001</v>
      </c>
      <c r="BT2374" s="2">
        <v>0.25742574257400003</v>
      </c>
      <c r="BU2374" s="2">
        <v>66385</v>
      </c>
      <c r="BV2374" s="2">
        <v>0.49949500000000002</v>
      </c>
      <c r="BW2374" s="2">
        <v>0.31157699999999999</v>
      </c>
      <c r="BX2374" s="2">
        <v>0.41666666666699997</v>
      </c>
      <c r="BY2374" s="2">
        <v>0.96563573883200005</v>
      </c>
      <c r="BZ2374" s="2">
        <v>0.96797153024899996</v>
      </c>
      <c r="CA2374" s="2">
        <v>0.39060985714300001</v>
      </c>
      <c r="CB2374" s="2">
        <v>0.64634146341499998</v>
      </c>
      <c r="CC2374" s="2">
        <v>95.860818759200001</v>
      </c>
      <c r="CD2374" s="2">
        <v>94.235514709499995</v>
      </c>
      <c r="CE2374" s="2">
        <v>872</v>
      </c>
      <c r="CF2374" s="2">
        <v>121</v>
      </c>
      <c r="CG2374" s="2">
        <v>870.80553143300006</v>
      </c>
      <c r="CH2374" s="2">
        <v>132.36709789899999</v>
      </c>
      <c r="CI2374" s="2">
        <v>1132.08754905</v>
      </c>
      <c r="CJ2374" s="2">
        <v>1.7461763272399999</v>
      </c>
      <c r="CK2374" s="2">
        <v>139.11512884499999</v>
      </c>
      <c r="CL2374" s="2">
        <v>0.76920334665400003</v>
      </c>
      <c r="CM2374" s="1">
        <v>5</v>
      </c>
    </row>
    <row r="2375" spans="1:91" x14ac:dyDescent="0.5">
      <c r="A2375" s="1">
        <v>2374</v>
      </c>
      <c r="B2375" s="2">
        <v>1173412970</v>
      </c>
      <c r="C2375" s="2">
        <v>0</v>
      </c>
      <c r="D2375" s="2">
        <v>1</v>
      </c>
      <c r="E2375" s="2">
        <v>1</v>
      </c>
      <c r="F2375" s="2">
        <v>2.1</v>
      </c>
      <c r="G2375" s="2">
        <v>1</v>
      </c>
      <c r="H2375" s="2">
        <v>0</v>
      </c>
      <c r="I2375" s="2">
        <v>1</v>
      </c>
      <c r="J2375" s="2">
        <v>3</v>
      </c>
      <c r="K2375" s="1">
        <v>0</v>
      </c>
      <c r="L2375" s="1">
        <v>0</v>
      </c>
      <c r="M2375" s="1">
        <v>0</v>
      </c>
      <c r="N2375" s="1">
        <v>1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1</v>
      </c>
      <c r="AU2375" s="1">
        <v>0</v>
      </c>
      <c r="AV2375" s="1">
        <v>0</v>
      </c>
      <c r="AW2375" s="1">
        <v>1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0</v>
      </c>
      <c r="BG2375" s="1">
        <v>0</v>
      </c>
      <c r="BH2375" s="1">
        <v>0</v>
      </c>
      <c r="BI2375" s="1">
        <v>0</v>
      </c>
      <c r="BJ2375" s="1">
        <v>1</v>
      </c>
      <c r="BK2375" s="1">
        <v>0</v>
      </c>
      <c r="BL2375" s="2">
        <v>29.852845177799999</v>
      </c>
      <c r="BM2375" s="2">
        <v>535</v>
      </c>
      <c r="BN2375" s="2">
        <v>33.188118811899997</v>
      </c>
      <c r="BO2375" s="2">
        <v>86.3</v>
      </c>
      <c r="BP2375" s="2">
        <v>2.4</v>
      </c>
      <c r="BQ2375" s="2">
        <v>31.481481481500001</v>
      </c>
      <c r="BR2375" s="2">
        <v>5.5555555555599998</v>
      </c>
      <c r="BS2375" s="2">
        <v>1.1000000000000001</v>
      </c>
      <c r="BT2375" s="2">
        <v>0.25742574257400003</v>
      </c>
      <c r="BU2375" s="2">
        <v>66385</v>
      </c>
      <c r="BV2375" s="2">
        <v>0.49949500000000002</v>
      </c>
      <c r="BW2375" s="2">
        <v>0.31157699999999999</v>
      </c>
      <c r="BX2375" s="2">
        <v>0.41666666666699997</v>
      </c>
      <c r="BY2375" s="2">
        <v>0.96563573883200005</v>
      </c>
      <c r="BZ2375" s="2">
        <v>0.96797153024899996</v>
      </c>
      <c r="CA2375" s="2">
        <v>0.39060985714300001</v>
      </c>
      <c r="CB2375" s="2">
        <v>0.64634146341499998</v>
      </c>
      <c r="CC2375" s="2">
        <v>95.860818759200001</v>
      </c>
      <c r="CD2375" s="2">
        <v>94.235514709499995</v>
      </c>
      <c r="CE2375" s="2">
        <v>872</v>
      </c>
      <c r="CF2375" s="2">
        <v>121</v>
      </c>
      <c r="CG2375" s="2">
        <v>698.66953612600003</v>
      </c>
      <c r="CH2375" s="2">
        <v>212.56594415800001</v>
      </c>
      <c r="CI2375" s="2">
        <v>932.76648359800004</v>
      </c>
      <c r="CJ2375" s="2">
        <v>1.44672918274</v>
      </c>
      <c r="CK2375" s="2">
        <v>340.74043870600002</v>
      </c>
      <c r="CL2375" s="2">
        <v>0.74902941777099996</v>
      </c>
      <c r="CM2375" s="1">
        <v>5</v>
      </c>
    </row>
    <row r="2376" spans="1:91" x14ac:dyDescent="0.5">
      <c r="A2376" s="1">
        <v>2375</v>
      </c>
      <c r="B2376" s="2">
        <v>1173767164</v>
      </c>
      <c r="C2376" s="2">
        <v>1</v>
      </c>
      <c r="D2376" s="2">
        <v>0</v>
      </c>
      <c r="E2376" s="2">
        <v>0</v>
      </c>
      <c r="F2376" s="2">
        <v>2.2000000000000002</v>
      </c>
      <c r="G2376" s="2">
        <v>1</v>
      </c>
      <c r="H2376" s="2">
        <v>1</v>
      </c>
      <c r="I2376" s="2">
        <v>1</v>
      </c>
      <c r="J2376" s="2">
        <v>3</v>
      </c>
      <c r="K2376" s="1">
        <v>0</v>
      </c>
      <c r="L2376" s="1">
        <v>1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1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1</v>
      </c>
      <c r="AE2376" s="1">
        <v>0</v>
      </c>
      <c r="AF2376" s="1">
        <v>0</v>
      </c>
      <c r="AG2376" s="1">
        <v>0</v>
      </c>
      <c r="AH2376" s="1">
        <v>1</v>
      </c>
      <c r="AI2376" s="1">
        <v>0</v>
      </c>
      <c r="AJ2376" s="1">
        <v>0</v>
      </c>
      <c r="AK2376" s="1">
        <v>0</v>
      </c>
      <c r="AL2376" s="1">
        <v>1</v>
      </c>
      <c r="AM2376" s="1">
        <v>0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1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1</v>
      </c>
      <c r="BC2376" s="1">
        <v>0</v>
      </c>
      <c r="BD2376" s="1">
        <v>0</v>
      </c>
      <c r="BE2376" s="1">
        <v>1</v>
      </c>
      <c r="BF2376" s="1">
        <v>0</v>
      </c>
      <c r="BG2376" s="1">
        <v>0</v>
      </c>
      <c r="BH2376" s="1">
        <v>1</v>
      </c>
      <c r="BI2376" s="1">
        <v>0</v>
      </c>
      <c r="BJ2376" s="1">
        <v>0</v>
      </c>
      <c r="BK2376" s="1">
        <v>0</v>
      </c>
      <c r="BL2376" s="2">
        <v>29.852845177799999</v>
      </c>
      <c r="BM2376" s="2">
        <v>535</v>
      </c>
      <c r="BN2376" s="2">
        <v>33.188118811899997</v>
      </c>
      <c r="BO2376" s="2">
        <v>86.3</v>
      </c>
      <c r="BP2376" s="2">
        <v>2.4</v>
      </c>
      <c r="BQ2376" s="2">
        <v>31.481481481500001</v>
      </c>
      <c r="BR2376" s="2">
        <v>5.5555555555599998</v>
      </c>
      <c r="BS2376" s="2">
        <v>1.1000000000000001</v>
      </c>
      <c r="BT2376" s="2">
        <v>0.25742574257400003</v>
      </c>
      <c r="BU2376" s="2">
        <v>66385</v>
      </c>
      <c r="BV2376" s="2">
        <v>0.49949500000000002</v>
      </c>
      <c r="BW2376" s="2">
        <v>0.31157699999999999</v>
      </c>
      <c r="BX2376" s="2">
        <v>0.41666666666699997</v>
      </c>
      <c r="BY2376" s="2">
        <v>0.96563573883200005</v>
      </c>
      <c r="BZ2376" s="2">
        <v>0.96797153024899996</v>
      </c>
      <c r="CA2376" s="2">
        <v>0.39060985714300001</v>
      </c>
      <c r="CB2376" s="2">
        <v>0.64634146341499998</v>
      </c>
      <c r="CC2376" s="2">
        <v>95.860818759200001</v>
      </c>
      <c r="CD2376" s="2">
        <v>94.235514709499995</v>
      </c>
      <c r="CE2376" s="2">
        <v>1668</v>
      </c>
      <c r="CF2376" s="2">
        <v>696</v>
      </c>
      <c r="CG2376" s="2">
        <v>885.351301659</v>
      </c>
      <c r="CH2376" s="2">
        <v>287.13606851100002</v>
      </c>
      <c r="CI2376" s="2">
        <v>1156.86182285</v>
      </c>
      <c r="CJ2376" s="2">
        <v>1.78303324076</v>
      </c>
      <c r="CK2376" s="2">
        <v>243.299754871</v>
      </c>
      <c r="CL2376" s="2">
        <v>0.76530427763599995</v>
      </c>
      <c r="CM2376" s="1">
        <v>5</v>
      </c>
    </row>
    <row r="2377" spans="1:91" x14ac:dyDescent="0.5">
      <c r="A2377" s="1">
        <v>2376</v>
      </c>
      <c r="B2377" s="2">
        <v>1173818882</v>
      </c>
      <c r="C2377" s="2">
        <v>1</v>
      </c>
      <c r="D2377" s="2">
        <v>0</v>
      </c>
      <c r="E2377" s="2">
        <v>0</v>
      </c>
      <c r="F2377" s="2">
        <v>4.3</v>
      </c>
      <c r="G2377" s="2">
        <v>1</v>
      </c>
      <c r="H2377" s="2">
        <v>1</v>
      </c>
      <c r="I2377" s="2">
        <v>1</v>
      </c>
      <c r="J2377" s="2">
        <v>3</v>
      </c>
      <c r="K2377" s="1">
        <v>0</v>
      </c>
      <c r="L2377" s="1">
        <v>0</v>
      </c>
      <c r="M2377" s="1">
        <v>0</v>
      </c>
      <c r="N2377" s="1">
        <v>1</v>
      </c>
      <c r="O2377" s="1">
        <v>0</v>
      </c>
      <c r="P2377" s="1">
        <v>0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1</v>
      </c>
      <c r="W2377" s="1">
        <v>0</v>
      </c>
      <c r="X2377" s="1">
        <v>0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1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1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1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1</v>
      </c>
      <c r="BG2377" s="1">
        <v>0</v>
      </c>
      <c r="BH2377" s="1">
        <v>0</v>
      </c>
      <c r="BI2377" s="1">
        <v>1</v>
      </c>
      <c r="BJ2377" s="1">
        <v>0</v>
      </c>
      <c r="BK2377" s="1">
        <v>0</v>
      </c>
      <c r="BL2377" s="2">
        <v>29.852845177799999</v>
      </c>
      <c r="BM2377" s="2">
        <v>535</v>
      </c>
      <c r="BN2377" s="2">
        <v>33.188118811899997</v>
      </c>
      <c r="BO2377" s="2">
        <v>86.3</v>
      </c>
      <c r="BP2377" s="2">
        <v>2.4</v>
      </c>
      <c r="BQ2377" s="2">
        <v>31.481481481500001</v>
      </c>
      <c r="BR2377" s="2">
        <v>5.5555555555599998</v>
      </c>
      <c r="BS2377" s="2">
        <v>1.1000000000000001</v>
      </c>
      <c r="BT2377" s="2">
        <v>0.25742574257400003</v>
      </c>
      <c r="BU2377" s="2">
        <v>66385</v>
      </c>
      <c r="BV2377" s="2">
        <v>0.49949500000000002</v>
      </c>
      <c r="BW2377" s="2">
        <v>0.31157699999999999</v>
      </c>
      <c r="BX2377" s="2">
        <v>0.41666666666699997</v>
      </c>
      <c r="BY2377" s="2">
        <v>0.96563573883200005</v>
      </c>
      <c r="BZ2377" s="2">
        <v>0.96797153024899996</v>
      </c>
      <c r="CA2377" s="2">
        <v>0.39060985714300001</v>
      </c>
      <c r="CB2377" s="2">
        <v>0.64634146341499998</v>
      </c>
      <c r="CC2377" s="2">
        <v>95.860818759200001</v>
      </c>
      <c r="CD2377" s="2">
        <v>94.235514709499995</v>
      </c>
      <c r="CE2377" s="2">
        <v>1668</v>
      </c>
      <c r="CF2377" s="2">
        <v>696</v>
      </c>
      <c r="CG2377" s="2">
        <v>881.19826917099999</v>
      </c>
      <c r="CH2377" s="2">
        <v>284.70762822900002</v>
      </c>
      <c r="CI2377" s="2">
        <v>1159.2902631300001</v>
      </c>
      <c r="CJ2377" s="2">
        <v>1.7866795960799999</v>
      </c>
      <c r="CK2377" s="2">
        <v>240.87131459</v>
      </c>
      <c r="CL2377" s="2">
        <v>0.76011875299700005</v>
      </c>
      <c r="CM2377" s="1">
        <v>5</v>
      </c>
    </row>
    <row r="2378" spans="1:91" x14ac:dyDescent="0.5">
      <c r="A2378" s="1">
        <v>2377</v>
      </c>
      <c r="B2378" s="2">
        <v>1173901151</v>
      </c>
      <c r="C2378" s="2">
        <v>0</v>
      </c>
      <c r="D2378" s="2">
        <v>1</v>
      </c>
      <c r="E2378" s="2">
        <v>1</v>
      </c>
      <c r="F2378" s="2">
        <v>1.8</v>
      </c>
      <c r="G2378" s="2">
        <v>1</v>
      </c>
      <c r="H2378" s="2">
        <v>0</v>
      </c>
      <c r="I2378" s="2">
        <v>1</v>
      </c>
      <c r="J2378" s="2">
        <v>1</v>
      </c>
      <c r="K2378" s="1">
        <v>0</v>
      </c>
      <c r="L2378" s="1">
        <v>0</v>
      </c>
      <c r="M2378" s="1">
        <v>0</v>
      </c>
      <c r="N2378" s="1">
        <v>1</v>
      </c>
      <c r="O2378" s="1">
        <v>0</v>
      </c>
      <c r="P2378" s="1">
        <v>0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1</v>
      </c>
      <c r="W2378" s="1">
        <v>0</v>
      </c>
      <c r="X2378" s="1">
        <v>0</v>
      </c>
      <c r="Y2378" s="1">
        <v>1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0</v>
      </c>
      <c r="AJ2378" s="1">
        <v>0</v>
      </c>
      <c r="AK2378" s="1">
        <v>1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1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0</v>
      </c>
      <c r="BE2378" s="1">
        <v>0</v>
      </c>
      <c r="BF2378" s="1">
        <v>1</v>
      </c>
      <c r="BG2378" s="1">
        <v>0</v>
      </c>
      <c r="BH2378" s="1">
        <v>1</v>
      </c>
      <c r="BI2378" s="1">
        <v>0</v>
      </c>
      <c r="BJ2378" s="1">
        <v>0</v>
      </c>
      <c r="BK2378" s="1">
        <v>0</v>
      </c>
      <c r="BL2378" s="2">
        <v>29.852845177799999</v>
      </c>
      <c r="BM2378" s="2">
        <v>535</v>
      </c>
      <c r="BN2378" s="2">
        <v>33.188118811899997</v>
      </c>
      <c r="BO2378" s="2">
        <v>86.3</v>
      </c>
      <c r="BP2378" s="2">
        <v>2.4</v>
      </c>
      <c r="BQ2378" s="2">
        <v>31.481481481500001</v>
      </c>
      <c r="BR2378" s="2">
        <v>5.5555555555599998</v>
      </c>
      <c r="BS2378" s="2">
        <v>1.1000000000000001</v>
      </c>
      <c r="BT2378" s="2">
        <v>0.25742574257400003</v>
      </c>
      <c r="BU2378" s="2">
        <v>66385</v>
      </c>
      <c r="BV2378" s="2">
        <v>0.49949500000000002</v>
      </c>
      <c r="BW2378" s="2">
        <v>0.31157699999999999</v>
      </c>
      <c r="BX2378" s="2">
        <v>0.41666666666699997</v>
      </c>
      <c r="BY2378" s="2">
        <v>0.96563573883200005</v>
      </c>
      <c r="BZ2378" s="2">
        <v>0.96797153024899996</v>
      </c>
      <c r="CA2378" s="2">
        <v>0.39060985714300001</v>
      </c>
      <c r="CB2378" s="2">
        <v>0.64634146341499998</v>
      </c>
      <c r="CC2378" s="2">
        <v>95.860818759200001</v>
      </c>
      <c r="CD2378" s="2">
        <v>94.235514709499995</v>
      </c>
      <c r="CE2378" s="2">
        <v>872</v>
      </c>
      <c r="CF2378" s="2">
        <v>121</v>
      </c>
      <c r="CG2378" s="2">
        <v>890.14229486900001</v>
      </c>
      <c r="CH2378" s="2">
        <v>297.52584268999999</v>
      </c>
      <c r="CI2378" s="2">
        <v>1350.1975228700001</v>
      </c>
      <c r="CJ2378" s="2">
        <v>1.7462526680599999</v>
      </c>
      <c r="CK2378" s="2">
        <v>240.38192072999999</v>
      </c>
      <c r="CL2378" s="2">
        <v>0.65926820320299995</v>
      </c>
      <c r="CM2378" s="1">
        <v>5</v>
      </c>
    </row>
    <row r="2379" spans="1:91" x14ac:dyDescent="0.5">
      <c r="A2379" s="1">
        <v>2378</v>
      </c>
      <c r="B2379" s="2">
        <v>1173930211</v>
      </c>
      <c r="C2379" s="2">
        <v>0</v>
      </c>
      <c r="D2379" s="2">
        <v>1</v>
      </c>
      <c r="E2379" s="2">
        <v>0</v>
      </c>
      <c r="F2379" s="2">
        <v>2.2000000000000002</v>
      </c>
      <c r="G2379" s="2">
        <v>0</v>
      </c>
      <c r="H2379" s="2">
        <v>1</v>
      </c>
      <c r="I2379" s="2">
        <v>2</v>
      </c>
      <c r="J2379" s="2">
        <v>2</v>
      </c>
      <c r="K2379" s="1">
        <v>0</v>
      </c>
      <c r="L2379" s="1">
        <v>0</v>
      </c>
      <c r="M2379" s="1">
        <v>0</v>
      </c>
      <c r="N2379" s="1">
        <v>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1</v>
      </c>
      <c r="W2379" s="1">
        <v>0</v>
      </c>
      <c r="X2379" s="1">
        <v>0</v>
      </c>
      <c r="Y2379" s="1">
        <v>1</v>
      </c>
      <c r="Z2379" s="1">
        <v>0</v>
      </c>
      <c r="AA2379" s="1">
        <v>0</v>
      </c>
      <c r="AB2379" s="1">
        <v>0</v>
      </c>
      <c r="AC2379" s="1">
        <v>0</v>
      </c>
      <c r="AD2379" s="1">
        <v>1</v>
      </c>
      <c r="AE2379" s="1">
        <v>0</v>
      </c>
      <c r="AF2379" s="1">
        <v>0</v>
      </c>
      <c r="AG2379" s="1">
        <v>1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1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0</v>
      </c>
      <c r="BE2379" s="1">
        <v>1</v>
      </c>
      <c r="BF2379" s="1">
        <v>0</v>
      </c>
      <c r="BG2379" s="1">
        <v>0</v>
      </c>
      <c r="BH2379" s="1">
        <v>0</v>
      </c>
      <c r="BI2379" s="1">
        <v>1</v>
      </c>
      <c r="BJ2379" s="1">
        <v>0</v>
      </c>
      <c r="BK2379" s="1">
        <v>0</v>
      </c>
      <c r="BL2379" s="2">
        <v>29.852845177799999</v>
      </c>
      <c r="BM2379" s="2">
        <v>535</v>
      </c>
      <c r="BN2379" s="2">
        <v>33.188118811899997</v>
      </c>
      <c r="BO2379" s="2">
        <v>86.3</v>
      </c>
      <c r="BP2379" s="2">
        <v>2.4</v>
      </c>
      <c r="BQ2379" s="2">
        <v>31.481481481500001</v>
      </c>
      <c r="BR2379" s="2">
        <v>5.5555555555599998</v>
      </c>
      <c r="BS2379" s="2">
        <v>1.1000000000000001</v>
      </c>
      <c r="BT2379" s="2">
        <v>0.25742574257400003</v>
      </c>
      <c r="BU2379" s="2">
        <v>66385</v>
      </c>
      <c r="BV2379" s="2">
        <v>0.49949500000000002</v>
      </c>
      <c r="BW2379" s="2">
        <v>0.31157699999999999</v>
      </c>
      <c r="BX2379" s="2">
        <v>0.41666666666699997</v>
      </c>
      <c r="BY2379" s="2">
        <v>0.96563573883200005</v>
      </c>
      <c r="BZ2379" s="2">
        <v>0.96797153024899996</v>
      </c>
      <c r="CA2379" s="2">
        <v>0.39060985714300001</v>
      </c>
      <c r="CB2379" s="2">
        <v>0.64634146341499998</v>
      </c>
      <c r="CC2379" s="2">
        <v>95.860818759200001</v>
      </c>
      <c r="CD2379" s="2">
        <v>94.235514709499995</v>
      </c>
      <c r="CE2379" s="2">
        <v>872</v>
      </c>
      <c r="CF2379" s="2">
        <v>121</v>
      </c>
      <c r="CG2379" s="2">
        <v>870.80553143300006</v>
      </c>
      <c r="CH2379" s="2">
        <v>132.36709789899999</v>
      </c>
      <c r="CI2379" s="2">
        <v>1132.08754905</v>
      </c>
      <c r="CJ2379" s="2">
        <v>1.7461763272399999</v>
      </c>
      <c r="CK2379" s="2">
        <v>139.11512884499999</v>
      </c>
      <c r="CL2379" s="2">
        <v>0.76920334665400003</v>
      </c>
      <c r="CM2379" s="1">
        <v>5</v>
      </c>
    </row>
    <row r="2380" spans="1:91" x14ac:dyDescent="0.5">
      <c r="A2380" s="1">
        <v>2379</v>
      </c>
      <c r="B2380" s="2">
        <v>1174032723</v>
      </c>
      <c r="C2380" s="2">
        <v>0</v>
      </c>
      <c r="D2380" s="2">
        <v>1</v>
      </c>
      <c r="E2380" s="2">
        <v>1</v>
      </c>
      <c r="F2380" s="2">
        <v>2</v>
      </c>
      <c r="G2380" s="2">
        <v>0</v>
      </c>
      <c r="H2380" s="2">
        <v>0</v>
      </c>
      <c r="I2380" s="2">
        <v>1</v>
      </c>
      <c r="J2380" s="2">
        <v>3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1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0</v>
      </c>
      <c r="X2380" s="1">
        <v>0</v>
      </c>
      <c r="Y2380" s="1">
        <v>0</v>
      </c>
      <c r="Z2380" s="1">
        <v>1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1</v>
      </c>
      <c r="AJ2380" s="1">
        <v>0</v>
      </c>
      <c r="AK2380" s="1">
        <v>0</v>
      </c>
      <c r="AL2380" s="1">
        <v>1</v>
      </c>
      <c r="AM2380" s="1">
        <v>0</v>
      </c>
      <c r="AN2380" s="1">
        <v>0</v>
      </c>
      <c r="AO2380" s="1">
        <v>1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 s="1">
        <v>0</v>
      </c>
      <c r="AV2380" s="1">
        <v>0</v>
      </c>
      <c r="AW2380" s="1">
        <v>1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1</v>
      </c>
      <c r="BD2380" s="1">
        <v>0</v>
      </c>
      <c r="BE2380" s="1">
        <v>0</v>
      </c>
      <c r="BF2380" s="1">
        <v>0</v>
      </c>
      <c r="BG2380" s="1">
        <v>0</v>
      </c>
      <c r="BH2380" s="1">
        <v>0</v>
      </c>
      <c r="BI2380" s="1">
        <v>0</v>
      </c>
      <c r="BJ2380" s="1">
        <v>1</v>
      </c>
      <c r="BK2380" s="1">
        <v>0</v>
      </c>
      <c r="BL2380" s="2">
        <v>29.852845177799999</v>
      </c>
      <c r="BM2380" s="2">
        <v>535</v>
      </c>
      <c r="BN2380" s="2">
        <v>33.188118811899997</v>
      </c>
      <c r="BO2380" s="2">
        <v>86.3</v>
      </c>
      <c r="BP2380" s="2">
        <v>2.4</v>
      </c>
      <c r="BQ2380" s="2">
        <v>31.481481481500001</v>
      </c>
      <c r="BR2380" s="2">
        <v>5.5555555555599998</v>
      </c>
      <c r="BS2380" s="2">
        <v>1.1000000000000001</v>
      </c>
      <c r="BT2380" s="2">
        <v>0.25742574257400003</v>
      </c>
      <c r="BU2380" s="2">
        <v>66385</v>
      </c>
      <c r="BV2380" s="2">
        <v>0.49949500000000002</v>
      </c>
      <c r="BW2380" s="2">
        <v>0.31157699999999999</v>
      </c>
      <c r="BX2380" s="2">
        <v>0.41666666666699997</v>
      </c>
      <c r="BY2380" s="2">
        <v>0.96563573883200005</v>
      </c>
      <c r="BZ2380" s="2">
        <v>0.96797153024899996</v>
      </c>
      <c r="CA2380" s="2">
        <v>0.39060985714300001</v>
      </c>
      <c r="CB2380" s="2">
        <v>0.64634146341499998</v>
      </c>
      <c r="CC2380" s="2">
        <v>95.860818759200001</v>
      </c>
      <c r="CD2380" s="2">
        <v>94.235514709499995</v>
      </c>
      <c r="CE2380" s="2">
        <v>872</v>
      </c>
      <c r="CF2380" s="2">
        <v>121</v>
      </c>
      <c r="CG2380" s="2">
        <v>874.00019683999994</v>
      </c>
      <c r="CH2380" s="2">
        <v>139.07584936399999</v>
      </c>
      <c r="CI2380" s="2">
        <v>1127.68304199</v>
      </c>
      <c r="CJ2380" s="2">
        <v>1.73945484518</v>
      </c>
      <c r="CK2380" s="2">
        <v>145.82388030999999</v>
      </c>
      <c r="CL2380" s="2">
        <v>0.77504064909500003</v>
      </c>
      <c r="CM2380" s="1">
        <v>5</v>
      </c>
    </row>
    <row r="2381" spans="1:91" x14ac:dyDescent="0.5">
      <c r="A2381" s="1">
        <v>2380</v>
      </c>
      <c r="B2381" s="2">
        <v>1174053144</v>
      </c>
      <c r="C2381" s="2">
        <v>0</v>
      </c>
      <c r="D2381" s="2">
        <v>1</v>
      </c>
      <c r="E2381" s="2">
        <v>1</v>
      </c>
      <c r="F2381" s="2">
        <v>2.2000000000000002</v>
      </c>
      <c r="G2381" s="2">
        <v>0</v>
      </c>
      <c r="H2381" s="2">
        <v>0</v>
      </c>
      <c r="I2381" s="2">
        <v>1</v>
      </c>
      <c r="J2381" s="2">
        <v>2</v>
      </c>
      <c r="K2381" s="1">
        <v>0</v>
      </c>
      <c r="L2381" s="1">
        <v>0</v>
      </c>
      <c r="M2381" s="1">
        <v>1</v>
      </c>
      <c r="N2381" s="1">
        <v>0</v>
      </c>
      <c r="O2381" s="1">
        <v>0</v>
      </c>
      <c r="P2381" s="1">
        <v>0</v>
      </c>
      <c r="Q2381" s="1">
        <v>0</v>
      </c>
      <c r="R2381" s="1">
        <v>1</v>
      </c>
      <c r="S2381" s="1">
        <v>0</v>
      </c>
      <c r="T2381" s="1">
        <v>0</v>
      </c>
      <c r="U2381" s="1">
        <v>1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1</v>
      </c>
      <c r="AB2381" s="1">
        <v>0</v>
      </c>
      <c r="AC2381" s="1">
        <v>0</v>
      </c>
      <c r="AD2381" s="1">
        <v>0</v>
      </c>
      <c r="AE2381" s="1">
        <v>1</v>
      </c>
      <c r="AF2381" s="1">
        <v>0</v>
      </c>
      <c r="AG2381" s="1">
        <v>1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1</v>
      </c>
      <c r="AU2381" s="1">
        <v>0</v>
      </c>
      <c r="AV2381" s="1">
        <v>0</v>
      </c>
      <c r="AW2381" s="1">
        <v>1</v>
      </c>
      <c r="AX2381" s="1">
        <v>0</v>
      </c>
      <c r="AY2381" s="1">
        <v>0</v>
      </c>
      <c r="AZ2381" s="1">
        <v>1</v>
      </c>
      <c r="BA2381" s="1">
        <v>0</v>
      </c>
      <c r="BB2381" s="1">
        <v>0</v>
      </c>
      <c r="BC2381" s="1">
        <v>0</v>
      </c>
      <c r="BD2381" s="1">
        <v>0</v>
      </c>
      <c r="BE2381" s="1">
        <v>1</v>
      </c>
      <c r="BF2381" s="1">
        <v>0</v>
      </c>
      <c r="BG2381" s="1">
        <v>0</v>
      </c>
      <c r="BH2381" s="1">
        <v>0</v>
      </c>
      <c r="BI2381" s="1">
        <v>0</v>
      </c>
      <c r="BJ2381" s="1">
        <v>0</v>
      </c>
      <c r="BK2381" s="1">
        <v>1</v>
      </c>
      <c r="BL2381" s="2">
        <v>29.852845177799999</v>
      </c>
      <c r="BM2381" s="2">
        <v>535</v>
      </c>
      <c r="BN2381" s="2">
        <v>33.188118811899997</v>
      </c>
      <c r="BO2381" s="2">
        <v>86.3</v>
      </c>
      <c r="BP2381" s="2">
        <v>2.4</v>
      </c>
      <c r="BQ2381" s="2">
        <v>31.481481481500001</v>
      </c>
      <c r="BR2381" s="2">
        <v>5.5555555555599998</v>
      </c>
      <c r="BS2381" s="2">
        <v>1.1000000000000001</v>
      </c>
      <c r="BT2381" s="2">
        <v>0.25742574257400003</v>
      </c>
      <c r="BU2381" s="2">
        <v>66385</v>
      </c>
      <c r="BV2381" s="2">
        <v>0.49949500000000002</v>
      </c>
      <c r="BW2381" s="2">
        <v>0.31157699999999999</v>
      </c>
      <c r="BX2381" s="2">
        <v>0.41666666666699997</v>
      </c>
      <c r="BY2381" s="2">
        <v>0.96563573883200005</v>
      </c>
      <c r="BZ2381" s="2">
        <v>0.96797153024899996</v>
      </c>
      <c r="CA2381" s="2">
        <v>0.39060985714300001</v>
      </c>
      <c r="CB2381" s="2">
        <v>0.64634146341499998</v>
      </c>
      <c r="CC2381" s="2">
        <v>95.860818759200001</v>
      </c>
      <c r="CD2381" s="2">
        <v>94.235514709499995</v>
      </c>
      <c r="CE2381" s="2">
        <v>872</v>
      </c>
      <c r="CF2381" s="2">
        <v>121</v>
      </c>
      <c r="CG2381" s="2">
        <v>597.89581396999995</v>
      </c>
      <c r="CH2381" s="2">
        <v>294.032415523</v>
      </c>
      <c r="CI2381" s="2">
        <v>824.45221123600004</v>
      </c>
      <c r="CJ2381" s="2">
        <v>1.2837083434800001</v>
      </c>
      <c r="CK2381" s="2">
        <v>449.05471106700003</v>
      </c>
      <c r="CL2381" s="2">
        <v>0.72520372414699996</v>
      </c>
      <c r="CM2381" s="1">
        <v>5</v>
      </c>
    </row>
    <row r="2382" spans="1:91" x14ac:dyDescent="0.5">
      <c r="A2382" s="1">
        <v>2381</v>
      </c>
      <c r="B2382" s="2">
        <v>1174122635</v>
      </c>
      <c r="C2382" s="2">
        <v>0</v>
      </c>
      <c r="D2382" s="2">
        <v>1</v>
      </c>
      <c r="E2382" s="2">
        <v>1</v>
      </c>
      <c r="F2382" s="2">
        <v>1.9</v>
      </c>
      <c r="G2382" s="2">
        <v>1</v>
      </c>
      <c r="H2382" s="2">
        <v>0</v>
      </c>
      <c r="I2382" s="2">
        <v>1</v>
      </c>
      <c r="J2382" s="2">
        <v>2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1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1</v>
      </c>
      <c r="AF2382" s="1">
        <v>0</v>
      </c>
      <c r="AG2382" s="1">
        <v>0</v>
      </c>
      <c r="AH2382" s="1">
        <v>0</v>
      </c>
      <c r="AI2382" s="1">
        <v>1</v>
      </c>
      <c r="AJ2382" s="1">
        <v>0</v>
      </c>
      <c r="AK2382" s="1">
        <v>1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1</v>
      </c>
      <c r="AR2382" s="1">
        <v>0</v>
      </c>
      <c r="AS2382" s="1">
        <v>1</v>
      </c>
      <c r="AT2382" s="1">
        <v>0</v>
      </c>
      <c r="AU2382" s="1">
        <v>0</v>
      </c>
      <c r="AV2382" s="1">
        <v>1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1</v>
      </c>
      <c r="BE2382" s="1">
        <v>0</v>
      </c>
      <c r="BF2382" s="1">
        <v>0</v>
      </c>
      <c r="BG2382" s="1">
        <v>0</v>
      </c>
      <c r="BH2382" s="1">
        <v>0</v>
      </c>
      <c r="BI2382" s="1">
        <v>0</v>
      </c>
      <c r="BJ2382" s="1">
        <v>0</v>
      </c>
      <c r="BK2382" s="1">
        <v>1</v>
      </c>
      <c r="BL2382" s="2">
        <v>29.852845177799999</v>
      </c>
      <c r="BM2382" s="2">
        <v>535</v>
      </c>
      <c r="BN2382" s="2">
        <v>33.188118811899997</v>
      </c>
      <c r="BO2382" s="2">
        <v>86.3</v>
      </c>
      <c r="BP2382" s="2">
        <v>2.4</v>
      </c>
      <c r="BQ2382" s="2">
        <v>31.481481481500001</v>
      </c>
      <c r="BR2382" s="2">
        <v>5.5555555555599998</v>
      </c>
      <c r="BS2382" s="2">
        <v>1.1000000000000001</v>
      </c>
      <c r="BT2382" s="2">
        <v>0.25742574257400003</v>
      </c>
      <c r="BU2382" s="2">
        <v>66385</v>
      </c>
      <c r="BV2382" s="2">
        <v>0.49949500000000002</v>
      </c>
      <c r="BW2382" s="2">
        <v>0.31157699999999999</v>
      </c>
      <c r="BX2382" s="2">
        <v>0.41666666666699997</v>
      </c>
      <c r="BY2382" s="2">
        <v>0.96563573883200005</v>
      </c>
      <c r="BZ2382" s="2">
        <v>0.96797153024899996</v>
      </c>
      <c r="CA2382" s="2">
        <v>0.39060985714300001</v>
      </c>
      <c r="CB2382" s="2">
        <v>0.64634146341499998</v>
      </c>
      <c r="CC2382" s="2">
        <v>95.860818759200001</v>
      </c>
      <c r="CD2382" s="2">
        <v>94.235514709499995</v>
      </c>
      <c r="CE2382" s="2">
        <v>872</v>
      </c>
      <c r="CF2382" s="2">
        <v>121</v>
      </c>
      <c r="CG2382" s="2">
        <v>880.403580358</v>
      </c>
      <c r="CH2382" s="2">
        <v>296.05155475800001</v>
      </c>
      <c r="CI2382" s="2">
        <v>1348.72323493</v>
      </c>
      <c r="CJ2382" s="2">
        <v>1.74404160981</v>
      </c>
      <c r="CK2382" s="2">
        <v>238.90763279800001</v>
      </c>
      <c r="CL2382" s="2">
        <v>0.65276815699099999</v>
      </c>
      <c r="CM2382" s="1">
        <v>5</v>
      </c>
    </row>
    <row r="2383" spans="1:91" x14ac:dyDescent="0.5">
      <c r="A2383" s="1">
        <v>2382</v>
      </c>
      <c r="B2383" s="2">
        <v>1174280817</v>
      </c>
      <c r="C2383" s="2">
        <v>0</v>
      </c>
      <c r="D2383" s="2">
        <v>1</v>
      </c>
      <c r="E2383" s="2">
        <v>1</v>
      </c>
      <c r="F2383" s="2">
        <v>2</v>
      </c>
      <c r="G2383" s="2">
        <v>1</v>
      </c>
      <c r="H2383" s="2">
        <v>0</v>
      </c>
      <c r="I2383" s="2">
        <v>1</v>
      </c>
      <c r="J2383" s="2">
        <v>2</v>
      </c>
      <c r="K2383" s="1">
        <v>0</v>
      </c>
      <c r="L2383" s="1">
        <v>0</v>
      </c>
      <c r="M2383" s="1">
        <v>1</v>
      </c>
      <c r="N2383" s="1">
        <v>0</v>
      </c>
      <c r="O2383" s="1">
        <v>0</v>
      </c>
      <c r="P2383" s="1">
        <v>0</v>
      </c>
      <c r="Q2383" s="1">
        <v>0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1</v>
      </c>
      <c r="AA2383" s="1">
        <v>0</v>
      </c>
      <c r="AB2383" s="1">
        <v>0</v>
      </c>
      <c r="AC2383" s="1">
        <v>0</v>
      </c>
      <c r="AD2383" s="1">
        <v>1</v>
      </c>
      <c r="AE2383" s="1">
        <v>0</v>
      </c>
      <c r="AF2383" s="1">
        <v>0</v>
      </c>
      <c r="AG2383" s="1">
        <v>0</v>
      </c>
      <c r="AH2383" s="1">
        <v>1</v>
      </c>
      <c r="AI2383" s="1">
        <v>0</v>
      </c>
      <c r="AJ2383" s="1">
        <v>0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1</v>
      </c>
      <c r="AQ2383" s="1">
        <v>0</v>
      </c>
      <c r="AR2383" s="1">
        <v>0</v>
      </c>
      <c r="AS2383" s="1">
        <v>0</v>
      </c>
      <c r="AT2383" s="1">
        <v>1</v>
      </c>
      <c r="AU2383" s="1">
        <v>0</v>
      </c>
      <c r="AV2383" s="1">
        <v>1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1</v>
      </c>
      <c r="BC2383" s="1">
        <v>0</v>
      </c>
      <c r="BD2383" s="1">
        <v>0</v>
      </c>
      <c r="BE2383" s="1">
        <v>1</v>
      </c>
      <c r="BF2383" s="1">
        <v>0</v>
      </c>
      <c r="BG2383" s="1">
        <v>0</v>
      </c>
      <c r="BH2383" s="1">
        <v>0</v>
      </c>
      <c r="BI2383" s="1">
        <v>0</v>
      </c>
      <c r="BJ2383" s="1">
        <v>1</v>
      </c>
      <c r="BK2383" s="1">
        <v>0</v>
      </c>
      <c r="BL2383" s="2">
        <v>29.852845177799999</v>
      </c>
      <c r="BM2383" s="2">
        <v>535</v>
      </c>
      <c r="BN2383" s="2">
        <v>33.188118811899997</v>
      </c>
      <c r="BO2383" s="2">
        <v>86.3</v>
      </c>
      <c r="BP2383" s="2">
        <v>2.4</v>
      </c>
      <c r="BQ2383" s="2">
        <v>31.481481481500001</v>
      </c>
      <c r="BR2383" s="2">
        <v>5.5555555555599998</v>
      </c>
      <c r="BS2383" s="2">
        <v>1.1000000000000001</v>
      </c>
      <c r="BT2383" s="2">
        <v>0.25742574257400003</v>
      </c>
      <c r="BU2383" s="2">
        <v>66385</v>
      </c>
      <c r="BV2383" s="2">
        <v>0.49949500000000002</v>
      </c>
      <c r="BW2383" s="2">
        <v>0.31157699999999999</v>
      </c>
      <c r="BX2383" s="2">
        <v>0.41666666666699997</v>
      </c>
      <c r="BY2383" s="2">
        <v>0.96563573883200005</v>
      </c>
      <c r="BZ2383" s="2">
        <v>0.96797153024899996</v>
      </c>
      <c r="CA2383" s="2">
        <v>0.39060985714300001</v>
      </c>
      <c r="CB2383" s="2">
        <v>0.64634146341499998</v>
      </c>
      <c r="CC2383" s="2">
        <v>95.860818759200001</v>
      </c>
      <c r="CD2383" s="2">
        <v>94.235514709499995</v>
      </c>
      <c r="CE2383" s="2">
        <v>872</v>
      </c>
      <c r="CF2383" s="2">
        <v>121</v>
      </c>
      <c r="CG2383" s="2">
        <v>881.19826917099999</v>
      </c>
      <c r="CH2383" s="2">
        <v>284.70762822900002</v>
      </c>
      <c r="CI2383" s="2">
        <v>1159.2902631300001</v>
      </c>
      <c r="CJ2383" s="2">
        <v>1.7866795960799999</v>
      </c>
      <c r="CK2383" s="2">
        <v>240.87131459</v>
      </c>
      <c r="CL2383" s="2">
        <v>0.76011875299700005</v>
      </c>
      <c r="CM2383" s="1">
        <v>5</v>
      </c>
    </row>
    <row r="2384" spans="1:91" x14ac:dyDescent="0.5">
      <c r="A2384" s="1">
        <v>2383</v>
      </c>
      <c r="B2384" s="2">
        <v>1174341708</v>
      </c>
      <c r="C2384" s="2">
        <v>0</v>
      </c>
      <c r="D2384" s="2">
        <v>1</v>
      </c>
      <c r="E2384" s="2">
        <v>1</v>
      </c>
      <c r="F2384" s="2">
        <v>2</v>
      </c>
      <c r="G2384" s="2">
        <v>0</v>
      </c>
      <c r="H2384" s="2">
        <v>0</v>
      </c>
      <c r="I2384" s="2">
        <v>1</v>
      </c>
      <c r="J2384" s="2">
        <v>2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1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1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</v>
      </c>
      <c r="AL2384" s="1">
        <v>0</v>
      </c>
      <c r="AM2384" s="1">
        <v>0</v>
      </c>
      <c r="AN2384" s="1">
        <v>0</v>
      </c>
      <c r="AO2384" s="1">
        <v>1</v>
      </c>
      <c r="AP2384" s="1">
        <v>0</v>
      </c>
      <c r="AQ2384" s="1">
        <v>0</v>
      </c>
      <c r="AR2384" s="1">
        <v>0</v>
      </c>
      <c r="AS2384" s="1">
        <v>1</v>
      </c>
      <c r="AT2384" s="1">
        <v>0</v>
      </c>
      <c r="AU2384" s="1">
        <v>0</v>
      </c>
      <c r="AV2384" s="1">
        <v>1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1</v>
      </c>
      <c r="BC2384" s="1">
        <v>0</v>
      </c>
      <c r="BD2384" s="1">
        <v>0</v>
      </c>
      <c r="BE2384" s="1">
        <v>1</v>
      </c>
      <c r="BF2384" s="1">
        <v>0</v>
      </c>
      <c r="BG2384" s="1">
        <v>0</v>
      </c>
      <c r="BH2384" s="1">
        <v>0</v>
      </c>
      <c r="BI2384" s="1">
        <v>1</v>
      </c>
      <c r="BJ2384" s="1">
        <v>0</v>
      </c>
      <c r="BK2384" s="1">
        <v>0</v>
      </c>
      <c r="BL2384" s="2">
        <v>29.852845177799999</v>
      </c>
      <c r="BM2384" s="2">
        <v>535</v>
      </c>
      <c r="BN2384" s="2">
        <v>33.188118811899997</v>
      </c>
      <c r="BO2384" s="2">
        <v>86.3</v>
      </c>
      <c r="BP2384" s="2">
        <v>2.4</v>
      </c>
      <c r="BQ2384" s="2">
        <v>31.481481481500001</v>
      </c>
      <c r="BR2384" s="2">
        <v>5.5555555555599998</v>
      </c>
      <c r="BS2384" s="2">
        <v>1.1000000000000001</v>
      </c>
      <c r="BT2384" s="2">
        <v>0.25742574257400003</v>
      </c>
      <c r="BU2384" s="2">
        <v>66385</v>
      </c>
      <c r="BV2384" s="2">
        <v>0.49949500000000002</v>
      </c>
      <c r="BW2384" s="2">
        <v>0.31157699999999999</v>
      </c>
      <c r="BX2384" s="2">
        <v>0.41666666666699997</v>
      </c>
      <c r="BY2384" s="2">
        <v>0.96563573883200005</v>
      </c>
      <c r="BZ2384" s="2">
        <v>0.96797153024899996</v>
      </c>
      <c r="CA2384" s="2">
        <v>0.39060985714300001</v>
      </c>
      <c r="CB2384" s="2">
        <v>0.64634146341499998</v>
      </c>
      <c r="CC2384" s="2">
        <v>95.860818759200001</v>
      </c>
      <c r="CD2384" s="2">
        <v>94.235514709499995</v>
      </c>
      <c r="CE2384" s="2">
        <v>872</v>
      </c>
      <c r="CF2384" s="2">
        <v>121</v>
      </c>
      <c r="CG2384" s="2">
        <v>691.63734907499997</v>
      </c>
      <c r="CH2384" s="2">
        <v>116.413672836</v>
      </c>
      <c r="CI2384" s="2">
        <v>1018.0950299899999</v>
      </c>
      <c r="CJ2384" s="2">
        <v>1.30928208798</v>
      </c>
      <c r="CK2384" s="2">
        <v>389.97370123799999</v>
      </c>
      <c r="CL2384" s="2">
        <v>0.67934458837699996</v>
      </c>
      <c r="CM2384" s="1">
        <v>5</v>
      </c>
    </row>
    <row r="2385" spans="1:91" x14ac:dyDescent="0.5">
      <c r="A2385" s="1">
        <v>2384</v>
      </c>
      <c r="B2385" s="2">
        <v>1174413773</v>
      </c>
      <c r="C2385" s="2">
        <v>0</v>
      </c>
      <c r="D2385" s="2">
        <v>1</v>
      </c>
      <c r="E2385" s="2">
        <v>0</v>
      </c>
      <c r="F2385" s="2">
        <v>1.9</v>
      </c>
      <c r="G2385" s="2">
        <v>1</v>
      </c>
      <c r="H2385" s="2">
        <v>0</v>
      </c>
      <c r="I2385" s="2">
        <v>1</v>
      </c>
      <c r="J2385" s="2">
        <v>2</v>
      </c>
      <c r="K2385" s="1">
        <v>0</v>
      </c>
      <c r="L2385" s="1">
        <v>0</v>
      </c>
      <c r="M2385" s="1">
        <v>1</v>
      </c>
      <c r="N2385" s="1">
        <v>0</v>
      </c>
      <c r="O2385" s="1">
        <v>0</v>
      </c>
      <c r="P2385" s="1">
        <v>0</v>
      </c>
      <c r="Q2385" s="1">
        <v>0</v>
      </c>
      <c r="R2385" s="1">
        <v>1</v>
      </c>
      <c r="S2385" s="1">
        <v>0</v>
      </c>
      <c r="T2385" s="1">
        <v>1</v>
      </c>
      <c r="U2385" s="1">
        <v>0</v>
      </c>
      <c r="V2385" s="1">
        <v>0</v>
      </c>
      <c r="W2385" s="1">
        <v>0</v>
      </c>
      <c r="X2385" s="1">
        <v>1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1</v>
      </c>
      <c r="AF2385" s="1">
        <v>0</v>
      </c>
      <c r="AG2385" s="1">
        <v>0</v>
      </c>
      <c r="AH2385" s="1">
        <v>1</v>
      </c>
      <c r="AI2385" s="1">
        <v>0</v>
      </c>
      <c r="AJ2385" s="1">
        <v>1</v>
      </c>
      <c r="AK2385" s="1">
        <v>0</v>
      </c>
      <c r="AL2385" s="1">
        <v>0</v>
      </c>
      <c r="AM2385" s="1">
        <v>0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1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1</v>
      </c>
      <c r="BC2385" s="1">
        <v>0</v>
      </c>
      <c r="BD2385" s="1">
        <v>0</v>
      </c>
      <c r="BE2385" s="1">
        <v>0</v>
      </c>
      <c r="BF2385" s="1">
        <v>0</v>
      </c>
      <c r="BG2385" s="1">
        <v>0</v>
      </c>
      <c r="BH2385" s="1">
        <v>0</v>
      </c>
      <c r="BI2385" s="1">
        <v>1</v>
      </c>
      <c r="BJ2385" s="1">
        <v>0</v>
      </c>
      <c r="BK2385" s="1">
        <v>0</v>
      </c>
      <c r="BL2385" s="2">
        <v>29.852845177799999</v>
      </c>
      <c r="BM2385" s="2">
        <v>535</v>
      </c>
      <c r="BN2385" s="2">
        <v>33.188118811899997</v>
      </c>
      <c r="BO2385" s="2">
        <v>86.3</v>
      </c>
      <c r="BP2385" s="2">
        <v>2.4</v>
      </c>
      <c r="BQ2385" s="2">
        <v>31.481481481500001</v>
      </c>
      <c r="BR2385" s="2">
        <v>5.5555555555599998</v>
      </c>
      <c r="BS2385" s="2">
        <v>1.1000000000000001</v>
      </c>
      <c r="BT2385" s="2">
        <v>0.25742574257400003</v>
      </c>
      <c r="BU2385" s="2">
        <v>66385</v>
      </c>
      <c r="BV2385" s="2">
        <v>0.49949500000000002</v>
      </c>
      <c r="BW2385" s="2">
        <v>0.31157699999999999</v>
      </c>
      <c r="BX2385" s="2">
        <v>0.41666666666699997</v>
      </c>
      <c r="BY2385" s="2">
        <v>0.96563573883200005</v>
      </c>
      <c r="BZ2385" s="2">
        <v>0.96797153024899996</v>
      </c>
      <c r="CA2385" s="2">
        <v>0.39060985714300001</v>
      </c>
      <c r="CB2385" s="2">
        <v>0.64634146341499998</v>
      </c>
      <c r="CC2385" s="2">
        <v>95.860818759200001</v>
      </c>
      <c r="CD2385" s="2">
        <v>94.235514709499995</v>
      </c>
      <c r="CE2385" s="2">
        <v>872</v>
      </c>
      <c r="CF2385" s="2">
        <v>121</v>
      </c>
      <c r="CG2385" s="2">
        <v>890.14229486900001</v>
      </c>
      <c r="CH2385" s="2">
        <v>297.52584268999999</v>
      </c>
      <c r="CI2385" s="2">
        <v>1350.1975228700001</v>
      </c>
      <c r="CJ2385" s="2">
        <v>1.7462526680599999</v>
      </c>
      <c r="CK2385" s="2">
        <v>240.38192072999999</v>
      </c>
      <c r="CL2385" s="2">
        <v>0.65926820320299995</v>
      </c>
      <c r="CM2385" s="1">
        <v>5</v>
      </c>
    </row>
    <row r="2386" spans="1:91" x14ac:dyDescent="0.5">
      <c r="A2386" s="1">
        <v>2385</v>
      </c>
      <c r="B2386" s="2">
        <v>1174506761</v>
      </c>
      <c r="C2386" s="2">
        <v>0</v>
      </c>
      <c r="D2386" s="2">
        <v>1</v>
      </c>
      <c r="E2386" s="2">
        <v>0</v>
      </c>
      <c r="F2386" s="2">
        <v>1.9</v>
      </c>
      <c r="G2386" s="2">
        <v>1</v>
      </c>
      <c r="H2386" s="2">
        <v>0</v>
      </c>
      <c r="I2386" s="2">
        <v>1</v>
      </c>
      <c r="J2386" s="2">
        <v>2</v>
      </c>
      <c r="K2386" s="1">
        <v>0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1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1</v>
      </c>
      <c r="AA2386" s="1">
        <v>0</v>
      </c>
      <c r="AB2386" s="1">
        <v>0</v>
      </c>
      <c r="AC2386" s="1">
        <v>0</v>
      </c>
      <c r="AD2386" s="1">
        <v>0</v>
      </c>
      <c r="AE2386" s="1">
        <v>1</v>
      </c>
      <c r="AF2386" s="1">
        <v>0</v>
      </c>
      <c r="AG2386" s="1">
        <v>1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1</v>
      </c>
      <c r="AR2386" s="1">
        <v>1</v>
      </c>
      <c r="AS2386" s="1">
        <v>0</v>
      </c>
      <c r="AT2386" s="1">
        <v>0</v>
      </c>
      <c r="AU2386" s="1">
        <v>0</v>
      </c>
      <c r="AV2386" s="1">
        <v>1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0</v>
      </c>
      <c r="BE2386" s="1">
        <v>1</v>
      </c>
      <c r="BF2386" s="1">
        <v>0</v>
      </c>
      <c r="BG2386" s="1">
        <v>0</v>
      </c>
      <c r="BH2386" s="1">
        <v>0</v>
      </c>
      <c r="BI2386" s="1">
        <v>1</v>
      </c>
      <c r="BJ2386" s="1">
        <v>0</v>
      </c>
      <c r="BK2386" s="1">
        <v>0</v>
      </c>
      <c r="BL2386" s="2">
        <v>29.852845177799999</v>
      </c>
      <c r="BM2386" s="2">
        <v>535</v>
      </c>
      <c r="BN2386" s="2">
        <v>33.188118811899997</v>
      </c>
      <c r="BO2386" s="2">
        <v>86.3</v>
      </c>
      <c r="BP2386" s="2">
        <v>2.4</v>
      </c>
      <c r="BQ2386" s="2">
        <v>31.481481481500001</v>
      </c>
      <c r="BR2386" s="2">
        <v>5.5555555555599998</v>
      </c>
      <c r="BS2386" s="2">
        <v>1.1000000000000001</v>
      </c>
      <c r="BT2386" s="2">
        <v>0.25742574257400003</v>
      </c>
      <c r="BU2386" s="2">
        <v>66385</v>
      </c>
      <c r="BV2386" s="2">
        <v>0.49949500000000002</v>
      </c>
      <c r="BW2386" s="2">
        <v>0.31157699999999999</v>
      </c>
      <c r="BX2386" s="2">
        <v>0.41666666666699997</v>
      </c>
      <c r="BY2386" s="2">
        <v>0.96563573883200005</v>
      </c>
      <c r="BZ2386" s="2">
        <v>0.96797153024899996</v>
      </c>
      <c r="CA2386" s="2">
        <v>0.39060985714300001</v>
      </c>
      <c r="CB2386" s="2">
        <v>0.64634146341499998</v>
      </c>
      <c r="CC2386" s="2">
        <v>95.860818759200001</v>
      </c>
      <c r="CD2386" s="2">
        <v>94.235514709499995</v>
      </c>
      <c r="CE2386" s="2">
        <v>872</v>
      </c>
      <c r="CF2386" s="2">
        <v>121</v>
      </c>
      <c r="CG2386" s="2">
        <v>874.00019683999994</v>
      </c>
      <c r="CH2386" s="2">
        <v>139.07584936399999</v>
      </c>
      <c r="CI2386" s="2">
        <v>1127.68304199</v>
      </c>
      <c r="CJ2386" s="2">
        <v>1.73945484518</v>
      </c>
      <c r="CK2386" s="2">
        <v>145.82388030999999</v>
      </c>
      <c r="CL2386" s="2">
        <v>0.77504064909500003</v>
      </c>
      <c r="CM2386" s="1">
        <v>5</v>
      </c>
    </row>
    <row r="2387" spans="1:91" x14ac:dyDescent="0.5">
      <c r="A2387" s="1">
        <v>2386</v>
      </c>
      <c r="B2387" s="2">
        <v>1174515450</v>
      </c>
      <c r="C2387" s="2">
        <v>0</v>
      </c>
      <c r="D2387" s="2">
        <v>1</v>
      </c>
      <c r="E2387" s="2">
        <v>1</v>
      </c>
      <c r="F2387" s="2">
        <v>1.9</v>
      </c>
      <c r="G2387" s="2">
        <v>0</v>
      </c>
      <c r="H2387" s="2">
        <v>0</v>
      </c>
      <c r="I2387" s="2">
        <v>1</v>
      </c>
      <c r="J2387" s="2">
        <v>2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0</v>
      </c>
      <c r="AB2387" s="1">
        <v>0</v>
      </c>
      <c r="AC2387" s="1">
        <v>0</v>
      </c>
      <c r="AD2387" s="1">
        <v>1</v>
      </c>
      <c r="AE2387" s="1">
        <v>0</v>
      </c>
      <c r="AF2387" s="1">
        <v>0</v>
      </c>
      <c r="AG2387" s="1">
        <v>0</v>
      </c>
      <c r="AH2387" s="1">
        <v>1</v>
      </c>
      <c r="AI2387" s="1">
        <v>0</v>
      </c>
      <c r="AJ2387" s="1">
        <v>0</v>
      </c>
      <c r="AK2387" s="1">
        <v>1</v>
      </c>
      <c r="AL2387" s="1">
        <v>0</v>
      </c>
      <c r="AM2387" s="1">
        <v>0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1</v>
      </c>
      <c r="AT2387" s="1">
        <v>0</v>
      </c>
      <c r="AU2387" s="1">
        <v>0</v>
      </c>
      <c r="AV2387" s="1">
        <v>1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1</v>
      </c>
      <c r="BD2387" s="1">
        <v>0</v>
      </c>
      <c r="BE2387" s="1">
        <v>0</v>
      </c>
      <c r="BF2387" s="1">
        <v>0</v>
      </c>
      <c r="BG2387" s="1">
        <v>0</v>
      </c>
      <c r="BH2387" s="1">
        <v>0</v>
      </c>
      <c r="BI2387" s="1">
        <v>0</v>
      </c>
      <c r="BJ2387" s="1">
        <v>1</v>
      </c>
      <c r="BK2387" s="1">
        <v>0</v>
      </c>
      <c r="BL2387" s="2">
        <v>29.852845177799999</v>
      </c>
      <c r="BM2387" s="2">
        <v>535</v>
      </c>
      <c r="BN2387" s="2">
        <v>33.188118811899997</v>
      </c>
      <c r="BO2387" s="2">
        <v>86.3</v>
      </c>
      <c r="BP2387" s="2">
        <v>2.4</v>
      </c>
      <c r="BQ2387" s="2">
        <v>31.481481481500001</v>
      </c>
      <c r="BR2387" s="2">
        <v>5.5555555555599998</v>
      </c>
      <c r="BS2387" s="2">
        <v>1.1000000000000001</v>
      </c>
      <c r="BT2387" s="2">
        <v>0.25742574257400003</v>
      </c>
      <c r="BU2387" s="2">
        <v>66385</v>
      </c>
      <c r="BV2387" s="2">
        <v>0.49949500000000002</v>
      </c>
      <c r="BW2387" s="2">
        <v>0.31157699999999999</v>
      </c>
      <c r="BX2387" s="2">
        <v>0.41666666666699997</v>
      </c>
      <c r="BY2387" s="2">
        <v>0.96563573883200005</v>
      </c>
      <c r="BZ2387" s="2">
        <v>0.96797153024899996</v>
      </c>
      <c r="CA2387" s="2">
        <v>0.39060985714300001</v>
      </c>
      <c r="CB2387" s="2">
        <v>0.64634146341499998</v>
      </c>
      <c r="CC2387" s="2">
        <v>95.860818759200001</v>
      </c>
      <c r="CD2387" s="2">
        <v>94.235514709499995</v>
      </c>
      <c r="CE2387" s="2">
        <v>872</v>
      </c>
      <c r="CF2387" s="2">
        <v>121</v>
      </c>
      <c r="CG2387" s="2">
        <v>534.29686596099998</v>
      </c>
      <c r="CH2387" s="2">
        <v>316.04624291499999</v>
      </c>
      <c r="CI2387" s="2">
        <v>914.89294256999995</v>
      </c>
      <c r="CJ2387" s="2">
        <v>1.4197207681199999</v>
      </c>
      <c r="CK2387" s="2">
        <v>515.02827131799995</v>
      </c>
      <c r="CL2387" s="2">
        <v>0.58399933052200004</v>
      </c>
      <c r="CM2387" s="1">
        <v>5</v>
      </c>
    </row>
    <row r="2388" spans="1:91" x14ac:dyDescent="0.5">
      <c r="A2388" s="1">
        <v>2387</v>
      </c>
      <c r="B2388" s="2">
        <v>1174822497</v>
      </c>
      <c r="C2388" s="2">
        <v>1</v>
      </c>
      <c r="D2388" s="2">
        <v>0</v>
      </c>
      <c r="E2388" s="2">
        <v>1</v>
      </c>
      <c r="F2388" s="2">
        <v>6.4</v>
      </c>
      <c r="G2388" s="2">
        <v>1</v>
      </c>
      <c r="H2388" s="2">
        <v>1</v>
      </c>
      <c r="I2388" s="2">
        <v>1</v>
      </c>
      <c r="J2388" s="2">
        <v>3</v>
      </c>
      <c r="K2388" s="1">
        <v>0</v>
      </c>
      <c r="L2388" s="1">
        <v>0</v>
      </c>
      <c r="M2388" s="1">
        <v>0</v>
      </c>
      <c r="N2388" s="1">
        <v>0</v>
      </c>
      <c r="O2388" s="1">
        <v>1</v>
      </c>
      <c r="P2388" s="1">
        <v>0</v>
      </c>
      <c r="Q2388" s="1">
        <v>0</v>
      </c>
      <c r="R2388" s="1">
        <v>1</v>
      </c>
      <c r="S2388" s="1">
        <v>0</v>
      </c>
      <c r="T2388" s="1">
        <v>0</v>
      </c>
      <c r="U2388" s="1">
        <v>0</v>
      </c>
      <c r="V2388" s="1">
        <v>1</v>
      </c>
      <c r="W2388" s="1">
        <v>0</v>
      </c>
      <c r="X2388" s="1">
        <v>1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1</v>
      </c>
      <c r="AM2388" s="1">
        <v>0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1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0</v>
      </c>
      <c r="BE2388" s="1">
        <v>0</v>
      </c>
      <c r="BF2388" s="1">
        <v>1</v>
      </c>
      <c r="BG2388" s="1">
        <v>0</v>
      </c>
      <c r="BH2388" s="1">
        <v>0</v>
      </c>
      <c r="BI2388" s="1">
        <v>1</v>
      </c>
      <c r="BJ2388" s="1">
        <v>0</v>
      </c>
      <c r="BK2388" s="1">
        <v>0</v>
      </c>
      <c r="BL2388" s="2">
        <v>29.852845177799999</v>
      </c>
      <c r="BM2388" s="2">
        <v>535</v>
      </c>
      <c r="BN2388" s="2">
        <v>33.188118811899997</v>
      </c>
      <c r="BO2388" s="2">
        <v>86.3</v>
      </c>
      <c r="BP2388" s="2">
        <v>2.4</v>
      </c>
      <c r="BQ2388" s="2">
        <v>31.481481481500001</v>
      </c>
      <c r="BR2388" s="2">
        <v>5.5555555555599998</v>
      </c>
      <c r="BS2388" s="2">
        <v>1.1000000000000001</v>
      </c>
      <c r="BT2388" s="2">
        <v>0.25742574257400003</v>
      </c>
      <c r="BU2388" s="2">
        <v>66385</v>
      </c>
      <c r="BV2388" s="2">
        <v>0.49949500000000002</v>
      </c>
      <c r="BW2388" s="2">
        <v>0.31157699999999999</v>
      </c>
      <c r="BX2388" s="2">
        <v>0.41666666666699997</v>
      </c>
      <c r="BY2388" s="2">
        <v>0.96563573883200005</v>
      </c>
      <c r="BZ2388" s="2">
        <v>0.96797153024899996</v>
      </c>
      <c r="CA2388" s="2">
        <v>0.39060985714300001</v>
      </c>
      <c r="CB2388" s="2">
        <v>0.64634146341499998</v>
      </c>
      <c r="CC2388" s="2">
        <v>95.860818759200001</v>
      </c>
      <c r="CD2388" s="2">
        <v>94.235514709499995</v>
      </c>
      <c r="CE2388" s="2">
        <v>1668</v>
      </c>
      <c r="CF2388" s="2">
        <v>696</v>
      </c>
      <c r="CG2388" s="2">
        <v>702.41182777799997</v>
      </c>
      <c r="CH2388" s="2">
        <v>111.85994507700001</v>
      </c>
      <c r="CI2388" s="2">
        <v>850.94448451599999</v>
      </c>
      <c r="CJ2388" s="2">
        <v>1.3235383973699999</v>
      </c>
      <c r="CK2388" s="2">
        <v>320.12796116200002</v>
      </c>
      <c r="CL2388" s="2">
        <v>0.82544965101599999</v>
      </c>
      <c r="CM2388" s="1">
        <v>5</v>
      </c>
    </row>
    <row r="2389" spans="1:91" x14ac:dyDescent="0.5">
      <c r="A2389" s="1">
        <v>2388</v>
      </c>
      <c r="B2389" s="2">
        <v>1174829261</v>
      </c>
      <c r="C2389" s="2">
        <v>0</v>
      </c>
      <c r="D2389" s="2">
        <v>1</v>
      </c>
      <c r="E2389" s="2">
        <v>0</v>
      </c>
      <c r="F2389" s="2">
        <v>2.2000000000000002</v>
      </c>
      <c r="G2389" s="2">
        <v>1</v>
      </c>
      <c r="H2389" s="2">
        <v>1</v>
      </c>
      <c r="I2389" s="2">
        <v>1</v>
      </c>
      <c r="J2389" s="2">
        <v>2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1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1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1</v>
      </c>
      <c r="AT2389" s="1">
        <v>0</v>
      </c>
      <c r="AU2389" s="1">
        <v>0</v>
      </c>
      <c r="AV2389" s="1">
        <v>1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0</v>
      </c>
      <c r="BE2389" s="1">
        <v>0</v>
      </c>
      <c r="BF2389" s="1">
        <v>0</v>
      </c>
      <c r="BG2389" s="1">
        <v>0</v>
      </c>
      <c r="BH2389" s="1">
        <v>0</v>
      </c>
      <c r="BI2389" s="1">
        <v>0</v>
      </c>
      <c r="BJ2389" s="1">
        <v>0</v>
      </c>
      <c r="BK2389" s="1">
        <v>1</v>
      </c>
      <c r="BL2389" s="2">
        <v>29.852845177799999</v>
      </c>
      <c r="BM2389" s="2">
        <v>535</v>
      </c>
      <c r="BN2389" s="2">
        <v>33.188118811899997</v>
      </c>
      <c r="BO2389" s="2">
        <v>86.3</v>
      </c>
      <c r="BP2389" s="2">
        <v>2.4</v>
      </c>
      <c r="BQ2389" s="2">
        <v>31.481481481500001</v>
      </c>
      <c r="BR2389" s="2">
        <v>5.5555555555599998</v>
      </c>
      <c r="BS2389" s="2">
        <v>1.1000000000000001</v>
      </c>
      <c r="BT2389" s="2">
        <v>0.25742574257400003</v>
      </c>
      <c r="BU2389" s="2">
        <v>66385</v>
      </c>
      <c r="BV2389" s="2">
        <v>0.49949500000000002</v>
      </c>
      <c r="BW2389" s="2">
        <v>0.31157699999999999</v>
      </c>
      <c r="BX2389" s="2">
        <v>0.41666666666699997</v>
      </c>
      <c r="BY2389" s="2">
        <v>0.96563573883200005</v>
      </c>
      <c r="BZ2389" s="2">
        <v>0.96797153024899996</v>
      </c>
      <c r="CA2389" s="2">
        <v>0.39060985714300001</v>
      </c>
      <c r="CB2389" s="2">
        <v>0.64634146341499998</v>
      </c>
      <c r="CC2389" s="2">
        <v>95.860818759200001</v>
      </c>
      <c r="CD2389" s="2">
        <v>94.235514709499995</v>
      </c>
      <c r="CE2389" s="2">
        <v>872</v>
      </c>
      <c r="CF2389" s="2">
        <v>121</v>
      </c>
      <c r="CG2389" s="2">
        <v>691.63734907499997</v>
      </c>
      <c r="CH2389" s="2">
        <v>116.413672836</v>
      </c>
      <c r="CI2389" s="2">
        <v>1018.0950299899999</v>
      </c>
      <c r="CJ2389" s="2">
        <v>1.30928208798</v>
      </c>
      <c r="CK2389" s="2">
        <v>389.97370123799999</v>
      </c>
      <c r="CL2389" s="2">
        <v>0.67934458837699996</v>
      </c>
      <c r="CM2389" s="1">
        <v>5</v>
      </c>
    </row>
    <row r="2390" spans="1:91" x14ac:dyDescent="0.5">
      <c r="A2390" s="1">
        <v>2389</v>
      </c>
      <c r="B2390" s="2">
        <v>1174844494</v>
      </c>
      <c r="C2390" s="2">
        <v>0</v>
      </c>
      <c r="D2390" s="2">
        <v>1</v>
      </c>
      <c r="E2390" s="2">
        <v>0</v>
      </c>
      <c r="F2390" s="2">
        <v>2</v>
      </c>
      <c r="G2390" s="2">
        <v>1</v>
      </c>
      <c r="H2390" s="2">
        <v>0</v>
      </c>
      <c r="I2390" s="2">
        <v>1</v>
      </c>
      <c r="J2390" s="2">
        <v>2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0</v>
      </c>
      <c r="X2390" s="1">
        <v>0</v>
      </c>
      <c r="Y2390" s="1">
        <v>0</v>
      </c>
      <c r="Z2390" s="1">
        <v>1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</v>
      </c>
      <c r="AL2390" s="1">
        <v>0</v>
      </c>
      <c r="AM2390" s="1">
        <v>0</v>
      </c>
      <c r="AN2390" s="1">
        <v>0</v>
      </c>
      <c r="AO2390" s="1">
        <v>1</v>
      </c>
      <c r="AP2390" s="1">
        <v>0</v>
      </c>
      <c r="AQ2390" s="1">
        <v>0</v>
      </c>
      <c r="AR2390" s="1">
        <v>0</v>
      </c>
      <c r="AS2390" s="1">
        <v>1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0</v>
      </c>
      <c r="BE2390" s="1">
        <v>0</v>
      </c>
      <c r="BF2390" s="1">
        <v>0</v>
      </c>
      <c r="BG2390" s="1">
        <v>0</v>
      </c>
      <c r="BH2390" s="1">
        <v>0</v>
      </c>
      <c r="BI2390" s="1">
        <v>1</v>
      </c>
      <c r="BJ2390" s="1">
        <v>0</v>
      </c>
      <c r="BK2390" s="1">
        <v>0</v>
      </c>
      <c r="BL2390" s="2">
        <v>29.852845177799999</v>
      </c>
      <c r="BM2390" s="2">
        <v>535</v>
      </c>
      <c r="BN2390" s="2">
        <v>33.188118811899997</v>
      </c>
      <c r="BO2390" s="2">
        <v>86.3</v>
      </c>
      <c r="BP2390" s="2">
        <v>2.4</v>
      </c>
      <c r="BQ2390" s="2">
        <v>31.481481481500001</v>
      </c>
      <c r="BR2390" s="2">
        <v>5.5555555555599998</v>
      </c>
      <c r="BS2390" s="2">
        <v>1.1000000000000001</v>
      </c>
      <c r="BT2390" s="2">
        <v>0.25742574257400003</v>
      </c>
      <c r="BU2390" s="2">
        <v>66385</v>
      </c>
      <c r="BV2390" s="2">
        <v>0.49949500000000002</v>
      </c>
      <c r="BW2390" s="2">
        <v>0.31157699999999999</v>
      </c>
      <c r="BX2390" s="2">
        <v>0.41666666666699997</v>
      </c>
      <c r="BY2390" s="2">
        <v>0.96563573883200005</v>
      </c>
      <c r="BZ2390" s="2">
        <v>0.96797153024899996</v>
      </c>
      <c r="CA2390" s="2">
        <v>0.39060985714300001</v>
      </c>
      <c r="CB2390" s="2">
        <v>0.64634146341499998</v>
      </c>
      <c r="CC2390" s="2">
        <v>95.860818759200001</v>
      </c>
      <c r="CD2390" s="2">
        <v>94.235514709499995</v>
      </c>
      <c r="CE2390" s="2">
        <v>872</v>
      </c>
      <c r="CF2390" s="2">
        <v>121</v>
      </c>
      <c r="CG2390" s="2">
        <v>691.63734907499997</v>
      </c>
      <c r="CH2390" s="2">
        <v>116.413672836</v>
      </c>
      <c r="CI2390" s="2">
        <v>1018.0950299899999</v>
      </c>
      <c r="CJ2390" s="2">
        <v>1.30928208798</v>
      </c>
      <c r="CK2390" s="2">
        <v>389.97370123799999</v>
      </c>
      <c r="CL2390" s="2">
        <v>0.67934458837699996</v>
      </c>
      <c r="CM2390" s="1">
        <v>5</v>
      </c>
    </row>
    <row r="2391" spans="1:91" x14ac:dyDescent="0.5">
      <c r="A2391" s="1">
        <v>2390</v>
      </c>
      <c r="B2391" s="2">
        <v>1174856405</v>
      </c>
      <c r="C2391" s="2">
        <v>0</v>
      </c>
      <c r="D2391" s="2">
        <v>1</v>
      </c>
      <c r="E2391" s="2">
        <v>1</v>
      </c>
      <c r="F2391" s="2">
        <v>2.1</v>
      </c>
      <c r="G2391" s="2">
        <v>0</v>
      </c>
      <c r="H2391" s="2">
        <v>0</v>
      </c>
      <c r="I2391" s="2">
        <v>1</v>
      </c>
      <c r="J2391" s="2">
        <v>2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1</v>
      </c>
      <c r="AI2391" s="1">
        <v>0</v>
      </c>
      <c r="AJ2391" s="1">
        <v>0</v>
      </c>
      <c r="AK2391" s="1">
        <v>1</v>
      </c>
      <c r="AL2391" s="1">
        <v>0</v>
      </c>
      <c r="AM2391" s="1">
        <v>0</v>
      </c>
      <c r="AN2391" s="1">
        <v>0</v>
      </c>
      <c r="AO2391" s="1">
        <v>1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1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1</v>
      </c>
      <c r="BG2391" s="1">
        <v>0</v>
      </c>
      <c r="BH2391" s="1">
        <v>0</v>
      </c>
      <c r="BI2391" s="1">
        <v>0</v>
      </c>
      <c r="BJ2391" s="1">
        <v>0</v>
      </c>
      <c r="BK2391" s="1">
        <v>0</v>
      </c>
      <c r="BL2391" s="2">
        <v>29.852845177799999</v>
      </c>
      <c r="BM2391" s="2">
        <v>535</v>
      </c>
      <c r="BN2391" s="2">
        <v>33.188118811899997</v>
      </c>
      <c r="BO2391" s="2">
        <v>86.3</v>
      </c>
      <c r="BP2391" s="2">
        <v>2.4</v>
      </c>
      <c r="BQ2391" s="2">
        <v>31.481481481500001</v>
      </c>
      <c r="BR2391" s="2">
        <v>5.5555555555599998</v>
      </c>
      <c r="BS2391" s="2">
        <v>1.1000000000000001</v>
      </c>
      <c r="BT2391" s="2">
        <v>0.25742574257400003</v>
      </c>
      <c r="BU2391" s="2">
        <v>66385</v>
      </c>
      <c r="BV2391" s="2">
        <v>0.49949500000000002</v>
      </c>
      <c r="BW2391" s="2">
        <v>0.31157699999999999</v>
      </c>
      <c r="BX2391" s="2">
        <v>0.41666666666699997</v>
      </c>
      <c r="BY2391" s="2">
        <v>0.96563573883200005</v>
      </c>
      <c r="BZ2391" s="2">
        <v>0.96797153024899996</v>
      </c>
      <c r="CA2391" s="2">
        <v>0.39060985714300001</v>
      </c>
      <c r="CB2391" s="2">
        <v>0.64634146341499998</v>
      </c>
      <c r="CC2391" s="2">
        <v>95.860818759200001</v>
      </c>
      <c r="CD2391" s="2">
        <v>94.235514709499995</v>
      </c>
      <c r="CE2391" s="2">
        <v>872</v>
      </c>
      <c r="CF2391" s="2">
        <v>121</v>
      </c>
      <c r="CG2391" s="2">
        <v>890.14229486900001</v>
      </c>
      <c r="CH2391" s="2">
        <v>297.52584268999999</v>
      </c>
      <c r="CI2391" s="2">
        <v>1350.1975228700001</v>
      </c>
      <c r="CJ2391" s="2">
        <v>1.7462526680599999</v>
      </c>
      <c r="CK2391" s="2">
        <v>240.38192072999999</v>
      </c>
      <c r="CL2391" s="2">
        <v>0.65926820320299995</v>
      </c>
      <c r="CM2391" s="1">
        <v>5</v>
      </c>
    </row>
    <row r="2392" spans="1:91" x14ac:dyDescent="0.5">
      <c r="A2392" s="1">
        <v>2391</v>
      </c>
      <c r="B2392" s="2">
        <v>1174858316</v>
      </c>
      <c r="C2392" s="2">
        <v>0</v>
      </c>
      <c r="D2392" s="2">
        <v>1</v>
      </c>
      <c r="E2392" s="2">
        <v>0</v>
      </c>
      <c r="F2392" s="2">
        <v>1.9</v>
      </c>
      <c r="G2392" s="2">
        <v>0</v>
      </c>
      <c r="H2392" s="2">
        <v>0</v>
      </c>
      <c r="I2392" s="2">
        <v>1</v>
      </c>
      <c r="J2392" s="2">
        <v>2</v>
      </c>
      <c r="K2392" s="1">
        <v>0</v>
      </c>
      <c r="L2392" s="1">
        <v>0</v>
      </c>
      <c r="M2392" s="1">
        <v>0</v>
      </c>
      <c r="N2392" s="1">
        <v>1</v>
      </c>
      <c r="O2392" s="1">
        <v>0</v>
      </c>
      <c r="P2392" s="1">
        <v>0</v>
      </c>
      <c r="Q2392" s="1">
        <v>0</v>
      </c>
      <c r="R2392" s="1">
        <v>1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1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</v>
      </c>
      <c r="AM2392" s="1">
        <v>0</v>
      </c>
      <c r="AN2392" s="1">
        <v>0</v>
      </c>
      <c r="AO2392" s="1">
        <v>0</v>
      </c>
      <c r="AP2392" s="1">
        <v>1</v>
      </c>
      <c r="AQ2392" s="1">
        <v>0</v>
      </c>
      <c r="AR2392" s="1">
        <v>0</v>
      </c>
      <c r="AS2392" s="1">
        <v>1</v>
      </c>
      <c r="AT2392" s="1">
        <v>0</v>
      </c>
      <c r="AU2392" s="1">
        <v>0</v>
      </c>
      <c r="AV2392" s="1">
        <v>0</v>
      </c>
      <c r="AW2392" s="1">
        <v>1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0</v>
      </c>
      <c r="BG2392" s="1">
        <v>0</v>
      </c>
      <c r="BH2392" s="1">
        <v>0</v>
      </c>
      <c r="BI2392" s="1">
        <v>1</v>
      </c>
      <c r="BJ2392" s="1">
        <v>0</v>
      </c>
      <c r="BK2392" s="1">
        <v>0</v>
      </c>
      <c r="BL2392" s="2">
        <v>29.852845177799999</v>
      </c>
      <c r="BM2392" s="2">
        <v>535</v>
      </c>
      <c r="BN2392" s="2">
        <v>33.188118811899997</v>
      </c>
      <c r="BO2392" s="2">
        <v>86.3</v>
      </c>
      <c r="BP2392" s="2">
        <v>2.4</v>
      </c>
      <c r="BQ2392" s="2">
        <v>31.481481481500001</v>
      </c>
      <c r="BR2392" s="2">
        <v>5.5555555555599998</v>
      </c>
      <c r="BS2392" s="2">
        <v>1.1000000000000001</v>
      </c>
      <c r="BT2392" s="2">
        <v>0.25742574257400003</v>
      </c>
      <c r="BU2392" s="2">
        <v>66385</v>
      </c>
      <c r="BV2392" s="2">
        <v>0.49949500000000002</v>
      </c>
      <c r="BW2392" s="2">
        <v>0.31157699999999999</v>
      </c>
      <c r="BX2392" s="2">
        <v>0.41666666666699997</v>
      </c>
      <c r="BY2392" s="2">
        <v>0.96563573883200005</v>
      </c>
      <c r="BZ2392" s="2">
        <v>0.96797153024899996</v>
      </c>
      <c r="CA2392" s="2">
        <v>0.39060985714300001</v>
      </c>
      <c r="CB2392" s="2">
        <v>0.64634146341499998</v>
      </c>
      <c r="CC2392" s="2">
        <v>95.860818759200001</v>
      </c>
      <c r="CD2392" s="2">
        <v>94.235514709499995</v>
      </c>
      <c r="CE2392" s="2">
        <v>872</v>
      </c>
      <c r="CF2392" s="2">
        <v>121</v>
      </c>
      <c r="CG2392" s="2">
        <v>980.135586203</v>
      </c>
      <c r="CH2392" s="2">
        <v>215.51217438800001</v>
      </c>
      <c r="CI2392" s="2">
        <v>1513.45537446</v>
      </c>
      <c r="CJ2392" s="2">
        <v>1.8680278135999999</v>
      </c>
      <c r="CK2392" s="2">
        <v>169.69848452700001</v>
      </c>
      <c r="CL2392" s="2">
        <v>0.64761446074999995</v>
      </c>
      <c r="CM2392" s="1">
        <v>5</v>
      </c>
    </row>
    <row r="2393" spans="1:91" x14ac:dyDescent="0.5">
      <c r="A2393" s="1">
        <v>2392</v>
      </c>
      <c r="B2393" s="2">
        <v>1174863783</v>
      </c>
      <c r="C2393" s="2">
        <v>0</v>
      </c>
      <c r="D2393" s="2">
        <v>1</v>
      </c>
      <c r="E2393" s="2">
        <v>1</v>
      </c>
      <c r="F2393" s="2">
        <v>2</v>
      </c>
      <c r="G2393" s="2">
        <v>0</v>
      </c>
      <c r="H2393" s="2">
        <v>0</v>
      </c>
      <c r="I2393" s="2">
        <v>2</v>
      </c>
      <c r="J2393" s="2">
        <v>2</v>
      </c>
      <c r="K2393" s="1">
        <v>0</v>
      </c>
      <c r="L2393" s="1">
        <v>0</v>
      </c>
      <c r="M2393" s="1">
        <v>1</v>
      </c>
      <c r="N2393" s="1">
        <v>0</v>
      </c>
      <c r="O2393" s="1">
        <v>0</v>
      </c>
      <c r="P2393" s="1">
        <v>0</v>
      </c>
      <c r="Q2393" s="1">
        <v>0</v>
      </c>
      <c r="R2393" s="1">
        <v>1</v>
      </c>
      <c r="S2393" s="1">
        <v>0</v>
      </c>
      <c r="T2393" s="1">
        <v>0</v>
      </c>
      <c r="U2393" s="1">
        <v>1</v>
      </c>
      <c r="V2393" s="1">
        <v>0</v>
      </c>
      <c r="W2393" s="1">
        <v>0</v>
      </c>
      <c r="X2393" s="1">
        <v>0</v>
      </c>
      <c r="Y2393" s="1">
        <v>1</v>
      </c>
      <c r="Z2393" s="1">
        <v>0</v>
      </c>
      <c r="AA2393" s="1">
        <v>0</v>
      </c>
      <c r="AB2393" s="1">
        <v>0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0</v>
      </c>
      <c r="AM2393" s="1">
        <v>0</v>
      </c>
      <c r="AN2393" s="1">
        <v>0</v>
      </c>
      <c r="AO2393" s="1">
        <v>1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1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1</v>
      </c>
      <c r="BF2393" s="1">
        <v>0</v>
      </c>
      <c r="BG2393" s="1">
        <v>0</v>
      </c>
      <c r="BH2393" s="1">
        <v>0</v>
      </c>
      <c r="BI2393" s="1">
        <v>0</v>
      </c>
      <c r="BJ2393" s="1">
        <v>0</v>
      </c>
      <c r="BK2393" s="1">
        <v>0</v>
      </c>
      <c r="BL2393" s="2">
        <v>29.852845177799999</v>
      </c>
      <c r="BM2393" s="2">
        <v>535</v>
      </c>
      <c r="BN2393" s="2">
        <v>33.188118811899997</v>
      </c>
      <c r="BO2393" s="2">
        <v>86.3</v>
      </c>
      <c r="BP2393" s="2">
        <v>2.4</v>
      </c>
      <c r="BQ2393" s="2">
        <v>31.481481481500001</v>
      </c>
      <c r="BR2393" s="2">
        <v>5.5555555555599998</v>
      </c>
      <c r="BS2393" s="2">
        <v>1.1000000000000001</v>
      </c>
      <c r="BT2393" s="2">
        <v>0.25742574257400003</v>
      </c>
      <c r="BU2393" s="2">
        <v>66385</v>
      </c>
      <c r="BV2393" s="2">
        <v>0.49949500000000002</v>
      </c>
      <c r="BW2393" s="2">
        <v>0.31157699999999999</v>
      </c>
      <c r="BX2393" s="2">
        <v>0.41666666666699997</v>
      </c>
      <c r="BY2393" s="2">
        <v>0.96563573883200005</v>
      </c>
      <c r="BZ2393" s="2">
        <v>0.96797153024899996</v>
      </c>
      <c r="CA2393" s="2">
        <v>0.39060985714300001</v>
      </c>
      <c r="CB2393" s="2">
        <v>0.64634146341499998</v>
      </c>
      <c r="CC2393" s="2">
        <v>95.860818759200001</v>
      </c>
      <c r="CD2393" s="2">
        <v>94.235514709499995</v>
      </c>
      <c r="CE2393" s="2">
        <v>872</v>
      </c>
      <c r="CF2393" s="2">
        <v>121</v>
      </c>
      <c r="CG2393" s="2">
        <v>874.00019683999994</v>
      </c>
      <c r="CH2393" s="2">
        <v>139.07584936399999</v>
      </c>
      <c r="CI2393" s="2">
        <v>1127.68304199</v>
      </c>
      <c r="CJ2393" s="2">
        <v>1.73945484518</v>
      </c>
      <c r="CK2393" s="2">
        <v>145.82388030999999</v>
      </c>
      <c r="CL2393" s="2">
        <v>0.77504064909500003</v>
      </c>
      <c r="CM2393" s="1">
        <v>5</v>
      </c>
    </row>
    <row r="2394" spans="1:91" x14ac:dyDescent="0.5">
      <c r="A2394" s="1">
        <v>2393</v>
      </c>
      <c r="B2394" s="2">
        <v>1174874248</v>
      </c>
      <c r="C2394" s="2">
        <v>0</v>
      </c>
      <c r="D2394" s="2">
        <v>1</v>
      </c>
      <c r="E2394" s="2">
        <v>1</v>
      </c>
      <c r="F2394" s="2">
        <v>1.8</v>
      </c>
      <c r="G2394" s="2">
        <v>0</v>
      </c>
      <c r="H2394" s="2">
        <v>0</v>
      </c>
      <c r="I2394" s="2">
        <v>1</v>
      </c>
      <c r="J2394" s="2">
        <v>1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1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1</v>
      </c>
      <c r="AM2394" s="1">
        <v>0</v>
      </c>
      <c r="AN2394" s="1">
        <v>0</v>
      </c>
      <c r="AO2394" s="1">
        <v>1</v>
      </c>
      <c r="AP2394" s="1">
        <v>0</v>
      </c>
      <c r="AQ2394" s="1">
        <v>0</v>
      </c>
      <c r="AR2394" s="1">
        <v>0</v>
      </c>
      <c r="AS2394" s="1">
        <v>1</v>
      </c>
      <c r="AT2394" s="1">
        <v>0</v>
      </c>
      <c r="AU2394" s="1">
        <v>0</v>
      </c>
      <c r="AV2394" s="1">
        <v>0</v>
      </c>
      <c r="AW2394" s="1">
        <v>1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1</v>
      </c>
      <c r="BG2394" s="1">
        <v>0</v>
      </c>
      <c r="BH2394" s="1">
        <v>0</v>
      </c>
      <c r="BI2394" s="1">
        <v>0</v>
      </c>
      <c r="BJ2394" s="1">
        <v>1</v>
      </c>
      <c r="BK2394" s="1">
        <v>0</v>
      </c>
      <c r="BL2394" s="2">
        <v>29.852845177799999</v>
      </c>
      <c r="BM2394" s="2">
        <v>535</v>
      </c>
      <c r="BN2394" s="2">
        <v>33.188118811899997</v>
      </c>
      <c r="BO2394" s="2">
        <v>86.3</v>
      </c>
      <c r="BP2394" s="2">
        <v>2.4</v>
      </c>
      <c r="BQ2394" s="2">
        <v>31.481481481500001</v>
      </c>
      <c r="BR2394" s="2">
        <v>5.5555555555599998</v>
      </c>
      <c r="BS2394" s="2">
        <v>1.1000000000000001</v>
      </c>
      <c r="BT2394" s="2">
        <v>0.25742574257400003</v>
      </c>
      <c r="BU2394" s="2">
        <v>66385</v>
      </c>
      <c r="BV2394" s="2">
        <v>0.49949500000000002</v>
      </c>
      <c r="BW2394" s="2">
        <v>0.31157699999999999</v>
      </c>
      <c r="BX2394" s="2">
        <v>0.41666666666699997</v>
      </c>
      <c r="BY2394" s="2">
        <v>0.96563573883200005</v>
      </c>
      <c r="BZ2394" s="2">
        <v>0.96797153024899996</v>
      </c>
      <c r="CA2394" s="2">
        <v>0.39060985714300001</v>
      </c>
      <c r="CB2394" s="2">
        <v>0.64634146341499998</v>
      </c>
      <c r="CC2394" s="2">
        <v>95.860818759200001</v>
      </c>
      <c r="CD2394" s="2">
        <v>94.235514709499995</v>
      </c>
      <c r="CE2394" s="2">
        <v>872</v>
      </c>
      <c r="CF2394" s="2">
        <v>121</v>
      </c>
      <c r="CG2394" s="2">
        <v>597.89581396999995</v>
      </c>
      <c r="CH2394" s="2">
        <v>294.032415523</v>
      </c>
      <c r="CI2394" s="2">
        <v>824.45221123600004</v>
      </c>
      <c r="CJ2394" s="2">
        <v>1.2837083434800001</v>
      </c>
      <c r="CK2394" s="2">
        <v>449.05471106700003</v>
      </c>
      <c r="CL2394" s="2">
        <v>0.72520372414699996</v>
      </c>
      <c r="CM2394" s="1">
        <v>5</v>
      </c>
    </row>
    <row r="2395" spans="1:91" x14ac:dyDescent="0.5">
      <c r="A2395" s="1">
        <v>2394</v>
      </c>
      <c r="B2395" s="2">
        <v>1174875747</v>
      </c>
      <c r="C2395" s="2">
        <v>0</v>
      </c>
      <c r="D2395" s="2">
        <v>1</v>
      </c>
      <c r="E2395" s="2">
        <v>0</v>
      </c>
      <c r="F2395" s="2">
        <v>2.5</v>
      </c>
      <c r="G2395" s="2">
        <v>1</v>
      </c>
      <c r="H2395" s="2">
        <v>0</v>
      </c>
      <c r="I2395" s="2">
        <v>1</v>
      </c>
      <c r="J2395" s="2">
        <v>2</v>
      </c>
      <c r="K2395" s="1">
        <v>0</v>
      </c>
      <c r="L2395" s="1">
        <v>1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1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1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1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1</v>
      </c>
      <c r="BE2395" s="1">
        <v>0</v>
      </c>
      <c r="BF2395" s="1">
        <v>0</v>
      </c>
      <c r="BG2395" s="1">
        <v>0</v>
      </c>
      <c r="BH2395" s="1">
        <v>0</v>
      </c>
      <c r="BI2395" s="1">
        <v>1</v>
      </c>
      <c r="BJ2395" s="1">
        <v>0</v>
      </c>
      <c r="BK2395" s="1">
        <v>0</v>
      </c>
      <c r="BL2395" s="2">
        <v>29.852845177799999</v>
      </c>
      <c r="BM2395" s="2">
        <v>535</v>
      </c>
      <c r="BN2395" s="2">
        <v>33.188118811899997</v>
      </c>
      <c r="BO2395" s="2">
        <v>86.3</v>
      </c>
      <c r="BP2395" s="2">
        <v>2.4</v>
      </c>
      <c r="BQ2395" s="2">
        <v>31.481481481500001</v>
      </c>
      <c r="BR2395" s="2">
        <v>5.5555555555599998</v>
      </c>
      <c r="BS2395" s="2">
        <v>1.1000000000000001</v>
      </c>
      <c r="BT2395" s="2">
        <v>0.25742574257400003</v>
      </c>
      <c r="BU2395" s="2">
        <v>66385</v>
      </c>
      <c r="BV2395" s="2">
        <v>0.49949500000000002</v>
      </c>
      <c r="BW2395" s="2">
        <v>0.31157699999999999</v>
      </c>
      <c r="BX2395" s="2">
        <v>0.41666666666699997</v>
      </c>
      <c r="BY2395" s="2">
        <v>0.96563573883200005</v>
      </c>
      <c r="BZ2395" s="2">
        <v>0.96797153024899996</v>
      </c>
      <c r="CA2395" s="2">
        <v>0.39060985714300001</v>
      </c>
      <c r="CB2395" s="2">
        <v>0.64634146341499998</v>
      </c>
      <c r="CC2395" s="2">
        <v>95.860818759200001</v>
      </c>
      <c r="CD2395" s="2">
        <v>94.235514709499995</v>
      </c>
      <c r="CE2395" s="2">
        <v>872</v>
      </c>
      <c r="CF2395" s="2">
        <v>121</v>
      </c>
      <c r="CG2395" s="2">
        <v>874.15997857699995</v>
      </c>
      <c r="CH2395" s="2">
        <v>6.9481296979199998</v>
      </c>
      <c r="CI2395" s="2">
        <v>1242.43183372</v>
      </c>
      <c r="CJ2395" s="2">
        <v>1.53367012751</v>
      </c>
      <c r="CK2395" s="2">
        <v>3.50073124142</v>
      </c>
      <c r="CL2395" s="2">
        <v>0.70358787890999996</v>
      </c>
      <c r="CM2395" s="1">
        <v>5</v>
      </c>
    </row>
    <row r="2396" spans="1:91" x14ac:dyDescent="0.5">
      <c r="A2396" s="1">
        <v>2395</v>
      </c>
      <c r="B2396" s="2">
        <v>1174877668</v>
      </c>
      <c r="C2396" s="2">
        <v>0</v>
      </c>
      <c r="D2396" s="2">
        <v>1</v>
      </c>
      <c r="E2396" s="2">
        <v>1</v>
      </c>
      <c r="F2396" s="2">
        <v>1.8</v>
      </c>
      <c r="G2396" s="2">
        <v>0</v>
      </c>
      <c r="H2396" s="2">
        <v>0</v>
      </c>
      <c r="I2396" s="2">
        <v>1</v>
      </c>
      <c r="J2396" s="2">
        <v>1</v>
      </c>
      <c r="K2396" s="1">
        <v>0</v>
      </c>
      <c r="L2396" s="1">
        <v>0</v>
      </c>
      <c r="M2396" s="1">
        <v>0</v>
      </c>
      <c r="N2396" s="1">
        <v>0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1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</v>
      </c>
      <c r="AL2396" s="1">
        <v>0</v>
      </c>
      <c r="AM2396" s="1">
        <v>0</v>
      </c>
      <c r="AN2396" s="1">
        <v>0</v>
      </c>
      <c r="AO2396" s="1">
        <v>0</v>
      </c>
      <c r="AP2396" s="1">
        <v>1</v>
      </c>
      <c r="AQ2396" s="1">
        <v>0</v>
      </c>
      <c r="AR2396" s="1">
        <v>0</v>
      </c>
      <c r="AS2396" s="1">
        <v>1</v>
      </c>
      <c r="AT2396" s="1">
        <v>0</v>
      </c>
      <c r="AU2396" s="1">
        <v>0</v>
      </c>
      <c r="AV2396" s="1">
        <v>1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0</v>
      </c>
      <c r="BE2396" s="1">
        <v>0</v>
      </c>
      <c r="BF2396" s="1">
        <v>1</v>
      </c>
      <c r="BG2396" s="1">
        <v>0</v>
      </c>
      <c r="BH2396" s="1">
        <v>0</v>
      </c>
      <c r="BI2396" s="1">
        <v>1</v>
      </c>
      <c r="BJ2396" s="1">
        <v>0</v>
      </c>
      <c r="BK2396" s="1">
        <v>0</v>
      </c>
      <c r="BL2396" s="2">
        <v>29.852845177799999</v>
      </c>
      <c r="BM2396" s="2">
        <v>535</v>
      </c>
      <c r="BN2396" s="2">
        <v>33.188118811899997</v>
      </c>
      <c r="BO2396" s="2">
        <v>86.3</v>
      </c>
      <c r="BP2396" s="2">
        <v>2.4</v>
      </c>
      <c r="BQ2396" s="2">
        <v>31.481481481500001</v>
      </c>
      <c r="BR2396" s="2">
        <v>5.5555555555599998</v>
      </c>
      <c r="BS2396" s="2">
        <v>1.1000000000000001</v>
      </c>
      <c r="BT2396" s="2">
        <v>0.25742574257400003</v>
      </c>
      <c r="BU2396" s="2">
        <v>66385</v>
      </c>
      <c r="BV2396" s="2">
        <v>0.49949500000000002</v>
      </c>
      <c r="BW2396" s="2">
        <v>0.31157699999999999</v>
      </c>
      <c r="BX2396" s="2">
        <v>0.41666666666699997</v>
      </c>
      <c r="BY2396" s="2">
        <v>0.96563573883200005</v>
      </c>
      <c r="BZ2396" s="2">
        <v>0.96797153024899996</v>
      </c>
      <c r="CA2396" s="2">
        <v>0.39060985714300001</v>
      </c>
      <c r="CB2396" s="2">
        <v>0.64634146341499998</v>
      </c>
      <c r="CC2396" s="2">
        <v>95.860818759200001</v>
      </c>
      <c r="CD2396" s="2">
        <v>94.235514709499995</v>
      </c>
      <c r="CE2396" s="2">
        <v>872</v>
      </c>
      <c r="CF2396" s="2">
        <v>121</v>
      </c>
      <c r="CG2396" s="2">
        <v>788.38976331599997</v>
      </c>
      <c r="CH2396" s="2">
        <v>247.256729863</v>
      </c>
      <c r="CI2396" s="2">
        <v>1299.92841004</v>
      </c>
      <c r="CJ2396" s="2">
        <v>1.6708294267399999</v>
      </c>
      <c r="CK2396" s="2">
        <v>190.112807903</v>
      </c>
      <c r="CL2396" s="2">
        <v>0.60648706284700005</v>
      </c>
      <c r="CM2396" s="1">
        <v>5</v>
      </c>
    </row>
    <row r="2397" spans="1:91" x14ac:dyDescent="0.5">
      <c r="A2397" s="1">
        <v>2396</v>
      </c>
      <c r="B2397" s="2">
        <v>1174882184</v>
      </c>
      <c r="C2397" s="2">
        <v>0</v>
      </c>
      <c r="D2397" s="2">
        <v>1</v>
      </c>
      <c r="E2397" s="2">
        <v>0</v>
      </c>
      <c r="F2397" s="2">
        <v>2.1</v>
      </c>
      <c r="G2397" s="2">
        <v>1</v>
      </c>
      <c r="H2397" s="2">
        <v>0</v>
      </c>
      <c r="I2397" s="2">
        <v>1</v>
      </c>
      <c r="J2397" s="2">
        <v>2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1</v>
      </c>
      <c r="R2397" s="1">
        <v>0</v>
      </c>
      <c r="S2397" s="1">
        <v>0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1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1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1</v>
      </c>
      <c r="BG2397" s="1">
        <v>0</v>
      </c>
      <c r="BH2397" s="1">
        <v>0</v>
      </c>
      <c r="BI2397" s="1">
        <v>1</v>
      </c>
      <c r="BJ2397" s="1">
        <v>0</v>
      </c>
      <c r="BK2397" s="1">
        <v>0</v>
      </c>
      <c r="BL2397" s="2">
        <v>29.852845177799999</v>
      </c>
      <c r="BM2397" s="2">
        <v>535</v>
      </c>
      <c r="BN2397" s="2">
        <v>33.188118811899997</v>
      </c>
      <c r="BO2397" s="2">
        <v>86.3</v>
      </c>
      <c r="BP2397" s="2">
        <v>2.4</v>
      </c>
      <c r="BQ2397" s="2">
        <v>31.481481481500001</v>
      </c>
      <c r="BR2397" s="2">
        <v>5.5555555555599998</v>
      </c>
      <c r="BS2397" s="2">
        <v>1.1000000000000001</v>
      </c>
      <c r="BT2397" s="2">
        <v>0.25742574257400003</v>
      </c>
      <c r="BU2397" s="2">
        <v>66385</v>
      </c>
      <c r="BV2397" s="2">
        <v>0.49949500000000002</v>
      </c>
      <c r="BW2397" s="2">
        <v>0.31157699999999999</v>
      </c>
      <c r="BX2397" s="2">
        <v>0.41666666666699997</v>
      </c>
      <c r="BY2397" s="2">
        <v>0.96563573883200005</v>
      </c>
      <c r="BZ2397" s="2">
        <v>0.96797153024899996</v>
      </c>
      <c r="CA2397" s="2">
        <v>0.39060985714300001</v>
      </c>
      <c r="CB2397" s="2">
        <v>0.64634146341499998</v>
      </c>
      <c r="CC2397" s="2">
        <v>95.860818759200001</v>
      </c>
      <c r="CD2397" s="2">
        <v>94.235514709499995</v>
      </c>
      <c r="CE2397" s="2">
        <v>872</v>
      </c>
      <c r="CF2397" s="2">
        <v>121</v>
      </c>
      <c r="CG2397" s="2">
        <v>874.00019683999994</v>
      </c>
      <c r="CH2397" s="2">
        <v>139.07584936399999</v>
      </c>
      <c r="CI2397" s="2">
        <v>1127.68304199</v>
      </c>
      <c r="CJ2397" s="2">
        <v>1.73945484518</v>
      </c>
      <c r="CK2397" s="2">
        <v>145.82388030999999</v>
      </c>
      <c r="CL2397" s="2">
        <v>0.77504064909500003</v>
      </c>
      <c r="CM2397" s="1">
        <v>5</v>
      </c>
    </row>
    <row r="2398" spans="1:91" x14ac:dyDescent="0.5">
      <c r="A2398" s="1">
        <v>2397</v>
      </c>
      <c r="B2398" s="2">
        <v>1174896378</v>
      </c>
      <c r="C2398" s="2">
        <v>0</v>
      </c>
      <c r="D2398" s="2">
        <v>1</v>
      </c>
      <c r="E2398" s="2">
        <v>0</v>
      </c>
      <c r="F2398" s="2">
        <v>2.2000000000000002</v>
      </c>
      <c r="G2398" s="2">
        <v>0</v>
      </c>
      <c r="H2398" s="2">
        <v>0</v>
      </c>
      <c r="I2398" s="2">
        <v>2</v>
      </c>
      <c r="J2398" s="2">
        <v>2</v>
      </c>
      <c r="K2398" s="1">
        <v>0</v>
      </c>
      <c r="L2398" s="1">
        <v>0</v>
      </c>
      <c r="M2398" s="1">
        <v>0</v>
      </c>
      <c r="N2398" s="1">
        <v>1</v>
      </c>
      <c r="O2398" s="1">
        <v>0</v>
      </c>
      <c r="P2398" s="1">
        <v>0</v>
      </c>
      <c r="Q2398" s="1">
        <v>0</v>
      </c>
      <c r="R2398" s="1">
        <v>0</v>
      </c>
      <c r="S2398" s="1">
        <v>1</v>
      </c>
      <c r="T2398" s="1">
        <v>0</v>
      </c>
      <c r="U2398" s="1">
        <v>1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1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1</v>
      </c>
      <c r="AN2398" s="1">
        <v>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1</v>
      </c>
      <c r="AU2398" s="1">
        <v>0</v>
      </c>
      <c r="AV2398" s="1">
        <v>1</v>
      </c>
      <c r="AW2398" s="1">
        <v>0</v>
      </c>
      <c r="AX2398" s="1">
        <v>0</v>
      </c>
      <c r="AY2398" s="1">
        <v>0</v>
      </c>
      <c r="AZ2398" s="1">
        <v>1</v>
      </c>
      <c r="BA2398" s="1">
        <v>0</v>
      </c>
      <c r="BB2398" s="1">
        <v>0</v>
      </c>
      <c r="BC2398" s="1">
        <v>0</v>
      </c>
      <c r="BD2398" s="1">
        <v>0</v>
      </c>
      <c r="BE2398" s="1">
        <v>1</v>
      </c>
      <c r="BF2398" s="1">
        <v>0</v>
      </c>
      <c r="BG2398" s="1">
        <v>0</v>
      </c>
      <c r="BH2398" s="1">
        <v>1</v>
      </c>
      <c r="BI2398" s="1">
        <v>0</v>
      </c>
      <c r="BJ2398" s="1">
        <v>0</v>
      </c>
      <c r="BK2398" s="1">
        <v>0</v>
      </c>
      <c r="BL2398" s="2">
        <v>29.852845177799999</v>
      </c>
      <c r="BM2398" s="2">
        <v>535</v>
      </c>
      <c r="BN2398" s="2">
        <v>33.188118811899997</v>
      </c>
      <c r="BO2398" s="2">
        <v>86.3</v>
      </c>
      <c r="BP2398" s="2">
        <v>2.4</v>
      </c>
      <c r="BQ2398" s="2">
        <v>31.481481481500001</v>
      </c>
      <c r="BR2398" s="2">
        <v>5.5555555555599998</v>
      </c>
      <c r="BS2398" s="2">
        <v>1.1000000000000001</v>
      </c>
      <c r="BT2398" s="2">
        <v>0.25742574257400003</v>
      </c>
      <c r="BU2398" s="2">
        <v>66385</v>
      </c>
      <c r="BV2398" s="2">
        <v>0.49949500000000002</v>
      </c>
      <c r="BW2398" s="2">
        <v>0.31157699999999999</v>
      </c>
      <c r="BX2398" s="2">
        <v>0.41666666666699997</v>
      </c>
      <c r="BY2398" s="2">
        <v>0.96563573883200005</v>
      </c>
      <c r="BZ2398" s="2">
        <v>0.96797153024899996</v>
      </c>
      <c r="CA2398" s="2">
        <v>0.39060985714300001</v>
      </c>
      <c r="CB2398" s="2">
        <v>0.64634146341499998</v>
      </c>
      <c r="CC2398" s="2">
        <v>95.860818759200001</v>
      </c>
      <c r="CD2398" s="2">
        <v>94.235514709499995</v>
      </c>
      <c r="CE2398" s="2">
        <v>872</v>
      </c>
      <c r="CF2398" s="2">
        <v>121</v>
      </c>
      <c r="CG2398" s="2">
        <v>545.92754739199995</v>
      </c>
      <c r="CH2398" s="2">
        <v>266.38053127199998</v>
      </c>
      <c r="CI2398" s="2">
        <v>865.22723092700005</v>
      </c>
      <c r="CJ2398" s="2">
        <v>1.3450687779499999</v>
      </c>
      <c r="CK2398" s="2">
        <v>465.36255967400001</v>
      </c>
      <c r="CL2398" s="2">
        <v>0.63096436159000002</v>
      </c>
      <c r="CM2398" s="1">
        <v>5</v>
      </c>
    </row>
    <row r="2399" spans="1:91" x14ac:dyDescent="0.5">
      <c r="A2399" s="1">
        <v>2398</v>
      </c>
      <c r="B2399" s="2">
        <v>1174916819</v>
      </c>
      <c r="C2399" s="2">
        <v>0</v>
      </c>
      <c r="D2399" s="2">
        <v>1</v>
      </c>
      <c r="E2399" s="2">
        <v>0</v>
      </c>
      <c r="F2399" s="2">
        <v>1.8</v>
      </c>
      <c r="G2399" s="2">
        <v>1</v>
      </c>
      <c r="H2399" s="2">
        <v>0</v>
      </c>
      <c r="I2399" s="2">
        <v>1</v>
      </c>
      <c r="J2399" s="2">
        <v>1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1</v>
      </c>
      <c r="X2399" s="1">
        <v>1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1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1</v>
      </c>
      <c r="AR2399" s="1">
        <v>0</v>
      </c>
      <c r="AS2399" s="1">
        <v>1</v>
      </c>
      <c r="AT2399" s="1">
        <v>0</v>
      </c>
      <c r="AU2399" s="1">
        <v>0</v>
      </c>
      <c r="AV2399" s="1">
        <v>0</v>
      </c>
      <c r="AW2399" s="1">
        <v>1</v>
      </c>
      <c r="AX2399" s="1">
        <v>0</v>
      </c>
      <c r="AY2399" s="1">
        <v>0</v>
      </c>
      <c r="AZ2399" s="1">
        <v>1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1</v>
      </c>
      <c r="BG2399" s="1">
        <v>0</v>
      </c>
      <c r="BH2399" s="1">
        <v>1</v>
      </c>
      <c r="BI2399" s="1">
        <v>0</v>
      </c>
      <c r="BJ2399" s="1">
        <v>0</v>
      </c>
      <c r="BK2399" s="1">
        <v>0</v>
      </c>
      <c r="BL2399" s="2">
        <v>29.852845177799999</v>
      </c>
      <c r="BM2399" s="2">
        <v>535</v>
      </c>
      <c r="BN2399" s="2">
        <v>33.188118811899997</v>
      </c>
      <c r="BO2399" s="2">
        <v>86.3</v>
      </c>
      <c r="BP2399" s="2">
        <v>2.4</v>
      </c>
      <c r="BQ2399" s="2">
        <v>31.481481481500001</v>
      </c>
      <c r="BR2399" s="2">
        <v>5.5555555555599998</v>
      </c>
      <c r="BS2399" s="2">
        <v>1.1000000000000001</v>
      </c>
      <c r="BT2399" s="2">
        <v>0.25742574257400003</v>
      </c>
      <c r="BU2399" s="2">
        <v>66385</v>
      </c>
      <c r="BV2399" s="2">
        <v>0.49949500000000002</v>
      </c>
      <c r="BW2399" s="2">
        <v>0.31157699999999999</v>
      </c>
      <c r="BX2399" s="2">
        <v>0.41666666666699997</v>
      </c>
      <c r="BY2399" s="2">
        <v>0.96563573883200005</v>
      </c>
      <c r="BZ2399" s="2">
        <v>0.96797153024899996</v>
      </c>
      <c r="CA2399" s="2">
        <v>0.39060985714300001</v>
      </c>
      <c r="CB2399" s="2">
        <v>0.64634146341499998</v>
      </c>
      <c r="CC2399" s="2">
        <v>95.860818759200001</v>
      </c>
      <c r="CD2399" s="2">
        <v>94.235514709499995</v>
      </c>
      <c r="CE2399" s="2">
        <v>872</v>
      </c>
      <c r="CF2399" s="2">
        <v>121</v>
      </c>
      <c r="CG2399" s="2">
        <v>788.38976331599997</v>
      </c>
      <c r="CH2399" s="2">
        <v>247.256729863</v>
      </c>
      <c r="CI2399" s="2">
        <v>1299.92841004</v>
      </c>
      <c r="CJ2399" s="2">
        <v>1.6708294267399999</v>
      </c>
      <c r="CK2399" s="2">
        <v>190.112807903</v>
      </c>
      <c r="CL2399" s="2">
        <v>0.60648706284700005</v>
      </c>
      <c r="CM2399" s="1">
        <v>5</v>
      </c>
    </row>
    <row r="2400" spans="1:91" x14ac:dyDescent="0.5">
      <c r="A2400" s="1">
        <v>2399</v>
      </c>
      <c r="B2400" s="2">
        <v>1174951965</v>
      </c>
      <c r="C2400" s="2">
        <v>0</v>
      </c>
      <c r="D2400" s="2">
        <v>1</v>
      </c>
      <c r="E2400" s="2">
        <v>1</v>
      </c>
      <c r="F2400" s="2">
        <v>2</v>
      </c>
      <c r="G2400" s="2">
        <v>1</v>
      </c>
      <c r="H2400" s="2">
        <v>0</v>
      </c>
      <c r="I2400" s="2">
        <v>1</v>
      </c>
      <c r="J2400" s="2">
        <v>3</v>
      </c>
      <c r="K2400" s="1">
        <v>0</v>
      </c>
      <c r="L2400" s="1">
        <v>0</v>
      </c>
      <c r="M2400" s="1">
        <v>0</v>
      </c>
      <c r="N2400" s="1">
        <v>1</v>
      </c>
      <c r="O2400" s="1">
        <v>0</v>
      </c>
      <c r="P2400" s="1">
        <v>0</v>
      </c>
      <c r="Q2400" s="1">
        <v>0</v>
      </c>
      <c r="R2400" s="1">
        <v>1</v>
      </c>
      <c r="S2400" s="1">
        <v>0</v>
      </c>
      <c r="T2400" s="1">
        <v>0</v>
      </c>
      <c r="U2400" s="1">
        <v>1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1</v>
      </c>
      <c r="AF2400" s="1">
        <v>0</v>
      </c>
      <c r="AG2400" s="1">
        <v>0</v>
      </c>
      <c r="AH2400" s="1">
        <v>1</v>
      </c>
      <c r="AI2400" s="1">
        <v>0</v>
      </c>
      <c r="AJ2400" s="1">
        <v>0</v>
      </c>
      <c r="AK2400" s="1">
        <v>0</v>
      </c>
      <c r="AL2400" s="1">
        <v>1</v>
      </c>
      <c r="AM2400" s="1">
        <v>0</v>
      </c>
      <c r="AN2400" s="1">
        <v>0</v>
      </c>
      <c r="AO2400" s="1">
        <v>1</v>
      </c>
      <c r="AP2400" s="1">
        <v>0</v>
      </c>
      <c r="AQ2400" s="1">
        <v>0</v>
      </c>
      <c r="AR2400" s="1">
        <v>0</v>
      </c>
      <c r="AS2400" s="1">
        <v>1</v>
      </c>
      <c r="AT2400" s="1">
        <v>0</v>
      </c>
      <c r="AU2400" s="1">
        <v>0</v>
      </c>
      <c r="AV2400" s="1">
        <v>1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1</v>
      </c>
      <c r="BC2400" s="1">
        <v>0</v>
      </c>
      <c r="BD2400" s="1">
        <v>0</v>
      </c>
      <c r="BE2400" s="1">
        <v>1</v>
      </c>
      <c r="BF2400" s="1">
        <v>0</v>
      </c>
      <c r="BG2400" s="1">
        <v>0</v>
      </c>
      <c r="BH2400" s="1">
        <v>0</v>
      </c>
      <c r="BI2400" s="1">
        <v>1</v>
      </c>
      <c r="BJ2400" s="1">
        <v>0</v>
      </c>
      <c r="BK2400" s="1">
        <v>0</v>
      </c>
      <c r="BL2400" s="2">
        <v>29.852845177799999</v>
      </c>
      <c r="BM2400" s="2">
        <v>535</v>
      </c>
      <c r="BN2400" s="2">
        <v>33.188118811899997</v>
      </c>
      <c r="BO2400" s="2">
        <v>86.3</v>
      </c>
      <c r="BP2400" s="2">
        <v>2.4</v>
      </c>
      <c r="BQ2400" s="2">
        <v>31.481481481500001</v>
      </c>
      <c r="BR2400" s="2">
        <v>5.5555555555599998</v>
      </c>
      <c r="BS2400" s="2">
        <v>1.1000000000000001</v>
      </c>
      <c r="BT2400" s="2">
        <v>0.25742574257400003</v>
      </c>
      <c r="BU2400" s="2">
        <v>66385</v>
      </c>
      <c r="BV2400" s="2">
        <v>0.49949500000000002</v>
      </c>
      <c r="BW2400" s="2">
        <v>0.31157699999999999</v>
      </c>
      <c r="BX2400" s="2">
        <v>0.41666666666699997</v>
      </c>
      <c r="BY2400" s="2">
        <v>0.96563573883200005</v>
      </c>
      <c r="BZ2400" s="2">
        <v>0.96797153024899996</v>
      </c>
      <c r="CA2400" s="2">
        <v>0.39060985714300001</v>
      </c>
      <c r="CB2400" s="2">
        <v>0.64634146341499998</v>
      </c>
      <c r="CC2400" s="2">
        <v>95.860818759200001</v>
      </c>
      <c r="CD2400" s="2">
        <v>94.235514709499995</v>
      </c>
      <c r="CE2400" s="2">
        <v>872</v>
      </c>
      <c r="CF2400" s="2">
        <v>121</v>
      </c>
      <c r="CG2400" s="2">
        <v>985.25596861600002</v>
      </c>
      <c r="CH2400" s="2">
        <v>96.524046372599997</v>
      </c>
      <c r="CI2400" s="2">
        <v>1096.2444975200001</v>
      </c>
      <c r="CJ2400" s="2">
        <v>1.69184611848</v>
      </c>
      <c r="CK2400" s="2">
        <v>52.687732733099999</v>
      </c>
      <c r="CL2400" s="2">
        <v>0.89875567981799998</v>
      </c>
      <c r="CM2400" s="1">
        <v>5</v>
      </c>
    </row>
    <row r="2401" spans="1:91" x14ac:dyDescent="0.5">
      <c r="A2401" s="1">
        <v>2400</v>
      </c>
      <c r="B2401" s="2">
        <v>1174953588</v>
      </c>
      <c r="C2401" s="2">
        <v>0</v>
      </c>
      <c r="D2401" s="2">
        <v>1</v>
      </c>
      <c r="E2401" s="2">
        <v>0</v>
      </c>
      <c r="F2401" s="2">
        <v>2.1</v>
      </c>
      <c r="G2401" s="2">
        <v>1</v>
      </c>
      <c r="H2401" s="2">
        <v>0</v>
      </c>
      <c r="I2401" s="2">
        <v>1</v>
      </c>
      <c r="J2401" s="2">
        <v>2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1</v>
      </c>
      <c r="R2401" s="1">
        <v>0</v>
      </c>
      <c r="S2401" s="1">
        <v>0</v>
      </c>
      <c r="T2401" s="1">
        <v>0</v>
      </c>
      <c r="U2401" s="1">
        <v>1</v>
      </c>
      <c r="V2401" s="1">
        <v>0</v>
      </c>
      <c r="W2401" s="1">
        <v>0</v>
      </c>
      <c r="X2401" s="1">
        <v>0</v>
      </c>
      <c r="Y2401" s="1">
        <v>1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0</v>
      </c>
      <c r="AH2401" s="1">
        <v>1</v>
      </c>
      <c r="AI2401" s="1">
        <v>0</v>
      </c>
      <c r="AJ2401" s="1">
        <v>0</v>
      </c>
      <c r="AK2401" s="1">
        <v>1</v>
      </c>
      <c r="AL2401" s="1">
        <v>0</v>
      </c>
      <c r="AM2401" s="1">
        <v>0</v>
      </c>
      <c r="AN2401" s="1">
        <v>0</v>
      </c>
      <c r="AO2401" s="1">
        <v>0</v>
      </c>
      <c r="AP2401" s="1">
        <v>1</v>
      </c>
      <c r="AQ2401" s="1">
        <v>0</v>
      </c>
      <c r="AR2401" s="1">
        <v>0</v>
      </c>
      <c r="AS2401" s="1">
        <v>0</v>
      </c>
      <c r="AT2401" s="1">
        <v>1</v>
      </c>
      <c r="AU2401" s="1">
        <v>0</v>
      </c>
      <c r="AV2401" s="1">
        <v>1</v>
      </c>
      <c r="AW2401" s="1">
        <v>0</v>
      </c>
      <c r="AX2401" s="1">
        <v>0</v>
      </c>
      <c r="AY2401" s="1">
        <v>0</v>
      </c>
      <c r="AZ2401" s="1">
        <v>0</v>
      </c>
      <c r="BA2401" s="1">
        <v>1</v>
      </c>
      <c r="BB2401" s="1">
        <v>0</v>
      </c>
      <c r="BC2401" s="1">
        <v>0</v>
      </c>
      <c r="BD2401" s="1">
        <v>0</v>
      </c>
      <c r="BE2401" s="1">
        <v>1</v>
      </c>
      <c r="BF2401" s="1">
        <v>0</v>
      </c>
      <c r="BG2401" s="1">
        <v>0</v>
      </c>
      <c r="BH2401" s="1">
        <v>0</v>
      </c>
      <c r="BI2401" s="1">
        <v>1</v>
      </c>
      <c r="BJ2401" s="1">
        <v>0</v>
      </c>
      <c r="BK2401" s="1">
        <v>0</v>
      </c>
      <c r="BL2401" s="2">
        <v>29.852845177799999</v>
      </c>
      <c r="BM2401" s="2">
        <v>535</v>
      </c>
      <c r="BN2401" s="2">
        <v>33.188118811899997</v>
      </c>
      <c r="BO2401" s="2">
        <v>86.3</v>
      </c>
      <c r="BP2401" s="2">
        <v>2.4</v>
      </c>
      <c r="BQ2401" s="2">
        <v>31.481481481500001</v>
      </c>
      <c r="BR2401" s="2">
        <v>5.5555555555599998</v>
      </c>
      <c r="BS2401" s="2">
        <v>1.1000000000000001</v>
      </c>
      <c r="BT2401" s="2">
        <v>0.25742574257400003</v>
      </c>
      <c r="BU2401" s="2">
        <v>66385</v>
      </c>
      <c r="BV2401" s="2">
        <v>0.49949500000000002</v>
      </c>
      <c r="BW2401" s="2">
        <v>0.31157699999999999</v>
      </c>
      <c r="BX2401" s="2">
        <v>0.41666666666699997</v>
      </c>
      <c r="BY2401" s="2">
        <v>0.96563573883200005</v>
      </c>
      <c r="BZ2401" s="2">
        <v>0.96797153024899996</v>
      </c>
      <c r="CA2401" s="2">
        <v>0.39060985714300001</v>
      </c>
      <c r="CB2401" s="2">
        <v>0.64634146341499998</v>
      </c>
      <c r="CC2401" s="2">
        <v>95.860818759200001</v>
      </c>
      <c r="CD2401" s="2">
        <v>94.235514709499995</v>
      </c>
      <c r="CE2401" s="2">
        <v>872</v>
      </c>
      <c r="CF2401" s="2">
        <v>121</v>
      </c>
      <c r="CG2401" s="2">
        <v>640.520287424</v>
      </c>
      <c r="CH2401" s="2">
        <v>164.64812918499999</v>
      </c>
      <c r="CI2401" s="2">
        <v>771.86377827399997</v>
      </c>
      <c r="CJ2401" s="2">
        <v>1.2042354025399999</v>
      </c>
      <c r="CK2401" s="2">
        <v>405.82325491900002</v>
      </c>
      <c r="CL2401" s="2">
        <v>0.82983591853000005</v>
      </c>
      <c r="CM2401" s="1">
        <v>5</v>
      </c>
    </row>
    <row r="2402" spans="1:91" x14ac:dyDescent="0.5">
      <c r="A2402" s="1">
        <v>2401</v>
      </c>
      <c r="B2402" s="2">
        <v>1174962605</v>
      </c>
      <c r="C2402" s="2">
        <v>0</v>
      </c>
      <c r="D2402" s="2">
        <v>1</v>
      </c>
      <c r="E2402" s="2">
        <v>0</v>
      </c>
      <c r="F2402" s="2">
        <v>1.9</v>
      </c>
      <c r="G2402" s="2">
        <v>0</v>
      </c>
      <c r="H2402" s="2">
        <v>0</v>
      </c>
      <c r="I2402" s="2">
        <v>1</v>
      </c>
      <c r="J2402" s="2">
        <v>3</v>
      </c>
      <c r="K2402" s="1">
        <v>0</v>
      </c>
      <c r="L2402" s="1">
        <v>0</v>
      </c>
      <c r="M2402" s="1">
        <v>1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1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1</v>
      </c>
      <c r="AI2402" s="1">
        <v>0</v>
      </c>
      <c r="AJ2402" s="1">
        <v>0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1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1</v>
      </c>
      <c r="BG2402" s="1">
        <v>0</v>
      </c>
      <c r="BH2402" s="1">
        <v>0</v>
      </c>
      <c r="BI2402" s="1">
        <v>0</v>
      </c>
      <c r="BJ2402" s="1">
        <v>0</v>
      </c>
      <c r="BK2402" s="1">
        <v>0</v>
      </c>
      <c r="BL2402" s="2">
        <v>29.852845177799999</v>
      </c>
      <c r="BM2402" s="2">
        <v>535</v>
      </c>
      <c r="BN2402" s="2">
        <v>33.188118811899997</v>
      </c>
      <c r="BO2402" s="2">
        <v>86.3</v>
      </c>
      <c r="BP2402" s="2">
        <v>2.4</v>
      </c>
      <c r="BQ2402" s="2">
        <v>31.481481481500001</v>
      </c>
      <c r="BR2402" s="2">
        <v>5.5555555555599998</v>
      </c>
      <c r="BS2402" s="2">
        <v>1.1000000000000001</v>
      </c>
      <c r="BT2402" s="2">
        <v>0.25742574257400003</v>
      </c>
      <c r="BU2402" s="2">
        <v>66385</v>
      </c>
      <c r="BV2402" s="2">
        <v>0.49949500000000002</v>
      </c>
      <c r="BW2402" s="2">
        <v>0.31157699999999999</v>
      </c>
      <c r="BX2402" s="2">
        <v>0.41666666666699997</v>
      </c>
      <c r="BY2402" s="2">
        <v>0.96563573883200005</v>
      </c>
      <c r="BZ2402" s="2">
        <v>0.96797153024899996</v>
      </c>
      <c r="CA2402" s="2">
        <v>0.39060985714300001</v>
      </c>
      <c r="CB2402" s="2">
        <v>0.64634146341499998</v>
      </c>
      <c r="CC2402" s="2">
        <v>95.860818759200001</v>
      </c>
      <c r="CD2402" s="2">
        <v>94.235514709499995</v>
      </c>
      <c r="CE2402" s="2">
        <v>872</v>
      </c>
      <c r="CF2402" s="2">
        <v>121</v>
      </c>
      <c r="CG2402" s="2">
        <v>890.14229486900001</v>
      </c>
      <c r="CH2402" s="2">
        <v>297.52584268999999</v>
      </c>
      <c r="CI2402" s="2">
        <v>1350.1975228700001</v>
      </c>
      <c r="CJ2402" s="2">
        <v>1.7462526680599999</v>
      </c>
      <c r="CK2402" s="2">
        <v>240.38192072999999</v>
      </c>
      <c r="CL2402" s="2">
        <v>0.65926820320299995</v>
      </c>
      <c r="CM2402" s="1">
        <v>5</v>
      </c>
    </row>
    <row r="2403" spans="1:91" x14ac:dyDescent="0.5">
      <c r="A2403" s="1">
        <v>2402</v>
      </c>
      <c r="B2403" s="2">
        <v>1174968268</v>
      </c>
      <c r="C2403" s="2">
        <v>0</v>
      </c>
      <c r="D2403" s="2">
        <v>1</v>
      </c>
      <c r="E2403" s="2">
        <v>1</v>
      </c>
      <c r="F2403" s="2">
        <v>1.8</v>
      </c>
      <c r="G2403" s="2">
        <v>1</v>
      </c>
      <c r="H2403" s="2">
        <v>0</v>
      </c>
      <c r="I2403" s="2">
        <v>1</v>
      </c>
      <c r="J2403" s="2">
        <v>3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1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1">
        <v>0</v>
      </c>
      <c r="AC2403" s="1">
        <v>0</v>
      </c>
      <c r="AD2403" s="1">
        <v>1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1</v>
      </c>
      <c r="AM2403" s="1">
        <v>0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1</v>
      </c>
      <c r="AT2403" s="1">
        <v>0</v>
      </c>
      <c r="AU2403" s="1">
        <v>0</v>
      </c>
      <c r="AV2403" s="1">
        <v>0</v>
      </c>
      <c r="AW2403" s="1">
        <v>1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0</v>
      </c>
      <c r="BG2403" s="1">
        <v>0</v>
      </c>
      <c r="BH2403" s="1">
        <v>0</v>
      </c>
      <c r="BI2403" s="1">
        <v>0</v>
      </c>
      <c r="BJ2403" s="1">
        <v>0</v>
      </c>
      <c r="BK2403" s="1">
        <v>0</v>
      </c>
      <c r="BL2403" s="2">
        <v>29.852845177799999</v>
      </c>
      <c r="BM2403" s="2">
        <v>535</v>
      </c>
      <c r="BN2403" s="2">
        <v>33.188118811899997</v>
      </c>
      <c r="BO2403" s="2">
        <v>86.3</v>
      </c>
      <c r="BP2403" s="2">
        <v>2.4</v>
      </c>
      <c r="BQ2403" s="2">
        <v>31.481481481500001</v>
      </c>
      <c r="BR2403" s="2">
        <v>5.5555555555599998</v>
      </c>
      <c r="BS2403" s="2">
        <v>1.1000000000000001</v>
      </c>
      <c r="BT2403" s="2">
        <v>0.25742574257400003</v>
      </c>
      <c r="BU2403" s="2">
        <v>66385</v>
      </c>
      <c r="BV2403" s="2">
        <v>0.49949500000000002</v>
      </c>
      <c r="BW2403" s="2">
        <v>0.31157699999999999</v>
      </c>
      <c r="BX2403" s="2">
        <v>0.41666666666699997</v>
      </c>
      <c r="BY2403" s="2">
        <v>0.96563573883200005</v>
      </c>
      <c r="BZ2403" s="2">
        <v>0.96797153024899996</v>
      </c>
      <c r="CA2403" s="2">
        <v>0.39060985714300001</v>
      </c>
      <c r="CB2403" s="2">
        <v>0.64634146341499998</v>
      </c>
      <c r="CC2403" s="2">
        <v>95.860818759200001</v>
      </c>
      <c r="CD2403" s="2">
        <v>94.235514709499995</v>
      </c>
      <c r="CE2403" s="2">
        <v>872</v>
      </c>
      <c r="CF2403" s="2">
        <v>121</v>
      </c>
      <c r="CG2403" s="2">
        <v>890.14229486900001</v>
      </c>
      <c r="CH2403" s="2">
        <v>297.52584268999999</v>
      </c>
      <c r="CI2403" s="2">
        <v>1350.1975228700001</v>
      </c>
      <c r="CJ2403" s="2">
        <v>1.7462526680599999</v>
      </c>
      <c r="CK2403" s="2">
        <v>240.38192072999999</v>
      </c>
      <c r="CL2403" s="2">
        <v>0.65926820320299995</v>
      </c>
      <c r="CM2403" s="1">
        <v>5</v>
      </c>
    </row>
    <row r="2404" spans="1:91" x14ac:dyDescent="0.5">
      <c r="A2404" s="1">
        <v>2403</v>
      </c>
      <c r="B2404" s="2">
        <v>1175000139</v>
      </c>
      <c r="C2404" s="2">
        <v>0</v>
      </c>
      <c r="D2404" s="2">
        <v>1</v>
      </c>
      <c r="E2404" s="2">
        <v>0</v>
      </c>
      <c r="F2404" s="2">
        <v>2</v>
      </c>
      <c r="G2404" s="2">
        <v>0</v>
      </c>
      <c r="H2404" s="2">
        <v>0</v>
      </c>
      <c r="I2404" s="2">
        <v>1</v>
      </c>
      <c r="J2404" s="2">
        <v>2</v>
      </c>
      <c r="K2404" s="1">
        <v>0</v>
      </c>
      <c r="L2404" s="1">
        <v>0</v>
      </c>
      <c r="M2404" s="1">
        <v>0</v>
      </c>
      <c r="N2404" s="1">
        <v>1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1</v>
      </c>
      <c r="AA2404" s="1">
        <v>0</v>
      </c>
      <c r="AB2404" s="1">
        <v>0</v>
      </c>
      <c r="AC2404" s="1">
        <v>0</v>
      </c>
      <c r="AD2404" s="1">
        <v>1</v>
      </c>
      <c r="AE2404" s="1">
        <v>0</v>
      </c>
      <c r="AF2404" s="1">
        <v>0</v>
      </c>
      <c r="AG2404" s="1">
        <v>0</v>
      </c>
      <c r="AH2404" s="1">
        <v>0</v>
      </c>
      <c r="AI2404" s="1">
        <v>1</v>
      </c>
      <c r="AJ2404" s="1">
        <v>0</v>
      </c>
      <c r="AK2404" s="1">
        <v>0</v>
      </c>
      <c r="AL2404" s="1">
        <v>0</v>
      </c>
      <c r="AM2404" s="1">
        <v>1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1</v>
      </c>
      <c r="AT2404" s="1">
        <v>0</v>
      </c>
      <c r="AU2404" s="1">
        <v>0</v>
      </c>
      <c r="AV2404" s="1">
        <v>0</v>
      </c>
      <c r="AW2404" s="1">
        <v>1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  <c r="BF2404" s="1">
        <v>1</v>
      </c>
      <c r="BG2404" s="1">
        <v>0</v>
      </c>
      <c r="BH2404" s="1">
        <v>0</v>
      </c>
      <c r="BI2404" s="1">
        <v>0</v>
      </c>
      <c r="BJ2404" s="1">
        <v>0</v>
      </c>
      <c r="BK2404" s="1">
        <v>0</v>
      </c>
      <c r="BL2404" s="2">
        <v>29.852845177799999</v>
      </c>
      <c r="BM2404" s="2">
        <v>535</v>
      </c>
      <c r="BN2404" s="2">
        <v>33.188118811899997</v>
      </c>
      <c r="BO2404" s="2">
        <v>86.3</v>
      </c>
      <c r="BP2404" s="2">
        <v>2.4</v>
      </c>
      <c r="BQ2404" s="2">
        <v>31.481481481500001</v>
      </c>
      <c r="BR2404" s="2">
        <v>5.5555555555599998</v>
      </c>
      <c r="BS2404" s="2">
        <v>1.1000000000000001</v>
      </c>
      <c r="BT2404" s="2">
        <v>0.25742574257400003</v>
      </c>
      <c r="BU2404" s="2">
        <v>66385</v>
      </c>
      <c r="BV2404" s="2">
        <v>0.49949500000000002</v>
      </c>
      <c r="BW2404" s="2">
        <v>0.31157699999999999</v>
      </c>
      <c r="BX2404" s="2">
        <v>0.41666666666699997</v>
      </c>
      <c r="BY2404" s="2">
        <v>0.96563573883200005</v>
      </c>
      <c r="BZ2404" s="2">
        <v>0.96797153024899996</v>
      </c>
      <c r="CA2404" s="2">
        <v>0.39060985714300001</v>
      </c>
      <c r="CB2404" s="2">
        <v>0.64634146341499998</v>
      </c>
      <c r="CC2404" s="2">
        <v>95.860818759200001</v>
      </c>
      <c r="CD2404" s="2">
        <v>94.235514709499995</v>
      </c>
      <c r="CE2404" s="2">
        <v>872</v>
      </c>
      <c r="CF2404" s="2">
        <v>121</v>
      </c>
      <c r="CG2404" s="2">
        <v>885.351301659</v>
      </c>
      <c r="CH2404" s="2">
        <v>287.13606851100002</v>
      </c>
      <c r="CI2404" s="2">
        <v>1156.86182285</v>
      </c>
      <c r="CJ2404" s="2">
        <v>1.78303324076</v>
      </c>
      <c r="CK2404" s="2">
        <v>243.299754871</v>
      </c>
      <c r="CL2404" s="2">
        <v>0.76530427763599995</v>
      </c>
      <c r="CM2404" s="1">
        <v>5</v>
      </c>
    </row>
    <row r="2405" spans="1:91" x14ac:dyDescent="0.5">
      <c r="A2405" s="1">
        <v>2404</v>
      </c>
      <c r="B2405" s="2">
        <v>1175043066</v>
      </c>
      <c r="C2405" s="2">
        <v>0</v>
      </c>
      <c r="D2405" s="2">
        <v>1</v>
      </c>
      <c r="E2405" s="2">
        <v>1</v>
      </c>
      <c r="F2405" s="2">
        <v>1.9</v>
      </c>
      <c r="G2405" s="2">
        <v>0</v>
      </c>
      <c r="H2405" s="2">
        <v>0</v>
      </c>
      <c r="I2405" s="2">
        <v>1</v>
      </c>
      <c r="J2405" s="2">
        <v>2</v>
      </c>
      <c r="K2405" s="1">
        <v>0</v>
      </c>
      <c r="L2405" s="1">
        <v>0</v>
      </c>
      <c r="M2405" s="1">
        <v>0</v>
      </c>
      <c r="N2405" s="1">
        <v>1</v>
      </c>
      <c r="O2405" s="1">
        <v>0</v>
      </c>
      <c r="P2405" s="1">
        <v>0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1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1</v>
      </c>
      <c r="AP2405" s="1">
        <v>0</v>
      </c>
      <c r="AQ2405" s="1">
        <v>0</v>
      </c>
      <c r="AR2405" s="1">
        <v>0</v>
      </c>
      <c r="AS2405" s="1">
        <v>1</v>
      </c>
      <c r="AT2405" s="1">
        <v>0</v>
      </c>
      <c r="AU2405" s="1">
        <v>0</v>
      </c>
      <c r="AV2405" s="1">
        <v>1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1</v>
      </c>
      <c r="BG2405" s="1">
        <v>0</v>
      </c>
      <c r="BH2405" s="1">
        <v>0</v>
      </c>
      <c r="BI2405" s="1">
        <v>0</v>
      </c>
      <c r="BJ2405" s="1">
        <v>0</v>
      </c>
      <c r="BK2405" s="1">
        <v>0</v>
      </c>
      <c r="BL2405" s="2">
        <v>29.852845177799999</v>
      </c>
      <c r="BM2405" s="2">
        <v>535</v>
      </c>
      <c r="BN2405" s="2">
        <v>33.188118811899997</v>
      </c>
      <c r="BO2405" s="2">
        <v>86.3</v>
      </c>
      <c r="BP2405" s="2">
        <v>2.4</v>
      </c>
      <c r="BQ2405" s="2">
        <v>31.481481481500001</v>
      </c>
      <c r="BR2405" s="2">
        <v>5.5555555555599998</v>
      </c>
      <c r="BS2405" s="2">
        <v>1.1000000000000001</v>
      </c>
      <c r="BT2405" s="2">
        <v>0.25742574257400003</v>
      </c>
      <c r="BU2405" s="2">
        <v>66385</v>
      </c>
      <c r="BV2405" s="2">
        <v>0.49949500000000002</v>
      </c>
      <c r="BW2405" s="2">
        <v>0.31157699999999999</v>
      </c>
      <c r="BX2405" s="2">
        <v>0.41666666666699997</v>
      </c>
      <c r="BY2405" s="2">
        <v>0.96563573883200005</v>
      </c>
      <c r="BZ2405" s="2">
        <v>0.96797153024899996</v>
      </c>
      <c r="CA2405" s="2">
        <v>0.39060985714300001</v>
      </c>
      <c r="CB2405" s="2">
        <v>0.64634146341499998</v>
      </c>
      <c r="CC2405" s="2">
        <v>95.860818759200001</v>
      </c>
      <c r="CD2405" s="2">
        <v>94.235514709499995</v>
      </c>
      <c r="CE2405" s="2">
        <v>872</v>
      </c>
      <c r="CF2405" s="2">
        <v>121</v>
      </c>
      <c r="CG2405" s="2">
        <v>789.66566521000004</v>
      </c>
      <c r="CH2405" s="2">
        <v>160.092619681</v>
      </c>
      <c r="CI2405" s="2">
        <v>928.81742274800001</v>
      </c>
      <c r="CJ2405" s="2">
        <v>1.44088152012</v>
      </c>
      <c r="CK2405" s="2">
        <v>229.33089939300001</v>
      </c>
      <c r="CL2405" s="2">
        <v>0.85018394990199997</v>
      </c>
      <c r="CM2405" s="1">
        <v>5</v>
      </c>
    </row>
    <row r="2406" spans="1:91" x14ac:dyDescent="0.5">
      <c r="A2406" s="1">
        <v>2405</v>
      </c>
      <c r="B2406" s="2">
        <v>1175048828</v>
      </c>
      <c r="C2406" s="2">
        <v>0</v>
      </c>
      <c r="D2406" s="2">
        <v>1</v>
      </c>
      <c r="E2406" s="2">
        <v>0</v>
      </c>
      <c r="F2406" s="2">
        <v>2</v>
      </c>
      <c r="G2406" s="2">
        <v>0</v>
      </c>
      <c r="H2406" s="2">
        <v>0</v>
      </c>
      <c r="I2406" s="2">
        <v>1</v>
      </c>
      <c r="J2406" s="2">
        <v>2</v>
      </c>
      <c r="K2406" s="1">
        <v>0</v>
      </c>
      <c r="L2406" s="1">
        <v>0</v>
      </c>
      <c r="M2406" s="1">
        <v>1</v>
      </c>
      <c r="N2406" s="1">
        <v>0</v>
      </c>
      <c r="O2406" s="1">
        <v>0</v>
      </c>
      <c r="P2406" s="1">
        <v>0</v>
      </c>
      <c r="Q2406" s="1">
        <v>1</v>
      </c>
      <c r="R2406" s="1">
        <v>0</v>
      </c>
      <c r="S2406" s="1">
        <v>0</v>
      </c>
      <c r="T2406" s="1">
        <v>1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1</v>
      </c>
      <c r="AB2406" s="1">
        <v>0</v>
      </c>
      <c r="AC2406" s="1">
        <v>0</v>
      </c>
      <c r="AD2406" s="1">
        <v>1</v>
      </c>
      <c r="AE2406" s="1">
        <v>0</v>
      </c>
      <c r="AF2406" s="1">
        <v>0</v>
      </c>
      <c r="AG2406" s="1">
        <v>0</v>
      </c>
      <c r="AH2406" s="1">
        <v>1</v>
      </c>
      <c r="AI2406" s="1">
        <v>0</v>
      </c>
      <c r="AJ2406" s="1">
        <v>0</v>
      </c>
      <c r="AK2406" s="1">
        <v>0</v>
      </c>
      <c r="AL2406" s="1">
        <v>1</v>
      </c>
      <c r="AM2406" s="1">
        <v>0</v>
      </c>
      <c r="AN2406" s="1">
        <v>0</v>
      </c>
      <c r="AO2406" s="1">
        <v>1</v>
      </c>
      <c r="AP2406" s="1">
        <v>0</v>
      </c>
      <c r="AQ2406" s="1">
        <v>0</v>
      </c>
      <c r="AR2406" s="1">
        <v>0</v>
      </c>
      <c r="AS2406" s="1">
        <v>0</v>
      </c>
      <c r="AT2406" s="1">
        <v>1</v>
      </c>
      <c r="AU2406" s="1">
        <v>0</v>
      </c>
      <c r="AV2406" s="1">
        <v>1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1</v>
      </c>
      <c r="BF2406" s="1">
        <v>0</v>
      </c>
      <c r="BG2406" s="1">
        <v>0</v>
      </c>
      <c r="BH2406" s="1">
        <v>0</v>
      </c>
      <c r="BI2406" s="1">
        <v>1</v>
      </c>
      <c r="BJ2406" s="1">
        <v>0</v>
      </c>
      <c r="BK2406" s="1">
        <v>0</v>
      </c>
      <c r="BL2406" s="2">
        <v>29.852845177799999</v>
      </c>
      <c r="BM2406" s="2">
        <v>535</v>
      </c>
      <c r="BN2406" s="2">
        <v>33.188118811899997</v>
      </c>
      <c r="BO2406" s="2">
        <v>86.3</v>
      </c>
      <c r="BP2406" s="2">
        <v>2.4</v>
      </c>
      <c r="BQ2406" s="2">
        <v>31.481481481500001</v>
      </c>
      <c r="BR2406" s="2">
        <v>5.5555555555599998</v>
      </c>
      <c r="BS2406" s="2">
        <v>1.1000000000000001</v>
      </c>
      <c r="BT2406" s="2">
        <v>0.25742574257400003</v>
      </c>
      <c r="BU2406" s="2">
        <v>66385</v>
      </c>
      <c r="BV2406" s="2">
        <v>0.49949500000000002</v>
      </c>
      <c r="BW2406" s="2">
        <v>0.31157699999999999</v>
      </c>
      <c r="BX2406" s="2">
        <v>0.41666666666699997</v>
      </c>
      <c r="BY2406" s="2">
        <v>0.96563573883200005</v>
      </c>
      <c r="BZ2406" s="2">
        <v>0.96797153024899996</v>
      </c>
      <c r="CA2406" s="2">
        <v>0.39060985714300001</v>
      </c>
      <c r="CB2406" s="2">
        <v>0.64634146341499998</v>
      </c>
      <c r="CC2406" s="2">
        <v>95.860818759200001</v>
      </c>
      <c r="CD2406" s="2">
        <v>94.235514709499995</v>
      </c>
      <c r="CE2406" s="2">
        <v>872</v>
      </c>
      <c r="CF2406" s="2">
        <v>121</v>
      </c>
      <c r="CG2406" s="2">
        <v>721.04825483499997</v>
      </c>
      <c r="CH2406" s="2">
        <v>111.609372095</v>
      </c>
      <c r="CI2406" s="2">
        <v>850.69391153499998</v>
      </c>
      <c r="CJ2406" s="2">
        <v>1.3231622112799999</v>
      </c>
      <c r="CK2406" s="2">
        <v>319.87738818000003</v>
      </c>
      <c r="CL2406" s="2">
        <v>0.84760011216499997</v>
      </c>
      <c r="CM2406" s="1">
        <v>5</v>
      </c>
    </row>
    <row r="2407" spans="1:91" x14ac:dyDescent="0.5">
      <c r="A2407" s="1">
        <v>2406</v>
      </c>
      <c r="B2407" s="2">
        <v>1175057510</v>
      </c>
      <c r="C2407" s="2">
        <v>0</v>
      </c>
      <c r="D2407" s="2">
        <v>1</v>
      </c>
      <c r="E2407" s="2">
        <v>1</v>
      </c>
      <c r="F2407" s="2">
        <v>2.2000000000000002</v>
      </c>
      <c r="G2407" s="2">
        <v>0</v>
      </c>
      <c r="H2407" s="2">
        <v>0</v>
      </c>
      <c r="I2407" s="2">
        <v>1</v>
      </c>
      <c r="J2407" s="2">
        <v>2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0</v>
      </c>
      <c r="U2407" s="1">
        <v>1</v>
      </c>
      <c r="V2407" s="1">
        <v>0</v>
      </c>
      <c r="W2407" s="1">
        <v>0</v>
      </c>
      <c r="X2407" s="1">
        <v>0</v>
      </c>
      <c r="Y2407" s="1">
        <v>1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1</v>
      </c>
      <c r="AF2407" s="1">
        <v>0</v>
      </c>
      <c r="AG2407" s="1">
        <v>1</v>
      </c>
      <c r="AH2407" s="1">
        <v>0</v>
      </c>
      <c r="AI2407" s="1">
        <v>0</v>
      </c>
      <c r="AJ2407" s="1">
        <v>0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1</v>
      </c>
      <c r="AQ2407" s="1">
        <v>0</v>
      </c>
      <c r="AR2407" s="1">
        <v>0</v>
      </c>
      <c r="AS2407" s="1">
        <v>1</v>
      </c>
      <c r="AT2407" s="1">
        <v>0</v>
      </c>
      <c r="AU2407" s="1">
        <v>0</v>
      </c>
      <c r="AV2407" s="1">
        <v>1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1</v>
      </c>
      <c r="BC2407" s="1">
        <v>0</v>
      </c>
      <c r="BD2407" s="1">
        <v>0</v>
      </c>
      <c r="BE2407" s="1">
        <v>0</v>
      </c>
      <c r="BF2407" s="1">
        <v>0</v>
      </c>
      <c r="BG2407" s="1">
        <v>0</v>
      </c>
      <c r="BH2407" s="1">
        <v>0</v>
      </c>
      <c r="BI2407" s="1">
        <v>1</v>
      </c>
      <c r="BJ2407" s="1">
        <v>0</v>
      </c>
      <c r="BK2407" s="1">
        <v>0</v>
      </c>
      <c r="BL2407" s="2">
        <v>29.852845177799999</v>
      </c>
      <c r="BM2407" s="2">
        <v>535</v>
      </c>
      <c r="BN2407" s="2">
        <v>33.188118811899997</v>
      </c>
      <c r="BO2407" s="2">
        <v>86.3</v>
      </c>
      <c r="BP2407" s="2">
        <v>2.4</v>
      </c>
      <c r="BQ2407" s="2">
        <v>31.481481481500001</v>
      </c>
      <c r="BR2407" s="2">
        <v>5.5555555555599998</v>
      </c>
      <c r="BS2407" s="2">
        <v>1.1000000000000001</v>
      </c>
      <c r="BT2407" s="2">
        <v>0.25742574257400003</v>
      </c>
      <c r="BU2407" s="2">
        <v>66385</v>
      </c>
      <c r="BV2407" s="2">
        <v>0.49949500000000002</v>
      </c>
      <c r="BW2407" s="2">
        <v>0.31157699999999999</v>
      </c>
      <c r="BX2407" s="2">
        <v>0.41666666666699997</v>
      </c>
      <c r="BY2407" s="2">
        <v>0.96563573883200005</v>
      </c>
      <c r="BZ2407" s="2">
        <v>0.96797153024899996</v>
      </c>
      <c r="CA2407" s="2">
        <v>0.39060985714300001</v>
      </c>
      <c r="CB2407" s="2">
        <v>0.64634146341499998</v>
      </c>
      <c r="CC2407" s="2">
        <v>95.860818759200001</v>
      </c>
      <c r="CD2407" s="2">
        <v>94.235514709499995</v>
      </c>
      <c r="CE2407" s="2">
        <v>872</v>
      </c>
      <c r="CF2407" s="2">
        <v>121</v>
      </c>
      <c r="CG2407" s="2">
        <v>980.135586203</v>
      </c>
      <c r="CH2407" s="2">
        <v>215.51217438800001</v>
      </c>
      <c r="CI2407" s="2">
        <v>1513.45537446</v>
      </c>
      <c r="CJ2407" s="2">
        <v>1.8680278135999999</v>
      </c>
      <c r="CK2407" s="2">
        <v>169.69848452700001</v>
      </c>
      <c r="CL2407" s="2">
        <v>0.64761446074999995</v>
      </c>
      <c r="CM2407" s="1">
        <v>5</v>
      </c>
    </row>
    <row r="2408" spans="1:91" x14ac:dyDescent="0.5">
      <c r="A2408" s="1">
        <v>2407</v>
      </c>
      <c r="B2408" s="2">
        <v>1175061318</v>
      </c>
      <c r="C2408" s="2">
        <v>1</v>
      </c>
      <c r="D2408" s="2">
        <v>0</v>
      </c>
      <c r="E2408" s="2">
        <v>0</v>
      </c>
      <c r="F2408" s="2">
        <v>2.4</v>
      </c>
      <c r="G2408" s="2">
        <v>1</v>
      </c>
      <c r="H2408" s="2">
        <v>1</v>
      </c>
      <c r="I2408" s="2">
        <v>1</v>
      </c>
      <c r="J2408" s="2">
        <v>3</v>
      </c>
      <c r="K2408" s="1">
        <v>0</v>
      </c>
      <c r="L2408" s="1">
        <v>0</v>
      </c>
      <c r="M2408" s="1">
        <v>1</v>
      </c>
      <c r="N2408" s="1">
        <v>0</v>
      </c>
      <c r="O2408" s="1">
        <v>0</v>
      </c>
      <c r="P2408" s="1">
        <v>0</v>
      </c>
      <c r="Q2408" s="1">
        <v>0</v>
      </c>
      <c r="R2408" s="1">
        <v>1</v>
      </c>
      <c r="S2408" s="1">
        <v>0</v>
      </c>
      <c r="T2408" s="1">
        <v>0</v>
      </c>
      <c r="U2408" s="1">
        <v>1</v>
      </c>
      <c r="V2408" s="1">
        <v>0</v>
      </c>
      <c r="W2408" s="1">
        <v>0</v>
      </c>
      <c r="X2408" s="1">
        <v>0</v>
      </c>
      <c r="Y2408" s="1">
        <v>1</v>
      </c>
      <c r="Z2408" s="1">
        <v>0</v>
      </c>
      <c r="AA2408" s="1">
        <v>0</v>
      </c>
      <c r="AB2408" s="1">
        <v>0</v>
      </c>
      <c r="AC2408" s="1">
        <v>0</v>
      </c>
      <c r="AD2408" s="1">
        <v>1</v>
      </c>
      <c r="AE2408" s="1">
        <v>0</v>
      </c>
      <c r="AF2408" s="1">
        <v>0</v>
      </c>
      <c r="AG2408" s="1">
        <v>1</v>
      </c>
      <c r="AH2408" s="1">
        <v>0</v>
      </c>
      <c r="AI2408" s="1">
        <v>0</v>
      </c>
      <c r="AJ2408" s="1">
        <v>0</v>
      </c>
      <c r="AK2408" s="1">
        <v>1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1</v>
      </c>
      <c r="AR2408" s="1">
        <v>0</v>
      </c>
      <c r="AS2408" s="1">
        <v>0</v>
      </c>
      <c r="AT2408" s="1">
        <v>0</v>
      </c>
      <c r="AU2408" s="1">
        <v>0</v>
      </c>
      <c r="AV2408" s="1">
        <v>1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0</v>
      </c>
      <c r="BG2408" s="1">
        <v>0</v>
      </c>
      <c r="BH2408" s="1">
        <v>0</v>
      </c>
      <c r="BI2408" s="1">
        <v>1</v>
      </c>
      <c r="BJ2408" s="1">
        <v>0</v>
      </c>
      <c r="BK2408" s="1">
        <v>0</v>
      </c>
      <c r="BL2408" s="2">
        <v>29.852845177799999</v>
      </c>
      <c r="BM2408" s="2">
        <v>535</v>
      </c>
      <c r="BN2408" s="2">
        <v>33.188118811899997</v>
      </c>
      <c r="BO2408" s="2">
        <v>86.3</v>
      </c>
      <c r="BP2408" s="2">
        <v>2.4</v>
      </c>
      <c r="BQ2408" s="2">
        <v>31.481481481500001</v>
      </c>
      <c r="BR2408" s="2">
        <v>5.5555555555599998</v>
      </c>
      <c r="BS2408" s="2">
        <v>1.1000000000000001</v>
      </c>
      <c r="BT2408" s="2">
        <v>0.25742574257400003</v>
      </c>
      <c r="BU2408" s="2">
        <v>66385</v>
      </c>
      <c r="BV2408" s="2">
        <v>0.49949500000000002</v>
      </c>
      <c r="BW2408" s="2">
        <v>0.31157699999999999</v>
      </c>
      <c r="BX2408" s="2">
        <v>0.41666666666699997</v>
      </c>
      <c r="BY2408" s="2">
        <v>0.96563573883200005</v>
      </c>
      <c r="BZ2408" s="2">
        <v>0.96797153024899996</v>
      </c>
      <c r="CA2408" s="2">
        <v>0.39060985714300001</v>
      </c>
      <c r="CB2408" s="2">
        <v>0.64634146341499998</v>
      </c>
      <c r="CC2408" s="2">
        <v>95.860818759200001</v>
      </c>
      <c r="CD2408" s="2">
        <v>94.235514709499995</v>
      </c>
      <c r="CE2408" s="2">
        <v>1668</v>
      </c>
      <c r="CF2408" s="2">
        <v>696</v>
      </c>
      <c r="CG2408" s="2">
        <v>985.498323648</v>
      </c>
      <c r="CH2408" s="2">
        <v>175.71628759000001</v>
      </c>
      <c r="CI2408" s="2">
        <v>1425.81342857</v>
      </c>
      <c r="CJ2408" s="2">
        <v>1.7366712016300001</v>
      </c>
      <c r="CK2408" s="2">
        <v>82.056538629000002</v>
      </c>
      <c r="CL2408" s="2">
        <v>0.69118322488999995</v>
      </c>
      <c r="CM2408" s="1">
        <v>5</v>
      </c>
    </row>
    <row r="2409" spans="1:91" x14ac:dyDescent="0.5">
      <c r="A2409" s="1">
        <v>2408</v>
      </c>
      <c r="B2409" s="2">
        <v>1175109401</v>
      </c>
      <c r="C2409" s="2">
        <v>0</v>
      </c>
      <c r="D2409" s="2">
        <v>1</v>
      </c>
      <c r="E2409" s="2">
        <v>0</v>
      </c>
      <c r="F2409" s="2">
        <v>2.2000000000000002</v>
      </c>
      <c r="G2409" s="2">
        <v>1</v>
      </c>
      <c r="H2409" s="2">
        <v>0</v>
      </c>
      <c r="I2409" s="2">
        <v>1</v>
      </c>
      <c r="J2409" s="2">
        <v>3</v>
      </c>
      <c r="K2409" s="1">
        <v>0</v>
      </c>
      <c r="L2409" s="1">
        <v>0</v>
      </c>
      <c r="M2409" s="1">
        <v>0</v>
      </c>
      <c r="N2409" s="1">
        <v>0</v>
      </c>
      <c r="O2409" s="1">
        <v>1</v>
      </c>
      <c r="P2409" s="1">
        <v>0</v>
      </c>
      <c r="Q2409" s="1">
        <v>0</v>
      </c>
      <c r="R2409" s="1">
        <v>1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1</v>
      </c>
      <c r="AI2409" s="1">
        <v>0</v>
      </c>
      <c r="AJ2409" s="1">
        <v>0</v>
      </c>
      <c r="AK2409" s="1">
        <v>0</v>
      </c>
      <c r="AL2409" s="1">
        <v>0</v>
      </c>
      <c r="AM2409" s="1">
        <v>1</v>
      </c>
      <c r="AN2409" s="1">
        <v>0</v>
      </c>
      <c r="AO2409" s="1">
        <v>0</v>
      </c>
      <c r="AP2409" s="1">
        <v>1</v>
      </c>
      <c r="AQ2409" s="1">
        <v>0</v>
      </c>
      <c r="AR2409" s="1">
        <v>0</v>
      </c>
      <c r="AS2409" s="1">
        <v>0</v>
      </c>
      <c r="AT2409" s="1">
        <v>1</v>
      </c>
      <c r="AU2409" s="1">
        <v>0</v>
      </c>
      <c r="AV2409" s="1">
        <v>0</v>
      </c>
      <c r="AW2409" s="1">
        <v>0</v>
      </c>
      <c r="AX2409" s="1">
        <v>1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0</v>
      </c>
      <c r="BE2409" s="1">
        <v>0</v>
      </c>
      <c r="BF2409" s="1">
        <v>1</v>
      </c>
      <c r="BG2409" s="1">
        <v>0</v>
      </c>
      <c r="BH2409" s="1">
        <v>0</v>
      </c>
      <c r="BI2409" s="1">
        <v>0</v>
      </c>
      <c r="BJ2409" s="1">
        <v>0</v>
      </c>
      <c r="BK2409" s="1">
        <v>0</v>
      </c>
      <c r="BL2409" s="2">
        <v>29.852845177799999</v>
      </c>
      <c r="BM2409" s="2">
        <v>535</v>
      </c>
      <c r="BN2409" s="2">
        <v>33.188118811899997</v>
      </c>
      <c r="BO2409" s="2">
        <v>86.3</v>
      </c>
      <c r="BP2409" s="2">
        <v>2.4</v>
      </c>
      <c r="BQ2409" s="2">
        <v>31.481481481500001</v>
      </c>
      <c r="BR2409" s="2">
        <v>5.5555555555599998</v>
      </c>
      <c r="BS2409" s="2">
        <v>1.1000000000000001</v>
      </c>
      <c r="BT2409" s="2">
        <v>0.25742574257400003</v>
      </c>
      <c r="BU2409" s="2">
        <v>66385</v>
      </c>
      <c r="BV2409" s="2">
        <v>0.49949500000000002</v>
      </c>
      <c r="BW2409" s="2">
        <v>0.31157699999999999</v>
      </c>
      <c r="BX2409" s="2">
        <v>0.41666666666699997</v>
      </c>
      <c r="BY2409" s="2">
        <v>0.96563573883200005</v>
      </c>
      <c r="BZ2409" s="2">
        <v>0.96797153024899996</v>
      </c>
      <c r="CA2409" s="2">
        <v>0.39060985714300001</v>
      </c>
      <c r="CB2409" s="2">
        <v>0.64634146341499998</v>
      </c>
      <c r="CC2409" s="2">
        <v>95.860818759200001</v>
      </c>
      <c r="CD2409" s="2">
        <v>94.235514709499995</v>
      </c>
      <c r="CE2409" s="2">
        <v>872</v>
      </c>
      <c r="CF2409" s="2">
        <v>121</v>
      </c>
      <c r="CG2409" s="2">
        <v>874.00019683999994</v>
      </c>
      <c r="CH2409" s="2">
        <v>139.07584936399999</v>
      </c>
      <c r="CI2409" s="2">
        <v>1127.68304199</v>
      </c>
      <c r="CJ2409" s="2">
        <v>1.73945484518</v>
      </c>
      <c r="CK2409" s="2">
        <v>145.82388030999999</v>
      </c>
      <c r="CL2409" s="2">
        <v>0.77504064909500003</v>
      </c>
      <c r="CM2409" s="1">
        <v>5</v>
      </c>
    </row>
    <row r="2410" spans="1:91" x14ac:dyDescent="0.5">
      <c r="A2410" s="1">
        <v>2409</v>
      </c>
      <c r="B2410" s="2">
        <v>1175120491</v>
      </c>
      <c r="C2410" s="2">
        <v>0</v>
      </c>
      <c r="D2410" s="2">
        <v>1</v>
      </c>
      <c r="E2410" s="2">
        <v>0</v>
      </c>
      <c r="F2410" s="2">
        <v>2</v>
      </c>
      <c r="G2410" s="2">
        <v>1</v>
      </c>
      <c r="H2410" s="2">
        <v>0</v>
      </c>
      <c r="I2410" s="2">
        <v>1</v>
      </c>
      <c r="J2410" s="2">
        <v>2</v>
      </c>
      <c r="K2410" s="1">
        <v>0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1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0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1</v>
      </c>
      <c r="AE2410" s="1">
        <v>0</v>
      </c>
      <c r="AF2410" s="1">
        <v>0</v>
      </c>
      <c r="AG2410" s="1">
        <v>1</v>
      </c>
      <c r="AH2410" s="1">
        <v>0</v>
      </c>
      <c r="AI2410" s="1">
        <v>0</v>
      </c>
      <c r="AJ2410" s="1">
        <v>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1</v>
      </c>
      <c r="AR2410" s="1">
        <v>0</v>
      </c>
      <c r="AS2410" s="1">
        <v>0</v>
      </c>
      <c r="AT2410" s="1">
        <v>1</v>
      </c>
      <c r="AU2410" s="1">
        <v>0</v>
      </c>
      <c r="AV2410" s="1">
        <v>0</v>
      </c>
      <c r="AW2410" s="1">
        <v>1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1</v>
      </c>
      <c r="BG2410" s="1">
        <v>0</v>
      </c>
      <c r="BH2410" s="1">
        <v>0</v>
      </c>
      <c r="BI2410" s="1">
        <v>1</v>
      </c>
      <c r="BJ2410" s="1">
        <v>0</v>
      </c>
      <c r="BK2410" s="1">
        <v>0</v>
      </c>
      <c r="BL2410" s="2">
        <v>29.852845177799999</v>
      </c>
      <c r="BM2410" s="2">
        <v>535</v>
      </c>
      <c r="BN2410" s="2">
        <v>33.188118811899997</v>
      </c>
      <c r="BO2410" s="2">
        <v>86.3</v>
      </c>
      <c r="BP2410" s="2">
        <v>2.4</v>
      </c>
      <c r="BQ2410" s="2">
        <v>31.481481481500001</v>
      </c>
      <c r="BR2410" s="2">
        <v>5.5555555555599998</v>
      </c>
      <c r="BS2410" s="2">
        <v>1.1000000000000001</v>
      </c>
      <c r="BT2410" s="2">
        <v>0.25742574257400003</v>
      </c>
      <c r="BU2410" s="2">
        <v>66385</v>
      </c>
      <c r="BV2410" s="2">
        <v>0.49949500000000002</v>
      </c>
      <c r="BW2410" s="2">
        <v>0.31157699999999999</v>
      </c>
      <c r="BX2410" s="2">
        <v>0.41666666666699997</v>
      </c>
      <c r="BY2410" s="2">
        <v>0.96563573883200005</v>
      </c>
      <c r="BZ2410" s="2">
        <v>0.96797153024899996</v>
      </c>
      <c r="CA2410" s="2">
        <v>0.39060985714300001</v>
      </c>
      <c r="CB2410" s="2">
        <v>0.64634146341499998</v>
      </c>
      <c r="CC2410" s="2">
        <v>95.860818759200001</v>
      </c>
      <c r="CD2410" s="2">
        <v>94.235514709499995</v>
      </c>
      <c r="CE2410" s="2">
        <v>872</v>
      </c>
      <c r="CF2410" s="2">
        <v>121</v>
      </c>
      <c r="CG2410" s="2">
        <v>890.14229486900001</v>
      </c>
      <c r="CH2410" s="2">
        <v>297.52584268999999</v>
      </c>
      <c r="CI2410" s="2">
        <v>1350.1975228700001</v>
      </c>
      <c r="CJ2410" s="2">
        <v>1.7462526680599999</v>
      </c>
      <c r="CK2410" s="2">
        <v>240.38192072999999</v>
      </c>
      <c r="CL2410" s="2">
        <v>0.65926820320299995</v>
      </c>
      <c r="CM2410" s="1">
        <v>5</v>
      </c>
    </row>
    <row r="2411" spans="1:91" x14ac:dyDescent="0.5">
      <c r="A2411" s="1">
        <v>2410</v>
      </c>
      <c r="B2411" s="2">
        <v>1175317876</v>
      </c>
      <c r="C2411" s="2">
        <v>0</v>
      </c>
      <c r="D2411" s="2">
        <v>1</v>
      </c>
      <c r="E2411" s="2">
        <v>1</v>
      </c>
      <c r="F2411" s="2">
        <v>2</v>
      </c>
      <c r="G2411" s="2">
        <v>0</v>
      </c>
      <c r="H2411" s="2">
        <v>0</v>
      </c>
      <c r="I2411" s="2">
        <v>1</v>
      </c>
      <c r="J2411" s="2">
        <v>4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0</v>
      </c>
      <c r="W2411" s="1">
        <v>0</v>
      </c>
      <c r="X2411" s="1">
        <v>0</v>
      </c>
      <c r="Y2411" s="1">
        <v>0</v>
      </c>
      <c r="Z2411" s="1">
        <v>1</v>
      </c>
      <c r="AA2411" s="1">
        <v>0</v>
      </c>
      <c r="AB2411" s="1">
        <v>0</v>
      </c>
      <c r="AC2411" s="1">
        <v>0</v>
      </c>
      <c r="AD2411" s="1">
        <v>0</v>
      </c>
      <c r="AE2411" s="1">
        <v>1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</v>
      </c>
      <c r="AM2411" s="1">
        <v>0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1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0</v>
      </c>
      <c r="BE2411" s="1">
        <v>1</v>
      </c>
      <c r="BF2411" s="1">
        <v>0</v>
      </c>
      <c r="BG2411" s="1">
        <v>0</v>
      </c>
      <c r="BH2411" s="1">
        <v>0</v>
      </c>
      <c r="BI2411" s="1">
        <v>1</v>
      </c>
      <c r="BJ2411" s="1">
        <v>0</v>
      </c>
      <c r="BK2411" s="1">
        <v>0</v>
      </c>
      <c r="BL2411" s="2">
        <v>29.852845177799999</v>
      </c>
      <c r="BM2411" s="2">
        <v>535</v>
      </c>
      <c r="BN2411" s="2">
        <v>33.188118811899997</v>
      </c>
      <c r="BO2411" s="2">
        <v>86.3</v>
      </c>
      <c r="BP2411" s="2">
        <v>2.4</v>
      </c>
      <c r="BQ2411" s="2">
        <v>31.481481481500001</v>
      </c>
      <c r="BR2411" s="2">
        <v>5.5555555555599998</v>
      </c>
      <c r="BS2411" s="2">
        <v>1.1000000000000001</v>
      </c>
      <c r="BT2411" s="2">
        <v>0.25742574257400003</v>
      </c>
      <c r="BU2411" s="2">
        <v>66385</v>
      </c>
      <c r="BV2411" s="2">
        <v>0.49949500000000002</v>
      </c>
      <c r="BW2411" s="2">
        <v>0.31157699999999999</v>
      </c>
      <c r="BX2411" s="2">
        <v>0.41666666666699997</v>
      </c>
      <c r="BY2411" s="2">
        <v>0.96563573883200005</v>
      </c>
      <c r="BZ2411" s="2">
        <v>0.96797153024899996</v>
      </c>
      <c r="CA2411" s="2">
        <v>0.39060985714300001</v>
      </c>
      <c r="CB2411" s="2">
        <v>0.64634146341499998</v>
      </c>
      <c r="CC2411" s="2">
        <v>95.860818759200001</v>
      </c>
      <c r="CD2411" s="2">
        <v>94.235514709499995</v>
      </c>
      <c r="CE2411" s="2">
        <v>872</v>
      </c>
      <c r="CF2411" s="2">
        <v>121</v>
      </c>
      <c r="CG2411" s="2">
        <v>534.29686596099998</v>
      </c>
      <c r="CH2411" s="2">
        <v>316.04624291499999</v>
      </c>
      <c r="CI2411" s="2">
        <v>914.89294256999995</v>
      </c>
      <c r="CJ2411" s="2">
        <v>1.4197207681199999</v>
      </c>
      <c r="CK2411" s="2">
        <v>515.02827131799995</v>
      </c>
      <c r="CL2411" s="2">
        <v>0.58399933052200004</v>
      </c>
      <c r="CM2411" s="1">
        <v>5</v>
      </c>
    </row>
    <row r="2412" spans="1:91" x14ac:dyDescent="0.5">
      <c r="A2412" s="1">
        <v>2411</v>
      </c>
      <c r="B2412" s="2">
        <v>1175677861</v>
      </c>
      <c r="C2412" s="2">
        <v>0</v>
      </c>
      <c r="D2412" s="2">
        <v>1</v>
      </c>
      <c r="E2412" s="2">
        <v>1</v>
      </c>
      <c r="F2412" s="2">
        <v>2.4</v>
      </c>
      <c r="G2412" s="2">
        <v>1</v>
      </c>
      <c r="H2412" s="2">
        <v>0</v>
      </c>
      <c r="I2412" s="2">
        <v>1</v>
      </c>
      <c r="J2412" s="2">
        <v>3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1</v>
      </c>
      <c r="V2412" s="1">
        <v>0</v>
      </c>
      <c r="W2412" s="1">
        <v>0</v>
      </c>
      <c r="X2412" s="1">
        <v>0</v>
      </c>
      <c r="Y2412" s="1">
        <v>1</v>
      </c>
      <c r="Z2412" s="1">
        <v>0</v>
      </c>
      <c r="AA2412" s="1">
        <v>0</v>
      </c>
      <c r="AB2412" s="1">
        <v>0</v>
      </c>
      <c r="AC2412" s="1">
        <v>0</v>
      </c>
      <c r="AD2412" s="1">
        <v>1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1</v>
      </c>
      <c r="AL2412" s="1">
        <v>0</v>
      </c>
      <c r="AM2412" s="1">
        <v>0</v>
      </c>
      <c r="AN2412" s="1">
        <v>0</v>
      </c>
      <c r="AO2412" s="1">
        <v>0</v>
      </c>
      <c r="AP2412" s="1">
        <v>1</v>
      </c>
      <c r="AQ2412" s="1">
        <v>0</v>
      </c>
      <c r="AR2412" s="1">
        <v>0</v>
      </c>
      <c r="AS2412" s="1">
        <v>1</v>
      </c>
      <c r="AT2412" s="1">
        <v>0</v>
      </c>
      <c r="AU2412" s="1">
        <v>0</v>
      </c>
      <c r="AV2412" s="1">
        <v>0</v>
      </c>
      <c r="AW2412" s="1">
        <v>1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0</v>
      </c>
      <c r="BF2412" s="1">
        <v>0</v>
      </c>
      <c r="BG2412" s="1">
        <v>0</v>
      </c>
      <c r="BH2412" s="1">
        <v>0</v>
      </c>
      <c r="BI2412" s="1">
        <v>1</v>
      </c>
      <c r="BJ2412" s="1">
        <v>0</v>
      </c>
      <c r="BK2412" s="1">
        <v>0</v>
      </c>
      <c r="BL2412" s="2">
        <v>29.852845177799999</v>
      </c>
      <c r="BM2412" s="2">
        <v>535</v>
      </c>
      <c r="BN2412" s="2">
        <v>33.188118811899997</v>
      </c>
      <c r="BO2412" s="2">
        <v>86.3</v>
      </c>
      <c r="BP2412" s="2">
        <v>2.4</v>
      </c>
      <c r="BQ2412" s="2">
        <v>31.481481481500001</v>
      </c>
      <c r="BR2412" s="2">
        <v>5.5555555555599998</v>
      </c>
      <c r="BS2412" s="2">
        <v>1.1000000000000001</v>
      </c>
      <c r="BT2412" s="2">
        <v>0.25742574257400003</v>
      </c>
      <c r="BU2412" s="2">
        <v>66385</v>
      </c>
      <c r="BV2412" s="2">
        <v>0.49949500000000002</v>
      </c>
      <c r="BW2412" s="2">
        <v>0.31157699999999999</v>
      </c>
      <c r="BX2412" s="2">
        <v>0.41666666666699997</v>
      </c>
      <c r="BY2412" s="2">
        <v>0.96563573883200005</v>
      </c>
      <c r="BZ2412" s="2">
        <v>0.96797153024899996</v>
      </c>
      <c r="CA2412" s="2">
        <v>0.39060985714300001</v>
      </c>
      <c r="CB2412" s="2">
        <v>0.64634146341499998</v>
      </c>
      <c r="CC2412" s="2">
        <v>95.860818759200001</v>
      </c>
      <c r="CD2412" s="2">
        <v>94.235514709499995</v>
      </c>
      <c r="CE2412" s="2">
        <v>872</v>
      </c>
      <c r="CF2412" s="2">
        <v>121</v>
      </c>
      <c r="CG2412" s="2">
        <v>640.520287424</v>
      </c>
      <c r="CH2412" s="2">
        <v>164.64812918499999</v>
      </c>
      <c r="CI2412" s="2">
        <v>771.86377827399997</v>
      </c>
      <c r="CJ2412" s="2">
        <v>1.2042354025399999</v>
      </c>
      <c r="CK2412" s="2">
        <v>405.82325491900002</v>
      </c>
      <c r="CL2412" s="2">
        <v>0.82983591853000005</v>
      </c>
      <c r="CM2412" s="1">
        <v>5</v>
      </c>
    </row>
    <row r="2413" spans="1:91" x14ac:dyDescent="0.5">
      <c r="A2413" s="1">
        <v>2412</v>
      </c>
      <c r="B2413" s="2">
        <v>1175778789</v>
      </c>
      <c r="C2413" s="2">
        <v>0</v>
      </c>
      <c r="D2413" s="2">
        <v>1</v>
      </c>
      <c r="E2413" s="2">
        <v>1</v>
      </c>
      <c r="F2413" s="2">
        <v>2.1</v>
      </c>
      <c r="G2413" s="2">
        <v>0</v>
      </c>
      <c r="H2413" s="2">
        <v>0</v>
      </c>
      <c r="I2413" s="2">
        <v>1</v>
      </c>
      <c r="J2413" s="2">
        <v>1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1</v>
      </c>
      <c r="V2413" s="1">
        <v>0</v>
      </c>
      <c r="W2413" s="1">
        <v>0</v>
      </c>
      <c r="X2413" s="1">
        <v>0</v>
      </c>
      <c r="Y2413" s="1">
        <v>1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1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</v>
      </c>
      <c r="AM2413" s="1">
        <v>0</v>
      </c>
      <c r="AN2413" s="1">
        <v>0</v>
      </c>
      <c r="AO2413" s="1">
        <v>1</v>
      </c>
      <c r="AP2413" s="1">
        <v>0</v>
      </c>
      <c r="AQ2413" s="1">
        <v>0</v>
      </c>
      <c r="AR2413" s="1">
        <v>1</v>
      </c>
      <c r="AS2413" s="1">
        <v>0</v>
      </c>
      <c r="AT2413" s="1">
        <v>0</v>
      </c>
      <c r="AU2413" s="1">
        <v>0</v>
      </c>
      <c r="AV2413" s="1">
        <v>1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0</v>
      </c>
      <c r="BG2413" s="1">
        <v>0</v>
      </c>
      <c r="BH2413" s="1">
        <v>0</v>
      </c>
      <c r="BI2413" s="1">
        <v>1</v>
      </c>
      <c r="BJ2413" s="1">
        <v>0</v>
      </c>
      <c r="BK2413" s="1">
        <v>0</v>
      </c>
      <c r="BL2413" s="2">
        <v>29.852845177799999</v>
      </c>
      <c r="BM2413" s="2">
        <v>535</v>
      </c>
      <c r="BN2413" s="2">
        <v>33.188118811899997</v>
      </c>
      <c r="BO2413" s="2">
        <v>86.3</v>
      </c>
      <c r="BP2413" s="2">
        <v>2.4</v>
      </c>
      <c r="BQ2413" s="2">
        <v>31.481481481500001</v>
      </c>
      <c r="BR2413" s="2">
        <v>5.5555555555599998</v>
      </c>
      <c r="BS2413" s="2">
        <v>1.1000000000000001</v>
      </c>
      <c r="BT2413" s="2">
        <v>0.25742574257400003</v>
      </c>
      <c r="BU2413" s="2">
        <v>66385</v>
      </c>
      <c r="BV2413" s="2">
        <v>0.49949500000000002</v>
      </c>
      <c r="BW2413" s="2">
        <v>0.31157699999999999</v>
      </c>
      <c r="BX2413" s="2">
        <v>0.41666666666699997</v>
      </c>
      <c r="BY2413" s="2">
        <v>0.96563573883200005</v>
      </c>
      <c r="BZ2413" s="2">
        <v>0.96797153024899996</v>
      </c>
      <c r="CA2413" s="2">
        <v>0.39060985714300001</v>
      </c>
      <c r="CB2413" s="2">
        <v>0.64634146341499998</v>
      </c>
      <c r="CC2413" s="2">
        <v>95.860818759200001</v>
      </c>
      <c r="CD2413" s="2">
        <v>94.235514709499995</v>
      </c>
      <c r="CE2413" s="2">
        <v>872</v>
      </c>
      <c r="CF2413" s="2">
        <v>121</v>
      </c>
      <c r="CG2413" s="2">
        <v>534.29686596099998</v>
      </c>
      <c r="CH2413" s="2">
        <v>316.04624291499999</v>
      </c>
      <c r="CI2413" s="2">
        <v>914.89294256999995</v>
      </c>
      <c r="CJ2413" s="2">
        <v>1.4197207681199999</v>
      </c>
      <c r="CK2413" s="2">
        <v>515.02827131799995</v>
      </c>
      <c r="CL2413" s="2">
        <v>0.58399933052200004</v>
      </c>
      <c r="CM2413" s="1">
        <v>5</v>
      </c>
    </row>
    <row r="2414" spans="1:91" x14ac:dyDescent="0.5">
      <c r="A2414" s="1">
        <v>2413</v>
      </c>
      <c r="B2414" s="2">
        <v>1176206344</v>
      </c>
      <c r="C2414" s="2">
        <v>0</v>
      </c>
      <c r="D2414" s="2">
        <v>1</v>
      </c>
      <c r="E2414" s="2">
        <v>1</v>
      </c>
      <c r="F2414" s="2">
        <v>2</v>
      </c>
      <c r="G2414" s="2">
        <v>0</v>
      </c>
      <c r="H2414" s="2">
        <v>0</v>
      </c>
      <c r="I2414" s="2">
        <v>1</v>
      </c>
      <c r="J2414" s="2">
        <v>3</v>
      </c>
      <c r="K2414" s="1">
        <v>0</v>
      </c>
      <c r="L2414" s="1">
        <v>0</v>
      </c>
      <c r="M2414" s="1">
        <v>0</v>
      </c>
      <c r="N2414" s="1">
        <v>1</v>
      </c>
      <c r="O2414" s="1">
        <v>0</v>
      </c>
      <c r="P2414" s="1">
        <v>0</v>
      </c>
      <c r="Q2414" s="1">
        <v>1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1</v>
      </c>
      <c r="AA2414" s="1">
        <v>0</v>
      </c>
      <c r="AB2414" s="1">
        <v>0</v>
      </c>
      <c r="AC2414" s="1">
        <v>0</v>
      </c>
      <c r="AD2414" s="1">
        <v>0</v>
      </c>
      <c r="AE2414" s="1">
        <v>1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1</v>
      </c>
      <c r="AR2414" s="1">
        <v>0</v>
      </c>
      <c r="AS2414" s="1">
        <v>1</v>
      </c>
      <c r="AT2414" s="1">
        <v>0</v>
      </c>
      <c r="AU2414" s="1">
        <v>0</v>
      </c>
      <c r="AV2414" s="1">
        <v>1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1</v>
      </c>
      <c r="BC2414" s="1">
        <v>0</v>
      </c>
      <c r="BD2414" s="1">
        <v>0</v>
      </c>
      <c r="BE2414" s="1">
        <v>1</v>
      </c>
      <c r="BF2414" s="1">
        <v>0</v>
      </c>
      <c r="BG2414" s="1">
        <v>0</v>
      </c>
      <c r="BH2414" s="1">
        <v>0</v>
      </c>
      <c r="BI2414" s="1">
        <v>1</v>
      </c>
      <c r="BJ2414" s="1">
        <v>0</v>
      </c>
      <c r="BK2414" s="1">
        <v>0</v>
      </c>
      <c r="BL2414" s="2">
        <v>29.852845177799999</v>
      </c>
      <c r="BM2414" s="2">
        <v>535</v>
      </c>
      <c r="BN2414" s="2">
        <v>33.188118811899997</v>
      </c>
      <c r="BO2414" s="2">
        <v>86.3</v>
      </c>
      <c r="BP2414" s="2">
        <v>2.4</v>
      </c>
      <c r="BQ2414" s="2">
        <v>31.481481481500001</v>
      </c>
      <c r="BR2414" s="2">
        <v>5.5555555555599998</v>
      </c>
      <c r="BS2414" s="2">
        <v>1.1000000000000001</v>
      </c>
      <c r="BT2414" s="2">
        <v>0.25742574257400003</v>
      </c>
      <c r="BU2414" s="2">
        <v>66385</v>
      </c>
      <c r="BV2414" s="2">
        <v>0.49949500000000002</v>
      </c>
      <c r="BW2414" s="2">
        <v>0.31157699999999999</v>
      </c>
      <c r="BX2414" s="2">
        <v>0.41666666666699997</v>
      </c>
      <c r="BY2414" s="2">
        <v>0.96563573883200005</v>
      </c>
      <c r="BZ2414" s="2">
        <v>0.96797153024899996</v>
      </c>
      <c r="CA2414" s="2">
        <v>0.39060985714300001</v>
      </c>
      <c r="CB2414" s="2">
        <v>0.64634146341499998</v>
      </c>
      <c r="CC2414" s="2">
        <v>95.860818759200001</v>
      </c>
      <c r="CD2414" s="2">
        <v>94.235514709499995</v>
      </c>
      <c r="CE2414" s="2">
        <v>872</v>
      </c>
      <c r="CF2414" s="2">
        <v>121</v>
      </c>
      <c r="CG2414" s="2">
        <v>807.63095997799996</v>
      </c>
      <c r="CH2414" s="2">
        <v>161.26003260900001</v>
      </c>
      <c r="CI2414" s="2">
        <v>929.984835675</v>
      </c>
      <c r="CJ2414" s="2">
        <v>1.4426347365500001</v>
      </c>
      <c r="CK2414" s="2">
        <v>230.49831232</v>
      </c>
      <c r="CL2414" s="2">
        <v>0.86843454752899996</v>
      </c>
      <c r="CM2414" s="1">
        <v>5</v>
      </c>
    </row>
    <row r="2415" spans="1:91" x14ac:dyDescent="0.5">
      <c r="A2415" s="1">
        <v>2414</v>
      </c>
      <c r="B2415" s="2">
        <v>1176239158</v>
      </c>
      <c r="C2415" s="2">
        <v>0</v>
      </c>
      <c r="D2415" s="2">
        <v>1</v>
      </c>
      <c r="E2415" s="2">
        <v>1</v>
      </c>
      <c r="F2415" s="2">
        <v>1.9</v>
      </c>
      <c r="G2415" s="2">
        <v>0</v>
      </c>
      <c r="H2415" s="2">
        <v>1</v>
      </c>
      <c r="I2415" s="2">
        <v>1</v>
      </c>
      <c r="J2415" s="2">
        <v>2</v>
      </c>
      <c r="K2415" s="1">
        <v>0</v>
      </c>
      <c r="L2415" s="1">
        <v>0</v>
      </c>
      <c r="M2415" s="1">
        <v>0</v>
      </c>
      <c r="N2415" s="1">
        <v>0</v>
      </c>
      <c r="O2415" s="1">
        <v>1</v>
      </c>
      <c r="P2415" s="1">
        <v>0</v>
      </c>
      <c r="Q2415" s="1">
        <v>1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1</v>
      </c>
      <c r="AE2415" s="1">
        <v>0</v>
      </c>
      <c r="AF2415" s="1">
        <v>0</v>
      </c>
      <c r="AG2415" s="1">
        <v>1</v>
      </c>
      <c r="AH2415" s="1">
        <v>0</v>
      </c>
      <c r="AI2415" s="1">
        <v>0</v>
      </c>
      <c r="AJ2415" s="1">
        <v>0</v>
      </c>
      <c r="AK2415" s="1">
        <v>1</v>
      </c>
      <c r="AL2415" s="1">
        <v>0</v>
      </c>
      <c r="AM2415" s="1">
        <v>0</v>
      </c>
      <c r="AN2415" s="1">
        <v>0</v>
      </c>
      <c r="AO2415" s="1">
        <v>0</v>
      </c>
      <c r="AP2415" s="1">
        <v>1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1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1</v>
      </c>
      <c r="BF2415" s="1">
        <v>0</v>
      </c>
      <c r="BG2415" s="1">
        <v>0</v>
      </c>
      <c r="BH2415" s="1">
        <v>0</v>
      </c>
      <c r="BI2415" s="1">
        <v>1</v>
      </c>
      <c r="BJ2415" s="1">
        <v>0</v>
      </c>
      <c r="BK2415" s="1">
        <v>0</v>
      </c>
      <c r="BL2415" s="2">
        <v>29.852845177799999</v>
      </c>
      <c r="BM2415" s="2">
        <v>535</v>
      </c>
      <c r="BN2415" s="2">
        <v>33.188118811899997</v>
      </c>
      <c r="BO2415" s="2">
        <v>86.3</v>
      </c>
      <c r="BP2415" s="2">
        <v>2.4</v>
      </c>
      <c r="BQ2415" s="2">
        <v>31.481481481500001</v>
      </c>
      <c r="BR2415" s="2">
        <v>5.5555555555599998</v>
      </c>
      <c r="BS2415" s="2">
        <v>1.1000000000000001</v>
      </c>
      <c r="BT2415" s="2">
        <v>0.25742574257400003</v>
      </c>
      <c r="BU2415" s="2">
        <v>66385</v>
      </c>
      <c r="BV2415" s="2">
        <v>0.49949500000000002</v>
      </c>
      <c r="BW2415" s="2">
        <v>0.31157699999999999</v>
      </c>
      <c r="BX2415" s="2">
        <v>0.41666666666699997</v>
      </c>
      <c r="BY2415" s="2">
        <v>0.96563573883200005</v>
      </c>
      <c r="BZ2415" s="2">
        <v>0.96797153024899996</v>
      </c>
      <c r="CA2415" s="2">
        <v>0.39060985714300001</v>
      </c>
      <c r="CB2415" s="2">
        <v>0.64634146341499998</v>
      </c>
      <c r="CC2415" s="2">
        <v>95.860818759200001</v>
      </c>
      <c r="CD2415" s="2">
        <v>94.235514709499995</v>
      </c>
      <c r="CE2415" s="2">
        <v>872</v>
      </c>
      <c r="CF2415" s="2">
        <v>121</v>
      </c>
      <c r="CG2415" s="2">
        <v>881.19826917099999</v>
      </c>
      <c r="CH2415" s="2">
        <v>284.70762822900002</v>
      </c>
      <c r="CI2415" s="2">
        <v>1159.2902631300001</v>
      </c>
      <c r="CJ2415" s="2">
        <v>1.7866795960799999</v>
      </c>
      <c r="CK2415" s="2">
        <v>240.87131459</v>
      </c>
      <c r="CL2415" s="2">
        <v>0.76011875299700005</v>
      </c>
      <c r="CM2415" s="1">
        <v>5</v>
      </c>
    </row>
    <row r="2416" spans="1:91" x14ac:dyDescent="0.5">
      <c r="A2416" s="1">
        <v>2415</v>
      </c>
      <c r="B2416" s="2">
        <v>1176633936</v>
      </c>
      <c r="C2416" s="2">
        <v>0</v>
      </c>
      <c r="D2416" s="2">
        <v>1</v>
      </c>
      <c r="E2416" s="2">
        <v>1</v>
      </c>
      <c r="F2416" s="2">
        <v>2.2000000000000002</v>
      </c>
      <c r="G2416" s="2">
        <v>0</v>
      </c>
      <c r="H2416" s="2">
        <v>0</v>
      </c>
      <c r="I2416" s="2">
        <v>1</v>
      </c>
      <c r="J2416" s="2">
        <v>2</v>
      </c>
      <c r="K2416" s="1">
        <v>0</v>
      </c>
      <c r="L2416" s="1">
        <v>0</v>
      </c>
      <c r="M2416" s="1">
        <v>0</v>
      </c>
      <c r="N2416" s="1">
        <v>1</v>
      </c>
      <c r="O2416" s="1">
        <v>0</v>
      </c>
      <c r="P2416" s="1">
        <v>0</v>
      </c>
      <c r="Q2416" s="1">
        <v>1</v>
      </c>
      <c r="R2416" s="1">
        <v>0</v>
      </c>
      <c r="S2416" s="1">
        <v>0</v>
      </c>
      <c r="T2416" s="1">
        <v>0</v>
      </c>
      <c r="U2416" s="1">
        <v>0</v>
      </c>
      <c r="V2416" s="1">
        <v>1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1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0</v>
      </c>
      <c r="AM2416" s="1">
        <v>0</v>
      </c>
      <c r="AN2416" s="1">
        <v>0</v>
      </c>
      <c r="AO2416" s="1">
        <v>0</v>
      </c>
      <c r="AP2416" s="1">
        <v>1</v>
      </c>
      <c r="AQ2416" s="1">
        <v>0</v>
      </c>
      <c r="AR2416" s="1">
        <v>0</v>
      </c>
      <c r="AS2416" s="1">
        <v>0</v>
      </c>
      <c r="AT2416" s="1">
        <v>1</v>
      </c>
      <c r="AU2416" s="1">
        <v>0</v>
      </c>
      <c r="AV2416" s="1">
        <v>0</v>
      </c>
      <c r="AW2416" s="1">
        <v>1</v>
      </c>
      <c r="AX2416" s="1">
        <v>0</v>
      </c>
      <c r="AY2416" s="1">
        <v>0</v>
      </c>
      <c r="AZ2416" s="1">
        <v>0</v>
      </c>
      <c r="BA2416" s="1">
        <v>1</v>
      </c>
      <c r="BB2416" s="1">
        <v>0</v>
      </c>
      <c r="BC2416" s="1">
        <v>0</v>
      </c>
      <c r="BD2416" s="1">
        <v>0</v>
      </c>
      <c r="BE2416" s="1">
        <v>0</v>
      </c>
      <c r="BF2416" s="1">
        <v>0</v>
      </c>
      <c r="BG2416" s="1">
        <v>0</v>
      </c>
      <c r="BH2416" s="1">
        <v>0</v>
      </c>
      <c r="BI2416" s="1">
        <v>1</v>
      </c>
      <c r="BJ2416" s="1">
        <v>0</v>
      </c>
      <c r="BK2416" s="1">
        <v>0</v>
      </c>
      <c r="BL2416" s="2">
        <v>29.852845177799999</v>
      </c>
      <c r="BM2416" s="2">
        <v>535</v>
      </c>
      <c r="BN2416" s="2">
        <v>33.188118811899997</v>
      </c>
      <c r="BO2416" s="2">
        <v>86.3</v>
      </c>
      <c r="BP2416" s="2">
        <v>2.4</v>
      </c>
      <c r="BQ2416" s="2">
        <v>31.481481481500001</v>
      </c>
      <c r="BR2416" s="2">
        <v>5.5555555555599998</v>
      </c>
      <c r="BS2416" s="2">
        <v>1.1000000000000001</v>
      </c>
      <c r="BT2416" s="2">
        <v>0.25742574257400003</v>
      </c>
      <c r="BU2416" s="2">
        <v>66385</v>
      </c>
      <c r="BV2416" s="2">
        <v>0.49949500000000002</v>
      </c>
      <c r="BW2416" s="2">
        <v>0.31157699999999999</v>
      </c>
      <c r="BX2416" s="2">
        <v>0.41666666666699997</v>
      </c>
      <c r="BY2416" s="2">
        <v>0.96563573883200005</v>
      </c>
      <c r="BZ2416" s="2">
        <v>0.96797153024899996</v>
      </c>
      <c r="CA2416" s="2">
        <v>0.39060985714300001</v>
      </c>
      <c r="CB2416" s="2">
        <v>0.64634146341499998</v>
      </c>
      <c r="CC2416" s="2">
        <v>95.860818759200001</v>
      </c>
      <c r="CD2416" s="2">
        <v>94.235514709499995</v>
      </c>
      <c r="CE2416" s="2">
        <v>872</v>
      </c>
      <c r="CF2416" s="2">
        <v>121</v>
      </c>
      <c r="CG2416" s="2">
        <v>721.04825483499997</v>
      </c>
      <c r="CH2416" s="2">
        <v>111.609372095</v>
      </c>
      <c r="CI2416" s="2">
        <v>850.69391153499998</v>
      </c>
      <c r="CJ2416" s="2">
        <v>1.3231622112799999</v>
      </c>
      <c r="CK2416" s="2">
        <v>319.87738818000003</v>
      </c>
      <c r="CL2416" s="2">
        <v>0.84760011216499997</v>
      </c>
      <c r="CM2416" s="1">
        <v>5</v>
      </c>
    </row>
    <row r="2417" spans="1:91" x14ac:dyDescent="0.5">
      <c r="A2417" s="1">
        <v>2416</v>
      </c>
      <c r="B2417" s="2">
        <v>1178549100</v>
      </c>
      <c r="C2417" s="2">
        <v>0</v>
      </c>
      <c r="D2417" s="2">
        <v>1</v>
      </c>
      <c r="E2417" s="2">
        <v>1</v>
      </c>
      <c r="F2417" s="2">
        <v>1.9</v>
      </c>
      <c r="G2417" s="2">
        <v>0</v>
      </c>
      <c r="H2417" s="2">
        <v>0</v>
      </c>
      <c r="I2417" s="2">
        <v>1</v>
      </c>
      <c r="J2417" s="2">
        <v>3</v>
      </c>
      <c r="K2417" s="1">
        <v>0</v>
      </c>
      <c r="L2417" s="1">
        <v>0</v>
      </c>
      <c r="M2417" s="1">
        <v>0</v>
      </c>
      <c r="N2417" s="1">
        <v>0</v>
      </c>
      <c r="O2417" s="1">
        <v>1</v>
      </c>
      <c r="P2417" s="1">
        <v>0</v>
      </c>
      <c r="Q2417" s="1">
        <v>0</v>
      </c>
      <c r="R2417" s="1">
        <v>1</v>
      </c>
      <c r="S2417" s="1">
        <v>0</v>
      </c>
      <c r="T2417" s="1">
        <v>0</v>
      </c>
      <c r="U2417" s="1">
        <v>1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0</v>
      </c>
      <c r="AD2417" s="1">
        <v>1</v>
      </c>
      <c r="AE2417" s="1">
        <v>0</v>
      </c>
      <c r="AF2417" s="1">
        <v>0</v>
      </c>
      <c r="AG2417" s="1">
        <v>0</v>
      </c>
      <c r="AH2417" s="1">
        <v>1</v>
      </c>
      <c r="AI2417" s="1">
        <v>0</v>
      </c>
      <c r="AJ2417" s="1">
        <v>1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1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0</v>
      </c>
      <c r="BE2417" s="1">
        <v>1</v>
      </c>
      <c r="BF2417" s="1">
        <v>0</v>
      </c>
      <c r="BG2417" s="1">
        <v>0</v>
      </c>
      <c r="BH2417" s="1">
        <v>0</v>
      </c>
      <c r="BI2417" s="1">
        <v>0</v>
      </c>
      <c r="BJ2417" s="1">
        <v>1</v>
      </c>
      <c r="BK2417" s="1">
        <v>0</v>
      </c>
      <c r="BL2417" s="2">
        <v>29.852845177799999</v>
      </c>
      <c r="BM2417" s="2">
        <v>535</v>
      </c>
      <c r="BN2417" s="2">
        <v>33.188118811899997</v>
      </c>
      <c r="BO2417" s="2">
        <v>86.3</v>
      </c>
      <c r="BP2417" s="2">
        <v>2.4</v>
      </c>
      <c r="BQ2417" s="2">
        <v>31.481481481500001</v>
      </c>
      <c r="BR2417" s="2">
        <v>5.5555555555599998</v>
      </c>
      <c r="BS2417" s="2">
        <v>1.1000000000000001</v>
      </c>
      <c r="BT2417" s="2">
        <v>0.25742574257400003</v>
      </c>
      <c r="BU2417" s="2">
        <v>66385</v>
      </c>
      <c r="BV2417" s="2">
        <v>0.49949500000000002</v>
      </c>
      <c r="BW2417" s="2">
        <v>0.31157699999999999</v>
      </c>
      <c r="BX2417" s="2">
        <v>0.41666666666699997</v>
      </c>
      <c r="BY2417" s="2">
        <v>0.96563573883200005</v>
      </c>
      <c r="BZ2417" s="2">
        <v>0.96797153024899996</v>
      </c>
      <c r="CA2417" s="2">
        <v>0.39060985714300001</v>
      </c>
      <c r="CB2417" s="2">
        <v>0.64634146341499998</v>
      </c>
      <c r="CC2417" s="2">
        <v>95.860818759200001</v>
      </c>
      <c r="CD2417" s="2">
        <v>94.235514709499995</v>
      </c>
      <c r="CE2417" s="2">
        <v>872</v>
      </c>
      <c r="CF2417" s="2">
        <v>121</v>
      </c>
      <c r="CG2417" s="2">
        <v>890.14229486900001</v>
      </c>
      <c r="CH2417" s="2">
        <v>297.52584268999999</v>
      </c>
      <c r="CI2417" s="2">
        <v>1350.1975228700001</v>
      </c>
      <c r="CJ2417" s="2">
        <v>1.7462526680599999</v>
      </c>
      <c r="CK2417" s="2">
        <v>240.38192072999999</v>
      </c>
      <c r="CL2417" s="2">
        <v>0.65926820320299995</v>
      </c>
      <c r="CM2417" s="1">
        <v>5</v>
      </c>
    </row>
    <row r="2418" spans="1:91" x14ac:dyDescent="0.5">
      <c r="A2418" s="1">
        <v>2417</v>
      </c>
      <c r="B2418" s="2">
        <v>1178809501</v>
      </c>
      <c r="C2418" s="2">
        <v>0</v>
      </c>
      <c r="D2418" s="2">
        <v>1</v>
      </c>
      <c r="E2418" s="2">
        <v>1</v>
      </c>
      <c r="F2418" s="2">
        <v>2</v>
      </c>
      <c r="G2418" s="2">
        <v>0</v>
      </c>
      <c r="H2418" s="2">
        <v>0</v>
      </c>
      <c r="I2418" s="2">
        <v>2</v>
      </c>
      <c r="J2418" s="2">
        <v>2</v>
      </c>
      <c r="K2418" s="1">
        <v>0</v>
      </c>
      <c r="L2418" s="1">
        <v>0</v>
      </c>
      <c r="M2418" s="1">
        <v>1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1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1</v>
      </c>
      <c r="AA2418" s="1">
        <v>0</v>
      </c>
      <c r="AB2418" s="1">
        <v>0</v>
      </c>
      <c r="AC2418" s="1">
        <v>0</v>
      </c>
      <c r="AD2418" s="1">
        <v>0</v>
      </c>
      <c r="AE2418" s="1">
        <v>1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1</v>
      </c>
      <c r="AU2418" s="1">
        <v>0</v>
      </c>
      <c r="AV2418" s="1">
        <v>1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0</v>
      </c>
      <c r="BE2418" s="1">
        <v>0</v>
      </c>
      <c r="BF2418" s="1">
        <v>0</v>
      </c>
      <c r="BG2418" s="1">
        <v>1</v>
      </c>
      <c r="BH2418" s="1">
        <v>0</v>
      </c>
      <c r="BI2418" s="1">
        <v>1</v>
      </c>
      <c r="BJ2418" s="1">
        <v>0</v>
      </c>
      <c r="BK2418" s="1">
        <v>0</v>
      </c>
      <c r="BL2418" s="2">
        <v>29.852845177799999</v>
      </c>
      <c r="BM2418" s="2">
        <v>535</v>
      </c>
      <c r="BN2418" s="2">
        <v>33.188118811899997</v>
      </c>
      <c r="BO2418" s="2">
        <v>86.3</v>
      </c>
      <c r="BP2418" s="2">
        <v>2.4</v>
      </c>
      <c r="BQ2418" s="2">
        <v>31.481481481500001</v>
      </c>
      <c r="BR2418" s="2">
        <v>5.5555555555599998</v>
      </c>
      <c r="BS2418" s="2">
        <v>1.1000000000000001</v>
      </c>
      <c r="BT2418" s="2">
        <v>0.25742574257400003</v>
      </c>
      <c r="BU2418" s="2">
        <v>66385</v>
      </c>
      <c r="BV2418" s="2">
        <v>0.49949500000000002</v>
      </c>
      <c r="BW2418" s="2">
        <v>0.31157699999999999</v>
      </c>
      <c r="BX2418" s="2">
        <v>0.41666666666699997</v>
      </c>
      <c r="BY2418" s="2">
        <v>0.96563573883200005</v>
      </c>
      <c r="BZ2418" s="2">
        <v>0.96797153024899996</v>
      </c>
      <c r="CA2418" s="2">
        <v>0.39060985714300001</v>
      </c>
      <c r="CB2418" s="2">
        <v>0.64634146341499998</v>
      </c>
      <c r="CC2418" s="2">
        <v>95.860818759200001</v>
      </c>
      <c r="CD2418" s="2">
        <v>94.235514709499995</v>
      </c>
      <c r="CE2418" s="2">
        <v>872</v>
      </c>
      <c r="CF2418" s="2">
        <v>121</v>
      </c>
      <c r="CG2418" s="2">
        <v>881.19826917099999</v>
      </c>
      <c r="CH2418" s="2">
        <v>284.70762822900002</v>
      </c>
      <c r="CI2418" s="2">
        <v>1159.2902631300001</v>
      </c>
      <c r="CJ2418" s="2">
        <v>1.7866795960799999</v>
      </c>
      <c r="CK2418" s="2">
        <v>240.87131459</v>
      </c>
      <c r="CL2418" s="2">
        <v>0.76011875299700005</v>
      </c>
      <c r="CM2418" s="1">
        <v>5</v>
      </c>
    </row>
    <row r="2419" spans="1:91" x14ac:dyDescent="0.5">
      <c r="A2419" s="1">
        <v>2418</v>
      </c>
      <c r="B2419" s="2">
        <v>1178859592</v>
      </c>
      <c r="C2419" s="2">
        <v>0</v>
      </c>
      <c r="D2419" s="2">
        <v>1</v>
      </c>
      <c r="E2419" s="2">
        <v>1</v>
      </c>
      <c r="F2419" s="2">
        <v>1.9</v>
      </c>
      <c r="G2419" s="2">
        <v>0</v>
      </c>
      <c r="H2419" s="2">
        <v>0</v>
      </c>
      <c r="I2419" s="2">
        <v>1</v>
      </c>
      <c r="J2419" s="2">
        <v>3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1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1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  <c r="BF2419" s="1">
        <v>0</v>
      </c>
      <c r="BG2419" s="1">
        <v>0</v>
      </c>
      <c r="BH2419" s="1">
        <v>0</v>
      </c>
      <c r="BI2419" s="1">
        <v>0</v>
      </c>
      <c r="BJ2419" s="1">
        <v>0</v>
      </c>
      <c r="BK2419" s="1">
        <v>0</v>
      </c>
      <c r="BL2419" s="2">
        <v>29.852845177799999</v>
      </c>
      <c r="BM2419" s="2">
        <v>535</v>
      </c>
      <c r="BN2419" s="2">
        <v>33.188118811899997</v>
      </c>
      <c r="BO2419" s="2">
        <v>86.3</v>
      </c>
      <c r="BP2419" s="2">
        <v>2.4</v>
      </c>
      <c r="BQ2419" s="2">
        <v>31.481481481500001</v>
      </c>
      <c r="BR2419" s="2">
        <v>5.5555555555599998</v>
      </c>
      <c r="BS2419" s="2">
        <v>1.1000000000000001</v>
      </c>
      <c r="BT2419" s="2">
        <v>0.25742574257400003</v>
      </c>
      <c r="BU2419" s="2">
        <v>66385</v>
      </c>
      <c r="BV2419" s="2">
        <v>0.49949500000000002</v>
      </c>
      <c r="BW2419" s="2">
        <v>0.31157699999999999</v>
      </c>
      <c r="BX2419" s="2">
        <v>0.41666666666699997</v>
      </c>
      <c r="BY2419" s="2">
        <v>0.96563573883200005</v>
      </c>
      <c r="BZ2419" s="2">
        <v>0.96797153024899996</v>
      </c>
      <c r="CA2419" s="2">
        <v>0.39060985714300001</v>
      </c>
      <c r="CB2419" s="2">
        <v>0.64634146341499998</v>
      </c>
      <c r="CC2419" s="2">
        <v>95.860818759200001</v>
      </c>
      <c r="CD2419" s="2">
        <v>94.235514709499995</v>
      </c>
      <c r="CE2419" s="2">
        <v>872</v>
      </c>
      <c r="CF2419" s="2">
        <v>121</v>
      </c>
      <c r="CG2419" s="2">
        <v>881.19826917099999</v>
      </c>
      <c r="CH2419" s="2">
        <v>284.70762822900002</v>
      </c>
      <c r="CI2419" s="2">
        <v>1159.2902631300001</v>
      </c>
      <c r="CJ2419" s="2">
        <v>1.7866795960799999</v>
      </c>
      <c r="CK2419" s="2">
        <v>240.87131459</v>
      </c>
      <c r="CL2419" s="2">
        <v>0.76011875299700005</v>
      </c>
      <c r="CM2419" s="1">
        <v>5</v>
      </c>
    </row>
    <row r="2420" spans="1:91" x14ac:dyDescent="0.5">
      <c r="A2420" s="1">
        <v>2419</v>
      </c>
      <c r="B2420" s="2">
        <v>1179800770</v>
      </c>
      <c r="C2420" s="2">
        <v>0</v>
      </c>
      <c r="D2420" s="2">
        <v>1</v>
      </c>
      <c r="E2420" s="2">
        <v>1</v>
      </c>
      <c r="F2420" s="2">
        <v>1.9</v>
      </c>
      <c r="G2420" s="2">
        <v>1</v>
      </c>
      <c r="H2420" s="2">
        <v>0</v>
      </c>
      <c r="I2420" s="2">
        <v>1</v>
      </c>
      <c r="J2420" s="2">
        <v>2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1</v>
      </c>
      <c r="S2420" s="1">
        <v>0</v>
      </c>
      <c r="T2420" s="1">
        <v>0</v>
      </c>
      <c r="U2420" s="1">
        <v>1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1</v>
      </c>
      <c r="AE2420" s="1">
        <v>0</v>
      </c>
      <c r="AF2420" s="1">
        <v>0</v>
      </c>
      <c r="AG2420" s="1">
        <v>0</v>
      </c>
      <c r="AH2420" s="1">
        <v>1</v>
      </c>
      <c r="AI2420" s="1">
        <v>0</v>
      </c>
      <c r="AJ2420" s="1">
        <v>0</v>
      </c>
      <c r="AK2420" s="1">
        <v>1</v>
      </c>
      <c r="AL2420" s="1">
        <v>0</v>
      </c>
      <c r="AM2420" s="1">
        <v>0</v>
      </c>
      <c r="AN2420" s="1">
        <v>0</v>
      </c>
      <c r="AO2420" s="1">
        <v>1</v>
      </c>
      <c r="AP2420" s="1">
        <v>0</v>
      </c>
      <c r="AQ2420" s="1">
        <v>0</v>
      </c>
      <c r="AR2420" s="1">
        <v>0</v>
      </c>
      <c r="AS2420" s="1">
        <v>1</v>
      </c>
      <c r="AT2420" s="1">
        <v>0</v>
      </c>
      <c r="AU2420" s="1">
        <v>0</v>
      </c>
      <c r="AV2420" s="1">
        <v>0</v>
      </c>
      <c r="AW2420" s="1">
        <v>1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0</v>
      </c>
      <c r="BG2420" s="1">
        <v>0</v>
      </c>
      <c r="BH2420" s="1">
        <v>0</v>
      </c>
      <c r="BI2420" s="1">
        <v>1</v>
      </c>
      <c r="BJ2420" s="1">
        <v>0</v>
      </c>
      <c r="BK2420" s="1">
        <v>0</v>
      </c>
      <c r="BL2420" s="2">
        <v>29.852845177799999</v>
      </c>
      <c r="BM2420" s="2">
        <v>535</v>
      </c>
      <c r="BN2420" s="2">
        <v>33.188118811899997</v>
      </c>
      <c r="BO2420" s="2">
        <v>86.3</v>
      </c>
      <c r="BP2420" s="2">
        <v>2.4</v>
      </c>
      <c r="BQ2420" s="2">
        <v>31.481481481500001</v>
      </c>
      <c r="BR2420" s="2">
        <v>5.5555555555599998</v>
      </c>
      <c r="BS2420" s="2">
        <v>1.1000000000000001</v>
      </c>
      <c r="BT2420" s="2">
        <v>0.25742574257400003</v>
      </c>
      <c r="BU2420" s="2">
        <v>66385</v>
      </c>
      <c r="BV2420" s="2">
        <v>0.49949500000000002</v>
      </c>
      <c r="BW2420" s="2">
        <v>0.31157699999999999</v>
      </c>
      <c r="BX2420" s="2">
        <v>0.41666666666699997</v>
      </c>
      <c r="BY2420" s="2">
        <v>0.96563573883200005</v>
      </c>
      <c r="BZ2420" s="2">
        <v>0.96797153024899996</v>
      </c>
      <c r="CA2420" s="2">
        <v>0.39060985714300001</v>
      </c>
      <c r="CB2420" s="2">
        <v>0.64634146341499998</v>
      </c>
      <c r="CC2420" s="2">
        <v>95.860818759200001</v>
      </c>
      <c r="CD2420" s="2">
        <v>94.235514709499995</v>
      </c>
      <c r="CE2420" s="2">
        <v>872</v>
      </c>
      <c r="CF2420" s="2">
        <v>121</v>
      </c>
      <c r="CG2420" s="2">
        <v>881.19826917099999</v>
      </c>
      <c r="CH2420" s="2">
        <v>284.70762822900002</v>
      </c>
      <c r="CI2420" s="2">
        <v>1159.2902631300001</v>
      </c>
      <c r="CJ2420" s="2">
        <v>1.7866795960799999</v>
      </c>
      <c r="CK2420" s="2">
        <v>240.87131459</v>
      </c>
      <c r="CL2420" s="2">
        <v>0.76011875299700005</v>
      </c>
      <c r="CM2420" s="1">
        <v>5</v>
      </c>
    </row>
    <row r="2421" spans="1:91" x14ac:dyDescent="0.5">
      <c r="A2421" s="1">
        <v>2420</v>
      </c>
      <c r="B2421" s="2">
        <v>1181321448</v>
      </c>
      <c r="C2421" s="2">
        <v>0</v>
      </c>
      <c r="D2421" s="2">
        <v>1</v>
      </c>
      <c r="E2421" s="2">
        <v>1</v>
      </c>
      <c r="F2421" s="2">
        <v>1.9</v>
      </c>
      <c r="G2421" s="2">
        <v>1</v>
      </c>
      <c r="H2421" s="2">
        <v>0</v>
      </c>
      <c r="I2421" s="2">
        <v>1</v>
      </c>
      <c r="J2421" s="2">
        <v>3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1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0</v>
      </c>
      <c r="BA2421" s="1">
        <v>1</v>
      </c>
      <c r="BB2421" s="1">
        <v>0</v>
      </c>
      <c r="BC2421" s="1">
        <v>0</v>
      </c>
      <c r="BD2421" s="1">
        <v>0</v>
      </c>
      <c r="BE2421" s="1">
        <v>0</v>
      </c>
      <c r="BF2421" s="1">
        <v>1</v>
      </c>
      <c r="BG2421" s="1">
        <v>0</v>
      </c>
      <c r="BH2421" s="1">
        <v>0</v>
      </c>
      <c r="BI2421" s="1">
        <v>1</v>
      </c>
      <c r="BJ2421" s="1">
        <v>0</v>
      </c>
      <c r="BK2421" s="1">
        <v>0</v>
      </c>
      <c r="BL2421" s="2">
        <v>29.852845177799999</v>
      </c>
      <c r="BM2421" s="2">
        <v>535</v>
      </c>
      <c r="BN2421" s="2">
        <v>33.188118811899997</v>
      </c>
      <c r="BO2421" s="2">
        <v>86.3</v>
      </c>
      <c r="BP2421" s="2">
        <v>2.4</v>
      </c>
      <c r="BQ2421" s="2">
        <v>31.481481481500001</v>
      </c>
      <c r="BR2421" s="2">
        <v>5.5555555555599998</v>
      </c>
      <c r="BS2421" s="2">
        <v>1.1000000000000001</v>
      </c>
      <c r="BT2421" s="2">
        <v>0.25742574257400003</v>
      </c>
      <c r="BU2421" s="2">
        <v>66385</v>
      </c>
      <c r="BV2421" s="2">
        <v>0.49949500000000002</v>
      </c>
      <c r="BW2421" s="2">
        <v>0.31157699999999999</v>
      </c>
      <c r="BX2421" s="2">
        <v>0.41666666666699997</v>
      </c>
      <c r="BY2421" s="2">
        <v>0.96563573883200005</v>
      </c>
      <c r="BZ2421" s="2">
        <v>0.96797153024899996</v>
      </c>
      <c r="CA2421" s="2">
        <v>0.39060985714300001</v>
      </c>
      <c r="CB2421" s="2">
        <v>0.64634146341499998</v>
      </c>
      <c r="CC2421" s="2">
        <v>95.860818759200001</v>
      </c>
      <c r="CD2421" s="2">
        <v>94.235514709499995</v>
      </c>
      <c r="CE2421" s="2">
        <v>872</v>
      </c>
      <c r="CF2421" s="2">
        <v>121</v>
      </c>
      <c r="CG2421" s="2">
        <v>880.403580358</v>
      </c>
      <c r="CH2421" s="2">
        <v>296.05155475800001</v>
      </c>
      <c r="CI2421" s="2">
        <v>1348.72323493</v>
      </c>
      <c r="CJ2421" s="2">
        <v>1.74404160981</v>
      </c>
      <c r="CK2421" s="2">
        <v>238.90763279800001</v>
      </c>
      <c r="CL2421" s="2">
        <v>0.65276815699099999</v>
      </c>
      <c r="CM2421" s="1">
        <v>5</v>
      </c>
    </row>
    <row r="2422" spans="1:91" x14ac:dyDescent="0.5">
      <c r="A2422" s="1">
        <v>2421</v>
      </c>
      <c r="B2422" s="2">
        <v>1189257097</v>
      </c>
      <c r="C2422" s="2">
        <v>0</v>
      </c>
      <c r="D2422" s="2">
        <v>1</v>
      </c>
      <c r="E2422" s="2">
        <v>0</v>
      </c>
      <c r="F2422" s="2">
        <v>2.2000000000000002</v>
      </c>
      <c r="G2422" s="2">
        <v>0</v>
      </c>
      <c r="H2422" s="2">
        <v>0</v>
      </c>
      <c r="I2422" s="2">
        <v>2</v>
      </c>
      <c r="J2422" s="2">
        <v>2</v>
      </c>
      <c r="K2422" s="1">
        <v>0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>
        <v>0</v>
      </c>
      <c r="X2422" s="1">
        <v>0</v>
      </c>
      <c r="Y2422" s="1">
        <v>0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1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1</v>
      </c>
      <c r="BJ2422" s="1">
        <v>0</v>
      </c>
      <c r="BK2422" s="1">
        <v>0</v>
      </c>
      <c r="BL2422" s="2">
        <v>29.852845177799999</v>
      </c>
      <c r="BM2422" s="2">
        <v>535</v>
      </c>
      <c r="BN2422" s="2">
        <v>33.188118811899997</v>
      </c>
      <c r="BO2422" s="2">
        <v>86.3</v>
      </c>
      <c r="BP2422" s="2">
        <v>2.4</v>
      </c>
      <c r="BQ2422" s="2">
        <v>31.481481481500001</v>
      </c>
      <c r="BR2422" s="2">
        <v>5.5555555555599998</v>
      </c>
      <c r="BS2422" s="2">
        <v>1.1000000000000001</v>
      </c>
      <c r="BT2422" s="2">
        <v>0.25742574257400003</v>
      </c>
      <c r="BU2422" s="2">
        <v>66385</v>
      </c>
      <c r="BV2422" s="2">
        <v>0.49949500000000002</v>
      </c>
      <c r="BW2422" s="2">
        <v>0.31157699999999999</v>
      </c>
      <c r="BX2422" s="2">
        <v>0.41666666666699997</v>
      </c>
      <c r="BY2422" s="2">
        <v>0.96563573883200005</v>
      </c>
      <c r="BZ2422" s="2">
        <v>0.96797153024899996</v>
      </c>
      <c r="CA2422" s="2">
        <v>0.39060985714300001</v>
      </c>
      <c r="CB2422" s="2">
        <v>0.64634146341499998</v>
      </c>
      <c r="CC2422" s="2">
        <v>95.860818759200001</v>
      </c>
      <c r="CD2422" s="2">
        <v>94.235514709499995</v>
      </c>
      <c r="CE2422" s="2">
        <v>872</v>
      </c>
      <c r="CF2422" s="2">
        <v>121</v>
      </c>
      <c r="CG2422" s="2">
        <v>780.17354555400004</v>
      </c>
      <c r="CH2422" s="2">
        <v>24.7774346888</v>
      </c>
      <c r="CI2422" s="2">
        <v>793.50223775500001</v>
      </c>
      <c r="CJ2422" s="2">
        <v>1.23748212589</v>
      </c>
      <c r="CK2422" s="2">
        <v>183.49058139600001</v>
      </c>
      <c r="CL2422" s="2">
        <v>0.98320270370100005</v>
      </c>
      <c r="CM2422" s="1">
        <v>5</v>
      </c>
    </row>
    <row r="2423" spans="1:91" x14ac:dyDescent="0.5">
      <c r="A2423" s="1">
        <v>2422</v>
      </c>
      <c r="B2423" s="2">
        <v>1189616948</v>
      </c>
      <c r="C2423" s="2">
        <v>1</v>
      </c>
      <c r="D2423" s="2">
        <v>0</v>
      </c>
      <c r="E2423" s="2">
        <v>1</v>
      </c>
      <c r="F2423" s="2">
        <v>4.4000000000000004</v>
      </c>
      <c r="G2423" s="2">
        <v>1</v>
      </c>
      <c r="H2423" s="2">
        <v>1</v>
      </c>
      <c r="I2423" s="2">
        <v>1</v>
      </c>
      <c r="J2423" s="2">
        <v>3</v>
      </c>
      <c r="K2423" s="1">
        <v>1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1</v>
      </c>
      <c r="R2423" s="1">
        <v>0</v>
      </c>
      <c r="S2423" s="1">
        <v>0</v>
      </c>
      <c r="T2423" s="1">
        <v>0</v>
      </c>
      <c r="U2423" s="1">
        <v>1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1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1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0</v>
      </c>
      <c r="BE2423" s="1">
        <v>1</v>
      </c>
      <c r="BF2423" s="1">
        <v>0</v>
      </c>
      <c r="BG2423" s="1">
        <v>0</v>
      </c>
      <c r="BH2423" s="1">
        <v>0</v>
      </c>
      <c r="BI2423" s="1">
        <v>0</v>
      </c>
      <c r="BJ2423" s="1">
        <v>1</v>
      </c>
      <c r="BK2423" s="1">
        <v>0</v>
      </c>
      <c r="BL2423" s="2">
        <v>29.852845177799999</v>
      </c>
      <c r="BM2423" s="2">
        <v>535</v>
      </c>
      <c r="BN2423" s="2">
        <v>33.188118811899997</v>
      </c>
      <c r="BO2423" s="2">
        <v>86.3</v>
      </c>
      <c r="BP2423" s="2">
        <v>2.4</v>
      </c>
      <c r="BQ2423" s="2">
        <v>31.481481481500001</v>
      </c>
      <c r="BR2423" s="2">
        <v>5.5555555555599998</v>
      </c>
      <c r="BS2423" s="2">
        <v>1.1000000000000001</v>
      </c>
      <c r="BT2423" s="2">
        <v>0.25742574257400003</v>
      </c>
      <c r="BU2423" s="2">
        <v>66385</v>
      </c>
      <c r="BV2423" s="2">
        <v>0.49949500000000002</v>
      </c>
      <c r="BW2423" s="2">
        <v>0.31157699999999999</v>
      </c>
      <c r="BX2423" s="2">
        <v>0.41666666666699997</v>
      </c>
      <c r="BY2423" s="2">
        <v>0.96563573883200005</v>
      </c>
      <c r="BZ2423" s="2">
        <v>0.96797153024899996</v>
      </c>
      <c r="CA2423" s="2">
        <v>0.39060985714300001</v>
      </c>
      <c r="CB2423" s="2">
        <v>0.64634146341499998</v>
      </c>
      <c r="CC2423" s="2">
        <v>95.860818759200001</v>
      </c>
      <c r="CD2423" s="2">
        <v>94.235514709499995</v>
      </c>
      <c r="CE2423" s="2">
        <v>1668</v>
      </c>
      <c r="CF2423" s="2">
        <v>696</v>
      </c>
      <c r="CG2423" s="2">
        <v>881.19826917099999</v>
      </c>
      <c r="CH2423" s="2">
        <v>284.70762822900002</v>
      </c>
      <c r="CI2423" s="2">
        <v>1159.2902631300001</v>
      </c>
      <c r="CJ2423" s="2">
        <v>1.7866795960799999</v>
      </c>
      <c r="CK2423" s="2">
        <v>240.87131459</v>
      </c>
      <c r="CL2423" s="2">
        <v>0.76011875299700005</v>
      </c>
      <c r="CM2423" s="1">
        <v>5</v>
      </c>
    </row>
    <row r="2424" spans="1:91" x14ac:dyDescent="0.5">
      <c r="A2424" s="1">
        <v>2423</v>
      </c>
      <c r="B2424" s="2">
        <v>1190176404</v>
      </c>
      <c r="C2424" s="2">
        <v>0</v>
      </c>
      <c r="D2424" s="2">
        <v>1</v>
      </c>
      <c r="E2424" s="2">
        <v>0</v>
      </c>
      <c r="F2424" s="2">
        <v>2.2999999999999998</v>
      </c>
      <c r="G2424" s="2">
        <v>1</v>
      </c>
      <c r="H2424" s="2">
        <v>0</v>
      </c>
      <c r="I2424" s="2">
        <v>1</v>
      </c>
      <c r="J2424" s="2">
        <v>2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1</v>
      </c>
      <c r="Z2424" s="1">
        <v>0</v>
      </c>
      <c r="AA2424" s="1">
        <v>0</v>
      </c>
      <c r="AB2424" s="1">
        <v>0</v>
      </c>
      <c r="AC2424" s="1">
        <v>1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1</v>
      </c>
      <c r="AT2424" s="1">
        <v>0</v>
      </c>
      <c r="AU2424" s="1">
        <v>0</v>
      </c>
      <c r="AV2424" s="1">
        <v>1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1</v>
      </c>
      <c r="BG2424" s="1">
        <v>0</v>
      </c>
      <c r="BH2424" s="1">
        <v>0</v>
      </c>
      <c r="BI2424" s="1">
        <v>1</v>
      </c>
      <c r="BJ2424" s="1">
        <v>0</v>
      </c>
      <c r="BK2424" s="1">
        <v>0</v>
      </c>
      <c r="BL2424" s="2">
        <v>29.852845177799999</v>
      </c>
      <c r="BM2424" s="2">
        <v>535</v>
      </c>
      <c r="BN2424" s="2">
        <v>33.188118811899997</v>
      </c>
      <c r="BO2424" s="2">
        <v>86.3</v>
      </c>
      <c r="BP2424" s="2">
        <v>2.4</v>
      </c>
      <c r="BQ2424" s="2">
        <v>31.481481481500001</v>
      </c>
      <c r="BR2424" s="2">
        <v>5.5555555555599998</v>
      </c>
      <c r="BS2424" s="2">
        <v>1.1000000000000001</v>
      </c>
      <c r="BT2424" s="2">
        <v>0.25742574257400003</v>
      </c>
      <c r="BU2424" s="2">
        <v>66385</v>
      </c>
      <c r="BV2424" s="2">
        <v>0.49949500000000002</v>
      </c>
      <c r="BW2424" s="2">
        <v>0.31157699999999999</v>
      </c>
      <c r="BX2424" s="2">
        <v>0.41666666666699997</v>
      </c>
      <c r="BY2424" s="2">
        <v>0.96563573883200005</v>
      </c>
      <c r="BZ2424" s="2">
        <v>0.96797153024899996</v>
      </c>
      <c r="CA2424" s="2">
        <v>0.39060985714300001</v>
      </c>
      <c r="CB2424" s="2">
        <v>0.64634146341499998</v>
      </c>
      <c r="CC2424" s="2">
        <v>95.860818759200001</v>
      </c>
      <c r="CD2424" s="2">
        <v>94.235514709499995</v>
      </c>
      <c r="CE2424" s="2">
        <v>872</v>
      </c>
      <c r="CF2424" s="2">
        <v>121</v>
      </c>
      <c r="CG2424" s="2">
        <v>890.14229486900001</v>
      </c>
      <c r="CH2424" s="2">
        <v>297.52584268999999</v>
      </c>
      <c r="CI2424" s="2">
        <v>1350.1975228700001</v>
      </c>
      <c r="CJ2424" s="2">
        <v>1.7462526680599999</v>
      </c>
      <c r="CK2424" s="2">
        <v>240.38192072999999</v>
      </c>
      <c r="CL2424" s="2">
        <v>0.65926820320299995</v>
      </c>
      <c r="CM2424" s="1">
        <v>5</v>
      </c>
    </row>
    <row r="2425" spans="1:91" x14ac:dyDescent="0.5">
      <c r="A2425" s="1">
        <v>2424</v>
      </c>
      <c r="B2425" s="2">
        <v>1190213026</v>
      </c>
      <c r="C2425" s="2">
        <v>0</v>
      </c>
      <c r="D2425" s="2">
        <v>1</v>
      </c>
      <c r="E2425" s="2">
        <v>1</v>
      </c>
      <c r="F2425" s="2">
        <v>2.2000000000000002</v>
      </c>
      <c r="G2425" s="2">
        <v>1</v>
      </c>
      <c r="H2425" s="2">
        <v>0</v>
      </c>
      <c r="I2425" s="2">
        <v>1</v>
      </c>
      <c r="J2425" s="2">
        <v>3</v>
      </c>
      <c r="K2425" s="1">
        <v>0</v>
      </c>
      <c r="L2425" s="1">
        <v>1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1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1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1</v>
      </c>
      <c r="AM2425" s="1">
        <v>0</v>
      </c>
      <c r="AN2425" s="1">
        <v>0</v>
      </c>
      <c r="AO2425" s="1">
        <v>1</v>
      </c>
      <c r="AP2425" s="1">
        <v>0</v>
      </c>
      <c r="AQ2425" s="1">
        <v>0</v>
      </c>
      <c r="AR2425" s="1">
        <v>0</v>
      </c>
      <c r="AS2425" s="1">
        <v>0</v>
      </c>
      <c r="AT2425" s="1">
        <v>1</v>
      </c>
      <c r="AU2425" s="1">
        <v>0</v>
      </c>
      <c r="AV2425" s="1">
        <v>1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1</v>
      </c>
      <c r="BF2425" s="1">
        <v>0</v>
      </c>
      <c r="BG2425" s="1">
        <v>0</v>
      </c>
      <c r="BH2425" s="1">
        <v>0</v>
      </c>
      <c r="BI2425" s="1">
        <v>0</v>
      </c>
      <c r="BJ2425" s="1">
        <v>0</v>
      </c>
      <c r="BK2425" s="1">
        <v>0</v>
      </c>
      <c r="BL2425" s="2">
        <v>29.852845177799999</v>
      </c>
      <c r="BM2425" s="2">
        <v>535</v>
      </c>
      <c r="BN2425" s="2">
        <v>33.188118811899997</v>
      </c>
      <c r="BO2425" s="2">
        <v>86.3</v>
      </c>
      <c r="BP2425" s="2">
        <v>2.4</v>
      </c>
      <c r="BQ2425" s="2">
        <v>31.481481481500001</v>
      </c>
      <c r="BR2425" s="2">
        <v>5.5555555555599998</v>
      </c>
      <c r="BS2425" s="2">
        <v>1.1000000000000001</v>
      </c>
      <c r="BT2425" s="2">
        <v>0.25742574257400003</v>
      </c>
      <c r="BU2425" s="2">
        <v>66385</v>
      </c>
      <c r="BV2425" s="2">
        <v>0.49949500000000002</v>
      </c>
      <c r="BW2425" s="2">
        <v>0.31157699999999999</v>
      </c>
      <c r="BX2425" s="2">
        <v>0.41666666666699997</v>
      </c>
      <c r="BY2425" s="2">
        <v>0.96563573883200005</v>
      </c>
      <c r="BZ2425" s="2">
        <v>0.96797153024899996</v>
      </c>
      <c r="CA2425" s="2">
        <v>0.39060985714300001</v>
      </c>
      <c r="CB2425" s="2">
        <v>0.64634146341499998</v>
      </c>
      <c r="CC2425" s="2">
        <v>95.860818759200001</v>
      </c>
      <c r="CD2425" s="2">
        <v>94.235514709499995</v>
      </c>
      <c r="CE2425" s="2">
        <v>872</v>
      </c>
      <c r="CF2425" s="2">
        <v>121</v>
      </c>
      <c r="CG2425" s="2">
        <v>890.14229486900001</v>
      </c>
      <c r="CH2425" s="2">
        <v>297.52584268999999</v>
      </c>
      <c r="CI2425" s="2">
        <v>1350.1975228700001</v>
      </c>
      <c r="CJ2425" s="2">
        <v>1.7462526680599999</v>
      </c>
      <c r="CK2425" s="2">
        <v>240.38192072999999</v>
      </c>
      <c r="CL2425" s="2">
        <v>0.65926820320299995</v>
      </c>
      <c r="CM2425" s="1">
        <v>5</v>
      </c>
    </row>
    <row r="2426" spans="1:91" x14ac:dyDescent="0.5">
      <c r="A2426" s="1">
        <v>2425</v>
      </c>
      <c r="B2426" s="2">
        <v>1190258863</v>
      </c>
      <c r="C2426" s="2">
        <v>0</v>
      </c>
      <c r="D2426" s="2">
        <v>1</v>
      </c>
      <c r="E2426" s="2">
        <v>1</v>
      </c>
      <c r="F2426" s="2">
        <v>1.9</v>
      </c>
      <c r="G2426" s="2">
        <v>1</v>
      </c>
      <c r="H2426" s="2">
        <v>0</v>
      </c>
      <c r="I2426" s="2">
        <v>1</v>
      </c>
      <c r="J2426" s="2">
        <v>3</v>
      </c>
      <c r="K2426" s="1">
        <v>0</v>
      </c>
      <c r="L2426" s="1">
        <v>0</v>
      </c>
      <c r="M2426" s="1">
        <v>1</v>
      </c>
      <c r="N2426" s="1">
        <v>0</v>
      </c>
      <c r="O2426" s="1">
        <v>0</v>
      </c>
      <c r="P2426" s="1">
        <v>0</v>
      </c>
      <c r="Q2426" s="1">
        <v>0</v>
      </c>
      <c r="R2426" s="1">
        <v>1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1</v>
      </c>
      <c r="AA2426" s="1">
        <v>0</v>
      </c>
      <c r="AB2426" s="1">
        <v>0</v>
      </c>
      <c r="AC2426" s="1">
        <v>0</v>
      </c>
      <c r="AD2426" s="1">
        <v>0</v>
      </c>
      <c r="AE2426" s="1">
        <v>1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1</v>
      </c>
      <c r="AX2426" s="1">
        <v>0</v>
      </c>
      <c r="AY2426" s="1">
        <v>0</v>
      </c>
      <c r="AZ2426" s="1">
        <v>0</v>
      </c>
      <c r="BA2426" s="1">
        <v>0</v>
      </c>
      <c r="BB2426" s="1">
        <v>1</v>
      </c>
      <c r="BC2426" s="1">
        <v>0</v>
      </c>
      <c r="BD2426" s="1">
        <v>0</v>
      </c>
      <c r="BE2426" s="1">
        <v>1</v>
      </c>
      <c r="BF2426" s="1">
        <v>0</v>
      </c>
      <c r="BG2426" s="1">
        <v>0</v>
      </c>
      <c r="BH2426" s="1">
        <v>0</v>
      </c>
      <c r="BI2426" s="1">
        <v>1</v>
      </c>
      <c r="BJ2426" s="1">
        <v>0</v>
      </c>
      <c r="BK2426" s="1">
        <v>0</v>
      </c>
      <c r="BL2426" s="2">
        <v>29.852845177799999</v>
      </c>
      <c r="BM2426" s="2">
        <v>535</v>
      </c>
      <c r="BN2426" s="2">
        <v>33.188118811899997</v>
      </c>
      <c r="BO2426" s="2">
        <v>86.3</v>
      </c>
      <c r="BP2426" s="2">
        <v>2.4</v>
      </c>
      <c r="BQ2426" s="2">
        <v>31.481481481500001</v>
      </c>
      <c r="BR2426" s="2">
        <v>5.5555555555599998</v>
      </c>
      <c r="BS2426" s="2">
        <v>1.1000000000000001</v>
      </c>
      <c r="BT2426" s="2">
        <v>0.25742574257400003</v>
      </c>
      <c r="BU2426" s="2">
        <v>66385</v>
      </c>
      <c r="BV2426" s="2">
        <v>0.49949500000000002</v>
      </c>
      <c r="BW2426" s="2">
        <v>0.31157699999999999</v>
      </c>
      <c r="BX2426" s="2">
        <v>0.41666666666699997</v>
      </c>
      <c r="BY2426" s="2">
        <v>0.96563573883200005</v>
      </c>
      <c r="BZ2426" s="2">
        <v>0.96797153024899996</v>
      </c>
      <c r="CA2426" s="2">
        <v>0.39060985714300001</v>
      </c>
      <c r="CB2426" s="2">
        <v>0.64634146341499998</v>
      </c>
      <c r="CC2426" s="2">
        <v>95.860818759200001</v>
      </c>
      <c r="CD2426" s="2">
        <v>94.235514709499995</v>
      </c>
      <c r="CE2426" s="2">
        <v>872</v>
      </c>
      <c r="CF2426" s="2">
        <v>121</v>
      </c>
      <c r="CG2426" s="2">
        <v>880.403580358</v>
      </c>
      <c r="CH2426" s="2">
        <v>296.05155475800001</v>
      </c>
      <c r="CI2426" s="2">
        <v>1348.72323493</v>
      </c>
      <c r="CJ2426" s="2">
        <v>1.74404160981</v>
      </c>
      <c r="CK2426" s="2">
        <v>238.90763279800001</v>
      </c>
      <c r="CL2426" s="2">
        <v>0.65276815699099999</v>
      </c>
      <c r="CM2426" s="1">
        <v>5</v>
      </c>
    </row>
    <row r="2427" spans="1:91" x14ac:dyDescent="0.5">
      <c r="A2427" s="1">
        <v>2426</v>
      </c>
      <c r="B2427" s="2">
        <v>1191394830</v>
      </c>
      <c r="C2427" s="2">
        <v>0</v>
      </c>
      <c r="D2427" s="2">
        <v>1</v>
      </c>
      <c r="E2427" s="2">
        <v>0</v>
      </c>
      <c r="F2427" s="2">
        <v>2.2000000000000002</v>
      </c>
      <c r="G2427" s="2">
        <v>0</v>
      </c>
      <c r="H2427" s="2">
        <v>0</v>
      </c>
      <c r="I2427" s="2">
        <v>1</v>
      </c>
      <c r="J2427" s="2">
        <v>3</v>
      </c>
      <c r="K2427" s="1">
        <v>0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1</v>
      </c>
      <c r="W2427" s="1">
        <v>0</v>
      </c>
      <c r="X2427" s="1">
        <v>0</v>
      </c>
      <c r="Y2427" s="1">
        <v>0</v>
      </c>
      <c r="Z2427" s="1">
        <v>1</v>
      </c>
      <c r="AA2427" s="1">
        <v>0</v>
      </c>
      <c r="AB2427" s="1">
        <v>0</v>
      </c>
      <c r="AC2427" s="1">
        <v>1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1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1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0</v>
      </c>
      <c r="BE2427" s="1">
        <v>0</v>
      </c>
      <c r="BF2427" s="1">
        <v>1</v>
      </c>
      <c r="BG2427" s="1">
        <v>0</v>
      </c>
      <c r="BH2427" s="1">
        <v>0</v>
      </c>
      <c r="BI2427" s="1">
        <v>1</v>
      </c>
      <c r="BJ2427" s="1">
        <v>0</v>
      </c>
      <c r="BK2427" s="1">
        <v>0</v>
      </c>
      <c r="BL2427" s="2">
        <v>29.852845177799999</v>
      </c>
      <c r="BM2427" s="2">
        <v>535</v>
      </c>
      <c r="BN2427" s="2">
        <v>33.188118811899997</v>
      </c>
      <c r="BO2427" s="2">
        <v>86.3</v>
      </c>
      <c r="BP2427" s="2">
        <v>2.4</v>
      </c>
      <c r="BQ2427" s="2">
        <v>31.481481481500001</v>
      </c>
      <c r="BR2427" s="2">
        <v>5.5555555555599998</v>
      </c>
      <c r="BS2427" s="2">
        <v>1.1000000000000001</v>
      </c>
      <c r="BT2427" s="2">
        <v>0.25742574257400003</v>
      </c>
      <c r="BU2427" s="2">
        <v>66385</v>
      </c>
      <c r="BV2427" s="2">
        <v>0.49949500000000002</v>
      </c>
      <c r="BW2427" s="2">
        <v>0.31157699999999999</v>
      </c>
      <c r="BX2427" s="2">
        <v>0.41666666666699997</v>
      </c>
      <c r="BY2427" s="2">
        <v>0.96563573883200005</v>
      </c>
      <c r="BZ2427" s="2">
        <v>0.96797153024899996</v>
      </c>
      <c r="CA2427" s="2">
        <v>0.39060985714300001</v>
      </c>
      <c r="CB2427" s="2">
        <v>0.64634146341499998</v>
      </c>
      <c r="CC2427" s="2">
        <v>95.860818759200001</v>
      </c>
      <c r="CD2427" s="2">
        <v>94.235514709499995</v>
      </c>
      <c r="CE2427" s="2">
        <v>872</v>
      </c>
      <c r="CF2427" s="2">
        <v>121</v>
      </c>
      <c r="CG2427" s="2">
        <v>608.22508597299998</v>
      </c>
      <c r="CH2427" s="2">
        <v>300.36577539400002</v>
      </c>
      <c r="CI2427" s="2">
        <v>899.21247504899998</v>
      </c>
      <c r="CJ2427" s="2">
        <v>1.39588053105</v>
      </c>
      <c r="CK2427" s="2">
        <v>499.34780379599999</v>
      </c>
      <c r="CL2427" s="2">
        <v>0.67639751766099998</v>
      </c>
      <c r="CM2427" s="1">
        <v>5</v>
      </c>
    </row>
    <row r="2428" spans="1:91" x14ac:dyDescent="0.5">
      <c r="A2428" s="1">
        <v>2427</v>
      </c>
      <c r="B2428" s="2">
        <v>1191584521</v>
      </c>
      <c r="C2428" s="2">
        <v>0</v>
      </c>
      <c r="D2428" s="2">
        <v>1</v>
      </c>
      <c r="E2428" s="2">
        <v>1</v>
      </c>
      <c r="F2428" s="2">
        <v>1.9</v>
      </c>
      <c r="G2428" s="2">
        <v>0</v>
      </c>
      <c r="H2428" s="2">
        <v>0</v>
      </c>
      <c r="I2428" s="2">
        <v>1</v>
      </c>
      <c r="J2428" s="2">
        <v>3</v>
      </c>
      <c r="K2428" s="1">
        <v>0</v>
      </c>
      <c r="L2428" s="1">
        <v>0</v>
      </c>
      <c r="M2428" s="1">
        <v>1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0</v>
      </c>
      <c r="W2428" s="1">
        <v>0</v>
      </c>
      <c r="X2428" s="1">
        <v>0</v>
      </c>
      <c r="Y2428" s="1">
        <v>1</v>
      </c>
      <c r="Z2428" s="1">
        <v>0</v>
      </c>
      <c r="AA2428" s="1">
        <v>0</v>
      </c>
      <c r="AB2428" s="1">
        <v>0</v>
      </c>
      <c r="AC2428" s="1">
        <v>0</v>
      </c>
      <c r="AD2428" s="1">
        <v>1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1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1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0</v>
      </c>
      <c r="BG2428" s="1">
        <v>0</v>
      </c>
      <c r="BH2428" s="1">
        <v>0</v>
      </c>
      <c r="BI2428" s="1">
        <v>0</v>
      </c>
      <c r="BJ2428" s="1">
        <v>0</v>
      </c>
      <c r="BK2428" s="1">
        <v>0</v>
      </c>
      <c r="BL2428" s="2">
        <v>29.852845177799999</v>
      </c>
      <c r="BM2428" s="2">
        <v>535</v>
      </c>
      <c r="BN2428" s="2">
        <v>33.188118811899997</v>
      </c>
      <c r="BO2428" s="2">
        <v>86.3</v>
      </c>
      <c r="BP2428" s="2">
        <v>2.4</v>
      </c>
      <c r="BQ2428" s="2">
        <v>31.481481481500001</v>
      </c>
      <c r="BR2428" s="2">
        <v>5.5555555555599998</v>
      </c>
      <c r="BS2428" s="2">
        <v>1.1000000000000001</v>
      </c>
      <c r="BT2428" s="2">
        <v>0.25742574257400003</v>
      </c>
      <c r="BU2428" s="2">
        <v>66385</v>
      </c>
      <c r="BV2428" s="2">
        <v>0.49949500000000002</v>
      </c>
      <c r="BW2428" s="2">
        <v>0.31157699999999999</v>
      </c>
      <c r="BX2428" s="2">
        <v>0.41666666666699997</v>
      </c>
      <c r="BY2428" s="2">
        <v>0.96563573883200005</v>
      </c>
      <c r="BZ2428" s="2">
        <v>0.96797153024899996</v>
      </c>
      <c r="CA2428" s="2">
        <v>0.39060985714300001</v>
      </c>
      <c r="CB2428" s="2">
        <v>0.64634146341499998</v>
      </c>
      <c r="CC2428" s="2">
        <v>95.860818759200001</v>
      </c>
      <c r="CD2428" s="2">
        <v>94.235514709499995</v>
      </c>
      <c r="CE2428" s="2">
        <v>872</v>
      </c>
      <c r="CF2428" s="2">
        <v>121</v>
      </c>
      <c r="CG2428" s="2">
        <v>874.00019683999994</v>
      </c>
      <c r="CH2428" s="2">
        <v>139.07584936399999</v>
      </c>
      <c r="CI2428" s="2">
        <v>1127.68304199</v>
      </c>
      <c r="CJ2428" s="2">
        <v>1.73945484518</v>
      </c>
      <c r="CK2428" s="2">
        <v>145.82388030999999</v>
      </c>
      <c r="CL2428" s="2">
        <v>0.77504064909500003</v>
      </c>
      <c r="CM2428" s="1">
        <v>5</v>
      </c>
    </row>
    <row r="2429" spans="1:91" x14ac:dyDescent="0.5">
      <c r="A2429" s="1">
        <v>2428</v>
      </c>
      <c r="B2429" s="2">
        <v>1191956207</v>
      </c>
      <c r="C2429" s="2">
        <v>0</v>
      </c>
      <c r="D2429" s="2">
        <v>1</v>
      </c>
      <c r="E2429" s="2">
        <v>0</v>
      </c>
      <c r="F2429" s="2">
        <v>1.9</v>
      </c>
      <c r="G2429" s="2">
        <v>1</v>
      </c>
      <c r="H2429" s="2">
        <v>0</v>
      </c>
      <c r="I2429" s="2">
        <v>1</v>
      </c>
      <c r="J2429" s="2">
        <v>2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1</v>
      </c>
      <c r="R2429" s="1">
        <v>0</v>
      </c>
      <c r="S2429" s="1">
        <v>0</v>
      </c>
      <c r="T2429" s="1">
        <v>0</v>
      </c>
      <c r="U2429" s="1">
        <v>0</v>
      </c>
      <c r="V2429" s="1">
        <v>1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1</v>
      </c>
      <c r="AE2429" s="1">
        <v>0</v>
      </c>
      <c r="AF2429" s="1">
        <v>0</v>
      </c>
      <c r="AG2429" s="1">
        <v>1</v>
      </c>
      <c r="AH2429" s="1">
        <v>0</v>
      </c>
      <c r="AI2429" s="1">
        <v>0</v>
      </c>
      <c r="AJ2429" s="1">
        <v>1</v>
      </c>
      <c r="AK2429" s="1">
        <v>0</v>
      </c>
      <c r="AL2429" s="1">
        <v>0</v>
      </c>
      <c r="AM2429" s="1">
        <v>0</v>
      </c>
      <c r="AN2429" s="1">
        <v>0</v>
      </c>
      <c r="AO2429" s="1">
        <v>1</v>
      </c>
      <c r="AP2429" s="1">
        <v>0</v>
      </c>
      <c r="AQ2429" s="1">
        <v>0</v>
      </c>
      <c r="AR2429" s="1">
        <v>0</v>
      </c>
      <c r="AS2429" s="1">
        <v>1</v>
      </c>
      <c r="AT2429" s="1">
        <v>0</v>
      </c>
      <c r="AU2429" s="1">
        <v>0</v>
      </c>
      <c r="AV2429" s="1">
        <v>0</v>
      </c>
      <c r="AW2429" s="1">
        <v>1</v>
      </c>
      <c r="AX2429" s="1">
        <v>0</v>
      </c>
      <c r="AY2429" s="1">
        <v>0</v>
      </c>
      <c r="AZ2429" s="1">
        <v>0</v>
      </c>
      <c r="BA2429" s="1">
        <v>0</v>
      </c>
      <c r="BB2429" s="1">
        <v>1</v>
      </c>
      <c r="BC2429" s="1">
        <v>0</v>
      </c>
      <c r="BD2429" s="1">
        <v>0</v>
      </c>
      <c r="BE2429" s="1">
        <v>0</v>
      </c>
      <c r="BF2429" s="1">
        <v>0</v>
      </c>
      <c r="BG2429" s="1">
        <v>0</v>
      </c>
      <c r="BH2429" s="1">
        <v>0</v>
      </c>
      <c r="BI2429" s="1">
        <v>1</v>
      </c>
      <c r="BJ2429" s="1">
        <v>0</v>
      </c>
      <c r="BK2429" s="1">
        <v>0</v>
      </c>
      <c r="BL2429" s="2">
        <v>29.852845177799999</v>
      </c>
      <c r="BM2429" s="2">
        <v>535</v>
      </c>
      <c r="BN2429" s="2">
        <v>33.188118811899997</v>
      </c>
      <c r="BO2429" s="2">
        <v>86.3</v>
      </c>
      <c r="BP2429" s="2">
        <v>2.4</v>
      </c>
      <c r="BQ2429" s="2">
        <v>31.481481481500001</v>
      </c>
      <c r="BR2429" s="2">
        <v>5.5555555555599998</v>
      </c>
      <c r="BS2429" s="2">
        <v>1.1000000000000001</v>
      </c>
      <c r="BT2429" s="2">
        <v>0.25742574257400003</v>
      </c>
      <c r="BU2429" s="2">
        <v>66385</v>
      </c>
      <c r="BV2429" s="2">
        <v>0.49949500000000002</v>
      </c>
      <c r="BW2429" s="2">
        <v>0.31157699999999999</v>
      </c>
      <c r="BX2429" s="2">
        <v>0.41666666666699997</v>
      </c>
      <c r="BY2429" s="2">
        <v>0.96563573883200005</v>
      </c>
      <c r="BZ2429" s="2">
        <v>0.96797153024899996</v>
      </c>
      <c r="CA2429" s="2">
        <v>0.39060985714300001</v>
      </c>
      <c r="CB2429" s="2">
        <v>0.64634146341499998</v>
      </c>
      <c r="CC2429" s="2">
        <v>95.860818759200001</v>
      </c>
      <c r="CD2429" s="2">
        <v>94.235514709499995</v>
      </c>
      <c r="CE2429" s="2">
        <v>872</v>
      </c>
      <c r="CF2429" s="2">
        <v>121</v>
      </c>
      <c r="CG2429" s="2">
        <v>788.38976331599997</v>
      </c>
      <c r="CH2429" s="2">
        <v>247.256729863</v>
      </c>
      <c r="CI2429" s="2">
        <v>1299.92841004</v>
      </c>
      <c r="CJ2429" s="2">
        <v>1.6708294267399999</v>
      </c>
      <c r="CK2429" s="2">
        <v>190.112807903</v>
      </c>
      <c r="CL2429" s="2">
        <v>0.60648706284700005</v>
      </c>
      <c r="CM2429" s="1">
        <v>5</v>
      </c>
    </row>
    <row r="2430" spans="1:91" x14ac:dyDescent="0.5">
      <c r="A2430" s="1">
        <v>2429</v>
      </c>
      <c r="B2430" s="2">
        <v>1192383460</v>
      </c>
      <c r="C2430" s="2">
        <v>0</v>
      </c>
      <c r="D2430" s="2">
        <v>1</v>
      </c>
      <c r="E2430" s="2">
        <v>1</v>
      </c>
      <c r="F2430" s="2">
        <v>2.1</v>
      </c>
      <c r="G2430" s="2">
        <v>0</v>
      </c>
      <c r="H2430" s="2">
        <v>0</v>
      </c>
      <c r="I2430" s="2">
        <v>2</v>
      </c>
      <c r="J2430" s="2">
        <v>2</v>
      </c>
      <c r="K2430" s="1">
        <v>0</v>
      </c>
      <c r="L2430" s="1">
        <v>0</v>
      </c>
      <c r="M2430" s="1">
        <v>1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1</v>
      </c>
      <c r="U2430" s="1">
        <v>0</v>
      </c>
      <c r="V2430" s="1">
        <v>0</v>
      </c>
      <c r="W2430" s="1">
        <v>0</v>
      </c>
      <c r="X2430" s="1">
        <v>1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1</v>
      </c>
      <c r="AE2430" s="1">
        <v>0</v>
      </c>
      <c r="AF2430" s="1">
        <v>0</v>
      </c>
      <c r="AG2430" s="1">
        <v>1</v>
      </c>
      <c r="AH2430" s="1">
        <v>0</v>
      </c>
      <c r="AI2430" s="1">
        <v>0</v>
      </c>
      <c r="AJ2430" s="1">
        <v>0</v>
      </c>
      <c r="AK2430" s="1">
        <v>0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1</v>
      </c>
      <c r="AT2430" s="1">
        <v>0</v>
      </c>
      <c r="AU2430" s="1">
        <v>0</v>
      </c>
      <c r="AV2430" s="1">
        <v>1</v>
      </c>
      <c r="AW2430" s="1">
        <v>0</v>
      </c>
      <c r="AX2430" s="1">
        <v>0</v>
      </c>
      <c r="AY2430" s="1">
        <v>0</v>
      </c>
      <c r="AZ2430" s="1">
        <v>0</v>
      </c>
      <c r="BA2430" s="1">
        <v>1</v>
      </c>
      <c r="BB2430" s="1">
        <v>0</v>
      </c>
      <c r="BC2430" s="1">
        <v>0</v>
      </c>
      <c r="BD2430" s="1">
        <v>0</v>
      </c>
      <c r="BE2430" s="1">
        <v>1</v>
      </c>
      <c r="BF2430" s="1">
        <v>0</v>
      </c>
      <c r="BG2430" s="1">
        <v>0</v>
      </c>
      <c r="BH2430" s="1">
        <v>1</v>
      </c>
      <c r="BI2430" s="1">
        <v>0</v>
      </c>
      <c r="BJ2430" s="1">
        <v>0</v>
      </c>
      <c r="BK2430" s="1">
        <v>0</v>
      </c>
      <c r="BL2430" s="2">
        <v>29.852845177799999</v>
      </c>
      <c r="BM2430" s="2">
        <v>535</v>
      </c>
      <c r="BN2430" s="2">
        <v>33.188118811899997</v>
      </c>
      <c r="BO2430" s="2">
        <v>86.3</v>
      </c>
      <c r="BP2430" s="2">
        <v>2.4</v>
      </c>
      <c r="BQ2430" s="2">
        <v>31.481481481500001</v>
      </c>
      <c r="BR2430" s="2">
        <v>5.5555555555599998</v>
      </c>
      <c r="BS2430" s="2">
        <v>1.1000000000000001</v>
      </c>
      <c r="BT2430" s="2">
        <v>0.25742574257400003</v>
      </c>
      <c r="BU2430" s="2">
        <v>66385</v>
      </c>
      <c r="BV2430" s="2">
        <v>0.49949500000000002</v>
      </c>
      <c r="BW2430" s="2">
        <v>0.31157699999999999</v>
      </c>
      <c r="BX2430" s="2">
        <v>0.41666666666699997</v>
      </c>
      <c r="BY2430" s="2">
        <v>0.96563573883200005</v>
      </c>
      <c r="BZ2430" s="2">
        <v>0.96797153024899996</v>
      </c>
      <c r="CA2430" s="2">
        <v>0.39060985714300001</v>
      </c>
      <c r="CB2430" s="2">
        <v>0.64634146341499998</v>
      </c>
      <c r="CC2430" s="2">
        <v>95.860818759200001</v>
      </c>
      <c r="CD2430" s="2">
        <v>94.235514709499995</v>
      </c>
      <c r="CE2430" s="2">
        <v>872</v>
      </c>
      <c r="CF2430" s="2">
        <v>121</v>
      </c>
      <c r="CG2430" s="2">
        <v>874.00019683999994</v>
      </c>
      <c r="CH2430" s="2">
        <v>139.07584936399999</v>
      </c>
      <c r="CI2430" s="2">
        <v>1127.68304199</v>
      </c>
      <c r="CJ2430" s="2">
        <v>1.73945484518</v>
      </c>
      <c r="CK2430" s="2">
        <v>145.82388030999999</v>
      </c>
      <c r="CL2430" s="2">
        <v>0.77504064909500003</v>
      </c>
      <c r="CM2430" s="1">
        <v>5</v>
      </c>
    </row>
    <row r="2431" spans="1:91" x14ac:dyDescent="0.5">
      <c r="A2431" s="1">
        <v>2430</v>
      </c>
      <c r="B2431" s="2">
        <v>1192403466</v>
      </c>
      <c r="C2431" s="2">
        <v>0</v>
      </c>
      <c r="D2431" s="2">
        <v>1</v>
      </c>
      <c r="E2431" s="2">
        <v>1</v>
      </c>
      <c r="F2431" s="2">
        <v>2.1</v>
      </c>
      <c r="G2431" s="2">
        <v>1</v>
      </c>
      <c r="H2431" s="2">
        <v>0</v>
      </c>
      <c r="I2431" s="2">
        <v>1</v>
      </c>
      <c r="J2431" s="2">
        <v>2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0</v>
      </c>
      <c r="W2431" s="1">
        <v>0</v>
      </c>
      <c r="X2431" s="1">
        <v>0</v>
      </c>
      <c r="Y2431" s="1">
        <v>1</v>
      </c>
      <c r="Z2431" s="1">
        <v>0</v>
      </c>
      <c r="AA2431" s="1">
        <v>0</v>
      </c>
      <c r="AB2431" s="1">
        <v>0</v>
      </c>
      <c r="AC2431" s="1">
        <v>0</v>
      </c>
      <c r="AD2431" s="1">
        <v>1</v>
      </c>
      <c r="AE2431" s="1">
        <v>0</v>
      </c>
      <c r="AF2431" s="1">
        <v>0</v>
      </c>
      <c r="AG2431" s="1">
        <v>0</v>
      </c>
      <c r="AH2431" s="1">
        <v>1</v>
      </c>
      <c r="AI2431" s="1">
        <v>0</v>
      </c>
      <c r="AJ2431" s="1">
        <v>0</v>
      </c>
      <c r="AK2431" s="1">
        <v>1</v>
      </c>
      <c r="AL2431" s="1">
        <v>0</v>
      </c>
      <c r="AM2431" s="1">
        <v>0</v>
      </c>
      <c r="AN2431" s="1">
        <v>0</v>
      </c>
      <c r="AO2431" s="1">
        <v>1</v>
      </c>
      <c r="AP2431" s="1">
        <v>0</v>
      </c>
      <c r="AQ2431" s="1">
        <v>0</v>
      </c>
      <c r="AR2431" s="1">
        <v>0</v>
      </c>
      <c r="AS2431" s="1">
        <v>0</v>
      </c>
      <c r="AT2431" s="1">
        <v>1</v>
      </c>
      <c r="AU2431" s="1">
        <v>0</v>
      </c>
      <c r="AV2431" s="1">
        <v>0</v>
      </c>
      <c r="AW2431" s="1">
        <v>1</v>
      </c>
      <c r="AX2431" s="1">
        <v>0</v>
      </c>
      <c r="AY2431" s="1">
        <v>0</v>
      </c>
      <c r="AZ2431" s="1">
        <v>0</v>
      </c>
      <c r="BA2431" s="1">
        <v>0</v>
      </c>
      <c r="BB2431" s="1">
        <v>1</v>
      </c>
      <c r="BC2431" s="1">
        <v>0</v>
      </c>
      <c r="BD2431" s="1">
        <v>0</v>
      </c>
      <c r="BE2431" s="1">
        <v>1</v>
      </c>
      <c r="BF2431" s="1">
        <v>0</v>
      </c>
      <c r="BG2431" s="1">
        <v>0</v>
      </c>
      <c r="BH2431" s="1">
        <v>0</v>
      </c>
      <c r="BI2431" s="1">
        <v>0</v>
      </c>
      <c r="BJ2431" s="1">
        <v>0</v>
      </c>
      <c r="BK2431" s="1">
        <v>0</v>
      </c>
      <c r="BL2431" s="2">
        <v>29.852845177799999</v>
      </c>
      <c r="BM2431" s="2">
        <v>535</v>
      </c>
      <c r="BN2431" s="2">
        <v>33.188118811899997</v>
      </c>
      <c r="BO2431" s="2">
        <v>86.3</v>
      </c>
      <c r="BP2431" s="2">
        <v>2.4</v>
      </c>
      <c r="BQ2431" s="2">
        <v>31.481481481500001</v>
      </c>
      <c r="BR2431" s="2">
        <v>5.5555555555599998</v>
      </c>
      <c r="BS2431" s="2">
        <v>1.1000000000000001</v>
      </c>
      <c r="BT2431" s="2">
        <v>0.25742574257400003</v>
      </c>
      <c r="BU2431" s="2">
        <v>66385</v>
      </c>
      <c r="BV2431" s="2">
        <v>0.49949500000000002</v>
      </c>
      <c r="BW2431" s="2">
        <v>0.31157699999999999</v>
      </c>
      <c r="BX2431" s="2">
        <v>0.41666666666699997</v>
      </c>
      <c r="BY2431" s="2">
        <v>0.96563573883200005</v>
      </c>
      <c r="BZ2431" s="2">
        <v>0.96797153024899996</v>
      </c>
      <c r="CA2431" s="2">
        <v>0.39060985714300001</v>
      </c>
      <c r="CB2431" s="2">
        <v>0.64634146341499998</v>
      </c>
      <c r="CC2431" s="2">
        <v>95.860818759200001</v>
      </c>
      <c r="CD2431" s="2">
        <v>94.235514709499995</v>
      </c>
      <c r="CE2431" s="2">
        <v>872</v>
      </c>
      <c r="CF2431" s="2">
        <v>121</v>
      </c>
      <c r="CG2431" s="2">
        <v>980.135586203</v>
      </c>
      <c r="CH2431" s="2">
        <v>215.51217438800001</v>
      </c>
      <c r="CI2431" s="2">
        <v>1513.45537446</v>
      </c>
      <c r="CJ2431" s="2">
        <v>1.8680278135999999</v>
      </c>
      <c r="CK2431" s="2">
        <v>169.69848452700001</v>
      </c>
      <c r="CL2431" s="2">
        <v>0.64761446074999995</v>
      </c>
      <c r="CM2431" s="1">
        <v>5</v>
      </c>
    </row>
    <row r="2432" spans="1:91" x14ac:dyDescent="0.5">
      <c r="A2432" s="1">
        <v>2431</v>
      </c>
      <c r="B2432" s="2">
        <v>1192417079</v>
      </c>
      <c r="C2432" s="2">
        <v>0</v>
      </c>
      <c r="D2432" s="2">
        <v>1</v>
      </c>
      <c r="E2432" s="2">
        <v>1</v>
      </c>
      <c r="F2432" s="2">
        <v>1.9</v>
      </c>
      <c r="G2432" s="2">
        <v>0</v>
      </c>
      <c r="H2432" s="2">
        <v>0</v>
      </c>
      <c r="I2432" s="2">
        <v>1</v>
      </c>
      <c r="J2432" s="2">
        <v>2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1</v>
      </c>
      <c r="W2432" s="1">
        <v>0</v>
      </c>
      <c r="X2432" s="1">
        <v>0</v>
      </c>
      <c r="Y2432" s="1">
        <v>1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1</v>
      </c>
      <c r="AF2432" s="1">
        <v>0</v>
      </c>
      <c r="AG2432" s="1">
        <v>0</v>
      </c>
      <c r="AH2432" s="1">
        <v>1</v>
      </c>
      <c r="AI2432" s="1">
        <v>0</v>
      </c>
      <c r="AJ2432" s="1">
        <v>0</v>
      </c>
      <c r="AK2432" s="1">
        <v>0</v>
      </c>
      <c r="AL2432" s="1">
        <v>1</v>
      </c>
      <c r="AM2432" s="1">
        <v>0</v>
      </c>
      <c r="AN2432" s="1">
        <v>0</v>
      </c>
      <c r="AO2432" s="1">
        <v>1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1</v>
      </c>
      <c r="AV2432" s="1">
        <v>1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0</v>
      </c>
      <c r="BE2432" s="1">
        <v>0</v>
      </c>
      <c r="BF2432" s="1">
        <v>0</v>
      </c>
      <c r="BG2432" s="1">
        <v>0</v>
      </c>
      <c r="BH2432" s="1">
        <v>0</v>
      </c>
      <c r="BI2432" s="1">
        <v>0</v>
      </c>
      <c r="BJ2432" s="1">
        <v>1</v>
      </c>
      <c r="BK2432" s="1">
        <v>0</v>
      </c>
      <c r="BL2432" s="2">
        <v>29.852845177799999</v>
      </c>
      <c r="BM2432" s="2">
        <v>535</v>
      </c>
      <c r="BN2432" s="2">
        <v>33.188118811899997</v>
      </c>
      <c r="BO2432" s="2">
        <v>86.3</v>
      </c>
      <c r="BP2432" s="2">
        <v>2.4</v>
      </c>
      <c r="BQ2432" s="2">
        <v>31.481481481500001</v>
      </c>
      <c r="BR2432" s="2">
        <v>5.5555555555599998</v>
      </c>
      <c r="BS2432" s="2">
        <v>1.1000000000000001</v>
      </c>
      <c r="BT2432" s="2">
        <v>0.25742574257400003</v>
      </c>
      <c r="BU2432" s="2">
        <v>66385</v>
      </c>
      <c r="BV2432" s="2">
        <v>0.49949500000000002</v>
      </c>
      <c r="BW2432" s="2">
        <v>0.31157699999999999</v>
      </c>
      <c r="BX2432" s="2">
        <v>0.41666666666699997</v>
      </c>
      <c r="BY2432" s="2">
        <v>0.96563573883200005</v>
      </c>
      <c r="BZ2432" s="2">
        <v>0.96797153024899996</v>
      </c>
      <c r="CA2432" s="2">
        <v>0.39060985714300001</v>
      </c>
      <c r="CB2432" s="2">
        <v>0.64634146341499998</v>
      </c>
      <c r="CC2432" s="2">
        <v>95.860818759200001</v>
      </c>
      <c r="CD2432" s="2">
        <v>94.235514709499995</v>
      </c>
      <c r="CE2432" s="2">
        <v>872</v>
      </c>
      <c r="CF2432" s="2">
        <v>121</v>
      </c>
      <c r="CG2432" s="2">
        <v>608.22508597299998</v>
      </c>
      <c r="CH2432" s="2">
        <v>300.36577539400002</v>
      </c>
      <c r="CI2432" s="2">
        <v>899.21247504899998</v>
      </c>
      <c r="CJ2432" s="2">
        <v>1.39588053105</v>
      </c>
      <c r="CK2432" s="2">
        <v>499.34780379599999</v>
      </c>
      <c r="CL2432" s="2">
        <v>0.67639751766099998</v>
      </c>
      <c r="CM2432" s="1">
        <v>5</v>
      </c>
    </row>
    <row r="2433" spans="1:91" x14ac:dyDescent="0.5">
      <c r="A2433" s="1">
        <v>2432</v>
      </c>
      <c r="B2433" s="2">
        <v>1192522250</v>
      </c>
      <c r="C2433" s="2">
        <v>0</v>
      </c>
      <c r="D2433" s="2">
        <v>1</v>
      </c>
      <c r="E2433" s="2">
        <v>0</v>
      </c>
      <c r="F2433" s="2">
        <v>2.9</v>
      </c>
      <c r="G2433" s="2">
        <v>0</v>
      </c>
      <c r="H2433" s="2">
        <v>0</v>
      </c>
      <c r="I2433" s="2">
        <v>1</v>
      </c>
      <c r="J2433" s="2">
        <v>3</v>
      </c>
      <c r="K2433" s="1">
        <v>0</v>
      </c>
      <c r="L2433" s="1">
        <v>0</v>
      </c>
      <c r="M2433" s="1">
        <v>0</v>
      </c>
      <c r="N2433" s="1">
        <v>1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1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1</v>
      </c>
      <c r="AN2433" s="1">
        <v>0</v>
      </c>
      <c r="AO2433" s="1">
        <v>0</v>
      </c>
      <c r="AP2433" s="1">
        <v>0</v>
      </c>
      <c r="AQ2433" s="1">
        <v>1</v>
      </c>
      <c r="AR2433" s="1">
        <v>0</v>
      </c>
      <c r="AS2433" s="1">
        <v>1</v>
      </c>
      <c r="AT2433" s="1">
        <v>0</v>
      </c>
      <c r="AU2433" s="1">
        <v>0</v>
      </c>
      <c r="AV2433" s="1">
        <v>0</v>
      </c>
      <c r="AW2433" s="1">
        <v>1</v>
      </c>
      <c r="AX2433" s="1">
        <v>0</v>
      </c>
      <c r="AY2433" s="1">
        <v>0</v>
      </c>
      <c r="AZ2433" s="1">
        <v>0</v>
      </c>
      <c r="BA2433" s="1">
        <v>0</v>
      </c>
      <c r="BB2433" s="1">
        <v>1</v>
      </c>
      <c r="BC2433" s="1">
        <v>0</v>
      </c>
      <c r="BD2433" s="1">
        <v>0</v>
      </c>
      <c r="BE2433" s="1">
        <v>0</v>
      </c>
      <c r="BF2433" s="1">
        <v>1</v>
      </c>
      <c r="BG2433" s="1">
        <v>0</v>
      </c>
      <c r="BH2433" s="1">
        <v>0</v>
      </c>
      <c r="BI2433" s="1">
        <v>0</v>
      </c>
      <c r="BJ2433" s="1">
        <v>0</v>
      </c>
      <c r="BK2433" s="1">
        <v>0</v>
      </c>
      <c r="BL2433" s="2">
        <v>29.852845177799999</v>
      </c>
      <c r="BM2433" s="2">
        <v>535</v>
      </c>
      <c r="BN2433" s="2">
        <v>33.188118811899997</v>
      </c>
      <c r="BO2433" s="2">
        <v>86.3</v>
      </c>
      <c r="BP2433" s="2">
        <v>2.4</v>
      </c>
      <c r="BQ2433" s="2">
        <v>31.481481481500001</v>
      </c>
      <c r="BR2433" s="2">
        <v>5.5555555555599998</v>
      </c>
      <c r="BS2433" s="2">
        <v>1.1000000000000001</v>
      </c>
      <c r="BT2433" s="2">
        <v>0.25742574257400003</v>
      </c>
      <c r="BU2433" s="2">
        <v>66385</v>
      </c>
      <c r="BV2433" s="2">
        <v>0.49949500000000002</v>
      </c>
      <c r="BW2433" s="2">
        <v>0.31157699999999999</v>
      </c>
      <c r="BX2433" s="2">
        <v>0.41666666666699997</v>
      </c>
      <c r="BY2433" s="2">
        <v>0.96563573883200005</v>
      </c>
      <c r="BZ2433" s="2">
        <v>0.96797153024899996</v>
      </c>
      <c r="CA2433" s="2">
        <v>0.39060985714300001</v>
      </c>
      <c r="CB2433" s="2">
        <v>0.64634146341499998</v>
      </c>
      <c r="CC2433" s="2">
        <v>95.860818759200001</v>
      </c>
      <c r="CD2433" s="2">
        <v>94.235514709499995</v>
      </c>
      <c r="CE2433" s="2">
        <v>872</v>
      </c>
      <c r="CF2433" s="2">
        <v>121</v>
      </c>
      <c r="CG2433" s="2">
        <v>768.94216020399995</v>
      </c>
      <c r="CH2433" s="2">
        <v>60.213936362699997</v>
      </c>
      <c r="CI2433" s="2">
        <v>1112.88561654</v>
      </c>
      <c r="CJ2433" s="2">
        <v>1.40421491134</v>
      </c>
      <c r="CK2433" s="2">
        <v>3.07001440288</v>
      </c>
      <c r="CL2433" s="2">
        <v>0.69094446794599995</v>
      </c>
      <c r="CM2433" s="1">
        <v>5</v>
      </c>
    </row>
    <row r="2434" spans="1:91" x14ac:dyDescent="0.5">
      <c r="A2434" s="1">
        <v>2433</v>
      </c>
      <c r="B2434" s="2">
        <v>1192757864</v>
      </c>
      <c r="C2434" s="2">
        <v>0</v>
      </c>
      <c r="D2434" s="2">
        <v>1</v>
      </c>
      <c r="E2434" s="2">
        <v>1</v>
      </c>
      <c r="F2434" s="2">
        <v>2.4</v>
      </c>
      <c r="G2434" s="2">
        <v>1</v>
      </c>
      <c r="H2434" s="2">
        <v>1</v>
      </c>
      <c r="I2434" s="2">
        <v>1</v>
      </c>
      <c r="J2434" s="2">
        <v>3</v>
      </c>
      <c r="K2434" s="1">
        <v>0</v>
      </c>
      <c r="L2434" s="1">
        <v>0</v>
      </c>
      <c r="M2434" s="1">
        <v>0</v>
      </c>
      <c r="N2434" s="1">
        <v>1</v>
      </c>
      <c r="O2434" s="1">
        <v>0</v>
      </c>
      <c r="P2434" s="1">
        <v>0</v>
      </c>
      <c r="Q2434" s="1">
        <v>0</v>
      </c>
      <c r="R2434" s="1">
        <v>1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0</v>
      </c>
      <c r="AA2434" s="1">
        <v>0</v>
      </c>
      <c r="AB2434" s="1">
        <v>0</v>
      </c>
      <c r="AC2434" s="1">
        <v>0</v>
      </c>
      <c r="AD2434" s="1">
        <v>1</v>
      </c>
      <c r="AE2434" s="1">
        <v>0</v>
      </c>
      <c r="AF2434" s="1">
        <v>0</v>
      </c>
      <c r="AG2434" s="1">
        <v>0</v>
      </c>
      <c r="AH2434" s="1">
        <v>1</v>
      </c>
      <c r="AI2434" s="1">
        <v>0</v>
      </c>
      <c r="AJ2434" s="1">
        <v>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1</v>
      </c>
      <c r="AQ2434" s="1">
        <v>0</v>
      </c>
      <c r="AR2434" s="1">
        <v>0</v>
      </c>
      <c r="AS2434" s="1">
        <v>0</v>
      </c>
      <c r="AT2434" s="1">
        <v>0</v>
      </c>
      <c r="AU2434" s="1">
        <v>1</v>
      </c>
      <c r="AV2434" s="1">
        <v>1</v>
      </c>
      <c r="AW2434" s="1">
        <v>0</v>
      </c>
      <c r="AX2434" s="1">
        <v>0</v>
      </c>
      <c r="AY2434" s="1">
        <v>0</v>
      </c>
      <c r="AZ2434" s="1">
        <v>0</v>
      </c>
      <c r="BA2434" s="1">
        <v>1</v>
      </c>
      <c r="BB2434" s="1">
        <v>0</v>
      </c>
      <c r="BC2434" s="1">
        <v>0</v>
      </c>
      <c r="BD2434" s="1">
        <v>0</v>
      </c>
      <c r="BE2434" s="1">
        <v>0</v>
      </c>
      <c r="BF2434" s="1">
        <v>1</v>
      </c>
      <c r="BG2434" s="1">
        <v>0</v>
      </c>
      <c r="BH2434" s="1">
        <v>0</v>
      </c>
      <c r="BI2434" s="1">
        <v>0</v>
      </c>
      <c r="BJ2434" s="1">
        <v>1</v>
      </c>
      <c r="BK2434" s="1">
        <v>0</v>
      </c>
      <c r="BL2434" s="2">
        <v>29.852845177799999</v>
      </c>
      <c r="BM2434" s="2">
        <v>535</v>
      </c>
      <c r="BN2434" s="2">
        <v>33.188118811899997</v>
      </c>
      <c r="BO2434" s="2">
        <v>86.3</v>
      </c>
      <c r="BP2434" s="2">
        <v>2.4</v>
      </c>
      <c r="BQ2434" s="2">
        <v>31.481481481500001</v>
      </c>
      <c r="BR2434" s="2">
        <v>5.5555555555599998</v>
      </c>
      <c r="BS2434" s="2">
        <v>1.1000000000000001</v>
      </c>
      <c r="BT2434" s="2">
        <v>0.25742574257400003</v>
      </c>
      <c r="BU2434" s="2">
        <v>66385</v>
      </c>
      <c r="BV2434" s="2">
        <v>0.49949500000000002</v>
      </c>
      <c r="BW2434" s="2">
        <v>0.31157699999999999</v>
      </c>
      <c r="BX2434" s="2">
        <v>0.41666666666699997</v>
      </c>
      <c r="BY2434" s="2">
        <v>0.96563573883200005</v>
      </c>
      <c r="BZ2434" s="2">
        <v>0.96797153024899996</v>
      </c>
      <c r="CA2434" s="2">
        <v>0.39060985714300001</v>
      </c>
      <c r="CB2434" s="2">
        <v>0.64634146341499998</v>
      </c>
      <c r="CC2434" s="2">
        <v>95.860818759200001</v>
      </c>
      <c r="CD2434" s="2">
        <v>94.235514709499995</v>
      </c>
      <c r="CE2434" s="2">
        <v>872</v>
      </c>
      <c r="CF2434" s="2">
        <v>121</v>
      </c>
      <c r="CG2434" s="2">
        <v>881.19826917099999</v>
      </c>
      <c r="CH2434" s="2">
        <v>284.70762822900002</v>
      </c>
      <c r="CI2434" s="2">
        <v>1159.2902631300001</v>
      </c>
      <c r="CJ2434" s="2">
        <v>1.7866795960799999</v>
      </c>
      <c r="CK2434" s="2">
        <v>240.87131459</v>
      </c>
      <c r="CL2434" s="2">
        <v>0.76011875299700005</v>
      </c>
      <c r="CM2434" s="1">
        <v>5</v>
      </c>
    </row>
    <row r="2435" spans="1:91" x14ac:dyDescent="0.5">
      <c r="A2435" s="1">
        <v>2434</v>
      </c>
      <c r="B2435" s="2">
        <v>1192830376</v>
      </c>
      <c r="C2435" s="2">
        <v>0</v>
      </c>
      <c r="D2435" s="2">
        <v>1</v>
      </c>
      <c r="E2435" s="2">
        <v>0</v>
      </c>
      <c r="F2435" s="2">
        <v>1.9</v>
      </c>
      <c r="G2435" s="2">
        <v>0</v>
      </c>
      <c r="H2435" s="2">
        <v>0</v>
      </c>
      <c r="I2435" s="2">
        <v>1</v>
      </c>
      <c r="J2435" s="2">
        <v>3</v>
      </c>
      <c r="K2435" s="1">
        <v>0</v>
      </c>
      <c r="L2435" s="1">
        <v>0</v>
      </c>
      <c r="M2435" s="1">
        <v>0</v>
      </c>
      <c r="N2435" s="1">
        <v>0</v>
      </c>
      <c r="O2435" s="1">
        <v>1</v>
      </c>
      <c r="P2435" s="1">
        <v>0</v>
      </c>
      <c r="Q2435" s="1">
        <v>1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1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</v>
      </c>
      <c r="AL2435" s="1">
        <v>0</v>
      </c>
      <c r="AM2435" s="1">
        <v>0</v>
      </c>
      <c r="AN2435" s="1">
        <v>0</v>
      </c>
      <c r="AO2435" s="1">
        <v>0</v>
      </c>
      <c r="AP2435" s="1">
        <v>1</v>
      </c>
      <c r="AQ2435" s="1">
        <v>0</v>
      </c>
      <c r="AR2435" s="1">
        <v>0</v>
      </c>
      <c r="AS2435" s="1">
        <v>0</v>
      </c>
      <c r="AT2435" s="1">
        <v>1</v>
      </c>
      <c r="AU2435" s="1">
        <v>0</v>
      </c>
      <c r="AV2435" s="1">
        <v>0</v>
      </c>
      <c r="AW2435" s="1">
        <v>1</v>
      </c>
      <c r="AX2435" s="1">
        <v>0</v>
      </c>
      <c r="AY2435" s="1">
        <v>0</v>
      </c>
      <c r="AZ2435" s="1">
        <v>0</v>
      </c>
      <c r="BA2435" s="1">
        <v>1</v>
      </c>
      <c r="BB2435" s="1">
        <v>0</v>
      </c>
      <c r="BC2435" s="1">
        <v>0</v>
      </c>
      <c r="BD2435" s="1">
        <v>1</v>
      </c>
      <c r="BE2435" s="1">
        <v>0</v>
      </c>
      <c r="BF2435" s="1">
        <v>0</v>
      </c>
      <c r="BG2435" s="1">
        <v>0</v>
      </c>
      <c r="BH2435" s="1">
        <v>0</v>
      </c>
      <c r="BI2435" s="1">
        <v>0</v>
      </c>
      <c r="BJ2435" s="1">
        <v>0</v>
      </c>
      <c r="BK2435" s="1">
        <v>0</v>
      </c>
      <c r="BL2435" s="2">
        <v>29.852845177799999</v>
      </c>
      <c r="BM2435" s="2">
        <v>535</v>
      </c>
      <c r="BN2435" s="2">
        <v>33.188118811899997</v>
      </c>
      <c r="BO2435" s="2">
        <v>86.3</v>
      </c>
      <c r="BP2435" s="2">
        <v>2.4</v>
      </c>
      <c r="BQ2435" s="2">
        <v>31.481481481500001</v>
      </c>
      <c r="BR2435" s="2">
        <v>5.5555555555599998</v>
      </c>
      <c r="BS2435" s="2">
        <v>1.1000000000000001</v>
      </c>
      <c r="BT2435" s="2">
        <v>0.25742574257400003</v>
      </c>
      <c r="BU2435" s="2">
        <v>66385</v>
      </c>
      <c r="BV2435" s="2">
        <v>0.49949500000000002</v>
      </c>
      <c r="BW2435" s="2">
        <v>0.31157699999999999</v>
      </c>
      <c r="BX2435" s="2">
        <v>0.41666666666699997</v>
      </c>
      <c r="BY2435" s="2">
        <v>0.96563573883200005</v>
      </c>
      <c r="BZ2435" s="2">
        <v>0.96797153024899996</v>
      </c>
      <c r="CA2435" s="2">
        <v>0.39060985714300001</v>
      </c>
      <c r="CB2435" s="2">
        <v>0.64634146341499998</v>
      </c>
      <c r="CC2435" s="2">
        <v>95.860818759200001</v>
      </c>
      <c r="CD2435" s="2">
        <v>94.235514709499995</v>
      </c>
      <c r="CE2435" s="2">
        <v>872</v>
      </c>
      <c r="CF2435" s="2">
        <v>121</v>
      </c>
      <c r="CG2435" s="2">
        <v>655.35282343400002</v>
      </c>
      <c r="CH2435" s="2">
        <v>311.24384316800001</v>
      </c>
      <c r="CI2435" s="2">
        <v>890.58349225699999</v>
      </c>
      <c r="CJ2435" s="2">
        <v>1.38321866748</v>
      </c>
      <c r="CK2435" s="2">
        <v>382.92343004700001</v>
      </c>
      <c r="CL2435" s="2">
        <v>0.73586904443199996</v>
      </c>
      <c r="CM2435" s="1">
        <v>5</v>
      </c>
    </row>
    <row r="2436" spans="1:91" x14ac:dyDescent="0.5">
      <c r="A2436" s="1">
        <v>2435</v>
      </c>
      <c r="B2436" s="2">
        <v>1193237494</v>
      </c>
      <c r="C2436" s="2">
        <v>0</v>
      </c>
      <c r="D2436" s="2">
        <v>1</v>
      </c>
      <c r="E2436" s="2">
        <v>1</v>
      </c>
      <c r="F2436" s="2">
        <v>1.9</v>
      </c>
      <c r="G2436" s="2">
        <v>0</v>
      </c>
      <c r="H2436" s="2">
        <v>0</v>
      </c>
      <c r="I2436" s="2">
        <v>2</v>
      </c>
      <c r="J2436" s="2">
        <v>2</v>
      </c>
      <c r="K2436" s="1">
        <v>0</v>
      </c>
      <c r="L2436" s="1">
        <v>0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1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 s="1">
        <v>0</v>
      </c>
      <c r="AV2436" s="1">
        <v>1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0</v>
      </c>
      <c r="BE2436" s="1">
        <v>0</v>
      </c>
      <c r="BF2436" s="1">
        <v>0</v>
      </c>
      <c r="BG2436" s="1">
        <v>0</v>
      </c>
      <c r="BH2436" s="1">
        <v>0</v>
      </c>
      <c r="BI2436" s="1">
        <v>0</v>
      </c>
      <c r="BJ2436" s="1">
        <v>0</v>
      </c>
      <c r="BK2436" s="1">
        <v>0</v>
      </c>
      <c r="BL2436" s="2">
        <v>29.852845177799999</v>
      </c>
      <c r="BM2436" s="2">
        <v>535</v>
      </c>
      <c r="BN2436" s="2">
        <v>33.188118811899997</v>
      </c>
      <c r="BO2436" s="2">
        <v>86.3</v>
      </c>
      <c r="BP2436" s="2">
        <v>2.4</v>
      </c>
      <c r="BQ2436" s="2">
        <v>31.481481481500001</v>
      </c>
      <c r="BR2436" s="2">
        <v>5.5555555555599998</v>
      </c>
      <c r="BS2436" s="2">
        <v>1.1000000000000001</v>
      </c>
      <c r="BT2436" s="2">
        <v>0.25742574257400003</v>
      </c>
      <c r="BU2436" s="2">
        <v>66385</v>
      </c>
      <c r="BV2436" s="2">
        <v>0.49949500000000002</v>
      </c>
      <c r="BW2436" s="2">
        <v>0.31157699999999999</v>
      </c>
      <c r="BX2436" s="2">
        <v>0.41666666666699997</v>
      </c>
      <c r="BY2436" s="2">
        <v>0.96563573883200005</v>
      </c>
      <c r="BZ2436" s="2">
        <v>0.96797153024899996</v>
      </c>
      <c r="CA2436" s="2">
        <v>0.39060985714300001</v>
      </c>
      <c r="CB2436" s="2">
        <v>0.64634146341499998</v>
      </c>
      <c r="CC2436" s="2">
        <v>95.860818759200001</v>
      </c>
      <c r="CD2436" s="2">
        <v>94.235514709499995</v>
      </c>
      <c r="CE2436" s="2">
        <v>872</v>
      </c>
      <c r="CF2436" s="2">
        <v>121</v>
      </c>
      <c r="CG2436" s="2">
        <v>980.135586203</v>
      </c>
      <c r="CH2436" s="2">
        <v>215.51217438800001</v>
      </c>
      <c r="CI2436" s="2">
        <v>1513.45537446</v>
      </c>
      <c r="CJ2436" s="2">
        <v>1.8680278135999999</v>
      </c>
      <c r="CK2436" s="2">
        <v>169.69848452700001</v>
      </c>
      <c r="CL2436" s="2">
        <v>0.64761446074999995</v>
      </c>
      <c r="CM2436" s="1">
        <v>5</v>
      </c>
    </row>
    <row r="2437" spans="1:91" x14ac:dyDescent="0.5">
      <c r="A2437" s="1">
        <v>2436</v>
      </c>
      <c r="B2437" s="2">
        <v>1193271829</v>
      </c>
      <c r="C2437" s="2">
        <v>0</v>
      </c>
      <c r="D2437" s="2">
        <v>1</v>
      </c>
      <c r="E2437" s="2">
        <v>1</v>
      </c>
      <c r="F2437" s="2">
        <v>2</v>
      </c>
      <c r="G2437" s="2">
        <v>1</v>
      </c>
      <c r="H2437" s="2">
        <v>0</v>
      </c>
      <c r="I2437" s="2">
        <v>1</v>
      </c>
      <c r="J2437" s="2">
        <v>3</v>
      </c>
      <c r="K2437" s="1">
        <v>0</v>
      </c>
      <c r="L2437" s="1">
        <v>0</v>
      </c>
      <c r="M2437" s="1">
        <v>0</v>
      </c>
      <c r="N2437" s="1">
        <v>1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0</v>
      </c>
      <c r="X2437" s="1">
        <v>1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1</v>
      </c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0</v>
      </c>
      <c r="BA2437" s="1">
        <v>1</v>
      </c>
      <c r="BB2437" s="1">
        <v>0</v>
      </c>
      <c r="BC2437" s="1">
        <v>0</v>
      </c>
      <c r="BD2437" s="1">
        <v>0</v>
      </c>
      <c r="BE2437" s="1">
        <v>1</v>
      </c>
      <c r="BF2437" s="1">
        <v>0</v>
      </c>
      <c r="BG2437" s="1">
        <v>0</v>
      </c>
      <c r="BH2437" s="1">
        <v>0</v>
      </c>
      <c r="BI2437" s="1">
        <v>0</v>
      </c>
      <c r="BJ2437" s="1">
        <v>1</v>
      </c>
      <c r="BK2437" s="1">
        <v>0</v>
      </c>
      <c r="BL2437" s="2">
        <v>29.852845177799999</v>
      </c>
      <c r="BM2437" s="2">
        <v>535</v>
      </c>
      <c r="BN2437" s="2">
        <v>33.188118811899997</v>
      </c>
      <c r="BO2437" s="2">
        <v>86.3</v>
      </c>
      <c r="BP2437" s="2">
        <v>2.4</v>
      </c>
      <c r="BQ2437" s="2">
        <v>31.481481481500001</v>
      </c>
      <c r="BR2437" s="2">
        <v>5.5555555555599998</v>
      </c>
      <c r="BS2437" s="2">
        <v>1.1000000000000001</v>
      </c>
      <c r="BT2437" s="2">
        <v>0.25742574257400003</v>
      </c>
      <c r="BU2437" s="2">
        <v>66385</v>
      </c>
      <c r="BV2437" s="2">
        <v>0.49949500000000002</v>
      </c>
      <c r="BW2437" s="2">
        <v>0.31157699999999999</v>
      </c>
      <c r="BX2437" s="2">
        <v>0.41666666666699997</v>
      </c>
      <c r="BY2437" s="2">
        <v>0.96563573883200005</v>
      </c>
      <c r="BZ2437" s="2">
        <v>0.96797153024899996</v>
      </c>
      <c r="CA2437" s="2">
        <v>0.39060985714300001</v>
      </c>
      <c r="CB2437" s="2">
        <v>0.64634146341499998</v>
      </c>
      <c r="CC2437" s="2">
        <v>95.860818759200001</v>
      </c>
      <c r="CD2437" s="2">
        <v>94.235514709499995</v>
      </c>
      <c r="CE2437" s="2">
        <v>872</v>
      </c>
      <c r="CF2437" s="2">
        <v>121</v>
      </c>
      <c r="CG2437" s="2">
        <v>702.41182777799997</v>
      </c>
      <c r="CH2437" s="2">
        <v>111.85994507700001</v>
      </c>
      <c r="CI2437" s="2">
        <v>850.94448451599999</v>
      </c>
      <c r="CJ2437" s="2">
        <v>1.3235383973699999</v>
      </c>
      <c r="CK2437" s="2">
        <v>320.12796116200002</v>
      </c>
      <c r="CL2437" s="2">
        <v>0.82544965101599999</v>
      </c>
      <c r="CM2437" s="1">
        <v>5</v>
      </c>
    </row>
    <row r="2438" spans="1:91" x14ac:dyDescent="0.5">
      <c r="A2438" s="1">
        <v>2437</v>
      </c>
      <c r="B2438" s="2">
        <v>1193681204</v>
      </c>
      <c r="C2438" s="2">
        <v>0</v>
      </c>
      <c r="D2438" s="2">
        <v>1</v>
      </c>
      <c r="E2438" s="2">
        <v>0</v>
      </c>
      <c r="F2438" s="2">
        <v>2.2999999999999998</v>
      </c>
      <c r="G2438" s="2">
        <v>0</v>
      </c>
      <c r="H2438" s="2">
        <v>0</v>
      </c>
      <c r="I2438" s="2">
        <v>1</v>
      </c>
      <c r="J2438" s="2">
        <v>3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1</v>
      </c>
      <c r="W2438" s="1">
        <v>0</v>
      </c>
      <c r="X2438" s="1">
        <v>0</v>
      </c>
      <c r="Y2438" s="1">
        <v>1</v>
      </c>
      <c r="Z2438" s="1">
        <v>0</v>
      </c>
      <c r="AA2438" s="1">
        <v>0</v>
      </c>
      <c r="AB2438" s="1">
        <v>0</v>
      </c>
      <c r="AC2438" s="1">
        <v>0</v>
      </c>
      <c r="AD2438" s="1">
        <v>1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1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0</v>
      </c>
      <c r="BG2438" s="1">
        <v>0</v>
      </c>
      <c r="BH2438" s="1">
        <v>0</v>
      </c>
      <c r="BI2438" s="1">
        <v>0</v>
      </c>
      <c r="BJ2438" s="1">
        <v>0</v>
      </c>
      <c r="BK2438" s="1">
        <v>0</v>
      </c>
      <c r="BL2438" s="2">
        <v>29.852845177799999</v>
      </c>
      <c r="BM2438" s="2">
        <v>535</v>
      </c>
      <c r="BN2438" s="2">
        <v>33.188118811899997</v>
      </c>
      <c r="BO2438" s="2">
        <v>86.3</v>
      </c>
      <c r="BP2438" s="2">
        <v>2.4</v>
      </c>
      <c r="BQ2438" s="2">
        <v>31.481481481500001</v>
      </c>
      <c r="BR2438" s="2">
        <v>5.5555555555599998</v>
      </c>
      <c r="BS2438" s="2">
        <v>1.1000000000000001</v>
      </c>
      <c r="BT2438" s="2">
        <v>0.25742574257400003</v>
      </c>
      <c r="BU2438" s="2">
        <v>66385</v>
      </c>
      <c r="BV2438" s="2">
        <v>0.49949500000000002</v>
      </c>
      <c r="BW2438" s="2">
        <v>0.31157699999999999</v>
      </c>
      <c r="BX2438" s="2">
        <v>0.41666666666699997</v>
      </c>
      <c r="BY2438" s="2">
        <v>0.96563573883200005</v>
      </c>
      <c r="BZ2438" s="2">
        <v>0.96797153024899996</v>
      </c>
      <c r="CA2438" s="2">
        <v>0.39060985714300001</v>
      </c>
      <c r="CB2438" s="2">
        <v>0.64634146341499998</v>
      </c>
      <c r="CC2438" s="2">
        <v>95.860818759200001</v>
      </c>
      <c r="CD2438" s="2">
        <v>94.235514709499995</v>
      </c>
      <c r="CE2438" s="2">
        <v>872</v>
      </c>
      <c r="CF2438" s="2">
        <v>121</v>
      </c>
      <c r="CG2438" s="2">
        <v>902.53555664700002</v>
      </c>
      <c r="CH2438" s="2">
        <v>105.79398939399999</v>
      </c>
      <c r="CI2438" s="2">
        <v>918.468901964</v>
      </c>
      <c r="CJ2438" s="2">
        <v>1.4254060696499999</v>
      </c>
      <c r="CK2438" s="2">
        <v>58.523917187099997</v>
      </c>
      <c r="CL2438" s="2">
        <v>0.98265227567000002</v>
      </c>
      <c r="CM2438" s="1">
        <v>5</v>
      </c>
    </row>
    <row r="2439" spans="1:91" x14ac:dyDescent="0.5">
      <c r="A2439" s="1">
        <v>2438</v>
      </c>
      <c r="B2439" s="2">
        <v>1193729141</v>
      </c>
      <c r="C2439" s="2">
        <v>0</v>
      </c>
      <c r="D2439" s="2">
        <v>1</v>
      </c>
      <c r="E2439" s="2">
        <v>0</v>
      </c>
      <c r="F2439" s="2">
        <v>2.2999999999999998</v>
      </c>
      <c r="G2439" s="2">
        <v>1</v>
      </c>
      <c r="H2439" s="2">
        <v>0</v>
      </c>
      <c r="I2439" s="2">
        <v>1</v>
      </c>
      <c r="J2439" s="2">
        <v>3</v>
      </c>
      <c r="K2439" s="1">
        <v>0</v>
      </c>
      <c r="L2439" s="1">
        <v>0</v>
      </c>
      <c r="M2439" s="1">
        <v>0</v>
      </c>
      <c r="N2439" s="1">
        <v>1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1</v>
      </c>
      <c r="AT2439" s="1">
        <v>0</v>
      </c>
      <c r="AU2439" s="1">
        <v>0</v>
      </c>
      <c r="AV2439" s="1">
        <v>1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0</v>
      </c>
      <c r="BE2439" s="1">
        <v>1</v>
      </c>
      <c r="BF2439" s="1">
        <v>0</v>
      </c>
      <c r="BG2439" s="1">
        <v>0</v>
      </c>
      <c r="BH2439" s="1">
        <v>0</v>
      </c>
      <c r="BI2439" s="1">
        <v>1</v>
      </c>
      <c r="BJ2439" s="1">
        <v>0</v>
      </c>
      <c r="BK2439" s="1">
        <v>0</v>
      </c>
      <c r="BL2439" s="2">
        <v>29.852845177799999</v>
      </c>
      <c r="BM2439" s="2">
        <v>535</v>
      </c>
      <c r="BN2439" s="2">
        <v>33.188118811899997</v>
      </c>
      <c r="BO2439" s="2">
        <v>86.3</v>
      </c>
      <c r="BP2439" s="2">
        <v>2.4</v>
      </c>
      <c r="BQ2439" s="2">
        <v>31.481481481500001</v>
      </c>
      <c r="BR2439" s="2">
        <v>5.5555555555599998</v>
      </c>
      <c r="BS2439" s="2">
        <v>1.1000000000000001</v>
      </c>
      <c r="BT2439" s="2">
        <v>0.25742574257400003</v>
      </c>
      <c r="BU2439" s="2">
        <v>66385</v>
      </c>
      <c r="BV2439" s="2">
        <v>0.49949500000000002</v>
      </c>
      <c r="BW2439" s="2">
        <v>0.31157699999999999</v>
      </c>
      <c r="BX2439" s="2">
        <v>0.41666666666699997</v>
      </c>
      <c r="BY2439" s="2">
        <v>0.96563573883200005</v>
      </c>
      <c r="BZ2439" s="2">
        <v>0.96797153024899996</v>
      </c>
      <c r="CA2439" s="2">
        <v>0.39060985714300001</v>
      </c>
      <c r="CB2439" s="2">
        <v>0.64634146341499998</v>
      </c>
      <c r="CC2439" s="2">
        <v>95.860818759200001</v>
      </c>
      <c r="CD2439" s="2">
        <v>94.235514709499995</v>
      </c>
      <c r="CE2439" s="2">
        <v>872</v>
      </c>
      <c r="CF2439" s="2">
        <v>121</v>
      </c>
      <c r="CG2439" s="2">
        <v>702.41182777799997</v>
      </c>
      <c r="CH2439" s="2">
        <v>111.85994507700001</v>
      </c>
      <c r="CI2439" s="2">
        <v>850.94448451599999</v>
      </c>
      <c r="CJ2439" s="2">
        <v>1.3235383973699999</v>
      </c>
      <c r="CK2439" s="2">
        <v>320.12796116200002</v>
      </c>
      <c r="CL2439" s="2">
        <v>0.82544965101599999</v>
      </c>
      <c r="CM2439" s="1">
        <v>5</v>
      </c>
    </row>
    <row r="2440" spans="1:91" x14ac:dyDescent="0.5">
      <c r="A2440" s="1">
        <v>2439</v>
      </c>
      <c r="B2440" s="2">
        <v>1193868084</v>
      </c>
      <c r="C2440" s="2">
        <v>0</v>
      </c>
      <c r="D2440" s="2">
        <v>1</v>
      </c>
      <c r="E2440" s="2">
        <v>0</v>
      </c>
      <c r="F2440" s="2">
        <v>1.9</v>
      </c>
      <c r="G2440" s="2">
        <v>1</v>
      </c>
      <c r="H2440" s="2">
        <v>0</v>
      </c>
      <c r="I2440" s="2">
        <v>1</v>
      </c>
      <c r="J2440" s="2">
        <v>2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1</v>
      </c>
      <c r="S2440" s="1">
        <v>0</v>
      </c>
      <c r="T2440" s="1">
        <v>0</v>
      </c>
      <c r="U2440" s="1">
        <v>1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1</v>
      </c>
      <c r="AH2440" s="1">
        <v>0</v>
      </c>
      <c r="AI2440" s="1">
        <v>0</v>
      </c>
      <c r="AJ2440" s="1">
        <v>0</v>
      </c>
      <c r="AK2440" s="1">
        <v>1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1</v>
      </c>
      <c r="AT2440" s="1">
        <v>0</v>
      </c>
      <c r="AU2440" s="1">
        <v>0</v>
      </c>
      <c r="AV2440" s="1">
        <v>0</v>
      </c>
      <c r="AW2440" s="1">
        <v>1</v>
      </c>
      <c r="AX2440" s="1">
        <v>0</v>
      </c>
      <c r="AY2440" s="1">
        <v>0</v>
      </c>
      <c r="AZ2440" s="1">
        <v>0</v>
      </c>
      <c r="BA2440" s="1">
        <v>0</v>
      </c>
      <c r="BB2440" s="1">
        <v>1</v>
      </c>
      <c r="BC2440" s="1">
        <v>0</v>
      </c>
      <c r="BD2440" s="1">
        <v>0</v>
      </c>
      <c r="BE2440" s="1">
        <v>0</v>
      </c>
      <c r="BF2440" s="1">
        <v>0</v>
      </c>
      <c r="BG2440" s="1">
        <v>0</v>
      </c>
      <c r="BH2440" s="1">
        <v>0</v>
      </c>
      <c r="BI2440" s="1">
        <v>1</v>
      </c>
      <c r="BJ2440" s="1">
        <v>0</v>
      </c>
      <c r="BK2440" s="1">
        <v>0</v>
      </c>
      <c r="BL2440" s="2">
        <v>29.852845177799999</v>
      </c>
      <c r="BM2440" s="2">
        <v>535</v>
      </c>
      <c r="BN2440" s="2">
        <v>33.188118811899997</v>
      </c>
      <c r="BO2440" s="2">
        <v>86.3</v>
      </c>
      <c r="BP2440" s="2">
        <v>2.4</v>
      </c>
      <c r="BQ2440" s="2">
        <v>31.481481481500001</v>
      </c>
      <c r="BR2440" s="2">
        <v>5.5555555555599998</v>
      </c>
      <c r="BS2440" s="2">
        <v>1.1000000000000001</v>
      </c>
      <c r="BT2440" s="2">
        <v>0.25742574257400003</v>
      </c>
      <c r="BU2440" s="2">
        <v>66385</v>
      </c>
      <c r="BV2440" s="2">
        <v>0.49949500000000002</v>
      </c>
      <c r="BW2440" s="2">
        <v>0.31157699999999999</v>
      </c>
      <c r="BX2440" s="2">
        <v>0.41666666666699997</v>
      </c>
      <c r="BY2440" s="2">
        <v>0.96563573883200005</v>
      </c>
      <c r="BZ2440" s="2">
        <v>0.96797153024899996</v>
      </c>
      <c r="CA2440" s="2">
        <v>0.39060985714300001</v>
      </c>
      <c r="CB2440" s="2">
        <v>0.64634146341499998</v>
      </c>
      <c r="CC2440" s="2">
        <v>95.860818759200001</v>
      </c>
      <c r="CD2440" s="2">
        <v>94.235514709499995</v>
      </c>
      <c r="CE2440" s="2">
        <v>872</v>
      </c>
      <c r="CF2440" s="2">
        <v>121</v>
      </c>
      <c r="CG2440" s="2">
        <v>705.92538901199998</v>
      </c>
      <c r="CH2440" s="2">
        <v>352.63113541400003</v>
      </c>
      <c r="CI2440" s="2">
        <v>1024.42167485</v>
      </c>
      <c r="CJ2440" s="2">
        <v>1.5837723662500001</v>
      </c>
      <c r="CK2440" s="2">
        <v>481.97325465199998</v>
      </c>
      <c r="CL2440" s="2">
        <v>0.68909649838499998</v>
      </c>
      <c r="CM2440" s="1">
        <v>5</v>
      </c>
    </row>
    <row r="2441" spans="1:91" x14ac:dyDescent="0.5">
      <c r="A2441" s="1">
        <v>2440</v>
      </c>
      <c r="B2441" s="2">
        <v>1194132359</v>
      </c>
      <c r="C2441" s="2">
        <v>0</v>
      </c>
      <c r="D2441" s="2">
        <v>1</v>
      </c>
      <c r="E2441" s="2">
        <v>0</v>
      </c>
      <c r="F2441" s="2">
        <v>1.9</v>
      </c>
      <c r="G2441" s="2">
        <v>0</v>
      </c>
      <c r="H2441" s="2">
        <v>0</v>
      </c>
      <c r="I2441" s="2">
        <v>2</v>
      </c>
      <c r="J2441" s="2">
        <v>1</v>
      </c>
      <c r="K2441" s="1">
        <v>0</v>
      </c>
      <c r="L2441" s="1">
        <v>0</v>
      </c>
      <c r="M2441" s="1">
        <v>0</v>
      </c>
      <c r="N2441" s="1">
        <v>1</v>
      </c>
      <c r="O2441" s="1">
        <v>0</v>
      </c>
      <c r="P2441" s="1">
        <v>0</v>
      </c>
      <c r="Q2441" s="1">
        <v>1</v>
      </c>
      <c r="R2441" s="1">
        <v>0</v>
      </c>
      <c r="S2441" s="1">
        <v>0</v>
      </c>
      <c r="T2441" s="1">
        <v>0</v>
      </c>
      <c r="U2441" s="1">
        <v>0</v>
      </c>
      <c r="V2441" s="1">
        <v>1</v>
      </c>
      <c r="W2441" s="1">
        <v>0</v>
      </c>
      <c r="X2441" s="1">
        <v>0</v>
      </c>
      <c r="Y2441" s="1">
        <v>1</v>
      </c>
      <c r="Z2441" s="1">
        <v>0</v>
      </c>
      <c r="AA2441" s="1">
        <v>0</v>
      </c>
      <c r="AB2441" s="1">
        <v>0</v>
      </c>
      <c r="AC2441" s="1">
        <v>0</v>
      </c>
      <c r="AD2441" s="1">
        <v>1</v>
      </c>
      <c r="AE2441" s="1">
        <v>0</v>
      </c>
      <c r="AF2441" s="1">
        <v>0</v>
      </c>
      <c r="AG2441" s="1">
        <v>1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1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1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1</v>
      </c>
      <c r="BG2441" s="1">
        <v>0</v>
      </c>
      <c r="BH2441" s="1">
        <v>0</v>
      </c>
      <c r="BI2441" s="1">
        <v>0</v>
      </c>
      <c r="BJ2441" s="1">
        <v>0</v>
      </c>
      <c r="BK2441" s="1">
        <v>1</v>
      </c>
      <c r="BL2441" s="2">
        <v>29.852845177799999</v>
      </c>
      <c r="BM2441" s="2">
        <v>535</v>
      </c>
      <c r="BN2441" s="2">
        <v>33.188118811899997</v>
      </c>
      <c r="BO2441" s="2">
        <v>86.3</v>
      </c>
      <c r="BP2441" s="2">
        <v>2.4</v>
      </c>
      <c r="BQ2441" s="2">
        <v>31.481481481500001</v>
      </c>
      <c r="BR2441" s="2">
        <v>5.5555555555599998</v>
      </c>
      <c r="BS2441" s="2">
        <v>1.1000000000000001</v>
      </c>
      <c r="BT2441" s="2">
        <v>0.25742574257400003</v>
      </c>
      <c r="BU2441" s="2">
        <v>66385</v>
      </c>
      <c r="BV2441" s="2">
        <v>0.49949500000000002</v>
      </c>
      <c r="BW2441" s="2">
        <v>0.31157699999999999</v>
      </c>
      <c r="BX2441" s="2">
        <v>0.41666666666699997</v>
      </c>
      <c r="BY2441" s="2">
        <v>0.96563573883200005</v>
      </c>
      <c r="BZ2441" s="2">
        <v>0.96797153024899996</v>
      </c>
      <c r="CA2441" s="2">
        <v>0.39060985714300001</v>
      </c>
      <c r="CB2441" s="2">
        <v>0.64634146341499998</v>
      </c>
      <c r="CC2441" s="2">
        <v>95.860818759200001</v>
      </c>
      <c r="CD2441" s="2">
        <v>94.235514709499995</v>
      </c>
      <c r="CE2441" s="2">
        <v>872</v>
      </c>
      <c r="CF2441" s="2">
        <v>121</v>
      </c>
      <c r="CG2441" s="2">
        <v>890.14229486900001</v>
      </c>
      <c r="CH2441" s="2">
        <v>297.52584268999999</v>
      </c>
      <c r="CI2441" s="2">
        <v>1350.1975228700001</v>
      </c>
      <c r="CJ2441" s="2">
        <v>1.7462526680599999</v>
      </c>
      <c r="CK2441" s="2">
        <v>240.38192072999999</v>
      </c>
      <c r="CL2441" s="2">
        <v>0.65926820320299995</v>
      </c>
      <c r="CM2441" s="1">
        <v>5</v>
      </c>
    </row>
    <row r="2442" spans="1:91" x14ac:dyDescent="0.5">
      <c r="A2442" s="1">
        <v>2441</v>
      </c>
      <c r="B2442" s="2">
        <v>1194358696</v>
      </c>
      <c r="C2442" s="2">
        <v>0</v>
      </c>
      <c r="D2442" s="2">
        <v>1</v>
      </c>
      <c r="E2442" s="2">
        <v>1</v>
      </c>
      <c r="F2442" s="2">
        <v>2</v>
      </c>
      <c r="G2442" s="2">
        <v>1</v>
      </c>
      <c r="H2442" s="2">
        <v>0</v>
      </c>
      <c r="I2442" s="2">
        <v>1</v>
      </c>
      <c r="J2442" s="2">
        <v>3</v>
      </c>
      <c r="K2442" s="1">
        <v>0</v>
      </c>
      <c r="L2442" s="1">
        <v>0</v>
      </c>
      <c r="M2442" s="1">
        <v>0</v>
      </c>
      <c r="N2442" s="1">
        <v>1</v>
      </c>
      <c r="O2442" s="1">
        <v>0</v>
      </c>
      <c r="P2442" s="1">
        <v>0</v>
      </c>
      <c r="Q2442" s="1">
        <v>1</v>
      </c>
      <c r="R2442" s="1">
        <v>0</v>
      </c>
      <c r="S2442" s="1">
        <v>0</v>
      </c>
      <c r="T2442" s="1">
        <v>0</v>
      </c>
      <c r="U2442" s="1">
        <v>1</v>
      </c>
      <c r="V2442" s="1">
        <v>0</v>
      </c>
      <c r="W2442" s="1">
        <v>0</v>
      </c>
      <c r="X2442" s="1">
        <v>0</v>
      </c>
      <c r="Y2442" s="1">
        <v>0</v>
      </c>
      <c r="Z2442" s="1">
        <v>1</v>
      </c>
      <c r="AA2442" s="1">
        <v>0</v>
      </c>
      <c r="AB2442" s="1">
        <v>0</v>
      </c>
      <c r="AC2442" s="1">
        <v>0</v>
      </c>
      <c r="AD2442" s="1">
        <v>0</v>
      </c>
      <c r="AE2442" s="1">
        <v>1</v>
      </c>
      <c r="AF2442" s="1">
        <v>0</v>
      </c>
      <c r="AG2442" s="1">
        <v>0</v>
      </c>
      <c r="AH2442" s="1">
        <v>1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1</v>
      </c>
      <c r="AP2442" s="1">
        <v>0</v>
      </c>
      <c r="AQ2442" s="1">
        <v>0</v>
      </c>
      <c r="AR2442" s="1">
        <v>0</v>
      </c>
      <c r="AS2442" s="1">
        <v>1</v>
      </c>
      <c r="AT2442" s="1">
        <v>0</v>
      </c>
      <c r="AU2442" s="1">
        <v>0</v>
      </c>
      <c r="AV2442" s="1">
        <v>1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1</v>
      </c>
      <c r="BF2442" s="1">
        <v>0</v>
      </c>
      <c r="BG2442" s="1">
        <v>0</v>
      </c>
      <c r="BH2442" s="1">
        <v>0</v>
      </c>
      <c r="BI2442" s="1">
        <v>1</v>
      </c>
      <c r="BJ2442" s="1">
        <v>0</v>
      </c>
      <c r="BK2442" s="1">
        <v>0</v>
      </c>
      <c r="BL2442" s="2">
        <v>29.852845177799999</v>
      </c>
      <c r="BM2442" s="2">
        <v>535</v>
      </c>
      <c r="BN2442" s="2">
        <v>33.188118811899997</v>
      </c>
      <c r="BO2442" s="2">
        <v>86.3</v>
      </c>
      <c r="BP2442" s="2">
        <v>2.4</v>
      </c>
      <c r="BQ2442" s="2">
        <v>31.481481481500001</v>
      </c>
      <c r="BR2442" s="2">
        <v>5.5555555555599998</v>
      </c>
      <c r="BS2442" s="2">
        <v>1.1000000000000001</v>
      </c>
      <c r="BT2442" s="2">
        <v>0.25742574257400003</v>
      </c>
      <c r="BU2442" s="2">
        <v>66385</v>
      </c>
      <c r="BV2442" s="2">
        <v>0.49949500000000002</v>
      </c>
      <c r="BW2442" s="2">
        <v>0.31157699999999999</v>
      </c>
      <c r="BX2442" s="2">
        <v>0.41666666666699997</v>
      </c>
      <c r="BY2442" s="2">
        <v>0.96563573883200005</v>
      </c>
      <c r="BZ2442" s="2">
        <v>0.96797153024899996</v>
      </c>
      <c r="CA2442" s="2">
        <v>0.39060985714300001</v>
      </c>
      <c r="CB2442" s="2">
        <v>0.64634146341499998</v>
      </c>
      <c r="CC2442" s="2">
        <v>95.860818759200001</v>
      </c>
      <c r="CD2442" s="2">
        <v>94.235514709499995</v>
      </c>
      <c r="CE2442" s="2">
        <v>872</v>
      </c>
      <c r="CF2442" s="2">
        <v>121</v>
      </c>
      <c r="CG2442" s="2">
        <v>807.63095997799996</v>
      </c>
      <c r="CH2442" s="2">
        <v>161.26003260900001</v>
      </c>
      <c r="CI2442" s="2">
        <v>929.984835675</v>
      </c>
      <c r="CJ2442" s="2">
        <v>1.4426347365500001</v>
      </c>
      <c r="CK2442" s="2">
        <v>230.49831232</v>
      </c>
      <c r="CL2442" s="2">
        <v>0.86843454752899996</v>
      </c>
      <c r="CM2442" s="1">
        <v>5</v>
      </c>
    </row>
    <row r="2443" spans="1:91" x14ac:dyDescent="0.5">
      <c r="A2443" s="1">
        <v>2442</v>
      </c>
      <c r="B2443" s="2">
        <v>1194403017</v>
      </c>
      <c r="C2443" s="2">
        <v>0</v>
      </c>
      <c r="D2443" s="2">
        <v>1</v>
      </c>
      <c r="E2443" s="2">
        <v>0</v>
      </c>
      <c r="F2443" s="2">
        <v>2</v>
      </c>
      <c r="G2443" s="2">
        <v>1</v>
      </c>
      <c r="H2443" s="2">
        <v>0</v>
      </c>
      <c r="I2443" s="2">
        <v>1</v>
      </c>
      <c r="J2443" s="2">
        <v>2</v>
      </c>
      <c r="K2443" s="1">
        <v>0</v>
      </c>
      <c r="L2443" s="1">
        <v>0</v>
      </c>
      <c r="M2443" s="1">
        <v>1</v>
      </c>
      <c r="N2443" s="1">
        <v>0</v>
      </c>
      <c r="O2443" s="1">
        <v>0</v>
      </c>
      <c r="P2443" s="1">
        <v>0</v>
      </c>
      <c r="Q2443" s="1">
        <v>0</v>
      </c>
      <c r="R2443" s="1">
        <v>1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0</v>
      </c>
      <c r="AB2443" s="1">
        <v>0</v>
      </c>
      <c r="AC2443" s="1">
        <v>0</v>
      </c>
      <c r="AD2443" s="1">
        <v>1</v>
      </c>
      <c r="AE2443" s="1">
        <v>0</v>
      </c>
      <c r="AF2443" s="1">
        <v>0</v>
      </c>
      <c r="AG2443" s="1">
        <v>0</v>
      </c>
      <c r="AH2443" s="1">
        <v>0</v>
      </c>
      <c r="AI2443" s="1">
        <v>1</v>
      </c>
      <c r="AJ2443" s="1">
        <v>0</v>
      </c>
      <c r="AK2443" s="1">
        <v>1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1</v>
      </c>
      <c r="AT2443" s="1">
        <v>0</v>
      </c>
      <c r="AU2443" s="1">
        <v>0</v>
      </c>
      <c r="AV2443" s="1">
        <v>1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0</v>
      </c>
      <c r="BG2443" s="1">
        <v>0</v>
      </c>
      <c r="BH2443" s="1">
        <v>0</v>
      </c>
      <c r="BI2443" s="1">
        <v>0</v>
      </c>
      <c r="BJ2443" s="1">
        <v>0</v>
      </c>
      <c r="BK2443" s="1">
        <v>0</v>
      </c>
      <c r="BL2443" s="2">
        <v>29.852845177799999</v>
      </c>
      <c r="BM2443" s="2">
        <v>535</v>
      </c>
      <c r="BN2443" s="2">
        <v>33.188118811899997</v>
      </c>
      <c r="BO2443" s="2">
        <v>86.3</v>
      </c>
      <c r="BP2443" s="2">
        <v>2.4</v>
      </c>
      <c r="BQ2443" s="2">
        <v>31.481481481500001</v>
      </c>
      <c r="BR2443" s="2">
        <v>5.5555555555599998</v>
      </c>
      <c r="BS2443" s="2">
        <v>1.1000000000000001</v>
      </c>
      <c r="BT2443" s="2">
        <v>0.25742574257400003</v>
      </c>
      <c r="BU2443" s="2">
        <v>66385</v>
      </c>
      <c r="BV2443" s="2">
        <v>0.49949500000000002</v>
      </c>
      <c r="BW2443" s="2">
        <v>0.31157699999999999</v>
      </c>
      <c r="BX2443" s="2">
        <v>0.41666666666699997</v>
      </c>
      <c r="BY2443" s="2">
        <v>0.96563573883200005</v>
      </c>
      <c r="BZ2443" s="2">
        <v>0.96797153024899996</v>
      </c>
      <c r="CA2443" s="2">
        <v>0.39060985714300001</v>
      </c>
      <c r="CB2443" s="2">
        <v>0.64634146341499998</v>
      </c>
      <c r="CC2443" s="2">
        <v>95.860818759200001</v>
      </c>
      <c r="CD2443" s="2">
        <v>94.235514709499995</v>
      </c>
      <c r="CE2443" s="2">
        <v>872</v>
      </c>
      <c r="CF2443" s="2">
        <v>121</v>
      </c>
      <c r="CG2443" s="2">
        <v>874.00019683999994</v>
      </c>
      <c r="CH2443" s="2">
        <v>139.07584936399999</v>
      </c>
      <c r="CI2443" s="2">
        <v>1127.68304199</v>
      </c>
      <c r="CJ2443" s="2">
        <v>1.73945484518</v>
      </c>
      <c r="CK2443" s="2">
        <v>145.82388030999999</v>
      </c>
      <c r="CL2443" s="2">
        <v>0.77504064909500003</v>
      </c>
      <c r="CM2443" s="1">
        <v>5</v>
      </c>
    </row>
    <row r="2444" spans="1:91" x14ac:dyDescent="0.5">
      <c r="A2444" s="1">
        <v>2443</v>
      </c>
      <c r="B2444" s="2">
        <v>1194532510</v>
      </c>
      <c r="C2444" s="2">
        <v>0</v>
      </c>
      <c r="D2444" s="2">
        <v>1</v>
      </c>
      <c r="E2444" s="2">
        <v>1</v>
      </c>
      <c r="F2444" s="2">
        <v>1.9</v>
      </c>
      <c r="G2444" s="2">
        <v>0</v>
      </c>
      <c r="H2444" s="2">
        <v>0</v>
      </c>
      <c r="I2444" s="2">
        <v>1</v>
      </c>
      <c r="J2444" s="2">
        <v>2</v>
      </c>
      <c r="K2444" s="1">
        <v>0</v>
      </c>
      <c r="L2444" s="1">
        <v>0</v>
      </c>
      <c r="M2444" s="1">
        <v>0</v>
      </c>
      <c r="N2444" s="1">
        <v>0</v>
      </c>
      <c r="O2444" s="1">
        <v>1</v>
      </c>
      <c r="P2444" s="1">
        <v>0</v>
      </c>
      <c r="Q2444" s="1">
        <v>0</v>
      </c>
      <c r="R2444" s="1">
        <v>0</v>
      </c>
      <c r="S2444" s="1">
        <v>1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1</v>
      </c>
      <c r="Z2444" s="1">
        <v>0</v>
      </c>
      <c r="AA2444" s="1">
        <v>0</v>
      </c>
      <c r="AB2444" s="1">
        <v>0</v>
      </c>
      <c r="AC2444" s="1">
        <v>0</v>
      </c>
      <c r="AD2444" s="1">
        <v>1</v>
      </c>
      <c r="AE2444" s="1">
        <v>0</v>
      </c>
      <c r="AF2444" s="1">
        <v>0</v>
      </c>
      <c r="AG2444" s="1">
        <v>0</v>
      </c>
      <c r="AH2444" s="1">
        <v>1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1</v>
      </c>
      <c r="AP2444" s="1">
        <v>0</v>
      </c>
      <c r="AQ2444" s="1">
        <v>0</v>
      </c>
      <c r="AR2444" s="1">
        <v>0</v>
      </c>
      <c r="AS2444" s="1">
        <v>1</v>
      </c>
      <c r="AT2444" s="1">
        <v>0</v>
      </c>
      <c r="AU2444" s="1">
        <v>0</v>
      </c>
      <c r="AV2444" s="1">
        <v>1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0</v>
      </c>
      <c r="BF2444" s="1">
        <v>0</v>
      </c>
      <c r="BG2444" s="1">
        <v>0</v>
      </c>
      <c r="BH2444" s="1">
        <v>0</v>
      </c>
      <c r="BI2444" s="1">
        <v>0</v>
      </c>
      <c r="BJ2444" s="1">
        <v>0</v>
      </c>
      <c r="BK2444" s="1">
        <v>0</v>
      </c>
      <c r="BL2444" s="2">
        <v>29.852845177799999</v>
      </c>
      <c r="BM2444" s="2">
        <v>535</v>
      </c>
      <c r="BN2444" s="2">
        <v>33.188118811899997</v>
      </c>
      <c r="BO2444" s="2">
        <v>86.3</v>
      </c>
      <c r="BP2444" s="2">
        <v>2.4</v>
      </c>
      <c r="BQ2444" s="2">
        <v>31.481481481500001</v>
      </c>
      <c r="BR2444" s="2">
        <v>5.5555555555599998</v>
      </c>
      <c r="BS2444" s="2">
        <v>1.1000000000000001</v>
      </c>
      <c r="BT2444" s="2">
        <v>0.25742574257400003</v>
      </c>
      <c r="BU2444" s="2">
        <v>66385</v>
      </c>
      <c r="BV2444" s="2">
        <v>0.49949500000000002</v>
      </c>
      <c r="BW2444" s="2">
        <v>0.31157699999999999</v>
      </c>
      <c r="BX2444" s="2">
        <v>0.41666666666699997</v>
      </c>
      <c r="BY2444" s="2">
        <v>0.96563573883200005</v>
      </c>
      <c r="BZ2444" s="2">
        <v>0.96797153024899996</v>
      </c>
      <c r="CA2444" s="2">
        <v>0.39060985714300001</v>
      </c>
      <c r="CB2444" s="2">
        <v>0.64634146341499998</v>
      </c>
      <c r="CC2444" s="2">
        <v>95.860818759200001</v>
      </c>
      <c r="CD2444" s="2">
        <v>94.235514709499995</v>
      </c>
      <c r="CE2444" s="2">
        <v>872</v>
      </c>
      <c r="CF2444" s="2">
        <v>121</v>
      </c>
      <c r="CG2444" s="2">
        <v>902.53555664700002</v>
      </c>
      <c r="CH2444" s="2">
        <v>105.79398939399999</v>
      </c>
      <c r="CI2444" s="2">
        <v>918.468901964</v>
      </c>
      <c r="CJ2444" s="2">
        <v>1.4254060696499999</v>
      </c>
      <c r="CK2444" s="2">
        <v>58.523917187099997</v>
      </c>
      <c r="CL2444" s="2">
        <v>0.98265227567000002</v>
      </c>
      <c r="CM2444" s="1">
        <v>5</v>
      </c>
    </row>
    <row r="2445" spans="1:91" x14ac:dyDescent="0.5">
      <c r="A2445" s="1">
        <v>2444</v>
      </c>
      <c r="B2445" s="2">
        <v>1194597169</v>
      </c>
      <c r="C2445" s="2">
        <v>0</v>
      </c>
      <c r="D2445" s="2">
        <v>1</v>
      </c>
      <c r="E2445" s="2">
        <v>1</v>
      </c>
      <c r="F2445" s="2">
        <v>2</v>
      </c>
      <c r="G2445" s="2">
        <v>0</v>
      </c>
      <c r="H2445" s="2">
        <v>0</v>
      </c>
      <c r="I2445" s="2">
        <v>1</v>
      </c>
      <c r="J2445" s="2">
        <v>2</v>
      </c>
      <c r="K2445" s="1">
        <v>0</v>
      </c>
      <c r="L2445" s="1">
        <v>0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1</v>
      </c>
      <c r="V2445" s="1">
        <v>0</v>
      </c>
      <c r="W2445" s="1">
        <v>0</v>
      </c>
      <c r="X2445" s="1">
        <v>1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1</v>
      </c>
      <c r="AE2445" s="1">
        <v>0</v>
      </c>
      <c r="AF2445" s="1">
        <v>0</v>
      </c>
      <c r="AG2445" s="1">
        <v>0</v>
      </c>
      <c r="AH2445" s="1">
        <v>0</v>
      </c>
      <c r="AI2445" s="1">
        <v>1</v>
      </c>
      <c r="AJ2445" s="1">
        <v>1</v>
      </c>
      <c r="AK2445" s="1">
        <v>0</v>
      </c>
      <c r="AL2445" s="1">
        <v>0</v>
      </c>
      <c r="AM2445" s="1">
        <v>0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1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0</v>
      </c>
      <c r="BG2445" s="1">
        <v>0</v>
      </c>
      <c r="BH2445" s="1">
        <v>0</v>
      </c>
      <c r="BI2445" s="1">
        <v>0</v>
      </c>
      <c r="BJ2445" s="1">
        <v>0</v>
      </c>
      <c r="BK2445" s="1">
        <v>0</v>
      </c>
      <c r="BL2445" s="2">
        <v>29.852845177799999</v>
      </c>
      <c r="BM2445" s="2">
        <v>535</v>
      </c>
      <c r="BN2445" s="2">
        <v>33.188118811899997</v>
      </c>
      <c r="BO2445" s="2">
        <v>86.3</v>
      </c>
      <c r="BP2445" s="2">
        <v>2.4</v>
      </c>
      <c r="BQ2445" s="2">
        <v>31.481481481500001</v>
      </c>
      <c r="BR2445" s="2">
        <v>5.5555555555599998</v>
      </c>
      <c r="BS2445" s="2">
        <v>1.1000000000000001</v>
      </c>
      <c r="BT2445" s="2">
        <v>0.25742574257400003</v>
      </c>
      <c r="BU2445" s="2">
        <v>66385</v>
      </c>
      <c r="BV2445" s="2">
        <v>0.49949500000000002</v>
      </c>
      <c r="BW2445" s="2">
        <v>0.31157699999999999</v>
      </c>
      <c r="BX2445" s="2">
        <v>0.41666666666699997</v>
      </c>
      <c r="BY2445" s="2">
        <v>0.96563573883200005</v>
      </c>
      <c r="BZ2445" s="2">
        <v>0.96797153024899996</v>
      </c>
      <c r="CA2445" s="2">
        <v>0.39060985714300001</v>
      </c>
      <c r="CB2445" s="2">
        <v>0.64634146341499998</v>
      </c>
      <c r="CC2445" s="2">
        <v>95.860818759200001</v>
      </c>
      <c r="CD2445" s="2">
        <v>94.235514709499995</v>
      </c>
      <c r="CE2445" s="2">
        <v>872</v>
      </c>
      <c r="CF2445" s="2">
        <v>121</v>
      </c>
      <c r="CG2445" s="2">
        <v>874.00019683999994</v>
      </c>
      <c r="CH2445" s="2">
        <v>139.07584936399999</v>
      </c>
      <c r="CI2445" s="2">
        <v>1127.68304199</v>
      </c>
      <c r="CJ2445" s="2">
        <v>1.73945484518</v>
      </c>
      <c r="CK2445" s="2">
        <v>145.82388030999999</v>
      </c>
      <c r="CL2445" s="2">
        <v>0.77504064909500003</v>
      </c>
      <c r="CM2445" s="1">
        <v>5</v>
      </c>
    </row>
    <row r="2446" spans="1:91" x14ac:dyDescent="0.5">
      <c r="A2446" s="1">
        <v>2445</v>
      </c>
      <c r="B2446" s="2">
        <v>1194618544</v>
      </c>
      <c r="C2446" s="2">
        <v>0</v>
      </c>
      <c r="D2446" s="2">
        <v>1</v>
      </c>
      <c r="E2446" s="2">
        <v>1</v>
      </c>
      <c r="F2446" s="2">
        <v>2.2000000000000002</v>
      </c>
      <c r="G2446" s="2">
        <v>1</v>
      </c>
      <c r="H2446" s="2">
        <v>0</v>
      </c>
      <c r="I2446" s="2">
        <v>1</v>
      </c>
      <c r="J2446" s="2">
        <v>2</v>
      </c>
      <c r="K2446" s="1">
        <v>0</v>
      </c>
      <c r="L2446" s="1">
        <v>0</v>
      </c>
      <c r="M2446" s="1">
        <v>0</v>
      </c>
      <c r="N2446" s="1">
        <v>0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1</v>
      </c>
      <c r="AI2446" s="1">
        <v>0</v>
      </c>
      <c r="AJ2446" s="1">
        <v>0</v>
      </c>
      <c r="AK2446" s="1">
        <v>1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1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1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2">
        <v>29.852845177799999</v>
      </c>
      <c r="BM2446" s="2">
        <v>535</v>
      </c>
      <c r="BN2446" s="2">
        <v>33.188118811899997</v>
      </c>
      <c r="BO2446" s="2">
        <v>86.3</v>
      </c>
      <c r="BP2446" s="2">
        <v>2.4</v>
      </c>
      <c r="BQ2446" s="2">
        <v>31.481481481500001</v>
      </c>
      <c r="BR2446" s="2">
        <v>5.5555555555599998</v>
      </c>
      <c r="BS2446" s="2">
        <v>1.1000000000000001</v>
      </c>
      <c r="BT2446" s="2">
        <v>0.25742574257400003</v>
      </c>
      <c r="BU2446" s="2">
        <v>66385</v>
      </c>
      <c r="BV2446" s="2">
        <v>0.49949500000000002</v>
      </c>
      <c r="BW2446" s="2">
        <v>0.31157699999999999</v>
      </c>
      <c r="BX2446" s="2">
        <v>0.41666666666699997</v>
      </c>
      <c r="BY2446" s="2">
        <v>0.96563573883200005</v>
      </c>
      <c r="BZ2446" s="2">
        <v>0.96797153024899996</v>
      </c>
      <c r="CA2446" s="2">
        <v>0.39060985714300001</v>
      </c>
      <c r="CB2446" s="2">
        <v>0.64634146341499998</v>
      </c>
      <c r="CC2446" s="2">
        <v>95.860818759200001</v>
      </c>
      <c r="CD2446" s="2">
        <v>94.235514709499995</v>
      </c>
      <c r="CE2446" s="2">
        <v>872</v>
      </c>
      <c r="CF2446" s="2">
        <v>121</v>
      </c>
      <c r="CG2446" s="2">
        <v>534.29686596099998</v>
      </c>
      <c r="CH2446" s="2">
        <v>316.04624291499999</v>
      </c>
      <c r="CI2446" s="2">
        <v>914.89294256999995</v>
      </c>
      <c r="CJ2446" s="2">
        <v>1.4197207681199999</v>
      </c>
      <c r="CK2446" s="2">
        <v>515.02827131799995</v>
      </c>
      <c r="CL2446" s="2">
        <v>0.58399933052200004</v>
      </c>
      <c r="CM2446" s="1">
        <v>5</v>
      </c>
    </row>
    <row r="2447" spans="1:91" x14ac:dyDescent="0.5">
      <c r="A2447" s="1">
        <v>2446</v>
      </c>
      <c r="B2447" s="2">
        <v>1194637105</v>
      </c>
      <c r="C2447" s="2">
        <v>0</v>
      </c>
      <c r="D2447" s="2">
        <v>1</v>
      </c>
      <c r="E2447" s="2">
        <v>0</v>
      </c>
      <c r="F2447" s="2">
        <v>2.1</v>
      </c>
      <c r="G2447" s="2">
        <v>0</v>
      </c>
      <c r="H2447" s="2">
        <v>0</v>
      </c>
      <c r="I2447" s="2">
        <v>1</v>
      </c>
      <c r="J2447" s="2">
        <v>2</v>
      </c>
      <c r="K2447" s="1">
        <v>0</v>
      </c>
      <c r="L2447" s="1">
        <v>0</v>
      </c>
      <c r="M2447" s="1">
        <v>0</v>
      </c>
      <c r="N2447" s="1">
        <v>1</v>
      </c>
      <c r="O2447" s="1">
        <v>0</v>
      </c>
      <c r="P2447" s="1">
        <v>0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0</v>
      </c>
      <c r="AF2447" s="1">
        <v>0</v>
      </c>
      <c r="AG2447" s="1">
        <v>1</v>
      </c>
      <c r="AH2447" s="1">
        <v>0</v>
      </c>
      <c r="AI2447" s="1">
        <v>0</v>
      </c>
      <c r="AJ2447" s="1">
        <v>0</v>
      </c>
      <c r="AK2447" s="1">
        <v>1</v>
      </c>
      <c r="AL2447" s="1">
        <v>0</v>
      </c>
      <c r="AM2447" s="1">
        <v>0</v>
      </c>
      <c r="AN2447" s="1">
        <v>0</v>
      </c>
      <c r="AO2447" s="1">
        <v>0</v>
      </c>
      <c r="AP2447" s="1">
        <v>1</v>
      </c>
      <c r="AQ2447" s="1">
        <v>0</v>
      </c>
      <c r="AR2447" s="1">
        <v>0</v>
      </c>
      <c r="AS2447" s="1">
        <v>1</v>
      </c>
      <c r="AT2447" s="1">
        <v>0</v>
      </c>
      <c r="AU2447" s="1">
        <v>0</v>
      </c>
      <c r="AV2447" s="1">
        <v>1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  <c r="BF2447" s="1">
        <v>0</v>
      </c>
      <c r="BG2447" s="1">
        <v>1</v>
      </c>
      <c r="BH2447" s="1">
        <v>0</v>
      </c>
      <c r="BI2447" s="1">
        <v>0</v>
      </c>
      <c r="BJ2447" s="1">
        <v>0</v>
      </c>
      <c r="BK2447" s="1">
        <v>0</v>
      </c>
      <c r="BL2447" s="2">
        <v>29.852845177799999</v>
      </c>
      <c r="BM2447" s="2">
        <v>535</v>
      </c>
      <c r="BN2447" s="2">
        <v>33.188118811899997</v>
      </c>
      <c r="BO2447" s="2">
        <v>86.3</v>
      </c>
      <c r="BP2447" s="2">
        <v>2.4</v>
      </c>
      <c r="BQ2447" s="2">
        <v>31.481481481500001</v>
      </c>
      <c r="BR2447" s="2">
        <v>5.5555555555599998</v>
      </c>
      <c r="BS2447" s="2">
        <v>1.1000000000000001</v>
      </c>
      <c r="BT2447" s="2">
        <v>0.25742574257400003</v>
      </c>
      <c r="BU2447" s="2">
        <v>66385</v>
      </c>
      <c r="BV2447" s="2">
        <v>0.49949500000000002</v>
      </c>
      <c r="BW2447" s="2">
        <v>0.31157699999999999</v>
      </c>
      <c r="BX2447" s="2">
        <v>0.41666666666699997</v>
      </c>
      <c r="BY2447" s="2">
        <v>0.96563573883200005</v>
      </c>
      <c r="BZ2447" s="2">
        <v>0.96797153024899996</v>
      </c>
      <c r="CA2447" s="2">
        <v>0.39060985714300001</v>
      </c>
      <c r="CB2447" s="2">
        <v>0.64634146341499998</v>
      </c>
      <c r="CC2447" s="2">
        <v>95.860818759200001</v>
      </c>
      <c r="CD2447" s="2">
        <v>94.235514709499995</v>
      </c>
      <c r="CE2447" s="2">
        <v>872</v>
      </c>
      <c r="CF2447" s="2">
        <v>121</v>
      </c>
      <c r="CG2447" s="2">
        <v>721.04825483499997</v>
      </c>
      <c r="CH2447" s="2">
        <v>111.609372095</v>
      </c>
      <c r="CI2447" s="2">
        <v>850.69391153499998</v>
      </c>
      <c r="CJ2447" s="2">
        <v>1.3231622112799999</v>
      </c>
      <c r="CK2447" s="2">
        <v>319.87738818000003</v>
      </c>
      <c r="CL2447" s="2">
        <v>0.84760011216499997</v>
      </c>
      <c r="CM2447" s="1">
        <v>5</v>
      </c>
    </row>
    <row r="2448" spans="1:91" x14ac:dyDescent="0.5">
      <c r="A2448" s="1">
        <v>2447</v>
      </c>
      <c r="B2448" s="2">
        <v>1195021147</v>
      </c>
      <c r="C2448" s="2">
        <v>0</v>
      </c>
      <c r="D2448" s="2">
        <v>1</v>
      </c>
      <c r="E2448" s="2">
        <v>1</v>
      </c>
      <c r="F2448" s="2">
        <v>2</v>
      </c>
      <c r="G2448" s="2">
        <v>1</v>
      </c>
      <c r="H2448" s="2">
        <v>0</v>
      </c>
      <c r="I2448" s="2">
        <v>1</v>
      </c>
      <c r="J2448" s="2">
        <v>2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1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1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1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0</v>
      </c>
      <c r="BE2448" s="1">
        <v>0</v>
      </c>
      <c r="BF2448" s="1">
        <v>0</v>
      </c>
      <c r="BG2448" s="1">
        <v>0</v>
      </c>
      <c r="BH2448" s="1">
        <v>0</v>
      </c>
      <c r="BI2448" s="1">
        <v>1</v>
      </c>
      <c r="BJ2448" s="1">
        <v>0</v>
      </c>
      <c r="BK2448" s="1">
        <v>0</v>
      </c>
      <c r="BL2448" s="2">
        <v>29.852845177799999</v>
      </c>
      <c r="BM2448" s="2">
        <v>535</v>
      </c>
      <c r="BN2448" s="2">
        <v>33.188118811899997</v>
      </c>
      <c r="BO2448" s="2">
        <v>86.3</v>
      </c>
      <c r="BP2448" s="2">
        <v>2.4</v>
      </c>
      <c r="BQ2448" s="2">
        <v>31.481481481500001</v>
      </c>
      <c r="BR2448" s="2">
        <v>5.5555555555599998</v>
      </c>
      <c r="BS2448" s="2">
        <v>1.1000000000000001</v>
      </c>
      <c r="BT2448" s="2">
        <v>0.25742574257400003</v>
      </c>
      <c r="BU2448" s="2">
        <v>66385</v>
      </c>
      <c r="BV2448" s="2">
        <v>0.49949500000000002</v>
      </c>
      <c r="BW2448" s="2">
        <v>0.31157699999999999</v>
      </c>
      <c r="BX2448" s="2">
        <v>0.41666666666699997</v>
      </c>
      <c r="BY2448" s="2">
        <v>0.96563573883200005</v>
      </c>
      <c r="BZ2448" s="2">
        <v>0.96797153024899996</v>
      </c>
      <c r="CA2448" s="2">
        <v>0.39060985714300001</v>
      </c>
      <c r="CB2448" s="2">
        <v>0.64634146341499998</v>
      </c>
      <c r="CC2448" s="2">
        <v>95.860818759200001</v>
      </c>
      <c r="CD2448" s="2">
        <v>94.235514709499995</v>
      </c>
      <c r="CE2448" s="2">
        <v>872</v>
      </c>
      <c r="CF2448" s="2">
        <v>121</v>
      </c>
      <c r="CG2448" s="2">
        <v>699.17100699699995</v>
      </c>
      <c r="CH2448" s="2">
        <v>23.480712135000001</v>
      </c>
      <c r="CI2448" s="2">
        <v>712.33698128200001</v>
      </c>
      <c r="CJ2448" s="2">
        <v>1.1152897555200001</v>
      </c>
      <c r="CK2448" s="2">
        <v>264.65583786899998</v>
      </c>
      <c r="CL2448" s="2">
        <v>0.98151721077200005</v>
      </c>
      <c r="CM2448" s="1">
        <v>5</v>
      </c>
    </row>
    <row r="2449" spans="1:91" x14ac:dyDescent="0.5">
      <c r="A2449" s="1">
        <v>2448</v>
      </c>
      <c r="B2449" s="2">
        <v>1195929260</v>
      </c>
      <c r="C2449" s="2">
        <v>0</v>
      </c>
      <c r="D2449" s="2">
        <v>1</v>
      </c>
      <c r="E2449" s="2">
        <v>1</v>
      </c>
      <c r="F2449" s="2">
        <v>1.9</v>
      </c>
      <c r="G2449" s="2">
        <v>0</v>
      </c>
      <c r="H2449" s="2">
        <v>0</v>
      </c>
      <c r="I2449" s="2">
        <v>1</v>
      </c>
      <c r="J2449" s="2">
        <v>1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1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1</v>
      </c>
      <c r="AE2449" s="1">
        <v>0</v>
      </c>
      <c r="AF2449" s="1">
        <v>0</v>
      </c>
      <c r="AG2449" s="1">
        <v>0</v>
      </c>
      <c r="AH2449" s="1">
        <v>0</v>
      </c>
      <c r="AI2449" s="1">
        <v>1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1</v>
      </c>
      <c r="AP2449" s="1">
        <v>0</v>
      </c>
      <c r="AQ2449" s="1">
        <v>0</v>
      </c>
      <c r="AR2449" s="1">
        <v>0</v>
      </c>
      <c r="AS2449" s="1">
        <v>1</v>
      </c>
      <c r="AT2449" s="1">
        <v>0</v>
      </c>
      <c r="AU2449" s="1">
        <v>0</v>
      </c>
      <c r="AV2449" s="1">
        <v>0</v>
      </c>
      <c r="AW2449" s="1">
        <v>1</v>
      </c>
      <c r="AX2449" s="1">
        <v>0</v>
      </c>
      <c r="AY2449" s="1">
        <v>0</v>
      </c>
      <c r="AZ2449" s="1">
        <v>0</v>
      </c>
      <c r="BA2449" s="1">
        <v>0</v>
      </c>
      <c r="BB2449" s="1">
        <v>1</v>
      </c>
      <c r="BC2449" s="1">
        <v>0</v>
      </c>
      <c r="BD2449" s="1">
        <v>0</v>
      </c>
      <c r="BE2449" s="1">
        <v>0</v>
      </c>
      <c r="BF2449" s="1">
        <v>1</v>
      </c>
      <c r="BG2449" s="1">
        <v>0</v>
      </c>
      <c r="BH2449" s="1">
        <v>0</v>
      </c>
      <c r="BI2449" s="1">
        <v>0</v>
      </c>
      <c r="BJ2449" s="1">
        <v>1</v>
      </c>
      <c r="BK2449" s="1">
        <v>0</v>
      </c>
      <c r="BL2449" s="2">
        <v>29.852845177799999</v>
      </c>
      <c r="BM2449" s="2">
        <v>535</v>
      </c>
      <c r="BN2449" s="2">
        <v>33.188118811899997</v>
      </c>
      <c r="BO2449" s="2">
        <v>86.3</v>
      </c>
      <c r="BP2449" s="2">
        <v>2.4</v>
      </c>
      <c r="BQ2449" s="2">
        <v>31.481481481500001</v>
      </c>
      <c r="BR2449" s="2">
        <v>5.5555555555599998</v>
      </c>
      <c r="BS2449" s="2">
        <v>1.1000000000000001</v>
      </c>
      <c r="BT2449" s="2">
        <v>0.25742574257400003</v>
      </c>
      <c r="BU2449" s="2">
        <v>66385</v>
      </c>
      <c r="BV2449" s="2">
        <v>0.49949500000000002</v>
      </c>
      <c r="BW2449" s="2">
        <v>0.31157699999999999</v>
      </c>
      <c r="BX2449" s="2">
        <v>0.41666666666699997</v>
      </c>
      <c r="BY2449" s="2">
        <v>0.96563573883200005</v>
      </c>
      <c r="BZ2449" s="2">
        <v>0.96797153024899996</v>
      </c>
      <c r="CA2449" s="2">
        <v>0.39060985714300001</v>
      </c>
      <c r="CB2449" s="2">
        <v>0.64634146341499998</v>
      </c>
      <c r="CC2449" s="2">
        <v>95.860818759200001</v>
      </c>
      <c r="CD2449" s="2">
        <v>94.235514709499995</v>
      </c>
      <c r="CE2449" s="2">
        <v>872</v>
      </c>
      <c r="CF2449" s="2">
        <v>121</v>
      </c>
      <c r="CG2449" s="2">
        <v>691.63734907499997</v>
      </c>
      <c r="CH2449" s="2">
        <v>116.413672836</v>
      </c>
      <c r="CI2449" s="2">
        <v>1018.0950299899999</v>
      </c>
      <c r="CJ2449" s="2">
        <v>1.30928208798</v>
      </c>
      <c r="CK2449" s="2">
        <v>389.97370123799999</v>
      </c>
      <c r="CL2449" s="2">
        <v>0.67934458837699996</v>
      </c>
      <c r="CM2449" s="1">
        <v>5</v>
      </c>
    </row>
    <row r="2450" spans="1:91" x14ac:dyDescent="0.5">
      <c r="A2450" s="1">
        <v>2449</v>
      </c>
      <c r="B2450" s="2">
        <v>1199511006</v>
      </c>
      <c r="C2450" s="2">
        <v>0</v>
      </c>
      <c r="D2450" s="2">
        <v>1</v>
      </c>
      <c r="E2450" s="2">
        <v>1</v>
      </c>
      <c r="F2450" s="2">
        <v>2.2999999999999998</v>
      </c>
      <c r="G2450" s="2">
        <v>0</v>
      </c>
      <c r="H2450" s="2">
        <v>1</v>
      </c>
      <c r="I2450" s="2">
        <v>1</v>
      </c>
      <c r="J2450" s="2">
        <v>3</v>
      </c>
      <c r="K2450" s="1">
        <v>0</v>
      </c>
      <c r="L2450" s="1">
        <v>0</v>
      </c>
      <c r="M2450" s="1">
        <v>1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0</v>
      </c>
      <c r="W2450" s="1">
        <v>0</v>
      </c>
      <c r="X2450" s="1">
        <v>0</v>
      </c>
      <c r="Y2450" s="1">
        <v>1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1</v>
      </c>
      <c r="AF2450" s="1">
        <v>0</v>
      </c>
      <c r="AG2450" s="1">
        <v>0</v>
      </c>
      <c r="AH2450" s="1">
        <v>1</v>
      </c>
      <c r="AI2450" s="1">
        <v>0</v>
      </c>
      <c r="AJ2450" s="1">
        <v>0</v>
      </c>
      <c r="AK2450" s="1">
        <v>1</v>
      </c>
      <c r="AL2450" s="1">
        <v>0</v>
      </c>
      <c r="AM2450" s="1">
        <v>0</v>
      </c>
      <c r="AN2450" s="1">
        <v>0</v>
      </c>
      <c r="AO2450" s="1">
        <v>0</v>
      </c>
      <c r="AP2450" s="1">
        <v>1</v>
      </c>
      <c r="AQ2450" s="1">
        <v>0</v>
      </c>
      <c r="AR2450" s="1">
        <v>0</v>
      </c>
      <c r="AS2450" s="1">
        <v>0</v>
      </c>
      <c r="AT2450" s="1">
        <v>1</v>
      </c>
      <c r="AU2450" s="1">
        <v>0</v>
      </c>
      <c r="AV2450" s="1">
        <v>0</v>
      </c>
      <c r="AW2450" s="1">
        <v>1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  <c r="BF2450" s="1">
        <v>0</v>
      </c>
      <c r="BG2450" s="1">
        <v>0</v>
      </c>
      <c r="BH2450" s="1">
        <v>0</v>
      </c>
      <c r="BI2450" s="1">
        <v>1</v>
      </c>
      <c r="BJ2450" s="1">
        <v>0</v>
      </c>
      <c r="BK2450" s="1">
        <v>0</v>
      </c>
      <c r="BL2450" s="2">
        <v>29.852845177799999</v>
      </c>
      <c r="BM2450" s="2">
        <v>535</v>
      </c>
      <c r="BN2450" s="2">
        <v>33.188118811899997</v>
      </c>
      <c r="BO2450" s="2">
        <v>86.3</v>
      </c>
      <c r="BP2450" s="2">
        <v>2.4</v>
      </c>
      <c r="BQ2450" s="2">
        <v>31.481481481500001</v>
      </c>
      <c r="BR2450" s="2">
        <v>5.5555555555599998</v>
      </c>
      <c r="BS2450" s="2">
        <v>1.1000000000000001</v>
      </c>
      <c r="BT2450" s="2">
        <v>0.25742574257400003</v>
      </c>
      <c r="BU2450" s="2">
        <v>66385</v>
      </c>
      <c r="BV2450" s="2">
        <v>0.49949500000000002</v>
      </c>
      <c r="BW2450" s="2">
        <v>0.31157699999999999</v>
      </c>
      <c r="BX2450" s="2">
        <v>0.41666666666699997</v>
      </c>
      <c r="BY2450" s="2">
        <v>0.96563573883200005</v>
      </c>
      <c r="BZ2450" s="2">
        <v>0.96797153024899996</v>
      </c>
      <c r="CA2450" s="2">
        <v>0.39060985714300001</v>
      </c>
      <c r="CB2450" s="2">
        <v>0.64634146341499998</v>
      </c>
      <c r="CC2450" s="2">
        <v>95.860818759200001</v>
      </c>
      <c r="CD2450" s="2">
        <v>94.235514709499995</v>
      </c>
      <c r="CE2450" s="2">
        <v>872</v>
      </c>
      <c r="CF2450" s="2">
        <v>121</v>
      </c>
      <c r="CG2450" s="2">
        <v>702.41182777799997</v>
      </c>
      <c r="CH2450" s="2">
        <v>111.85994507700001</v>
      </c>
      <c r="CI2450" s="2">
        <v>850.94448451599999</v>
      </c>
      <c r="CJ2450" s="2">
        <v>1.3235383973699999</v>
      </c>
      <c r="CK2450" s="2">
        <v>320.12796116200002</v>
      </c>
      <c r="CL2450" s="2">
        <v>0.82544965101599999</v>
      </c>
      <c r="CM2450" s="1">
        <v>5</v>
      </c>
    </row>
    <row r="2451" spans="1:91" x14ac:dyDescent="0.5">
      <c r="A2451" s="1">
        <v>2450</v>
      </c>
      <c r="B2451" s="2">
        <v>1202037240</v>
      </c>
      <c r="C2451" s="2">
        <v>0</v>
      </c>
      <c r="D2451" s="2">
        <v>1</v>
      </c>
      <c r="E2451" s="2">
        <v>0</v>
      </c>
      <c r="F2451" s="2">
        <v>2.2000000000000002</v>
      </c>
      <c r="G2451" s="2">
        <v>1</v>
      </c>
      <c r="H2451" s="2">
        <v>0</v>
      </c>
      <c r="I2451" s="2">
        <v>1</v>
      </c>
      <c r="J2451" s="2">
        <v>2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0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1</v>
      </c>
      <c r="AF2451" s="1">
        <v>0</v>
      </c>
      <c r="AG2451" s="1">
        <v>0</v>
      </c>
      <c r="AH2451" s="1">
        <v>0</v>
      </c>
      <c r="AI2451" s="1">
        <v>1</v>
      </c>
      <c r="AJ2451" s="1">
        <v>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1</v>
      </c>
      <c r="AT2451" s="1">
        <v>0</v>
      </c>
      <c r="AU2451" s="1">
        <v>0</v>
      </c>
      <c r="AV2451" s="1">
        <v>1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1</v>
      </c>
      <c r="BF2451" s="1">
        <v>0</v>
      </c>
      <c r="BG2451" s="1">
        <v>0</v>
      </c>
      <c r="BH2451" s="1">
        <v>0</v>
      </c>
      <c r="BI2451" s="1">
        <v>1</v>
      </c>
      <c r="BJ2451" s="1">
        <v>0</v>
      </c>
      <c r="BK2451" s="1">
        <v>0</v>
      </c>
      <c r="BL2451" s="2">
        <v>29.852845177799999</v>
      </c>
      <c r="BM2451" s="2">
        <v>535</v>
      </c>
      <c r="BN2451" s="2">
        <v>33.188118811899997</v>
      </c>
      <c r="BO2451" s="2">
        <v>86.3</v>
      </c>
      <c r="BP2451" s="2">
        <v>2.4</v>
      </c>
      <c r="BQ2451" s="2">
        <v>31.481481481500001</v>
      </c>
      <c r="BR2451" s="2">
        <v>5.5555555555599998</v>
      </c>
      <c r="BS2451" s="2">
        <v>1.1000000000000001</v>
      </c>
      <c r="BT2451" s="2">
        <v>0.25742574257400003</v>
      </c>
      <c r="BU2451" s="2">
        <v>66385</v>
      </c>
      <c r="BV2451" s="2">
        <v>0.49949500000000002</v>
      </c>
      <c r="BW2451" s="2">
        <v>0.31157699999999999</v>
      </c>
      <c r="BX2451" s="2">
        <v>0.41666666666699997</v>
      </c>
      <c r="BY2451" s="2">
        <v>0.96563573883200005</v>
      </c>
      <c r="BZ2451" s="2">
        <v>0.96797153024899996</v>
      </c>
      <c r="CA2451" s="2">
        <v>0.39060985714300001</v>
      </c>
      <c r="CB2451" s="2">
        <v>0.64634146341499998</v>
      </c>
      <c r="CC2451" s="2">
        <v>95.860818759200001</v>
      </c>
      <c r="CD2451" s="2">
        <v>94.235514709499995</v>
      </c>
      <c r="CE2451" s="2">
        <v>872</v>
      </c>
      <c r="CF2451" s="2">
        <v>121</v>
      </c>
      <c r="CG2451" s="2">
        <v>780.17354555400004</v>
      </c>
      <c r="CH2451" s="2">
        <v>24.7774346888</v>
      </c>
      <c r="CI2451" s="2">
        <v>793.50223775500001</v>
      </c>
      <c r="CJ2451" s="2">
        <v>1.23748212589</v>
      </c>
      <c r="CK2451" s="2">
        <v>183.49058139600001</v>
      </c>
      <c r="CL2451" s="2">
        <v>0.98320270370100005</v>
      </c>
      <c r="CM2451" s="1">
        <v>5</v>
      </c>
    </row>
    <row r="2452" spans="1:91" x14ac:dyDescent="0.5">
      <c r="A2452" s="1">
        <v>2451</v>
      </c>
      <c r="B2452" s="2">
        <v>1212850379</v>
      </c>
      <c r="C2452" s="2">
        <v>0</v>
      </c>
      <c r="D2452" s="2">
        <v>1</v>
      </c>
      <c r="E2452" s="2">
        <v>0</v>
      </c>
      <c r="F2452" s="2">
        <v>1.9</v>
      </c>
      <c r="G2452" s="2">
        <v>0</v>
      </c>
      <c r="H2452" s="2">
        <v>0</v>
      </c>
      <c r="I2452" s="2">
        <v>1</v>
      </c>
      <c r="J2452" s="2">
        <v>3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1</v>
      </c>
      <c r="T2452" s="1">
        <v>1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1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1</v>
      </c>
      <c r="AO2452" s="1">
        <v>0</v>
      </c>
      <c r="AP2452" s="1">
        <v>0</v>
      </c>
      <c r="AQ2452" s="1">
        <v>0</v>
      </c>
      <c r="AR2452" s="1">
        <v>0</v>
      </c>
      <c r="AS2452" s="1">
        <v>1</v>
      </c>
      <c r="AT2452" s="1">
        <v>0</v>
      </c>
      <c r="AU2452" s="1">
        <v>0</v>
      </c>
      <c r="AV2452" s="1">
        <v>1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0</v>
      </c>
      <c r="BE2452" s="1">
        <v>0</v>
      </c>
      <c r="BF2452" s="1">
        <v>1</v>
      </c>
      <c r="BG2452" s="1">
        <v>0</v>
      </c>
      <c r="BH2452" s="1">
        <v>0</v>
      </c>
      <c r="BI2452" s="1">
        <v>0</v>
      </c>
      <c r="BJ2452" s="1">
        <v>0</v>
      </c>
      <c r="BK2452" s="1">
        <v>0</v>
      </c>
      <c r="BL2452" s="2">
        <v>29.852845177799999</v>
      </c>
      <c r="BM2452" s="2">
        <v>535</v>
      </c>
      <c r="BN2452" s="2">
        <v>33.188118811899997</v>
      </c>
      <c r="BO2452" s="2">
        <v>86.3</v>
      </c>
      <c r="BP2452" s="2">
        <v>2.4</v>
      </c>
      <c r="BQ2452" s="2">
        <v>31.481481481500001</v>
      </c>
      <c r="BR2452" s="2">
        <v>5.5555555555599998</v>
      </c>
      <c r="BS2452" s="2">
        <v>1.1000000000000001</v>
      </c>
      <c r="BT2452" s="2">
        <v>0.25742574257400003</v>
      </c>
      <c r="BU2452" s="2">
        <v>66385</v>
      </c>
      <c r="BV2452" s="2">
        <v>0.49949500000000002</v>
      </c>
      <c r="BW2452" s="2">
        <v>0.31157699999999999</v>
      </c>
      <c r="BX2452" s="2">
        <v>0.41666666666699997</v>
      </c>
      <c r="BY2452" s="2">
        <v>0.96563573883200005</v>
      </c>
      <c r="BZ2452" s="2">
        <v>0.96797153024899996</v>
      </c>
      <c r="CA2452" s="2">
        <v>0.39060985714300001</v>
      </c>
      <c r="CB2452" s="2">
        <v>0.64634146341499998</v>
      </c>
      <c r="CC2452" s="2">
        <v>95.860818759200001</v>
      </c>
      <c r="CD2452" s="2">
        <v>94.235514709499995</v>
      </c>
      <c r="CE2452" s="2">
        <v>872</v>
      </c>
      <c r="CF2452" s="2">
        <v>121</v>
      </c>
      <c r="CG2452" s="2">
        <v>702.41182777799997</v>
      </c>
      <c r="CH2452" s="2">
        <v>111.85994507700001</v>
      </c>
      <c r="CI2452" s="2">
        <v>850.94448451599999</v>
      </c>
      <c r="CJ2452" s="2">
        <v>1.3235383973699999</v>
      </c>
      <c r="CK2452" s="2">
        <v>320.12796116200002</v>
      </c>
      <c r="CL2452" s="2">
        <v>0.82544965101599999</v>
      </c>
      <c r="CM2452" s="1">
        <v>5</v>
      </c>
    </row>
    <row r="2453" spans="1:91" x14ac:dyDescent="0.5">
      <c r="A2453" s="1">
        <v>2452</v>
      </c>
      <c r="B2453" s="2">
        <v>1212886927</v>
      </c>
      <c r="C2453" s="2">
        <v>0</v>
      </c>
      <c r="D2453" s="2">
        <v>1</v>
      </c>
      <c r="E2453" s="2">
        <v>1</v>
      </c>
      <c r="F2453" s="2">
        <v>2.1</v>
      </c>
      <c r="G2453" s="2">
        <v>1</v>
      </c>
      <c r="H2453" s="2">
        <v>0</v>
      </c>
      <c r="I2453" s="2">
        <v>1</v>
      </c>
      <c r="J2453" s="2">
        <v>2</v>
      </c>
      <c r="K2453" s="1">
        <v>0</v>
      </c>
      <c r="L2453" s="1">
        <v>0</v>
      </c>
      <c r="M2453" s="1">
        <v>0</v>
      </c>
      <c r="N2453" s="1">
        <v>1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1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1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1</v>
      </c>
      <c r="AX2453" s="1">
        <v>0</v>
      </c>
      <c r="AY2453" s="1">
        <v>0</v>
      </c>
      <c r="AZ2453" s="1">
        <v>0</v>
      </c>
      <c r="BA2453" s="1">
        <v>1</v>
      </c>
      <c r="BB2453" s="1">
        <v>0</v>
      </c>
      <c r="BC2453" s="1">
        <v>0</v>
      </c>
      <c r="BD2453" s="1">
        <v>0</v>
      </c>
      <c r="BE2453" s="1">
        <v>0</v>
      </c>
      <c r="BF2453" s="1">
        <v>0</v>
      </c>
      <c r="BG2453" s="1">
        <v>0</v>
      </c>
      <c r="BH2453" s="1">
        <v>0</v>
      </c>
      <c r="BI2453" s="1">
        <v>1</v>
      </c>
      <c r="BJ2453" s="1">
        <v>0</v>
      </c>
      <c r="BK2453" s="1">
        <v>0</v>
      </c>
      <c r="BL2453" s="2">
        <v>29.852845177799999</v>
      </c>
      <c r="BM2453" s="2">
        <v>535</v>
      </c>
      <c r="BN2453" s="2">
        <v>33.188118811899997</v>
      </c>
      <c r="BO2453" s="2">
        <v>86.3</v>
      </c>
      <c r="BP2453" s="2">
        <v>2.4</v>
      </c>
      <c r="BQ2453" s="2">
        <v>31.481481481500001</v>
      </c>
      <c r="BR2453" s="2">
        <v>5.5555555555599998</v>
      </c>
      <c r="BS2453" s="2">
        <v>1.1000000000000001</v>
      </c>
      <c r="BT2453" s="2">
        <v>0.25742574257400003</v>
      </c>
      <c r="BU2453" s="2">
        <v>66385</v>
      </c>
      <c r="BV2453" s="2">
        <v>0.49949500000000002</v>
      </c>
      <c r="BW2453" s="2">
        <v>0.31157699999999999</v>
      </c>
      <c r="BX2453" s="2">
        <v>0.41666666666699997</v>
      </c>
      <c r="BY2453" s="2">
        <v>0.96563573883200005</v>
      </c>
      <c r="BZ2453" s="2">
        <v>0.96797153024899996</v>
      </c>
      <c r="CA2453" s="2">
        <v>0.39060985714300001</v>
      </c>
      <c r="CB2453" s="2">
        <v>0.64634146341499998</v>
      </c>
      <c r="CC2453" s="2">
        <v>95.860818759200001</v>
      </c>
      <c r="CD2453" s="2">
        <v>94.235514709499995</v>
      </c>
      <c r="CE2453" s="2">
        <v>872</v>
      </c>
      <c r="CF2453" s="2">
        <v>121</v>
      </c>
      <c r="CG2453" s="2">
        <v>608.22508597299998</v>
      </c>
      <c r="CH2453" s="2">
        <v>300.36577539400002</v>
      </c>
      <c r="CI2453" s="2">
        <v>899.21247504899998</v>
      </c>
      <c r="CJ2453" s="2">
        <v>1.39588053105</v>
      </c>
      <c r="CK2453" s="2">
        <v>499.34780379599999</v>
      </c>
      <c r="CL2453" s="2">
        <v>0.67639751766099998</v>
      </c>
      <c r="CM2453" s="1">
        <v>5</v>
      </c>
    </row>
    <row r="2454" spans="1:91" x14ac:dyDescent="0.5">
      <c r="A2454" s="1">
        <v>2453</v>
      </c>
      <c r="B2454" s="2">
        <v>1213044734</v>
      </c>
      <c r="C2454" s="2">
        <v>0</v>
      </c>
      <c r="D2454" s="2">
        <v>1</v>
      </c>
      <c r="E2454" s="2">
        <v>0</v>
      </c>
      <c r="F2454" s="2">
        <v>2</v>
      </c>
      <c r="G2454" s="2">
        <v>1</v>
      </c>
      <c r="H2454" s="2">
        <v>0</v>
      </c>
      <c r="I2454" s="2">
        <v>1</v>
      </c>
      <c r="J2454" s="2">
        <v>4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1</v>
      </c>
      <c r="V2454" s="1">
        <v>0</v>
      </c>
      <c r="W2454" s="1">
        <v>0</v>
      </c>
      <c r="X2454" s="1">
        <v>0</v>
      </c>
      <c r="Y2454" s="1">
        <v>1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1</v>
      </c>
      <c r="AJ2454" s="1">
        <v>0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1</v>
      </c>
      <c r="AX2454" s="1">
        <v>0</v>
      </c>
      <c r="AY2454" s="1">
        <v>0</v>
      </c>
      <c r="AZ2454" s="1">
        <v>0</v>
      </c>
      <c r="BA2454" s="1">
        <v>0</v>
      </c>
      <c r="BB2454" s="1">
        <v>1</v>
      </c>
      <c r="BC2454" s="1">
        <v>0</v>
      </c>
      <c r="BD2454" s="1">
        <v>0</v>
      </c>
      <c r="BE2454" s="1">
        <v>1</v>
      </c>
      <c r="BF2454" s="1">
        <v>0</v>
      </c>
      <c r="BG2454" s="1">
        <v>0</v>
      </c>
      <c r="BH2454" s="1">
        <v>1</v>
      </c>
      <c r="BI2454" s="1">
        <v>0</v>
      </c>
      <c r="BJ2454" s="1">
        <v>0</v>
      </c>
      <c r="BK2454" s="1">
        <v>0</v>
      </c>
      <c r="BL2454" s="2">
        <v>29.852845177799999</v>
      </c>
      <c r="BM2454" s="2">
        <v>535</v>
      </c>
      <c r="BN2454" s="2">
        <v>33.188118811899997</v>
      </c>
      <c r="BO2454" s="2">
        <v>86.3</v>
      </c>
      <c r="BP2454" s="2">
        <v>2.4</v>
      </c>
      <c r="BQ2454" s="2">
        <v>31.481481481500001</v>
      </c>
      <c r="BR2454" s="2">
        <v>5.5555555555599998</v>
      </c>
      <c r="BS2454" s="2">
        <v>1.1000000000000001</v>
      </c>
      <c r="BT2454" s="2">
        <v>0.25742574257400003</v>
      </c>
      <c r="BU2454" s="2">
        <v>66385</v>
      </c>
      <c r="BV2454" s="2">
        <v>0.49949500000000002</v>
      </c>
      <c r="BW2454" s="2">
        <v>0.31157699999999999</v>
      </c>
      <c r="BX2454" s="2">
        <v>0.41666666666699997</v>
      </c>
      <c r="BY2454" s="2">
        <v>0.96563573883200005</v>
      </c>
      <c r="BZ2454" s="2">
        <v>0.96797153024899996</v>
      </c>
      <c r="CA2454" s="2">
        <v>0.39060985714300001</v>
      </c>
      <c r="CB2454" s="2">
        <v>0.64634146341499998</v>
      </c>
      <c r="CC2454" s="2">
        <v>95.860818759200001</v>
      </c>
      <c r="CD2454" s="2">
        <v>94.235514709499995</v>
      </c>
      <c r="CE2454" s="2">
        <v>872</v>
      </c>
      <c r="CF2454" s="2">
        <v>121</v>
      </c>
      <c r="CG2454" s="2">
        <v>890.14229486900001</v>
      </c>
      <c r="CH2454" s="2">
        <v>297.52584268999999</v>
      </c>
      <c r="CI2454" s="2">
        <v>1350.1975228700001</v>
      </c>
      <c r="CJ2454" s="2">
        <v>1.7462526680599999</v>
      </c>
      <c r="CK2454" s="2">
        <v>240.38192072999999</v>
      </c>
      <c r="CL2454" s="2">
        <v>0.65926820320299995</v>
      </c>
      <c r="CM2454" s="1">
        <v>5</v>
      </c>
    </row>
    <row r="2455" spans="1:91" x14ac:dyDescent="0.5">
      <c r="A2455" s="1">
        <v>2454</v>
      </c>
      <c r="B2455" s="2">
        <v>1213554728</v>
      </c>
      <c r="C2455" s="2">
        <v>0</v>
      </c>
      <c r="D2455" s="2">
        <v>1</v>
      </c>
      <c r="E2455" s="2">
        <v>1</v>
      </c>
      <c r="F2455" s="2">
        <v>2.2999999999999998</v>
      </c>
      <c r="G2455" s="2">
        <v>0</v>
      </c>
      <c r="H2455" s="2">
        <v>0</v>
      </c>
      <c r="I2455" s="2">
        <v>1</v>
      </c>
      <c r="J2455" s="2">
        <v>2</v>
      </c>
      <c r="K2455" s="1">
        <v>0</v>
      </c>
      <c r="L2455" s="1">
        <v>0</v>
      </c>
      <c r="M2455" s="1">
        <v>1</v>
      </c>
      <c r="N2455" s="1">
        <v>0</v>
      </c>
      <c r="O2455" s="1">
        <v>0</v>
      </c>
      <c r="P2455" s="1">
        <v>0</v>
      </c>
      <c r="Q2455" s="1">
        <v>0</v>
      </c>
      <c r="R2455" s="1">
        <v>1</v>
      </c>
      <c r="S2455" s="1">
        <v>0</v>
      </c>
      <c r="T2455" s="1">
        <v>0</v>
      </c>
      <c r="U2455" s="1">
        <v>1</v>
      </c>
      <c r="V2455" s="1">
        <v>0</v>
      </c>
      <c r="W2455" s="1">
        <v>0</v>
      </c>
      <c r="X2455" s="1">
        <v>0</v>
      </c>
      <c r="Y2455" s="1">
        <v>1</v>
      </c>
      <c r="Z2455" s="1">
        <v>0</v>
      </c>
      <c r="AA2455" s="1">
        <v>0</v>
      </c>
      <c r="AB2455" s="1">
        <v>0</v>
      </c>
      <c r="AC2455" s="1">
        <v>0</v>
      </c>
      <c r="AD2455" s="1">
        <v>1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1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1</v>
      </c>
      <c r="BF2455" s="1">
        <v>0</v>
      </c>
      <c r="BG2455" s="1">
        <v>0</v>
      </c>
      <c r="BH2455" s="1">
        <v>0</v>
      </c>
      <c r="BI2455" s="1">
        <v>0</v>
      </c>
      <c r="BJ2455" s="1">
        <v>0</v>
      </c>
      <c r="BK2455" s="1">
        <v>1</v>
      </c>
      <c r="BL2455" s="2">
        <v>29.852845177799999</v>
      </c>
      <c r="BM2455" s="2">
        <v>535</v>
      </c>
      <c r="BN2455" s="2">
        <v>33.188118811899997</v>
      </c>
      <c r="BO2455" s="2">
        <v>86.3</v>
      </c>
      <c r="BP2455" s="2">
        <v>2.4</v>
      </c>
      <c r="BQ2455" s="2">
        <v>31.481481481500001</v>
      </c>
      <c r="BR2455" s="2">
        <v>5.5555555555599998</v>
      </c>
      <c r="BS2455" s="2">
        <v>1.1000000000000001</v>
      </c>
      <c r="BT2455" s="2">
        <v>0.25742574257400003</v>
      </c>
      <c r="BU2455" s="2">
        <v>66385</v>
      </c>
      <c r="BV2455" s="2">
        <v>0.49949500000000002</v>
      </c>
      <c r="BW2455" s="2">
        <v>0.31157699999999999</v>
      </c>
      <c r="BX2455" s="2">
        <v>0.41666666666699997</v>
      </c>
      <c r="BY2455" s="2">
        <v>0.96563573883200005</v>
      </c>
      <c r="BZ2455" s="2">
        <v>0.96797153024899996</v>
      </c>
      <c r="CA2455" s="2">
        <v>0.39060985714300001</v>
      </c>
      <c r="CB2455" s="2">
        <v>0.64634146341499998</v>
      </c>
      <c r="CC2455" s="2">
        <v>95.860818759200001</v>
      </c>
      <c r="CD2455" s="2">
        <v>94.235514709499995</v>
      </c>
      <c r="CE2455" s="2">
        <v>872</v>
      </c>
      <c r="CF2455" s="2">
        <v>121</v>
      </c>
      <c r="CG2455" s="2">
        <v>890.14229486900001</v>
      </c>
      <c r="CH2455" s="2">
        <v>297.52584268999999</v>
      </c>
      <c r="CI2455" s="2">
        <v>1350.1975228700001</v>
      </c>
      <c r="CJ2455" s="2">
        <v>1.7462526680599999</v>
      </c>
      <c r="CK2455" s="2">
        <v>240.38192072999999</v>
      </c>
      <c r="CL2455" s="2">
        <v>0.65926820320299995</v>
      </c>
      <c r="CM2455" s="1">
        <v>5</v>
      </c>
    </row>
    <row r="2456" spans="1:91" x14ac:dyDescent="0.5">
      <c r="A2456" s="1">
        <v>2455</v>
      </c>
      <c r="B2456" s="2">
        <v>1213653301</v>
      </c>
      <c r="C2456" s="2">
        <v>0</v>
      </c>
      <c r="D2456" s="2">
        <v>1</v>
      </c>
      <c r="E2456" s="2">
        <v>1</v>
      </c>
      <c r="F2456" s="2">
        <v>2</v>
      </c>
      <c r="G2456" s="2">
        <v>1</v>
      </c>
      <c r="H2456" s="2">
        <v>0</v>
      </c>
      <c r="I2456" s="2">
        <v>1</v>
      </c>
      <c r="J2456" s="2">
        <v>2</v>
      </c>
      <c r="K2456" s="1">
        <v>0</v>
      </c>
      <c r="L2456" s="1">
        <v>0</v>
      </c>
      <c r="M2456" s="1">
        <v>0</v>
      </c>
      <c r="N2456" s="1">
        <v>1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1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1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1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1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1</v>
      </c>
      <c r="BF2456" s="1">
        <v>0</v>
      </c>
      <c r="BG2456" s="1">
        <v>0</v>
      </c>
      <c r="BH2456" s="1">
        <v>0</v>
      </c>
      <c r="BI2456" s="1">
        <v>1</v>
      </c>
      <c r="BJ2456" s="1">
        <v>0</v>
      </c>
      <c r="BK2456" s="1">
        <v>0</v>
      </c>
      <c r="BL2456" s="2">
        <v>29.852845177799999</v>
      </c>
      <c r="BM2456" s="2">
        <v>535</v>
      </c>
      <c r="BN2456" s="2">
        <v>33.188118811899997</v>
      </c>
      <c r="BO2456" s="2">
        <v>86.3</v>
      </c>
      <c r="BP2456" s="2">
        <v>2.4</v>
      </c>
      <c r="BQ2456" s="2">
        <v>31.481481481500001</v>
      </c>
      <c r="BR2456" s="2">
        <v>5.5555555555599998</v>
      </c>
      <c r="BS2456" s="2">
        <v>1.1000000000000001</v>
      </c>
      <c r="BT2456" s="2">
        <v>0.25742574257400003</v>
      </c>
      <c r="BU2456" s="2">
        <v>66385</v>
      </c>
      <c r="BV2456" s="2">
        <v>0.49949500000000002</v>
      </c>
      <c r="BW2456" s="2">
        <v>0.31157699999999999</v>
      </c>
      <c r="BX2456" s="2">
        <v>0.41666666666699997</v>
      </c>
      <c r="BY2456" s="2">
        <v>0.96563573883200005</v>
      </c>
      <c r="BZ2456" s="2">
        <v>0.96797153024899996</v>
      </c>
      <c r="CA2456" s="2">
        <v>0.39060985714300001</v>
      </c>
      <c r="CB2456" s="2">
        <v>0.64634146341499998</v>
      </c>
      <c r="CC2456" s="2">
        <v>95.860818759200001</v>
      </c>
      <c r="CD2456" s="2">
        <v>94.235514709499995</v>
      </c>
      <c r="CE2456" s="2">
        <v>872</v>
      </c>
      <c r="CF2456" s="2">
        <v>121</v>
      </c>
      <c r="CG2456" s="2">
        <v>890.14229486900001</v>
      </c>
      <c r="CH2456" s="2">
        <v>297.52584268999999</v>
      </c>
      <c r="CI2456" s="2">
        <v>1350.1975228700001</v>
      </c>
      <c r="CJ2456" s="2">
        <v>1.7462526680599999</v>
      </c>
      <c r="CK2456" s="2">
        <v>240.38192072999999</v>
      </c>
      <c r="CL2456" s="2">
        <v>0.65926820320299995</v>
      </c>
      <c r="CM2456" s="1">
        <v>5</v>
      </c>
    </row>
    <row r="2457" spans="1:91" x14ac:dyDescent="0.5">
      <c r="A2457" s="1">
        <v>2456</v>
      </c>
      <c r="B2457" s="2">
        <v>1214005850</v>
      </c>
      <c r="C2457" s="2">
        <v>0</v>
      </c>
      <c r="D2457" s="2">
        <v>1</v>
      </c>
      <c r="E2457" s="2">
        <v>1</v>
      </c>
      <c r="F2457" s="2">
        <v>2.2000000000000002</v>
      </c>
      <c r="G2457" s="2">
        <v>0</v>
      </c>
      <c r="H2457" s="2">
        <v>0</v>
      </c>
      <c r="I2457" s="2">
        <v>1</v>
      </c>
      <c r="J2457" s="2">
        <v>2</v>
      </c>
      <c r="K2457" s="1">
        <v>0</v>
      </c>
      <c r="L2457" s="1">
        <v>0</v>
      </c>
      <c r="M2457" s="1">
        <v>0</v>
      </c>
      <c r="N2457" s="1">
        <v>0</v>
      </c>
      <c r="O2457" s="1">
        <v>1</v>
      </c>
      <c r="P2457" s="1">
        <v>0</v>
      </c>
      <c r="Q2457" s="1">
        <v>0</v>
      </c>
      <c r="R2457" s="1">
        <v>1</v>
      </c>
      <c r="S2457" s="1">
        <v>0</v>
      </c>
      <c r="T2457" s="1">
        <v>0</v>
      </c>
      <c r="U2457" s="1">
        <v>0</v>
      </c>
      <c r="V2457" s="1">
        <v>1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1</v>
      </c>
      <c r="AF2457" s="1">
        <v>0</v>
      </c>
      <c r="AG2457" s="1">
        <v>1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1</v>
      </c>
      <c r="AT2457" s="1">
        <v>0</v>
      </c>
      <c r="AU2457" s="1">
        <v>0</v>
      </c>
      <c r="AV2457" s="1">
        <v>0</v>
      </c>
      <c r="AW2457" s="1">
        <v>1</v>
      </c>
      <c r="AX2457" s="1">
        <v>0</v>
      </c>
      <c r="AY2457" s="1">
        <v>0</v>
      </c>
      <c r="AZ2457" s="1">
        <v>0</v>
      </c>
      <c r="BA2457" s="1">
        <v>0</v>
      </c>
      <c r="BB2457" s="1">
        <v>1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0</v>
      </c>
      <c r="BJ2457" s="1">
        <v>0</v>
      </c>
      <c r="BK2457" s="1">
        <v>0</v>
      </c>
      <c r="BL2457" s="2">
        <v>29.852845177799999</v>
      </c>
      <c r="BM2457" s="2">
        <v>535</v>
      </c>
      <c r="BN2457" s="2">
        <v>33.188118811899997</v>
      </c>
      <c r="BO2457" s="2">
        <v>86.3</v>
      </c>
      <c r="BP2457" s="2">
        <v>2.4</v>
      </c>
      <c r="BQ2457" s="2">
        <v>31.481481481500001</v>
      </c>
      <c r="BR2457" s="2">
        <v>5.5555555555599998</v>
      </c>
      <c r="BS2457" s="2">
        <v>1.1000000000000001</v>
      </c>
      <c r="BT2457" s="2">
        <v>0.25742574257400003</v>
      </c>
      <c r="BU2457" s="2">
        <v>66385</v>
      </c>
      <c r="BV2457" s="2">
        <v>0.49949500000000002</v>
      </c>
      <c r="BW2457" s="2">
        <v>0.31157699999999999</v>
      </c>
      <c r="BX2457" s="2">
        <v>0.41666666666699997</v>
      </c>
      <c r="BY2457" s="2">
        <v>0.96563573883200005</v>
      </c>
      <c r="BZ2457" s="2">
        <v>0.96797153024899996</v>
      </c>
      <c r="CA2457" s="2">
        <v>0.39060985714300001</v>
      </c>
      <c r="CB2457" s="2">
        <v>0.64634146341499998</v>
      </c>
      <c r="CC2457" s="2">
        <v>95.860818759200001</v>
      </c>
      <c r="CD2457" s="2">
        <v>94.235514709499995</v>
      </c>
      <c r="CE2457" s="2">
        <v>872</v>
      </c>
      <c r="CF2457" s="2">
        <v>121</v>
      </c>
      <c r="CG2457" s="2">
        <v>597.89581396999995</v>
      </c>
      <c r="CH2457" s="2">
        <v>294.032415523</v>
      </c>
      <c r="CI2457" s="2">
        <v>824.45221123600004</v>
      </c>
      <c r="CJ2457" s="2">
        <v>1.2837083434800001</v>
      </c>
      <c r="CK2457" s="2">
        <v>449.05471106700003</v>
      </c>
      <c r="CL2457" s="2">
        <v>0.72520372414699996</v>
      </c>
      <c r="CM2457" s="1">
        <v>5</v>
      </c>
    </row>
    <row r="2458" spans="1:91" x14ac:dyDescent="0.5">
      <c r="A2458" s="1">
        <v>2457</v>
      </c>
      <c r="B2458" s="2">
        <v>1214182429</v>
      </c>
      <c r="C2458" s="2">
        <v>0</v>
      </c>
      <c r="D2458" s="2">
        <v>1</v>
      </c>
      <c r="E2458" s="2">
        <v>1</v>
      </c>
      <c r="F2458" s="2">
        <v>2.2000000000000002</v>
      </c>
      <c r="G2458" s="2">
        <v>1</v>
      </c>
      <c r="H2458" s="2">
        <v>0</v>
      </c>
      <c r="I2458" s="2">
        <v>1</v>
      </c>
      <c r="J2458" s="2">
        <v>4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1</v>
      </c>
      <c r="S2458" s="1">
        <v>0</v>
      </c>
      <c r="T2458" s="1">
        <v>0</v>
      </c>
      <c r="U2458" s="1">
        <v>1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1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1</v>
      </c>
      <c r="AJ2458" s="1">
        <v>0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1</v>
      </c>
      <c r="AQ2458" s="1">
        <v>0</v>
      </c>
      <c r="AR2458" s="1">
        <v>0</v>
      </c>
      <c r="AS2458" s="1">
        <v>1</v>
      </c>
      <c r="AT2458" s="1">
        <v>0</v>
      </c>
      <c r="AU2458" s="1">
        <v>0</v>
      </c>
      <c r="AV2458" s="1">
        <v>1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1</v>
      </c>
      <c r="BF2458" s="1">
        <v>0</v>
      </c>
      <c r="BG2458" s="1">
        <v>0</v>
      </c>
      <c r="BH2458" s="1">
        <v>0</v>
      </c>
      <c r="BI2458" s="1">
        <v>1</v>
      </c>
      <c r="BJ2458" s="1">
        <v>0</v>
      </c>
      <c r="BK2458" s="1">
        <v>0</v>
      </c>
      <c r="BL2458" s="2">
        <v>29.852845177799999</v>
      </c>
      <c r="BM2458" s="2">
        <v>535</v>
      </c>
      <c r="BN2458" s="2">
        <v>33.188118811899997</v>
      </c>
      <c r="BO2458" s="2">
        <v>86.3</v>
      </c>
      <c r="BP2458" s="2">
        <v>2.4</v>
      </c>
      <c r="BQ2458" s="2">
        <v>31.481481481500001</v>
      </c>
      <c r="BR2458" s="2">
        <v>5.5555555555599998</v>
      </c>
      <c r="BS2458" s="2">
        <v>1.1000000000000001</v>
      </c>
      <c r="BT2458" s="2">
        <v>0.25742574257400003</v>
      </c>
      <c r="BU2458" s="2">
        <v>66385</v>
      </c>
      <c r="BV2458" s="2">
        <v>0.49949500000000002</v>
      </c>
      <c r="BW2458" s="2">
        <v>0.31157699999999999</v>
      </c>
      <c r="BX2458" s="2">
        <v>0.41666666666699997</v>
      </c>
      <c r="BY2458" s="2">
        <v>0.96563573883200005</v>
      </c>
      <c r="BZ2458" s="2">
        <v>0.96797153024899996</v>
      </c>
      <c r="CA2458" s="2">
        <v>0.39060985714300001</v>
      </c>
      <c r="CB2458" s="2">
        <v>0.64634146341499998</v>
      </c>
      <c r="CC2458" s="2">
        <v>95.860818759200001</v>
      </c>
      <c r="CD2458" s="2">
        <v>94.235514709499995</v>
      </c>
      <c r="CE2458" s="2">
        <v>872</v>
      </c>
      <c r="CF2458" s="2">
        <v>121</v>
      </c>
      <c r="CG2458" s="2">
        <v>702.41182777799997</v>
      </c>
      <c r="CH2458" s="2">
        <v>111.85994507700001</v>
      </c>
      <c r="CI2458" s="2">
        <v>850.94448451599999</v>
      </c>
      <c r="CJ2458" s="2">
        <v>1.3235383973699999</v>
      </c>
      <c r="CK2458" s="2">
        <v>320.12796116200002</v>
      </c>
      <c r="CL2458" s="2">
        <v>0.82544965101599999</v>
      </c>
      <c r="CM2458" s="1">
        <v>5</v>
      </c>
    </row>
    <row r="2459" spans="1:91" x14ac:dyDescent="0.5">
      <c r="A2459" s="1">
        <v>2458</v>
      </c>
      <c r="B2459" s="2">
        <v>1214662882</v>
      </c>
      <c r="C2459" s="2">
        <v>0</v>
      </c>
      <c r="D2459" s="2">
        <v>1</v>
      </c>
      <c r="E2459" s="2">
        <v>1</v>
      </c>
      <c r="F2459" s="2">
        <v>2.1</v>
      </c>
      <c r="G2459" s="2">
        <v>0</v>
      </c>
      <c r="H2459" s="2">
        <v>0</v>
      </c>
      <c r="I2459" s="2">
        <v>1</v>
      </c>
      <c r="J2459" s="2">
        <v>3</v>
      </c>
      <c r="K2459" s="1">
        <v>0</v>
      </c>
      <c r="L2459" s="1">
        <v>1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1</v>
      </c>
      <c r="AE2459" s="1">
        <v>0</v>
      </c>
      <c r="AF2459" s="1">
        <v>0</v>
      </c>
      <c r="AG2459" s="1">
        <v>0</v>
      </c>
      <c r="AH2459" s="1">
        <v>1</v>
      </c>
      <c r="AI2459" s="1">
        <v>0</v>
      </c>
      <c r="AJ2459" s="1">
        <v>0</v>
      </c>
      <c r="AK2459" s="1">
        <v>0</v>
      </c>
      <c r="AL2459" s="1">
        <v>1</v>
      </c>
      <c r="AM2459" s="1">
        <v>0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1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  <c r="BE2459" s="1">
        <v>1</v>
      </c>
      <c r="BF2459" s="1">
        <v>0</v>
      </c>
      <c r="BG2459" s="1">
        <v>0</v>
      </c>
      <c r="BH2459" s="1">
        <v>0</v>
      </c>
      <c r="BI2459" s="1">
        <v>0</v>
      </c>
      <c r="BJ2459" s="1">
        <v>1</v>
      </c>
      <c r="BK2459" s="1">
        <v>0</v>
      </c>
      <c r="BL2459" s="2">
        <v>29.852845177799999</v>
      </c>
      <c r="BM2459" s="2">
        <v>535</v>
      </c>
      <c r="BN2459" s="2">
        <v>33.188118811899997</v>
      </c>
      <c r="BO2459" s="2">
        <v>86.3</v>
      </c>
      <c r="BP2459" s="2">
        <v>2.4</v>
      </c>
      <c r="BQ2459" s="2">
        <v>31.481481481500001</v>
      </c>
      <c r="BR2459" s="2">
        <v>5.5555555555599998</v>
      </c>
      <c r="BS2459" s="2">
        <v>1.1000000000000001</v>
      </c>
      <c r="BT2459" s="2">
        <v>0.25742574257400003</v>
      </c>
      <c r="BU2459" s="2">
        <v>66385</v>
      </c>
      <c r="BV2459" s="2">
        <v>0.49949500000000002</v>
      </c>
      <c r="BW2459" s="2">
        <v>0.31157699999999999</v>
      </c>
      <c r="BX2459" s="2">
        <v>0.41666666666699997</v>
      </c>
      <c r="BY2459" s="2">
        <v>0.96563573883200005</v>
      </c>
      <c r="BZ2459" s="2">
        <v>0.96797153024899996</v>
      </c>
      <c r="CA2459" s="2">
        <v>0.39060985714300001</v>
      </c>
      <c r="CB2459" s="2">
        <v>0.64634146341499998</v>
      </c>
      <c r="CC2459" s="2">
        <v>95.860818759200001</v>
      </c>
      <c r="CD2459" s="2">
        <v>94.235514709499995</v>
      </c>
      <c r="CE2459" s="2">
        <v>872</v>
      </c>
      <c r="CF2459" s="2">
        <v>121</v>
      </c>
      <c r="CG2459" s="2">
        <v>657.95035195499997</v>
      </c>
      <c r="CH2459" s="2">
        <v>65.5469137483</v>
      </c>
      <c r="CI2459" s="2">
        <v>670.27077966800005</v>
      </c>
      <c r="CJ2459" s="2">
        <v>1.0519835550200001</v>
      </c>
      <c r="CK2459" s="2">
        <v>306.722039483</v>
      </c>
      <c r="CL2459" s="2">
        <v>0.98161873068700001</v>
      </c>
      <c r="CM2459" s="1">
        <v>5</v>
      </c>
    </row>
    <row r="2460" spans="1:91" x14ac:dyDescent="0.5">
      <c r="A2460" s="1">
        <v>2459</v>
      </c>
      <c r="B2460" s="2">
        <v>1214758769</v>
      </c>
      <c r="C2460" s="2">
        <v>0</v>
      </c>
      <c r="D2460" s="2">
        <v>1</v>
      </c>
      <c r="E2460" s="2">
        <v>1</v>
      </c>
      <c r="F2460" s="2">
        <v>2</v>
      </c>
      <c r="G2460" s="2">
        <v>0</v>
      </c>
      <c r="H2460" s="2">
        <v>0</v>
      </c>
      <c r="I2460" s="2">
        <v>1</v>
      </c>
      <c r="J2460" s="2">
        <v>3</v>
      </c>
      <c r="K2460" s="1">
        <v>0</v>
      </c>
      <c r="L2460" s="1">
        <v>0</v>
      </c>
      <c r="M2460" s="1">
        <v>0</v>
      </c>
      <c r="N2460" s="1">
        <v>1</v>
      </c>
      <c r="O2460" s="1">
        <v>0</v>
      </c>
      <c r="P2460" s="1">
        <v>0</v>
      </c>
      <c r="Q2460" s="1">
        <v>0</v>
      </c>
      <c r="R2460" s="1">
        <v>1</v>
      </c>
      <c r="S2460" s="1">
        <v>0</v>
      </c>
      <c r="T2460" s="1">
        <v>0</v>
      </c>
      <c r="U2460" s="1">
        <v>1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1</v>
      </c>
      <c r="AF2460" s="1">
        <v>0</v>
      </c>
      <c r="AG2460" s="1">
        <v>0</v>
      </c>
      <c r="AH2460" s="1">
        <v>1</v>
      </c>
      <c r="AI2460" s="1">
        <v>0</v>
      </c>
      <c r="AJ2460" s="1">
        <v>0</v>
      </c>
      <c r="AK2460" s="1">
        <v>1</v>
      </c>
      <c r="AL2460" s="1">
        <v>0</v>
      </c>
      <c r="AM2460" s="1">
        <v>0</v>
      </c>
      <c r="AN2460" s="1">
        <v>0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1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1</v>
      </c>
      <c r="BG2460" s="1">
        <v>0</v>
      </c>
      <c r="BH2460" s="1">
        <v>1</v>
      </c>
      <c r="BI2460" s="1">
        <v>0</v>
      </c>
      <c r="BJ2460" s="1">
        <v>0</v>
      </c>
      <c r="BK2460" s="1">
        <v>0</v>
      </c>
      <c r="BL2460" s="2">
        <v>29.852845177799999</v>
      </c>
      <c r="BM2460" s="2">
        <v>535</v>
      </c>
      <c r="BN2460" s="2">
        <v>33.188118811899997</v>
      </c>
      <c r="BO2460" s="2">
        <v>86.3</v>
      </c>
      <c r="BP2460" s="2">
        <v>2.4</v>
      </c>
      <c r="BQ2460" s="2">
        <v>31.481481481500001</v>
      </c>
      <c r="BR2460" s="2">
        <v>5.5555555555599998</v>
      </c>
      <c r="BS2460" s="2">
        <v>1.1000000000000001</v>
      </c>
      <c r="BT2460" s="2">
        <v>0.25742574257400003</v>
      </c>
      <c r="BU2460" s="2">
        <v>66385</v>
      </c>
      <c r="BV2460" s="2">
        <v>0.49949500000000002</v>
      </c>
      <c r="BW2460" s="2">
        <v>0.31157699999999999</v>
      </c>
      <c r="BX2460" s="2">
        <v>0.41666666666699997</v>
      </c>
      <c r="BY2460" s="2">
        <v>0.96563573883200005</v>
      </c>
      <c r="BZ2460" s="2">
        <v>0.96797153024899996</v>
      </c>
      <c r="CA2460" s="2">
        <v>0.39060985714300001</v>
      </c>
      <c r="CB2460" s="2">
        <v>0.64634146341499998</v>
      </c>
      <c r="CC2460" s="2">
        <v>95.860818759200001</v>
      </c>
      <c r="CD2460" s="2">
        <v>94.235514709499995</v>
      </c>
      <c r="CE2460" s="2">
        <v>872</v>
      </c>
      <c r="CF2460" s="2">
        <v>121</v>
      </c>
      <c r="CG2460" s="2">
        <v>780.17354555400004</v>
      </c>
      <c r="CH2460" s="2">
        <v>24.7774346888</v>
      </c>
      <c r="CI2460" s="2">
        <v>793.50223775500001</v>
      </c>
      <c r="CJ2460" s="2">
        <v>1.23748212589</v>
      </c>
      <c r="CK2460" s="2">
        <v>183.49058139600001</v>
      </c>
      <c r="CL2460" s="2">
        <v>0.98320270370100005</v>
      </c>
      <c r="CM2460" s="1">
        <v>5</v>
      </c>
    </row>
    <row r="2461" spans="1:91" x14ac:dyDescent="0.5">
      <c r="A2461" s="1">
        <v>2460</v>
      </c>
      <c r="B2461" s="2">
        <v>1216338879</v>
      </c>
      <c r="C2461" s="2">
        <v>1</v>
      </c>
      <c r="D2461" s="2">
        <v>0</v>
      </c>
      <c r="E2461" s="2">
        <v>0</v>
      </c>
      <c r="F2461" s="2">
        <v>2.2000000000000002</v>
      </c>
      <c r="G2461" s="2">
        <v>1</v>
      </c>
      <c r="H2461" s="2">
        <v>0</v>
      </c>
      <c r="I2461" s="2">
        <v>1</v>
      </c>
      <c r="J2461" s="2">
        <v>2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1</v>
      </c>
      <c r="W2461" s="1">
        <v>0</v>
      </c>
      <c r="X2461" s="1">
        <v>1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1</v>
      </c>
      <c r="AF2461" s="1">
        <v>1</v>
      </c>
      <c r="AG2461" s="1">
        <v>0</v>
      </c>
      <c r="AH2461" s="1">
        <v>0</v>
      </c>
      <c r="AI2461" s="1">
        <v>0</v>
      </c>
      <c r="AJ2461" s="1">
        <v>1</v>
      </c>
      <c r="AK2461" s="1">
        <v>0</v>
      </c>
      <c r="AL2461" s="1">
        <v>0</v>
      </c>
      <c r="AM2461" s="1">
        <v>0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1</v>
      </c>
      <c r="AT2461" s="1">
        <v>0</v>
      </c>
      <c r="AU2461" s="1">
        <v>0</v>
      </c>
      <c r="AV2461" s="1">
        <v>1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1</v>
      </c>
      <c r="BG2461" s="1">
        <v>0</v>
      </c>
      <c r="BH2461" s="1">
        <v>0</v>
      </c>
      <c r="BI2461" s="1">
        <v>1</v>
      </c>
      <c r="BJ2461" s="1">
        <v>0</v>
      </c>
      <c r="BK2461" s="1">
        <v>0</v>
      </c>
      <c r="BL2461" s="2">
        <v>29.852845177799999</v>
      </c>
      <c r="BM2461" s="2">
        <v>535</v>
      </c>
      <c r="BN2461" s="2">
        <v>33.188118811899997</v>
      </c>
      <c r="BO2461" s="2">
        <v>86.3</v>
      </c>
      <c r="BP2461" s="2">
        <v>2.4</v>
      </c>
      <c r="BQ2461" s="2">
        <v>31.481481481500001</v>
      </c>
      <c r="BR2461" s="2">
        <v>5.5555555555599998</v>
      </c>
      <c r="BS2461" s="2">
        <v>1.1000000000000001</v>
      </c>
      <c r="BT2461" s="2">
        <v>0.25742574257400003</v>
      </c>
      <c r="BU2461" s="2">
        <v>66385</v>
      </c>
      <c r="BV2461" s="2">
        <v>0.49949500000000002</v>
      </c>
      <c r="BW2461" s="2">
        <v>0.31157699999999999</v>
      </c>
      <c r="BX2461" s="2">
        <v>0.41666666666699997</v>
      </c>
      <c r="BY2461" s="2">
        <v>0.96563573883200005</v>
      </c>
      <c r="BZ2461" s="2">
        <v>0.96797153024899996</v>
      </c>
      <c r="CA2461" s="2">
        <v>0.39060985714300001</v>
      </c>
      <c r="CB2461" s="2">
        <v>0.64634146341499998</v>
      </c>
      <c r="CC2461" s="2">
        <v>95.860818759200001</v>
      </c>
      <c r="CD2461" s="2">
        <v>94.235514709499995</v>
      </c>
      <c r="CE2461" s="2">
        <v>1668</v>
      </c>
      <c r="CF2461" s="2">
        <v>696</v>
      </c>
      <c r="CG2461" s="2">
        <v>702.41182777799997</v>
      </c>
      <c r="CH2461" s="2">
        <v>111.85994507700001</v>
      </c>
      <c r="CI2461" s="2">
        <v>850.94448451599999</v>
      </c>
      <c r="CJ2461" s="2">
        <v>1.3235383973699999</v>
      </c>
      <c r="CK2461" s="2">
        <v>320.12796116200002</v>
      </c>
      <c r="CL2461" s="2">
        <v>0.82544965101599999</v>
      </c>
      <c r="CM2461" s="1">
        <v>5</v>
      </c>
    </row>
    <row r="2462" spans="1:91" x14ac:dyDescent="0.5">
      <c r="A2462" s="1">
        <v>2461</v>
      </c>
      <c r="B2462" s="2">
        <v>1216359146</v>
      </c>
      <c r="C2462" s="2">
        <v>0</v>
      </c>
      <c r="D2462" s="2">
        <v>1</v>
      </c>
      <c r="E2462" s="2">
        <v>0</v>
      </c>
      <c r="F2462" s="2">
        <v>2.2000000000000002</v>
      </c>
      <c r="G2462" s="2">
        <v>1</v>
      </c>
      <c r="H2462" s="2">
        <v>0</v>
      </c>
      <c r="I2462" s="2">
        <v>1</v>
      </c>
      <c r="J2462" s="2">
        <v>2</v>
      </c>
      <c r="K2462" s="1">
        <v>0</v>
      </c>
      <c r="L2462" s="1">
        <v>0</v>
      </c>
      <c r="M2462" s="1">
        <v>0</v>
      </c>
      <c r="N2462" s="1">
        <v>1</v>
      </c>
      <c r="O2462" s="1">
        <v>0</v>
      </c>
      <c r="P2462" s="1">
        <v>0</v>
      </c>
      <c r="Q2462" s="1">
        <v>1</v>
      </c>
      <c r="R2462" s="1">
        <v>0</v>
      </c>
      <c r="S2462" s="1">
        <v>0</v>
      </c>
      <c r="T2462" s="1">
        <v>0</v>
      </c>
      <c r="U2462" s="1">
        <v>0</v>
      </c>
      <c r="V2462" s="1">
        <v>1</v>
      </c>
      <c r="W2462" s="1">
        <v>0</v>
      </c>
      <c r="X2462" s="1">
        <v>1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1</v>
      </c>
      <c r="AF2462" s="1">
        <v>1</v>
      </c>
      <c r="AG2462" s="1">
        <v>0</v>
      </c>
      <c r="AH2462" s="1">
        <v>0</v>
      </c>
      <c r="AI2462" s="1">
        <v>0</v>
      </c>
      <c r="AJ2462" s="1">
        <v>1</v>
      </c>
      <c r="AK2462" s="1">
        <v>0</v>
      </c>
      <c r="AL2462" s="1">
        <v>0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1</v>
      </c>
      <c r="AT2462" s="1">
        <v>0</v>
      </c>
      <c r="AU2462" s="1">
        <v>0</v>
      </c>
      <c r="AV2462" s="1">
        <v>1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  <c r="BE2462" s="1">
        <v>0</v>
      </c>
      <c r="BF2462" s="1">
        <v>1</v>
      </c>
      <c r="BG2462" s="1">
        <v>0</v>
      </c>
      <c r="BH2462" s="1">
        <v>0</v>
      </c>
      <c r="BI2462" s="1">
        <v>1</v>
      </c>
      <c r="BJ2462" s="1">
        <v>0</v>
      </c>
      <c r="BK2462" s="1">
        <v>0</v>
      </c>
      <c r="BL2462" s="2">
        <v>29.852845177799999</v>
      </c>
      <c r="BM2462" s="2">
        <v>535</v>
      </c>
      <c r="BN2462" s="2">
        <v>33.188118811899997</v>
      </c>
      <c r="BO2462" s="2">
        <v>86.3</v>
      </c>
      <c r="BP2462" s="2">
        <v>2.4</v>
      </c>
      <c r="BQ2462" s="2">
        <v>31.481481481500001</v>
      </c>
      <c r="BR2462" s="2">
        <v>5.5555555555599998</v>
      </c>
      <c r="BS2462" s="2">
        <v>1.1000000000000001</v>
      </c>
      <c r="BT2462" s="2">
        <v>0.25742574257400003</v>
      </c>
      <c r="BU2462" s="2">
        <v>66385</v>
      </c>
      <c r="BV2462" s="2">
        <v>0.49949500000000002</v>
      </c>
      <c r="BW2462" s="2">
        <v>0.31157699999999999</v>
      </c>
      <c r="BX2462" s="2">
        <v>0.41666666666699997</v>
      </c>
      <c r="BY2462" s="2">
        <v>0.96563573883200005</v>
      </c>
      <c r="BZ2462" s="2">
        <v>0.96797153024899996</v>
      </c>
      <c r="CA2462" s="2">
        <v>0.39060985714300001</v>
      </c>
      <c r="CB2462" s="2">
        <v>0.64634146341499998</v>
      </c>
      <c r="CC2462" s="2">
        <v>95.860818759200001</v>
      </c>
      <c r="CD2462" s="2">
        <v>94.235514709499995</v>
      </c>
      <c r="CE2462" s="2">
        <v>872</v>
      </c>
      <c r="CF2462" s="2">
        <v>121</v>
      </c>
      <c r="CG2462" s="2">
        <v>702.41182777799997</v>
      </c>
      <c r="CH2462" s="2">
        <v>111.85994507700001</v>
      </c>
      <c r="CI2462" s="2">
        <v>850.94448451599999</v>
      </c>
      <c r="CJ2462" s="2">
        <v>1.3235383973699999</v>
      </c>
      <c r="CK2462" s="2">
        <v>320.12796116200002</v>
      </c>
      <c r="CL2462" s="2">
        <v>0.82544965101599999</v>
      </c>
      <c r="CM2462" s="1">
        <v>5</v>
      </c>
    </row>
    <row r="2463" spans="1:91" x14ac:dyDescent="0.5">
      <c r="A2463" s="1">
        <v>2462</v>
      </c>
      <c r="B2463" s="2">
        <v>1217098315</v>
      </c>
      <c r="C2463" s="2">
        <v>0</v>
      </c>
      <c r="D2463" s="2">
        <v>1</v>
      </c>
      <c r="E2463" s="2">
        <v>0</v>
      </c>
      <c r="F2463" s="2">
        <v>2</v>
      </c>
      <c r="G2463" s="2">
        <v>0</v>
      </c>
      <c r="H2463" s="2">
        <v>0</v>
      </c>
      <c r="I2463" s="2">
        <v>1</v>
      </c>
      <c r="J2463" s="2">
        <v>2</v>
      </c>
      <c r="K2463" s="1">
        <v>0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1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1</v>
      </c>
      <c r="AR2463" s="1">
        <v>0</v>
      </c>
      <c r="AS2463" s="1">
        <v>1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1</v>
      </c>
      <c r="BG2463" s="1">
        <v>0</v>
      </c>
      <c r="BH2463" s="1">
        <v>0</v>
      </c>
      <c r="BI2463" s="1">
        <v>1</v>
      </c>
      <c r="BJ2463" s="1">
        <v>0</v>
      </c>
      <c r="BK2463" s="1">
        <v>0</v>
      </c>
      <c r="BL2463" s="2">
        <v>29.852845177799999</v>
      </c>
      <c r="BM2463" s="2">
        <v>535</v>
      </c>
      <c r="BN2463" s="2">
        <v>33.188118811899997</v>
      </c>
      <c r="BO2463" s="2">
        <v>86.3</v>
      </c>
      <c r="BP2463" s="2">
        <v>2.4</v>
      </c>
      <c r="BQ2463" s="2">
        <v>31.481481481500001</v>
      </c>
      <c r="BR2463" s="2">
        <v>5.5555555555599998</v>
      </c>
      <c r="BS2463" s="2">
        <v>1.1000000000000001</v>
      </c>
      <c r="BT2463" s="2">
        <v>0.25742574257400003</v>
      </c>
      <c r="BU2463" s="2">
        <v>66385</v>
      </c>
      <c r="BV2463" s="2">
        <v>0.49949500000000002</v>
      </c>
      <c r="BW2463" s="2">
        <v>0.31157699999999999</v>
      </c>
      <c r="BX2463" s="2">
        <v>0.41666666666699997</v>
      </c>
      <c r="BY2463" s="2">
        <v>0.96563573883200005</v>
      </c>
      <c r="BZ2463" s="2">
        <v>0.96797153024899996</v>
      </c>
      <c r="CA2463" s="2">
        <v>0.39060985714300001</v>
      </c>
      <c r="CB2463" s="2">
        <v>0.64634146341499998</v>
      </c>
      <c r="CC2463" s="2">
        <v>95.860818759200001</v>
      </c>
      <c r="CD2463" s="2">
        <v>94.235514709499995</v>
      </c>
      <c r="CE2463" s="2">
        <v>872</v>
      </c>
      <c r="CF2463" s="2">
        <v>121</v>
      </c>
      <c r="CG2463" s="2">
        <v>870.80553143300006</v>
      </c>
      <c r="CH2463" s="2">
        <v>132.36709789899999</v>
      </c>
      <c r="CI2463" s="2">
        <v>1132.08754905</v>
      </c>
      <c r="CJ2463" s="2">
        <v>1.7461763272399999</v>
      </c>
      <c r="CK2463" s="2">
        <v>139.11512884499999</v>
      </c>
      <c r="CL2463" s="2">
        <v>0.76920334665400003</v>
      </c>
      <c r="CM2463" s="1">
        <v>5</v>
      </c>
    </row>
    <row r="2464" spans="1:91" x14ac:dyDescent="0.5">
      <c r="A2464" s="1">
        <v>2463</v>
      </c>
      <c r="B2464" s="2">
        <v>1218162010</v>
      </c>
      <c r="C2464" s="2">
        <v>0</v>
      </c>
      <c r="D2464" s="2">
        <v>1</v>
      </c>
      <c r="E2464" s="2">
        <v>1</v>
      </c>
      <c r="F2464" s="2">
        <v>2.1</v>
      </c>
      <c r="G2464" s="2">
        <v>0</v>
      </c>
      <c r="H2464" s="2">
        <v>0</v>
      </c>
      <c r="I2464" s="2">
        <v>1</v>
      </c>
      <c r="J2464" s="2">
        <v>3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0</v>
      </c>
      <c r="AB2464" s="1">
        <v>0</v>
      </c>
      <c r="AC2464" s="1">
        <v>0</v>
      </c>
      <c r="AD2464" s="1">
        <v>1</v>
      </c>
      <c r="AE2464" s="1">
        <v>0</v>
      </c>
      <c r="AF2464" s="1">
        <v>0</v>
      </c>
      <c r="AG2464" s="1">
        <v>0</v>
      </c>
      <c r="AH2464" s="1">
        <v>1</v>
      </c>
      <c r="AI2464" s="1">
        <v>0</v>
      </c>
      <c r="AJ2464" s="1">
        <v>0</v>
      </c>
      <c r="AK2464" s="1">
        <v>1</v>
      </c>
      <c r="AL2464" s="1">
        <v>0</v>
      </c>
      <c r="AM2464" s="1">
        <v>0</v>
      </c>
      <c r="AN2464" s="1">
        <v>0</v>
      </c>
      <c r="AO2464" s="1">
        <v>0</v>
      </c>
      <c r="AP2464" s="1">
        <v>1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1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0</v>
      </c>
      <c r="BE2464" s="1">
        <v>1</v>
      </c>
      <c r="BF2464" s="1">
        <v>0</v>
      </c>
      <c r="BG2464" s="1">
        <v>0</v>
      </c>
      <c r="BH2464" s="1">
        <v>0</v>
      </c>
      <c r="BI2464" s="1">
        <v>0</v>
      </c>
      <c r="BJ2464" s="1">
        <v>0</v>
      </c>
      <c r="BK2464" s="1">
        <v>0</v>
      </c>
      <c r="BL2464" s="2">
        <v>29.852845177799999</v>
      </c>
      <c r="BM2464" s="2">
        <v>535</v>
      </c>
      <c r="BN2464" s="2">
        <v>33.188118811899997</v>
      </c>
      <c r="BO2464" s="2">
        <v>86.3</v>
      </c>
      <c r="BP2464" s="2">
        <v>2.4</v>
      </c>
      <c r="BQ2464" s="2">
        <v>31.481481481500001</v>
      </c>
      <c r="BR2464" s="2">
        <v>5.5555555555599998</v>
      </c>
      <c r="BS2464" s="2">
        <v>1.1000000000000001</v>
      </c>
      <c r="BT2464" s="2">
        <v>0.25742574257400003</v>
      </c>
      <c r="BU2464" s="2">
        <v>66385</v>
      </c>
      <c r="BV2464" s="2">
        <v>0.49949500000000002</v>
      </c>
      <c r="BW2464" s="2">
        <v>0.31157699999999999</v>
      </c>
      <c r="BX2464" s="2">
        <v>0.41666666666699997</v>
      </c>
      <c r="BY2464" s="2">
        <v>0.96563573883200005</v>
      </c>
      <c r="BZ2464" s="2">
        <v>0.96797153024899996</v>
      </c>
      <c r="CA2464" s="2">
        <v>0.39060985714300001</v>
      </c>
      <c r="CB2464" s="2">
        <v>0.64634146341499998</v>
      </c>
      <c r="CC2464" s="2">
        <v>95.860818759200001</v>
      </c>
      <c r="CD2464" s="2">
        <v>94.235514709499995</v>
      </c>
      <c r="CE2464" s="2">
        <v>872</v>
      </c>
      <c r="CF2464" s="2">
        <v>121</v>
      </c>
      <c r="CG2464" s="2">
        <v>655.35282343400002</v>
      </c>
      <c r="CH2464" s="2">
        <v>311.24384316800001</v>
      </c>
      <c r="CI2464" s="2">
        <v>890.58349225699999</v>
      </c>
      <c r="CJ2464" s="2">
        <v>1.38321866748</v>
      </c>
      <c r="CK2464" s="2">
        <v>382.92343004700001</v>
      </c>
      <c r="CL2464" s="2">
        <v>0.73586904443199996</v>
      </c>
      <c r="CM2464" s="1">
        <v>5</v>
      </c>
    </row>
    <row r="2465" spans="1:91" x14ac:dyDescent="0.5">
      <c r="A2465" s="1">
        <v>2464</v>
      </c>
      <c r="B2465" s="2">
        <v>1218568071</v>
      </c>
      <c r="C2465" s="2">
        <v>0</v>
      </c>
      <c r="D2465" s="2">
        <v>1</v>
      </c>
      <c r="E2465" s="2">
        <v>1</v>
      </c>
      <c r="F2465" s="2">
        <v>2.1</v>
      </c>
      <c r="G2465" s="2">
        <v>0</v>
      </c>
      <c r="H2465" s="2">
        <v>0</v>
      </c>
      <c r="I2465" s="2">
        <v>1</v>
      </c>
      <c r="J2465" s="2">
        <v>2</v>
      </c>
      <c r="K2465" s="1">
        <v>0</v>
      </c>
      <c r="L2465" s="1">
        <v>0</v>
      </c>
      <c r="M2465" s="1">
        <v>1</v>
      </c>
      <c r="N2465" s="1">
        <v>0</v>
      </c>
      <c r="O2465" s="1">
        <v>0</v>
      </c>
      <c r="P2465" s="1">
        <v>0</v>
      </c>
      <c r="Q2465" s="1">
        <v>0</v>
      </c>
      <c r="R2465" s="1">
        <v>1</v>
      </c>
      <c r="S2465" s="1">
        <v>0</v>
      </c>
      <c r="T2465" s="1">
        <v>0</v>
      </c>
      <c r="U2465" s="1">
        <v>1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1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0</v>
      </c>
      <c r="AS2465" s="1">
        <v>1</v>
      </c>
      <c r="AT2465" s="1">
        <v>0</v>
      </c>
      <c r="AU2465" s="1">
        <v>0</v>
      </c>
      <c r="AV2465" s="1">
        <v>1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1</v>
      </c>
      <c r="BD2465" s="1">
        <v>0</v>
      </c>
      <c r="BE2465" s="1">
        <v>1</v>
      </c>
      <c r="BF2465" s="1">
        <v>0</v>
      </c>
      <c r="BG2465" s="1">
        <v>0</v>
      </c>
      <c r="BH2465" s="1">
        <v>0</v>
      </c>
      <c r="BI2465" s="1">
        <v>0</v>
      </c>
      <c r="BJ2465" s="1">
        <v>1</v>
      </c>
      <c r="BK2465" s="1">
        <v>0</v>
      </c>
      <c r="BL2465" s="2">
        <v>29.852845177799999</v>
      </c>
      <c r="BM2465" s="2">
        <v>535</v>
      </c>
      <c r="BN2465" s="2">
        <v>33.188118811899997</v>
      </c>
      <c r="BO2465" s="2">
        <v>86.3</v>
      </c>
      <c r="BP2465" s="2">
        <v>2.4</v>
      </c>
      <c r="BQ2465" s="2">
        <v>31.481481481500001</v>
      </c>
      <c r="BR2465" s="2">
        <v>5.5555555555599998</v>
      </c>
      <c r="BS2465" s="2">
        <v>1.1000000000000001</v>
      </c>
      <c r="BT2465" s="2">
        <v>0.25742574257400003</v>
      </c>
      <c r="BU2465" s="2">
        <v>66385</v>
      </c>
      <c r="BV2465" s="2">
        <v>0.49949500000000002</v>
      </c>
      <c r="BW2465" s="2">
        <v>0.31157699999999999</v>
      </c>
      <c r="BX2465" s="2">
        <v>0.41666666666699997</v>
      </c>
      <c r="BY2465" s="2">
        <v>0.96563573883200005</v>
      </c>
      <c r="BZ2465" s="2">
        <v>0.96797153024899996</v>
      </c>
      <c r="CA2465" s="2">
        <v>0.39060985714300001</v>
      </c>
      <c r="CB2465" s="2">
        <v>0.64634146341499998</v>
      </c>
      <c r="CC2465" s="2">
        <v>95.860818759200001</v>
      </c>
      <c r="CD2465" s="2">
        <v>94.235514709499995</v>
      </c>
      <c r="CE2465" s="2">
        <v>872</v>
      </c>
      <c r="CF2465" s="2">
        <v>121</v>
      </c>
      <c r="CG2465" s="2">
        <v>655.35282343400002</v>
      </c>
      <c r="CH2465" s="2">
        <v>311.24384316800001</v>
      </c>
      <c r="CI2465" s="2">
        <v>890.58349225699999</v>
      </c>
      <c r="CJ2465" s="2">
        <v>1.38321866748</v>
      </c>
      <c r="CK2465" s="2">
        <v>382.92343004700001</v>
      </c>
      <c r="CL2465" s="2">
        <v>0.73586904443199996</v>
      </c>
      <c r="CM2465" s="1">
        <v>5</v>
      </c>
    </row>
    <row r="2466" spans="1:91" x14ac:dyDescent="0.5">
      <c r="A2466" s="1">
        <v>2465</v>
      </c>
      <c r="B2466" s="2">
        <v>1220415367</v>
      </c>
      <c r="C2466" s="2">
        <v>0</v>
      </c>
      <c r="D2466" s="2">
        <v>1</v>
      </c>
      <c r="E2466" s="2">
        <v>0</v>
      </c>
      <c r="F2466" s="2">
        <v>1.9</v>
      </c>
      <c r="G2466" s="2">
        <v>0</v>
      </c>
      <c r="H2466" s="2">
        <v>0</v>
      </c>
      <c r="I2466" s="2">
        <v>1</v>
      </c>
      <c r="J2466" s="2">
        <v>3</v>
      </c>
      <c r="K2466" s="1">
        <v>0</v>
      </c>
      <c r="L2466" s="1">
        <v>0</v>
      </c>
      <c r="M2466" s="1">
        <v>0</v>
      </c>
      <c r="N2466" s="1">
        <v>1</v>
      </c>
      <c r="O2466" s="1">
        <v>0</v>
      </c>
      <c r="P2466" s="1">
        <v>0</v>
      </c>
      <c r="Q2466" s="1">
        <v>1</v>
      </c>
      <c r="R2466" s="1">
        <v>0</v>
      </c>
      <c r="S2466" s="1">
        <v>0</v>
      </c>
      <c r="T2466" s="1">
        <v>0</v>
      </c>
      <c r="U2466" s="1">
        <v>1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</v>
      </c>
      <c r="AL2466" s="1">
        <v>0</v>
      </c>
      <c r="AM2466" s="1">
        <v>0</v>
      </c>
      <c r="AN2466" s="1">
        <v>0</v>
      </c>
      <c r="AO2466" s="1">
        <v>1</v>
      </c>
      <c r="AP2466" s="1">
        <v>0</v>
      </c>
      <c r="AQ2466" s="1">
        <v>0</v>
      </c>
      <c r="AR2466" s="1">
        <v>0</v>
      </c>
      <c r="AS2466" s="1">
        <v>1</v>
      </c>
      <c r="AT2466" s="1">
        <v>0</v>
      </c>
      <c r="AU2466" s="1">
        <v>0</v>
      </c>
      <c r="AV2466" s="1">
        <v>0</v>
      </c>
      <c r="AW2466" s="1">
        <v>1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1</v>
      </c>
      <c r="BG2466" s="1">
        <v>0</v>
      </c>
      <c r="BH2466" s="1">
        <v>1</v>
      </c>
      <c r="BI2466" s="1">
        <v>0</v>
      </c>
      <c r="BJ2466" s="1">
        <v>0</v>
      </c>
      <c r="BK2466" s="1">
        <v>0</v>
      </c>
      <c r="BL2466" s="2">
        <v>29.852845177799999</v>
      </c>
      <c r="BM2466" s="2">
        <v>535</v>
      </c>
      <c r="BN2466" s="2">
        <v>33.188118811899997</v>
      </c>
      <c r="BO2466" s="2">
        <v>86.3</v>
      </c>
      <c r="BP2466" s="2">
        <v>2.4</v>
      </c>
      <c r="BQ2466" s="2">
        <v>31.481481481500001</v>
      </c>
      <c r="BR2466" s="2">
        <v>5.5555555555599998</v>
      </c>
      <c r="BS2466" s="2">
        <v>1.1000000000000001</v>
      </c>
      <c r="BT2466" s="2">
        <v>0.25742574257400003</v>
      </c>
      <c r="BU2466" s="2">
        <v>66385</v>
      </c>
      <c r="BV2466" s="2">
        <v>0.49949500000000002</v>
      </c>
      <c r="BW2466" s="2">
        <v>0.31157699999999999</v>
      </c>
      <c r="BX2466" s="2">
        <v>0.41666666666699997</v>
      </c>
      <c r="BY2466" s="2">
        <v>0.96563573883200005</v>
      </c>
      <c r="BZ2466" s="2">
        <v>0.96797153024899996</v>
      </c>
      <c r="CA2466" s="2">
        <v>0.39060985714300001</v>
      </c>
      <c r="CB2466" s="2">
        <v>0.64634146341499998</v>
      </c>
      <c r="CC2466" s="2">
        <v>95.860818759200001</v>
      </c>
      <c r="CD2466" s="2">
        <v>94.235514709499995</v>
      </c>
      <c r="CE2466" s="2">
        <v>872</v>
      </c>
      <c r="CF2466" s="2">
        <v>121</v>
      </c>
      <c r="CG2466" s="2">
        <v>597.89581396999995</v>
      </c>
      <c r="CH2466" s="2">
        <v>294.032415523</v>
      </c>
      <c r="CI2466" s="2">
        <v>824.45221123600004</v>
      </c>
      <c r="CJ2466" s="2">
        <v>1.2837083434800001</v>
      </c>
      <c r="CK2466" s="2">
        <v>449.05471106700003</v>
      </c>
      <c r="CL2466" s="2">
        <v>0.72520372414699996</v>
      </c>
      <c r="CM2466" s="1">
        <v>5</v>
      </c>
    </row>
    <row r="2467" spans="1:91" x14ac:dyDescent="0.5">
      <c r="A2467" s="1">
        <v>2466</v>
      </c>
      <c r="B2467" s="2">
        <v>1228762663</v>
      </c>
      <c r="C2467" s="2">
        <v>0</v>
      </c>
      <c r="D2467" s="2">
        <v>1</v>
      </c>
      <c r="E2467" s="2">
        <v>1</v>
      </c>
      <c r="F2467" s="2">
        <v>2.1</v>
      </c>
      <c r="G2467" s="2">
        <v>0</v>
      </c>
      <c r="H2467" s="2">
        <v>0</v>
      </c>
      <c r="I2467" s="2">
        <v>1</v>
      </c>
      <c r="J2467" s="2">
        <v>3</v>
      </c>
      <c r="K2467" s="1">
        <v>0</v>
      </c>
      <c r="L2467" s="1">
        <v>0</v>
      </c>
      <c r="M2467" s="1">
        <v>0</v>
      </c>
      <c r="N2467" s="1">
        <v>1</v>
      </c>
      <c r="O2467" s="1">
        <v>0</v>
      </c>
      <c r="P2467" s="1">
        <v>0</v>
      </c>
      <c r="Q2467" s="1">
        <v>0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0</v>
      </c>
      <c r="AG2467" s="1">
        <v>0</v>
      </c>
      <c r="AH2467" s="1">
        <v>0</v>
      </c>
      <c r="AI2467" s="1">
        <v>1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1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1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  <c r="BF2467" s="1">
        <v>0</v>
      </c>
      <c r="BG2467" s="1">
        <v>0</v>
      </c>
      <c r="BH2467" s="1">
        <v>0</v>
      </c>
      <c r="BI2467" s="1">
        <v>0</v>
      </c>
      <c r="BJ2467" s="1">
        <v>1</v>
      </c>
      <c r="BK2467" s="1">
        <v>0</v>
      </c>
      <c r="BL2467" s="2">
        <v>29.852845177799999</v>
      </c>
      <c r="BM2467" s="2">
        <v>535</v>
      </c>
      <c r="BN2467" s="2">
        <v>33.188118811899997</v>
      </c>
      <c r="BO2467" s="2">
        <v>86.3</v>
      </c>
      <c r="BP2467" s="2">
        <v>2.4</v>
      </c>
      <c r="BQ2467" s="2">
        <v>31.481481481500001</v>
      </c>
      <c r="BR2467" s="2">
        <v>5.5555555555599998</v>
      </c>
      <c r="BS2467" s="2">
        <v>1.1000000000000001</v>
      </c>
      <c r="BT2467" s="2">
        <v>0.25742574257400003</v>
      </c>
      <c r="BU2467" s="2">
        <v>66385</v>
      </c>
      <c r="BV2467" s="2">
        <v>0.49949500000000002</v>
      </c>
      <c r="BW2467" s="2">
        <v>0.31157699999999999</v>
      </c>
      <c r="BX2467" s="2">
        <v>0.41666666666699997</v>
      </c>
      <c r="BY2467" s="2">
        <v>0.96563573883200005</v>
      </c>
      <c r="BZ2467" s="2">
        <v>0.96797153024899996</v>
      </c>
      <c r="CA2467" s="2">
        <v>0.39060985714300001</v>
      </c>
      <c r="CB2467" s="2">
        <v>0.64634146341499998</v>
      </c>
      <c r="CC2467" s="2">
        <v>95.860818759200001</v>
      </c>
      <c r="CD2467" s="2">
        <v>94.235514709499995</v>
      </c>
      <c r="CE2467" s="2">
        <v>872</v>
      </c>
      <c r="CF2467" s="2">
        <v>121</v>
      </c>
      <c r="CG2467" s="2">
        <v>780.17354555400004</v>
      </c>
      <c r="CH2467" s="2">
        <v>24.7774346888</v>
      </c>
      <c r="CI2467" s="2">
        <v>793.50223775500001</v>
      </c>
      <c r="CJ2467" s="2">
        <v>1.23748212589</v>
      </c>
      <c r="CK2467" s="2">
        <v>183.49058139600001</v>
      </c>
      <c r="CL2467" s="2">
        <v>0.98320270370100005</v>
      </c>
      <c r="CM2467" s="1">
        <v>5</v>
      </c>
    </row>
    <row r="2468" spans="1:91" x14ac:dyDescent="0.5">
      <c r="A2468" s="1">
        <v>2467</v>
      </c>
      <c r="B2468" s="2">
        <v>1228802980</v>
      </c>
      <c r="C2468" s="2">
        <v>0</v>
      </c>
      <c r="D2468" s="2">
        <v>1</v>
      </c>
      <c r="E2468" s="2">
        <v>0</v>
      </c>
      <c r="F2468" s="2">
        <v>1.9</v>
      </c>
      <c r="G2468" s="2">
        <v>0</v>
      </c>
      <c r="H2468" s="2">
        <v>0</v>
      </c>
      <c r="I2468" s="2">
        <v>2</v>
      </c>
      <c r="J2468" s="2">
        <v>3</v>
      </c>
      <c r="K2468" s="1">
        <v>0</v>
      </c>
      <c r="L2468" s="1">
        <v>0</v>
      </c>
      <c r="M2468" s="1">
        <v>0</v>
      </c>
      <c r="N2468" s="1">
        <v>1</v>
      </c>
      <c r="O2468" s="1">
        <v>0</v>
      </c>
      <c r="P2468" s="1">
        <v>0</v>
      </c>
      <c r="Q2468" s="1">
        <v>0</v>
      </c>
      <c r="R2468" s="1">
        <v>1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1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</v>
      </c>
      <c r="AL2468" s="1">
        <v>0</v>
      </c>
      <c r="AM2468" s="1">
        <v>0</v>
      </c>
      <c r="AN2468" s="1">
        <v>0</v>
      </c>
      <c r="AO2468" s="1">
        <v>0</v>
      </c>
      <c r="AP2468" s="1">
        <v>1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1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1</v>
      </c>
      <c r="BC2468" s="1">
        <v>0</v>
      </c>
      <c r="BD2468" s="1">
        <v>0</v>
      </c>
      <c r="BE2468" s="1">
        <v>0</v>
      </c>
      <c r="BF2468" s="1">
        <v>1</v>
      </c>
      <c r="BG2468" s="1">
        <v>0</v>
      </c>
      <c r="BH2468" s="1">
        <v>0</v>
      </c>
      <c r="BI2468" s="1">
        <v>0</v>
      </c>
      <c r="BJ2468" s="1">
        <v>0</v>
      </c>
      <c r="BK2468" s="1">
        <v>0</v>
      </c>
      <c r="BL2468" s="2">
        <v>29.852845177799999</v>
      </c>
      <c r="BM2468" s="2">
        <v>535</v>
      </c>
      <c r="BN2468" s="2">
        <v>33.188118811899997</v>
      </c>
      <c r="BO2468" s="2">
        <v>86.3</v>
      </c>
      <c r="BP2468" s="2">
        <v>2.4</v>
      </c>
      <c r="BQ2468" s="2">
        <v>31.481481481500001</v>
      </c>
      <c r="BR2468" s="2">
        <v>5.5555555555599998</v>
      </c>
      <c r="BS2468" s="2">
        <v>1.1000000000000001</v>
      </c>
      <c r="BT2468" s="2">
        <v>0.25742574257400003</v>
      </c>
      <c r="BU2468" s="2">
        <v>66385</v>
      </c>
      <c r="BV2468" s="2">
        <v>0.49949500000000002</v>
      </c>
      <c r="BW2468" s="2">
        <v>0.31157699999999999</v>
      </c>
      <c r="BX2468" s="2">
        <v>0.41666666666699997</v>
      </c>
      <c r="BY2468" s="2">
        <v>0.96563573883200005</v>
      </c>
      <c r="BZ2468" s="2">
        <v>0.96797153024899996</v>
      </c>
      <c r="CA2468" s="2">
        <v>0.39060985714300001</v>
      </c>
      <c r="CB2468" s="2">
        <v>0.64634146341499998</v>
      </c>
      <c r="CC2468" s="2">
        <v>95.860818759200001</v>
      </c>
      <c r="CD2468" s="2">
        <v>94.235514709499995</v>
      </c>
      <c r="CE2468" s="2">
        <v>872</v>
      </c>
      <c r="CF2468" s="2">
        <v>121</v>
      </c>
      <c r="CG2468" s="2">
        <v>741.54914158899999</v>
      </c>
      <c r="CH2468" s="2">
        <v>14.5367761727</v>
      </c>
      <c r="CI2468" s="2">
        <v>754.18802689400002</v>
      </c>
      <c r="CJ2468" s="2">
        <v>1.17827889141</v>
      </c>
      <c r="CK2468" s="2">
        <v>222.804792257</v>
      </c>
      <c r="CL2468" s="2">
        <v>0.983241731698</v>
      </c>
      <c r="CM2468" s="1">
        <v>5</v>
      </c>
    </row>
    <row r="2469" spans="1:91" x14ac:dyDescent="0.5">
      <c r="A2469" s="1">
        <v>2468</v>
      </c>
      <c r="B2469" s="2">
        <v>1229419929</v>
      </c>
      <c r="C2469" s="2">
        <v>0</v>
      </c>
      <c r="D2469" s="2">
        <v>1</v>
      </c>
      <c r="E2469" s="2">
        <v>0</v>
      </c>
      <c r="F2469" s="2">
        <v>2.1</v>
      </c>
      <c r="G2469" s="2">
        <v>0</v>
      </c>
      <c r="H2469" s="2">
        <v>0</v>
      </c>
      <c r="I2469" s="2">
        <v>1</v>
      </c>
      <c r="J2469" s="2">
        <v>1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1</v>
      </c>
      <c r="T2469" s="1">
        <v>0</v>
      </c>
      <c r="U2469" s="1">
        <v>1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1</v>
      </c>
      <c r="AR2469" s="1">
        <v>0</v>
      </c>
      <c r="AS2469" s="1">
        <v>1</v>
      </c>
      <c r="AT2469" s="1">
        <v>0</v>
      </c>
      <c r="AU2469" s="1">
        <v>0</v>
      </c>
      <c r="AV2469" s="1">
        <v>0</v>
      </c>
      <c r="AW2469" s="1">
        <v>1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1</v>
      </c>
      <c r="BG2469" s="1">
        <v>0</v>
      </c>
      <c r="BH2469" s="1">
        <v>0</v>
      </c>
      <c r="BI2469" s="1">
        <v>0</v>
      </c>
      <c r="BJ2469" s="1">
        <v>1</v>
      </c>
      <c r="BK2469" s="1">
        <v>0</v>
      </c>
      <c r="BL2469" s="2">
        <v>29.852845177799999</v>
      </c>
      <c r="BM2469" s="2">
        <v>535</v>
      </c>
      <c r="BN2469" s="2">
        <v>33.188118811899997</v>
      </c>
      <c r="BO2469" s="2">
        <v>86.3</v>
      </c>
      <c r="BP2469" s="2">
        <v>2.4</v>
      </c>
      <c r="BQ2469" s="2">
        <v>31.481481481500001</v>
      </c>
      <c r="BR2469" s="2">
        <v>5.5555555555599998</v>
      </c>
      <c r="BS2469" s="2">
        <v>1.1000000000000001</v>
      </c>
      <c r="BT2469" s="2">
        <v>0.25742574257400003</v>
      </c>
      <c r="BU2469" s="2">
        <v>66385</v>
      </c>
      <c r="BV2469" s="2">
        <v>0.49949500000000002</v>
      </c>
      <c r="BW2469" s="2">
        <v>0.31157699999999999</v>
      </c>
      <c r="BX2469" s="2">
        <v>0.41666666666699997</v>
      </c>
      <c r="BY2469" s="2">
        <v>0.96563573883200005</v>
      </c>
      <c r="BZ2469" s="2">
        <v>0.96797153024899996</v>
      </c>
      <c r="CA2469" s="2">
        <v>0.39060985714300001</v>
      </c>
      <c r="CB2469" s="2">
        <v>0.64634146341499998</v>
      </c>
      <c r="CC2469" s="2">
        <v>95.860818759200001</v>
      </c>
      <c r="CD2469" s="2">
        <v>94.235514709499995</v>
      </c>
      <c r="CE2469" s="2">
        <v>872</v>
      </c>
      <c r="CF2469" s="2">
        <v>121</v>
      </c>
      <c r="CG2469" s="2">
        <v>874.00019683999994</v>
      </c>
      <c r="CH2469" s="2">
        <v>139.07584936399999</v>
      </c>
      <c r="CI2469" s="2">
        <v>1127.68304199</v>
      </c>
      <c r="CJ2469" s="2">
        <v>1.73945484518</v>
      </c>
      <c r="CK2469" s="2">
        <v>145.82388030999999</v>
      </c>
      <c r="CL2469" s="2">
        <v>0.77504064909500003</v>
      </c>
      <c r="CM2469" s="1">
        <v>5</v>
      </c>
    </row>
    <row r="2470" spans="1:91" x14ac:dyDescent="0.5">
      <c r="A2470" s="1">
        <v>2469</v>
      </c>
      <c r="B2470" s="2">
        <v>1229652146</v>
      </c>
      <c r="C2470" s="2">
        <v>0</v>
      </c>
      <c r="D2470" s="2">
        <v>1</v>
      </c>
      <c r="E2470" s="2">
        <v>1</v>
      </c>
      <c r="F2470" s="2">
        <v>2.1</v>
      </c>
      <c r="G2470" s="2">
        <v>1</v>
      </c>
      <c r="H2470" s="2">
        <v>0</v>
      </c>
      <c r="I2470" s="2">
        <v>1</v>
      </c>
      <c r="J2470" s="2">
        <v>2</v>
      </c>
      <c r="K2470" s="1">
        <v>0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</v>
      </c>
      <c r="R2470" s="1">
        <v>1</v>
      </c>
      <c r="S2470" s="1">
        <v>0</v>
      </c>
      <c r="T2470" s="1">
        <v>0</v>
      </c>
      <c r="U2470" s="1">
        <v>0</v>
      </c>
      <c r="V2470" s="1">
        <v>1</v>
      </c>
      <c r="W2470" s="1">
        <v>0</v>
      </c>
      <c r="X2470" s="1">
        <v>0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</v>
      </c>
      <c r="AL2470" s="1">
        <v>0</v>
      </c>
      <c r="AM2470" s="1">
        <v>0</v>
      </c>
      <c r="AN2470" s="1">
        <v>0</v>
      </c>
      <c r="AO2470" s="1">
        <v>0</v>
      </c>
      <c r="AP2470" s="1">
        <v>1</v>
      </c>
      <c r="AQ2470" s="1">
        <v>0</v>
      </c>
      <c r="AR2470" s="1">
        <v>0</v>
      </c>
      <c r="AS2470" s="1">
        <v>1</v>
      </c>
      <c r="AT2470" s="1">
        <v>0</v>
      </c>
      <c r="AU2470" s="1">
        <v>0</v>
      </c>
      <c r="AV2470" s="1">
        <v>0</v>
      </c>
      <c r="AW2470" s="1">
        <v>1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0</v>
      </c>
      <c r="BE2470" s="1">
        <v>0</v>
      </c>
      <c r="BF2470" s="1">
        <v>1</v>
      </c>
      <c r="BG2470" s="1">
        <v>0</v>
      </c>
      <c r="BH2470" s="1">
        <v>0</v>
      </c>
      <c r="BI2470" s="1">
        <v>1</v>
      </c>
      <c r="BJ2470" s="1">
        <v>0</v>
      </c>
      <c r="BK2470" s="1">
        <v>0</v>
      </c>
      <c r="BL2470" s="2">
        <v>29.852845177799999</v>
      </c>
      <c r="BM2470" s="2">
        <v>535</v>
      </c>
      <c r="BN2470" s="2">
        <v>33.188118811899997</v>
      </c>
      <c r="BO2470" s="2">
        <v>86.3</v>
      </c>
      <c r="BP2470" s="2">
        <v>2.4</v>
      </c>
      <c r="BQ2470" s="2">
        <v>31.481481481500001</v>
      </c>
      <c r="BR2470" s="2">
        <v>5.5555555555599998</v>
      </c>
      <c r="BS2470" s="2">
        <v>1.1000000000000001</v>
      </c>
      <c r="BT2470" s="2">
        <v>0.25742574257400003</v>
      </c>
      <c r="BU2470" s="2">
        <v>66385</v>
      </c>
      <c r="BV2470" s="2">
        <v>0.49949500000000002</v>
      </c>
      <c r="BW2470" s="2">
        <v>0.31157699999999999</v>
      </c>
      <c r="BX2470" s="2">
        <v>0.41666666666699997</v>
      </c>
      <c r="BY2470" s="2">
        <v>0.96563573883200005</v>
      </c>
      <c r="BZ2470" s="2">
        <v>0.96797153024899996</v>
      </c>
      <c r="CA2470" s="2">
        <v>0.39060985714300001</v>
      </c>
      <c r="CB2470" s="2">
        <v>0.64634146341499998</v>
      </c>
      <c r="CC2470" s="2">
        <v>95.860818759200001</v>
      </c>
      <c r="CD2470" s="2">
        <v>94.235514709499995</v>
      </c>
      <c r="CE2470" s="2">
        <v>872</v>
      </c>
      <c r="CF2470" s="2">
        <v>121</v>
      </c>
      <c r="CG2470" s="2">
        <v>597.89581396999995</v>
      </c>
      <c r="CH2470" s="2">
        <v>294.032415523</v>
      </c>
      <c r="CI2470" s="2">
        <v>824.45221123600004</v>
      </c>
      <c r="CJ2470" s="2">
        <v>1.2837083434800001</v>
      </c>
      <c r="CK2470" s="2">
        <v>449.05471106700003</v>
      </c>
      <c r="CL2470" s="2">
        <v>0.72520372414699996</v>
      </c>
      <c r="CM2470" s="1">
        <v>5</v>
      </c>
    </row>
    <row r="2471" spans="1:91" x14ac:dyDescent="0.5">
      <c r="A2471" s="1">
        <v>2470</v>
      </c>
      <c r="B2471" s="2">
        <v>1229716612</v>
      </c>
      <c r="C2471" s="2">
        <v>1</v>
      </c>
      <c r="D2471" s="2">
        <v>0</v>
      </c>
      <c r="E2471" s="2">
        <v>1</v>
      </c>
      <c r="F2471" s="2">
        <v>2.4</v>
      </c>
      <c r="G2471" s="2">
        <v>1</v>
      </c>
      <c r="H2471" s="2">
        <v>1</v>
      </c>
      <c r="I2471" s="2">
        <v>1</v>
      </c>
      <c r="J2471" s="2">
        <v>2</v>
      </c>
      <c r="K2471" s="1">
        <v>0</v>
      </c>
      <c r="L2471" s="1">
        <v>0</v>
      </c>
      <c r="M2471" s="1">
        <v>0</v>
      </c>
      <c r="N2471" s="1">
        <v>1</v>
      </c>
      <c r="O2471" s="1">
        <v>0</v>
      </c>
      <c r="P2471" s="1">
        <v>0</v>
      </c>
      <c r="Q2471" s="1">
        <v>1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1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1</v>
      </c>
      <c r="AT2471" s="1">
        <v>0</v>
      </c>
      <c r="AU2471" s="1">
        <v>0</v>
      </c>
      <c r="AV2471" s="1">
        <v>1</v>
      </c>
      <c r="AW2471" s="1">
        <v>0</v>
      </c>
      <c r="AX2471" s="1">
        <v>0</v>
      </c>
      <c r="AY2471" s="1">
        <v>0</v>
      </c>
      <c r="AZ2471" s="1">
        <v>0</v>
      </c>
      <c r="BA2471" s="1">
        <v>1</v>
      </c>
      <c r="BB2471" s="1">
        <v>0</v>
      </c>
      <c r="BC2471" s="1">
        <v>0</v>
      </c>
      <c r="BD2471" s="1">
        <v>0</v>
      </c>
      <c r="BE2471" s="1">
        <v>0</v>
      </c>
      <c r="BF2471" s="1">
        <v>0</v>
      </c>
      <c r="BG2471" s="1">
        <v>0</v>
      </c>
      <c r="BH2471" s="1">
        <v>0</v>
      </c>
      <c r="BI2471" s="1">
        <v>0</v>
      </c>
      <c r="BJ2471" s="1">
        <v>0</v>
      </c>
      <c r="BK2471" s="1">
        <v>0</v>
      </c>
      <c r="BL2471" s="2">
        <v>29.852845177799999</v>
      </c>
      <c r="BM2471" s="2">
        <v>535</v>
      </c>
      <c r="BN2471" s="2">
        <v>33.188118811899997</v>
      </c>
      <c r="BO2471" s="2">
        <v>86.3</v>
      </c>
      <c r="BP2471" s="2">
        <v>2.4</v>
      </c>
      <c r="BQ2471" s="2">
        <v>31.481481481500001</v>
      </c>
      <c r="BR2471" s="2">
        <v>5.5555555555599998</v>
      </c>
      <c r="BS2471" s="2">
        <v>1.1000000000000001</v>
      </c>
      <c r="BT2471" s="2">
        <v>0.25742574257400003</v>
      </c>
      <c r="BU2471" s="2">
        <v>66385</v>
      </c>
      <c r="BV2471" s="2">
        <v>0.49949500000000002</v>
      </c>
      <c r="BW2471" s="2">
        <v>0.31157699999999999</v>
      </c>
      <c r="BX2471" s="2">
        <v>0.41666666666699997</v>
      </c>
      <c r="BY2471" s="2">
        <v>0.96563573883200005</v>
      </c>
      <c r="BZ2471" s="2">
        <v>0.96797153024899996</v>
      </c>
      <c r="CA2471" s="2">
        <v>0.39060985714300001</v>
      </c>
      <c r="CB2471" s="2">
        <v>0.64634146341499998</v>
      </c>
      <c r="CC2471" s="2">
        <v>95.860818759200001</v>
      </c>
      <c r="CD2471" s="2">
        <v>94.235514709499995</v>
      </c>
      <c r="CE2471" s="2">
        <v>1668</v>
      </c>
      <c r="CF2471" s="2">
        <v>696</v>
      </c>
      <c r="CG2471" s="2">
        <v>880.403580358</v>
      </c>
      <c r="CH2471" s="2">
        <v>296.05155475800001</v>
      </c>
      <c r="CI2471" s="2">
        <v>1348.72323493</v>
      </c>
      <c r="CJ2471" s="2">
        <v>1.74404160981</v>
      </c>
      <c r="CK2471" s="2">
        <v>238.90763279800001</v>
      </c>
      <c r="CL2471" s="2">
        <v>0.65276815699099999</v>
      </c>
      <c r="CM2471" s="1">
        <v>5</v>
      </c>
    </row>
    <row r="2472" spans="1:91" x14ac:dyDescent="0.5">
      <c r="A2472" s="1">
        <v>2471</v>
      </c>
      <c r="B2472" s="2">
        <v>1230006010</v>
      </c>
      <c r="C2472" s="2">
        <v>0</v>
      </c>
      <c r="D2472" s="2">
        <v>1</v>
      </c>
      <c r="E2472" s="2">
        <v>1</v>
      </c>
      <c r="F2472" s="2">
        <v>2.1</v>
      </c>
      <c r="G2472" s="2">
        <v>1</v>
      </c>
      <c r="H2472" s="2">
        <v>0</v>
      </c>
      <c r="I2472" s="2">
        <v>1</v>
      </c>
      <c r="J2472" s="2">
        <v>2</v>
      </c>
      <c r="K2472" s="1">
        <v>0</v>
      </c>
      <c r="L2472" s="1">
        <v>0</v>
      </c>
      <c r="M2472" s="1">
        <v>0</v>
      </c>
      <c r="N2472" s="1">
        <v>1</v>
      </c>
      <c r="O2472" s="1">
        <v>0</v>
      </c>
      <c r="P2472" s="1">
        <v>0</v>
      </c>
      <c r="Q2472" s="1">
        <v>0</v>
      </c>
      <c r="R2472" s="1">
        <v>1</v>
      </c>
      <c r="S2472" s="1">
        <v>0</v>
      </c>
      <c r="T2472" s="1">
        <v>0</v>
      </c>
      <c r="U2472" s="1">
        <v>0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1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1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1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0</v>
      </c>
      <c r="BI2472" s="1">
        <v>0</v>
      </c>
      <c r="BJ2472" s="1">
        <v>0</v>
      </c>
      <c r="BK2472" s="1">
        <v>0</v>
      </c>
      <c r="BL2472" s="2">
        <v>29.852845177799999</v>
      </c>
      <c r="BM2472" s="2">
        <v>535</v>
      </c>
      <c r="BN2472" s="2">
        <v>33.188118811899997</v>
      </c>
      <c r="BO2472" s="2">
        <v>86.3</v>
      </c>
      <c r="BP2472" s="2">
        <v>2.4</v>
      </c>
      <c r="BQ2472" s="2">
        <v>31.481481481500001</v>
      </c>
      <c r="BR2472" s="2">
        <v>5.5555555555599998</v>
      </c>
      <c r="BS2472" s="2">
        <v>1.1000000000000001</v>
      </c>
      <c r="BT2472" s="2">
        <v>0.25742574257400003</v>
      </c>
      <c r="BU2472" s="2">
        <v>66385</v>
      </c>
      <c r="BV2472" s="2">
        <v>0.49949500000000002</v>
      </c>
      <c r="BW2472" s="2">
        <v>0.31157699999999999</v>
      </c>
      <c r="BX2472" s="2">
        <v>0.41666666666699997</v>
      </c>
      <c r="BY2472" s="2">
        <v>0.96563573883200005</v>
      </c>
      <c r="BZ2472" s="2">
        <v>0.96797153024899996</v>
      </c>
      <c r="CA2472" s="2">
        <v>0.39060985714300001</v>
      </c>
      <c r="CB2472" s="2">
        <v>0.64634146341499998</v>
      </c>
      <c r="CC2472" s="2">
        <v>95.860818759200001</v>
      </c>
      <c r="CD2472" s="2">
        <v>94.235514709499995</v>
      </c>
      <c r="CE2472" s="2">
        <v>872</v>
      </c>
      <c r="CF2472" s="2">
        <v>121</v>
      </c>
      <c r="CG2472" s="2">
        <v>597.89581396999995</v>
      </c>
      <c r="CH2472" s="2">
        <v>294.032415523</v>
      </c>
      <c r="CI2472" s="2">
        <v>824.45221123600004</v>
      </c>
      <c r="CJ2472" s="2">
        <v>1.2837083434800001</v>
      </c>
      <c r="CK2472" s="2">
        <v>449.05471106700003</v>
      </c>
      <c r="CL2472" s="2">
        <v>0.72520372414699996</v>
      </c>
      <c r="CM2472" s="1">
        <v>5</v>
      </c>
    </row>
    <row r="2473" spans="1:91" x14ac:dyDescent="0.5">
      <c r="A2473" s="1">
        <v>2472</v>
      </c>
      <c r="B2473" s="2">
        <v>1230156714</v>
      </c>
      <c r="C2473" s="2">
        <v>0</v>
      </c>
      <c r="D2473" s="2">
        <v>1</v>
      </c>
      <c r="E2473" s="2">
        <v>0</v>
      </c>
      <c r="F2473" s="2">
        <v>2</v>
      </c>
      <c r="G2473" s="2">
        <v>1</v>
      </c>
      <c r="H2473" s="2">
        <v>0</v>
      </c>
      <c r="I2473" s="2">
        <v>1</v>
      </c>
      <c r="J2473" s="2">
        <v>3</v>
      </c>
      <c r="K2473" s="1">
        <v>0</v>
      </c>
      <c r="L2473" s="1">
        <v>0</v>
      </c>
      <c r="M2473" s="1">
        <v>1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1</v>
      </c>
      <c r="AT2473" s="1">
        <v>0</v>
      </c>
      <c r="AU2473" s="1">
        <v>0</v>
      </c>
      <c r="AV2473" s="1">
        <v>0</v>
      </c>
      <c r="AW2473" s="1">
        <v>1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0</v>
      </c>
      <c r="BE2473" s="1">
        <v>1</v>
      </c>
      <c r="BF2473" s="1">
        <v>0</v>
      </c>
      <c r="BG2473" s="1">
        <v>0</v>
      </c>
      <c r="BH2473" s="1">
        <v>0</v>
      </c>
      <c r="BI2473" s="1">
        <v>1</v>
      </c>
      <c r="BJ2473" s="1">
        <v>0</v>
      </c>
      <c r="BK2473" s="1">
        <v>0</v>
      </c>
      <c r="BL2473" s="2">
        <v>29.852845177799999</v>
      </c>
      <c r="BM2473" s="2">
        <v>535</v>
      </c>
      <c r="BN2473" s="2">
        <v>33.188118811899997</v>
      </c>
      <c r="BO2473" s="2">
        <v>86.3</v>
      </c>
      <c r="BP2473" s="2">
        <v>2.4</v>
      </c>
      <c r="BQ2473" s="2">
        <v>31.481481481500001</v>
      </c>
      <c r="BR2473" s="2">
        <v>5.5555555555599998</v>
      </c>
      <c r="BS2473" s="2">
        <v>1.1000000000000001</v>
      </c>
      <c r="BT2473" s="2">
        <v>0.25742574257400003</v>
      </c>
      <c r="BU2473" s="2">
        <v>66385</v>
      </c>
      <c r="BV2473" s="2">
        <v>0.49949500000000002</v>
      </c>
      <c r="BW2473" s="2">
        <v>0.31157699999999999</v>
      </c>
      <c r="BX2473" s="2">
        <v>0.41666666666699997</v>
      </c>
      <c r="BY2473" s="2">
        <v>0.96563573883200005</v>
      </c>
      <c r="BZ2473" s="2">
        <v>0.96797153024899996</v>
      </c>
      <c r="CA2473" s="2">
        <v>0.39060985714300001</v>
      </c>
      <c r="CB2473" s="2">
        <v>0.64634146341499998</v>
      </c>
      <c r="CC2473" s="2">
        <v>95.860818759200001</v>
      </c>
      <c r="CD2473" s="2">
        <v>94.235514709499995</v>
      </c>
      <c r="CE2473" s="2">
        <v>872</v>
      </c>
      <c r="CF2473" s="2">
        <v>121</v>
      </c>
      <c r="CG2473" s="2">
        <v>890.14229486900001</v>
      </c>
      <c r="CH2473" s="2">
        <v>297.52584268999999</v>
      </c>
      <c r="CI2473" s="2">
        <v>1350.1975228700001</v>
      </c>
      <c r="CJ2473" s="2">
        <v>1.7462526680599999</v>
      </c>
      <c r="CK2473" s="2">
        <v>240.38192072999999</v>
      </c>
      <c r="CL2473" s="2">
        <v>0.65926820320299995</v>
      </c>
      <c r="CM2473" s="1">
        <v>5</v>
      </c>
    </row>
    <row r="2474" spans="1:91" x14ac:dyDescent="0.5">
      <c r="A2474" s="1">
        <v>2473</v>
      </c>
      <c r="B2474" s="2">
        <v>1230297611</v>
      </c>
      <c r="C2474" s="2">
        <v>0</v>
      </c>
      <c r="D2474" s="2">
        <v>1</v>
      </c>
      <c r="E2474" s="2">
        <v>0</v>
      </c>
      <c r="F2474" s="2">
        <v>2.1</v>
      </c>
      <c r="G2474" s="2">
        <v>1</v>
      </c>
      <c r="H2474" s="2">
        <v>1</v>
      </c>
      <c r="I2474" s="2">
        <v>1</v>
      </c>
      <c r="J2474" s="2">
        <v>3</v>
      </c>
      <c r="K2474" s="1">
        <v>0</v>
      </c>
      <c r="L2474" s="1">
        <v>0</v>
      </c>
      <c r="M2474" s="1">
        <v>1</v>
      </c>
      <c r="N2474" s="1">
        <v>0</v>
      </c>
      <c r="O2474" s="1">
        <v>0</v>
      </c>
      <c r="P2474" s="1">
        <v>0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1</v>
      </c>
      <c r="W2474" s="1">
        <v>0</v>
      </c>
      <c r="X2474" s="1">
        <v>0</v>
      </c>
      <c r="Y2474" s="1">
        <v>1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1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1</v>
      </c>
      <c r="AU2474" s="1">
        <v>0</v>
      </c>
      <c r="AV2474" s="1">
        <v>0</v>
      </c>
      <c r="AW2474" s="1">
        <v>1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0</v>
      </c>
      <c r="BE2474" s="1">
        <v>0</v>
      </c>
      <c r="BF2474" s="1">
        <v>0</v>
      </c>
      <c r="BG2474" s="1">
        <v>0</v>
      </c>
      <c r="BH2474" s="1">
        <v>0</v>
      </c>
      <c r="BI2474" s="1">
        <v>1</v>
      </c>
      <c r="BJ2474" s="1">
        <v>0</v>
      </c>
      <c r="BK2474" s="1">
        <v>0</v>
      </c>
      <c r="BL2474" s="2">
        <v>29.852845177799999</v>
      </c>
      <c r="BM2474" s="2">
        <v>535</v>
      </c>
      <c r="BN2474" s="2">
        <v>33.188118811899997</v>
      </c>
      <c r="BO2474" s="2">
        <v>86.3</v>
      </c>
      <c r="BP2474" s="2">
        <v>2.4</v>
      </c>
      <c r="BQ2474" s="2">
        <v>31.481481481500001</v>
      </c>
      <c r="BR2474" s="2">
        <v>5.5555555555599998</v>
      </c>
      <c r="BS2474" s="2">
        <v>1.1000000000000001</v>
      </c>
      <c r="BT2474" s="2">
        <v>0.25742574257400003</v>
      </c>
      <c r="BU2474" s="2">
        <v>66385</v>
      </c>
      <c r="BV2474" s="2">
        <v>0.49949500000000002</v>
      </c>
      <c r="BW2474" s="2">
        <v>0.31157699999999999</v>
      </c>
      <c r="BX2474" s="2">
        <v>0.41666666666699997</v>
      </c>
      <c r="BY2474" s="2">
        <v>0.96563573883200005</v>
      </c>
      <c r="BZ2474" s="2">
        <v>0.96797153024899996</v>
      </c>
      <c r="CA2474" s="2">
        <v>0.39060985714300001</v>
      </c>
      <c r="CB2474" s="2">
        <v>0.64634146341499998</v>
      </c>
      <c r="CC2474" s="2">
        <v>95.860818759200001</v>
      </c>
      <c r="CD2474" s="2">
        <v>94.235514709499995</v>
      </c>
      <c r="CE2474" s="2">
        <v>872</v>
      </c>
      <c r="CF2474" s="2">
        <v>121</v>
      </c>
      <c r="CG2474" s="2">
        <v>870.80553143300006</v>
      </c>
      <c r="CH2474" s="2">
        <v>132.36709789899999</v>
      </c>
      <c r="CI2474" s="2">
        <v>1132.08754905</v>
      </c>
      <c r="CJ2474" s="2">
        <v>1.7461763272399999</v>
      </c>
      <c r="CK2474" s="2">
        <v>139.11512884499999</v>
      </c>
      <c r="CL2474" s="2">
        <v>0.76920334665400003</v>
      </c>
      <c r="CM2474" s="1">
        <v>5</v>
      </c>
    </row>
    <row r="2475" spans="1:91" x14ac:dyDescent="0.5">
      <c r="A2475" s="1">
        <v>2474</v>
      </c>
      <c r="B2475" s="2">
        <v>1230813191</v>
      </c>
      <c r="C2475" s="2">
        <v>0</v>
      </c>
      <c r="D2475" s="2">
        <v>1</v>
      </c>
      <c r="E2475" s="2">
        <v>0</v>
      </c>
      <c r="F2475" s="2">
        <v>1.9</v>
      </c>
      <c r="G2475" s="2">
        <v>0</v>
      </c>
      <c r="H2475" s="2">
        <v>0</v>
      </c>
      <c r="I2475" s="2">
        <v>1</v>
      </c>
      <c r="J2475" s="2">
        <v>3</v>
      </c>
      <c r="K2475" s="1">
        <v>0</v>
      </c>
      <c r="L2475" s="1">
        <v>0</v>
      </c>
      <c r="M2475" s="1">
        <v>0</v>
      </c>
      <c r="N2475" s="1">
        <v>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1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0</v>
      </c>
      <c r="BF2475" s="1">
        <v>1</v>
      </c>
      <c r="BG2475" s="1">
        <v>0</v>
      </c>
      <c r="BH2475" s="1">
        <v>0</v>
      </c>
      <c r="BI2475" s="1">
        <v>1</v>
      </c>
      <c r="BJ2475" s="1">
        <v>0</v>
      </c>
      <c r="BK2475" s="1">
        <v>0</v>
      </c>
      <c r="BL2475" s="2">
        <v>29.852845177799999</v>
      </c>
      <c r="BM2475" s="2">
        <v>535</v>
      </c>
      <c r="BN2475" s="2">
        <v>33.188118811899997</v>
      </c>
      <c r="BO2475" s="2">
        <v>86.3</v>
      </c>
      <c r="BP2475" s="2">
        <v>2.4</v>
      </c>
      <c r="BQ2475" s="2">
        <v>31.481481481500001</v>
      </c>
      <c r="BR2475" s="2">
        <v>5.5555555555599998</v>
      </c>
      <c r="BS2475" s="2">
        <v>1.1000000000000001</v>
      </c>
      <c r="BT2475" s="2">
        <v>0.25742574257400003</v>
      </c>
      <c r="BU2475" s="2">
        <v>66385</v>
      </c>
      <c r="BV2475" s="2">
        <v>0.49949500000000002</v>
      </c>
      <c r="BW2475" s="2">
        <v>0.31157699999999999</v>
      </c>
      <c r="BX2475" s="2">
        <v>0.41666666666699997</v>
      </c>
      <c r="BY2475" s="2">
        <v>0.96563573883200005</v>
      </c>
      <c r="BZ2475" s="2">
        <v>0.96797153024899996</v>
      </c>
      <c r="CA2475" s="2">
        <v>0.39060985714300001</v>
      </c>
      <c r="CB2475" s="2">
        <v>0.64634146341499998</v>
      </c>
      <c r="CC2475" s="2">
        <v>95.860818759200001</v>
      </c>
      <c r="CD2475" s="2">
        <v>94.235514709499995</v>
      </c>
      <c r="CE2475" s="2">
        <v>872</v>
      </c>
      <c r="CF2475" s="2">
        <v>121</v>
      </c>
      <c r="CG2475" s="2">
        <v>890.14229486900001</v>
      </c>
      <c r="CH2475" s="2">
        <v>297.52584268999999</v>
      </c>
      <c r="CI2475" s="2">
        <v>1350.1975228700001</v>
      </c>
      <c r="CJ2475" s="2">
        <v>1.7462526680599999</v>
      </c>
      <c r="CK2475" s="2">
        <v>240.38192072999999</v>
      </c>
      <c r="CL2475" s="2">
        <v>0.65926820320299995</v>
      </c>
      <c r="CM2475" s="1">
        <v>5</v>
      </c>
    </row>
    <row r="2476" spans="1:91" x14ac:dyDescent="0.5">
      <c r="A2476" s="1">
        <v>2475</v>
      </c>
      <c r="B2476" s="2">
        <v>1230873175</v>
      </c>
      <c r="C2476" s="2">
        <v>0</v>
      </c>
      <c r="D2476" s="2">
        <v>1</v>
      </c>
      <c r="E2476" s="2">
        <v>0</v>
      </c>
      <c r="F2476" s="2">
        <v>1.9</v>
      </c>
      <c r="G2476" s="2">
        <v>0</v>
      </c>
      <c r="H2476" s="2">
        <v>0</v>
      </c>
      <c r="I2476" s="2">
        <v>1</v>
      </c>
      <c r="J2476" s="2">
        <v>2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1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1</v>
      </c>
      <c r="AF2476" s="1">
        <v>0</v>
      </c>
      <c r="AG2476" s="1">
        <v>0</v>
      </c>
      <c r="AH2476" s="1">
        <v>1</v>
      </c>
      <c r="AI2476" s="1">
        <v>0</v>
      </c>
      <c r="AJ2476" s="1">
        <v>0</v>
      </c>
      <c r="AK2476" s="1">
        <v>1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1</v>
      </c>
      <c r="AR2476" s="1">
        <v>0</v>
      </c>
      <c r="AS2476" s="1">
        <v>0</v>
      </c>
      <c r="AT2476" s="1">
        <v>0</v>
      </c>
      <c r="AU2476" s="1">
        <v>0</v>
      </c>
      <c r="AV2476" s="1">
        <v>1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1</v>
      </c>
      <c r="BC2476" s="1">
        <v>0</v>
      </c>
      <c r="BD2476" s="1">
        <v>0</v>
      </c>
      <c r="BE2476" s="1">
        <v>0</v>
      </c>
      <c r="BF2476" s="1">
        <v>1</v>
      </c>
      <c r="BG2476" s="1">
        <v>0</v>
      </c>
      <c r="BH2476" s="1">
        <v>0</v>
      </c>
      <c r="BI2476" s="1">
        <v>1</v>
      </c>
      <c r="BJ2476" s="1">
        <v>0</v>
      </c>
      <c r="BK2476" s="1">
        <v>0</v>
      </c>
      <c r="BL2476" s="2">
        <v>29.852845177799999</v>
      </c>
      <c r="BM2476" s="2">
        <v>535</v>
      </c>
      <c r="BN2476" s="2">
        <v>33.188118811899997</v>
      </c>
      <c r="BO2476" s="2">
        <v>86.3</v>
      </c>
      <c r="BP2476" s="2">
        <v>2.4</v>
      </c>
      <c r="BQ2476" s="2">
        <v>31.481481481500001</v>
      </c>
      <c r="BR2476" s="2">
        <v>5.5555555555599998</v>
      </c>
      <c r="BS2476" s="2">
        <v>1.1000000000000001</v>
      </c>
      <c r="BT2476" s="2">
        <v>0.25742574257400003</v>
      </c>
      <c r="BU2476" s="2">
        <v>66385</v>
      </c>
      <c r="BV2476" s="2">
        <v>0.49949500000000002</v>
      </c>
      <c r="BW2476" s="2">
        <v>0.31157699999999999</v>
      </c>
      <c r="BX2476" s="2">
        <v>0.41666666666699997</v>
      </c>
      <c r="BY2476" s="2">
        <v>0.96563573883200005</v>
      </c>
      <c r="BZ2476" s="2">
        <v>0.96797153024899996</v>
      </c>
      <c r="CA2476" s="2">
        <v>0.39060985714300001</v>
      </c>
      <c r="CB2476" s="2">
        <v>0.64634146341499998</v>
      </c>
      <c r="CC2476" s="2">
        <v>95.860818759200001</v>
      </c>
      <c r="CD2476" s="2">
        <v>94.235514709499995</v>
      </c>
      <c r="CE2476" s="2">
        <v>872</v>
      </c>
      <c r="CF2476" s="2">
        <v>121</v>
      </c>
      <c r="CG2476" s="2">
        <v>985.25596861600002</v>
      </c>
      <c r="CH2476" s="2">
        <v>96.524046372599997</v>
      </c>
      <c r="CI2476" s="2">
        <v>1096.2444975200001</v>
      </c>
      <c r="CJ2476" s="2">
        <v>1.69184611848</v>
      </c>
      <c r="CK2476" s="2">
        <v>52.687732733099999</v>
      </c>
      <c r="CL2476" s="2">
        <v>0.89875567981799998</v>
      </c>
      <c r="CM2476" s="1">
        <v>5</v>
      </c>
    </row>
    <row r="2477" spans="1:91" x14ac:dyDescent="0.5">
      <c r="A2477" s="1">
        <v>2476</v>
      </c>
      <c r="B2477" s="2">
        <v>1231944963</v>
      </c>
      <c r="C2477" s="2">
        <v>0</v>
      </c>
      <c r="D2477" s="2">
        <v>1</v>
      </c>
      <c r="E2477" s="2">
        <v>1</v>
      </c>
      <c r="F2477" s="2">
        <v>1.9</v>
      </c>
      <c r="G2477" s="2">
        <v>1</v>
      </c>
      <c r="H2477" s="2">
        <v>0</v>
      </c>
      <c r="I2477" s="2">
        <v>1</v>
      </c>
      <c r="J2477" s="2">
        <v>2</v>
      </c>
      <c r="K2477" s="1">
        <v>0</v>
      </c>
      <c r="L2477" s="1">
        <v>0</v>
      </c>
      <c r="M2477" s="1">
        <v>0</v>
      </c>
      <c r="N2477" s="1">
        <v>1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1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1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1</v>
      </c>
      <c r="AX2477" s="1">
        <v>0</v>
      </c>
      <c r="AY2477" s="1">
        <v>0</v>
      </c>
      <c r="AZ2477" s="1">
        <v>0</v>
      </c>
      <c r="BA2477" s="1">
        <v>0</v>
      </c>
      <c r="BB2477" s="1">
        <v>1</v>
      </c>
      <c r="BC2477" s="1">
        <v>0</v>
      </c>
      <c r="BD2477" s="1">
        <v>0</v>
      </c>
      <c r="BE2477" s="1">
        <v>0</v>
      </c>
      <c r="BF2477" s="1">
        <v>0</v>
      </c>
      <c r="BG2477" s="1">
        <v>0</v>
      </c>
      <c r="BH2477" s="1">
        <v>0</v>
      </c>
      <c r="BI2477" s="1">
        <v>0</v>
      </c>
      <c r="BJ2477" s="1">
        <v>0</v>
      </c>
      <c r="BK2477" s="1">
        <v>0</v>
      </c>
      <c r="BL2477" s="2">
        <v>29.852845177799999</v>
      </c>
      <c r="BM2477" s="2">
        <v>535</v>
      </c>
      <c r="BN2477" s="2">
        <v>33.188118811899997</v>
      </c>
      <c r="BO2477" s="2">
        <v>86.3</v>
      </c>
      <c r="BP2477" s="2">
        <v>2.4</v>
      </c>
      <c r="BQ2477" s="2">
        <v>31.481481481500001</v>
      </c>
      <c r="BR2477" s="2">
        <v>5.5555555555599998</v>
      </c>
      <c r="BS2477" s="2">
        <v>1.1000000000000001</v>
      </c>
      <c r="BT2477" s="2">
        <v>0.25742574257400003</v>
      </c>
      <c r="BU2477" s="2">
        <v>66385</v>
      </c>
      <c r="BV2477" s="2">
        <v>0.49949500000000002</v>
      </c>
      <c r="BW2477" s="2">
        <v>0.31157699999999999</v>
      </c>
      <c r="BX2477" s="2">
        <v>0.41666666666699997</v>
      </c>
      <c r="BY2477" s="2">
        <v>0.96563573883200005</v>
      </c>
      <c r="BZ2477" s="2">
        <v>0.96797153024899996</v>
      </c>
      <c r="CA2477" s="2">
        <v>0.39060985714300001</v>
      </c>
      <c r="CB2477" s="2">
        <v>0.64634146341499998</v>
      </c>
      <c r="CC2477" s="2">
        <v>95.860818759200001</v>
      </c>
      <c r="CD2477" s="2">
        <v>94.235514709499995</v>
      </c>
      <c r="CE2477" s="2">
        <v>872</v>
      </c>
      <c r="CF2477" s="2">
        <v>121</v>
      </c>
      <c r="CG2477" s="2">
        <v>769.44673549000004</v>
      </c>
      <c r="CH2477" s="2">
        <v>215.769982218</v>
      </c>
      <c r="CI2477" s="2">
        <v>1268.4416623899999</v>
      </c>
      <c r="CJ2477" s="2">
        <v>1.6236218574000001</v>
      </c>
      <c r="CK2477" s="2">
        <v>158.626060258</v>
      </c>
      <c r="CL2477" s="2">
        <v>0.606607901886</v>
      </c>
      <c r="CM2477" s="1">
        <v>5</v>
      </c>
    </row>
    <row r="2478" spans="1:91" x14ac:dyDescent="0.5">
      <c r="A2478" s="1">
        <v>2477</v>
      </c>
      <c r="B2478" s="2">
        <v>1231999925</v>
      </c>
      <c r="C2478" s="2">
        <v>0</v>
      </c>
      <c r="D2478" s="2">
        <v>1</v>
      </c>
      <c r="E2478" s="2">
        <v>0</v>
      </c>
      <c r="F2478" s="2">
        <v>2.1</v>
      </c>
      <c r="G2478" s="2">
        <v>1</v>
      </c>
      <c r="H2478" s="2">
        <v>0</v>
      </c>
      <c r="I2478" s="2">
        <v>1</v>
      </c>
      <c r="J2478" s="2">
        <v>2</v>
      </c>
      <c r="K2478" s="1">
        <v>0</v>
      </c>
      <c r="L2478" s="1">
        <v>0</v>
      </c>
      <c r="M2478" s="1">
        <v>0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1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1</v>
      </c>
      <c r="AN2478" s="1">
        <v>0</v>
      </c>
      <c r="AO2478" s="1">
        <v>0</v>
      </c>
      <c r="AP2478" s="1">
        <v>0</v>
      </c>
      <c r="AQ2478" s="1">
        <v>1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1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0</v>
      </c>
      <c r="BE2478" s="1">
        <v>0</v>
      </c>
      <c r="BF2478" s="1">
        <v>1</v>
      </c>
      <c r="BG2478" s="1">
        <v>0</v>
      </c>
      <c r="BH2478" s="1">
        <v>0</v>
      </c>
      <c r="BI2478" s="1">
        <v>0</v>
      </c>
      <c r="BJ2478" s="1">
        <v>0</v>
      </c>
      <c r="BK2478" s="1">
        <v>0</v>
      </c>
      <c r="BL2478" s="2">
        <v>29.852845177799999</v>
      </c>
      <c r="BM2478" s="2">
        <v>535</v>
      </c>
      <c r="BN2478" s="2">
        <v>33.188118811899997</v>
      </c>
      <c r="BO2478" s="2">
        <v>86.3</v>
      </c>
      <c r="BP2478" s="2">
        <v>2.4</v>
      </c>
      <c r="BQ2478" s="2">
        <v>31.481481481500001</v>
      </c>
      <c r="BR2478" s="2">
        <v>5.5555555555599998</v>
      </c>
      <c r="BS2478" s="2">
        <v>1.1000000000000001</v>
      </c>
      <c r="BT2478" s="2">
        <v>0.25742574257400003</v>
      </c>
      <c r="BU2478" s="2">
        <v>66385</v>
      </c>
      <c r="BV2478" s="2">
        <v>0.49949500000000002</v>
      </c>
      <c r="BW2478" s="2">
        <v>0.31157699999999999</v>
      </c>
      <c r="BX2478" s="2">
        <v>0.41666666666699997</v>
      </c>
      <c r="BY2478" s="2">
        <v>0.96563573883200005</v>
      </c>
      <c r="BZ2478" s="2">
        <v>0.96797153024899996</v>
      </c>
      <c r="CA2478" s="2">
        <v>0.39060985714300001</v>
      </c>
      <c r="CB2478" s="2">
        <v>0.64634146341499998</v>
      </c>
      <c r="CC2478" s="2">
        <v>95.860818759200001</v>
      </c>
      <c r="CD2478" s="2">
        <v>94.235514709499995</v>
      </c>
      <c r="CE2478" s="2">
        <v>872</v>
      </c>
      <c r="CF2478" s="2">
        <v>121</v>
      </c>
      <c r="CG2478" s="2">
        <v>721.04825483499997</v>
      </c>
      <c r="CH2478" s="2">
        <v>111.609372095</v>
      </c>
      <c r="CI2478" s="2">
        <v>850.69391153499998</v>
      </c>
      <c r="CJ2478" s="2">
        <v>1.3231622112799999</v>
      </c>
      <c r="CK2478" s="2">
        <v>319.87738818000003</v>
      </c>
      <c r="CL2478" s="2">
        <v>0.84760011216499997</v>
      </c>
      <c r="CM2478" s="1">
        <v>5</v>
      </c>
    </row>
    <row r="2479" spans="1:91" x14ac:dyDescent="0.5">
      <c r="A2479" s="1">
        <v>2478</v>
      </c>
      <c r="B2479" s="2">
        <v>1232043823</v>
      </c>
      <c r="C2479" s="2">
        <v>0</v>
      </c>
      <c r="D2479" s="2">
        <v>1</v>
      </c>
      <c r="E2479" s="2">
        <v>0</v>
      </c>
      <c r="F2479" s="2">
        <v>1.9</v>
      </c>
      <c r="G2479" s="2">
        <v>1</v>
      </c>
      <c r="H2479" s="2">
        <v>0</v>
      </c>
      <c r="I2479" s="2">
        <v>1</v>
      </c>
      <c r="J2479" s="2">
        <v>2</v>
      </c>
      <c r="K2479" s="1">
        <v>0</v>
      </c>
      <c r="L2479" s="1">
        <v>0</v>
      </c>
      <c r="M2479" s="1">
        <v>1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1</v>
      </c>
      <c r="AE2479" s="1">
        <v>0</v>
      </c>
      <c r="AF2479" s="1">
        <v>0</v>
      </c>
      <c r="AG2479" s="1">
        <v>0</v>
      </c>
      <c r="AH2479" s="1">
        <v>0</v>
      </c>
      <c r="AI2479" s="1">
        <v>1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1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1</v>
      </c>
      <c r="AX2479" s="1">
        <v>0</v>
      </c>
      <c r="AY2479" s="1">
        <v>0</v>
      </c>
      <c r="AZ2479" s="1">
        <v>0</v>
      </c>
      <c r="BA2479" s="1">
        <v>0</v>
      </c>
      <c r="BB2479" s="1">
        <v>1</v>
      </c>
      <c r="BC2479" s="1">
        <v>0</v>
      </c>
      <c r="BD2479" s="1">
        <v>0</v>
      </c>
      <c r="BE2479" s="1">
        <v>0</v>
      </c>
      <c r="BF2479" s="1">
        <v>0</v>
      </c>
      <c r="BG2479" s="1">
        <v>0</v>
      </c>
      <c r="BH2479" s="1">
        <v>0</v>
      </c>
      <c r="BI2479" s="1">
        <v>1</v>
      </c>
      <c r="BJ2479" s="1">
        <v>0</v>
      </c>
      <c r="BK2479" s="1">
        <v>0</v>
      </c>
      <c r="BL2479" s="2">
        <v>29.852845177799999</v>
      </c>
      <c r="BM2479" s="2">
        <v>535</v>
      </c>
      <c r="BN2479" s="2">
        <v>33.188118811899997</v>
      </c>
      <c r="BO2479" s="2">
        <v>86.3</v>
      </c>
      <c r="BP2479" s="2">
        <v>2.4</v>
      </c>
      <c r="BQ2479" s="2">
        <v>31.481481481500001</v>
      </c>
      <c r="BR2479" s="2">
        <v>5.5555555555599998</v>
      </c>
      <c r="BS2479" s="2">
        <v>1.1000000000000001</v>
      </c>
      <c r="BT2479" s="2">
        <v>0.25742574257400003</v>
      </c>
      <c r="BU2479" s="2">
        <v>66385</v>
      </c>
      <c r="BV2479" s="2">
        <v>0.49949500000000002</v>
      </c>
      <c r="BW2479" s="2">
        <v>0.31157699999999999</v>
      </c>
      <c r="BX2479" s="2">
        <v>0.41666666666699997</v>
      </c>
      <c r="BY2479" s="2">
        <v>0.96563573883200005</v>
      </c>
      <c r="BZ2479" s="2">
        <v>0.96797153024899996</v>
      </c>
      <c r="CA2479" s="2">
        <v>0.39060985714300001</v>
      </c>
      <c r="CB2479" s="2">
        <v>0.64634146341499998</v>
      </c>
      <c r="CC2479" s="2">
        <v>95.860818759200001</v>
      </c>
      <c r="CD2479" s="2">
        <v>94.235514709499995</v>
      </c>
      <c r="CE2479" s="2">
        <v>872</v>
      </c>
      <c r="CF2479" s="2">
        <v>121</v>
      </c>
      <c r="CG2479" s="2">
        <v>640.520287424</v>
      </c>
      <c r="CH2479" s="2">
        <v>164.64812918499999</v>
      </c>
      <c r="CI2479" s="2">
        <v>771.86377827399997</v>
      </c>
      <c r="CJ2479" s="2">
        <v>1.2042354025399999</v>
      </c>
      <c r="CK2479" s="2">
        <v>405.82325491900002</v>
      </c>
      <c r="CL2479" s="2">
        <v>0.82983591853000005</v>
      </c>
      <c r="CM2479" s="1">
        <v>5</v>
      </c>
    </row>
    <row r="2480" spans="1:91" x14ac:dyDescent="0.5">
      <c r="A2480" s="1">
        <v>2479</v>
      </c>
      <c r="B2480" s="2">
        <v>1238608971</v>
      </c>
      <c r="C2480" s="2">
        <v>0</v>
      </c>
      <c r="D2480" s="2">
        <v>1</v>
      </c>
      <c r="E2480" s="2">
        <v>1</v>
      </c>
      <c r="F2480" s="2">
        <v>2.2000000000000002</v>
      </c>
      <c r="G2480" s="2">
        <v>0</v>
      </c>
      <c r="H2480" s="2">
        <v>0</v>
      </c>
      <c r="I2480" s="2">
        <v>1</v>
      </c>
      <c r="J2480" s="2">
        <v>3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1</v>
      </c>
      <c r="R2480" s="1">
        <v>0</v>
      </c>
      <c r="S2480" s="1">
        <v>0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1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1</v>
      </c>
      <c r="AT2480" s="1">
        <v>0</v>
      </c>
      <c r="AU2480" s="1">
        <v>0</v>
      </c>
      <c r="AV2480" s="1">
        <v>0</v>
      </c>
      <c r="AW2480" s="1">
        <v>1</v>
      </c>
      <c r="AX2480" s="1">
        <v>0</v>
      </c>
      <c r="AY2480" s="1">
        <v>0</v>
      </c>
      <c r="AZ2480" s="1">
        <v>0</v>
      </c>
      <c r="BA2480" s="1">
        <v>0</v>
      </c>
      <c r="BB2480" s="1">
        <v>1</v>
      </c>
      <c r="BC2480" s="1">
        <v>0</v>
      </c>
      <c r="BD2480" s="1">
        <v>0</v>
      </c>
      <c r="BE2480" s="1">
        <v>0</v>
      </c>
      <c r="BF2480" s="1">
        <v>1</v>
      </c>
      <c r="BG2480" s="1">
        <v>0</v>
      </c>
      <c r="BH2480" s="1">
        <v>0</v>
      </c>
      <c r="BI2480" s="1">
        <v>0</v>
      </c>
      <c r="BJ2480" s="1">
        <v>0</v>
      </c>
      <c r="BK2480" s="1">
        <v>0</v>
      </c>
      <c r="BL2480" s="2">
        <v>29.852845177799999</v>
      </c>
      <c r="BM2480" s="2">
        <v>535</v>
      </c>
      <c r="BN2480" s="2">
        <v>33.188118811899997</v>
      </c>
      <c r="BO2480" s="2">
        <v>86.3</v>
      </c>
      <c r="BP2480" s="2">
        <v>2.4</v>
      </c>
      <c r="BQ2480" s="2">
        <v>31.481481481500001</v>
      </c>
      <c r="BR2480" s="2">
        <v>5.5555555555599998</v>
      </c>
      <c r="BS2480" s="2">
        <v>1.1000000000000001</v>
      </c>
      <c r="BT2480" s="2">
        <v>0.25742574257400003</v>
      </c>
      <c r="BU2480" s="2">
        <v>66385</v>
      </c>
      <c r="BV2480" s="2">
        <v>0.49949500000000002</v>
      </c>
      <c r="BW2480" s="2">
        <v>0.31157699999999999</v>
      </c>
      <c r="BX2480" s="2">
        <v>0.41666666666699997</v>
      </c>
      <c r="BY2480" s="2">
        <v>0.96563573883200005</v>
      </c>
      <c r="BZ2480" s="2">
        <v>0.96797153024899996</v>
      </c>
      <c r="CA2480" s="2">
        <v>0.39060985714300001</v>
      </c>
      <c r="CB2480" s="2">
        <v>0.64634146341499998</v>
      </c>
      <c r="CC2480" s="2">
        <v>95.860818759200001</v>
      </c>
      <c r="CD2480" s="2">
        <v>94.235514709499995</v>
      </c>
      <c r="CE2480" s="2">
        <v>872</v>
      </c>
      <c r="CF2480" s="2">
        <v>121</v>
      </c>
      <c r="CG2480" s="2">
        <v>655.35282343400002</v>
      </c>
      <c r="CH2480" s="2">
        <v>311.24384316800001</v>
      </c>
      <c r="CI2480" s="2">
        <v>890.58349225699999</v>
      </c>
      <c r="CJ2480" s="2">
        <v>1.38321866748</v>
      </c>
      <c r="CK2480" s="2">
        <v>382.92343004700001</v>
      </c>
      <c r="CL2480" s="2">
        <v>0.73586904443199996</v>
      </c>
      <c r="CM2480" s="1">
        <v>5</v>
      </c>
    </row>
    <row r="2481" spans="1:91" x14ac:dyDescent="0.5">
      <c r="A2481" s="1">
        <v>2480</v>
      </c>
      <c r="B2481" s="2">
        <v>1170503954</v>
      </c>
      <c r="C2481" s="2">
        <v>1</v>
      </c>
      <c r="D2481" s="2">
        <v>0</v>
      </c>
      <c r="E2481" s="2">
        <v>1</v>
      </c>
      <c r="F2481" s="2">
        <v>5.0999999999999996</v>
      </c>
      <c r="G2481" s="2">
        <v>1</v>
      </c>
      <c r="H2481" s="2">
        <v>1</v>
      </c>
      <c r="I2481" s="2">
        <v>1</v>
      </c>
      <c r="J2481" s="2">
        <v>3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1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</v>
      </c>
      <c r="AK2481" s="1">
        <v>0</v>
      </c>
      <c r="AL2481" s="1">
        <v>0</v>
      </c>
      <c r="AM2481" s="1">
        <v>0</v>
      </c>
      <c r="AN2481" s="1">
        <v>1</v>
      </c>
      <c r="AO2481" s="1">
        <v>0</v>
      </c>
      <c r="AP2481" s="1">
        <v>0</v>
      </c>
      <c r="AQ2481" s="1">
        <v>0</v>
      </c>
      <c r="AR2481" s="1">
        <v>1</v>
      </c>
      <c r="AS2481" s="1">
        <v>0</v>
      </c>
      <c r="AT2481" s="1">
        <v>0</v>
      </c>
      <c r="AU2481" s="1">
        <v>0</v>
      </c>
      <c r="AV2481" s="1">
        <v>1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0</v>
      </c>
      <c r="BG2481" s="1">
        <v>0</v>
      </c>
      <c r="BH2481" s="1">
        <v>0</v>
      </c>
      <c r="BI2481" s="1">
        <v>1</v>
      </c>
      <c r="BJ2481" s="1">
        <v>0</v>
      </c>
      <c r="BK2481" s="1">
        <v>0</v>
      </c>
      <c r="BL2481" s="2">
        <v>43.810396402199999</v>
      </c>
      <c r="BM2481" s="2">
        <v>480</v>
      </c>
      <c r="BN2481" s="2">
        <v>36.361702127699999</v>
      </c>
      <c r="BO2481" s="2">
        <v>69</v>
      </c>
      <c r="BP2481" s="2">
        <v>12.1</v>
      </c>
      <c r="BQ2481" s="2">
        <v>14.893617021300001</v>
      </c>
      <c r="BR2481" s="2">
        <v>0</v>
      </c>
      <c r="BS2481" s="2">
        <v>1.3</v>
      </c>
      <c r="BT2481" s="2">
        <v>0.40697674418599999</v>
      </c>
      <c r="BU2481" s="2">
        <v>45770</v>
      </c>
      <c r="BV2481" s="2">
        <v>0.28083000000000002</v>
      </c>
      <c r="BW2481" s="2">
        <v>0.35616900000000001</v>
      </c>
      <c r="BX2481" s="2">
        <v>0.25</v>
      </c>
      <c r="BY2481" s="2">
        <v>0.93953488372100002</v>
      </c>
      <c r="BZ2481" s="2">
        <v>0.95544554455399999</v>
      </c>
      <c r="CA2481" s="2">
        <v>0.50360666666700005</v>
      </c>
      <c r="CB2481" s="2">
        <v>0.54545454545500005</v>
      </c>
      <c r="CC2481" s="2">
        <v>92.581936006999996</v>
      </c>
      <c r="CD2481" s="2">
        <v>87.857460936199999</v>
      </c>
      <c r="CE2481" s="2">
        <v>1668</v>
      </c>
      <c r="CF2481" s="2">
        <v>696</v>
      </c>
      <c r="CG2481" s="2">
        <v>1118.68892267</v>
      </c>
      <c r="CH2481" s="2">
        <v>154.62173889100001</v>
      </c>
      <c r="CI2481" s="2">
        <v>1219.83492677</v>
      </c>
      <c r="CJ2481" s="2">
        <v>1.8776739527999999</v>
      </c>
      <c r="CK2481" s="2">
        <v>88.265864089399997</v>
      </c>
      <c r="CL2481" s="2">
        <v>0.91708221999399997</v>
      </c>
      <c r="CM2481" s="1">
        <v>5</v>
      </c>
    </row>
    <row r="2482" spans="1:91" x14ac:dyDescent="0.5">
      <c r="A2482" s="1">
        <v>2481</v>
      </c>
      <c r="B2482" s="2">
        <v>1170543777</v>
      </c>
      <c r="C2482" s="2">
        <v>0</v>
      </c>
      <c r="D2482" s="2">
        <v>1</v>
      </c>
      <c r="E2482" s="2">
        <v>0</v>
      </c>
      <c r="F2482" s="2">
        <v>2.2000000000000002</v>
      </c>
      <c r="G2482" s="2">
        <v>1</v>
      </c>
      <c r="H2482" s="2">
        <v>0</v>
      </c>
      <c r="I2482" s="2">
        <v>1</v>
      </c>
      <c r="J2482" s="2">
        <v>2</v>
      </c>
      <c r="K2482" s="1">
        <v>0</v>
      </c>
      <c r="L2482" s="1">
        <v>0</v>
      </c>
      <c r="M2482" s="1">
        <v>0</v>
      </c>
      <c r="N2482" s="1">
        <v>1</v>
      </c>
      <c r="O2482" s="1">
        <v>0</v>
      </c>
      <c r="P2482" s="1">
        <v>0</v>
      </c>
      <c r="Q2482" s="1">
        <v>1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1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1</v>
      </c>
      <c r="AQ2482" s="1">
        <v>0</v>
      </c>
      <c r="AR2482" s="1">
        <v>0</v>
      </c>
      <c r="AS2482" s="1">
        <v>1</v>
      </c>
      <c r="AT2482" s="1">
        <v>0</v>
      </c>
      <c r="AU2482" s="1">
        <v>0</v>
      </c>
      <c r="AV2482" s="1">
        <v>1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1</v>
      </c>
      <c r="BC2482" s="1">
        <v>0</v>
      </c>
      <c r="BD2482" s="1">
        <v>0</v>
      </c>
      <c r="BE2482" s="1">
        <v>0</v>
      </c>
      <c r="BF2482" s="1">
        <v>1</v>
      </c>
      <c r="BG2482" s="1">
        <v>0</v>
      </c>
      <c r="BH2482" s="1">
        <v>0</v>
      </c>
      <c r="BI2482" s="1">
        <v>0</v>
      </c>
      <c r="BJ2482" s="1">
        <v>1</v>
      </c>
      <c r="BK2482" s="1">
        <v>0</v>
      </c>
      <c r="BL2482" s="2">
        <v>43.810396402199999</v>
      </c>
      <c r="BM2482" s="2">
        <v>480</v>
      </c>
      <c r="BN2482" s="2">
        <v>36.361702127699999</v>
      </c>
      <c r="BO2482" s="2">
        <v>69</v>
      </c>
      <c r="BP2482" s="2">
        <v>12.1</v>
      </c>
      <c r="BQ2482" s="2">
        <v>14.893617021300001</v>
      </c>
      <c r="BR2482" s="2">
        <v>0</v>
      </c>
      <c r="BS2482" s="2">
        <v>1.3</v>
      </c>
      <c r="BT2482" s="2">
        <v>0.40697674418599999</v>
      </c>
      <c r="BU2482" s="2">
        <v>45770</v>
      </c>
      <c r="BV2482" s="2">
        <v>0.28083000000000002</v>
      </c>
      <c r="BW2482" s="2">
        <v>0.35616900000000001</v>
      </c>
      <c r="BX2482" s="2">
        <v>0.25</v>
      </c>
      <c r="BY2482" s="2">
        <v>0.93953488372100002</v>
      </c>
      <c r="BZ2482" s="2">
        <v>0.95544554455399999</v>
      </c>
      <c r="CA2482" s="2">
        <v>0.50360666666700005</v>
      </c>
      <c r="CB2482" s="2">
        <v>0.54545454545500005</v>
      </c>
      <c r="CC2482" s="2">
        <v>92.581936006999996</v>
      </c>
      <c r="CD2482" s="2">
        <v>87.857460936199999</v>
      </c>
      <c r="CE2482" s="2">
        <v>872</v>
      </c>
      <c r="CF2482" s="2">
        <v>121</v>
      </c>
      <c r="CG2482" s="2">
        <v>1086.41780417</v>
      </c>
      <c r="CH2482" s="2">
        <v>254.31575770200001</v>
      </c>
      <c r="CI2482" s="2">
        <v>1268.16111406</v>
      </c>
      <c r="CJ2482" s="2">
        <v>1.94940242866</v>
      </c>
      <c r="CK2482" s="2">
        <v>203.41616576499999</v>
      </c>
      <c r="CL2482" s="2">
        <v>0.85668752347999999</v>
      </c>
      <c r="CM2482" s="1">
        <v>5</v>
      </c>
    </row>
    <row r="2483" spans="1:91" x14ac:dyDescent="0.5">
      <c r="A2483" s="1">
        <v>2482</v>
      </c>
      <c r="B2483" s="2">
        <v>1170661985</v>
      </c>
      <c r="C2483" s="2">
        <v>0</v>
      </c>
      <c r="D2483" s="2">
        <v>1</v>
      </c>
      <c r="E2483" s="2">
        <v>0</v>
      </c>
      <c r="F2483" s="2">
        <v>2.2000000000000002</v>
      </c>
      <c r="G2483" s="2">
        <v>1</v>
      </c>
      <c r="H2483" s="2">
        <v>0</v>
      </c>
      <c r="I2483" s="2">
        <v>1</v>
      </c>
      <c r="J2483" s="2">
        <v>2</v>
      </c>
      <c r="K2483" s="1">
        <v>0</v>
      </c>
      <c r="L2483" s="1">
        <v>0</v>
      </c>
      <c r="M2483" s="1">
        <v>0</v>
      </c>
      <c r="N2483" s="1">
        <v>1</v>
      </c>
      <c r="O2483" s="1">
        <v>0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1</v>
      </c>
      <c r="V2483" s="1">
        <v>0</v>
      </c>
      <c r="W2483" s="1">
        <v>0</v>
      </c>
      <c r="X2483" s="1">
        <v>0</v>
      </c>
      <c r="Y2483" s="1">
        <v>1</v>
      </c>
      <c r="Z2483" s="1">
        <v>0</v>
      </c>
      <c r="AA2483" s="1">
        <v>0</v>
      </c>
      <c r="AB2483" s="1">
        <v>0</v>
      </c>
      <c r="AC2483" s="1">
        <v>0</v>
      </c>
      <c r="AD2483" s="1">
        <v>1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0</v>
      </c>
      <c r="AQ2483" s="1">
        <v>0</v>
      </c>
      <c r="AR2483" s="1">
        <v>0</v>
      </c>
      <c r="AS2483" s="1">
        <v>1</v>
      </c>
      <c r="AT2483" s="1">
        <v>0</v>
      </c>
      <c r="AU2483" s="1">
        <v>0</v>
      </c>
      <c r="AV2483" s="1">
        <v>1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0</v>
      </c>
      <c r="BE2483" s="1">
        <v>1</v>
      </c>
      <c r="BF2483" s="1">
        <v>0</v>
      </c>
      <c r="BG2483" s="1">
        <v>0</v>
      </c>
      <c r="BH2483" s="1">
        <v>0</v>
      </c>
      <c r="BI2483" s="1">
        <v>1</v>
      </c>
      <c r="BJ2483" s="1">
        <v>0</v>
      </c>
      <c r="BK2483" s="1">
        <v>0</v>
      </c>
      <c r="BL2483" s="2">
        <v>43.810396402199999</v>
      </c>
      <c r="BM2483" s="2">
        <v>480</v>
      </c>
      <c r="BN2483" s="2">
        <v>36.361702127699999</v>
      </c>
      <c r="BO2483" s="2">
        <v>69</v>
      </c>
      <c r="BP2483" s="2">
        <v>12.1</v>
      </c>
      <c r="BQ2483" s="2">
        <v>14.893617021300001</v>
      </c>
      <c r="BR2483" s="2">
        <v>0</v>
      </c>
      <c r="BS2483" s="2">
        <v>1.3</v>
      </c>
      <c r="BT2483" s="2">
        <v>0.40697674418599999</v>
      </c>
      <c r="BU2483" s="2">
        <v>45770</v>
      </c>
      <c r="BV2483" s="2">
        <v>0.28083000000000002</v>
      </c>
      <c r="BW2483" s="2">
        <v>0.35616900000000001</v>
      </c>
      <c r="BX2483" s="2">
        <v>0.25</v>
      </c>
      <c r="BY2483" s="2">
        <v>0.93953488372100002</v>
      </c>
      <c r="BZ2483" s="2">
        <v>0.95544554455399999</v>
      </c>
      <c r="CA2483" s="2">
        <v>0.50360666666700005</v>
      </c>
      <c r="CB2483" s="2">
        <v>0.54545454545500005</v>
      </c>
      <c r="CC2483" s="2">
        <v>92.581936006999996</v>
      </c>
      <c r="CD2483" s="2">
        <v>87.857460936199999</v>
      </c>
      <c r="CE2483" s="2">
        <v>872</v>
      </c>
      <c r="CF2483" s="2">
        <v>121</v>
      </c>
      <c r="CG2483" s="2">
        <v>1089.8481494499999</v>
      </c>
      <c r="CH2483" s="2">
        <v>210.82975743</v>
      </c>
      <c r="CI2483" s="2">
        <v>1579.2447718200001</v>
      </c>
      <c r="CJ2483" s="2">
        <v>1.9666662267499999</v>
      </c>
      <c r="CK2483" s="2">
        <v>235.48788188500001</v>
      </c>
      <c r="CL2483" s="2">
        <v>0.69010717584299996</v>
      </c>
      <c r="CM2483" s="1">
        <v>5</v>
      </c>
    </row>
    <row r="2484" spans="1:91" x14ac:dyDescent="0.5">
      <c r="A2484" s="1">
        <v>2483</v>
      </c>
      <c r="B2484" s="2">
        <v>1170673522</v>
      </c>
      <c r="C2484" s="2">
        <v>0</v>
      </c>
      <c r="D2484" s="2">
        <v>1</v>
      </c>
      <c r="E2484" s="2">
        <v>1</v>
      </c>
      <c r="F2484" s="2">
        <v>1.9</v>
      </c>
      <c r="G2484" s="2">
        <v>0</v>
      </c>
      <c r="H2484" s="2">
        <v>0</v>
      </c>
      <c r="I2484" s="2">
        <v>1</v>
      </c>
      <c r="J2484" s="2">
        <v>3</v>
      </c>
      <c r="K2484" s="1">
        <v>0</v>
      </c>
      <c r="L2484" s="1">
        <v>0</v>
      </c>
      <c r="M2484" s="1">
        <v>0</v>
      </c>
      <c r="N2484" s="1">
        <v>0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1</v>
      </c>
      <c r="AA2484" s="1">
        <v>0</v>
      </c>
      <c r="AB2484" s="1">
        <v>0</v>
      </c>
      <c r="AC2484" s="1">
        <v>0</v>
      </c>
      <c r="AD2484" s="1">
        <v>0</v>
      </c>
      <c r="AE2484" s="1">
        <v>1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1</v>
      </c>
      <c r="AP2484" s="1">
        <v>0</v>
      </c>
      <c r="AQ2484" s="1">
        <v>0</v>
      </c>
      <c r="AR2484" s="1">
        <v>0</v>
      </c>
      <c r="AS2484" s="1">
        <v>0</v>
      </c>
      <c r="AT2484" s="1">
        <v>1</v>
      </c>
      <c r="AU2484" s="1">
        <v>0</v>
      </c>
      <c r="AV2484" s="1">
        <v>1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  <c r="BF2484" s="1">
        <v>1</v>
      </c>
      <c r="BG2484" s="1">
        <v>0</v>
      </c>
      <c r="BH2484" s="1">
        <v>0</v>
      </c>
      <c r="BI2484" s="1">
        <v>0</v>
      </c>
      <c r="BJ2484" s="1">
        <v>0</v>
      </c>
      <c r="BK2484" s="1">
        <v>0</v>
      </c>
      <c r="BL2484" s="2">
        <v>43.810396402199999</v>
      </c>
      <c r="BM2484" s="2">
        <v>480</v>
      </c>
      <c r="BN2484" s="2">
        <v>36.361702127699999</v>
      </c>
      <c r="BO2484" s="2">
        <v>69</v>
      </c>
      <c r="BP2484" s="2">
        <v>12.1</v>
      </c>
      <c r="BQ2484" s="2">
        <v>14.893617021300001</v>
      </c>
      <c r="BR2484" s="2">
        <v>0</v>
      </c>
      <c r="BS2484" s="2">
        <v>1.3</v>
      </c>
      <c r="BT2484" s="2">
        <v>0.40697674418599999</v>
      </c>
      <c r="BU2484" s="2">
        <v>45770</v>
      </c>
      <c r="BV2484" s="2">
        <v>0.28083000000000002</v>
      </c>
      <c r="BW2484" s="2">
        <v>0.35616900000000001</v>
      </c>
      <c r="BX2484" s="2">
        <v>0.25</v>
      </c>
      <c r="BY2484" s="2">
        <v>0.93953488372100002</v>
      </c>
      <c r="BZ2484" s="2">
        <v>0.95544554455399999</v>
      </c>
      <c r="CA2484" s="2">
        <v>0.50360666666700005</v>
      </c>
      <c r="CB2484" s="2">
        <v>0.54545454545500005</v>
      </c>
      <c r="CC2484" s="2">
        <v>92.581936006999996</v>
      </c>
      <c r="CD2484" s="2">
        <v>87.857460936199999</v>
      </c>
      <c r="CE2484" s="2">
        <v>872</v>
      </c>
      <c r="CF2484" s="2">
        <v>121</v>
      </c>
      <c r="CG2484" s="2">
        <v>974.10710787400001</v>
      </c>
      <c r="CH2484" s="2">
        <v>12.3158627782</v>
      </c>
      <c r="CI2484" s="2">
        <v>1012.03631393</v>
      </c>
      <c r="CJ2484" s="2">
        <v>1.5659189123299999</v>
      </c>
      <c r="CK2484" s="2">
        <v>19.0638937236</v>
      </c>
      <c r="CL2484" s="2">
        <v>0.96252189221899997</v>
      </c>
      <c r="CM2484" s="1">
        <v>5</v>
      </c>
    </row>
    <row r="2485" spans="1:91" x14ac:dyDescent="0.5">
      <c r="A2485" s="1">
        <v>2484</v>
      </c>
      <c r="B2485" s="2">
        <v>1170789095</v>
      </c>
      <c r="C2485" s="2">
        <v>0</v>
      </c>
      <c r="D2485" s="2">
        <v>1</v>
      </c>
      <c r="E2485" s="2">
        <v>0</v>
      </c>
      <c r="F2485" s="2">
        <v>2.1</v>
      </c>
      <c r="G2485" s="2">
        <v>0</v>
      </c>
      <c r="H2485" s="2">
        <v>0</v>
      </c>
      <c r="I2485" s="2">
        <v>4</v>
      </c>
      <c r="J2485" s="2">
        <v>3</v>
      </c>
      <c r="K2485" s="1">
        <v>0</v>
      </c>
      <c r="L2485" s="1">
        <v>0</v>
      </c>
      <c r="M2485" s="1">
        <v>0</v>
      </c>
      <c r="N2485" s="1">
        <v>1</v>
      </c>
      <c r="O2485" s="1">
        <v>0</v>
      </c>
      <c r="P2485" s="1">
        <v>0</v>
      </c>
      <c r="Q2485" s="1">
        <v>0</v>
      </c>
      <c r="R2485" s="1">
        <v>1</v>
      </c>
      <c r="S2485" s="1">
        <v>0</v>
      </c>
      <c r="T2485" s="1">
        <v>0</v>
      </c>
      <c r="U2485" s="1">
        <v>1</v>
      </c>
      <c r="V2485" s="1">
        <v>0</v>
      </c>
      <c r="W2485" s="1">
        <v>0</v>
      </c>
      <c r="X2485" s="1">
        <v>0</v>
      </c>
      <c r="Y2485" s="1">
        <v>1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1</v>
      </c>
      <c r="AU2485" s="1">
        <v>0</v>
      </c>
      <c r="AV2485" s="1">
        <v>0</v>
      </c>
      <c r="AW2485" s="1">
        <v>0</v>
      </c>
      <c r="AX2485" s="1">
        <v>0</v>
      </c>
      <c r="AY2485" s="1">
        <v>1</v>
      </c>
      <c r="AZ2485" s="1">
        <v>0</v>
      </c>
      <c r="BA2485" s="1">
        <v>0</v>
      </c>
      <c r="BB2485" s="1">
        <v>1</v>
      </c>
      <c r="BC2485" s="1">
        <v>0</v>
      </c>
      <c r="BD2485" s="1">
        <v>0</v>
      </c>
      <c r="BE2485" s="1">
        <v>1</v>
      </c>
      <c r="BF2485" s="1">
        <v>0</v>
      </c>
      <c r="BG2485" s="1">
        <v>0</v>
      </c>
      <c r="BH2485" s="1">
        <v>0</v>
      </c>
      <c r="BI2485" s="1">
        <v>1</v>
      </c>
      <c r="BJ2485" s="1">
        <v>0</v>
      </c>
      <c r="BK2485" s="1">
        <v>0</v>
      </c>
      <c r="BL2485" s="2">
        <v>43.810396402199999</v>
      </c>
      <c r="BM2485" s="2">
        <v>480</v>
      </c>
      <c r="BN2485" s="2">
        <v>36.361702127699999</v>
      </c>
      <c r="BO2485" s="2">
        <v>69</v>
      </c>
      <c r="BP2485" s="2">
        <v>12.1</v>
      </c>
      <c r="BQ2485" s="2">
        <v>14.893617021300001</v>
      </c>
      <c r="BR2485" s="2">
        <v>0</v>
      </c>
      <c r="BS2485" s="2">
        <v>1.3</v>
      </c>
      <c r="BT2485" s="2">
        <v>0.40697674418599999</v>
      </c>
      <c r="BU2485" s="2">
        <v>45770</v>
      </c>
      <c r="BV2485" s="2">
        <v>0.28083000000000002</v>
      </c>
      <c r="BW2485" s="2">
        <v>0.35616900000000001</v>
      </c>
      <c r="BX2485" s="2">
        <v>0.25</v>
      </c>
      <c r="BY2485" s="2">
        <v>0.93953488372100002</v>
      </c>
      <c r="BZ2485" s="2">
        <v>0.95544554455399999</v>
      </c>
      <c r="CA2485" s="2">
        <v>0.50360666666700005</v>
      </c>
      <c r="CB2485" s="2">
        <v>0.54545454545500005</v>
      </c>
      <c r="CC2485" s="2">
        <v>92.581936006999996</v>
      </c>
      <c r="CD2485" s="2">
        <v>87.857460936199999</v>
      </c>
      <c r="CE2485" s="2">
        <v>872</v>
      </c>
      <c r="CF2485" s="2">
        <v>121</v>
      </c>
      <c r="CG2485" s="2">
        <v>974.10710787400001</v>
      </c>
      <c r="CH2485" s="2">
        <v>12.3158627782</v>
      </c>
      <c r="CI2485" s="2">
        <v>1012.03631393</v>
      </c>
      <c r="CJ2485" s="2">
        <v>1.5659189123299999</v>
      </c>
      <c r="CK2485" s="2">
        <v>19.0638937236</v>
      </c>
      <c r="CL2485" s="2">
        <v>0.96252189221899997</v>
      </c>
      <c r="CM2485" s="1">
        <v>5</v>
      </c>
    </row>
    <row r="2486" spans="1:91" x14ac:dyDescent="0.5">
      <c r="A2486" s="1">
        <v>2485</v>
      </c>
      <c r="B2486" s="2">
        <v>1170926476</v>
      </c>
      <c r="C2486" s="2">
        <v>0</v>
      </c>
      <c r="D2486" s="2">
        <v>1</v>
      </c>
      <c r="E2486" s="2">
        <v>1</v>
      </c>
      <c r="F2486" s="2">
        <v>1.9</v>
      </c>
      <c r="G2486" s="2">
        <v>0</v>
      </c>
      <c r="H2486" s="2">
        <v>0</v>
      </c>
      <c r="I2486" s="2">
        <v>1</v>
      </c>
      <c r="J2486" s="2">
        <v>2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1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1</v>
      </c>
      <c r="AI2486" s="1">
        <v>0</v>
      </c>
      <c r="AJ2486" s="1">
        <v>1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1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0</v>
      </c>
      <c r="BE2486" s="1">
        <v>0</v>
      </c>
      <c r="BF2486" s="1">
        <v>0</v>
      </c>
      <c r="BG2486" s="1">
        <v>0</v>
      </c>
      <c r="BH2486" s="1">
        <v>0</v>
      </c>
      <c r="BI2486" s="1">
        <v>0</v>
      </c>
      <c r="BJ2486" s="1">
        <v>1</v>
      </c>
      <c r="BK2486" s="1">
        <v>0</v>
      </c>
      <c r="BL2486" s="2">
        <v>43.810396402199999</v>
      </c>
      <c r="BM2486" s="2">
        <v>480</v>
      </c>
      <c r="BN2486" s="2">
        <v>36.361702127699999</v>
      </c>
      <c r="BO2486" s="2">
        <v>69</v>
      </c>
      <c r="BP2486" s="2">
        <v>12.1</v>
      </c>
      <c r="BQ2486" s="2">
        <v>14.893617021300001</v>
      </c>
      <c r="BR2486" s="2">
        <v>0</v>
      </c>
      <c r="BS2486" s="2">
        <v>1.3</v>
      </c>
      <c r="BT2486" s="2">
        <v>0.40697674418599999</v>
      </c>
      <c r="BU2486" s="2">
        <v>45770</v>
      </c>
      <c r="BV2486" s="2">
        <v>0.28083000000000002</v>
      </c>
      <c r="BW2486" s="2">
        <v>0.35616900000000001</v>
      </c>
      <c r="BX2486" s="2">
        <v>0.25</v>
      </c>
      <c r="BY2486" s="2">
        <v>0.93953488372100002</v>
      </c>
      <c r="BZ2486" s="2">
        <v>0.95544554455399999</v>
      </c>
      <c r="CA2486" s="2">
        <v>0.50360666666700005</v>
      </c>
      <c r="CB2486" s="2">
        <v>0.54545454545500005</v>
      </c>
      <c r="CC2486" s="2">
        <v>92.581936006999996</v>
      </c>
      <c r="CD2486" s="2">
        <v>87.857460936199999</v>
      </c>
      <c r="CE2486" s="2">
        <v>872</v>
      </c>
      <c r="CF2486" s="2">
        <v>121</v>
      </c>
      <c r="CG2486" s="2">
        <v>974.10710787400001</v>
      </c>
      <c r="CH2486" s="2">
        <v>12.3158627782</v>
      </c>
      <c r="CI2486" s="2">
        <v>1012.03631393</v>
      </c>
      <c r="CJ2486" s="2">
        <v>1.5659189123299999</v>
      </c>
      <c r="CK2486" s="2">
        <v>19.0638937236</v>
      </c>
      <c r="CL2486" s="2">
        <v>0.96252189221899997</v>
      </c>
      <c r="CM2486" s="1">
        <v>5</v>
      </c>
    </row>
    <row r="2487" spans="1:91" x14ac:dyDescent="0.5">
      <c r="A2487" s="1">
        <v>2486</v>
      </c>
      <c r="B2487" s="2">
        <v>1170945300</v>
      </c>
      <c r="C2487" s="2">
        <v>0</v>
      </c>
      <c r="D2487" s="2">
        <v>1</v>
      </c>
      <c r="E2487" s="2">
        <v>1</v>
      </c>
      <c r="F2487" s="2">
        <v>1.9</v>
      </c>
      <c r="G2487" s="2">
        <v>0</v>
      </c>
      <c r="H2487" s="2">
        <v>0</v>
      </c>
      <c r="I2487" s="2">
        <v>1</v>
      </c>
      <c r="J2487" s="2">
        <v>3</v>
      </c>
      <c r="K2487" s="1">
        <v>0</v>
      </c>
      <c r="L2487" s="1">
        <v>0</v>
      </c>
      <c r="M2487" s="1">
        <v>1</v>
      </c>
      <c r="N2487" s="1">
        <v>0</v>
      </c>
      <c r="O2487" s="1">
        <v>0</v>
      </c>
      <c r="P2487" s="1">
        <v>0</v>
      </c>
      <c r="Q2487" s="1">
        <v>1</v>
      </c>
      <c r="R2487" s="1">
        <v>0</v>
      </c>
      <c r="S2487" s="1">
        <v>0</v>
      </c>
      <c r="T2487" s="1">
        <v>0</v>
      </c>
      <c r="U2487" s="1">
        <v>1</v>
      </c>
      <c r="V2487" s="1">
        <v>0</v>
      </c>
      <c r="W2487" s="1">
        <v>0</v>
      </c>
      <c r="X2487" s="1">
        <v>0</v>
      </c>
      <c r="Y2487" s="1">
        <v>1</v>
      </c>
      <c r="Z2487" s="1">
        <v>0</v>
      </c>
      <c r="AA2487" s="1">
        <v>0</v>
      </c>
      <c r="AB2487" s="1">
        <v>0</v>
      </c>
      <c r="AC2487" s="1">
        <v>0</v>
      </c>
      <c r="AD2487" s="1">
        <v>1</v>
      </c>
      <c r="AE2487" s="1">
        <v>0</v>
      </c>
      <c r="AF2487" s="1">
        <v>0</v>
      </c>
      <c r="AG2487" s="1">
        <v>1</v>
      </c>
      <c r="AH2487" s="1">
        <v>0</v>
      </c>
      <c r="AI2487" s="1">
        <v>0</v>
      </c>
      <c r="AJ2487" s="1">
        <v>0</v>
      </c>
      <c r="AK2487" s="1">
        <v>1</v>
      </c>
      <c r="AL2487" s="1">
        <v>0</v>
      </c>
      <c r="AM2487" s="1">
        <v>0</v>
      </c>
      <c r="AN2487" s="1">
        <v>0</v>
      </c>
      <c r="AO2487" s="1">
        <v>0</v>
      </c>
      <c r="AP2487" s="1">
        <v>1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0</v>
      </c>
      <c r="BE2487" s="1">
        <v>0</v>
      </c>
      <c r="BF2487" s="1">
        <v>0</v>
      </c>
      <c r="BG2487" s="1">
        <v>0</v>
      </c>
      <c r="BH2487" s="1">
        <v>0</v>
      </c>
      <c r="BI2487" s="1">
        <v>1</v>
      </c>
      <c r="BJ2487" s="1">
        <v>0</v>
      </c>
      <c r="BK2487" s="1">
        <v>0</v>
      </c>
      <c r="BL2487" s="2">
        <v>43.810396402199999</v>
      </c>
      <c r="BM2487" s="2">
        <v>480</v>
      </c>
      <c r="BN2487" s="2">
        <v>36.361702127699999</v>
      </c>
      <c r="BO2487" s="2">
        <v>69</v>
      </c>
      <c r="BP2487" s="2">
        <v>12.1</v>
      </c>
      <c r="BQ2487" s="2">
        <v>14.893617021300001</v>
      </c>
      <c r="BR2487" s="2">
        <v>0</v>
      </c>
      <c r="BS2487" s="2">
        <v>1.3</v>
      </c>
      <c r="BT2487" s="2">
        <v>0.40697674418599999</v>
      </c>
      <c r="BU2487" s="2">
        <v>45770</v>
      </c>
      <c r="BV2487" s="2">
        <v>0.28083000000000002</v>
      </c>
      <c r="BW2487" s="2">
        <v>0.35616900000000001</v>
      </c>
      <c r="BX2487" s="2">
        <v>0.25</v>
      </c>
      <c r="BY2487" s="2">
        <v>0.93953488372100002</v>
      </c>
      <c r="BZ2487" s="2">
        <v>0.95544554455399999</v>
      </c>
      <c r="CA2487" s="2">
        <v>0.50360666666700005</v>
      </c>
      <c r="CB2487" s="2">
        <v>0.54545454545500005</v>
      </c>
      <c r="CC2487" s="2">
        <v>92.581936006999996</v>
      </c>
      <c r="CD2487" s="2">
        <v>87.857460936199999</v>
      </c>
      <c r="CE2487" s="2">
        <v>872</v>
      </c>
      <c r="CF2487" s="2">
        <v>121</v>
      </c>
      <c r="CG2487" s="2">
        <v>1079.7800988500001</v>
      </c>
      <c r="CH2487" s="2">
        <v>12.3704550677</v>
      </c>
      <c r="CI2487" s="2">
        <v>1134.8656429499999</v>
      </c>
      <c r="CJ2487" s="2">
        <v>1.74968142671</v>
      </c>
      <c r="CK2487" s="2">
        <v>15.218534856</v>
      </c>
      <c r="CL2487" s="2">
        <v>0.95146073506999995</v>
      </c>
      <c r="CM2487" s="1">
        <v>5</v>
      </c>
    </row>
    <row r="2488" spans="1:91" x14ac:dyDescent="0.5">
      <c r="A2488" s="1">
        <v>2487</v>
      </c>
      <c r="B2488" s="2">
        <v>1171433486</v>
      </c>
      <c r="C2488" s="2">
        <v>0</v>
      </c>
      <c r="D2488" s="2">
        <v>1</v>
      </c>
      <c r="E2488" s="2">
        <v>0</v>
      </c>
      <c r="F2488" s="2">
        <v>2.4</v>
      </c>
      <c r="G2488" s="2">
        <v>1</v>
      </c>
      <c r="H2488" s="2">
        <v>0</v>
      </c>
      <c r="I2488" s="2">
        <v>2</v>
      </c>
      <c r="J2488" s="2">
        <v>2</v>
      </c>
      <c r="K2488" s="1">
        <v>0</v>
      </c>
      <c r="L2488" s="1">
        <v>0</v>
      </c>
      <c r="M2488" s="1">
        <v>1</v>
      </c>
      <c r="N2488" s="1">
        <v>0</v>
      </c>
      <c r="O2488" s="1">
        <v>0</v>
      </c>
      <c r="P2488" s="1">
        <v>0</v>
      </c>
      <c r="Q2488" s="1">
        <v>0</v>
      </c>
      <c r="R2488" s="1">
        <v>1</v>
      </c>
      <c r="S2488" s="1">
        <v>0</v>
      </c>
      <c r="T2488" s="1">
        <v>0</v>
      </c>
      <c r="U2488" s="1">
        <v>0</v>
      </c>
      <c r="V2488" s="1">
        <v>1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1</v>
      </c>
      <c r="AE2488" s="1">
        <v>0</v>
      </c>
      <c r="AF2488" s="1">
        <v>0</v>
      </c>
      <c r="AG2488" s="1">
        <v>1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1</v>
      </c>
      <c r="AN2488" s="1">
        <v>0</v>
      </c>
      <c r="AO2488" s="1">
        <v>1</v>
      </c>
      <c r="AP2488" s="1">
        <v>0</v>
      </c>
      <c r="AQ2488" s="1">
        <v>0</v>
      </c>
      <c r="AR2488" s="1">
        <v>0</v>
      </c>
      <c r="AS2488" s="1">
        <v>1</v>
      </c>
      <c r="AT2488" s="1">
        <v>0</v>
      </c>
      <c r="AU2488" s="1">
        <v>0</v>
      </c>
      <c r="AV2488" s="1">
        <v>0</v>
      </c>
      <c r="AW2488" s="1">
        <v>1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0</v>
      </c>
      <c r="BG2488" s="1">
        <v>0</v>
      </c>
      <c r="BH2488" s="1">
        <v>0</v>
      </c>
      <c r="BI2488" s="1">
        <v>1</v>
      </c>
      <c r="BJ2488" s="1">
        <v>0</v>
      </c>
      <c r="BK2488" s="1">
        <v>0</v>
      </c>
      <c r="BL2488" s="2">
        <v>43.810396402199999</v>
      </c>
      <c r="BM2488" s="2">
        <v>480</v>
      </c>
      <c r="BN2488" s="2">
        <v>36.361702127699999</v>
      </c>
      <c r="BO2488" s="2">
        <v>69</v>
      </c>
      <c r="BP2488" s="2">
        <v>12.1</v>
      </c>
      <c r="BQ2488" s="2">
        <v>14.893617021300001</v>
      </c>
      <c r="BR2488" s="2">
        <v>0</v>
      </c>
      <c r="BS2488" s="2">
        <v>1.3</v>
      </c>
      <c r="BT2488" s="2">
        <v>0.40697674418599999</v>
      </c>
      <c r="BU2488" s="2">
        <v>45770</v>
      </c>
      <c r="BV2488" s="2">
        <v>0.28083000000000002</v>
      </c>
      <c r="BW2488" s="2">
        <v>0.35616900000000001</v>
      </c>
      <c r="BX2488" s="2">
        <v>0.25</v>
      </c>
      <c r="BY2488" s="2">
        <v>0.93953488372100002</v>
      </c>
      <c r="BZ2488" s="2">
        <v>0.95544554455399999</v>
      </c>
      <c r="CA2488" s="2">
        <v>0.50360666666700005</v>
      </c>
      <c r="CB2488" s="2">
        <v>0.54545454545500005</v>
      </c>
      <c r="CC2488" s="2">
        <v>92.581936006999996</v>
      </c>
      <c r="CD2488" s="2">
        <v>87.857460936199999</v>
      </c>
      <c r="CE2488" s="2">
        <v>872</v>
      </c>
      <c r="CF2488" s="2">
        <v>121</v>
      </c>
      <c r="CG2488" s="2">
        <v>974.10710787400001</v>
      </c>
      <c r="CH2488" s="2">
        <v>12.3158627782</v>
      </c>
      <c r="CI2488" s="2">
        <v>1012.03631393</v>
      </c>
      <c r="CJ2488" s="2">
        <v>1.5659189123299999</v>
      </c>
      <c r="CK2488" s="2">
        <v>19.0638937236</v>
      </c>
      <c r="CL2488" s="2">
        <v>0.96252189221899997</v>
      </c>
      <c r="CM2488" s="1">
        <v>5</v>
      </c>
    </row>
    <row r="2489" spans="1:91" x14ac:dyDescent="0.5">
      <c r="A2489" s="1">
        <v>2488</v>
      </c>
      <c r="B2489" s="2">
        <v>1171660094</v>
      </c>
      <c r="C2489" s="2">
        <v>0</v>
      </c>
      <c r="D2489" s="2">
        <v>1</v>
      </c>
      <c r="E2489" s="2">
        <v>1</v>
      </c>
      <c r="F2489" s="2">
        <v>2.2999999999999998</v>
      </c>
      <c r="G2489" s="2">
        <v>1</v>
      </c>
      <c r="H2489" s="2">
        <v>0</v>
      </c>
      <c r="I2489" s="2">
        <v>1</v>
      </c>
      <c r="J2489" s="2">
        <v>3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0</v>
      </c>
      <c r="Q2489" s="1">
        <v>0</v>
      </c>
      <c r="R2489" s="1">
        <v>1</v>
      </c>
      <c r="S2489" s="1">
        <v>0</v>
      </c>
      <c r="T2489" s="1">
        <v>0</v>
      </c>
      <c r="U2489" s="1">
        <v>1</v>
      </c>
      <c r="V2489" s="1">
        <v>0</v>
      </c>
      <c r="W2489" s="1">
        <v>0</v>
      </c>
      <c r="X2489" s="1">
        <v>0</v>
      </c>
      <c r="Y2489" s="1">
        <v>1</v>
      </c>
      <c r="Z2489" s="1">
        <v>0</v>
      </c>
      <c r="AA2489" s="1">
        <v>0</v>
      </c>
      <c r="AB2489" s="1">
        <v>0</v>
      </c>
      <c r="AC2489" s="1">
        <v>0</v>
      </c>
      <c r="AD2489" s="1">
        <v>1</v>
      </c>
      <c r="AE2489" s="1">
        <v>0</v>
      </c>
      <c r="AF2489" s="1">
        <v>0</v>
      </c>
      <c r="AG2489" s="1">
        <v>0</v>
      </c>
      <c r="AH2489" s="1">
        <v>1</v>
      </c>
      <c r="AI2489" s="1">
        <v>0</v>
      </c>
      <c r="AJ2489" s="1">
        <v>0</v>
      </c>
      <c r="AK2489" s="1">
        <v>1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1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1</v>
      </c>
      <c r="BG2489" s="1">
        <v>0</v>
      </c>
      <c r="BH2489" s="1">
        <v>0</v>
      </c>
      <c r="BI2489" s="1">
        <v>1</v>
      </c>
      <c r="BJ2489" s="1">
        <v>0</v>
      </c>
      <c r="BK2489" s="1">
        <v>0</v>
      </c>
      <c r="BL2489" s="2">
        <v>43.810396402199999</v>
      </c>
      <c r="BM2489" s="2">
        <v>480</v>
      </c>
      <c r="BN2489" s="2">
        <v>36.361702127699999</v>
      </c>
      <c r="BO2489" s="2">
        <v>69</v>
      </c>
      <c r="BP2489" s="2">
        <v>12.1</v>
      </c>
      <c r="BQ2489" s="2">
        <v>14.893617021300001</v>
      </c>
      <c r="BR2489" s="2">
        <v>0</v>
      </c>
      <c r="BS2489" s="2">
        <v>1.3</v>
      </c>
      <c r="BT2489" s="2">
        <v>0.40697674418599999</v>
      </c>
      <c r="BU2489" s="2">
        <v>45770</v>
      </c>
      <c r="BV2489" s="2">
        <v>0.28083000000000002</v>
      </c>
      <c r="BW2489" s="2">
        <v>0.35616900000000001</v>
      </c>
      <c r="BX2489" s="2">
        <v>0.25</v>
      </c>
      <c r="BY2489" s="2">
        <v>0.93953488372100002</v>
      </c>
      <c r="BZ2489" s="2">
        <v>0.95544554455399999</v>
      </c>
      <c r="CA2489" s="2">
        <v>0.50360666666700005</v>
      </c>
      <c r="CB2489" s="2">
        <v>0.54545454545500005</v>
      </c>
      <c r="CC2489" s="2">
        <v>92.581936006999996</v>
      </c>
      <c r="CD2489" s="2">
        <v>87.857460936199999</v>
      </c>
      <c r="CE2489" s="2">
        <v>872</v>
      </c>
      <c r="CF2489" s="2">
        <v>121</v>
      </c>
      <c r="CG2489" s="2">
        <v>974.10710787400001</v>
      </c>
      <c r="CH2489" s="2">
        <v>12.3158627782</v>
      </c>
      <c r="CI2489" s="2">
        <v>1012.03631393</v>
      </c>
      <c r="CJ2489" s="2">
        <v>1.5659189123299999</v>
      </c>
      <c r="CK2489" s="2">
        <v>19.0638937236</v>
      </c>
      <c r="CL2489" s="2">
        <v>0.96252189221899997</v>
      </c>
      <c r="CM2489" s="1">
        <v>5</v>
      </c>
    </row>
    <row r="2490" spans="1:91" x14ac:dyDescent="0.5">
      <c r="A2490" s="1">
        <v>2489</v>
      </c>
      <c r="B2490" s="2">
        <v>1171695688</v>
      </c>
      <c r="C2490" s="2">
        <v>0</v>
      </c>
      <c r="D2490" s="2">
        <v>1</v>
      </c>
      <c r="E2490" s="2">
        <v>1</v>
      </c>
      <c r="F2490" s="2">
        <v>1.9</v>
      </c>
      <c r="G2490" s="2">
        <v>0</v>
      </c>
      <c r="H2490" s="2">
        <v>0</v>
      </c>
      <c r="I2490" s="2">
        <v>2</v>
      </c>
      <c r="J2490" s="2">
        <v>2</v>
      </c>
      <c r="K2490" s="1">
        <v>0</v>
      </c>
      <c r="L2490" s="1">
        <v>0</v>
      </c>
      <c r="M2490" s="1">
        <v>0</v>
      </c>
      <c r="N2490" s="1">
        <v>1</v>
      </c>
      <c r="O2490" s="1">
        <v>0</v>
      </c>
      <c r="P2490" s="1">
        <v>0</v>
      </c>
      <c r="Q2490" s="1">
        <v>0</v>
      </c>
      <c r="R2490" s="1">
        <v>1</v>
      </c>
      <c r="S2490" s="1">
        <v>0</v>
      </c>
      <c r="T2490" s="1">
        <v>0</v>
      </c>
      <c r="U2490" s="1">
        <v>1</v>
      </c>
      <c r="V2490" s="1">
        <v>0</v>
      </c>
      <c r="W2490" s="1">
        <v>0</v>
      </c>
      <c r="X2490" s="1">
        <v>0</v>
      </c>
      <c r="Y2490" s="1">
        <v>0</v>
      </c>
      <c r="Z2490" s="1">
        <v>1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1</v>
      </c>
      <c r="AR2490" s="1">
        <v>0</v>
      </c>
      <c r="AS2490" s="1">
        <v>0</v>
      </c>
      <c r="AT2490" s="1">
        <v>0</v>
      </c>
      <c r="AU2490" s="1">
        <v>0</v>
      </c>
      <c r="AV2490" s="1">
        <v>1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  <c r="BF2490" s="1">
        <v>1</v>
      </c>
      <c r="BG2490" s="1">
        <v>0</v>
      </c>
      <c r="BH2490" s="1">
        <v>0</v>
      </c>
      <c r="BI2490" s="1">
        <v>1</v>
      </c>
      <c r="BJ2490" s="1">
        <v>0</v>
      </c>
      <c r="BK2490" s="1">
        <v>0</v>
      </c>
      <c r="BL2490" s="2">
        <v>43.810396402199999</v>
      </c>
      <c r="BM2490" s="2">
        <v>480</v>
      </c>
      <c r="BN2490" s="2">
        <v>36.361702127699999</v>
      </c>
      <c r="BO2490" s="2">
        <v>69</v>
      </c>
      <c r="BP2490" s="2">
        <v>12.1</v>
      </c>
      <c r="BQ2490" s="2">
        <v>14.893617021300001</v>
      </c>
      <c r="BR2490" s="2">
        <v>0</v>
      </c>
      <c r="BS2490" s="2">
        <v>1.3</v>
      </c>
      <c r="BT2490" s="2">
        <v>0.40697674418599999</v>
      </c>
      <c r="BU2490" s="2">
        <v>45770</v>
      </c>
      <c r="BV2490" s="2">
        <v>0.28083000000000002</v>
      </c>
      <c r="BW2490" s="2">
        <v>0.35616900000000001</v>
      </c>
      <c r="BX2490" s="2">
        <v>0.25</v>
      </c>
      <c r="BY2490" s="2">
        <v>0.93953488372100002</v>
      </c>
      <c r="BZ2490" s="2">
        <v>0.95544554455399999</v>
      </c>
      <c r="CA2490" s="2">
        <v>0.50360666666700005</v>
      </c>
      <c r="CB2490" s="2">
        <v>0.54545454545500005</v>
      </c>
      <c r="CC2490" s="2">
        <v>92.581936006999996</v>
      </c>
      <c r="CD2490" s="2">
        <v>87.857460936199999</v>
      </c>
      <c r="CE2490" s="2">
        <v>872</v>
      </c>
      <c r="CF2490" s="2">
        <v>121</v>
      </c>
      <c r="CG2490" s="2">
        <v>1253.04966296</v>
      </c>
      <c r="CH2490" s="2">
        <v>193.27659240599999</v>
      </c>
      <c r="CI2490" s="2">
        <v>1808.1837206499999</v>
      </c>
      <c r="CJ2490" s="2">
        <v>2.1832479254999999</v>
      </c>
      <c r="CK2490" s="2">
        <v>209.057734092</v>
      </c>
      <c r="CL2490" s="2">
        <v>0.69298802364500001</v>
      </c>
      <c r="CM2490" s="1">
        <v>5</v>
      </c>
    </row>
    <row r="2491" spans="1:91" x14ac:dyDescent="0.5">
      <c r="A2491" s="1">
        <v>2490</v>
      </c>
      <c r="B2491" s="2">
        <v>1171701244</v>
      </c>
      <c r="C2491" s="2">
        <v>0</v>
      </c>
      <c r="D2491" s="2">
        <v>1</v>
      </c>
      <c r="E2491" s="2">
        <v>1</v>
      </c>
      <c r="F2491" s="2">
        <v>1.9</v>
      </c>
      <c r="G2491" s="2">
        <v>1</v>
      </c>
      <c r="H2491" s="2">
        <v>0</v>
      </c>
      <c r="I2491" s="2">
        <v>2</v>
      </c>
      <c r="J2491" s="2">
        <v>2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1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1</v>
      </c>
      <c r="AP2491" s="1">
        <v>0</v>
      </c>
      <c r="AQ2491" s="1">
        <v>0</v>
      </c>
      <c r="AR2491" s="1">
        <v>0</v>
      </c>
      <c r="AS2491" s="1">
        <v>1</v>
      </c>
      <c r="AT2491" s="1">
        <v>0</v>
      </c>
      <c r="AU2491" s="1">
        <v>0</v>
      </c>
      <c r="AV2491" s="1">
        <v>1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1</v>
      </c>
      <c r="BC2491" s="1">
        <v>0</v>
      </c>
      <c r="BD2491" s="1">
        <v>0</v>
      </c>
      <c r="BE2491" s="1">
        <v>1</v>
      </c>
      <c r="BF2491" s="1">
        <v>0</v>
      </c>
      <c r="BG2491" s="1">
        <v>0</v>
      </c>
      <c r="BH2491" s="1">
        <v>0</v>
      </c>
      <c r="BI2491" s="1">
        <v>0</v>
      </c>
      <c r="BJ2491" s="1">
        <v>1</v>
      </c>
      <c r="BK2491" s="1">
        <v>0</v>
      </c>
      <c r="BL2491" s="2">
        <v>43.810396402199999</v>
      </c>
      <c r="BM2491" s="2">
        <v>480</v>
      </c>
      <c r="BN2491" s="2">
        <v>36.361702127699999</v>
      </c>
      <c r="BO2491" s="2">
        <v>69</v>
      </c>
      <c r="BP2491" s="2">
        <v>12.1</v>
      </c>
      <c r="BQ2491" s="2">
        <v>14.893617021300001</v>
      </c>
      <c r="BR2491" s="2">
        <v>0</v>
      </c>
      <c r="BS2491" s="2">
        <v>1.3</v>
      </c>
      <c r="BT2491" s="2">
        <v>0.40697674418599999</v>
      </c>
      <c r="BU2491" s="2">
        <v>45770</v>
      </c>
      <c r="BV2491" s="2">
        <v>0.28083000000000002</v>
      </c>
      <c r="BW2491" s="2">
        <v>0.35616900000000001</v>
      </c>
      <c r="BX2491" s="2">
        <v>0.25</v>
      </c>
      <c r="BY2491" s="2">
        <v>0.93953488372100002</v>
      </c>
      <c r="BZ2491" s="2">
        <v>0.95544554455399999</v>
      </c>
      <c r="CA2491" s="2">
        <v>0.50360666666700005</v>
      </c>
      <c r="CB2491" s="2">
        <v>0.54545454545500005</v>
      </c>
      <c r="CC2491" s="2">
        <v>92.581936006999996</v>
      </c>
      <c r="CD2491" s="2">
        <v>87.857460936199999</v>
      </c>
      <c r="CE2491" s="2">
        <v>872</v>
      </c>
      <c r="CF2491" s="2">
        <v>121</v>
      </c>
      <c r="CG2491" s="2">
        <v>1078.5188044399999</v>
      </c>
      <c r="CH2491" s="2">
        <v>215.94674407700001</v>
      </c>
      <c r="CI2491" s="2">
        <v>1574.1277851699999</v>
      </c>
      <c r="CJ2491" s="2">
        <v>1.95899640607</v>
      </c>
      <c r="CK2491" s="2">
        <v>230.370895238</v>
      </c>
      <c r="CL2491" s="2">
        <v>0.68515327319599995</v>
      </c>
      <c r="CM2491" s="1">
        <v>5</v>
      </c>
    </row>
    <row r="2492" spans="1:91" x14ac:dyDescent="0.5">
      <c r="A2492" s="1">
        <v>2491</v>
      </c>
      <c r="B2492" s="2">
        <v>1171708272</v>
      </c>
      <c r="C2492" s="2">
        <v>0</v>
      </c>
      <c r="D2492" s="2">
        <v>1</v>
      </c>
      <c r="E2492" s="2">
        <v>1</v>
      </c>
      <c r="F2492" s="2">
        <v>1.9</v>
      </c>
      <c r="G2492" s="2">
        <v>0</v>
      </c>
      <c r="H2492" s="2">
        <v>0</v>
      </c>
      <c r="I2492" s="2">
        <v>2</v>
      </c>
      <c r="J2492" s="2">
        <v>3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1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1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  <c r="BF2492" s="1">
        <v>0</v>
      </c>
      <c r="BG2492" s="1">
        <v>1</v>
      </c>
      <c r="BH2492" s="1">
        <v>0</v>
      </c>
      <c r="BI2492" s="1">
        <v>0</v>
      </c>
      <c r="BJ2492" s="1">
        <v>0</v>
      </c>
      <c r="BK2492" s="1">
        <v>0</v>
      </c>
      <c r="BL2492" s="2">
        <v>43.810396402199999</v>
      </c>
      <c r="BM2492" s="2">
        <v>480</v>
      </c>
      <c r="BN2492" s="2">
        <v>36.361702127699999</v>
      </c>
      <c r="BO2492" s="2">
        <v>69</v>
      </c>
      <c r="BP2492" s="2">
        <v>12.1</v>
      </c>
      <c r="BQ2492" s="2">
        <v>14.893617021300001</v>
      </c>
      <c r="BR2492" s="2">
        <v>0</v>
      </c>
      <c r="BS2492" s="2">
        <v>1.3</v>
      </c>
      <c r="BT2492" s="2">
        <v>0.40697674418599999</v>
      </c>
      <c r="BU2492" s="2">
        <v>45770</v>
      </c>
      <c r="BV2492" s="2">
        <v>0.28083000000000002</v>
      </c>
      <c r="BW2492" s="2">
        <v>0.35616900000000001</v>
      </c>
      <c r="BX2492" s="2">
        <v>0.25</v>
      </c>
      <c r="BY2492" s="2">
        <v>0.93953488372100002</v>
      </c>
      <c r="BZ2492" s="2">
        <v>0.95544554455399999</v>
      </c>
      <c r="CA2492" s="2">
        <v>0.50360666666700005</v>
      </c>
      <c r="CB2492" s="2">
        <v>0.54545454545500005</v>
      </c>
      <c r="CC2492" s="2">
        <v>92.581936006999996</v>
      </c>
      <c r="CD2492" s="2">
        <v>87.857460936199999</v>
      </c>
      <c r="CE2492" s="2">
        <v>872</v>
      </c>
      <c r="CF2492" s="2">
        <v>121</v>
      </c>
      <c r="CG2492" s="2">
        <v>1173.56632494</v>
      </c>
      <c r="CH2492" s="2">
        <v>144.169401155</v>
      </c>
      <c r="CI2492" s="2">
        <v>1312.4904706</v>
      </c>
      <c r="CJ2492" s="2">
        <v>2.0164019478899999</v>
      </c>
      <c r="CK2492" s="2">
        <v>180.92140791899999</v>
      </c>
      <c r="CL2492" s="2">
        <v>0.89415226337200004</v>
      </c>
      <c r="CM2492" s="1">
        <v>5</v>
      </c>
    </row>
    <row r="2493" spans="1:91" x14ac:dyDescent="0.5">
      <c r="A2493" s="1">
        <v>2492</v>
      </c>
      <c r="B2493" s="2">
        <v>1171736925</v>
      </c>
      <c r="C2493" s="2">
        <v>0</v>
      </c>
      <c r="D2493" s="2">
        <v>1</v>
      </c>
      <c r="E2493" s="2">
        <v>0</v>
      </c>
      <c r="F2493" s="2">
        <v>2.2999999999999998</v>
      </c>
      <c r="G2493" s="2">
        <v>0</v>
      </c>
      <c r="H2493" s="2">
        <v>0</v>
      </c>
      <c r="I2493" s="2">
        <v>1</v>
      </c>
      <c r="J2493" s="2">
        <v>3</v>
      </c>
      <c r="K2493" s="1">
        <v>0</v>
      </c>
      <c r="L2493" s="1">
        <v>0</v>
      </c>
      <c r="M2493" s="1">
        <v>1</v>
      </c>
      <c r="N2493" s="1">
        <v>0</v>
      </c>
      <c r="O2493" s="1">
        <v>0</v>
      </c>
      <c r="P2493" s="1">
        <v>0</v>
      </c>
      <c r="Q2493" s="1">
        <v>1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1</v>
      </c>
      <c r="AA2493" s="1">
        <v>0</v>
      </c>
      <c r="AB2493" s="1">
        <v>0</v>
      </c>
      <c r="AC2493" s="1">
        <v>0</v>
      </c>
      <c r="AD2493" s="1">
        <v>1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</v>
      </c>
      <c r="AL2493" s="1">
        <v>0</v>
      </c>
      <c r="AM2493" s="1">
        <v>0</v>
      </c>
      <c r="AN2493" s="1">
        <v>1</v>
      </c>
      <c r="AO2493" s="1">
        <v>0</v>
      </c>
      <c r="AP2493" s="1">
        <v>0</v>
      </c>
      <c r="AQ2493" s="1">
        <v>0</v>
      </c>
      <c r="AR2493" s="1">
        <v>0</v>
      </c>
      <c r="AS2493" s="1">
        <v>1</v>
      </c>
      <c r="AT2493" s="1">
        <v>0</v>
      </c>
      <c r="AU2493" s="1">
        <v>0</v>
      </c>
      <c r="AV2493" s="1">
        <v>0</v>
      </c>
      <c r="AW2493" s="1">
        <v>1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  <c r="BF2493" s="1">
        <v>0</v>
      </c>
      <c r="BG2493" s="1">
        <v>0</v>
      </c>
      <c r="BH2493" s="1">
        <v>0</v>
      </c>
      <c r="BI2493" s="1">
        <v>0</v>
      </c>
      <c r="BJ2493" s="1">
        <v>0</v>
      </c>
      <c r="BK2493" s="1">
        <v>0</v>
      </c>
      <c r="BL2493" s="2">
        <v>43.810396402199999</v>
      </c>
      <c r="BM2493" s="2">
        <v>480</v>
      </c>
      <c r="BN2493" s="2">
        <v>36.361702127699999</v>
      </c>
      <c r="BO2493" s="2">
        <v>69</v>
      </c>
      <c r="BP2493" s="2">
        <v>12.1</v>
      </c>
      <c r="BQ2493" s="2">
        <v>14.893617021300001</v>
      </c>
      <c r="BR2493" s="2">
        <v>0</v>
      </c>
      <c r="BS2493" s="2">
        <v>1.3</v>
      </c>
      <c r="BT2493" s="2">
        <v>0.40697674418599999</v>
      </c>
      <c r="BU2493" s="2">
        <v>45770</v>
      </c>
      <c r="BV2493" s="2">
        <v>0.28083000000000002</v>
      </c>
      <c r="BW2493" s="2">
        <v>0.35616900000000001</v>
      </c>
      <c r="BX2493" s="2">
        <v>0.25</v>
      </c>
      <c r="BY2493" s="2">
        <v>0.93953488372100002</v>
      </c>
      <c r="BZ2493" s="2">
        <v>0.95544554455399999</v>
      </c>
      <c r="CA2493" s="2">
        <v>0.50360666666700005</v>
      </c>
      <c r="CB2493" s="2">
        <v>0.54545454545500005</v>
      </c>
      <c r="CC2493" s="2">
        <v>92.581936006999996</v>
      </c>
      <c r="CD2493" s="2">
        <v>87.857460936199999</v>
      </c>
      <c r="CE2493" s="2">
        <v>872</v>
      </c>
      <c r="CF2493" s="2">
        <v>121</v>
      </c>
      <c r="CG2493" s="2">
        <v>1253.04966296</v>
      </c>
      <c r="CH2493" s="2">
        <v>193.27659240599999</v>
      </c>
      <c r="CI2493" s="2">
        <v>1808.1837206499999</v>
      </c>
      <c r="CJ2493" s="2">
        <v>2.1832479254999999</v>
      </c>
      <c r="CK2493" s="2">
        <v>209.057734092</v>
      </c>
      <c r="CL2493" s="2">
        <v>0.69298802364500001</v>
      </c>
      <c r="CM2493" s="1">
        <v>5</v>
      </c>
    </row>
    <row r="2494" spans="1:91" x14ac:dyDescent="0.5">
      <c r="A2494" s="1">
        <v>2493</v>
      </c>
      <c r="B2494" s="2">
        <v>1171760455</v>
      </c>
      <c r="C2494" s="2">
        <v>0</v>
      </c>
      <c r="D2494" s="2">
        <v>1</v>
      </c>
      <c r="E2494" s="2">
        <v>0</v>
      </c>
      <c r="F2494" s="2">
        <v>3.2</v>
      </c>
      <c r="G2494" s="2">
        <v>0</v>
      </c>
      <c r="H2494" s="2">
        <v>0</v>
      </c>
      <c r="I2494" s="2">
        <v>1</v>
      </c>
      <c r="J2494" s="2">
        <v>2</v>
      </c>
      <c r="K2494" s="1">
        <v>0</v>
      </c>
      <c r="L2494" s="1">
        <v>1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1</v>
      </c>
      <c r="AF2494" s="1">
        <v>0</v>
      </c>
      <c r="AG2494" s="1">
        <v>0</v>
      </c>
      <c r="AH2494" s="1">
        <v>0</v>
      </c>
      <c r="AI2494" s="1">
        <v>0</v>
      </c>
      <c r="AJ2494" s="1">
        <v>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1</v>
      </c>
      <c r="AV2494" s="1">
        <v>1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0</v>
      </c>
      <c r="BG2494" s="1">
        <v>0</v>
      </c>
      <c r="BH2494" s="1">
        <v>0</v>
      </c>
      <c r="BI2494" s="1">
        <v>0</v>
      </c>
      <c r="BJ2494" s="1">
        <v>1</v>
      </c>
      <c r="BK2494" s="1">
        <v>0</v>
      </c>
      <c r="BL2494" s="2">
        <v>43.810396402199999</v>
      </c>
      <c r="BM2494" s="2">
        <v>480</v>
      </c>
      <c r="BN2494" s="2">
        <v>36.361702127699999</v>
      </c>
      <c r="BO2494" s="2">
        <v>69</v>
      </c>
      <c r="BP2494" s="2">
        <v>12.1</v>
      </c>
      <c r="BQ2494" s="2">
        <v>14.893617021300001</v>
      </c>
      <c r="BR2494" s="2">
        <v>0</v>
      </c>
      <c r="BS2494" s="2">
        <v>1.3</v>
      </c>
      <c r="BT2494" s="2">
        <v>0.40697674418599999</v>
      </c>
      <c r="BU2494" s="2">
        <v>45770</v>
      </c>
      <c r="BV2494" s="2">
        <v>0.28083000000000002</v>
      </c>
      <c r="BW2494" s="2">
        <v>0.35616900000000001</v>
      </c>
      <c r="BX2494" s="2">
        <v>0.25</v>
      </c>
      <c r="BY2494" s="2">
        <v>0.93953488372100002</v>
      </c>
      <c r="BZ2494" s="2">
        <v>0.95544554455399999</v>
      </c>
      <c r="CA2494" s="2">
        <v>0.50360666666700005</v>
      </c>
      <c r="CB2494" s="2">
        <v>0.54545454545500005</v>
      </c>
      <c r="CC2494" s="2">
        <v>92.581936006999996</v>
      </c>
      <c r="CD2494" s="2">
        <v>87.857460936199999</v>
      </c>
      <c r="CE2494" s="2">
        <v>872</v>
      </c>
      <c r="CF2494" s="2">
        <v>121</v>
      </c>
      <c r="CG2494" s="2">
        <v>1168.33666722</v>
      </c>
      <c r="CH2494" s="2">
        <v>165.424651254</v>
      </c>
      <c r="CI2494" s="2">
        <v>1237.22598169</v>
      </c>
      <c r="CJ2494" s="2">
        <v>1.9037698871199999</v>
      </c>
      <c r="CK2494" s="2">
        <v>105.656919003</v>
      </c>
      <c r="CL2494" s="2">
        <v>0.94431953783300004</v>
      </c>
      <c r="CM2494" s="1">
        <v>5</v>
      </c>
    </row>
    <row r="2495" spans="1:91" x14ac:dyDescent="0.5">
      <c r="A2495" s="1">
        <v>2494</v>
      </c>
      <c r="B2495" s="2">
        <v>1171826473</v>
      </c>
      <c r="C2495" s="2">
        <v>0</v>
      </c>
      <c r="D2495" s="2">
        <v>1</v>
      </c>
      <c r="E2495" s="2">
        <v>0</v>
      </c>
      <c r="F2495" s="2">
        <v>1.9</v>
      </c>
      <c r="G2495" s="2">
        <v>1</v>
      </c>
      <c r="H2495" s="2">
        <v>0</v>
      </c>
      <c r="I2495" s="2">
        <v>1</v>
      </c>
      <c r="J2495" s="2">
        <v>3</v>
      </c>
      <c r="K2495" s="1">
        <v>0</v>
      </c>
      <c r="L2495" s="1">
        <v>0</v>
      </c>
      <c r="M2495" s="1">
        <v>1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</v>
      </c>
      <c r="AA2495" s="1">
        <v>0</v>
      </c>
      <c r="AB2495" s="1">
        <v>0</v>
      </c>
      <c r="AC2495" s="1">
        <v>0</v>
      </c>
      <c r="AD2495" s="1">
        <v>1</v>
      </c>
      <c r="AE2495" s="1">
        <v>0</v>
      </c>
      <c r="AF2495" s="1">
        <v>0</v>
      </c>
      <c r="AG2495" s="1">
        <v>1</v>
      </c>
      <c r="AH2495" s="1">
        <v>0</v>
      </c>
      <c r="AI2495" s="1">
        <v>0</v>
      </c>
      <c r="AJ2495" s="1">
        <v>0</v>
      </c>
      <c r="AK2495" s="1">
        <v>1</v>
      </c>
      <c r="AL2495" s="1">
        <v>0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1</v>
      </c>
      <c r="BC2495" s="1">
        <v>0</v>
      </c>
      <c r="BD2495" s="1">
        <v>0</v>
      </c>
      <c r="BE2495" s="1">
        <v>0</v>
      </c>
      <c r="BF2495" s="1">
        <v>1</v>
      </c>
      <c r="BG2495" s="1">
        <v>0</v>
      </c>
      <c r="BH2495" s="1">
        <v>0</v>
      </c>
      <c r="BI2495" s="1">
        <v>1</v>
      </c>
      <c r="BJ2495" s="1">
        <v>0</v>
      </c>
      <c r="BK2495" s="1">
        <v>0</v>
      </c>
      <c r="BL2495" s="2">
        <v>43.810396402199999</v>
      </c>
      <c r="BM2495" s="2">
        <v>480</v>
      </c>
      <c r="BN2495" s="2">
        <v>36.361702127699999</v>
      </c>
      <c r="BO2495" s="2">
        <v>69</v>
      </c>
      <c r="BP2495" s="2">
        <v>12.1</v>
      </c>
      <c r="BQ2495" s="2">
        <v>14.893617021300001</v>
      </c>
      <c r="BR2495" s="2">
        <v>0</v>
      </c>
      <c r="BS2495" s="2">
        <v>1.3</v>
      </c>
      <c r="BT2495" s="2">
        <v>0.40697674418599999</v>
      </c>
      <c r="BU2495" s="2">
        <v>45770</v>
      </c>
      <c r="BV2495" s="2">
        <v>0.28083000000000002</v>
      </c>
      <c r="BW2495" s="2">
        <v>0.35616900000000001</v>
      </c>
      <c r="BX2495" s="2">
        <v>0.25</v>
      </c>
      <c r="BY2495" s="2">
        <v>0.93953488372100002</v>
      </c>
      <c r="BZ2495" s="2">
        <v>0.95544554455399999</v>
      </c>
      <c r="CA2495" s="2">
        <v>0.50360666666700005</v>
      </c>
      <c r="CB2495" s="2">
        <v>0.54545454545500005</v>
      </c>
      <c r="CC2495" s="2">
        <v>92.581936006999996</v>
      </c>
      <c r="CD2495" s="2">
        <v>87.857460936199999</v>
      </c>
      <c r="CE2495" s="2">
        <v>872</v>
      </c>
      <c r="CF2495" s="2">
        <v>121</v>
      </c>
      <c r="CG2495" s="2">
        <v>1253.04966296</v>
      </c>
      <c r="CH2495" s="2">
        <v>193.27659240599999</v>
      </c>
      <c r="CI2495" s="2">
        <v>1808.1837206499999</v>
      </c>
      <c r="CJ2495" s="2">
        <v>2.1832479254999999</v>
      </c>
      <c r="CK2495" s="2">
        <v>209.057734092</v>
      </c>
      <c r="CL2495" s="2">
        <v>0.69298802364500001</v>
      </c>
      <c r="CM2495" s="1">
        <v>5</v>
      </c>
    </row>
    <row r="2496" spans="1:91" x14ac:dyDescent="0.5">
      <c r="A2496" s="1">
        <v>2495</v>
      </c>
      <c r="B2496" s="2">
        <v>1171886832</v>
      </c>
      <c r="C2496" s="2">
        <v>0</v>
      </c>
      <c r="D2496" s="2">
        <v>1</v>
      </c>
      <c r="E2496" s="2">
        <v>0</v>
      </c>
      <c r="F2496" s="2">
        <v>2.1</v>
      </c>
      <c r="G2496" s="2">
        <v>0</v>
      </c>
      <c r="H2496" s="2">
        <v>0</v>
      </c>
      <c r="I2496" s="2">
        <v>1</v>
      </c>
      <c r="J2496" s="2">
        <v>2</v>
      </c>
      <c r="K2496" s="1">
        <v>0</v>
      </c>
      <c r="L2496" s="1">
        <v>0</v>
      </c>
      <c r="M2496" s="1">
        <v>0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1</v>
      </c>
      <c r="AF2496" s="1">
        <v>0</v>
      </c>
      <c r="AG2496" s="1">
        <v>0</v>
      </c>
      <c r="AH2496" s="1">
        <v>1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1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1</v>
      </c>
      <c r="AW2496" s="1">
        <v>0</v>
      </c>
      <c r="AX2496" s="1">
        <v>0</v>
      </c>
      <c r="AY2496" s="1">
        <v>0</v>
      </c>
      <c r="AZ2496" s="1">
        <v>0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1</v>
      </c>
      <c r="BH2496" s="1">
        <v>0</v>
      </c>
      <c r="BI2496" s="1">
        <v>0</v>
      </c>
      <c r="BJ2496" s="1">
        <v>0</v>
      </c>
      <c r="BK2496" s="1">
        <v>0</v>
      </c>
      <c r="BL2496" s="2">
        <v>43.810396402199999</v>
      </c>
      <c r="BM2496" s="2">
        <v>480</v>
      </c>
      <c r="BN2496" s="2">
        <v>36.361702127699999</v>
      </c>
      <c r="BO2496" s="2">
        <v>69</v>
      </c>
      <c r="BP2496" s="2">
        <v>12.1</v>
      </c>
      <c r="BQ2496" s="2">
        <v>14.893617021300001</v>
      </c>
      <c r="BR2496" s="2">
        <v>0</v>
      </c>
      <c r="BS2496" s="2">
        <v>1.3</v>
      </c>
      <c r="BT2496" s="2">
        <v>0.40697674418599999</v>
      </c>
      <c r="BU2496" s="2">
        <v>45770</v>
      </c>
      <c r="BV2496" s="2">
        <v>0.28083000000000002</v>
      </c>
      <c r="BW2496" s="2">
        <v>0.35616900000000001</v>
      </c>
      <c r="BX2496" s="2">
        <v>0.25</v>
      </c>
      <c r="BY2496" s="2">
        <v>0.93953488372100002</v>
      </c>
      <c r="BZ2496" s="2">
        <v>0.95544554455399999</v>
      </c>
      <c r="CA2496" s="2">
        <v>0.50360666666700005</v>
      </c>
      <c r="CB2496" s="2">
        <v>0.54545454545500005</v>
      </c>
      <c r="CC2496" s="2">
        <v>92.581936006999996</v>
      </c>
      <c r="CD2496" s="2">
        <v>87.857460936199999</v>
      </c>
      <c r="CE2496" s="2">
        <v>872</v>
      </c>
      <c r="CF2496" s="2">
        <v>121</v>
      </c>
      <c r="CG2496" s="2">
        <v>1003.23967784</v>
      </c>
      <c r="CH2496" s="2">
        <v>113.98673044100001</v>
      </c>
      <c r="CI2496" s="2">
        <v>1113.7071815899999</v>
      </c>
      <c r="CJ2496" s="2">
        <v>1.71797489993</v>
      </c>
      <c r="CK2496" s="2">
        <v>70.150416801099993</v>
      </c>
      <c r="CL2496" s="2">
        <v>0.90081099810099996</v>
      </c>
      <c r="CM2496" s="1">
        <v>5</v>
      </c>
    </row>
    <row r="2497" spans="1:91" x14ac:dyDescent="0.5">
      <c r="A2497" s="1">
        <v>2496</v>
      </c>
      <c r="B2497" s="2">
        <v>1172022466</v>
      </c>
      <c r="C2497" s="2">
        <v>0</v>
      </c>
      <c r="D2497" s="2">
        <v>1</v>
      </c>
      <c r="E2497" s="2">
        <v>0</v>
      </c>
      <c r="F2497" s="2">
        <v>2</v>
      </c>
      <c r="G2497" s="2">
        <v>0</v>
      </c>
      <c r="H2497" s="2">
        <v>0</v>
      </c>
      <c r="I2497" s="2">
        <v>1</v>
      </c>
      <c r="J2497" s="2">
        <v>2</v>
      </c>
      <c r="K2497" s="1">
        <v>0</v>
      </c>
      <c r="L2497" s="1">
        <v>0</v>
      </c>
      <c r="M2497" s="1">
        <v>0</v>
      </c>
      <c r="N2497" s="1">
        <v>0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1</v>
      </c>
      <c r="X2497" s="1">
        <v>0</v>
      </c>
      <c r="Y2497" s="1">
        <v>0</v>
      </c>
      <c r="Z2497" s="1">
        <v>1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0</v>
      </c>
      <c r="AG2497" s="1">
        <v>0</v>
      </c>
      <c r="AH2497" s="1">
        <v>1</v>
      </c>
      <c r="AI2497" s="1">
        <v>0</v>
      </c>
      <c r="AJ2497" s="1">
        <v>0</v>
      </c>
      <c r="AK2497" s="1">
        <v>0</v>
      </c>
      <c r="AL2497" s="1">
        <v>1</v>
      </c>
      <c r="AM2497" s="1">
        <v>0</v>
      </c>
      <c r="AN2497" s="1">
        <v>0</v>
      </c>
      <c r="AO2497" s="1">
        <v>1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1</v>
      </c>
      <c r="AV2497" s="1">
        <v>0</v>
      </c>
      <c r="AW2497" s="1">
        <v>1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1</v>
      </c>
      <c r="BG2497" s="1">
        <v>0</v>
      </c>
      <c r="BH2497" s="1">
        <v>1</v>
      </c>
      <c r="BI2497" s="1">
        <v>0</v>
      </c>
      <c r="BJ2497" s="1">
        <v>0</v>
      </c>
      <c r="BK2497" s="1">
        <v>0</v>
      </c>
      <c r="BL2497" s="2">
        <v>43.810396402199999</v>
      </c>
      <c r="BM2497" s="2">
        <v>480</v>
      </c>
      <c r="BN2497" s="2">
        <v>36.361702127699999</v>
      </c>
      <c r="BO2497" s="2">
        <v>69</v>
      </c>
      <c r="BP2497" s="2">
        <v>12.1</v>
      </c>
      <c r="BQ2497" s="2">
        <v>14.893617021300001</v>
      </c>
      <c r="BR2497" s="2">
        <v>0</v>
      </c>
      <c r="BS2497" s="2">
        <v>1.3</v>
      </c>
      <c r="BT2497" s="2">
        <v>0.40697674418599999</v>
      </c>
      <c r="BU2497" s="2">
        <v>45770</v>
      </c>
      <c r="BV2497" s="2">
        <v>0.28083000000000002</v>
      </c>
      <c r="BW2497" s="2">
        <v>0.35616900000000001</v>
      </c>
      <c r="BX2497" s="2">
        <v>0.25</v>
      </c>
      <c r="BY2497" s="2">
        <v>0.93953488372100002</v>
      </c>
      <c r="BZ2497" s="2">
        <v>0.95544554455399999</v>
      </c>
      <c r="CA2497" s="2">
        <v>0.50360666666700005</v>
      </c>
      <c r="CB2497" s="2">
        <v>0.54545454545500005</v>
      </c>
      <c r="CC2497" s="2">
        <v>92.581936006999996</v>
      </c>
      <c r="CD2497" s="2">
        <v>87.857460936199999</v>
      </c>
      <c r="CE2497" s="2">
        <v>872</v>
      </c>
      <c r="CF2497" s="2">
        <v>121</v>
      </c>
      <c r="CG2497" s="2">
        <v>1233.6231251900001</v>
      </c>
      <c r="CH2497" s="2">
        <v>154.408579661</v>
      </c>
      <c r="CI2497" s="2">
        <v>1334.37928923</v>
      </c>
      <c r="CJ2497" s="2">
        <v>2.0496373507699999</v>
      </c>
      <c r="CK2497" s="2">
        <v>114.096422663</v>
      </c>
      <c r="CL2497" s="2">
        <v>0.92449211041599999</v>
      </c>
      <c r="CM2497" s="1">
        <v>5</v>
      </c>
    </row>
    <row r="2498" spans="1:91" x14ac:dyDescent="0.5">
      <c r="A2498" s="1">
        <v>2497</v>
      </c>
      <c r="B2498" s="2">
        <v>1172087404</v>
      </c>
      <c r="C2498" s="2">
        <v>0</v>
      </c>
      <c r="D2498" s="2">
        <v>1</v>
      </c>
      <c r="E2498" s="2">
        <v>1</v>
      </c>
      <c r="F2498" s="2">
        <v>2</v>
      </c>
      <c r="G2498" s="2">
        <v>0</v>
      </c>
      <c r="H2498" s="2">
        <v>0</v>
      </c>
      <c r="I2498" s="2">
        <v>1</v>
      </c>
      <c r="J2498" s="2">
        <v>3</v>
      </c>
      <c r="K2498" s="1">
        <v>0</v>
      </c>
      <c r="L2498" s="1">
        <v>0</v>
      </c>
      <c r="M2498" s="1">
        <v>1</v>
      </c>
      <c r="N2498" s="1">
        <v>0</v>
      </c>
      <c r="O2498" s="1">
        <v>0</v>
      </c>
      <c r="P2498" s="1">
        <v>0</v>
      </c>
      <c r="Q2498" s="1">
        <v>0</v>
      </c>
      <c r="R2498" s="1">
        <v>1</v>
      </c>
      <c r="S2498" s="1">
        <v>0</v>
      </c>
      <c r="T2498" s="1">
        <v>0</v>
      </c>
      <c r="U2498" s="1">
        <v>1</v>
      </c>
      <c r="V2498" s="1">
        <v>0</v>
      </c>
      <c r="W2498" s="1">
        <v>0</v>
      </c>
      <c r="X2498" s="1">
        <v>0</v>
      </c>
      <c r="Y2498" s="1">
        <v>1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1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1</v>
      </c>
      <c r="AQ2498" s="1">
        <v>0</v>
      </c>
      <c r="AR2498" s="1">
        <v>0</v>
      </c>
      <c r="AS2498" s="1">
        <v>1</v>
      </c>
      <c r="AT2498" s="1">
        <v>0</v>
      </c>
      <c r="AU2498" s="1">
        <v>0</v>
      </c>
      <c r="AV2498" s="1">
        <v>0</v>
      </c>
      <c r="AW2498" s="1">
        <v>1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0</v>
      </c>
      <c r="BE2498" s="1">
        <v>1</v>
      </c>
      <c r="BF2498" s="1">
        <v>0</v>
      </c>
      <c r="BG2498" s="1">
        <v>0</v>
      </c>
      <c r="BH2498" s="1">
        <v>0</v>
      </c>
      <c r="BI2498" s="1">
        <v>1</v>
      </c>
      <c r="BJ2498" s="1">
        <v>0</v>
      </c>
      <c r="BK2498" s="1">
        <v>0</v>
      </c>
      <c r="BL2498" s="2">
        <v>43.810396402199999</v>
      </c>
      <c r="BM2498" s="2">
        <v>480</v>
      </c>
      <c r="BN2498" s="2">
        <v>36.361702127699999</v>
      </c>
      <c r="BO2498" s="2">
        <v>69</v>
      </c>
      <c r="BP2498" s="2">
        <v>12.1</v>
      </c>
      <c r="BQ2498" s="2">
        <v>14.893617021300001</v>
      </c>
      <c r="BR2498" s="2">
        <v>0</v>
      </c>
      <c r="BS2498" s="2">
        <v>1.3</v>
      </c>
      <c r="BT2498" s="2">
        <v>0.40697674418599999</v>
      </c>
      <c r="BU2498" s="2">
        <v>45770</v>
      </c>
      <c r="BV2498" s="2">
        <v>0.28083000000000002</v>
      </c>
      <c r="BW2498" s="2">
        <v>0.35616900000000001</v>
      </c>
      <c r="BX2498" s="2">
        <v>0.25</v>
      </c>
      <c r="BY2498" s="2">
        <v>0.93953488372100002</v>
      </c>
      <c r="BZ2498" s="2">
        <v>0.95544554455399999</v>
      </c>
      <c r="CA2498" s="2">
        <v>0.50360666666700005</v>
      </c>
      <c r="CB2498" s="2">
        <v>0.54545454545500005</v>
      </c>
      <c r="CC2498" s="2">
        <v>92.581936006999996</v>
      </c>
      <c r="CD2498" s="2">
        <v>87.857460936199999</v>
      </c>
      <c r="CE2498" s="2">
        <v>872</v>
      </c>
      <c r="CF2498" s="2">
        <v>121</v>
      </c>
      <c r="CG2498" s="2">
        <v>1373.3766876100001</v>
      </c>
      <c r="CH2498" s="2">
        <v>106.514463767</v>
      </c>
      <c r="CI2498" s="2">
        <v>1816.7375566600001</v>
      </c>
      <c r="CJ2498" s="2">
        <v>2.1069213071199999</v>
      </c>
      <c r="CK2498" s="2">
        <v>38.362118060299998</v>
      </c>
      <c r="CL2498" s="2">
        <v>0.75595766849799995</v>
      </c>
      <c r="CM2498" s="1">
        <v>5</v>
      </c>
    </row>
    <row r="2499" spans="1:91" x14ac:dyDescent="0.5">
      <c r="A2499" s="1">
        <v>2498</v>
      </c>
      <c r="B2499" s="2">
        <v>1172135745</v>
      </c>
      <c r="C2499" s="2">
        <v>0</v>
      </c>
      <c r="D2499" s="2">
        <v>1</v>
      </c>
      <c r="E2499" s="2">
        <v>1</v>
      </c>
      <c r="F2499" s="2">
        <v>1.9</v>
      </c>
      <c r="G2499" s="2">
        <v>0</v>
      </c>
      <c r="H2499" s="2">
        <v>0</v>
      </c>
      <c r="I2499" s="2">
        <v>1</v>
      </c>
      <c r="J2499" s="2">
        <v>2</v>
      </c>
      <c r="K2499" s="1">
        <v>0</v>
      </c>
      <c r="L2499" s="1">
        <v>0</v>
      </c>
      <c r="M2499" s="1">
        <v>0</v>
      </c>
      <c r="N2499" s="1">
        <v>1</v>
      </c>
      <c r="O2499" s="1">
        <v>0</v>
      </c>
      <c r="P2499" s="1">
        <v>0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0</v>
      </c>
      <c r="AG2499" s="1">
        <v>0</v>
      </c>
      <c r="AH2499" s="1">
        <v>1</v>
      </c>
      <c r="AI2499" s="1">
        <v>0</v>
      </c>
      <c r="AJ2499" s="1">
        <v>0</v>
      </c>
      <c r="AK2499" s="1">
        <v>1</v>
      </c>
      <c r="AL2499" s="1">
        <v>0</v>
      </c>
      <c r="AM2499" s="1">
        <v>0</v>
      </c>
      <c r="AN2499" s="1">
        <v>0</v>
      </c>
      <c r="AO2499" s="1">
        <v>1</v>
      </c>
      <c r="AP2499" s="1">
        <v>0</v>
      </c>
      <c r="AQ2499" s="1">
        <v>0</v>
      </c>
      <c r="AR2499" s="1">
        <v>0</v>
      </c>
      <c r="AS2499" s="1">
        <v>1</v>
      </c>
      <c r="AT2499" s="1">
        <v>0</v>
      </c>
      <c r="AU2499" s="1">
        <v>0</v>
      </c>
      <c r="AV2499" s="1">
        <v>0</v>
      </c>
      <c r="AW2499" s="1">
        <v>1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1</v>
      </c>
      <c r="BF2499" s="1">
        <v>0</v>
      </c>
      <c r="BG2499" s="1">
        <v>0</v>
      </c>
      <c r="BH2499" s="1">
        <v>0</v>
      </c>
      <c r="BI2499" s="1">
        <v>1</v>
      </c>
      <c r="BJ2499" s="1">
        <v>0</v>
      </c>
      <c r="BK2499" s="1">
        <v>0</v>
      </c>
      <c r="BL2499" s="2">
        <v>43.810396402199999</v>
      </c>
      <c r="BM2499" s="2">
        <v>480</v>
      </c>
      <c r="BN2499" s="2">
        <v>36.361702127699999</v>
      </c>
      <c r="BO2499" s="2">
        <v>69</v>
      </c>
      <c r="BP2499" s="2">
        <v>12.1</v>
      </c>
      <c r="BQ2499" s="2">
        <v>14.893617021300001</v>
      </c>
      <c r="BR2499" s="2">
        <v>0</v>
      </c>
      <c r="BS2499" s="2">
        <v>1.3</v>
      </c>
      <c r="BT2499" s="2">
        <v>0.40697674418599999</v>
      </c>
      <c r="BU2499" s="2">
        <v>45770</v>
      </c>
      <c r="BV2499" s="2">
        <v>0.28083000000000002</v>
      </c>
      <c r="BW2499" s="2">
        <v>0.35616900000000001</v>
      </c>
      <c r="BX2499" s="2">
        <v>0.25</v>
      </c>
      <c r="BY2499" s="2">
        <v>0.93953488372100002</v>
      </c>
      <c r="BZ2499" s="2">
        <v>0.95544554455399999</v>
      </c>
      <c r="CA2499" s="2">
        <v>0.50360666666700005</v>
      </c>
      <c r="CB2499" s="2">
        <v>0.54545454545500005</v>
      </c>
      <c r="CC2499" s="2">
        <v>92.581936006999996</v>
      </c>
      <c r="CD2499" s="2">
        <v>87.857460936199999</v>
      </c>
      <c r="CE2499" s="2">
        <v>872</v>
      </c>
      <c r="CF2499" s="2">
        <v>121</v>
      </c>
      <c r="CG2499" s="2">
        <v>974.10710787400001</v>
      </c>
      <c r="CH2499" s="2">
        <v>12.3158627782</v>
      </c>
      <c r="CI2499" s="2">
        <v>1012.03631393</v>
      </c>
      <c r="CJ2499" s="2">
        <v>1.5659189123299999</v>
      </c>
      <c r="CK2499" s="2">
        <v>19.0638937236</v>
      </c>
      <c r="CL2499" s="2">
        <v>0.96252189221899997</v>
      </c>
      <c r="CM2499" s="1">
        <v>5</v>
      </c>
    </row>
    <row r="2500" spans="1:91" x14ac:dyDescent="0.5">
      <c r="A2500" s="1">
        <v>2499</v>
      </c>
      <c r="B2500" s="2">
        <v>1172244949</v>
      </c>
      <c r="C2500" s="2">
        <v>0</v>
      </c>
      <c r="D2500" s="2">
        <v>1</v>
      </c>
      <c r="E2500" s="2">
        <v>1</v>
      </c>
      <c r="F2500" s="2">
        <v>2</v>
      </c>
      <c r="G2500" s="2">
        <v>0</v>
      </c>
      <c r="H2500" s="2">
        <v>0</v>
      </c>
      <c r="I2500" s="2">
        <v>1</v>
      </c>
      <c r="J2500" s="2">
        <v>2</v>
      </c>
      <c r="K2500" s="1">
        <v>0</v>
      </c>
      <c r="L2500" s="1">
        <v>0</v>
      </c>
      <c r="M2500" s="1">
        <v>0</v>
      </c>
      <c r="N2500" s="1">
        <v>1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1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0</v>
      </c>
      <c r="AB2500" s="1">
        <v>0</v>
      </c>
      <c r="AC2500" s="1">
        <v>1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0</v>
      </c>
      <c r="AM2500" s="1">
        <v>0</v>
      </c>
      <c r="AN2500" s="1">
        <v>0</v>
      </c>
      <c r="AO2500" s="1">
        <v>1</v>
      </c>
      <c r="AP2500" s="1">
        <v>0</v>
      </c>
      <c r="AQ2500" s="1">
        <v>0</v>
      </c>
      <c r="AR2500" s="1">
        <v>0</v>
      </c>
      <c r="AS2500" s="1">
        <v>1</v>
      </c>
      <c r="AT2500" s="1">
        <v>0</v>
      </c>
      <c r="AU2500" s="1">
        <v>0</v>
      </c>
      <c r="AV2500" s="1">
        <v>1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0</v>
      </c>
      <c r="BF2500" s="1">
        <v>1</v>
      </c>
      <c r="BG2500" s="1">
        <v>0</v>
      </c>
      <c r="BH2500" s="1">
        <v>0</v>
      </c>
      <c r="BI2500" s="1">
        <v>0</v>
      </c>
      <c r="BJ2500" s="1">
        <v>1</v>
      </c>
      <c r="BK2500" s="1">
        <v>0</v>
      </c>
      <c r="BL2500" s="2">
        <v>43.810396402199999</v>
      </c>
      <c r="BM2500" s="2">
        <v>480</v>
      </c>
      <c r="BN2500" s="2">
        <v>36.361702127699999</v>
      </c>
      <c r="BO2500" s="2">
        <v>69</v>
      </c>
      <c r="BP2500" s="2">
        <v>12.1</v>
      </c>
      <c r="BQ2500" s="2">
        <v>14.893617021300001</v>
      </c>
      <c r="BR2500" s="2">
        <v>0</v>
      </c>
      <c r="BS2500" s="2">
        <v>1.3</v>
      </c>
      <c r="BT2500" s="2">
        <v>0.40697674418599999</v>
      </c>
      <c r="BU2500" s="2">
        <v>45770</v>
      </c>
      <c r="BV2500" s="2">
        <v>0.28083000000000002</v>
      </c>
      <c r="BW2500" s="2">
        <v>0.35616900000000001</v>
      </c>
      <c r="BX2500" s="2">
        <v>0.25</v>
      </c>
      <c r="BY2500" s="2">
        <v>0.93953488372100002</v>
      </c>
      <c r="BZ2500" s="2">
        <v>0.95544554455399999</v>
      </c>
      <c r="CA2500" s="2">
        <v>0.50360666666700005</v>
      </c>
      <c r="CB2500" s="2">
        <v>0.54545454545500005</v>
      </c>
      <c r="CC2500" s="2">
        <v>92.581936006999996</v>
      </c>
      <c r="CD2500" s="2">
        <v>87.857460936199999</v>
      </c>
      <c r="CE2500" s="2">
        <v>872</v>
      </c>
      <c r="CF2500" s="2">
        <v>121</v>
      </c>
      <c r="CG2500" s="2">
        <v>1119.6878230499999</v>
      </c>
      <c r="CH2500" s="2">
        <v>49.282437707699998</v>
      </c>
      <c r="CI2500" s="2">
        <v>1528.46057868</v>
      </c>
      <c r="CJ2500" s="2">
        <v>1.81910513197</v>
      </c>
      <c r="CK2500" s="2">
        <v>184.703688747</v>
      </c>
      <c r="CL2500" s="2">
        <v>0.73255917664400005</v>
      </c>
      <c r="CM2500" s="1">
        <v>5</v>
      </c>
    </row>
    <row r="2501" spans="1:91" x14ac:dyDescent="0.5">
      <c r="A2501" s="1">
        <v>2500</v>
      </c>
      <c r="B2501" s="2">
        <v>1172414764</v>
      </c>
      <c r="C2501" s="2">
        <v>0</v>
      </c>
      <c r="D2501" s="2">
        <v>1</v>
      </c>
      <c r="E2501" s="2">
        <v>1</v>
      </c>
      <c r="F2501" s="2">
        <v>2.1</v>
      </c>
      <c r="G2501" s="2">
        <v>0</v>
      </c>
      <c r="H2501" s="2">
        <v>0</v>
      </c>
      <c r="I2501" s="2">
        <v>1</v>
      </c>
      <c r="J2501" s="2">
        <v>3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1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1</v>
      </c>
      <c r="AB2501" s="1">
        <v>0</v>
      </c>
      <c r="AC2501" s="1">
        <v>0</v>
      </c>
      <c r="AD2501" s="1">
        <v>1</v>
      </c>
      <c r="AE2501" s="1">
        <v>0</v>
      </c>
      <c r="AF2501" s="1">
        <v>0</v>
      </c>
      <c r="AG2501" s="1">
        <v>0</v>
      </c>
      <c r="AH2501" s="1">
        <v>0</v>
      </c>
      <c r="AI2501" s="1">
        <v>1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1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0</v>
      </c>
      <c r="BG2501" s="1">
        <v>0</v>
      </c>
      <c r="BH2501" s="1">
        <v>0</v>
      </c>
      <c r="BI2501" s="1">
        <v>0</v>
      </c>
      <c r="BJ2501" s="1">
        <v>0</v>
      </c>
      <c r="BK2501" s="1">
        <v>1</v>
      </c>
      <c r="BL2501" s="2">
        <v>43.810396402199999</v>
      </c>
      <c r="BM2501" s="2">
        <v>480</v>
      </c>
      <c r="BN2501" s="2">
        <v>36.361702127699999</v>
      </c>
      <c r="BO2501" s="2">
        <v>69</v>
      </c>
      <c r="BP2501" s="2">
        <v>12.1</v>
      </c>
      <c r="BQ2501" s="2">
        <v>14.893617021300001</v>
      </c>
      <c r="BR2501" s="2">
        <v>0</v>
      </c>
      <c r="BS2501" s="2">
        <v>1.3</v>
      </c>
      <c r="BT2501" s="2">
        <v>0.40697674418599999</v>
      </c>
      <c r="BU2501" s="2">
        <v>45770</v>
      </c>
      <c r="BV2501" s="2">
        <v>0.28083000000000002</v>
      </c>
      <c r="BW2501" s="2">
        <v>0.35616900000000001</v>
      </c>
      <c r="BX2501" s="2">
        <v>0.25</v>
      </c>
      <c r="BY2501" s="2">
        <v>0.93953488372100002</v>
      </c>
      <c r="BZ2501" s="2">
        <v>0.95544554455399999</v>
      </c>
      <c r="CA2501" s="2">
        <v>0.50360666666700005</v>
      </c>
      <c r="CB2501" s="2">
        <v>0.54545454545500005</v>
      </c>
      <c r="CC2501" s="2">
        <v>92.581936006999996</v>
      </c>
      <c r="CD2501" s="2">
        <v>87.857460936199999</v>
      </c>
      <c r="CE2501" s="2">
        <v>872</v>
      </c>
      <c r="CF2501" s="2">
        <v>121</v>
      </c>
      <c r="CG2501" s="2">
        <v>1119.6878230499999</v>
      </c>
      <c r="CH2501" s="2">
        <v>49.282437707699998</v>
      </c>
      <c r="CI2501" s="2">
        <v>1528.46057868</v>
      </c>
      <c r="CJ2501" s="2">
        <v>1.81910513197</v>
      </c>
      <c r="CK2501" s="2">
        <v>184.703688747</v>
      </c>
      <c r="CL2501" s="2">
        <v>0.73255917664400005</v>
      </c>
      <c r="CM2501" s="1">
        <v>5</v>
      </c>
    </row>
    <row r="2502" spans="1:91" x14ac:dyDescent="0.5">
      <c r="A2502" s="1">
        <v>2501</v>
      </c>
      <c r="B2502" s="2">
        <v>1172497331</v>
      </c>
      <c r="C2502" s="2">
        <v>0</v>
      </c>
      <c r="D2502" s="2">
        <v>1</v>
      </c>
      <c r="E2502" s="2">
        <v>0</v>
      </c>
      <c r="F2502" s="2">
        <v>2</v>
      </c>
      <c r="G2502" s="2">
        <v>0</v>
      </c>
      <c r="H2502" s="2">
        <v>0</v>
      </c>
      <c r="I2502" s="2">
        <v>2</v>
      </c>
      <c r="J2502" s="2">
        <v>2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0</v>
      </c>
      <c r="AG2502" s="1">
        <v>0</v>
      </c>
      <c r="AH2502" s="1">
        <v>1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1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1</v>
      </c>
      <c r="AX2502" s="1">
        <v>0</v>
      </c>
      <c r="AY2502" s="1">
        <v>0</v>
      </c>
      <c r="AZ2502" s="1">
        <v>0</v>
      </c>
      <c r="BA2502" s="1">
        <v>0</v>
      </c>
      <c r="BB2502" s="1">
        <v>1</v>
      </c>
      <c r="BC2502" s="1">
        <v>0</v>
      </c>
      <c r="BD2502" s="1">
        <v>0</v>
      </c>
      <c r="BE2502" s="1">
        <v>1</v>
      </c>
      <c r="BF2502" s="1">
        <v>0</v>
      </c>
      <c r="BG2502" s="1">
        <v>0</v>
      </c>
      <c r="BH2502" s="1">
        <v>0</v>
      </c>
      <c r="BI2502" s="1">
        <v>0</v>
      </c>
      <c r="BJ2502" s="1">
        <v>0</v>
      </c>
      <c r="BK2502" s="1">
        <v>0</v>
      </c>
      <c r="BL2502" s="2">
        <v>43.810396402199999</v>
      </c>
      <c r="BM2502" s="2">
        <v>480</v>
      </c>
      <c r="BN2502" s="2">
        <v>36.361702127699999</v>
      </c>
      <c r="BO2502" s="2">
        <v>69</v>
      </c>
      <c r="BP2502" s="2">
        <v>12.1</v>
      </c>
      <c r="BQ2502" s="2">
        <v>14.893617021300001</v>
      </c>
      <c r="BR2502" s="2">
        <v>0</v>
      </c>
      <c r="BS2502" s="2">
        <v>1.3</v>
      </c>
      <c r="BT2502" s="2">
        <v>0.40697674418599999</v>
      </c>
      <c r="BU2502" s="2">
        <v>45770</v>
      </c>
      <c r="BV2502" s="2">
        <v>0.28083000000000002</v>
      </c>
      <c r="BW2502" s="2">
        <v>0.35616900000000001</v>
      </c>
      <c r="BX2502" s="2">
        <v>0.25</v>
      </c>
      <c r="BY2502" s="2">
        <v>0.93953488372100002</v>
      </c>
      <c r="BZ2502" s="2">
        <v>0.95544554455399999</v>
      </c>
      <c r="CA2502" s="2">
        <v>0.50360666666700005</v>
      </c>
      <c r="CB2502" s="2">
        <v>0.54545454545500005</v>
      </c>
      <c r="CC2502" s="2">
        <v>92.581936006999996</v>
      </c>
      <c r="CD2502" s="2">
        <v>87.857460936199999</v>
      </c>
      <c r="CE2502" s="2">
        <v>872</v>
      </c>
      <c r="CF2502" s="2">
        <v>121</v>
      </c>
      <c r="CG2502" s="2">
        <v>1253.04966296</v>
      </c>
      <c r="CH2502" s="2">
        <v>193.27659240599999</v>
      </c>
      <c r="CI2502" s="2">
        <v>1808.1837206499999</v>
      </c>
      <c r="CJ2502" s="2">
        <v>2.1832479254999999</v>
      </c>
      <c r="CK2502" s="2">
        <v>209.057734092</v>
      </c>
      <c r="CL2502" s="2">
        <v>0.69298802364500001</v>
      </c>
      <c r="CM2502" s="1">
        <v>5</v>
      </c>
    </row>
    <row r="2503" spans="1:91" x14ac:dyDescent="0.5">
      <c r="A2503" s="1">
        <v>2502</v>
      </c>
      <c r="B2503" s="2">
        <v>1172504786</v>
      </c>
      <c r="C2503" s="2">
        <v>0</v>
      </c>
      <c r="D2503" s="2">
        <v>1</v>
      </c>
      <c r="E2503" s="2">
        <v>0</v>
      </c>
      <c r="F2503" s="2">
        <v>2.2999999999999998</v>
      </c>
      <c r="G2503" s="2">
        <v>1</v>
      </c>
      <c r="H2503" s="2">
        <v>0</v>
      </c>
      <c r="I2503" s="2">
        <v>1</v>
      </c>
      <c r="J2503" s="2">
        <v>3</v>
      </c>
      <c r="K2503" s="1">
        <v>0</v>
      </c>
      <c r="L2503" s="1">
        <v>0</v>
      </c>
      <c r="M2503" s="1">
        <v>0</v>
      </c>
      <c r="N2503" s="1">
        <v>1</v>
      </c>
      <c r="O2503" s="1">
        <v>0</v>
      </c>
      <c r="P2503" s="1">
        <v>0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1</v>
      </c>
      <c r="AI2503" s="1">
        <v>0</v>
      </c>
      <c r="AJ2503" s="1">
        <v>0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1</v>
      </c>
      <c r="AQ2503" s="1">
        <v>0</v>
      </c>
      <c r="AR2503" s="1">
        <v>0</v>
      </c>
      <c r="AS2503" s="1">
        <v>0</v>
      </c>
      <c r="AT2503" s="1">
        <v>1</v>
      </c>
      <c r="AU2503" s="1">
        <v>0</v>
      </c>
      <c r="AV2503" s="1">
        <v>1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1</v>
      </c>
      <c r="BF2503" s="1">
        <v>0</v>
      </c>
      <c r="BG2503" s="1">
        <v>0</v>
      </c>
      <c r="BH2503" s="1">
        <v>0</v>
      </c>
      <c r="BI2503" s="1">
        <v>1</v>
      </c>
      <c r="BJ2503" s="1">
        <v>0</v>
      </c>
      <c r="BK2503" s="1">
        <v>0</v>
      </c>
      <c r="BL2503" s="2">
        <v>43.810396402199999</v>
      </c>
      <c r="BM2503" s="2">
        <v>480</v>
      </c>
      <c r="BN2503" s="2">
        <v>36.361702127699999</v>
      </c>
      <c r="BO2503" s="2">
        <v>69</v>
      </c>
      <c r="BP2503" s="2">
        <v>12.1</v>
      </c>
      <c r="BQ2503" s="2">
        <v>14.893617021300001</v>
      </c>
      <c r="BR2503" s="2">
        <v>0</v>
      </c>
      <c r="BS2503" s="2">
        <v>1.3</v>
      </c>
      <c r="BT2503" s="2">
        <v>0.40697674418599999</v>
      </c>
      <c r="BU2503" s="2">
        <v>45770</v>
      </c>
      <c r="BV2503" s="2">
        <v>0.28083000000000002</v>
      </c>
      <c r="BW2503" s="2">
        <v>0.35616900000000001</v>
      </c>
      <c r="BX2503" s="2">
        <v>0.25</v>
      </c>
      <c r="BY2503" s="2">
        <v>0.93953488372100002</v>
      </c>
      <c r="BZ2503" s="2">
        <v>0.95544554455399999</v>
      </c>
      <c r="CA2503" s="2">
        <v>0.50360666666700005</v>
      </c>
      <c r="CB2503" s="2">
        <v>0.54545454545500005</v>
      </c>
      <c r="CC2503" s="2">
        <v>92.581936006999996</v>
      </c>
      <c r="CD2503" s="2">
        <v>87.857460936199999</v>
      </c>
      <c r="CE2503" s="2">
        <v>872</v>
      </c>
      <c r="CF2503" s="2">
        <v>121</v>
      </c>
      <c r="CG2503" s="2">
        <v>1089.8481494499999</v>
      </c>
      <c r="CH2503" s="2">
        <v>210.82975743</v>
      </c>
      <c r="CI2503" s="2">
        <v>1579.2447718200001</v>
      </c>
      <c r="CJ2503" s="2">
        <v>1.9666662267499999</v>
      </c>
      <c r="CK2503" s="2">
        <v>235.48788188500001</v>
      </c>
      <c r="CL2503" s="2">
        <v>0.69010717584299996</v>
      </c>
      <c r="CM2503" s="1">
        <v>5</v>
      </c>
    </row>
    <row r="2504" spans="1:91" x14ac:dyDescent="0.5">
      <c r="A2504" s="1">
        <v>2503</v>
      </c>
      <c r="B2504" s="2">
        <v>1172605699</v>
      </c>
      <c r="C2504" s="2">
        <v>0</v>
      </c>
      <c r="D2504" s="2">
        <v>1</v>
      </c>
      <c r="E2504" s="2">
        <v>0</v>
      </c>
      <c r="F2504" s="2">
        <v>2.1</v>
      </c>
      <c r="G2504" s="2">
        <v>1</v>
      </c>
      <c r="H2504" s="2">
        <v>1</v>
      </c>
      <c r="I2504" s="2">
        <v>1</v>
      </c>
      <c r="J2504" s="2">
        <v>3</v>
      </c>
      <c r="K2504" s="1">
        <v>0</v>
      </c>
      <c r="L2504" s="1">
        <v>0</v>
      </c>
      <c r="M2504" s="1">
        <v>0</v>
      </c>
      <c r="N2504" s="1">
        <v>1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1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1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1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1</v>
      </c>
      <c r="BG2504" s="1">
        <v>0</v>
      </c>
      <c r="BH2504" s="1">
        <v>1</v>
      </c>
      <c r="BI2504" s="1">
        <v>0</v>
      </c>
      <c r="BJ2504" s="1">
        <v>0</v>
      </c>
      <c r="BK2504" s="1">
        <v>0</v>
      </c>
      <c r="BL2504" s="2">
        <v>43.810396402199999</v>
      </c>
      <c r="BM2504" s="2">
        <v>480</v>
      </c>
      <c r="BN2504" s="2">
        <v>36.361702127699999</v>
      </c>
      <c r="BO2504" s="2">
        <v>69</v>
      </c>
      <c r="BP2504" s="2">
        <v>12.1</v>
      </c>
      <c r="BQ2504" s="2">
        <v>14.893617021300001</v>
      </c>
      <c r="BR2504" s="2">
        <v>0</v>
      </c>
      <c r="BS2504" s="2">
        <v>1.3</v>
      </c>
      <c r="BT2504" s="2">
        <v>0.40697674418599999</v>
      </c>
      <c r="BU2504" s="2">
        <v>45770</v>
      </c>
      <c r="BV2504" s="2">
        <v>0.28083000000000002</v>
      </c>
      <c r="BW2504" s="2">
        <v>0.35616900000000001</v>
      </c>
      <c r="BX2504" s="2">
        <v>0.25</v>
      </c>
      <c r="BY2504" s="2">
        <v>0.93953488372100002</v>
      </c>
      <c r="BZ2504" s="2">
        <v>0.95544554455399999</v>
      </c>
      <c r="CA2504" s="2">
        <v>0.50360666666700005</v>
      </c>
      <c r="CB2504" s="2">
        <v>0.54545454545500005</v>
      </c>
      <c r="CC2504" s="2">
        <v>92.581936006999996</v>
      </c>
      <c r="CD2504" s="2">
        <v>87.857460936199999</v>
      </c>
      <c r="CE2504" s="2">
        <v>872</v>
      </c>
      <c r="CF2504" s="2">
        <v>121</v>
      </c>
      <c r="CG2504" s="2">
        <v>1089.8481494499999</v>
      </c>
      <c r="CH2504" s="2">
        <v>210.82975743</v>
      </c>
      <c r="CI2504" s="2">
        <v>1579.2447718200001</v>
      </c>
      <c r="CJ2504" s="2">
        <v>1.9666662267499999</v>
      </c>
      <c r="CK2504" s="2">
        <v>235.48788188500001</v>
      </c>
      <c r="CL2504" s="2">
        <v>0.69010717584299996</v>
      </c>
      <c r="CM2504" s="1">
        <v>5</v>
      </c>
    </row>
    <row r="2505" spans="1:91" x14ac:dyDescent="0.5">
      <c r="A2505" s="1">
        <v>2504</v>
      </c>
      <c r="B2505" s="2">
        <v>1172810453</v>
      </c>
      <c r="C2505" s="2">
        <v>0</v>
      </c>
      <c r="D2505" s="2">
        <v>1</v>
      </c>
      <c r="E2505" s="2">
        <v>0</v>
      </c>
      <c r="F2505" s="2">
        <v>2.5</v>
      </c>
      <c r="G2505" s="2">
        <v>0</v>
      </c>
      <c r="H2505" s="2">
        <v>0</v>
      </c>
      <c r="I2505" s="2">
        <v>1</v>
      </c>
      <c r="J2505" s="2">
        <v>2</v>
      </c>
      <c r="K2505" s="1">
        <v>0</v>
      </c>
      <c r="L2505" s="1">
        <v>0</v>
      </c>
      <c r="M2505" s="1">
        <v>0</v>
      </c>
      <c r="N2505" s="1">
        <v>1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1</v>
      </c>
      <c r="AL2505" s="1">
        <v>0</v>
      </c>
      <c r="AM2505" s="1">
        <v>0</v>
      </c>
      <c r="AN2505" s="1">
        <v>0</v>
      </c>
      <c r="AO2505" s="1">
        <v>0</v>
      </c>
      <c r="AP2505" s="1">
        <v>1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1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0</v>
      </c>
      <c r="BE2505" s="1">
        <v>0</v>
      </c>
      <c r="BF2505" s="1">
        <v>1</v>
      </c>
      <c r="BG2505" s="1">
        <v>0</v>
      </c>
      <c r="BH2505" s="1">
        <v>0</v>
      </c>
      <c r="BI2505" s="1">
        <v>0</v>
      </c>
      <c r="BJ2505" s="1">
        <v>1</v>
      </c>
      <c r="BK2505" s="1">
        <v>0</v>
      </c>
      <c r="BL2505" s="2">
        <v>43.810396402199999</v>
      </c>
      <c r="BM2505" s="2">
        <v>480</v>
      </c>
      <c r="BN2505" s="2">
        <v>36.361702127699999</v>
      </c>
      <c r="BO2505" s="2">
        <v>69</v>
      </c>
      <c r="BP2505" s="2">
        <v>12.1</v>
      </c>
      <c r="BQ2505" s="2">
        <v>14.893617021300001</v>
      </c>
      <c r="BR2505" s="2">
        <v>0</v>
      </c>
      <c r="BS2505" s="2">
        <v>1.3</v>
      </c>
      <c r="BT2505" s="2">
        <v>0.40697674418599999</v>
      </c>
      <c r="BU2505" s="2">
        <v>45770</v>
      </c>
      <c r="BV2505" s="2">
        <v>0.28083000000000002</v>
      </c>
      <c r="BW2505" s="2">
        <v>0.35616900000000001</v>
      </c>
      <c r="BX2505" s="2">
        <v>0.25</v>
      </c>
      <c r="BY2505" s="2">
        <v>0.93953488372100002</v>
      </c>
      <c r="BZ2505" s="2">
        <v>0.95544554455399999</v>
      </c>
      <c r="CA2505" s="2">
        <v>0.50360666666700005</v>
      </c>
      <c r="CB2505" s="2">
        <v>0.54545454545500005</v>
      </c>
      <c r="CC2505" s="2">
        <v>92.581936006999996</v>
      </c>
      <c r="CD2505" s="2">
        <v>87.857460936199999</v>
      </c>
      <c r="CE2505" s="2">
        <v>872</v>
      </c>
      <c r="CF2505" s="2">
        <v>121</v>
      </c>
      <c r="CG2505" s="2">
        <v>1065.0201263700001</v>
      </c>
      <c r="CH2505" s="2">
        <v>251.34397176900001</v>
      </c>
      <c r="CI2505" s="2">
        <v>1251.06442292</v>
      </c>
      <c r="CJ2505" s="2">
        <v>1.92376540352</v>
      </c>
      <c r="CK2505" s="2">
        <v>207.50765813000001</v>
      </c>
      <c r="CL2505" s="2">
        <v>0.85129119401099995</v>
      </c>
      <c r="CM2505" s="1">
        <v>5</v>
      </c>
    </row>
    <row r="2506" spans="1:91" x14ac:dyDescent="0.5">
      <c r="A2506" s="1">
        <v>2505</v>
      </c>
      <c r="B2506" s="2">
        <v>1172856528</v>
      </c>
      <c r="C2506" s="2">
        <v>0</v>
      </c>
      <c r="D2506" s="2">
        <v>1</v>
      </c>
      <c r="E2506" s="2">
        <v>1</v>
      </c>
      <c r="F2506" s="2">
        <v>1.9</v>
      </c>
      <c r="G2506" s="2">
        <v>1</v>
      </c>
      <c r="H2506" s="2">
        <v>0</v>
      </c>
      <c r="I2506" s="2">
        <v>1</v>
      </c>
      <c r="J2506" s="2">
        <v>3</v>
      </c>
      <c r="K2506" s="1">
        <v>0</v>
      </c>
      <c r="L2506" s="1">
        <v>0</v>
      </c>
      <c r="M2506" s="1">
        <v>0</v>
      </c>
      <c r="N2506" s="1">
        <v>1</v>
      </c>
      <c r="O2506" s="1">
        <v>0</v>
      </c>
      <c r="P2506" s="1">
        <v>0</v>
      </c>
      <c r="Q2506" s="1">
        <v>1</v>
      </c>
      <c r="R2506" s="1">
        <v>0</v>
      </c>
      <c r="S2506" s="1">
        <v>0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1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0</v>
      </c>
      <c r="AJ2506" s="1">
        <v>0</v>
      </c>
      <c r="AK2506" s="1">
        <v>1</v>
      </c>
      <c r="AL2506" s="1">
        <v>0</v>
      </c>
      <c r="AM2506" s="1">
        <v>0</v>
      </c>
      <c r="AN2506" s="1">
        <v>0</v>
      </c>
      <c r="AO2506" s="1">
        <v>1</v>
      </c>
      <c r="AP2506" s="1">
        <v>0</v>
      </c>
      <c r="AQ2506" s="1">
        <v>0</v>
      </c>
      <c r="AR2506" s="1">
        <v>0</v>
      </c>
      <c r="AS2506" s="1">
        <v>1</v>
      </c>
      <c r="AT2506" s="1">
        <v>0</v>
      </c>
      <c r="AU2506" s="1">
        <v>0</v>
      </c>
      <c r="AV2506" s="1">
        <v>0</v>
      </c>
      <c r="AW2506" s="1">
        <v>1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1</v>
      </c>
      <c r="BG2506" s="1">
        <v>0</v>
      </c>
      <c r="BH2506" s="1">
        <v>0</v>
      </c>
      <c r="BI2506" s="1">
        <v>1</v>
      </c>
      <c r="BJ2506" s="1">
        <v>0</v>
      </c>
      <c r="BK2506" s="1">
        <v>0</v>
      </c>
      <c r="BL2506" s="2">
        <v>43.810396402199999</v>
      </c>
      <c r="BM2506" s="2">
        <v>480</v>
      </c>
      <c r="BN2506" s="2">
        <v>36.361702127699999</v>
      </c>
      <c r="BO2506" s="2">
        <v>69</v>
      </c>
      <c r="BP2506" s="2">
        <v>12.1</v>
      </c>
      <c r="BQ2506" s="2">
        <v>14.893617021300001</v>
      </c>
      <c r="BR2506" s="2">
        <v>0</v>
      </c>
      <c r="BS2506" s="2">
        <v>1.3</v>
      </c>
      <c r="BT2506" s="2">
        <v>0.40697674418599999</v>
      </c>
      <c r="BU2506" s="2">
        <v>45770</v>
      </c>
      <c r="BV2506" s="2">
        <v>0.28083000000000002</v>
      </c>
      <c r="BW2506" s="2">
        <v>0.35616900000000001</v>
      </c>
      <c r="BX2506" s="2">
        <v>0.25</v>
      </c>
      <c r="BY2506" s="2">
        <v>0.93953488372100002</v>
      </c>
      <c r="BZ2506" s="2">
        <v>0.95544554455399999</v>
      </c>
      <c r="CA2506" s="2">
        <v>0.50360666666700005</v>
      </c>
      <c r="CB2506" s="2">
        <v>0.54545454545500005</v>
      </c>
      <c r="CC2506" s="2">
        <v>92.581936006999996</v>
      </c>
      <c r="CD2506" s="2">
        <v>87.857460936199999</v>
      </c>
      <c r="CE2506" s="2">
        <v>872</v>
      </c>
      <c r="CF2506" s="2">
        <v>121</v>
      </c>
      <c r="CG2506" s="2">
        <v>1003.23967784</v>
      </c>
      <c r="CH2506" s="2">
        <v>113.98673044100001</v>
      </c>
      <c r="CI2506" s="2">
        <v>1113.7071815899999</v>
      </c>
      <c r="CJ2506" s="2">
        <v>1.71797489993</v>
      </c>
      <c r="CK2506" s="2">
        <v>70.150416801099993</v>
      </c>
      <c r="CL2506" s="2">
        <v>0.90081099810099996</v>
      </c>
      <c r="CM2506" s="1">
        <v>5</v>
      </c>
    </row>
    <row r="2507" spans="1:91" x14ac:dyDescent="0.5">
      <c r="A2507" s="1">
        <v>2506</v>
      </c>
      <c r="B2507" s="2">
        <v>1172877290</v>
      </c>
      <c r="C2507" s="2">
        <v>0</v>
      </c>
      <c r="D2507" s="2">
        <v>1</v>
      </c>
      <c r="E2507" s="2">
        <v>1</v>
      </c>
      <c r="F2507" s="2">
        <v>1.9</v>
      </c>
      <c r="G2507" s="2">
        <v>1</v>
      </c>
      <c r="H2507" s="2">
        <v>0</v>
      </c>
      <c r="I2507" s="2">
        <v>1</v>
      </c>
      <c r="J2507" s="2">
        <v>2</v>
      </c>
      <c r="K2507" s="1">
        <v>0</v>
      </c>
      <c r="L2507" s="1">
        <v>0</v>
      </c>
      <c r="M2507" s="1">
        <v>0</v>
      </c>
      <c r="N2507" s="1">
        <v>1</v>
      </c>
      <c r="O2507" s="1">
        <v>0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0</v>
      </c>
      <c r="AD2507" s="1">
        <v>1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1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  <c r="BE2507" s="1">
        <v>0</v>
      </c>
      <c r="BF2507" s="1">
        <v>0</v>
      </c>
      <c r="BG2507" s="1">
        <v>1</v>
      </c>
      <c r="BH2507" s="1">
        <v>0</v>
      </c>
      <c r="BI2507" s="1">
        <v>0</v>
      </c>
      <c r="BJ2507" s="1">
        <v>1</v>
      </c>
      <c r="BK2507" s="1">
        <v>0</v>
      </c>
      <c r="BL2507" s="2">
        <v>43.810396402199999</v>
      </c>
      <c r="BM2507" s="2">
        <v>480</v>
      </c>
      <c r="BN2507" s="2">
        <v>36.361702127699999</v>
      </c>
      <c r="BO2507" s="2">
        <v>69</v>
      </c>
      <c r="BP2507" s="2">
        <v>12.1</v>
      </c>
      <c r="BQ2507" s="2">
        <v>14.893617021300001</v>
      </c>
      <c r="BR2507" s="2">
        <v>0</v>
      </c>
      <c r="BS2507" s="2">
        <v>1.3</v>
      </c>
      <c r="BT2507" s="2">
        <v>0.40697674418599999</v>
      </c>
      <c r="BU2507" s="2">
        <v>45770</v>
      </c>
      <c r="BV2507" s="2">
        <v>0.28083000000000002</v>
      </c>
      <c r="BW2507" s="2">
        <v>0.35616900000000001</v>
      </c>
      <c r="BX2507" s="2">
        <v>0.25</v>
      </c>
      <c r="BY2507" s="2">
        <v>0.93953488372100002</v>
      </c>
      <c r="BZ2507" s="2">
        <v>0.95544554455399999</v>
      </c>
      <c r="CA2507" s="2">
        <v>0.50360666666700005</v>
      </c>
      <c r="CB2507" s="2">
        <v>0.54545454545500005</v>
      </c>
      <c r="CC2507" s="2">
        <v>92.581936006999996</v>
      </c>
      <c r="CD2507" s="2">
        <v>87.857460936199999</v>
      </c>
      <c r="CE2507" s="2">
        <v>872</v>
      </c>
      <c r="CF2507" s="2">
        <v>121</v>
      </c>
      <c r="CG2507" s="2">
        <v>1119.6878230499999</v>
      </c>
      <c r="CH2507" s="2">
        <v>49.282437707699998</v>
      </c>
      <c r="CI2507" s="2">
        <v>1528.46057868</v>
      </c>
      <c r="CJ2507" s="2">
        <v>1.81910513197</v>
      </c>
      <c r="CK2507" s="2">
        <v>184.703688747</v>
      </c>
      <c r="CL2507" s="2">
        <v>0.73255917664400005</v>
      </c>
      <c r="CM2507" s="1">
        <v>5</v>
      </c>
    </row>
    <row r="2508" spans="1:91" x14ac:dyDescent="0.5">
      <c r="A2508" s="1">
        <v>2507</v>
      </c>
      <c r="B2508" s="2">
        <v>1172955100</v>
      </c>
      <c r="C2508" s="2">
        <v>0</v>
      </c>
      <c r="D2508" s="2">
        <v>1</v>
      </c>
      <c r="E2508" s="2">
        <v>0</v>
      </c>
      <c r="F2508" s="2">
        <v>2.1</v>
      </c>
      <c r="G2508" s="2">
        <v>1</v>
      </c>
      <c r="H2508" s="2">
        <v>1</v>
      </c>
      <c r="I2508" s="2">
        <v>1</v>
      </c>
      <c r="J2508" s="2">
        <v>2</v>
      </c>
      <c r="K2508" s="1">
        <v>0</v>
      </c>
      <c r="L2508" s="1">
        <v>0</v>
      </c>
      <c r="M2508" s="1">
        <v>0</v>
      </c>
      <c r="N2508" s="1">
        <v>0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0</v>
      </c>
      <c r="Y2508" s="1">
        <v>1</v>
      </c>
      <c r="Z2508" s="1">
        <v>0</v>
      </c>
      <c r="AA2508" s="1">
        <v>0</v>
      </c>
      <c r="AB2508" s="1">
        <v>0</v>
      </c>
      <c r="AC2508" s="1">
        <v>0</v>
      </c>
      <c r="AD2508" s="1">
        <v>1</v>
      </c>
      <c r="AE2508" s="1">
        <v>0</v>
      </c>
      <c r="AF2508" s="1">
        <v>0</v>
      </c>
      <c r="AG2508" s="1">
        <v>1</v>
      </c>
      <c r="AH2508" s="1">
        <v>0</v>
      </c>
      <c r="AI2508" s="1">
        <v>0</v>
      </c>
      <c r="AJ2508" s="1">
        <v>0</v>
      </c>
      <c r="AK2508" s="1">
        <v>1</v>
      </c>
      <c r="AL2508" s="1">
        <v>0</v>
      </c>
      <c r="AM2508" s="1">
        <v>0</v>
      </c>
      <c r="AN2508" s="1">
        <v>0</v>
      </c>
      <c r="AO2508" s="1">
        <v>0</v>
      </c>
      <c r="AP2508" s="1">
        <v>1</v>
      </c>
      <c r="AQ2508" s="1">
        <v>0</v>
      </c>
      <c r="AR2508" s="1">
        <v>0</v>
      </c>
      <c r="AS2508" s="1">
        <v>1</v>
      </c>
      <c r="AT2508" s="1">
        <v>0</v>
      </c>
      <c r="AU2508" s="1">
        <v>0</v>
      </c>
      <c r="AV2508" s="1">
        <v>1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1</v>
      </c>
      <c r="BG2508" s="1">
        <v>0</v>
      </c>
      <c r="BH2508" s="1">
        <v>0</v>
      </c>
      <c r="BI2508" s="1">
        <v>1</v>
      </c>
      <c r="BJ2508" s="1">
        <v>0</v>
      </c>
      <c r="BK2508" s="1">
        <v>0</v>
      </c>
      <c r="BL2508" s="2">
        <v>43.810396402199999</v>
      </c>
      <c r="BM2508" s="2">
        <v>480</v>
      </c>
      <c r="BN2508" s="2">
        <v>36.361702127699999</v>
      </c>
      <c r="BO2508" s="2">
        <v>69</v>
      </c>
      <c r="BP2508" s="2">
        <v>12.1</v>
      </c>
      <c r="BQ2508" s="2">
        <v>14.893617021300001</v>
      </c>
      <c r="BR2508" s="2">
        <v>0</v>
      </c>
      <c r="BS2508" s="2">
        <v>1.3</v>
      </c>
      <c r="BT2508" s="2">
        <v>0.40697674418599999</v>
      </c>
      <c r="BU2508" s="2">
        <v>45770</v>
      </c>
      <c r="BV2508" s="2">
        <v>0.28083000000000002</v>
      </c>
      <c r="BW2508" s="2">
        <v>0.35616900000000001</v>
      </c>
      <c r="BX2508" s="2">
        <v>0.25</v>
      </c>
      <c r="BY2508" s="2">
        <v>0.93953488372100002</v>
      </c>
      <c r="BZ2508" s="2">
        <v>0.95544554455399999</v>
      </c>
      <c r="CA2508" s="2">
        <v>0.50360666666700005</v>
      </c>
      <c r="CB2508" s="2">
        <v>0.54545454545500005</v>
      </c>
      <c r="CC2508" s="2">
        <v>92.581936006999996</v>
      </c>
      <c r="CD2508" s="2">
        <v>87.857460936199999</v>
      </c>
      <c r="CE2508" s="2">
        <v>872</v>
      </c>
      <c r="CF2508" s="2">
        <v>121</v>
      </c>
      <c r="CG2508" s="2">
        <v>974.10710787400001</v>
      </c>
      <c r="CH2508" s="2">
        <v>12.3158627782</v>
      </c>
      <c r="CI2508" s="2">
        <v>1012.03631393</v>
      </c>
      <c r="CJ2508" s="2">
        <v>1.5659189123299999</v>
      </c>
      <c r="CK2508" s="2">
        <v>19.0638937236</v>
      </c>
      <c r="CL2508" s="2">
        <v>0.96252189221899997</v>
      </c>
      <c r="CM2508" s="1">
        <v>5</v>
      </c>
    </row>
    <row r="2509" spans="1:91" x14ac:dyDescent="0.5">
      <c r="A2509" s="1">
        <v>2508</v>
      </c>
      <c r="B2509" s="2">
        <v>1172961838</v>
      </c>
      <c r="C2509" s="2">
        <v>0</v>
      </c>
      <c r="D2509" s="2">
        <v>1</v>
      </c>
      <c r="E2509" s="2">
        <v>1</v>
      </c>
      <c r="F2509" s="2">
        <v>2</v>
      </c>
      <c r="G2509" s="2">
        <v>0</v>
      </c>
      <c r="H2509" s="2">
        <v>0</v>
      </c>
      <c r="I2509" s="2">
        <v>1</v>
      </c>
      <c r="J2509" s="2">
        <v>3</v>
      </c>
      <c r="K2509" s="1">
        <v>0</v>
      </c>
      <c r="L2509" s="1">
        <v>0</v>
      </c>
      <c r="M2509" s="1">
        <v>1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1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1</v>
      </c>
      <c r="AF2509" s="1">
        <v>0</v>
      </c>
      <c r="AG2509" s="1">
        <v>1</v>
      </c>
      <c r="AH2509" s="1">
        <v>0</v>
      </c>
      <c r="AI2509" s="1">
        <v>0</v>
      </c>
      <c r="AJ2509" s="1">
        <v>0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1</v>
      </c>
      <c r="AQ2509" s="1">
        <v>0</v>
      </c>
      <c r="AR2509" s="1">
        <v>0</v>
      </c>
      <c r="AS2509" s="1">
        <v>0</v>
      </c>
      <c r="AT2509" s="1">
        <v>1</v>
      </c>
      <c r="AU2509" s="1">
        <v>0</v>
      </c>
      <c r="AV2509" s="1">
        <v>1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1</v>
      </c>
      <c r="BG2509" s="1">
        <v>0</v>
      </c>
      <c r="BH2509" s="1">
        <v>0</v>
      </c>
      <c r="BI2509" s="1">
        <v>0</v>
      </c>
      <c r="BJ2509" s="1">
        <v>0</v>
      </c>
      <c r="BK2509" s="1">
        <v>0</v>
      </c>
      <c r="BL2509" s="2">
        <v>43.810396402199999</v>
      </c>
      <c r="BM2509" s="2">
        <v>480</v>
      </c>
      <c r="BN2509" s="2">
        <v>36.361702127699999</v>
      </c>
      <c r="BO2509" s="2">
        <v>69</v>
      </c>
      <c r="BP2509" s="2">
        <v>12.1</v>
      </c>
      <c r="BQ2509" s="2">
        <v>14.893617021300001</v>
      </c>
      <c r="BR2509" s="2">
        <v>0</v>
      </c>
      <c r="BS2509" s="2">
        <v>1.3</v>
      </c>
      <c r="BT2509" s="2">
        <v>0.40697674418599999</v>
      </c>
      <c r="BU2509" s="2">
        <v>45770</v>
      </c>
      <c r="BV2509" s="2">
        <v>0.28083000000000002</v>
      </c>
      <c r="BW2509" s="2">
        <v>0.35616900000000001</v>
      </c>
      <c r="BX2509" s="2">
        <v>0.25</v>
      </c>
      <c r="BY2509" s="2">
        <v>0.93953488372100002</v>
      </c>
      <c r="BZ2509" s="2">
        <v>0.95544554455399999</v>
      </c>
      <c r="CA2509" s="2">
        <v>0.50360666666700005</v>
      </c>
      <c r="CB2509" s="2">
        <v>0.54545454545500005</v>
      </c>
      <c r="CC2509" s="2">
        <v>92.581936006999996</v>
      </c>
      <c r="CD2509" s="2">
        <v>87.857460936199999</v>
      </c>
      <c r="CE2509" s="2">
        <v>872</v>
      </c>
      <c r="CF2509" s="2">
        <v>121</v>
      </c>
      <c r="CG2509" s="2">
        <v>974.10710787400001</v>
      </c>
      <c r="CH2509" s="2">
        <v>12.3158627782</v>
      </c>
      <c r="CI2509" s="2">
        <v>1012.03631393</v>
      </c>
      <c r="CJ2509" s="2">
        <v>1.5659189123299999</v>
      </c>
      <c r="CK2509" s="2">
        <v>19.0638937236</v>
      </c>
      <c r="CL2509" s="2">
        <v>0.96252189221899997</v>
      </c>
      <c r="CM2509" s="1">
        <v>5</v>
      </c>
    </row>
    <row r="2510" spans="1:91" x14ac:dyDescent="0.5">
      <c r="A2510" s="1">
        <v>2509</v>
      </c>
      <c r="B2510" s="2">
        <v>1173165628</v>
      </c>
      <c r="C2510" s="2">
        <v>0</v>
      </c>
      <c r="D2510" s="2">
        <v>1</v>
      </c>
      <c r="E2510" s="2">
        <v>1</v>
      </c>
      <c r="F2510" s="2">
        <v>1.9</v>
      </c>
      <c r="G2510" s="2">
        <v>1</v>
      </c>
      <c r="H2510" s="2">
        <v>0</v>
      </c>
      <c r="I2510" s="2">
        <v>1</v>
      </c>
      <c r="J2510" s="2">
        <v>3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1</v>
      </c>
      <c r="R2510" s="1">
        <v>0</v>
      </c>
      <c r="S2510" s="1">
        <v>0</v>
      </c>
      <c r="T2510" s="1">
        <v>0</v>
      </c>
      <c r="U2510" s="1">
        <v>1</v>
      </c>
      <c r="V2510" s="1">
        <v>0</v>
      </c>
      <c r="W2510" s="1">
        <v>0</v>
      </c>
      <c r="X2510" s="1">
        <v>0</v>
      </c>
      <c r="Y2510" s="1">
        <v>1</v>
      </c>
      <c r="Z2510" s="1">
        <v>0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0</v>
      </c>
      <c r="AG2510" s="1">
        <v>1</v>
      </c>
      <c r="AH2510" s="1">
        <v>0</v>
      </c>
      <c r="AI2510" s="1">
        <v>0</v>
      </c>
      <c r="AJ2510" s="1">
        <v>1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1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0</v>
      </c>
      <c r="BE2510" s="1">
        <v>1</v>
      </c>
      <c r="BF2510" s="1">
        <v>0</v>
      </c>
      <c r="BG2510" s="1">
        <v>0</v>
      </c>
      <c r="BH2510" s="1">
        <v>1</v>
      </c>
      <c r="BI2510" s="1">
        <v>0</v>
      </c>
      <c r="BJ2510" s="1">
        <v>0</v>
      </c>
      <c r="BK2510" s="1">
        <v>0</v>
      </c>
      <c r="BL2510" s="2">
        <v>43.810396402199999</v>
      </c>
      <c r="BM2510" s="2">
        <v>480</v>
      </c>
      <c r="BN2510" s="2">
        <v>36.361702127699999</v>
      </c>
      <c r="BO2510" s="2">
        <v>69</v>
      </c>
      <c r="BP2510" s="2">
        <v>12.1</v>
      </c>
      <c r="BQ2510" s="2">
        <v>14.893617021300001</v>
      </c>
      <c r="BR2510" s="2">
        <v>0</v>
      </c>
      <c r="BS2510" s="2">
        <v>1.3</v>
      </c>
      <c r="BT2510" s="2">
        <v>0.40697674418599999</v>
      </c>
      <c r="BU2510" s="2">
        <v>45770</v>
      </c>
      <c r="BV2510" s="2">
        <v>0.28083000000000002</v>
      </c>
      <c r="BW2510" s="2">
        <v>0.35616900000000001</v>
      </c>
      <c r="BX2510" s="2">
        <v>0.25</v>
      </c>
      <c r="BY2510" s="2">
        <v>0.93953488372100002</v>
      </c>
      <c r="BZ2510" s="2">
        <v>0.95544554455399999</v>
      </c>
      <c r="CA2510" s="2">
        <v>0.50360666666700005</v>
      </c>
      <c r="CB2510" s="2">
        <v>0.54545454545500005</v>
      </c>
      <c r="CC2510" s="2">
        <v>92.581936006999996</v>
      </c>
      <c r="CD2510" s="2">
        <v>87.857460936199999</v>
      </c>
      <c r="CE2510" s="2">
        <v>872</v>
      </c>
      <c r="CF2510" s="2">
        <v>121</v>
      </c>
      <c r="CG2510" s="2">
        <v>974.10710787400001</v>
      </c>
      <c r="CH2510" s="2">
        <v>12.3158627782</v>
      </c>
      <c r="CI2510" s="2">
        <v>1012.03631393</v>
      </c>
      <c r="CJ2510" s="2">
        <v>1.5659189123299999</v>
      </c>
      <c r="CK2510" s="2">
        <v>19.0638937236</v>
      </c>
      <c r="CL2510" s="2">
        <v>0.96252189221899997</v>
      </c>
      <c r="CM2510" s="1">
        <v>5</v>
      </c>
    </row>
    <row r="2511" spans="1:91" x14ac:dyDescent="0.5">
      <c r="A2511" s="1">
        <v>2510</v>
      </c>
      <c r="B2511" s="2">
        <v>1173181405</v>
      </c>
      <c r="C2511" s="2">
        <v>0</v>
      </c>
      <c r="D2511" s="2">
        <v>1</v>
      </c>
      <c r="E2511" s="2">
        <v>1</v>
      </c>
      <c r="F2511" s="2">
        <v>2.1</v>
      </c>
      <c r="G2511" s="2">
        <v>0</v>
      </c>
      <c r="H2511" s="2">
        <v>0</v>
      </c>
      <c r="I2511" s="2">
        <v>1</v>
      </c>
      <c r="J2511" s="2">
        <v>2</v>
      </c>
      <c r="K2511" s="1">
        <v>0</v>
      </c>
      <c r="L2511" s="1">
        <v>0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1</v>
      </c>
      <c r="AB2511" s="1">
        <v>0</v>
      </c>
      <c r="AC2511" s="1">
        <v>0</v>
      </c>
      <c r="AD2511" s="1">
        <v>0</v>
      </c>
      <c r="AE2511" s="1">
        <v>1</v>
      </c>
      <c r="AF2511" s="1">
        <v>0</v>
      </c>
      <c r="AG2511" s="1">
        <v>1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1</v>
      </c>
      <c r="AN2511" s="1">
        <v>0</v>
      </c>
      <c r="AO2511" s="1">
        <v>0</v>
      </c>
      <c r="AP2511" s="1">
        <v>1</v>
      </c>
      <c r="AQ2511" s="1">
        <v>0</v>
      </c>
      <c r="AR2511" s="1">
        <v>0</v>
      </c>
      <c r="AS2511" s="1">
        <v>0</v>
      </c>
      <c r="AT2511" s="1">
        <v>0</v>
      </c>
      <c r="AU2511" s="1">
        <v>1</v>
      </c>
      <c r="AV2511" s="1">
        <v>1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1</v>
      </c>
      <c r="BF2511" s="1">
        <v>0</v>
      </c>
      <c r="BG2511" s="1">
        <v>0</v>
      </c>
      <c r="BH2511" s="1">
        <v>0</v>
      </c>
      <c r="BI2511" s="1">
        <v>0</v>
      </c>
      <c r="BJ2511" s="1">
        <v>0</v>
      </c>
      <c r="BK2511" s="1">
        <v>0</v>
      </c>
      <c r="BL2511" s="2">
        <v>43.810396402199999</v>
      </c>
      <c r="BM2511" s="2">
        <v>480</v>
      </c>
      <c r="BN2511" s="2">
        <v>36.361702127699999</v>
      </c>
      <c r="BO2511" s="2">
        <v>69</v>
      </c>
      <c r="BP2511" s="2">
        <v>12.1</v>
      </c>
      <c r="BQ2511" s="2">
        <v>14.893617021300001</v>
      </c>
      <c r="BR2511" s="2">
        <v>0</v>
      </c>
      <c r="BS2511" s="2">
        <v>1.3</v>
      </c>
      <c r="BT2511" s="2">
        <v>0.40697674418599999</v>
      </c>
      <c r="BU2511" s="2">
        <v>45770</v>
      </c>
      <c r="BV2511" s="2">
        <v>0.28083000000000002</v>
      </c>
      <c r="BW2511" s="2">
        <v>0.35616900000000001</v>
      </c>
      <c r="BX2511" s="2">
        <v>0.25</v>
      </c>
      <c r="BY2511" s="2">
        <v>0.93953488372100002</v>
      </c>
      <c r="BZ2511" s="2">
        <v>0.95544554455399999</v>
      </c>
      <c r="CA2511" s="2">
        <v>0.50360666666700005</v>
      </c>
      <c r="CB2511" s="2">
        <v>0.54545454545500005</v>
      </c>
      <c r="CC2511" s="2">
        <v>92.581936006999996</v>
      </c>
      <c r="CD2511" s="2">
        <v>87.857460936199999</v>
      </c>
      <c r="CE2511" s="2">
        <v>872</v>
      </c>
      <c r="CF2511" s="2">
        <v>121</v>
      </c>
      <c r="CG2511" s="2">
        <v>1028.5555784000001</v>
      </c>
      <c r="CH2511" s="2">
        <v>47.839392713300001</v>
      </c>
      <c r="CI2511" s="2">
        <v>1072.10228407</v>
      </c>
      <c r="CJ2511" s="2">
        <v>1.6557767422</v>
      </c>
      <c r="CK2511" s="2">
        <v>1.5363353315099999</v>
      </c>
      <c r="CL2511" s="2">
        <v>0.95938194860799997</v>
      </c>
      <c r="CM2511" s="1">
        <v>5</v>
      </c>
    </row>
    <row r="2512" spans="1:91" x14ac:dyDescent="0.5">
      <c r="A2512" s="1">
        <v>2511</v>
      </c>
      <c r="B2512" s="2">
        <v>1173454701</v>
      </c>
      <c r="C2512" s="2">
        <v>0</v>
      </c>
      <c r="D2512" s="2">
        <v>1</v>
      </c>
      <c r="E2512" s="2">
        <v>1</v>
      </c>
      <c r="F2512" s="2">
        <v>2</v>
      </c>
      <c r="G2512" s="2">
        <v>0</v>
      </c>
      <c r="H2512" s="2">
        <v>0</v>
      </c>
      <c r="I2512" s="2">
        <v>1</v>
      </c>
      <c r="J2512" s="2">
        <v>2</v>
      </c>
      <c r="K2512" s="1">
        <v>0</v>
      </c>
      <c r="L2512" s="1">
        <v>0</v>
      </c>
      <c r="M2512" s="1">
        <v>0</v>
      </c>
      <c r="N2512" s="1">
        <v>1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1</v>
      </c>
      <c r="W2512" s="1">
        <v>0</v>
      </c>
      <c r="X2512" s="1">
        <v>0</v>
      </c>
      <c r="Y2512" s="1">
        <v>1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0</v>
      </c>
      <c r="AQ2512" s="1">
        <v>0</v>
      </c>
      <c r="AR2512" s="1">
        <v>0</v>
      </c>
      <c r="AS2512" s="1">
        <v>0</v>
      </c>
      <c r="AT2512" s="1">
        <v>1</v>
      </c>
      <c r="AU2512" s="1">
        <v>0</v>
      </c>
      <c r="AV2512" s="1">
        <v>1</v>
      </c>
      <c r="AW2512" s="1">
        <v>0</v>
      </c>
      <c r="AX2512" s="1">
        <v>0</v>
      </c>
      <c r="AY2512" s="1">
        <v>0</v>
      </c>
      <c r="AZ2512" s="1">
        <v>0</v>
      </c>
      <c r="BA2512" s="1">
        <v>1</v>
      </c>
      <c r="BB2512" s="1">
        <v>0</v>
      </c>
      <c r="BC2512" s="1">
        <v>0</v>
      </c>
      <c r="BD2512" s="1">
        <v>0</v>
      </c>
      <c r="BE2512" s="1">
        <v>0</v>
      </c>
      <c r="BF2512" s="1">
        <v>1</v>
      </c>
      <c r="BG2512" s="1">
        <v>0</v>
      </c>
      <c r="BH2512" s="1">
        <v>0</v>
      </c>
      <c r="BI2512" s="1">
        <v>1</v>
      </c>
      <c r="BJ2512" s="1">
        <v>0</v>
      </c>
      <c r="BK2512" s="1">
        <v>0</v>
      </c>
      <c r="BL2512" s="2">
        <v>43.810396402199999</v>
      </c>
      <c r="BM2512" s="2">
        <v>480</v>
      </c>
      <c r="BN2512" s="2">
        <v>36.361702127699999</v>
      </c>
      <c r="BO2512" s="2">
        <v>69</v>
      </c>
      <c r="BP2512" s="2">
        <v>12.1</v>
      </c>
      <c r="BQ2512" s="2">
        <v>14.893617021300001</v>
      </c>
      <c r="BR2512" s="2">
        <v>0</v>
      </c>
      <c r="BS2512" s="2">
        <v>1.3</v>
      </c>
      <c r="BT2512" s="2">
        <v>0.40697674418599999</v>
      </c>
      <c r="BU2512" s="2">
        <v>45770</v>
      </c>
      <c r="BV2512" s="2">
        <v>0.28083000000000002</v>
      </c>
      <c r="BW2512" s="2">
        <v>0.35616900000000001</v>
      </c>
      <c r="BX2512" s="2">
        <v>0.25</v>
      </c>
      <c r="BY2512" s="2">
        <v>0.93953488372100002</v>
      </c>
      <c r="BZ2512" s="2">
        <v>0.95544554455399999</v>
      </c>
      <c r="CA2512" s="2">
        <v>0.50360666666700005</v>
      </c>
      <c r="CB2512" s="2">
        <v>0.54545454545500005</v>
      </c>
      <c r="CC2512" s="2">
        <v>92.581936006999996</v>
      </c>
      <c r="CD2512" s="2">
        <v>87.857460936199999</v>
      </c>
      <c r="CE2512" s="2">
        <v>872</v>
      </c>
      <c r="CF2512" s="2">
        <v>121</v>
      </c>
      <c r="CG2512" s="2">
        <v>1028.5555784000001</v>
      </c>
      <c r="CH2512" s="2">
        <v>47.839392713300001</v>
      </c>
      <c r="CI2512" s="2">
        <v>1072.10228407</v>
      </c>
      <c r="CJ2512" s="2">
        <v>1.6557767422</v>
      </c>
      <c r="CK2512" s="2">
        <v>1.5363353315099999</v>
      </c>
      <c r="CL2512" s="2">
        <v>0.95938194860799997</v>
      </c>
      <c r="CM2512" s="1">
        <v>5</v>
      </c>
    </row>
    <row r="2513" spans="1:91" x14ac:dyDescent="0.5">
      <c r="A2513" s="1">
        <v>2512</v>
      </c>
      <c r="B2513" s="2">
        <v>1173524711</v>
      </c>
      <c r="C2513" s="2">
        <v>0</v>
      </c>
      <c r="D2513" s="2">
        <v>1</v>
      </c>
      <c r="E2513" s="2">
        <v>1</v>
      </c>
      <c r="F2513" s="2">
        <v>2.5</v>
      </c>
      <c r="G2513" s="2">
        <v>1</v>
      </c>
      <c r="H2513" s="2">
        <v>0</v>
      </c>
      <c r="I2513" s="2">
        <v>1</v>
      </c>
      <c r="J2513" s="2">
        <v>2</v>
      </c>
      <c r="K2513" s="1">
        <v>0</v>
      </c>
      <c r="L2513" s="1">
        <v>0</v>
      </c>
      <c r="M2513" s="1">
        <v>0</v>
      </c>
      <c r="N2513" s="1">
        <v>1</v>
      </c>
      <c r="O2513" s="1">
        <v>0</v>
      </c>
      <c r="P2513" s="1">
        <v>0</v>
      </c>
      <c r="Q2513" s="1">
        <v>0</v>
      </c>
      <c r="R2513" s="1">
        <v>1</v>
      </c>
      <c r="S2513" s="1">
        <v>0</v>
      </c>
      <c r="T2513" s="1">
        <v>0</v>
      </c>
      <c r="U2513" s="1">
        <v>1</v>
      </c>
      <c r="V2513" s="1">
        <v>0</v>
      </c>
      <c r="W2513" s="1">
        <v>0</v>
      </c>
      <c r="X2513" s="1">
        <v>0</v>
      </c>
      <c r="Y2513" s="1">
        <v>1</v>
      </c>
      <c r="Z2513" s="1">
        <v>0</v>
      </c>
      <c r="AA2513" s="1">
        <v>0</v>
      </c>
      <c r="AB2513" s="1">
        <v>1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1</v>
      </c>
      <c r="AI2513" s="1">
        <v>0</v>
      </c>
      <c r="AJ2513" s="1">
        <v>1</v>
      </c>
      <c r="AK2513" s="1">
        <v>0</v>
      </c>
      <c r="AL2513" s="1">
        <v>0</v>
      </c>
      <c r="AM2513" s="1">
        <v>0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1</v>
      </c>
      <c r="AW2513" s="1">
        <v>0</v>
      </c>
      <c r="AX2513" s="1">
        <v>0</v>
      </c>
      <c r="AY2513" s="1">
        <v>0</v>
      </c>
      <c r="AZ2513" s="1">
        <v>0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0</v>
      </c>
      <c r="BG2513" s="1">
        <v>1</v>
      </c>
      <c r="BH2513" s="1">
        <v>0</v>
      </c>
      <c r="BI2513" s="1">
        <v>0</v>
      </c>
      <c r="BJ2513" s="1">
        <v>0</v>
      </c>
      <c r="BK2513" s="1">
        <v>0</v>
      </c>
      <c r="BL2513" s="2">
        <v>43.810396402199999</v>
      </c>
      <c r="BM2513" s="2">
        <v>480</v>
      </c>
      <c r="BN2513" s="2">
        <v>36.361702127699999</v>
      </c>
      <c r="BO2513" s="2">
        <v>69</v>
      </c>
      <c r="BP2513" s="2">
        <v>12.1</v>
      </c>
      <c r="BQ2513" s="2">
        <v>14.893617021300001</v>
      </c>
      <c r="BR2513" s="2">
        <v>0</v>
      </c>
      <c r="BS2513" s="2">
        <v>1.3</v>
      </c>
      <c r="BT2513" s="2">
        <v>0.40697674418599999</v>
      </c>
      <c r="BU2513" s="2">
        <v>45770</v>
      </c>
      <c r="BV2513" s="2">
        <v>0.28083000000000002</v>
      </c>
      <c r="BW2513" s="2">
        <v>0.35616900000000001</v>
      </c>
      <c r="BX2513" s="2">
        <v>0.25</v>
      </c>
      <c r="BY2513" s="2">
        <v>0.93953488372100002</v>
      </c>
      <c r="BZ2513" s="2">
        <v>0.95544554455399999</v>
      </c>
      <c r="CA2513" s="2">
        <v>0.50360666666700005</v>
      </c>
      <c r="CB2513" s="2">
        <v>0.54545454545500005</v>
      </c>
      <c r="CC2513" s="2">
        <v>92.581936006999996</v>
      </c>
      <c r="CD2513" s="2">
        <v>87.857460936199999</v>
      </c>
      <c r="CE2513" s="2">
        <v>872</v>
      </c>
      <c r="CF2513" s="2">
        <v>121</v>
      </c>
      <c r="CG2513" s="2">
        <v>974.10710787400001</v>
      </c>
      <c r="CH2513" s="2">
        <v>12.3158627782</v>
      </c>
      <c r="CI2513" s="2">
        <v>1012.03631393</v>
      </c>
      <c r="CJ2513" s="2">
        <v>1.5659189123299999</v>
      </c>
      <c r="CK2513" s="2">
        <v>19.0638937236</v>
      </c>
      <c r="CL2513" s="2">
        <v>0.96252189221899997</v>
      </c>
      <c r="CM2513" s="1">
        <v>5</v>
      </c>
    </row>
    <row r="2514" spans="1:91" x14ac:dyDescent="0.5">
      <c r="A2514" s="1">
        <v>2513</v>
      </c>
      <c r="B2514" s="2">
        <v>1173570068</v>
      </c>
      <c r="C2514" s="2">
        <v>0</v>
      </c>
      <c r="D2514" s="2">
        <v>1</v>
      </c>
      <c r="E2514" s="2">
        <v>1</v>
      </c>
      <c r="F2514" s="2">
        <v>1.9</v>
      </c>
      <c r="G2514" s="2">
        <v>1</v>
      </c>
      <c r="H2514" s="2">
        <v>0</v>
      </c>
      <c r="I2514" s="2">
        <v>1</v>
      </c>
      <c r="J2514" s="2">
        <v>2</v>
      </c>
      <c r="K2514" s="1">
        <v>0</v>
      </c>
      <c r="L2514" s="1">
        <v>0</v>
      </c>
      <c r="M2514" s="1">
        <v>1</v>
      </c>
      <c r="N2514" s="1">
        <v>0</v>
      </c>
      <c r="O2514" s="1">
        <v>0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1</v>
      </c>
      <c r="W2514" s="1">
        <v>0</v>
      </c>
      <c r="X2514" s="1">
        <v>0</v>
      </c>
      <c r="Y2514" s="1">
        <v>0</v>
      </c>
      <c r="Z2514" s="1">
        <v>1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1</v>
      </c>
      <c r="AI2514" s="1">
        <v>0</v>
      </c>
      <c r="AJ2514" s="1">
        <v>0</v>
      </c>
      <c r="AK2514" s="1">
        <v>0</v>
      </c>
      <c r="AL2514" s="1">
        <v>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1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1</v>
      </c>
      <c r="BC2514" s="1">
        <v>0</v>
      </c>
      <c r="BD2514" s="1">
        <v>0</v>
      </c>
      <c r="BE2514" s="1">
        <v>1</v>
      </c>
      <c r="BF2514" s="1">
        <v>0</v>
      </c>
      <c r="BG2514" s="1">
        <v>0</v>
      </c>
      <c r="BH2514" s="1">
        <v>1</v>
      </c>
      <c r="BI2514" s="1">
        <v>0</v>
      </c>
      <c r="BJ2514" s="1">
        <v>0</v>
      </c>
      <c r="BK2514" s="1">
        <v>0</v>
      </c>
      <c r="BL2514" s="2">
        <v>43.810396402199999</v>
      </c>
      <c r="BM2514" s="2">
        <v>480</v>
      </c>
      <c r="BN2514" s="2">
        <v>36.361702127699999</v>
      </c>
      <c r="BO2514" s="2">
        <v>69</v>
      </c>
      <c r="BP2514" s="2">
        <v>12.1</v>
      </c>
      <c r="BQ2514" s="2">
        <v>14.893617021300001</v>
      </c>
      <c r="BR2514" s="2">
        <v>0</v>
      </c>
      <c r="BS2514" s="2">
        <v>1.3</v>
      </c>
      <c r="BT2514" s="2">
        <v>0.40697674418599999</v>
      </c>
      <c r="BU2514" s="2">
        <v>45770</v>
      </c>
      <c r="BV2514" s="2">
        <v>0.28083000000000002</v>
      </c>
      <c r="BW2514" s="2">
        <v>0.35616900000000001</v>
      </c>
      <c r="BX2514" s="2">
        <v>0.25</v>
      </c>
      <c r="BY2514" s="2">
        <v>0.93953488372100002</v>
      </c>
      <c r="BZ2514" s="2">
        <v>0.95544554455399999</v>
      </c>
      <c r="CA2514" s="2">
        <v>0.50360666666700005</v>
      </c>
      <c r="CB2514" s="2">
        <v>0.54545454545500005</v>
      </c>
      <c r="CC2514" s="2">
        <v>92.581936006999996</v>
      </c>
      <c r="CD2514" s="2">
        <v>87.857460936199999</v>
      </c>
      <c r="CE2514" s="2">
        <v>872</v>
      </c>
      <c r="CF2514" s="2">
        <v>121</v>
      </c>
      <c r="CG2514" s="2">
        <v>974.10710787400001</v>
      </c>
      <c r="CH2514" s="2">
        <v>12.3158627782</v>
      </c>
      <c r="CI2514" s="2">
        <v>1012.03631393</v>
      </c>
      <c r="CJ2514" s="2">
        <v>1.5659189123299999</v>
      </c>
      <c r="CK2514" s="2">
        <v>19.0638937236</v>
      </c>
      <c r="CL2514" s="2">
        <v>0.96252189221899997</v>
      </c>
      <c r="CM2514" s="1">
        <v>5</v>
      </c>
    </row>
    <row r="2515" spans="1:91" x14ac:dyDescent="0.5">
      <c r="A2515" s="1">
        <v>2514</v>
      </c>
      <c r="B2515" s="2">
        <v>1173788468</v>
      </c>
      <c r="C2515" s="2">
        <v>0</v>
      </c>
      <c r="D2515" s="2">
        <v>1</v>
      </c>
      <c r="E2515" s="2">
        <v>0</v>
      </c>
      <c r="F2515" s="2">
        <v>2</v>
      </c>
      <c r="G2515" s="2">
        <v>0</v>
      </c>
      <c r="H2515" s="2">
        <v>0</v>
      </c>
      <c r="I2515" s="2">
        <v>1</v>
      </c>
      <c r="J2515" s="2">
        <v>4</v>
      </c>
      <c r="K2515" s="1">
        <v>0</v>
      </c>
      <c r="L2515" s="1">
        <v>0</v>
      </c>
      <c r="M2515" s="1">
        <v>1</v>
      </c>
      <c r="N2515" s="1">
        <v>0</v>
      </c>
      <c r="O2515" s="1">
        <v>0</v>
      </c>
      <c r="P2515" s="1">
        <v>0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1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0</v>
      </c>
      <c r="AF2515" s="1">
        <v>0</v>
      </c>
      <c r="AG2515" s="1">
        <v>1</v>
      </c>
      <c r="AH2515" s="1">
        <v>0</v>
      </c>
      <c r="AI2515" s="1">
        <v>0</v>
      </c>
      <c r="AJ2515" s="1">
        <v>0</v>
      </c>
      <c r="AK2515" s="1">
        <v>1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1</v>
      </c>
      <c r="AT2515" s="1">
        <v>0</v>
      </c>
      <c r="AU2515" s="1">
        <v>0</v>
      </c>
      <c r="AV2515" s="1">
        <v>0</v>
      </c>
      <c r="AW2515" s="1">
        <v>1</v>
      </c>
      <c r="AX2515" s="1">
        <v>0</v>
      </c>
      <c r="AY2515" s="1">
        <v>0</v>
      </c>
      <c r="AZ2515" s="1">
        <v>1</v>
      </c>
      <c r="BA2515" s="1">
        <v>0</v>
      </c>
      <c r="BB2515" s="1">
        <v>0</v>
      </c>
      <c r="BC2515" s="1">
        <v>0</v>
      </c>
      <c r="BD2515" s="1">
        <v>0</v>
      </c>
      <c r="BE2515" s="1">
        <v>1</v>
      </c>
      <c r="BF2515" s="1">
        <v>0</v>
      </c>
      <c r="BG2515" s="1">
        <v>0</v>
      </c>
      <c r="BH2515" s="1">
        <v>0</v>
      </c>
      <c r="BI2515" s="1">
        <v>0</v>
      </c>
      <c r="BJ2515" s="1">
        <v>0</v>
      </c>
      <c r="BK2515" s="1">
        <v>0</v>
      </c>
      <c r="BL2515" s="2">
        <v>43.810396402199999</v>
      </c>
      <c r="BM2515" s="2">
        <v>480</v>
      </c>
      <c r="BN2515" s="2">
        <v>36.361702127699999</v>
      </c>
      <c r="BO2515" s="2">
        <v>69</v>
      </c>
      <c r="BP2515" s="2">
        <v>12.1</v>
      </c>
      <c r="BQ2515" s="2">
        <v>14.893617021300001</v>
      </c>
      <c r="BR2515" s="2">
        <v>0</v>
      </c>
      <c r="BS2515" s="2">
        <v>1.3</v>
      </c>
      <c r="BT2515" s="2">
        <v>0.40697674418599999</v>
      </c>
      <c r="BU2515" s="2">
        <v>45770</v>
      </c>
      <c r="BV2515" s="2">
        <v>0.28083000000000002</v>
      </c>
      <c r="BW2515" s="2">
        <v>0.35616900000000001</v>
      </c>
      <c r="BX2515" s="2">
        <v>0.25</v>
      </c>
      <c r="BY2515" s="2">
        <v>0.93953488372100002</v>
      </c>
      <c r="BZ2515" s="2">
        <v>0.95544554455399999</v>
      </c>
      <c r="CA2515" s="2">
        <v>0.50360666666700005</v>
      </c>
      <c r="CB2515" s="2">
        <v>0.54545454545500005</v>
      </c>
      <c r="CC2515" s="2">
        <v>92.581936006999996</v>
      </c>
      <c r="CD2515" s="2">
        <v>87.857460936199999</v>
      </c>
      <c r="CE2515" s="2">
        <v>872</v>
      </c>
      <c r="CF2515" s="2">
        <v>121</v>
      </c>
      <c r="CG2515" s="2">
        <v>974.10710787400001</v>
      </c>
      <c r="CH2515" s="2">
        <v>12.3158627782</v>
      </c>
      <c r="CI2515" s="2">
        <v>1012.03631393</v>
      </c>
      <c r="CJ2515" s="2">
        <v>1.5659189123299999</v>
      </c>
      <c r="CK2515" s="2">
        <v>19.0638937236</v>
      </c>
      <c r="CL2515" s="2">
        <v>0.96252189221899997</v>
      </c>
      <c r="CM2515" s="1">
        <v>5</v>
      </c>
    </row>
    <row r="2516" spans="1:91" x14ac:dyDescent="0.5">
      <c r="A2516" s="1">
        <v>2515</v>
      </c>
      <c r="B2516" s="2">
        <v>1173945641</v>
      </c>
      <c r="C2516" s="2">
        <v>1</v>
      </c>
      <c r="D2516" s="2">
        <v>0</v>
      </c>
      <c r="E2516" s="2">
        <v>1</v>
      </c>
      <c r="F2516" s="2">
        <v>4.5999999999999996</v>
      </c>
      <c r="G2516" s="2">
        <v>1</v>
      </c>
      <c r="H2516" s="2">
        <v>0</v>
      </c>
      <c r="I2516" s="2">
        <v>1</v>
      </c>
      <c r="J2516" s="2">
        <v>4</v>
      </c>
      <c r="K2516" s="1">
        <v>1</v>
      </c>
      <c r="L2516" s="1">
        <v>0</v>
      </c>
      <c r="M2516" s="1">
        <v>0</v>
      </c>
      <c r="N2516" s="1">
        <v>0</v>
      </c>
      <c r="O2516" s="1">
        <v>1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1</v>
      </c>
      <c r="Z2516" s="1">
        <v>0</v>
      </c>
      <c r="AA2516" s="1">
        <v>0</v>
      </c>
      <c r="AB2516" s="1">
        <v>0</v>
      </c>
      <c r="AC2516" s="1">
        <v>0</v>
      </c>
      <c r="AD2516" s="1">
        <v>1</v>
      </c>
      <c r="AE2516" s="1">
        <v>0</v>
      </c>
      <c r="AF2516" s="1">
        <v>0</v>
      </c>
      <c r="AG2516" s="1">
        <v>1</v>
      </c>
      <c r="AH2516" s="1">
        <v>0</v>
      </c>
      <c r="AI2516" s="1">
        <v>0</v>
      </c>
      <c r="AJ2516" s="1">
        <v>0</v>
      </c>
      <c r="AK2516" s="1">
        <v>1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1</v>
      </c>
      <c r="AR2516" s="1">
        <v>0</v>
      </c>
      <c r="AS2516" s="1">
        <v>1</v>
      </c>
      <c r="AT2516" s="1">
        <v>0</v>
      </c>
      <c r="AU2516" s="1">
        <v>0</v>
      </c>
      <c r="AV2516" s="1">
        <v>1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0</v>
      </c>
      <c r="BE2516" s="1">
        <v>0</v>
      </c>
      <c r="BF2516" s="1">
        <v>1</v>
      </c>
      <c r="BG2516" s="1">
        <v>0</v>
      </c>
      <c r="BH2516" s="1">
        <v>0</v>
      </c>
      <c r="BI2516" s="1">
        <v>0</v>
      </c>
      <c r="BJ2516" s="1">
        <v>1</v>
      </c>
      <c r="BK2516" s="1">
        <v>0</v>
      </c>
      <c r="BL2516" s="2">
        <v>43.810396402199999</v>
      </c>
      <c r="BM2516" s="2">
        <v>480</v>
      </c>
      <c r="BN2516" s="2">
        <v>36.361702127699999</v>
      </c>
      <c r="BO2516" s="2">
        <v>69</v>
      </c>
      <c r="BP2516" s="2">
        <v>12.1</v>
      </c>
      <c r="BQ2516" s="2">
        <v>14.893617021300001</v>
      </c>
      <c r="BR2516" s="2">
        <v>0</v>
      </c>
      <c r="BS2516" s="2">
        <v>1.3</v>
      </c>
      <c r="BT2516" s="2">
        <v>0.40697674418599999</v>
      </c>
      <c r="BU2516" s="2">
        <v>45770</v>
      </c>
      <c r="BV2516" s="2">
        <v>0.28083000000000002</v>
      </c>
      <c r="BW2516" s="2">
        <v>0.35616900000000001</v>
      </c>
      <c r="BX2516" s="2">
        <v>0.25</v>
      </c>
      <c r="BY2516" s="2">
        <v>0.93953488372100002</v>
      </c>
      <c r="BZ2516" s="2">
        <v>0.95544554455399999</v>
      </c>
      <c r="CA2516" s="2">
        <v>0.50360666666700005</v>
      </c>
      <c r="CB2516" s="2">
        <v>0.54545454545500005</v>
      </c>
      <c r="CC2516" s="2">
        <v>92.581936006999996</v>
      </c>
      <c r="CD2516" s="2">
        <v>87.857460936199999</v>
      </c>
      <c r="CE2516" s="2">
        <v>1668</v>
      </c>
      <c r="CF2516" s="2">
        <v>696</v>
      </c>
      <c r="CG2516" s="2">
        <v>1215.5549557899999</v>
      </c>
      <c r="CH2516" s="2">
        <v>242.533331148</v>
      </c>
      <c r="CI2516" s="2">
        <v>1349.7224158399999</v>
      </c>
      <c r="CJ2516" s="2">
        <v>2.0722130515199999</v>
      </c>
      <c r="CK2516" s="2">
        <v>218.15335315999999</v>
      </c>
      <c r="CL2516" s="2">
        <v>0.90059625706599999</v>
      </c>
      <c r="CM2516" s="1">
        <v>5</v>
      </c>
    </row>
    <row r="2517" spans="1:91" x14ac:dyDescent="0.5">
      <c r="A2517" s="1">
        <v>2516</v>
      </c>
      <c r="B2517" s="2">
        <v>1174137235</v>
      </c>
      <c r="C2517" s="2">
        <v>0</v>
      </c>
      <c r="D2517" s="2">
        <v>1</v>
      </c>
      <c r="E2517" s="2">
        <v>1</v>
      </c>
      <c r="F2517" s="2">
        <v>2</v>
      </c>
      <c r="G2517" s="2">
        <v>0</v>
      </c>
      <c r="H2517" s="2">
        <v>0</v>
      </c>
      <c r="I2517" s="2">
        <v>1</v>
      </c>
      <c r="J2517" s="2">
        <v>2</v>
      </c>
      <c r="K2517" s="1">
        <v>0</v>
      </c>
      <c r="L2517" s="1">
        <v>0</v>
      </c>
      <c r="M2517" s="1">
        <v>1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0</v>
      </c>
      <c r="T2517" s="1">
        <v>0</v>
      </c>
      <c r="U2517" s="1">
        <v>1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1</v>
      </c>
      <c r="AI2517" s="1">
        <v>0</v>
      </c>
      <c r="AJ2517" s="1">
        <v>1</v>
      </c>
      <c r="AK2517" s="1">
        <v>0</v>
      </c>
      <c r="AL2517" s="1">
        <v>0</v>
      </c>
      <c r="AM2517" s="1">
        <v>0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1</v>
      </c>
      <c r="AT2517" s="1">
        <v>0</v>
      </c>
      <c r="AU2517" s="1">
        <v>0</v>
      </c>
      <c r="AV2517" s="1">
        <v>0</v>
      </c>
      <c r="AW2517" s="1">
        <v>1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  <c r="BE2517" s="1">
        <v>0</v>
      </c>
      <c r="BF2517" s="1">
        <v>0</v>
      </c>
      <c r="BG2517" s="1">
        <v>0</v>
      </c>
      <c r="BH2517" s="1">
        <v>0</v>
      </c>
      <c r="BI2517" s="1">
        <v>0</v>
      </c>
      <c r="BJ2517" s="1">
        <v>1</v>
      </c>
      <c r="BK2517" s="1">
        <v>0</v>
      </c>
      <c r="BL2517" s="2">
        <v>43.810396402199999</v>
      </c>
      <c r="BM2517" s="2">
        <v>480</v>
      </c>
      <c r="BN2517" s="2">
        <v>36.361702127699999</v>
      </c>
      <c r="BO2517" s="2">
        <v>69</v>
      </c>
      <c r="BP2517" s="2">
        <v>12.1</v>
      </c>
      <c r="BQ2517" s="2">
        <v>14.893617021300001</v>
      </c>
      <c r="BR2517" s="2">
        <v>0</v>
      </c>
      <c r="BS2517" s="2">
        <v>1.3</v>
      </c>
      <c r="BT2517" s="2">
        <v>0.40697674418599999</v>
      </c>
      <c r="BU2517" s="2">
        <v>45770</v>
      </c>
      <c r="BV2517" s="2">
        <v>0.28083000000000002</v>
      </c>
      <c r="BW2517" s="2">
        <v>0.35616900000000001</v>
      </c>
      <c r="BX2517" s="2">
        <v>0.25</v>
      </c>
      <c r="BY2517" s="2">
        <v>0.93953488372100002</v>
      </c>
      <c r="BZ2517" s="2">
        <v>0.95544554455399999</v>
      </c>
      <c r="CA2517" s="2">
        <v>0.50360666666700005</v>
      </c>
      <c r="CB2517" s="2">
        <v>0.54545454545500005</v>
      </c>
      <c r="CC2517" s="2">
        <v>92.581936006999996</v>
      </c>
      <c r="CD2517" s="2">
        <v>87.857460936199999</v>
      </c>
      <c r="CE2517" s="2">
        <v>872</v>
      </c>
      <c r="CF2517" s="2">
        <v>121</v>
      </c>
      <c r="CG2517" s="2">
        <v>1253.04966296</v>
      </c>
      <c r="CH2517" s="2">
        <v>193.27659240599999</v>
      </c>
      <c r="CI2517" s="2">
        <v>1808.1837206499999</v>
      </c>
      <c r="CJ2517" s="2">
        <v>2.1832479254999999</v>
      </c>
      <c r="CK2517" s="2">
        <v>209.057734092</v>
      </c>
      <c r="CL2517" s="2">
        <v>0.69298802364500001</v>
      </c>
      <c r="CM2517" s="1">
        <v>5</v>
      </c>
    </row>
    <row r="2518" spans="1:91" x14ac:dyDescent="0.5">
      <c r="A2518" s="1">
        <v>2517</v>
      </c>
      <c r="B2518" s="2">
        <v>1174191462</v>
      </c>
      <c r="C2518" s="2">
        <v>0</v>
      </c>
      <c r="D2518" s="2">
        <v>1</v>
      </c>
      <c r="E2518" s="2">
        <v>1</v>
      </c>
      <c r="F2518" s="2">
        <v>1.9</v>
      </c>
      <c r="G2518" s="2">
        <v>0</v>
      </c>
      <c r="H2518" s="2">
        <v>0</v>
      </c>
      <c r="I2518" s="2">
        <v>1</v>
      </c>
      <c r="J2518" s="2">
        <v>2</v>
      </c>
      <c r="K2518" s="1">
        <v>0</v>
      </c>
      <c r="L2518" s="1">
        <v>0</v>
      </c>
      <c r="M2518" s="1">
        <v>0</v>
      </c>
      <c r="N2518" s="1">
        <v>1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0</v>
      </c>
      <c r="AF2518" s="1">
        <v>0</v>
      </c>
      <c r="AG2518" s="1">
        <v>1</v>
      </c>
      <c r="AH2518" s="1">
        <v>0</v>
      </c>
      <c r="AI2518" s="1">
        <v>0</v>
      </c>
      <c r="AJ2518" s="1">
        <v>0</v>
      </c>
      <c r="AK2518" s="1">
        <v>1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1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0</v>
      </c>
      <c r="BE2518" s="1">
        <v>0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2">
        <v>43.810396402199999</v>
      </c>
      <c r="BM2518" s="2">
        <v>480</v>
      </c>
      <c r="BN2518" s="2">
        <v>36.361702127699999</v>
      </c>
      <c r="BO2518" s="2">
        <v>69</v>
      </c>
      <c r="BP2518" s="2">
        <v>12.1</v>
      </c>
      <c r="BQ2518" s="2">
        <v>14.893617021300001</v>
      </c>
      <c r="BR2518" s="2">
        <v>0</v>
      </c>
      <c r="BS2518" s="2">
        <v>1.3</v>
      </c>
      <c r="BT2518" s="2">
        <v>0.40697674418599999</v>
      </c>
      <c r="BU2518" s="2">
        <v>45770</v>
      </c>
      <c r="BV2518" s="2">
        <v>0.28083000000000002</v>
      </c>
      <c r="BW2518" s="2">
        <v>0.35616900000000001</v>
      </c>
      <c r="BX2518" s="2">
        <v>0.25</v>
      </c>
      <c r="BY2518" s="2">
        <v>0.93953488372100002</v>
      </c>
      <c r="BZ2518" s="2">
        <v>0.95544554455399999</v>
      </c>
      <c r="CA2518" s="2">
        <v>0.50360666666700005</v>
      </c>
      <c r="CB2518" s="2">
        <v>0.54545454545500005</v>
      </c>
      <c r="CC2518" s="2">
        <v>92.581936006999996</v>
      </c>
      <c r="CD2518" s="2">
        <v>87.857460936199999</v>
      </c>
      <c r="CE2518" s="2">
        <v>872</v>
      </c>
      <c r="CF2518" s="2">
        <v>121</v>
      </c>
      <c r="CG2518" s="2">
        <v>1000.17483558</v>
      </c>
      <c r="CH2518" s="2">
        <v>212.28540378</v>
      </c>
      <c r="CI2518" s="2">
        <v>1212.0058549299999</v>
      </c>
      <c r="CJ2518" s="2">
        <v>1.8651379007</v>
      </c>
      <c r="CK2518" s="2">
        <v>168.449090141</v>
      </c>
      <c r="CL2518" s="2">
        <v>0.82522277554400003</v>
      </c>
      <c r="CM2518" s="1">
        <v>5</v>
      </c>
    </row>
    <row r="2519" spans="1:91" x14ac:dyDescent="0.5">
      <c r="A2519" s="1">
        <v>2518</v>
      </c>
      <c r="B2519" s="2">
        <v>1174265972</v>
      </c>
      <c r="C2519" s="2">
        <v>0</v>
      </c>
      <c r="D2519" s="2">
        <v>1</v>
      </c>
      <c r="E2519" s="2">
        <v>1</v>
      </c>
      <c r="F2519" s="2">
        <v>1.9</v>
      </c>
      <c r="G2519" s="2">
        <v>1</v>
      </c>
      <c r="H2519" s="2">
        <v>0</v>
      </c>
      <c r="I2519" s="2">
        <v>1</v>
      </c>
      <c r="J2519" s="2">
        <v>2</v>
      </c>
      <c r="K2519" s="1">
        <v>0</v>
      </c>
      <c r="L2519" s="1">
        <v>0</v>
      </c>
      <c r="M2519" s="1">
        <v>0</v>
      </c>
      <c r="N2519" s="1">
        <v>1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1</v>
      </c>
      <c r="AB2519" s="1">
        <v>0</v>
      </c>
      <c r="AC2519" s="1">
        <v>1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</v>
      </c>
      <c r="AM2519" s="1">
        <v>0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1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0</v>
      </c>
      <c r="BG2519" s="1">
        <v>0</v>
      </c>
      <c r="BH2519" s="1">
        <v>0</v>
      </c>
      <c r="BI2519" s="1">
        <v>1</v>
      </c>
      <c r="BJ2519" s="1">
        <v>0</v>
      </c>
      <c r="BK2519" s="1">
        <v>0</v>
      </c>
      <c r="BL2519" s="2">
        <v>43.810396402199999</v>
      </c>
      <c r="BM2519" s="2">
        <v>480</v>
      </c>
      <c r="BN2519" s="2">
        <v>36.361702127699999</v>
      </c>
      <c r="BO2519" s="2">
        <v>69</v>
      </c>
      <c r="BP2519" s="2">
        <v>12.1</v>
      </c>
      <c r="BQ2519" s="2">
        <v>14.893617021300001</v>
      </c>
      <c r="BR2519" s="2">
        <v>0</v>
      </c>
      <c r="BS2519" s="2">
        <v>1.3</v>
      </c>
      <c r="BT2519" s="2">
        <v>0.40697674418599999</v>
      </c>
      <c r="BU2519" s="2">
        <v>45770</v>
      </c>
      <c r="BV2519" s="2">
        <v>0.28083000000000002</v>
      </c>
      <c r="BW2519" s="2">
        <v>0.35616900000000001</v>
      </c>
      <c r="BX2519" s="2">
        <v>0.25</v>
      </c>
      <c r="BY2519" s="2">
        <v>0.93953488372100002</v>
      </c>
      <c r="BZ2519" s="2">
        <v>0.95544554455399999</v>
      </c>
      <c r="CA2519" s="2">
        <v>0.50360666666700005</v>
      </c>
      <c r="CB2519" s="2">
        <v>0.54545454545500005</v>
      </c>
      <c r="CC2519" s="2">
        <v>92.581936006999996</v>
      </c>
      <c r="CD2519" s="2">
        <v>87.857460936199999</v>
      </c>
      <c r="CE2519" s="2">
        <v>872</v>
      </c>
      <c r="CF2519" s="2">
        <v>121</v>
      </c>
      <c r="CG2519" s="2">
        <v>974.10710787400001</v>
      </c>
      <c r="CH2519" s="2">
        <v>12.3158627782</v>
      </c>
      <c r="CI2519" s="2">
        <v>1012.03631393</v>
      </c>
      <c r="CJ2519" s="2">
        <v>1.5659189123299999</v>
      </c>
      <c r="CK2519" s="2">
        <v>19.0638937236</v>
      </c>
      <c r="CL2519" s="2">
        <v>0.96252189221899997</v>
      </c>
      <c r="CM2519" s="1">
        <v>5</v>
      </c>
    </row>
    <row r="2520" spans="1:91" x14ac:dyDescent="0.5">
      <c r="A2520" s="1">
        <v>2519</v>
      </c>
      <c r="B2520" s="2">
        <v>1174802137</v>
      </c>
      <c r="C2520" s="2">
        <v>0</v>
      </c>
      <c r="D2520" s="2">
        <v>1</v>
      </c>
      <c r="E2520" s="2">
        <v>0</v>
      </c>
      <c r="F2520" s="2">
        <v>2.1</v>
      </c>
      <c r="G2520" s="2">
        <v>1</v>
      </c>
      <c r="H2520" s="2">
        <v>0</v>
      </c>
      <c r="I2520" s="2">
        <v>1</v>
      </c>
      <c r="J2520" s="2">
        <v>3</v>
      </c>
      <c r="K2520" s="1">
        <v>0</v>
      </c>
      <c r="L2520" s="1">
        <v>0</v>
      </c>
      <c r="M2520" s="1">
        <v>0</v>
      </c>
      <c r="N2520" s="1">
        <v>1</v>
      </c>
      <c r="O2520" s="1">
        <v>0</v>
      </c>
      <c r="P2520" s="1">
        <v>0</v>
      </c>
      <c r="Q2520" s="1">
        <v>0</v>
      </c>
      <c r="R2520" s="1">
        <v>1</v>
      </c>
      <c r="S2520" s="1">
        <v>0</v>
      </c>
      <c r="T2520" s="1">
        <v>0</v>
      </c>
      <c r="U2520" s="1">
        <v>1</v>
      </c>
      <c r="V2520" s="1">
        <v>0</v>
      </c>
      <c r="W2520" s="1">
        <v>0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0</v>
      </c>
      <c r="AD2520" s="1">
        <v>1</v>
      </c>
      <c r="AE2520" s="1">
        <v>0</v>
      </c>
      <c r="AF2520" s="1">
        <v>0</v>
      </c>
      <c r="AG2520" s="1">
        <v>0</v>
      </c>
      <c r="AH2520" s="1">
        <v>1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1</v>
      </c>
      <c r="AR2520" s="1">
        <v>1</v>
      </c>
      <c r="AS2520" s="1">
        <v>0</v>
      </c>
      <c r="AT2520" s="1">
        <v>0</v>
      </c>
      <c r="AU2520" s="1">
        <v>0</v>
      </c>
      <c r="AV2520" s="1">
        <v>1</v>
      </c>
      <c r="AW2520" s="1">
        <v>0</v>
      </c>
      <c r="AX2520" s="1">
        <v>0</v>
      </c>
      <c r="AY2520" s="1">
        <v>0</v>
      </c>
      <c r="AZ2520" s="1">
        <v>0</v>
      </c>
      <c r="BA2520" s="1">
        <v>1</v>
      </c>
      <c r="BB2520" s="1">
        <v>0</v>
      </c>
      <c r="BC2520" s="1">
        <v>0</v>
      </c>
      <c r="BD2520" s="1">
        <v>0</v>
      </c>
      <c r="BE2520" s="1">
        <v>0</v>
      </c>
      <c r="BF2520" s="1">
        <v>0</v>
      </c>
      <c r="BG2520" s="1">
        <v>0</v>
      </c>
      <c r="BH2520" s="1">
        <v>0</v>
      </c>
      <c r="BI2520" s="1">
        <v>1</v>
      </c>
      <c r="BJ2520" s="1">
        <v>0</v>
      </c>
      <c r="BK2520" s="1">
        <v>0</v>
      </c>
      <c r="BL2520" s="2">
        <v>43.810396402199999</v>
      </c>
      <c r="BM2520" s="2">
        <v>480</v>
      </c>
      <c r="BN2520" s="2">
        <v>36.361702127699999</v>
      </c>
      <c r="BO2520" s="2">
        <v>69</v>
      </c>
      <c r="BP2520" s="2">
        <v>12.1</v>
      </c>
      <c r="BQ2520" s="2">
        <v>14.893617021300001</v>
      </c>
      <c r="BR2520" s="2">
        <v>0</v>
      </c>
      <c r="BS2520" s="2">
        <v>1.3</v>
      </c>
      <c r="BT2520" s="2">
        <v>0.40697674418599999</v>
      </c>
      <c r="BU2520" s="2">
        <v>45770</v>
      </c>
      <c r="BV2520" s="2">
        <v>0.28083000000000002</v>
      </c>
      <c r="BW2520" s="2">
        <v>0.35616900000000001</v>
      </c>
      <c r="BX2520" s="2">
        <v>0.25</v>
      </c>
      <c r="BY2520" s="2">
        <v>0.93953488372100002</v>
      </c>
      <c r="BZ2520" s="2">
        <v>0.95544554455399999</v>
      </c>
      <c r="CA2520" s="2">
        <v>0.50360666666700005</v>
      </c>
      <c r="CB2520" s="2">
        <v>0.54545454545500005</v>
      </c>
      <c r="CC2520" s="2">
        <v>92.581936006999996</v>
      </c>
      <c r="CD2520" s="2">
        <v>87.857460936199999</v>
      </c>
      <c r="CE2520" s="2">
        <v>872</v>
      </c>
      <c r="CF2520" s="2">
        <v>121</v>
      </c>
      <c r="CG2520" s="2">
        <v>1003.23967784</v>
      </c>
      <c r="CH2520" s="2">
        <v>113.98673044100001</v>
      </c>
      <c r="CI2520" s="2">
        <v>1113.7071815899999</v>
      </c>
      <c r="CJ2520" s="2">
        <v>1.71797489993</v>
      </c>
      <c r="CK2520" s="2">
        <v>70.150416801099993</v>
      </c>
      <c r="CL2520" s="2">
        <v>0.90081099810099996</v>
      </c>
      <c r="CM2520" s="1">
        <v>5</v>
      </c>
    </row>
    <row r="2521" spans="1:91" x14ac:dyDescent="0.5">
      <c r="A2521" s="1">
        <v>2520</v>
      </c>
      <c r="B2521" s="2">
        <v>1174804864</v>
      </c>
      <c r="C2521" s="2">
        <v>0</v>
      </c>
      <c r="D2521" s="2">
        <v>1</v>
      </c>
      <c r="E2521" s="2">
        <v>1</v>
      </c>
      <c r="F2521" s="2">
        <v>1.9</v>
      </c>
      <c r="G2521" s="2">
        <v>0</v>
      </c>
      <c r="H2521" s="2">
        <v>0</v>
      </c>
      <c r="I2521" s="2">
        <v>1</v>
      </c>
      <c r="J2521" s="2">
        <v>3</v>
      </c>
      <c r="K2521" s="1">
        <v>0</v>
      </c>
      <c r="L2521" s="1">
        <v>0</v>
      </c>
      <c r="M2521" s="1">
        <v>0</v>
      </c>
      <c r="N2521" s="1">
        <v>1</v>
      </c>
      <c r="O2521" s="1">
        <v>0</v>
      </c>
      <c r="P2521" s="1">
        <v>0</v>
      </c>
      <c r="Q2521" s="1">
        <v>0</v>
      </c>
      <c r="R2521" s="1">
        <v>1</v>
      </c>
      <c r="S2521" s="1">
        <v>0</v>
      </c>
      <c r="T2521" s="1">
        <v>0</v>
      </c>
      <c r="U2521" s="1">
        <v>1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1</v>
      </c>
      <c r="AF2521" s="1">
        <v>0</v>
      </c>
      <c r="AG2521" s="1">
        <v>0</v>
      </c>
      <c r="AH2521" s="1">
        <v>1</v>
      </c>
      <c r="AI2521" s="1">
        <v>0</v>
      </c>
      <c r="AJ2521" s="1">
        <v>0</v>
      </c>
      <c r="AK2521" s="1">
        <v>0</v>
      </c>
      <c r="AL2521" s="1">
        <v>1</v>
      </c>
      <c r="AM2521" s="1">
        <v>0</v>
      </c>
      <c r="AN2521" s="1">
        <v>0</v>
      </c>
      <c r="AO2521" s="1">
        <v>1</v>
      </c>
      <c r="AP2521" s="1">
        <v>0</v>
      </c>
      <c r="AQ2521" s="1">
        <v>0</v>
      </c>
      <c r="AR2521" s="1">
        <v>0</v>
      </c>
      <c r="AS2521" s="1">
        <v>1</v>
      </c>
      <c r="AT2521" s="1">
        <v>0</v>
      </c>
      <c r="AU2521" s="1">
        <v>0</v>
      </c>
      <c r="AV2521" s="1">
        <v>0</v>
      </c>
      <c r="AW2521" s="1">
        <v>1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  <c r="BF2521" s="1">
        <v>1</v>
      </c>
      <c r="BG2521" s="1">
        <v>0</v>
      </c>
      <c r="BH2521" s="1">
        <v>0</v>
      </c>
      <c r="BI2521" s="1">
        <v>1</v>
      </c>
      <c r="BJ2521" s="1">
        <v>0</v>
      </c>
      <c r="BK2521" s="1">
        <v>0</v>
      </c>
      <c r="BL2521" s="2">
        <v>43.810396402199999</v>
      </c>
      <c r="BM2521" s="2">
        <v>480</v>
      </c>
      <c r="BN2521" s="2">
        <v>36.361702127699999</v>
      </c>
      <c r="BO2521" s="2">
        <v>69</v>
      </c>
      <c r="BP2521" s="2">
        <v>12.1</v>
      </c>
      <c r="BQ2521" s="2">
        <v>14.893617021300001</v>
      </c>
      <c r="BR2521" s="2">
        <v>0</v>
      </c>
      <c r="BS2521" s="2">
        <v>1.3</v>
      </c>
      <c r="BT2521" s="2">
        <v>0.40697674418599999</v>
      </c>
      <c r="BU2521" s="2">
        <v>45770</v>
      </c>
      <c r="BV2521" s="2">
        <v>0.28083000000000002</v>
      </c>
      <c r="BW2521" s="2">
        <v>0.35616900000000001</v>
      </c>
      <c r="BX2521" s="2">
        <v>0.25</v>
      </c>
      <c r="BY2521" s="2">
        <v>0.93953488372100002</v>
      </c>
      <c r="BZ2521" s="2">
        <v>0.95544554455399999</v>
      </c>
      <c r="CA2521" s="2">
        <v>0.50360666666700005</v>
      </c>
      <c r="CB2521" s="2">
        <v>0.54545454545500005</v>
      </c>
      <c r="CC2521" s="2">
        <v>92.581936006999996</v>
      </c>
      <c r="CD2521" s="2">
        <v>87.857460936199999</v>
      </c>
      <c r="CE2521" s="2">
        <v>872</v>
      </c>
      <c r="CF2521" s="2">
        <v>121</v>
      </c>
      <c r="CG2521" s="2">
        <v>1119.6878230499999</v>
      </c>
      <c r="CH2521" s="2">
        <v>49.282437707699998</v>
      </c>
      <c r="CI2521" s="2">
        <v>1528.46057868</v>
      </c>
      <c r="CJ2521" s="2">
        <v>1.81910513197</v>
      </c>
      <c r="CK2521" s="2">
        <v>184.703688747</v>
      </c>
      <c r="CL2521" s="2">
        <v>0.73255917664400005</v>
      </c>
      <c r="CM2521" s="1">
        <v>5</v>
      </c>
    </row>
    <row r="2522" spans="1:91" x14ac:dyDescent="0.5">
      <c r="A2522" s="1">
        <v>2521</v>
      </c>
      <c r="B2522" s="2">
        <v>1174815554</v>
      </c>
      <c r="C2522" s="2">
        <v>0</v>
      </c>
      <c r="D2522" s="2">
        <v>1</v>
      </c>
      <c r="E2522" s="2">
        <v>1</v>
      </c>
      <c r="F2522" s="2">
        <v>2.1</v>
      </c>
      <c r="G2522" s="2">
        <v>0</v>
      </c>
      <c r="H2522" s="2">
        <v>0</v>
      </c>
      <c r="I2522" s="2">
        <v>1</v>
      </c>
      <c r="J2522" s="2">
        <v>2</v>
      </c>
      <c r="K2522" s="1">
        <v>0</v>
      </c>
      <c r="L2522" s="1">
        <v>1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1</v>
      </c>
      <c r="S2522" s="1">
        <v>0</v>
      </c>
      <c r="T2522" s="1">
        <v>0</v>
      </c>
      <c r="U2522" s="1">
        <v>1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1</v>
      </c>
      <c r="AE2522" s="1">
        <v>0</v>
      </c>
      <c r="AF2522" s="1">
        <v>0</v>
      </c>
      <c r="AG2522" s="1">
        <v>0</v>
      </c>
      <c r="AH2522" s="1">
        <v>0</v>
      </c>
      <c r="AI2522" s="1">
        <v>1</v>
      </c>
      <c r="AJ2522" s="1">
        <v>0</v>
      </c>
      <c r="AK2522" s="1">
        <v>1</v>
      </c>
      <c r="AL2522" s="1">
        <v>0</v>
      </c>
      <c r="AM2522" s="1">
        <v>0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1</v>
      </c>
      <c r="AT2522" s="1">
        <v>0</v>
      </c>
      <c r="AU2522" s="1">
        <v>0</v>
      </c>
      <c r="AV2522" s="1">
        <v>0</v>
      </c>
      <c r="AW2522" s="1">
        <v>1</v>
      </c>
      <c r="AX2522" s="1">
        <v>0</v>
      </c>
      <c r="AY2522" s="1">
        <v>0</v>
      </c>
      <c r="AZ2522" s="1">
        <v>0</v>
      </c>
      <c r="BA2522" s="1">
        <v>0</v>
      </c>
      <c r="BB2522" s="1">
        <v>1</v>
      </c>
      <c r="BC2522" s="1">
        <v>0</v>
      </c>
      <c r="BD2522" s="1">
        <v>0</v>
      </c>
      <c r="BE2522" s="1">
        <v>1</v>
      </c>
      <c r="BF2522" s="1">
        <v>0</v>
      </c>
      <c r="BG2522" s="1">
        <v>0</v>
      </c>
      <c r="BH2522" s="1">
        <v>0</v>
      </c>
      <c r="BI2522" s="1">
        <v>0</v>
      </c>
      <c r="BJ2522" s="1">
        <v>1</v>
      </c>
      <c r="BK2522" s="1">
        <v>0</v>
      </c>
      <c r="BL2522" s="2">
        <v>43.810396402199999</v>
      </c>
      <c r="BM2522" s="2">
        <v>480</v>
      </c>
      <c r="BN2522" s="2">
        <v>36.361702127699999</v>
      </c>
      <c r="BO2522" s="2">
        <v>69</v>
      </c>
      <c r="BP2522" s="2">
        <v>12.1</v>
      </c>
      <c r="BQ2522" s="2">
        <v>14.893617021300001</v>
      </c>
      <c r="BR2522" s="2">
        <v>0</v>
      </c>
      <c r="BS2522" s="2">
        <v>1.3</v>
      </c>
      <c r="BT2522" s="2">
        <v>0.40697674418599999</v>
      </c>
      <c r="BU2522" s="2">
        <v>45770</v>
      </c>
      <c r="BV2522" s="2">
        <v>0.28083000000000002</v>
      </c>
      <c r="BW2522" s="2">
        <v>0.35616900000000001</v>
      </c>
      <c r="BX2522" s="2">
        <v>0.25</v>
      </c>
      <c r="BY2522" s="2">
        <v>0.93953488372100002</v>
      </c>
      <c r="BZ2522" s="2">
        <v>0.95544554455399999</v>
      </c>
      <c r="CA2522" s="2">
        <v>0.50360666666700005</v>
      </c>
      <c r="CB2522" s="2">
        <v>0.54545454545500005</v>
      </c>
      <c r="CC2522" s="2">
        <v>92.581936006999996</v>
      </c>
      <c r="CD2522" s="2">
        <v>87.857460936199999</v>
      </c>
      <c r="CE2522" s="2">
        <v>872</v>
      </c>
      <c r="CF2522" s="2">
        <v>121</v>
      </c>
      <c r="CG2522" s="2">
        <v>974.10710787400001</v>
      </c>
      <c r="CH2522" s="2">
        <v>12.3158627782</v>
      </c>
      <c r="CI2522" s="2">
        <v>1012.03631393</v>
      </c>
      <c r="CJ2522" s="2">
        <v>1.5659189123299999</v>
      </c>
      <c r="CK2522" s="2">
        <v>19.0638937236</v>
      </c>
      <c r="CL2522" s="2">
        <v>0.96252189221899997</v>
      </c>
      <c r="CM2522" s="1">
        <v>5</v>
      </c>
    </row>
    <row r="2523" spans="1:91" x14ac:dyDescent="0.5">
      <c r="A2523" s="1">
        <v>2522</v>
      </c>
      <c r="B2523" s="2">
        <v>1174838426</v>
      </c>
      <c r="C2523" s="2">
        <v>0</v>
      </c>
      <c r="D2523" s="2">
        <v>1</v>
      </c>
      <c r="E2523" s="2">
        <v>1</v>
      </c>
      <c r="F2523" s="2">
        <v>2.1</v>
      </c>
      <c r="G2523" s="2">
        <v>0</v>
      </c>
      <c r="H2523" s="2">
        <v>0</v>
      </c>
      <c r="I2523" s="2">
        <v>1</v>
      </c>
      <c r="J2523" s="2">
        <v>3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0</v>
      </c>
      <c r="BG2523" s="1">
        <v>0</v>
      </c>
      <c r="BH2523" s="1">
        <v>0</v>
      </c>
      <c r="BI2523" s="1">
        <v>0</v>
      </c>
      <c r="BJ2523" s="1">
        <v>0</v>
      </c>
      <c r="BK2523" s="1">
        <v>0</v>
      </c>
      <c r="BL2523" s="2">
        <v>43.810396402199999</v>
      </c>
      <c r="BM2523" s="2">
        <v>480</v>
      </c>
      <c r="BN2523" s="2">
        <v>36.361702127699999</v>
      </c>
      <c r="BO2523" s="2">
        <v>69</v>
      </c>
      <c r="BP2523" s="2">
        <v>12.1</v>
      </c>
      <c r="BQ2523" s="2">
        <v>14.893617021300001</v>
      </c>
      <c r="BR2523" s="2">
        <v>0</v>
      </c>
      <c r="BS2523" s="2">
        <v>1.3</v>
      </c>
      <c r="BT2523" s="2">
        <v>0.40697674418599999</v>
      </c>
      <c r="BU2523" s="2">
        <v>45770</v>
      </c>
      <c r="BV2523" s="2">
        <v>0.28083000000000002</v>
      </c>
      <c r="BW2523" s="2">
        <v>0.35616900000000001</v>
      </c>
      <c r="BX2523" s="2">
        <v>0.25</v>
      </c>
      <c r="BY2523" s="2">
        <v>0.93953488372100002</v>
      </c>
      <c r="BZ2523" s="2">
        <v>0.95544554455399999</v>
      </c>
      <c r="CA2523" s="2">
        <v>0.50360666666700005</v>
      </c>
      <c r="CB2523" s="2">
        <v>0.54545454545500005</v>
      </c>
      <c r="CC2523" s="2">
        <v>92.581936006999996</v>
      </c>
      <c r="CD2523" s="2">
        <v>87.857460936199999</v>
      </c>
      <c r="CE2523" s="2">
        <v>872</v>
      </c>
      <c r="CF2523" s="2">
        <v>121</v>
      </c>
      <c r="CG2523" s="2">
        <v>974.10710787400001</v>
      </c>
      <c r="CH2523" s="2">
        <v>12.3158627782</v>
      </c>
      <c r="CI2523" s="2">
        <v>1012.03631393</v>
      </c>
      <c r="CJ2523" s="2">
        <v>1.5659189123299999</v>
      </c>
      <c r="CK2523" s="2">
        <v>19.0638937236</v>
      </c>
      <c r="CL2523" s="2">
        <v>0.96252189221899997</v>
      </c>
      <c r="CM2523" s="1">
        <v>5</v>
      </c>
    </row>
    <row r="2524" spans="1:91" x14ac:dyDescent="0.5">
      <c r="A2524" s="1">
        <v>2523</v>
      </c>
      <c r="B2524" s="2">
        <v>1174842961</v>
      </c>
      <c r="C2524" s="2">
        <v>0</v>
      </c>
      <c r="D2524" s="2">
        <v>1</v>
      </c>
      <c r="E2524" s="2">
        <v>1</v>
      </c>
      <c r="F2524" s="2">
        <v>2</v>
      </c>
      <c r="G2524" s="2">
        <v>0</v>
      </c>
      <c r="H2524" s="2">
        <v>1</v>
      </c>
      <c r="I2524" s="2">
        <v>1</v>
      </c>
      <c r="J2524" s="2">
        <v>2</v>
      </c>
      <c r="K2524" s="1">
        <v>0</v>
      </c>
      <c r="L2524" s="1">
        <v>0</v>
      </c>
      <c r="M2524" s="1">
        <v>1</v>
      </c>
      <c r="N2524" s="1">
        <v>0</v>
      </c>
      <c r="O2524" s="1">
        <v>0</v>
      </c>
      <c r="P2524" s="1">
        <v>0</v>
      </c>
      <c r="Q2524" s="1">
        <v>0</v>
      </c>
      <c r="R2524" s="1">
        <v>1</v>
      </c>
      <c r="S2524" s="1">
        <v>0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0</v>
      </c>
      <c r="AJ2524" s="1">
        <v>1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1</v>
      </c>
      <c r="AQ2524" s="1">
        <v>0</v>
      </c>
      <c r="AR2524" s="1">
        <v>0</v>
      </c>
      <c r="AS2524" s="1">
        <v>1</v>
      </c>
      <c r="AT2524" s="1">
        <v>0</v>
      </c>
      <c r="AU2524" s="1">
        <v>0</v>
      </c>
      <c r="AV2524" s="1">
        <v>1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0</v>
      </c>
      <c r="BE2524" s="1">
        <v>0</v>
      </c>
      <c r="BF2524" s="1">
        <v>1</v>
      </c>
      <c r="BG2524" s="1">
        <v>0</v>
      </c>
      <c r="BH2524" s="1">
        <v>0</v>
      </c>
      <c r="BI2524" s="1">
        <v>1</v>
      </c>
      <c r="BJ2524" s="1">
        <v>0</v>
      </c>
      <c r="BK2524" s="1">
        <v>0</v>
      </c>
      <c r="BL2524" s="2">
        <v>43.810396402199999</v>
      </c>
      <c r="BM2524" s="2">
        <v>480</v>
      </c>
      <c r="BN2524" s="2">
        <v>36.361702127699999</v>
      </c>
      <c r="BO2524" s="2">
        <v>69</v>
      </c>
      <c r="BP2524" s="2">
        <v>12.1</v>
      </c>
      <c r="BQ2524" s="2">
        <v>14.893617021300001</v>
      </c>
      <c r="BR2524" s="2">
        <v>0</v>
      </c>
      <c r="BS2524" s="2">
        <v>1.3</v>
      </c>
      <c r="BT2524" s="2">
        <v>0.40697674418599999</v>
      </c>
      <c r="BU2524" s="2">
        <v>45770</v>
      </c>
      <c r="BV2524" s="2">
        <v>0.28083000000000002</v>
      </c>
      <c r="BW2524" s="2">
        <v>0.35616900000000001</v>
      </c>
      <c r="BX2524" s="2">
        <v>0.25</v>
      </c>
      <c r="BY2524" s="2">
        <v>0.93953488372100002</v>
      </c>
      <c r="BZ2524" s="2">
        <v>0.95544554455399999</v>
      </c>
      <c r="CA2524" s="2">
        <v>0.50360666666700005</v>
      </c>
      <c r="CB2524" s="2">
        <v>0.54545454545500005</v>
      </c>
      <c r="CC2524" s="2">
        <v>92.581936006999996</v>
      </c>
      <c r="CD2524" s="2">
        <v>87.857460936199999</v>
      </c>
      <c r="CE2524" s="2">
        <v>872</v>
      </c>
      <c r="CF2524" s="2">
        <v>121</v>
      </c>
      <c r="CG2524" s="2">
        <v>974.10710787400001</v>
      </c>
      <c r="CH2524" s="2">
        <v>12.3158627782</v>
      </c>
      <c r="CI2524" s="2">
        <v>1012.03631393</v>
      </c>
      <c r="CJ2524" s="2">
        <v>1.5659189123299999</v>
      </c>
      <c r="CK2524" s="2">
        <v>19.0638937236</v>
      </c>
      <c r="CL2524" s="2">
        <v>0.96252189221899997</v>
      </c>
      <c r="CM2524" s="1">
        <v>5</v>
      </c>
    </row>
    <row r="2525" spans="1:91" x14ac:dyDescent="0.5">
      <c r="A2525" s="1">
        <v>2524</v>
      </c>
      <c r="B2525" s="2">
        <v>1174891254</v>
      </c>
      <c r="C2525" s="2">
        <v>0</v>
      </c>
      <c r="D2525" s="2">
        <v>1</v>
      </c>
      <c r="E2525" s="2">
        <v>1</v>
      </c>
      <c r="F2525" s="2">
        <v>2.2999999999999998</v>
      </c>
      <c r="G2525" s="2">
        <v>0</v>
      </c>
      <c r="H2525" s="2">
        <v>0</v>
      </c>
      <c r="I2525" s="2">
        <v>2</v>
      </c>
      <c r="J2525" s="2">
        <v>2</v>
      </c>
      <c r="K2525" s="1">
        <v>0</v>
      </c>
      <c r="L2525" s="1">
        <v>0</v>
      </c>
      <c r="M2525" s="1">
        <v>1</v>
      </c>
      <c r="N2525" s="1">
        <v>0</v>
      </c>
      <c r="O2525" s="1">
        <v>0</v>
      </c>
      <c r="P2525" s="1">
        <v>0</v>
      </c>
      <c r="Q2525" s="1">
        <v>0</v>
      </c>
      <c r="R2525" s="1">
        <v>1</v>
      </c>
      <c r="S2525" s="1">
        <v>0</v>
      </c>
      <c r="T2525" s="1">
        <v>0</v>
      </c>
      <c r="U2525" s="1">
        <v>1</v>
      </c>
      <c r="V2525" s="1">
        <v>0</v>
      </c>
      <c r="W2525" s="1">
        <v>0</v>
      </c>
      <c r="X2525" s="1">
        <v>0</v>
      </c>
      <c r="Y2525" s="1">
        <v>1</v>
      </c>
      <c r="Z2525" s="1">
        <v>0</v>
      </c>
      <c r="AA2525" s="1">
        <v>0</v>
      </c>
      <c r="AB2525" s="1">
        <v>0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1</v>
      </c>
      <c r="AL2525" s="1">
        <v>0</v>
      </c>
      <c r="AM2525" s="1">
        <v>0</v>
      </c>
      <c r="AN2525" s="1">
        <v>0</v>
      </c>
      <c r="AO2525" s="1">
        <v>0</v>
      </c>
      <c r="AP2525" s="1">
        <v>1</v>
      </c>
      <c r="AQ2525" s="1">
        <v>0</v>
      </c>
      <c r="AR2525" s="1">
        <v>0</v>
      </c>
      <c r="AS2525" s="1">
        <v>0</v>
      </c>
      <c r="AT2525" s="1">
        <v>1</v>
      </c>
      <c r="AU2525" s="1">
        <v>0</v>
      </c>
      <c r="AV2525" s="1">
        <v>0</v>
      </c>
      <c r="AW2525" s="1">
        <v>1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0</v>
      </c>
      <c r="BE2525" s="1">
        <v>1</v>
      </c>
      <c r="BF2525" s="1">
        <v>0</v>
      </c>
      <c r="BG2525" s="1">
        <v>0</v>
      </c>
      <c r="BH2525" s="1">
        <v>0</v>
      </c>
      <c r="BI2525" s="1">
        <v>0</v>
      </c>
      <c r="BJ2525" s="1">
        <v>1</v>
      </c>
      <c r="BK2525" s="1">
        <v>0</v>
      </c>
      <c r="BL2525" s="2">
        <v>43.810396402199999</v>
      </c>
      <c r="BM2525" s="2">
        <v>480</v>
      </c>
      <c r="BN2525" s="2">
        <v>36.361702127699999</v>
      </c>
      <c r="BO2525" s="2">
        <v>69</v>
      </c>
      <c r="BP2525" s="2">
        <v>12.1</v>
      </c>
      <c r="BQ2525" s="2">
        <v>14.893617021300001</v>
      </c>
      <c r="BR2525" s="2">
        <v>0</v>
      </c>
      <c r="BS2525" s="2">
        <v>1.3</v>
      </c>
      <c r="BT2525" s="2">
        <v>0.40697674418599999</v>
      </c>
      <c r="BU2525" s="2">
        <v>45770</v>
      </c>
      <c r="BV2525" s="2">
        <v>0.28083000000000002</v>
      </c>
      <c r="BW2525" s="2">
        <v>0.35616900000000001</v>
      </c>
      <c r="BX2525" s="2">
        <v>0.25</v>
      </c>
      <c r="BY2525" s="2">
        <v>0.93953488372100002</v>
      </c>
      <c r="BZ2525" s="2">
        <v>0.95544554455399999</v>
      </c>
      <c r="CA2525" s="2">
        <v>0.50360666666700005</v>
      </c>
      <c r="CB2525" s="2">
        <v>0.54545454545500005</v>
      </c>
      <c r="CC2525" s="2">
        <v>92.581936006999996</v>
      </c>
      <c r="CD2525" s="2">
        <v>87.857460936199999</v>
      </c>
      <c r="CE2525" s="2">
        <v>872</v>
      </c>
      <c r="CF2525" s="2">
        <v>121</v>
      </c>
      <c r="CG2525" s="2">
        <v>974.10710787400001</v>
      </c>
      <c r="CH2525" s="2">
        <v>12.3158627782</v>
      </c>
      <c r="CI2525" s="2">
        <v>1012.03631393</v>
      </c>
      <c r="CJ2525" s="2">
        <v>1.5659189123299999</v>
      </c>
      <c r="CK2525" s="2">
        <v>19.0638937236</v>
      </c>
      <c r="CL2525" s="2">
        <v>0.96252189221899997</v>
      </c>
      <c r="CM2525" s="1">
        <v>5</v>
      </c>
    </row>
    <row r="2526" spans="1:91" x14ac:dyDescent="0.5">
      <c r="A2526" s="1">
        <v>2525</v>
      </c>
      <c r="B2526" s="2">
        <v>1174909680</v>
      </c>
      <c r="C2526" s="2">
        <v>0</v>
      </c>
      <c r="D2526" s="2">
        <v>1</v>
      </c>
      <c r="E2526" s="2">
        <v>0</v>
      </c>
      <c r="F2526" s="2">
        <v>1.9</v>
      </c>
      <c r="G2526" s="2">
        <v>1</v>
      </c>
      <c r="H2526" s="2">
        <v>0</v>
      </c>
      <c r="I2526" s="2">
        <v>1</v>
      </c>
      <c r="J2526" s="2">
        <v>2</v>
      </c>
      <c r="K2526" s="1">
        <v>0</v>
      </c>
      <c r="L2526" s="1">
        <v>0</v>
      </c>
      <c r="M2526" s="1">
        <v>1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1</v>
      </c>
      <c r="AE2526" s="1">
        <v>0</v>
      </c>
      <c r="AF2526" s="1">
        <v>0</v>
      </c>
      <c r="AG2526" s="1">
        <v>0</v>
      </c>
      <c r="AH2526" s="1">
        <v>1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1</v>
      </c>
      <c r="AU2526" s="1">
        <v>0</v>
      </c>
      <c r="AV2526" s="1">
        <v>0</v>
      </c>
      <c r="AW2526" s="1">
        <v>1</v>
      </c>
      <c r="AX2526" s="1">
        <v>0</v>
      </c>
      <c r="AY2526" s="1">
        <v>0</v>
      </c>
      <c r="AZ2526" s="1">
        <v>0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1</v>
      </c>
      <c r="BG2526" s="1">
        <v>0</v>
      </c>
      <c r="BH2526" s="1">
        <v>0</v>
      </c>
      <c r="BI2526" s="1">
        <v>1</v>
      </c>
      <c r="BJ2526" s="1">
        <v>0</v>
      </c>
      <c r="BK2526" s="1">
        <v>0</v>
      </c>
      <c r="BL2526" s="2">
        <v>43.810396402199999</v>
      </c>
      <c r="BM2526" s="2">
        <v>480</v>
      </c>
      <c r="BN2526" s="2">
        <v>36.361702127699999</v>
      </c>
      <c r="BO2526" s="2">
        <v>69</v>
      </c>
      <c r="BP2526" s="2">
        <v>12.1</v>
      </c>
      <c r="BQ2526" s="2">
        <v>14.893617021300001</v>
      </c>
      <c r="BR2526" s="2">
        <v>0</v>
      </c>
      <c r="BS2526" s="2">
        <v>1.3</v>
      </c>
      <c r="BT2526" s="2">
        <v>0.40697674418599999</v>
      </c>
      <c r="BU2526" s="2">
        <v>45770</v>
      </c>
      <c r="BV2526" s="2">
        <v>0.28083000000000002</v>
      </c>
      <c r="BW2526" s="2">
        <v>0.35616900000000001</v>
      </c>
      <c r="BX2526" s="2">
        <v>0.25</v>
      </c>
      <c r="BY2526" s="2">
        <v>0.93953488372100002</v>
      </c>
      <c r="BZ2526" s="2">
        <v>0.95544554455399999</v>
      </c>
      <c r="CA2526" s="2">
        <v>0.50360666666700005</v>
      </c>
      <c r="CB2526" s="2">
        <v>0.54545454545500005</v>
      </c>
      <c r="CC2526" s="2">
        <v>92.581936006999996</v>
      </c>
      <c r="CD2526" s="2">
        <v>87.857460936199999</v>
      </c>
      <c r="CE2526" s="2">
        <v>872</v>
      </c>
      <c r="CF2526" s="2">
        <v>121</v>
      </c>
      <c r="CG2526" s="2">
        <v>1336.54554674</v>
      </c>
      <c r="CH2526" s="2">
        <v>149.29382134299999</v>
      </c>
      <c r="CI2526" s="2">
        <v>1880.42958314</v>
      </c>
      <c r="CJ2526" s="2">
        <v>2.2401095904999999</v>
      </c>
      <c r="CK2526" s="2">
        <v>157.66838038899999</v>
      </c>
      <c r="CL2526" s="2">
        <v>0.71076607107000001</v>
      </c>
      <c r="CM2526" s="1">
        <v>5</v>
      </c>
    </row>
    <row r="2527" spans="1:91" x14ac:dyDescent="0.5">
      <c r="A2527" s="1">
        <v>2526</v>
      </c>
      <c r="B2527" s="2">
        <v>1174920734</v>
      </c>
      <c r="C2527" s="2">
        <v>0</v>
      </c>
      <c r="D2527" s="2">
        <v>1</v>
      </c>
      <c r="E2527" s="2">
        <v>1</v>
      </c>
      <c r="F2527" s="2">
        <v>1.9</v>
      </c>
      <c r="G2527" s="2">
        <v>0</v>
      </c>
      <c r="H2527" s="2">
        <v>0</v>
      </c>
      <c r="I2527" s="2">
        <v>2</v>
      </c>
      <c r="J2527" s="2">
        <v>2</v>
      </c>
      <c r="K2527" s="1">
        <v>0</v>
      </c>
      <c r="L2527" s="1">
        <v>0</v>
      </c>
      <c r="M2527" s="1">
        <v>0</v>
      </c>
      <c r="N2527" s="1">
        <v>1</v>
      </c>
      <c r="O2527" s="1">
        <v>0</v>
      </c>
      <c r="P2527" s="1">
        <v>0</v>
      </c>
      <c r="Q2527" s="1">
        <v>1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1</v>
      </c>
      <c r="AH2527" s="1">
        <v>0</v>
      </c>
      <c r="AI2527" s="1">
        <v>0</v>
      </c>
      <c r="AJ2527" s="1">
        <v>0</v>
      </c>
      <c r="AK2527" s="1">
        <v>1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1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0</v>
      </c>
      <c r="BG2527" s="1">
        <v>0</v>
      </c>
      <c r="BH2527" s="1">
        <v>0</v>
      </c>
      <c r="BI2527" s="1">
        <v>0</v>
      </c>
      <c r="BJ2527" s="1">
        <v>0</v>
      </c>
      <c r="BK2527" s="1">
        <v>0</v>
      </c>
      <c r="BL2527" s="2">
        <v>43.810396402199999</v>
      </c>
      <c r="BM2527" s="2">
        <v>480</v>
      </c>
      <c r="BN2527" s="2">
        <v>36.361702127699999</v>
      </c>
      <c r="BO2527" s="2">
        <v>69</v>
      </c>
      <c r="BP2527" s="2">
        <v>12.1</v>
      </c>
      <c r="BQ2527" s="2">
        <v>14.893617021300001</v>
      </c>
      <c r="BR2527" s="2">
        <v>0</v>
      </c>
      <c r="BS2527" s="2">
        <v>1.3</v>
      </c>
      <c r="BT2527" s="2">
        <v>0.40697674418599999</v>
      </c>
      <c r="BU2527" s="2">
        <v>45770</v>
      </c>
      <c r="BV2527" s="2">
        <v>0.28083000000000002</v>
      </c>
      <c r="BW2527" s="2">
        <v>0.35616900000000001</v>
      </c>
      <c r="BX2527" s="2">
        <v>0.25</v>
      </c>
      <c r="BY2527" s="2">
        <v>0.93953488372100002</v>
      </c>
      <c r="BZ2527" s="2">
        <v>0.95544554455399999</v>
      </c>
      <c r="CA2527" s="2">
        <v>0.50360666666700005</v>
      </c>
      <c r="CB2527" s="2">
        <v>0.54545454545500005</v>
      </c>
      <c r="CC2527" s="2">
        <v>92.581936006999996</v>
      </c>
      <c r="CD2527" s="2">
        <v>87.857460936199999</v>
      </c>
      <c r="CE2527" s="2">
        <v>872</v>
      </c>
      <c r="CF2527" s="2">
        <v>121</v>
      </c>
      <c r="CG2527" s="2">
        <v>1079.7800988500001</v>
      </c>
      <c r="CH2527" s="2">
        <v>12.3704550677</v>
      </c>
      <c r="CI2527" s="2">
        <v>1134.8656429499999</v>
      </c>
      <c r="CJ2527" s="2">
        <v>1.74968142671</v>
      </c>
      <c r="CK2527" s="2">
        <v>15.218534856</v>
      </c>
      <c r="CL2527" s="2">
        <v>0.95146073506999995</v>
      </c>
      <c r="CM2527" s="1">
        <v>5</v>
      </c>
    </row>
    <row r="2528" spans="1:91" x14ac:dyDescent="0.5">
      <c r="A2528" s="1">
        <v>2527</v>
      </c>
      <c r="B2528" s="2">
        <v>1174950954</v>
      </c>
      <c r="C2528" s="2">
        <v>0</v>
      </c>
      <c r="D2528" s="2">
        <v>1</v>
      </c>
      <c r="E2528" s="2">
        <v>0</v>
      </c>
      <c r="F2528" s="2">
        <v>2.2999999999999998</v>
      </c>
      <c r="G2528" s="2">
        <v>1</v>
      </c>
      <c r="H2528" s="2">
        <v>0</v>
      </c>
      <c r="I2528" s="2">
        <v>2</v>
      </c>
      <c r="J2528" s="2">
        <v>2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1</v>
      </c>
      <c r="AH2528" s="1">
        <v>0</v>
      </c>
      <c r="AI2528" s="1">
        <v>0</v>
      </c>
      <c r="AJ2528" s="1">
        <v>1</v>
      </c>
      <c r="AK2528" s="1">
        <v>0</v>
      </c>
      <c r="AL2528" s="1">
        <v>0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1</v>
      </c>
      <c r="AT2528" s="1">
        <v>0</v>
      </c>
      <c r="AU2528" s="1">
        <v>0</v>
      </c>
      <c r="AV2528" s="1">
        <v>1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0</v>
      </c>
      <c r="BG2528" s="1">
        <v>0</v>
      </c>
      <c r="BH2528" s="1">
        <v>1</v>
      </c>
      <c r="BI2528" s="1">
        <v>0</v>
      </c>
      <c r="BJ2528" s="1">
        <v>0</v>
      </c>
      <c r="BK2528" s="1">
        <v>0</v>
      </c>
      <c r="BL2528" s="2">
        <v>43.810396402199999</v>
      </c>
      <c r="BM2528" s="2">
        <v>480</v>
      </c>
      <c r="BN2528" s="2">
        <v>36.361702127699999</v>
      </c>
      <c r="BO2528" s="2">
        <v>69</v>
      </c>
      <c r="BP2528" s="2">
        <v>12.1</v>
      </c>
      <c r="BQ2528" s="2">
        <v>14.893617021300001</v>
      </c>
      <c r="BR2528" s="2">
        <v>0</v>
      </c>
      <c r="BS2528" s="2">
        <v>1.3</v>
      </c>
      <c r="BT2528" s="2">
        <v>0.40697674418599999</v>
      </c>
      <c r="BU2528" s="2">
        <v>45770</v>
      </c>
      <c r="BV2528" s="2">
        <v>0.28083000000000002</v>
      </c>
      <c r="BW2528" s="2">
        <v>0.35616900000000001</v>
      </c>
      <c r="BX2528" s="2">
        <v>0.25</v>
      </c>
      <c r="BY2528" s="2">
        <v>0.93953488372100002</v>
      </c>
      <c r="BZ2528" s="2">
        <v>0.95544554455399999</v>
      </c>
      <c r="CA2528" s="2">
        <v>0.50360666666700005</v>
      </c>
      <c r="CB2528" s="2">
        <v>0.54545454545500005</v>
      </c>
      <c r="CC2528" s="2">
        <v>92.581936006999996</v>
      </c>
      <c r="CD2528" s="2">
        <v>87.857460936199999</v>
      </c>
      <c r="CE2528" s="2">
        <v>872</v>
      </c>
      <c r="CF2528" s="2">
        <v>121</v>
      </c>
      <c r="CG2528" s="2">
        <v>1306.5628989500001</v>
      </c>
      <c r="CH2528" s="2">
        <v>104.54799079999999</v>
      </c>
      <c r="CI2528" s="2">
        <v>1793.87272508</v>
      </c>
      <c r="CJ2528" s="2">
        <v>2.1102704553499998</v>
      </c>
      <c r="CK2528" s="2">
        <v>71.111522325400003</v>
      </c>
      <c r="CL2528" s="2">
        <v>0.72834760275099997</v>
      </c>
      <c r="CM2528" s="1">
        <v>5</v>
      </c>
    </row>
    <row r="2529" spans="1:91" x14ac:dyDescent="0.5">
      <c r="A2529" s="1">
        <v>2528</v>
      </c>
      <c r="B2529" s="2">
        <v>1175028396</v>
      </c>
      <c r="C2529" s="2">
        <v>0</v>
      </c>
      <c r="D2529" s="2">
        <v>1</v>
      </c>
      <c r="E2529" s="2">
        <v>1</v>
      </c>
      <c r="F2529" s="2">
        <v>1.9</v>
      </c>
      <c r="G2529" s="2">
        <v>0</v>
      </c>
      <c r="H2529" s="2">
        <v>0</v>
      </c>
      <c r="I2529" s="2">
        <v>1</v>
      </c>
      <c r="J2529" s="2">
        <v>3</v>
      </c>
      <c r="K2529" s="1">
        <v>0</v>
      </c>
      <c r="L2529" s="1">
        <v>0</v>
      </c>
      <c r="M2529" s="1">
        <v>0</v>
      </c>
      <c r="N2529" s="1">
        <v>1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  <c r="W2529" s="1">
        <v>0</v>
      </c>
      <c r="X2529" s="1">
        <v>0</v>
      </c>
      <c r="Y2529" s="1">
        <v>1</v>
      </c>
      <c r="Z2529" s="1">
        <v>0</v>
      </c>
      <c r="AA2529" s="1">
        <v>0</v>
      </c>
      <c r="AB2529" s="1">
        <v>0</v>
      </c>
      <c r="AC2529" s="1">
        <v>0</v>
      </c>
      <c r="AD2529" s="1">
        <v>1</v>
      </c>
      <c r="AE2529" s="1">
        <v>0</v>
      </c>
      <c r="AF2529" s="1">
        <v>0</v>
      </c>
      <c r="AG2529" s="1">
        <v>1</v>
      </c>
      <c r="AH2529" s="1">
        <v>0</v>
      </c>
      <c r="AI2529" s="1">
        <v>0</v>
      </c>
      <c r="AJ2529" s="1">
        <v>1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1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0</v>
      </c>
      <c r="BG2529" s="1">
        <v>0</v>
      </c>
      <c r="BH2529" s="1">
        <v>0</v>
      </c>
      <c r="BI2529" s="1">
        <v>0</v>
      </c>
      <c r="BJ2529" s="1">
        <v>0</v>
      </c>
      <c r="BK2529" s="1">
        <v>0</v>
      </c>
      <c r="BL2529" s="2">
        <v>43.810396402199999</v>
      </c>
      <c r="BM2529" s="2">
        <v>480</v>
      </c>
      <c r="BN2529" s="2">
        <v>36.361702127699999</v>
      </c>
      <c r="BO2529" s="2">
        <v>69</v>
      </c>
      <c r="BP2529" s="2">
        <v>12.1</v>
      </c>
      <c r="BQ2529" s="2">
        <v>14.893617021300001</v>
      </c>
      <c r="BR2529" s="2">
        <v>0</v>
      </c>
      <c r="BS2529" s="2">
        <v>1.3</v>
      </c>
      <c r="BT2529" s="2">
        <v>0.40697674418599999</v>
      </c>
      <c r="BU2529" s="2">
        <v>45770</v>
      </c>
      <c r="BV2529" s="2">
        <v>0.28083000000000002</v>
      </c>
      <c r="BW2529" s="2">
        <v>0.35616900000000001</v>
      </c>
      <c r="BX2529" s="2">
        <v>0.25</v>
      </c>
      <c r="BY2529" s="2">
        <v>0.93953488372100002</v>
      </c>
      <c r="BZ2529" s="2">
        <v>0.95544554455399999</v>
      </c>
      <c r="CA2529" s="2">
        <v>0.50360666666700005</v>
      </c>
      <c r="CB2529" s="2">
        <v>0.54545454545500005</v>
      </c>
      <c r="CC2529" s="2">
        <v>92.581936006999996</v>
      </c>
      <c r="CD2529" s="2">
        <v>87.857460936199999</v>
      </c>
      <c r="CE2529" s="2">
        <v>872</v>
      </c>
      <c r="CF2529" s="2">
        <v>121</v>
      </c>
      <c r="CG2529" s="2">
        <v>1393.7694729</v>
      </c>
      <c r="CH2529" s="2">
        <v>20.1239219735</v>
      </c>
      <c r="CI2529" s="2">
        <v>1609.2825596099999</v>
      </c>
      <c r="CJ2529" s="2">
        <v>2.4620372065499998</v>
      </c>
      <c r="CK2529" s="2">
        <v>366.56301434800002</v>
      </c>
      <c r="CL2529" s="2">
        <v>0.86608126371500005</v>
      </c>
      <c r="CM2529" s="1">
        <v>5</v>
      </c>
    </row>
    <row r="2530" spans="1:91" x14ac:dyDescent="0.5">
      <c r="A2530" s="1">
        <v>2529</v>
      </c>
      <c r="B2530" s="2">
        <v>1175032209</v>
      </c>
      <c r="C2530" s="2">
        <v>0</v>
      </c>
      <c r="D2530" s="2">
        <v>1</v>
      </c>
      <c r="E2530" s="2">
        <v>1</v>
      </c>
      <c r="F2530" s="2">
        <v>2.1</v>
      </c>
      <c r="G2530" s="2">
        <v>0</v>
      </c>
      <c r="H2530" s="2">
        <v>0</v>
      </c>
      <c r="I2530" s="2">
        <v>1</v>
      </c>
      <c r="J2530" s="2">
        <v>2</v>
      </c>
      <c r="K2530" s="1">
        <v>0</v>
      </c>
      <c r="L2530" s="1">
        <v>0</v>
      </c>
      <c r="M2530" s="1">
        <v>0</v>
      </c>
      <c r="N2530" s="1">
        <v>1</v>
      </c>
      <c r="O2530" s="1">
        <v>0</v>
      </c>
      <c r="P2530" s="1">
        <v>0</v>
      </c>
      <c r="Q2530" s="1">
        <v>1</v>
      </c>
      <c r="R2530" s="1">
        <v>0</v>
      </c>
      <c r="S2530" s="1">
        <v>0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1</v>
      </c>
      <c r="Z2530" s="1">
        <v>0</v>
      </c>
      <c r="AA2530" s="1">
        <v>0</v>
      </c>
      <c r="AB2530" s="1">
        <v>0</v>
      </c>
      <c r="AC2530" s="1">
        <v>1</v>
      </c>
      <c r="AD2530" s="1">
        <v>0</v>
      </c>
      <c r="AE2530" s="1">
        <v>0</v>
      </c>
      <c r="AF2530" s="1">
        <v>0</v>
      </c>
      <c r="AG2530" s="1">
        <v>1</v>
      </c>
      <c r="AH2530" s="1">
        <v>0</v>
      </c>
      <c r="AI2530" s="1">
        <v>0</v>
      </c>
      <c r="AJ2530" s="1">
        <v>0</v>
      </c>
      <c r="AK2530" s="1">
        <v>1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  <c r="AQ2530" s="1">
        <v>0</v>
      </c>
      <c r="AR2530" s="1">
        <v>0</v>
      </c>
      <c r="AS2530" s="1">
        <v>0</v>
      </c>
      <c r="AT2530" s="1">
        <v>1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0</v>
      </c>
      <c r="BA2530" s="1">
        <v>1</v>
      </c>
      <c r="BB2530" s="1">
        <v>0</v>
      </c>
      <c r="BC2530" s="1">
        <v>0</v>
      </c>
      <c r="BD2530" s="1">
        <v>0</v>
      </c>
      <c r="BE2530" s="1">
        <v>1</v>
      </c>
      <c r="BF2530" s="1">
        <v>0</v>
      </c>
      <c r="BG2530" s="1">
        <v>0</v>
      </c>
      <c r="BH2530" s="1">
        <v>0</v>
      </c>
      <c r="BI2530" s="1">
        <v>1</v>
      </c>
      <c r="BJ2530" s="1">
        <v>0</v>
      </c>
      <c r="BK2530" s="1">
        <v>0</v>
      </c>
      <c r="BL2530" s="2">
        <v>43.810396402199999</v>
      </c>
      <c r="BM2530" s="2">
        <v>480</v>
      </c>
      <c r="BN2530" s="2">
        <v>36.361702127699999</v>
      </c>
      <c r="BO2530" s="2">
        <v>69</v>
      </c>
      <c r="BP2530" s="2">
        <v>12.1</v>
      </c>
      <c r="BQ2530" s="2">
        <v>14.893617021300001</v>
      </c>
      <c r="BR2530" s="2">
        <v>0</v>
      </c>
      <c r="BS2530" s="2">
        <v>1.3</v>
      </c>
      <c r="BT2530" s="2">
        <v>0.40697674418599999</v>
      </c>
      <c r="BU2530" s="2">
        <v>45770</v>
      </c>
      <c r="BV2530" s="2">
        <v>0.28083000000000002</v>
      </c>
      <c r="BW2530" s="2">
        <v>0.35616900000000001</v>
      </c>
      <c r="BX2530" s="2">
        <v>0.25</v>
      </c>
      <c r="BY2530" s="2">
        <v>0.93953488372100002</v>
      </c>
      <c r="BZ2530" s="2">
        <v>0.95544554455399999</v>
      </c>
      <c r="CA2530" s="2">
        <v>0.50360666666700005</v>
      </c>
      <c r="CB2530" s="2">
        <v>0.54545454545500005</v>
      </c>
      <c r="CC2530" s="2">
        <v>92.581936006999996</v>
      </c>
      <c r="CD2530" s="2">
        <v>87.857460936199999</v>
      </c>
      <c r="CE2530" s="2">
        <v>872</v>
      </c>
      <c r="CF2530" s="2">
        <v>121</v>
      </c>
      <c r="CG2530" s="2">
        <v>1089.8481494499999</v>
      </c>
      <c r="CH2530" s="2">
        <v>210.82975743</v>
      </c>
      <c r="CI2530" s="2">
        <v>1579.2447718200001</v>
      </c>
      <c r="CJ2530" s="2">
        <v>1.9666662267499999</v>
      </c>
      <c r="CK2530" s="2">
        <v>235.48788188500001</v>
      </c>
      <c r="CL2530" s="2">
        <v>0.69010717584299996</v>
      </c>
      <c r="CM2530" s="1">
        <v>5</v>
      </c>
    </row>
    <row r="2531" spans="1:91" x14ac:dyDescent="0.5">
      <c r="A2531" s="1">
        <v>2530</v>
      </c>
      <c r="B2531" s="2">
        <v>1175060531</v>
      </c>
      <c r="C2531" s="2">
        <v>0</v>
      </c>
      <c r="D2531" s="2">
        <v>1</v>
      </c>
      <c r="E2531" s="2">
        <v>1</v>
      </c>
      <c r="F2531" s="2">
        <v>2</v>
      </c>
      <c r="G2531" s="2">
        <v>0</v>
      </c>
      <c r="H2531" s="2">
        <v>0</v>
      </c>
      <c r="I2531" s="2">
        <v>1</v>
      </c>
      <c r="J2531" s="2">
        <v>2</v>
      </c>
      <c r="K2531" s="1">
        <v>0</v>
      </c>
      <c r="L2531" s="1">
        <v>0</v>
      </c>
      <c r="M2531" s="1">
        <v>0</v>
      </c>
      <c r="N2531" s="1">
        <v>1</v>
      </c>
      <c r="O2531" s="1">
        <v>0</v>
      </c>
      <c r="P2531" s="1">
        <v>0</v>
      </c>
      <c r="Q2531" s="1">
        <v>1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1</v>
      </c>
      <c r="AE2531" s="1">
        <v>0</v>
      </c>
      <c r="AF2531" s="1">
        <v>0</v>
      </c>
      <c r="AG2531" s="1">
        <v>0</v>
      </c>
      <c r="AH2531" s="1">
        <v>1</v>
      </c>
      <c r="AI2531" s="1">
        <v>0</v>
      </c>
      <c r="AJ2531" s="1">
        <v>0</v>
      </c>
      <c r="AK2531" s="1">
        <v>1</v>
      </c>
      <c r="AL2531" s="1">
        <v>0</v>
      </c>
      <c r="AM2531" s="1">
        <v>0</v>
      </c>
      <c r="AN2531" s="1">
        <v>0</v>
      </c>
      <c r="AO2531" s="1">
        <v>0</v>
      </c>
      <c r="AP2531" s="1">
        <v>1</v>
      </c>
      <c r="AQ2531" s="1">
        <v>0</v>
      </c>
      <c r="AR2531" s="1">
        <v>0</v>
      </c>
      <c r="AS2531" s="1">
        <v>0</v>
      </c>
      <c r="AT2531" s="1">
        <v>1</v>
      </c>
      <c r="AU2531" s="1">
        <v>0</v>
      </c>
      <c r="AV2531" s="1">
        <v>0</v>
      </c>
      <c r="AW2531" s="1">
        <v>1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1</v>
      </c>
      <c r="BF2531" s="1">
        <v>0</v>
      </c>
      <c r="BG2531" s="1">
        <v>0</v>
      </c>
      <c r="BH2531" s="1">
        <v>0</v>
      </c>
      <c r="BI2531" s="1">
        <v>1</v>
      </c>
      <c r="BJ2531" s="1">
        <v>0</v>
      </c>
      <c r="BK2531" s="1">
        <v>0</v>
      </c>
      <c r="BL2531" s="2">
        <v>43.810396402199999</v>
      </c>
      <c r="BM2531" s="2">
        <v>480</v>
      </c>
      <c r="BN2531" s="2">
        <v>36.361702127699999</v>
      </c>
      <c r="BO2531" s="2">
        <v>69</v>
      </c>
      <c r="BP2531" s="2">
        <v>12.1</v>
      </c>
      <c r="BQ2531" s="2">
        <v>14.893617021300001</v>
      </c>
      <c r="BR2531" s="2">
        <v>0</v>
      </c>
      <c r="BS2531" s="2">
        <v>1.3</v>
      </c>
      <c r="BT2531" s="2">
        <v>0.40697674418599999</v>
      </c>
      <c r="BU2531" s="2">
        <v>45770</v>
      </c>
      <c r="BV2531" s="2">
        <v>0.28083000000000002</v>
      </c>
      <c r="BW2531" s="2">
        <v>0.35616900000000001</v>
      </c>
      <c r="BX2531" s="2">
        <v>0.25</v>
      </c>
      <c r="BY2531" s="2">
        <v>0.93953488372100002</v>
      </c>
      <c r="BZ2531" s="2">
        <v>0.95544554455399999</v>
      </c>
      <c r="CA2531" s="2">
        <v>0.50360666666700005</v>
      </c>
      <c r="CB2531" s="2">
        <v>0.54545454545500005</v>
      </c>
      <c r="CC2531" s="2">
        <v>92.581936006999996</v>
      </c>
      <c r="CD2531" s="2">
        <v>87.857460936199999</v>
      </c>
      <c r="CE2531" s="2">
        <v>872</v>
      </c>
      <c r="CF2531" s="2">
        <v>121</v>
      </c>
      <c r="CG2531" s="2">
        <v>974.10710787400001</v>
      </c>
      <c r="CH2531" s="2">
        <v>12.3158627782</v>
      </c>
      <c r="CI2531" s="2">
        <v>1012.03631393</v>
      </c>
      <c r="CJ2531" s="2">
        <v>1.5659189123299999</v>
      </c>
      <c r="CK2531" s="2">
        <v>19.0638937236</v>
      </c>
      <c r="CL2531" s="2">
        <v>0.96252189221899997</v>
      </c>
      <c r="CM2531" s="1">
        <v>5</v>
      </c>
    </row>
    <row r="2532" spans="1:91" x14ac:dyDescent="0.5">
      <c r="A2532" s="1">
        <v>2531</v>
      </c>
      <c r="B2532" s="2">
        <v>1175519812</v>
      </c>
      <c r="C2532" s="2">
        <v>0</v>
      </c>
      <c r="D2532" s="2">
        <v>1</v>
      </c>
      <c r="E2532" s="2">
        <v>1</v>
      </c>
      <c r="F2532" s="2">
        <v>2</v>
      </c>
      <c r="G2532" s="2">
        <v>1</v>
      </c>
      <c r="H2532" s="2">
        <v>0</v>
      </c>
      <c r="I2532" s="2">
        <v>1</v>
      </c>
      <c r="J2532" s="2">
        <v>3</v>
      </c>
      <c r="K2532" s="1">
        <v>0</v>
      </c>
      <c r="L2532" s="1">
        <v>0</v>
      </c>
      <c r="M2532" s="1">
        <v>1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1</v>
      </c>
      <c r="AE2532" s="1">
        <v>0</v>
      </c>
      <c r="AF2532" s="1">
        <v>0</v>
      </c>
      <c r="AG2532" s="1">
        <v>0</v>
      </c>
      <c r="AH2532" s="1">
        <v>1</v>
      </c>
      <c r="AI2532" s="1">
        <v>0</v>
      </c>
      <c r="AJ2532" s="1">
        <v>0</v>
      </c>
      <c r="AK2532" s="1">
        <v>0</v>
      </c>
      <c r="AL2532" s="1">
        <v>1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1</v>
      </c>
      <c r="AU2532" s="1">
        <v>0</v>
      </c>
      <c r="AV2532" s="1">
        <v>1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1</v>
      </c>
      <c r="BF2532" s="1">
        <v>0</v>
      </c>
      <c r="BG2532" s="1">
        <v>0</v>
      </c>
      <c r="BH2532" s="1">
        <v>0</v>
      </c>
      <c r="BI2532" s="1">
        <v>0</v>
      </c>
      <c r="BJ2532" s="1">
        <v>1</v>
      </c>
      <c r="BK2532" s="1">
        <v>0</v>
      </c>
      <c r="BL2532" s="2">
        <v>43.810396402199999</v>
      </c>
      <c r="BM2532" s="2">
        <v>480</v>
      </c>
      <c r="BN2532" s="2">
        <v>36.361702127699999</v>
      </c>
      <c r="BO2532" s="2">
        <v>69</v>
      </c>
      <c r="BP2532" s="2">
        <v>12.1</v>
      </c>
      <c r="BQ2532" s="2">
        <v>14.893617021300001</v>
      </c>
      <c r="BR2532" s="2">
        <v>0</v>
      </c>
      <c r="BS2532" s="2">
        <v>1.3</v>
      </c>
      <c r="BT2532" s="2">
        <v>0.40697674418599999</v>
      </c>
      <c r="BU2532" s="2">
        <v>45770</v>
      </c>
      <c r="BV2532" s="2">
        <v>0.28083000000000002</v>
      </c>
      <c r="BW2532" s="2">
        <v>0.35616900000000001</v>
      </c>
      <c r="BX2532" s="2">
        <v>0.25</v>
      </c>
      <c r="BY2532" s="2">
        <v>0.93953488372100002</v>
      </c>
      <c r="BZ2532" s="2">
        <v>0.95544554455399999</v>
      </c>
      <c r="CA2532" s="2">
        <v>0.50360666666700005</v>
      </c>
      <c r="CB2532" s="2">
        <v>0.54545454545500005</v>
      </c>
      <c r="CC2532" s="2">
        <v>92.581936006999996</v>
      </c>
      <c r="CD2532" s="2">
        <v>87.857460936199999</v>
      </c>
      <c r="CE2532" s="2">
        <v>872</v>
      </c>
      <c r="CF2532" s="2">
        <v>121</v>
      </c>
      <c r="CG2532" s="2">
        <v>974.10710787400001</v>
      </c>
      <c r="CH2532" s="2">
        <v>12.3158627782</v>
      </c>
      <c r="CI2532" s="2">
        <v>1012.03631393</v>
      </c>
      <c r="CJ2532" s="2">
        <v>1.5659189123299999</v>
      </c>
      <c r="CK2532" s="2">
        <v>19.0638937236</v>
      </c>
      <c r="CL2532" s="2">
        <v>0.96252189221899997</v>
      </c>
      <c r="CM2532" s="1">
        <v>5</v>
      </c>
    </row>
    <row r="2533" spans="1:91" x14ac:dyDescent="0.5">
      <c r="A2533" s="1">
        <v>2532</v>
      </c>
      <c r="B2533" s="2">
        <v>1175811952</v>
      </c>
      <c r="C2533" s="2">
        <v>0</v>
      </c>
      <c r="D2533" s="2">
        <v>1</v>
      </c>
      <c r="E2533" s="2">
        <v>1</v>
      </c>
      <c r="F2533" s="2">
        <v>2.1</v>
      </c>
      <c r="G2533" s="2">
        <v>1</v>
      </c>
      <c r="H2533" s="2">
        <v>0</v>
      </c>
      <c r="I2533" s="2">
        <v>1</v>
      </c>
      <c r="J2533" s="2">
        <v>3</v>
      </c>
      <c r="K2533" s="1">
        <v>0</v>
      </c>
      <c r="L2533" s="1">
        <v>1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1</v>
      </c>
      <c r="S2533" s="1">
        <v>0</v>
      </c>
      <c r="T2533" s="1">
        <v>1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1</v>
      </c>
      <c r="AJ2533" s="1">
        <v>0</v>
      </c>
      <c r="AK2533" s="1">
        <v>0</v>
      </c>
      <c r="AL2533" s="1">
        <v>0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1</v>
      </c>
      <c r="AT2533" s="1">
        <v>0</v>
      </c>
      <c r="AU2533" s="1">
        <v>0</v>
      </c>
      <c r="AV2533" s="1">
        <v>1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0</v>
      </c>
      <c r="BE2533" s="1">
        <v>1</v>
      </c>
      <c r="BF2533" s="1">
        <v>0</v>
      </c>
      <c r="BG2533" s="1">
        <v>0</v>
      </c>
      <c r="BH2533" s="1">
        <v>0</v>
      </c>
      <c r="BI2533" s="1">
        <v>0</v>
      </c>
      <c r="BJ2533" s="1">
        <v>1</v>
      </c>
      <c r="BK2533" s="1">
        <v>0</v>
      </c>
      <c r="BL2533" s="2">
        <v>43.810396402199999</v>
      </c>
      <c r="BM2533" s="2">
        <v>480</v>
      </c>
      <c r="BN2533" s="2">
        <v>36.361702127699999</v>
      </c>
      <c r="BO2533" s="2">
        <v>69</v>
      </c>
      <c r="BP2533" s="2">
        <v>12.1</v>
      </c>
      <c r="BQ2533" s="2">
        <v>14.893617021300001</v>
      </c>
      <c r="BR2533" s="2">
        <v>0</v>
      </c>
      <c r="BS2533" s="2">
        <v>1.3</v>
      </c>
      <c r="BT2533" s="2">
        <v>0.40697674418599999</v>
      </c>
      <c r="BU2533" s="2">
        <v>45770</v>
      </c>
      <c r="BV2533" s="2">
        <v>0.28083000000000002</v>
      </c>
      <c r="BW2533" s="2">
        <v>0.35616900000000001</v>
      </c>
      <c r="BX2533" s="2">
        <v>0.25</v>
      </c>
      <c r="BY2533" s="2">
        <v>0.93953488372100002</v>
      </c>
      <c r="BZ2533" s="2">
        <v>0.95544554455399999</v>
      </c>
      <c r="CA2533" s="2">
        <v>0.50360666666700005</v>
      </c>
      <c r="CB2533" s="2">
        <v>0.54545454545500005</v>
      </c>
      <c r="CC2533" s="2">
        <v>92.581936006999996</v>
      </c>
      <c r="CD2533" s="2">
        <v>87.857460936199999</v>
      </c>
      <c r="CE2533" s="2">
        <v>872</v>
      </c>
      <c r="CF2533" s="2">
        <v>121</v>
      </c>
      <c r="CG2533" s="2">
        <v>1078.5188044399999</v>
      </c>
      <c r="CH2533" s="2">
        <v>215.94674407700001</v>
      </c>
      <c r="CI2533" s="2">
        <v>1574.1277851699999</v>
      </c>
      <c r="CJ2533" s="2">
        <v>1.95899640607</v>
      </c>
      <c r="CK2533" s="2">
        <v>230.370895238</v>
      </c>
      <c r="CL2533" s="2">
        <v>0.68515327319599995</v>
      </c>
      <c r="CM2533" s="1">
        <v>5</v>
      </c>
    </row>
    <row r="2534" spans="1:91" x14ac:dyDescent="0.5">
      <c r="A2534" s="1">
        <v>2533</v>
      </c>
      <c r="B2534" s="2">
        <v>1176025793</v>
      </c>
      <c r="C2534" s="2">
        <v>0</v>
      </c>
      <c r="D2534" s="2">
        <v>1</v>
      </c>
      <c r="E2534" s="2">
        <v>0</v>
      </c>
      <c r="F2534" s="2">
        <v>2</v>
      </c>
      <c r="G2534" s="2">
        <v>0</v>
      </c>
      <c r="H2534" s="2">
        <v>0</v>
      </c>
      <c r="I2534" s="2">
        <v>1</v>
      </c>
      <c r="J2534" s="2">
        <v>2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0</v>
      </c>
      <c r="AB2534" s="1">
        <v>0</v>
      </c>
      <c r="AC2534" s="1">
        <v>0</v>
      </c>
      <c r="AD2534" s="1">
        <v>1</v>
      </c>
      <c r="AE2534" s="1">
        <v>0</v>
      </c>
      <c r="AF2534" s="1">
        <v>0</v>
      </c>
      <c r="AG2534" s="1">
        <v>0</v>
      </c>
      <c r="AH2534" s="1">
        <v>1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1</v>
      </c>
      <c r="AU2534" s="1">
        <v>0</v>
      </c>
      <c r="AV2534" s="1">
        <v>0</v>
      </c>
      <c r="AW2534" s="1">
        <v>1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1</v>
      </c>
      <c r="BG2534" s="1">
        <v>0</v>
      </c>
      <c r="BH2534" s="1">
        <v>0</v>
      </c>
      <c r="BI2534" s="1">
        <v>1</v>
      </c>
      <c r="BJ2534" s="1">
        <v>0</v>
      </c>
      <c r="BK2534" s="1">
        <v>0</v>
      </c>
      <c r="BL2534" s="2">
        <v>43.810396402199999</v>
      </c>
      <c r="BM2534" s="2">
        <v>480</v>
      </c>
      <c r="BN2534" s="2">
        <v>36.361702127699999</v>
      </c>
      <c r="BO2534" s="2">
        <v>69</v>
      </c>
      <c r="BP2534" s="2">
        <v>12.1</v>
      </c>
      <c r="BQ2534" s="2">
        <v>14.893617021300001</v>
      </c>
      <c r="BR2534" s="2">
        <v>0</v>
      </c>
      <c r="BS2534" s="2">
        <v>1.3</v>
      </c>
      <c r="BT2534" s="2">
        <v>0.40697674418599999</v>
      </c>
      <c r="BU2534" s="2">
        <v>45770</v>
      </c>
      <c r="BV2534" s="2">
        <v>0.28083000000000002</v>
      </c>
      <c r="BW2534" s="2">
        <v>0.35616900000000001</v>
      </c>
      <c r="BX2534" s="2">
        <v>0.25</v>
      </c>
      <c r="BY2534" s="2">
        <v>0.93953488372100002</v>
      </c>
      <c r="BZ2534" s="2">
        <v>0.95544554455399999</v>
      </c>
      <c r="CA2534" s="2">
        <v>0.50360666666700005</v>
      </c>
      <c r="CB2534" s="2">
        <v>0.54545454545500005</v>
      </c>
      <c r="CC2534" s="2">
        <v>92.581936006999996</v>
      </c>
      <c r="CD2534" s="2">
        <v>87.857460936199999</v>
      </c>
      <c r="CE2534" s="2">
        <v>872</v>
      </c>
      <c r="CF2534" s="2">
        <v>121</v>
      </c>
      <c r="CG2534" s="2">
        <v>1253.04966296</v>
      </c>
      <c r="CH2534" s="2">
        <v>193.27659240599999</v>
      </c>
      <c r="CI2534" s="2">
        <v>1808.1837206499999</v>
      </c>
      <c r="CJ2534" s="2">
        <v>2.1832479254999999</v>
      </c>
      <c r="CK2534" s="2">
        <v>209.057734092</v>
      </c>
      <c r="CL2534" s="2">
        <v>0.69298802364500001</v>
      </c>
      <c r="CM2534" s="1">
        <v>5</v>
      </c>
    </row>
    <row r="2535" spans="1:91" x14ac:dyDescent="0.5">
      <c r="A2535" s="1">
        <v>2534</v>
      </c>
      <c r="B2535" s="2">
        <v>1177524462</v>
      </c>
      <c r="C2535" s="2">
        <v>0</v>
      </c>
      <c r="D2535" s="2">
        <v>1</v>
      </c>
      <c r="E2535" s="2">
        <v>1</v>
      </c>
      <c r="F2535" s="2">
        <v>2.2000000000000002</v>
      </c>
      <c r="G2535" s="2">
        <v>1</v>
      </c>
      <c r="H2535" s="2">
        <v>1</v>
      </c>
      <c r="I2535" s="2">
        <v>4</v>
      </c>
      <c r="J2535" s="2">
        <v>1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1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</v>
      </c>
      <c r="AE2535" s="1">
        <v>0</v>
      </c>
      <c r="AF2535" s="1">
        <v>0</v>
      </c>
      <c r="AG2535" s="1">
        <v>1</v>
      </c>
      <c r="AH2535" s="1">
        <v>0</v>
      </c>
      <c r="AI2535" s="1">
        <v>0</v>
      </c>
      <c r="AJ2535" s="1">
        <v>1</v>
      </c>
      <c r="AK2535" s="1">
        <v>0</v>
      </c>
      <c r="AL2535" s="1">
        <v>0</v>
      </c>
      <c r="AM2535" s="1">
        <v>0</v>
      </c>
      <c r="AN2535" s="1">
        <v>0</v>
      </c>
      <c r="AO2535" s="1">
        <v>1</v>
      </c>
      <c r="AP2535" s="1">
        <v>0</v>
      </c>
      <c r="AQ2535" s="1">
        <v>0</v>
      </c>
      <c r="AR2535" s="1">
        <v>0</v>
      </c>
      <c r="AS2535" s="1">
        <v>1</v>
      </c>
      <c r="AT2535" s="1">
        <v>0</v>
      </c>
      <c r="AU2535" s="1">
        <v>0</v>
      </c>
      <c r="AV2535" s="1">
        <v>0</v>
      </c>
      <c r="AW2535" s="1">
        <v>1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0</v>
      </c>
      <c r="BJ2535" s="1">
        <v>0</v>
      </c>
      <c r="BK2535" s="1">
        <v>0</v>
      </c>
      <c r="BL2535" s="2">
        <v>43.810396402199999</v>
      </c>
      <c r="BM2535" s="2">
        <v>480</v>
      </c>
      <c r="BN2535" s="2">
        <v>36.361702127699999</v>
      </c>
      <c r="BO2535" s="2">
        <v>69</v>
      </c>
      <c r="BP2535" s="2">
        <v>12.1</v>
      </c>
      <c r="BQ2535" s="2">
        <v>14.893617021300001</v>
      </c>
      <c r="BR2535" s="2">
        <v>0</v>
      </c>
      <c r="BS2535" s="2">
        <v>1.3</v>
      </c>
      <c r="BT2535" s="2">
        <v>0.40697674418599999</v>
      </c>
      <c r="BU2535" s="2">
        <v>45770</v>
      </c>
      <c r="BV2535" s="2">
        <v>0.28083000000000002</v>
      </c>
      <c r="BW2535" s="2">
        <v>0.35616900000000001</v>
      </c>
      <c r="BX2535" s="2">
        <v>0.25</v>
      </c>
      <c r="BY2535" s="2">
        <v>0.93953488372100002</v>
      </c>
      <c r="BZ2535" s="2">
        <v>0.95544554455399999</v>
      </c>
      <c r="CA2535" s="2">
        <v>0.50360666666700005</v>
      </c>
      <c r="CB2535" s="2">
        <v>0.54545454545500005</v>
      </c>
      <c r="CC2535" s="2">
        <v>92.581936006999996</v>
      </c>
      <c r="CD2535" s="2">
        <v>87.857460936199999</v>
      </c>
      <c r="CE2535" s="2">
        <v>872</v>
      </c>
      <c r="CF2535" s="2">
        <v>121</v>
      </c>
      <c r="CG2535" s="2">
        <v>974.10710787400001</v>
      </c>
      <c r="CH2535" s="2">
        <v>12.3158627782</v>
      </c>
      <c r="CI2535" s="2">
        <v>1012.03631393</v>
      </c>
      <c r="CJ2535" s="2">
        <v>1.5659189123299999</v>
      </c>
      <c r="CK2535" s="2">
        <v>19.0638937236</v>
      </c>
      <c r="CL2535" s="2">
        <v>0.96252189221899997</v>
      </c>
      <c r="CM2535" s="1">
        <v>5</v>
      </c>
    </row>
    <row r="2536" spans="1:91" x14ac:dyDescent="0.5">
      <c r="A2536" s="1">
        <v>2535</v>
      </c>
      <c r="B2536" s="2">
        <v>1177795241</v>
      </c>
      <c r="C2536" s="2">
        <v>0</v>
      </c>
      <c r="D2536" s="2">
        <v>1</v>
      </c>
      <c r="E2536" s="2">
        <v>1</v>
      </c>
      <c r="F2536" s="2">
        <v>2.4</v>
      </c>
      <c r="G2536" s="2">
        <v>1</v>
      </c>
      <c r="H2536" s="2">
        <v>0</v>
      </c>
      <c r="I2536" s="2">
        <v>1</v>
      </c>
      <c r="J2536" s="2">
        <v>3</v>
      </c>
      <c r="K2536" s="1">
        <v>0</v>
      </c>
      <c r="L2536" s="1">
        <v>0</v>
      </c>
      <c r="M2536" s="1">
        <v>0</v>
      </c>
      <c r="N2536" s="1">
        <v>0</v>
      </c>
      <c r="O2536" s="1">
        <v>1</v>
      </c>
      <c r="P2536" s="1">
        <v>0</v>
      </c>
      <c r="Q2536" s="1">
        <v>0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1</v>
      </c>
      <c r="AF2536" s="1">
        <v>0</v>
      </c>
      <c r="AG2536" s="1">
        <v>1</v>
      </c>
      <c r="AH2536" s="1">
        <v>0</v>
      </c>
      <c r="AI2536" s="1">
        <v>0</v>
      </c>
      <c r="AJ2536" s="1">
        <v>0</v>
      </c>
      <c r="AK2536" s="1">
        <v>0</v>
      </c>
      <c r="AL2536" s="1">
        <v>1</v>
      </c>
      <c r="AM2536" s="1">
        <v>0</v>
      </c>
      <c r="AN2536" s="1">
        <v>0</v>
      </c>
      <c r="AO2536" s="1">
        <v>1</v>
      </c>
      <c r="AP2536" s="1">
        <v>0</v>
      </c>
      <c r="AQ2536" s="1">
        <v>0</v>
      </c>
      <c r="AR2536" s="1">
        <v>0</v>
      </c>
      <c r="AS2536" s="1">
        <v>1</v>
      </c>
      <c r="AT2536" s="1">
        <v>0</v>
      </c>
      <c r="AU2536" s="1">
        <v>0</v>
      </c>
      <c r="AV2536" s="1">
        <v>1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1</v>
      </c>
      <c r="BC2536" s="1">
        <v>0</v>
      </c>
      <c r="BD2536" s="1">
        <v>0</v>
      </c>
      <c r="BE2536" s="1">
        <v>0</v>
      </c>
      <c r="BF2536" s="1">
        <v>0</v>
      </c>
      <c r="BG2536" s="1">
        <v>1</v>
      </c>
      <c r="BH2536" s="1">
        <v>0</v>
      </c>
      <c r="BI2536" s="1">
        <v>1</v>
      </c>
      <c r="BJ2536" s="1">
        <v>0</v>
      </c>
      <c r="BK2536" s="1">
        <v>0</v>
      </c>
      <c r="BL2536" s="2">
        <v>43.810396402199999</v>
      </c>
      <c r="BM2536" s="2">
        <v>480</v>
      </c>
      <c r="BN2536" s="2">
        <v>36.361702127699999</v>
      </c>
      <c r="BO2536" s="2">
        <v>69</v>
      </c>
      <c r="BP2536" s="2">
        <v>12.1</v>
      </c>
      <c r="BQ2536" s="2">
        <v>14.893617021300001</v>
      </c>
      <c r="BR2536" s="2">
        <v>0</v>
      </c>
      <c r="BS2536" s="2">
        <v>1.3</v>
      </c>
      <c r="BT2536" s="2">
        <v>0.40697674418599999</v>
      </c>
      <c r="BU2536" s="2">
        <v>45770</v>
      </c>
      <c r="BV2536" s="2">
        <v>0.28083000000000002</v>
      </c>
      <c r="BW2536" s="2">
        <v>0.35616900000000001</v>
      </c>
      <c r="BX2536" s="2">
        <v>0.25</v>
      </c>
      <c r="BY2536" s="2">
        <v>0.93953488372100002</v>
      </c>
      <c r="BZ2536" s="2">
        <v>0.95544554455399999</v>
      </c>
      <c r="CA2536" s="2">
        <v>0.50360666666700005</v>
      </c>
      <c r="CB2536" s="2">
        <v>0.54545454545500005</v>
      </c>
      <c r="CC2536" s="2">
        <v>92.581936006999996</v>
      </c>
      <c r="CD2536" s="2">
        <v>87.857460936199999</v>
      </c>
      <c r="CE2536" s="2">
        <v>872</v>
      </c>
      <c r="CF2536" s="2">
        <v>121</v>
      </c>
      <c r="CG2536" s="2">
        <v>1089.8481494499999</v>
      </c>
      <c r="CH2536" s="2">
        <v>210.82975743</v>
      </c>
      <c r="CI2536" s="2">
        <v>1579.2447718200001</v>
      </c>
      <c r="CJ2536" s="2">
        <v>1.9666662267499999</v>
      </c>
      <c r="CK2536" s="2">
        <v>235.48788188500001</v>
      </c>
      <c r="CL2536" s="2">
        <v>0.69010717584299996</v>
      </c>
      <c r="CM2536" s="1">
        <v>5</v>
      </c>
    </row>
    <row r="2537" spans="1:91" x14ac:dyDescent="0.5">
      <c r="A2537" s="1">
        <v>2536</v>
      </c>
      <c r="B2537" s="2">
        <v>1178369314</v>
      </c>
      <c r="C2537" s="2">
        <v>1</v>
      </c>
      <c r="D2537" s="2">
        <v>0</v>
      </c>
      <c r="E2537" s="2">
        <v>1</v>
      </c>
      <c r="F2537" s="2">
        <v>4.4000000000000004</v>
      </c>
      <c r="G2537" s="2">
        <v>1</v>
      </c>
      <c r="H2537" s="2">
        <v>1</v>
      </c>
      <c r="I2537" s="2">
        <v>1</v>
      </c>
      <c r="J2537" s="2">
        <v>2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1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1</v>
      </c>
      <c r="AU2537" s="1">
        <v>0</v>
      </c>
      <c r="AV2537" s="1">
        <v>0</v>
      </c>
      <c r="AW2537" s="1">
        <v>1</v>
      </c>
      <c r="AX2537" s="1">
        <v>0</v>
      </c>
      <c r="AY2537" s="1">
        <v>0</v>
      </c>
      <c r="AZ2537" s="1">
        <v>1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1</v>
      </c>
      <c r="BG2537" s="1">
        <v>0</v>
      </c>
      <c r="BH2537" s="1">
        <v>0</v>
      </c>
      <c r="BI2537" s="1">
        <v>1</v>
      </c>
      <c r="BJ2537" s="1">
        <v>0</v>
      </c>
      <c r="BK2537" s="1">
        <v>0</v>
      </c>
      <c r="BL2537" s="2">
        <v>43.810396402199999</v>
      </c>
      <c r="BM2537" s="2">
        <v>480</v>
      </c>
      <c r="BN2537" s="2">
        <v>36.361702127699999</v>
      </c>
      <c r="BO2537" s="2">
        <v>69</v>
      </c>
      <c r="BP2537" s="2">
        <v>12.1</v>
      </c>
      <c r="BQ2537" s="2">
        <v>14.893617021300001</v>
      </c>
      <c r="BR2537" s="2">
        <v>0</v>
      </c>
      <c r="BS2537" s="2">
        <v>1.3</v>
      </c>
      <c r="BT2537" s="2">
        <v>0.40697674418599999</v>
      </c>
      <c r="BU2537" s="2">
        <v>45770</v>
      </c>
      <c r="BV2537" s="2">
        <v>0.28083000000000002</v>
      </c>
      <c r="BW2537" s="2">
        <v>0.35616900000000001</v>
      </c>
      <c r="BX2537" s="2">
        <v>0.25</v>
      </c>
      <c r="BY2537" s="2">
        <v>0.93953488372100002</v>
      </c>
      <c r="BZ2537" s="2">
        <v>0.95544554455399999</v>
      </c>
      <c r="CA2537" s="2">
        <v>0.50360666666700005</v>
      </c>
      <c r="CB2537" s="2">
        <v>0.54545454545500005</v>
      </c>
      <c r="CC2537" s="2">
        <v>92.581936006999996</v>
      </c>
      <c r="CD2537" s="2">
        <v>87.857460936199999</v>
      </c>
      <c r="CE2537" s="2">
        <v>1668</v>
      </c>
      <c r="CF2537" s="2">
        <v>696</v>
      </c>
      <c r="CG2537" s="2">
        <v>1079.7800988500001</v>
      </c>
      <c r="CH2537" s="2">
        <v>12.3704550677</v>
      </c>
      <c r="CI2537" s="2">
        <v>1134.8656429499999</v>
      </c>
      <c r="CJ2537" s="2">
        <v>1.74968142671</v>
      </c>
      <c r="CK2537" s="2">
        <v>15.218534856</v>
      </c>
      <c r="CL2537" s="2">
        <v>0.95146073506999995</v>
      </c>
      <c r="CM2537" s="1">
        <v>5</v>
      </c>
    </row>
    <row r="2538" spans="1:91" x14ac:dyDescent="0.5">
      <c r="A2538" s="1">
        <v>2537</v>
      </c>
      <c r="B2538" s="2">
        <v>1181513730</v>
      </c>
      <c r="C2538" s="2">
        <v>0</v>
      </c>
      <c r="D2538" s="2">
        <v>1</v>
      </c>
      <c r="E2538" s="2">
        <v>0</v>
      </c>
      <c r="F2538" s="2">
        <v>3.8</v>
      </c>
      <c r="G2538" s="2">
        <v>1</v>
      </c>
      <c r="H2538" s="2">
        <v>0</v>
      </c>
      <c r="I2538" s="2">
        <v>1</v>
      </c>
      <c r="J2538" s="2">
        <v>2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1</v>
      </c>
      <c r="AF2538" s="1">
        <v>0</v>
      </c>
      <c r="AG2538" s="1">
        <v>0</v>
      </c>
      <c r="AH2538" s="1">
        <v>0</v>
      </c>
      <c r="AI2538" s="1">
        <v>0</v>
      </c>
      <c r="AJ2538" s="1">
        <v>1</v>
      </c>
      <c r="AK2538" s="1">
        <v>0</v>
      </c>
      <c r="AL2538" s="1">
        <v>0</v>
      </c>
      <c r="AM2538" s="1">
        <v>0</v>
      </c>
      <c r="AN2538" s="1">
        <v>0</v>
      </c>
      <c r="AO2538" s="1">
        <v>1</v>
      </c>
      <c r="AP2538" s="1">
        <v>0</v>
      </c>
      <c r="AQ2538" s="1">
        <v>0</v>
      </c>
      <c r="AR2538" s="1">
        <v>0</v>
      </c>
      <c r="AS2538" s="1">
        <v>1</v>
      </c>
      <c r="AT2538" s="1">
        <v>0</v>
      </c>
      <c r="AU2538" s="1">
        <v>0</v>
      </c>
      <c r="AV2538" s="1">
        <v>1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0</v>
      </c>
      <c r="BG2538" s="1">
        <v>0</v>
      </c>
      <c r="BH2538" s="1">
        <v>0</v>
      </c>
      <c r="BI2538" s="1">
        <v>1</v>
      </c>
      <c r="BJ2538" s="1">
        <v>0</v>
      </c>
      <c r="BK2538" s="1">
        <v>0</v>
      </c>
      <c r="BL2538" s="2">
        <v>43.810396402199999</v>
      </c>
      <c r="BM2538" s="2">
        <v>480</v>
      </c>
      <c r="BN2538" s="2">
        <v>36.361702127699999</v>
      </c>
      <c r="BO2538" s="2">
        <v>69</v>
      </c>
      <c r="BP2538" s="2">
        <v>12.1</v>
      </c>
      <c r="BQ2538" s="2">
        <v>14.893617021300001</v>
      </c>
      <c r="BR2538" s="2">
        <v>0</v>
      </c>
      <c r="BS2538" s="2">
        <v>1.3</v>
      </c>
      <c r="BT2538" s="2">
        <v>0.40697674418599999</v>
      </c>
      <c r="BU2538" s="2">
        <v>45770</v>
      </c>
      <c r="BV2538" s="2">
        <v>0.28083000000000002</v>
      </c>
      <c r="BW2538" s="2">
        <v>0.35616900000000001</v>
      </c>
      <c r="BX2538" s="2">
        <v>0.25</v>
      </c>
      <c r="BY2538" s="2">
        <v>0.93953488372100002</v>
      </c>
      <c r="BZ2538" s="2">
        <v>0.95544554455399999</v>
      </c>
      <c r="CA2538" s="2">
        <v>0.50360666666700005</v>
      </c>
      <c r="CB2538" s="2">
        <v>0.54545454545500005</v>
      </c>
      <c r="CC2538" s="2">
        <v>92.581936006999996</v>
      </c>
      <c r="CD2538" s="2">
        <v>87.857460936199999</v>
      </c>
      <c r="CE2538" s="2">
        <v>872</v>
      </c>
      <c r="CF2538" s="2">
        <v>121</v>
      </c>
      <c r="CG2538" s="2">
        <v>1233.6231251900001</v>
      </c>
      <c r="CH2538" s="2">
        <v>154.408579661</v>
      </c>
      <c r="CI2538" s="2">
        <v>1334.37928923</v>
      </c>
      <c r="CJ2538" s="2">
        <v>2.0496373507699999</v>
      </c>
      <c r="CK2538" s="2">
        <v>114.096422663</v>
      </c>
      <c r="CL2538" s="2">
        <v>0.92449211041599999</v>
      </c>
      <c r="CM2538" s="1">
        <v>5</v>
      </c>
    </row>
    <row r="2539" spans="1:91" x14ac:dyDescent="0.5">
      <c r="A2539" s="1">
        <v>2538</v>
      </c>
      <c r="B2539" s="2">
        <v>1182691078</v>
      </c>
      <c r="C2539" s="2">
        <v>0</v>
      </c>
      <c r="D2539" s="2">
        <v>1</v>
      </c>
      <c r="E2539" s="2">
        <v>0</v>
      </c>
      <c r="F2539" s="2">
        <v>2.1</v>
      </c>
      <c r="G2539" s="2">
        <v>1</v>
      </c>
      <c r="H2539" s="2">
        <v>0</v>
      </c>
      <c r="I2539" s="2">
        <v>1</v>
      </c>
      <c r="J2539" s="2">
        <v>2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1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1</v>
      </c>
      <c r="AP2539" s="1">
        <v>0</v>
      </c>
      <c r="AQ2539" s="1">
        <v>0</v>
      </c>
      <c r="AR2539" s="1">
        <v>0</v>
      </c>
      <c r="AS2539" s="1">
        <v>1</v>
      </c>
      <c r="AT2539" s="1">
        <v>0</v>
      </c>
      <c r="AU2539" s="1">
        <v>0</v>
      </c>
      <c r="AV2539" s="1">
        <v>1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0</v>
      </c>
      <c r="BG2539" s="1">
        <v>0</v>
      </c>
      <c r="BH2539" s="1">
        <v>0</v>
      </c>
      <c r="BI2539" s="1">
        <v>1</v>
      </c>
      <c r="BJ2539" s="1">
        <v>0</v>
      </c>
      <c r="BK2539" s="1">
        <v>0</v>
      </c>
      <c r="BL2539" s="2">
        <v>43.810396402199999</v>
      </c>
      <c r="BM2539" s="2">
        <v>480</v>
      </c>
      <c r="BN2539" s="2">
        <v>36.361702127699999</v>
      </c>
      <c r="BO2539" s="2">
        <v>69</v>
      </c>
      <c r="BP2539" s="2">
        <v>12.1</v>
      </c>
      <c r="BQ2539" s="2">
        <v>14.893617021300001</v>
      </c>
      <c r="BR2539" s="2">
        <v>0</v>
      </c>
      <c r="BS2539" s="2">
        <v>1.3</v>
      </c>
      <c r="BT2539" s="2">
        <v>0.40697674418599999</v>
      </c>
      <c r="BU2539" s="2">
        <v>45770</v>
      </c>
      <c r="BV2539" s="2">
        <v>0.28083000000000002</v>
      </c>
      <c r="BW2539" s="2">
        <v>0.35616900000000001</v>
      </c>
      <c r="BX2539" s="2">
        <v>0.25</v>
      </c>
      <c r="BY2539" s="2">
        <v>0.93953488372100002</v>
      </c>
      <c r="BZ2539" s="2">
        <v>0.95544554455399999</v>
      </c>
      <c r="CA2539" s="2">
        <v>0.50360666666700005</v>
      </c>
      <c r="CB2539" s="2">
        <v>0.54545454545500005</v>
      </c>
      <c r="CC2539" s="2">
        <v>92.581936006999996</v>
      </c>
      <c r="CD2539" s="2">
        <v>87.857460936199999</v>
      </c>
      <c r="CE2539" s="2">
        <v>872</v>
      </c>
      <c r="CF2539" s="2">
        <v>121</v>
      </c>
      <c r="CG2539" s="2">
        <v>1028.5555784000001</v>
      </c>
      <c r="CH2539" s="2">
        <v>47.839392713300001</v>
      </c>
      <c r="CI2539" s="2">
        <v>1072.10228407</v>
      </c>
      <c r="CJ2539" s="2">
        <v>1.6557767422</v>
      </c>
      <c r="CK2539" s="2">
        <v>1.5363353315099999</v>
      </c>
      <c r="CL2539" s="2">
        <v>0.95938194860799997</v>
      </c>
      <c r="CM2539" s="1">
        <v>5</v>
      </c>
    </row>
    <row r="2540" spans="1:91" x14ac:dyDescent="0.5">
      <c r="A2540" s="1">
        <v>2539</v>
      </c>
      <c r="B2540" s="2">
        <v>1185154708</v>
      </c>
      <c r="C2540" s="2">
        <v>0</v>
      </c>
      <c r="D2540" s="2">
        <v>1</v>
      </c>
      <c r="E2540" s="2">
        <v>1</v>
      </c>
      <c r="F2540" s="2">
        <v>1.9</v>
      </c>
      <c r="G2540" s="2">
        <v>0</v>
      </c>
      <c r="H2540" s="2">
        <v>0</v>
      </c>
      <c r="I2540" s="2">
        <v>1</v>
      </c>
      <c r="J2540" s="2">
        <v>3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1</v>
      </c>
      <c r="AF2540" s="1">
        <v>0</v>
      </c>
      <c r="AG2540" s="1">
        <v>1</v>
      </c>
      <c r="AH2540" s="1">
        <v>0</v>
      </c>
      <c r="AI2540" s="1">
        <v>0</v>
      </c>
      <c r="AJ2540" s="1">
        <v>0</v>
      </c>
      <c r="AK2540" s="1">
        <v>1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1</v>
      </c>
      <c r="AT2540" s="1">
        <v>0</v>
      </c>
      <c r="AU2540" s="1">
        <v>0</v>
      </c>
      <c r="AV2540" s="1">
        <v>1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0</v>
      </c>
      <c r="BF2540" s="1">
        <v>0</v>
      </c>
      <c r="BG2540" s="1">
        <v>0</v>
      </c>
      <c r="BH2540" s="1">
        <v>0</v>
      </c>
      <c r="BI2540" s="1">
        <v>1</v>
      </c>
      <c r="BJ2540" s="1">
        <v>0</v>
      </c>
      <c r="BK2540" s="1">
        <v>0</v>
      </c>
      <c r="BL2540" s="2">
        <v>43.810396402199999</v>
      </c>
      <c r="BM2540" s="2">
        <v>480</v>
      </c>
      <c r="BN2540" s="2">
        <v>36.361702127699999</v>
      </c>
      <c r="BO2540" s="2">
        <v>69</v>
      </c>
      <c r="BP2540" s="2">
        <v>12.1</v>
      </c>
      <c r="BQ2540" s="2">
        <v>14.893617021300001</v>
      </c>
      <c r="BR2540" s="2">
        <v>0</v>
      </c>
      <c r="BS2540" s="2">
        <v>1.3</v>
      </c>
      <c r="BT2540" s="2">
        <v>0.40697674418599999</v>
      </c>
      <c r="BU2540" s="2">
        <v>45770</v>
      </c>
      <c r="BV2540" s="2">
        <v>0.28083000000000002</v>
      </c>
      <c r="BW2540" s="2">
        <v>0.35616900000000001</v>
      </c>
      <c r="BX2540" s="2">
        <v>0.25</v>
      </c>
      <c r="BY2540" s="2">
        <v>0.93953488372100002</v>
      </c>
      <c r="BZ2540" s="2">
        <v>0.95544554455399999</v>
      </c>
      <c r="CA2540" s="2">
        <v>0.50360666666700005</v>
      </c>
      <c r="CB2540" s="2">
        <v>0.54545454545500005</v>
      </c>
      <c r="CC2540" s="2">
        <v>92.581936006999996</v>
      </c>
      <c r="CD2540" s="2">
        <v>87.857460936199999</v>
      </c>
      <c r="CE2540" s="2">
        <v>872</v>
      </c>
      <c r="CF2540" s="2">
        <v>121</v>
      </c>
      <c r="CG2540" s="2">
        <v>974.10710787400001</v>
      </c>
      <c r="CH2540" s="2">
        <v>12.3158627782</v>
      </c>
      <c r="CI2540" s="2">
        <v>1012.03631393</v>
      </c>
      <c r="CJ2540" s="2">
        <v>1.5659189123299999</v>
      </c>
      <c r="CK2540" s="2">
        <v>19.0638937236</v>
      </c>
      <c r="CL2540" s="2">
        <v>0.96252189221899997</v>
      </c>
      <c r="CM2540" s="1">
        <v>5</v>
      </c>
    </row>
    <row r="2541" spans="1:91" x14ac:dyDescent="0.5">
      <c r="A2541" s="1">
        <v>2540</v>
      </c>
      <c r="B2541" s="2">
        <v>1186321726</v>
      </c>
      <c r="C2541" s="2">
        <v>0</v>
      </c>
      <c r="D2541" s="2">
        <v>1</v>
      </c>
      <c r="E2541" s="2">
        <v>0</v>
      </c>
      <c r="F2541" s="2">
        <v>2.2999999999999998</v>
      </c>
      <c r="G2541" s="2">
        <v>0</v>
      </c>
      <c r="H2541" s="2">
        <v>0</v>
      </c>
      <c r="I2541" s="2">
        <v>1</v>
      </c>
      <c r="J2541" s="2">
        <v>2</v>
      </c>
      <c r="K2541" s="1">
        <v>0</v>
      </c>
      <c r="L2541" s="1">
        <v>1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1</v>
      </c>
      <c r="S2541" s="1">
        <v>0</v>
      </c>
      <c r="T2541" s="1">
        <v>0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1</v>
      </c>
      <c r="AF2541" s="1">
        <v>0</v>
      </c>
      <c r="AG2541" s="1">
        <v>1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1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1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1</v>
      </c>
      <c r="BG2541" s="1">
        <v>0</v>
      </c>
      <c r="BH2541" s="1">
        <v>1</v>
      </c>
      <c r="BI2541" s="1">
        <v>0</v>
      </c>
      <c r="BJ2541" s="1">
        <v>0</v>
      </c>
      <c r="BK2541" s="1">
        <v>0</v>
      </c>
      <c r="BL2541" s="2">
        <v>43.810396402199999</v>
      </c>
      <c r="BM2541" s="2">
        <v>480</v>
      </c>
      <c r="BN2541" s="2">
        <v>36.361702127699999</v>
      </c>
      <c r="BO2541" s="2">
        <v>69</v>
      </c>
      <c r="BP2541" s="2">
        <v>12.1</v>
      </c>
      <c r="BQ2541" s="2">
        <v>14.893617021300001</v>
      </c>
      <c r="BR2541" s="2">
        <v>0</v>
      </c>
      <c r="BS2541" s="2">
        <v>1.3</v>
      </c>
      <c r="BT2541" s="2">
        <v>0.40697674418599999</v>
      </c>
      <c r="BU2541" s="2">
        <v>45770</v>
      </c>
      <c r="BV2541" s="2">
        <v>0.28083000000000002</v>
      </c>
      <c r="BW2541" s="2">
        <v>0.35616900000000001</v>
      </c>
      <c r="BX2541" s="2">
        <v>0.25</v>
      </c>
      <c r="BY2541" s="2">
        <v>0.93953488372100002</v>
      </c>
      <c r="BZ2541" s="2">
        <v>0.95544554455399999</v>
      </c>
      <c r="CA2541" s="2">
        <v>0.50360666666700005</v>
      </c>
      <c r="CB2541" s="2">
        <v>0.54545454545500005</v>
      </c>
      <c r="CC2541" s="2">
        <v>92.581936006999996</v>
      </c>
      <c r="CD2541" s="2">
        <v>87.857460936199999</v>
      </c>
      <c r="CE2541" s="2">
        <v>872</v>
      </c>
      <c r="CF2541" s="2">
        <v>121</v>
      </c>
      <c r="CG2541" s="2">
        <v>974.10710787400001</v>
      </c>
      <c r="CH2541" s="2">
        <v>12.3158627782</v>
      </c>
      <c r="CI2541" s="2">
        <v>1012.03631393</v>
      </c>
      <c r="CJ2541" s="2">
        <v>1.5659189123299999</v>
      </c>
      <c r="CK2541" s="2">
        <v>19.0638937236</v>
      </c>
      <c r="CL2541" s="2">
        <v>0.96252189221899997</v>
      </c>
      <c r="CM2541" s="1">
        <v>5</v>
      </c>
    </row>
    <row r="2542" spans="1:91" x14ac:dyDescent="0.5">
      <c r="A2542" s="1">
        <v>2541</v>
      </c>
      <c r="B2542" s="2">
        <v>1189943424</v>
      </c>
      <c r="C2542" s="2">
        <v>0</v>
      </c>
      <c r="D2542" s="2">
        <v>1</v>
      </c>
      <c r="E2542" s="2">
        <v>0</v>
      </c>
      <c r="F2542" s="2">
        <v>2</v>
      </c>
      <c r="G2542" s="2">
        <v>1</v>
      </c>
      <c r="H2542" s="2">
        <v>0</v>
      </c>
      <c r="I2542" s="2">
        <v>1</v>
      </c>
      <c r="J2542" s="2">
        <v>2</v>
      </c>
      <c r="K2542" s="1">
        <v>0</v>
      </c>
      <c r="L2542" s="1">
        <v>0</v>
      </c>
      <c r="M2542" s="1">
        <v>1</v>
      </c>
      <c r="N2542" s="1">
        <v>0</v>
      </c>
      <c r="O2542" s="1">
        <v>0</v>
      </c>
      <c r="P2542" s="1">
        <v>0</v>
      </c>
      <c r="Q2542" s="1">
        <v>0</v>
      </c>
      <c r="R2542" s="1">
        <v>1</v>
      </c>
      <c r="S2542" s="1">
        <v>0</v>
      </c>
      <c r="T2542" s="1">
        <v>0</v>
      </c>
      <c r="U2542" s="1">
        <v>1</v>
      </c>
      <c r="V2542" s="1">
        <v>0</v>
      </c>
      <c r="W2542" s="1">
        <v>0</v>
      </c>
      <c r="X2542" s="1">
        <v>0</v>
      </c>
      <c r="Y2542" s="1">
        <v>1</v>
      </c>
      <c r="Z2542" s="1">
        <v>0</v>
      </c>
      <c r="AA2542" s="1">
        <v>0</v>
      </c>
      <c r="AB2542" s="1">
        <v>0</v>
      </c>
      <c r="AC2542" s="1">
        <v>0</v>
      </c>
      <c r="AD2542" s="1">
        <v>1</v>
      </c>
      <c r="AE2542" s="1">
        <v>0</v>
      </c>
      <c r="AF2542" s="1">
        <v>0</v>
      </c>
      <c r="AG2542" s="1">
        <v>1</v>
      </c>
      <c r="AH2542" s="1">
        <v>0</v>
      </c>
      <c r="AI2542" s="1">
        <v>0</v>
      </c>
      <c r="AJ2542" s="1">
        <v>1</v>
      </c>
      <c r="AK2542" s="1">
        <v>0</v>
      </c>
      <c r="AL2542" s="1">
        <v>0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1</v>
      </c>
      <c r="AT2542" s="1">
        <v>0</v>
      </c>
      <c r="AU2542" s="1">
        <v>0</v>
      </c>
      <c r="AV2542" s="1">
        <v>0</v>
      </c>
      <c r="AW2542" s="1">
        <v>1</v>
      </c>
      <c r="AX2542" s="1">
        <v>0</v>
      </c>
      <c r="AY2542" s="1">
        <v>0</v>
      </c>
      <c r="AZ2542" s="1">
        <v>0</v>
      </c>
      <c r="BA2542" s="1">
        <v>0</v>
      </c>
      <c r="BB2542" s="1">
        <v>1</v>
      </c>
      <c r="BC2542" s="1">
        <v>0</v>
      </c>
      <c r="BD2542" s="1">
        <v>0</v>
      </c>
      <c r="BE2542" s="1">
        <v>1</v>
      </c>
      <c r="BF2542" s="1">
        <v>0</v>
      </c>
      <c r="BG2542" s="1">
        <v>0</v>
      </c>
      <c r="BH2542" s="1">
        <v>1</v>
      </c>
      <c r="BI2542" s="1">
        <v>0</v>
      </c>
      <c r="BJ2542" s="1">
        <v>0</v>
      </c>
      <c r="BK2542" s="1">
        <v>0</v>
      </c>
      <c r="BL2542" s="2">
        <v>43.810396402199999</v>
      </c>
      <c r="BM2542" s="2">
        <v>480</v>
      </c>
      <c r="BN2542" s="2">
        <v>36.361702127699999</v>
      </c>
      <c r="BO2542" s="2">
        <v>69</v>
      </c>
      <c r="BP2542" s="2">
        <v>12.1</v>
      </c>
      <c r="BQ2542" s="2">
        <v>14.893617021300001</v>
      </c>
      <c r="BR2542" s="2">
        <v>0</v>
      </c>
      <c r="BS2542" s="2">
        <v>1.3</v>
      </c>
      <c r="BT2542" s="2">
        <v>0.40697674418599999</v>
      </c>
      <c r="BU2542" s="2">
        <v>45770</v>
      </c>
      <c r="BV2542" s="2">
        <v>0.28083000000000002</v>
      </c>
      <c r="BW2542" s="2">
        <v>0.35616900000000001</v>
      </c>
      <c r="BX2542" s="2">
        <v>0.25</v>
      </c>
      <c r="BY2542" s="2">
        <v>0.93953488372100002</v>
      </c>
      <c r="BZ2542" s="2">
        <v>0.95544554455399999</v>
      </c>
      <c r="CA2542" s="2">
        <v>0.50360666666700005</v>
      </c>
      <c r="CB2542" s="2">
        <v>0.54545454545500005</v>
      </c>
      <c r="CC2542" s="2">
        <v>92.581936006999996</v>
      </c>
      <c r="CD2542" s="2">
        <v>87.857460936199999</v>
      </c>
      <c r="CE2542" s="2">
        <v>872</v>
      </c>
      <c r="CF2542" s="2">
        <v>121</v>
      </c>
      <c r="CG2542" s="2">
        <v>1173.56632494</v>
      </c>
      <c r="CH2542" s="2">
        <v>144.169401155</v>
      </c>
      <c r="CI2542" s="2">
        <v>1312.4904706</v>
      </c>
      <c r="CJ2542" s="2">
        <v>2.0164019478899999</v>
      </c>
      <c r="CK2542" s="2">
        <v>180.92140791899999</v>
      </c>
      <c r="CL2542" s="2">
        <v>0.89415226337200004</v>
      </c>
      <c r="CM2542" s="1">
        <v>5</v>
      </c>
    </row>
    <row r="2543" spans="1:91" x14ac:dyDescent="0.5">
      <c r="A2543" s="1">
        <v>2542</v>
      </c>
      <c r="B2543" s="2">
        <v>1191217895</v>
      </c>
      <c r="C2543" s="2">
        <v>0</v>
      </c>
      <c r="D2543" s="2">
        <v>1</v>
      </c>
      <c r="E2543" s="2">
        <v>1</v>
      </c>
      <c r="F2543" s="2">
        <v>2.1</v>
      </c>
      <c r="G2543" s="2">
        <v>0</v>
      </c>
      <c r="H2543" s="2">
        <v>0</v>
      </c>
      <c r="I2543" s="2">
        <v>1</v>
      </c>
      <c r="J2543" s="2">
        <v>2</v>
      </c>
      <c r="K2543" s="1">
        <v>0</v>
      </c>
      <c r="L2543" s="1">
        <v>0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1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1</v>
      </c>
      <c r="AF2543" s="1">
        <v>0</v>
      </c>
      <c r="AG2543" s="1">
        <v>1</v>
      </c>
      <c r="AH2543" s="1">
        <v>0</v>
      </c>
      <c r="AI2543" s="1">
        <v>0</v>
      </c>
      <c r="AJ2543" s="1">
        <v>0</v>
      </c>
      <c r="AK2543" s="1">
        <v>1</v>
      </c>
      <c r="AL2543" s="1">
        <v>0</v>
      </c>
      <c r="AM2543" s="1">
        <v>0</v>
      </c>
      <c r="AN2543" s="1">
        <v>1</v>
      </c>
      <c r="AO2543" s="1">
        <v>0</v>
      </c>
      <c r="AP2543" s="1">
        <v>0</v>
      </c>
      <c r="AQ2543" s="1">
        <v>0</v>
      </c>
      <c r="AR2543" s="1">
        <v>1</v>
      </c>
      <c r="AS2543" s="1">
        <v>0</v>
      </c>
      <c r="AT2543" s="1">
        <v>0</v>
      </c>
      <c r="AU2543" s="1">
        <v>0</v>
      </c>
      <c r="AV2543" s="1">
        <v>1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  <c r="BF2543" s="1">
        <v>0</v>
      </c>
      <c r="BG2543" s="1">
        <v>1</v>
      </c>
      <c r="BH2543" s="1">
        <v>1</v>
      </c>
      <c r="BI2543" s="1">
        <v>0</v>
      </c>
      <c r="BJ2543" s="1">
        <v>0</v>
      </c>
      <c r="BK2543" s="1">
        <v>0</v>
      </c>
      <c r="BL2543" s="2">
        <v>43.810396402199999</v>
      </c>
      <c r="BM2543" s="2">
        <v>480</v>
      </c>
      <c r="BN2543" s="2">
        <v>36.361702127699999</v>
      </c>
      <c r="BO2543" s="2">
        <v>69</v>
      </c>
      <c r="BP2543" s="2">
        <v>12.1</v>
      </c>
      <c r="BQ2543" s="2">
        <v>14.893617021300001</v>
      </c>
      <c r="BR2543" s="2">
        <v>0</v>
      </c>
      <c r="BS2543" s="2">
        <v>1.3</v>
      </c>
      <c r="BT2543" s="2">
        <v>0.40697674418599999</v>
      </c>
      <c r="BU2543" s="2">
        <v>45770</v>
      </c>
      <c r="BV2543" s="2">
        <v>0.28083000000000002</v>
      </c>
      <c r="BW2543" s="2">
        <v>0.35616900000000001</v>
      </c>
      <c r="BX2543" s="2">
        <v>0.25</v>
      </c>
      <c r="BY2543" s="2">
        <v>0.93953488372100002</v>
      </c>
      <c r="BZ2543" s="2">
        <v>0.95544554455399999</v>
      </c>
      <c r="CA2543" s="2">
        <v>0.50360666666700005</v>
      </c>
      <c r="CB2543" s="2">
        <v>0.54545454545500005</v>
      </c>
      <c r="CC2543" s="2">
        <v>92.581936006999996</v>
      </c>
      <c r="CD2543" s="2">
        <v>87.857460936199999</v>
      </c>
      <c r="CE2543" s="2">
        <v>872</v>
      </c>
      <c r="CF2543" s="2">
        <v>121</v>
      </c>
      <c r="CG2543" s="2">
        <v>974.10710787400001</v>
      </c>
      <c r="CH2543" s="2">
        <v>12.3158627782</v>
      </c>
      <c r="CI2543" s="2">
        <v>1012.03631393</v>
      </c>
      <c r="CJ2543" s="2">
        <v>1.5659189123299999</v>
      </c>
      <c r="CK2543" s="2">
        <v>19.0638937236</v>
      </c>
      <c r="CL2543" s="2">
        <v>0.96252189221899997</v>
      </c>
      <c r="CM2543" s="1">
        <v>5</v>
      </c>
    </row>
    <row r="2544" spans="1:91" x14ac:dyDescent="0.5">
      <c r="A2544" s="1">
        <v>2543</v>
      </c>
      <c r="B2544" s="2">
        <v>1191236172</v>
      </c>
      <c r="C2544" s="2">
        <v>0</v>
      </c>
      <c r="D2544" s="2">
        <v>1</v>
      </c>
      <c r="E2544" s="2">
        <v>1</v>
      </c>
      <c r="F2544" s="2">
        <v>3.6</v>
      </c>
      <c r="G2544" s="2">
        <v>0</v>
      </c>
      <c r="H2544" s="2">
        <v>1</v>
      </c>
      <c r="I2544" s="2">
        <v>1</v>
      </c>
      <c r="J2544" s="2">
        <v>4</v>
      </c>
      <c r="K2544" s="1">
        <v>0</v>
      </c>
      <c r="L2544" s="1">
        <v>0</v>
      </c>
      <c r="M2544" s="1">
        <v>1</v>
      </c>
      <c r="N2544" s="1">
        <v>0</v>
      </c>
      <c r="O2544" s="1">
        <v>0</v>
      </c>
      <c r="P2544" s="1">
        <v>0</v>
      </c>
      <c r="Q2544" s="1">
        <v>1</v>
      </c>
      <c r="R2544" s="1">
        <v>0</v>
      </c>
      <c r="S2544" s="1">
        <v>0</v>
      </c>
      <c r="T2544" s="1">
        <v>0</v>
      </c>
      <c r="U2544" s="1">
        <v>1</v>
      </c>
      <c r="V2544" s="1">
        <v>0</v>
      </c>
      <c r="W2544" s="1">
        <v>0</v>
      </c>
      <c r="X2544" s="1">
        <v>1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1</v>
      </c>
      <c r="AF2544" s="1">
        <v>0</v>
      </c>
      <c r="AG2544" s="1">
        <v>1</v>
      </c>
      <c r="AH2544" s="1">
        <v>0</v>
      </c>
      <c r="AI2544" s="1">
        <v>0</v>
      </c>
      <c r="AJ2544" s="1">
        <v>1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1</v>
      </c>
      <c r="AR2544" s="1">
        <v>0</v>
      </c>
      <c r="AS2544" s="1">
        <v>1</v>
      </c>
      <c r="AT2544" s="1">
        <v>0</v>
      </c>
      <c r="AU2544" s="1">
        <v>0</v>
      </c>
      <c r="AV2544" s="1">
        <v>0</v>
      </c>
      <c r="AW2544" s="1">
        <v>1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  <c r="BF2544" s="1">
        <v>1</v>
      </c>
      <c r="BG2544" s="1">
        <v>0</v>
      </c>
      <c r="BH2544" s="1">
        <v>0</v>
      </c>
      <c r="BI2544" s="1">
        <v>0</v>
      </c>
      <c r="BJ2544" s="1">
        <v>1</v>
      </c>
      <c r="BK2544" s="1">
        <v>0</v>
      </c>
      <c r="BL2544" s="2">
        <v>43.810396402199999</v>
      </c>
      <c r="BM2544" s="2">
        <v>480</v>
      </c>
      <c r="BN2544" s="2">
        <v>36.361702127699999</v>
      </c>
      <c r="BO2544" s="2">
        <v>69</v>
      </c>
      <c r="BP2544" s="2">
        <v>12.1</v>
      </c>
      <c r="BQ2544" s="2">
        <v>14.893617021300001</v>
      </c>
      <c r="BR2544" s="2">
        <v>0</v>
      </c>
      <c r="BS2544" s="2">
        <v>1.3</v>
      </c>
      <c r="BT2544" s="2">
        <v>0.40697674418599999</v>
      </c>
      <c r="BU2544" s="2">
        <v>45770</v>
      </c>
      <c r="BV2544" s="2">
        <v>0.28083000000000002</v>
      </c>
      <c r="BW2544" s="2">
        <v>0.35616900000000001</v>
      </c>
      <c r="BX2544" s="2">
        <v>0.25</v>
      </c>
      <c r="BY2544" s="2">
        <v>0.93953488372100002</v>
      </c>
      <c r="BZ2544" s="2">
        <v>0.95544554455399999</v>
      </c>
      <c r="CA2544" s="2">
        <v>0.50360666666700005</v>
      </c>
      <c r="CB2544" s="2">
        <v>0.54545454545500005</v>
      </c>
      <c r="CC2544" s="2">
        <v>92.581936006999996</v>
      </c>
      <c r="CD2544" s="2">
        <v>87.857460936199999</v>
      </c>
      <c r="CE2544" s="2">
        <v>872</v>
      </c>
      <c r="CF2544" s="2">
        <v>121</v>
      </c>
      <c r="CG2544" s="2">
        <v>1253.04966296</v>
      </c>
      <c r="CH2544" s="2">
        <v>193.27659240599999</v>
      </c>
      <c r="CI2544" s="2">
        <v>1808.1837206499999</v>
      </c>
      <c r="CJ2544" s="2">
        <v>2.1832479254999999</v>
      </c>
      <c r="CK2544" s="2">
        <v>209.057734092</v>
      </c>
      <c r="CL2544" s="2">
        <v>0.69298802364500001</v>
      </c>
      <c r="CM2544" s="1">
        <v>5</v>
      </c>
    </row>
    <row r="2545" spans="1:91" x14ac:dyDescent="0.5">
      <c r="A2545" s="1">
        <v>2544</v>
      </c>
      <c r="B2545" s="2">
        <v>1191280317</v>
      </c>
      <c r="C2545" s="2">
        <v>0</v>
      </c>
      <c r="D2545" s="2">
        <v>1</v>
      </c>
      <c r="E2545" s="2">
        <v>1</v>
      </c>
      <c r="F2545" s="2">
        <v>1.9</v>
      </c>
      <c r="G2545" s="2">
        <v>0</v>
      </c>
      <c r="H2545" s="2">
        <v>0</v>
      </c>
      <c r="I2545" s="2">
        <v>1</v>
      </c>
      <c r="J2545" s="2">
        <v>3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1</v>
      </c>
      <c r="W2545" s="1">
        <v>0</v>
      </c>
      <c r="X2545" s="1">
        <v>1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1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1</v>
      </c>
      <c r="AU2545" s="1">
        <v>0</v>
      </c>
      <c r="AV2545" s="1">
        <v>0</v>
      </c>
      <c r="AW2545" s="1">
        <v>1</v>
      </c>
      <c r="AX2545" s="1">
        <v>0</v>
      </c>
      <c r="AY2545" s="1">
        <v>0</v>
      </c>
      <c r="AZ2545" s="1">
        <v>0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1</v>
      </c>
      <c r="BG2545" s="1">
        <v>0</v>
      </c>
      <c r="BH2545" s="1">
        <v>0</v>
      </c>
      <c r="BI2545" s="1">
        <v>1</v>
      </c>
      <c r="BJ2545" s="1">
        <v>0</v>
      </c>
      <c r="BK2545" s="1">
        <v>0</v>
      </c>
      <c r="BL2545" s="2">
        <v>43.810396402199999</v>
      </c>
      <c r="BM2545" s="2">
        <v>480</v>
      </c>
      <c r="BN2545" s="2">
        <v>36.361702127699999</v>
      </c>
      <c r="BO2545" s="2">
        <v>69</v>
      </c>
      <c r="BP2545" s="2">
        <v>12.1</v>
      </c>
      <c r="BQ2545" s="2">
        <v>14.893617021300001</v>
      </c>
      <c r="BR2545" s="2">
        <v>0</v>
      </c>
      <c r="BS2545" s="2">
        <v>1.3</v>
      </c>
      <c r="BT2545" s="2">
        <v>0.40697674418599999</v>
      </c>
      <c r="BU2545" s="2">
        <v>45770</v>
      </c>
      <c r="BV2545" s="2">
        <v>0.28083000000000002</v>
      </c>
      <c r="BW2545" s="2">
        <v>0.35616900000000001</v>
      </c>
      <c r="BX2545" s="2">
        <v>0.25</v>
      </c>
      <c r="BY2545" s="2">
        <v>0.93953488372100002</v>
      </c>
      <c r="BZ2545" s="2">
        <v>0.95544554455399999</v>
      </c>
      <c r="CA2545" s="2">
        <v>0.50360666666700005</v>
      </c>
      <c r="CB2545" s="2">
        <v>0.54545454545500005</v>
      </c>
      <c r="CC2545" s="2">
        <v>92.581936006999996</v>
      </c>
      <c r="CD2545" s="2">
        <v>87.857460936199999</v>
      </c>
      <c r="CE2545" s="2">
        <v>872</v>
      </c>
      <c r="CF2545" s="2">
        <v>121</v>
      </c>
      <c r="CG2545" s="2">
        <v>974.10710787400001</v>
      </c>
      <c r="CH2545" s="2">
        <v>12.3158627782</v>
      </c>
      <c r="CI2545" s="2">
        <v>1012.03631393</v>
      </c>
      <c r="CJ2545" s="2">
        <v>1.5659189123299999</v>
      </c>
      <c r="CK2545" s="2">
        <v>19.0638937236</v>
      </c>
      <c r="CL2545" s="2">
        <v>0.96252189221899997</v>
      </c>
      <c r="CM2545" s="1">
        <v>5</v>
      </c>
    </row>
    <row r="2546" spans="1:91" x14ac:dyDescent="0.5">
      <c r="A2546" s="1">
        <v>2545</v>
      </c>
      <c r="B2546" s="2">
        <v>1191476923</v>
      </c>
      <c r="C2546" s="2">
        <v>0</v>
      </c>
      <c r="D2546" s="2">
        <v>1</v>
      </c>
      <c r="E2546" s="2">
        <v>1</v>
      </c>
      <c r="F2546" s="2">
        <v>1.9</v>
      </c>
      <c r="G2546" s="2">
        <v>1</v>
      </c>
      <c r="H2546" s="2">
        <v>0</v>
      </c>
      <c r="I2546" s="2">
        <v>1</v>
      </c>
      <c r="J2546" s="2">
        <v>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1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1</v>
      </c>
      <c r="AE2546" s="1">
        <v>0</v>
      </c>
      <c r="AF2546" s="1">
        <v>0</v>
      </c>
      <c r="AG2546" s="1">
        <v>0</v>
      </c>
      <c r="AH2546" s="1">
        <v>1</v>
      </c>
      <c r="AI2546" s="1">
        <v>0</v>
      </c>
      <c r="AJ2546" s="1">
        <v>0</v>
      </c>
      <c r="AK2546" s="1">
        <v>1</v>
      </c>
      <c r="AL2546" s="1">
        <v>0</v>
      </c>
      <c r="AM2546" s="1">
        <v>0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1</v>
      </c>
      <c r="AU2546" s="1">
        <v>0</v>
      </c>
      <c r="AV2546" s="1">
        <v>0</v>
      </c>
      <c r="AW2546" s="1">
        <v>1</v>
      </c>
      <c r="AX2546" s="1">
        <v>0</v>
      </c>
      <c r="AY2546" s="1">
        <v>0</v>
      </c>
      <c r="AZ2546" s="1">
        <v>0</v>
      </c>
      <c r="BA2546" s="1">
        <v>0</v>
      </c>
      <c r="BB2546" s="1">
        <v>1</v>
      </c>
      <c r="BC2546" s="1">
        <v>0</v>
      </c>
      <c r="BD2546" s="1">
        <v>0</v>
      </c>
      <c r="BE2546" s="1">
        <v>1</v>
      </c>
      <c r="BF2546" s="1">
        <v>0</v>
      </c>
      <c r="BG2546" s="1">
        <v>0</v>
      </c>
      <c r="BH2546" s="1">
        <v>0</v>
      </c>
      <c r="BI2546" s="1">
        <v>0</v>
      </c>
      <c r="BJ2546" s="1">
        <v>0</v>
      </c>
      <c r="BK2546" s="1">
        <v>1</v>
      </c>
      <c r="BL2546" s="2">
        <v>43.810396402199999</v>
      </c>
      <c r="BM2546" s="2">
        <v>480</v>
      </c>
      <c r="BN2546" s="2">
        <v>36.361702127699999</v>
      </c>
      <c r="BO2546" s="2">
        <v>69</v>
      </c>
      <c r="BP2546" s="2">
        <v>12.1</v>
      </c>
      <c r="BQ2546" s="2">
        <v>14.893617021300001</v>
      </c>
      <c r="BR2546" s="2">
        <v>0</v>
      </c>
      <c r="BS2546" s="2">
        <v>1.3</v>
      </c>
      <c r="BT2546" s="2">
        <v>0.40697674418599999</v>
      </c>
      <c r="BU2546" s="2">
        <v>45770</v>
      </c>
      <c r="BV2546" s="2">
        <v>0.28083000000000002</v>
      </c>
      <c r="BW2546" s="2">
        <v>0.35616900000000001</v>
      </c>
      <c r="BX2546" s="2">
        <v>0.25</v>
      </c>
      <c r="BY2546" s="2">
        <v>0.93953488372100002</v>
      </c>
      <c r="BZ2546" s="2">
        <v>0.95544554455399999</v>
      </c>
      <c r="CA2546" s="2">
        <v>0.50360666666700005</v>
      </c>
      <c r="CB2546" s="2">
        <v>0.54545454545500005</v>
      </c>
      <c r="CC2546" s="2">
        <v>92.581936006999996</v>
      </c>
      <c r="CD2546" s="2">
        <v>87.857460936199999</v>
      </c>
      <c r="CE2546" s="2">
        <v>872</v>
      </c>
      <c r="CF2546" s="2">
        <v>121</v>
      </c>
      <c r="CG2546" s="2">
        <v>1119.6878230499999</v>
      </c>
      <c r="CH2546" s="2">
        <v>49.282437707699998</v>
      </c>
      <c r="CI2546" s="2">
        <v>1528.46057868</v>
      </c>
      <c r="CJ2546" s="2">
        <v>1.81910513197</v>
      </c>
      <c r="CK2546" s="2">
        <v>184.703688747</v>
      </c>
      <c r="CL2546" s="2">
        <v>0.73255917664400005</v>
      </c>
      <c r="CM2546" s="1">
        <v>5</v>
      </c>
    </row>
    <row r="2547" spans="1:91" x14ac:dyDescent="0.5">
      <c r="A2547" s="1">
        <v>2546</v>
      </c>
      <c r="B2547" s="2">
        <v>1191800372</v>
      </c>
      <c r="C2547" s="2">
        <v>0</v>
      </c>
      <c r="D2547" s="2">
        <v>1</v>
      </c>
      <c r="E2547" s="2">
        <v>1</v>
      </c>
      <c r="F2547" s="2">
        <v>2</v>
      </c>
      <c r="G2547" s="2">
        <v>0</v>
      </c>
      <c r="H2547" s="2">
        <v>0</v>
      </c>
      <c r="I2547" s="2">
        <v>1</v>
      </c>
      <c r="J2547" s="2">
        <v>3</v>
      </c>
      <c r="K2547" s="1">
        <v>0</v>
      </c>
      <c r="L2547" s="1">
        <v>0</v>
      </c>
      <c r="M2547" s="1">
        <v>0</v>
      </c>
      <c r="N2547" s="1">
        <v>1</v>
      </c>
      <c r="O2547" s="1">
        <v>0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0</v>
      </c>
      <c r="X2547" s="1">
        <v>1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1</v>
      </c>
      <c r="AE2547" s="1">
        <v>0</v>
      </c>
      <c r="AF2547" s="1">
        <v>0</v>
      </c>
      <c r="AG2547" s="1">
        <v>1</v>
      </c>
      <c r="AH2547" s="1">
        <v>0</v>
      </c>
      <c r="AI2547" s="1">
        <v>0</v>
      </c>
      <c r="AJ2547" s="1">
        <v>1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1</v>
      </c>
      <c r="AQ2547" s="1">
        <v>0</v>
      </c>
      <c r="AR2547" s="1">
        <v>0</v>
      </c>
      <c r="AS2547" s="1">
        <v>1</v>
      </c>
      <c r="AT2547" s="1">
        <v>0</v>
      </c>
      <c r="AU2547" s="1">
        <v>0</v>
      </c>
      <c r="AV2547" s="1">
        <v>1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0</v>
      </c>
      <c r="BE2547" s="1">
        <v>0</v>
      </c>
      <c r="BF2547" s="1">
        <v>1</v>
      </c>
      <c r="BG2547" s="1">
        <v>0</v>
      </c>
      <c r="BH2547" s="1">
        <v>0</v>
      </c>
      <c r="BI2547" s="1">
        <v>1</v>
      </c>
      <c r="BJ2547" s="1">
        <v>0</v>
      </c>
      <c r="BK2547" s="1">
        <v>0</v>
      </c>
      <c r="BL2547" s="2">
        <v>43.810396402199999</v>
      </c>
      <c r="BM2547" s="2">
        <v>480</v>
      </c>
      <c r="BN2547" s="2">
        <v>36.361702127699999</v>
      </c>
      <c r="BO2547" s="2">
        <v>69</v>
      </c>
      <c r="BP2547" s="2">
        <v>12.1</v>
      </c>
      <c r="BQ2547" s="2">
        <v>14.893617021300001</v>
      </c>
      <c r="BR2547" s="2">
        <v>0</v>
      </c>
      <c r="BS2547" s="2">
        <v>1.3</v>
      </c>
      <c r="BT2547" s="2">
        <v>0.40697674418599999</v>
      </c>
      <c r="BU2547" s="2">
        <v>45770</v>
      </c>
      <c r="BV2547" s="2">
        <v>0.28083000000000002</v>
      </c>
      <c r="BW2547" s="2">
        <v>0.35616900000000001</v>
      </c>
      <c r="BX2547" s="2">
        <v>0.25</v>
      </c>
      <c r="BY2547" s="2">
        <v>0.93953488372100002</v>
      </c>
      <c r="BZ2547" s="2">
        <v>0.95544554455399999</v>
      </c>
      <c r="CA2547" s="2">
        <v>0.50360666666700005</v>
      </c>
      <c r="CB2547" s="2">
        <v>0.54545454545500005</v>
      </c>
      <c r="CC2547" s="2">
        <v>92.581936006999996</v>
      </c>
      <c r="CD2547" s="2">
        <v>87.857460936199999</v>
      </c>
      <c r="CE2547" s="2">
        <v>872</v>
      </c>
      <c r="CF2547" s="2">
        <v>121</v>
      </c>
      <c r="CG2547" s="2">
        <v>1085.1322814499999</v>
      </c>
      <c r="CH2547" s="2">
        <v>61.293935954699997</v>
      </c>
      <c r="CI2547" s="2">
        <v>1183.78912384</v>
      </c>
      <c r="CJ2547" s="2">
        <v>1.82289912286</v>
      </c>
      <c r="CK2547" s="2">
        <v>5.0619388467100004</v>
      </c>
      <c r="CL2547" s="2">
        <v>0.91666012096500005</v>
      </c>
      <c r="CM2547" s="1">
        <v>5</v>
      </c>
    </row>
    <row r="2548" spans="1:91" x14ac:dyDescent="0.5">
      <c r="A2548" s="1">
        <v>2547</v>
      </c>
      <c r="B2548" s="2">
        <v>1191824281</v>
      </c>
      <c r="C2548" s="2">
        <v>0</v>
      </c>
      <c r="D2548" s="2">
        <v>1</v>
      </c>
      <c r="E2548" s="2">
        <v>0</v>
      </c>
      <c r="F2548" s="2">
        <v>2</v>
      </c>
      <c r="G2548" s="2">
        <v>1</v>
      </c>
      <c r="H2548" s="2">
        <v>0</v>
      </c>
      <c r="I2548" s="2">
        <v>2</v>
      </c>
      <c r="J2548" s="2">
        <v>2</v>
      </c>
      <c r="K2548" s="1">
        <v>0</v>
      </c>
      <c r="L2548" s="1">
        <v>0</v>
      </c>
      <c r="M2548" s="1">
        <v>0</v>
      </c>
      <c r="N2548" s="1">
        <v>0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  <c r="AJ2548" s="1">
        <v>0</v>
      </c>
      <c r="AK2548" s="1">
        <v>1</v>
      </c>
      <c r="AL2548" s="1">
        <v>0</v>
      </c>
      <c r="AM2548" s="1">
        <v>0</v>
      </c>
      <c r="AN2548" s="1">
        <v>0</v>
      </c>
      <c r="AO2548" s="1">
        <v>0</v>
      </c>
      <c r="AP2548" s="1">
        <v>1</v>
      </c>
      <c r="AQ2548" s="1">
        <v>0</v>
      </c>
      <c r="AR2548" s="1">
        <v>1</v>
      </c>
      <c r="AS2548" s="1">
        <v>0</v>
      </c>
      <c r="AT2548" s="1">
        <v>0</v>
      </c>
      <c r="AU2548" s="1">
        <v>0</v>
      </c>
      <c r="AV2548" s="1">
        <v>1</v>
      </c>
      <c r="AW2548" s="1">
        <v>0</v>
      </c>
      <c r="AX2548" s="1">
        <v>0</v>
      </c>
      <c r="AY2548" s="1">
        <v>0</v>
      </c>
      <c r="AZ2548" s="1">
        <v>0</v>
      </c>
      <c r="BA2548" s="1">
        <v>1</v>
      </c>
      <c r="BB2548" s="1">
        <v>0</v>
      </c>
      <c r="BC2548" s="1">
        <v>0</v>
      </c>
      <c r="BD2548" s="1">
        <v>0</v>
      </c>
      <c r="BE2548" s="1">
        <v>0</v>
      </c>
      <c r="BF2548" s="1">
        <v>1</v>
      </c>
      <c r="BG2548" s="1">
        <v>0</v>
      </c>
      <c r="BH2548" s="1">
        <v>0</v>
      </c>
      <c r="BI2548" s="1">
        <v>0</v>
      </c>
      <c r="BJ2548" s="1">
        <v>0</v>
      </c>
      <c r="BK2548" s="1">
        <v>0</v>
      </c>
      <c r="BL2548" s="2">
        <v>43.810396402199999</v>
      </c>
      <c r="BM2548" s="2">
        <v>480</v>
      </c>
      <c r="BN2548" s="2">
        <v>36.361702127699999</v>
      </c>
      <c r="BO2548" s="2">
        <v>69</v>
      </c>
      <c r="BP2548" s="2">
        <v>12.1</v>
      </c>
      <c r="BQ2548" s="2">
        <v>14.893617021300001</v>
      </c>
      <c r="BR2548" s="2">
        <v>0</v>
      </c>
      <c r="BS2548" s="2">
        <v>1.3</v>
      </c>
      <c r="BT2548" s="2">
        <v>0.40697674418599999</v>
      </c>
      <c r="BU2548" s="2">
        <v>45770</v>
      </c>
      <c r="BV2548" s="2">
        <v>0.28083000000000002</v>
      </c>
      <c r="BW2548" s="2">
        <v>0.35616900000000001</v>
      </c>
      <c r="BX2548" s="2">
        <v>0.25</v>
      </c>
      <c r="BY2548" s="2">
        <v>0.93953488372100002</v>
      </c>
      <c r="BZ2548" s="2">
        <v>0.95544554455399999</v>
      </c>
      <c r="CA2548" s="2">
        <v>0.50360666666700005</v>
      </c>
      <c r="CB2548" s="2">
        <v>0.54545454545500005</v>
      </c>
      <c r="CC2548" s="2">
        <v>92.581936006999996</v>
      </c>
      <c r="CD2548" s="2">
        <v>87.857460936199999</v>
      </c>
      <c r="CE2548" s="2">
        <v>872</v>
      </c>
      <c r="CF2548" s="2">
        <v>121</v>
      </c>
      <c r="CG2548" s="2">
        <v>1028.5555784000001</v>
      </c>
      <c r="CH2548" s="2">
        <v>47.839392713300001</v>
      </c>
      <c r="CI2548" s="2">
        <v>1072.10228407</v>
      </c>
      <c r="CJ2548" s="2">
        <v>1.6557767422</v>
      </c>
      <c r="CK2548" s="2">
        <v>1.5363353315099999</v>
      </c>
      <c r="CL2548" s="2">
        <v>0.95938194860799997</v>
      </c>
      <c r="CM2548" s="1">
        <v>5</v>
      </c>
    </row>
    <row r="2549" spans="1:91" x14ac:dyDescent="0.5">
      <c r="A2549" s="1">
        <v>2548</v>
      </c>
      <c r="B2549" s="2">
        <v>1192751669</v>
      </c>
      <c r="C2549" s="2">
        <v>0</v>
      </c>
      <c r="D2549" s="2">
        <v>1</v>
      </c>
      <c r="E2549" s="2">
        <v>0</v>
      </c>
      <c r="F2549" s="2">
        <v>2</v>
      </c>
      <c r="G2549" s="2">
        <v>0</v>
      </c>
      <c r="H2549" s="2">
        <v>0</v>
      </c>
      <c r="I2549" s="2">
        <v>1</v>
      </c>
      <c r="J2549" s="2">
        <v>2</v>
      </c>
      <c r="K2549" s="1">
        <v>0</v>
      </c>
      <c r="L2549" s="1">
        <v>0</v>
      </c>
      <c r="M2549" s="1">
        <v>1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1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1</v>
      </c>
      <c r="AE2549" s="1">
        <v>0</v>
      </c>
      <c r="AF2549" s="1">
        <v>0</v>
      </c>
      <c r="AG2549" s="1">
        <v>0</v>
      </c>
      <c r="AH2549" s="1">
        <v>0</v>
      </c>
      <c r="AI2549" s="1">
        <v>1</v>
      </c>
      <c r="AJ2549" s="1">
        <v>0</v>
      </c>
      <c r="AK2549" s="1">
        <v>0</v>
      </c>
      <c r="AL2549" s="1">
        <v>1</v>
      </c>
      <c r="AM2549" s="1">
        <v>0</v>
      </c>
      <c r="AN2549" s="1">
        <v>0</v>
      </c>
      <c r="AO2549" s="1">
        <v>0</v>
      </c>
      <c r="AP2549" s="1">
        <v>1</v>
      </c>
      <c r="AQ2549" s="1">
        <v>0</v>
      </c>
      <c r="AR2549" s="1">
        <v>0</v>
      </c>
      <c r="AS2549" s="1">
        <v>1</v>
      </c>
      <c r="AT2549" s="1">
        <v>0</v>
      </c>
      <c r="AU2549" s="1">
        <v>0</v>
      </c>
      <c r="AV2549" s="1">
        <v>0</v>
      </c>
      <c r="AW2549" s="1">
        <v>1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1</v>
      </c>
      <c r="BF2549" s="1">
        <v>0</v>
      </c>
      <c r="BG2549" s="1">
        <v>0</v>
      </c>
      <c r="BH2549" s="1">
        <v>0</v>
      </c>
      <c r="BI2549" s="1">
        <v>1</v>
      </c>
      <c r="BJ2549" s="1">
        <v>0</v>
      </c>
      <c r="BK2549" s="1">
        <v>0</v>
      </c>
      <c r="BL2549" s="2">
        <v>43.810396402199999</v>
      </c>
      <c r="BM2549" s="2">
        <v>480</v>
      </c>
      <c r="BN2549" s="2">
        <v>36.361702127699999</v>
      </c>
      <c r="BO2549" s="2">
        <v>69</v>
      </c>
      <c r="BP2549" s="2">
        <v>12.1</v>
      </c>
      <c r="BQ2549" s="2">
        <v>14.893617021300001</v>
      </c>
      <c r="BR2549" s="2">
        <v>0</v>
      </c>
      <c r="BS2549" s="2">
        <v>1.3</v>
      </c>
      <c r="BT2549" s="2">
        <v>0.40697674418599999</v>
      </c>
      <c r="BU2549" s="2">
        <v>45770</v>
      </c>
      <c r="BV2549" s="2">
        <v>0.28083000000000002</v>
      </c>
      <c r="BW2549" s="2">
        <v>0.35616900000000001</v>
      </c>
      <c r="BX2549" s="2">
        <v>0.25</v>
      </c>
      <c r="BY2549" s="2">
        <v>0.93953488372100002</v>
      </c>
      <c r="BZ2549" s="2">
        <v>0.95544554455399999</v>
      </c>
      <c r="CA2549" s="2">
        <v>0.50360666666700005</v>
      </c>
      <c r="CB2549" s="2">
        <v>0.54545454545500005</v>
      </c>
      <c r="CC2549" s="2">
        <v>92.581936006999996</v>
      </c>
      <c r="CD2549" s="2">
        <v>87.857460936199999</v>
      </c>
      <c r="CE2549" s="2">
        <v>872</v>
      </c>
      <c r="CF2549" s="2">
        <v>121</v>
      </c>
      <c r="CG2549" s="2">
        <v>1086.41780417</v>
      </c>
      <c r="CH2549" s="2">
        <v>254.31575770200001</v>
      </c>
      <c r="CI2549" s="2">
        <v>1268.16111406</v>
      </c>
      <c r="CJ2549" s="2">
        <v>1.94940242866</v>
      </c>
      <c r="CK2549" s="2">
        <v>203.41616576499999</v>
      </c>
      <c r="CL2549" s="2">
        <v>0.85668752347999999</v>
      </c>
      <c r="CM2549" s="1">
        <v>5</v>
      </c>
    </row>
    <row r="2550" spans="1:91" x14ac:dyDescent="0.5">
      <c r="A2550" s="1">
        <v>2549</v>
      </c>
      <c r="B2550" s="2">
        <v>1193019469</v>
      </c>
      <c r="C2550" s="2">
        <v>0</v>
      </c>
      <c r="D2550" s="2">
        <v>1</v>
      </c>
      <c r="E2550" s="2">
        <v>0</v>
      </c>
      <c r="F2550" s="2">
        <v>2</v>
      </c>
      <c r="G2550" s="2">
        <v>1</v>
      </c>
      <c r="H2550" s="2">
        <v>0</v>
      </c>
      <c r="I2550" s="2">
        <v>2</v>
      </c>
      <c r="J2550" s="2">
        <v>1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1</v>
      </c>
      <c r="V2550" s="1">
        <v>0</v>
      </c>
      <c r="W2550" s="1">
        <v>0</v>
      </c>
      <c r="X2550" s="1">
        <v>0</v>
      </c>
      <c r="Y2550" s="1">
        <v>0</v>
      </c>
      <c r="Z2550" s="1">
        <v>1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1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1</v>
      </c>
      <c r="AR2550" s="1">
        <v>0</v>
      </c>
      <c r="AS2550" s="1">
        <v>0</v>
      </c>
      <c r="AT2550" s="1">
        <v>0</v>
      </c>
      <c r="AU2550" s="1">
        <v>0</v>
      </c>
      <c r="AV2550" s="1">
        <v>1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1</v>
      </c>
      <c r="BF2550" s="1">
        <v>0</v>
      </c>
      <c r="BG2550" s="1">
        <v>0</v>
      </c>
      <c r="BH2550" s="1">
        <v>0</v>
      </c>
      <c r="BI2550" s="1">
        <v>0</v>
      </c>
      <c r="BJ2550" s="1">
        <v>1</v>
      </c>
      <c r="BK2550" s="1">
        <v>0</v>
      </c>
      <c r="BL2550" s="2">
        <v>43.810396402199999</v>
      </c>
      <c r="BM2550" s="2">
        <v>480</v>
      </c>
      <c r="BN2550" s="2">
        <v>36.361702127699999</v>
      </c>
      <c r="BO2550" s="2">
        <v>69</v>
      </c>
      <c r="BP2550" s="2">
        <v>12.1</v>
      </c>
      <c r="BQ2550" s="2">
        <v>14.893617021300001</v>
      </c>
      <c r="BR2550" s="2">
        <v>0</v>
      </c>
      <c r="BS2550" s="2">
        <v>1.3</v>
      </c>
      <c r="BT2550" s="2">
        <v>0.40697674418599999</v>
      </c>
      <c r="BU2550" s="2">
        <v>45770</v>
      </c>
      <c r="BV2550" s="2">
        <v>0.28083000000000002</v>
      </c>
      <c r="BW2550" s="2">
        <v>0.35616900000000001</v>
      </c>
      <c r="BX2550" s="2">
        <v>0.25</v>
      </c>
      <c r="BY2550" s="2">
        <v>0.93953488372100002</v>
      </c>
      <c r="BZ2550" s="2">
        <v>0.95544554455399999</v>
      </c>
      <c r="CA2550" s="2">
        <v>0.50360666666700005</v>
      </c>
      <c r="CB2550" s="2">
        <v>0.54545454545500005</v>
      </c>
      <c r="CC2550" s="2">
        <v>92.581936006999996</v>
      </c>
      <c r="CD2550" s="2">
        <v>87.857460936199999</v>
      </c>
      <c r="CE2550" s="2">
        <v>872</v>
      </c>
      <c r="CF2550" s="2">
        <v>121</v>
      </c>
      <c r="CG2550" s="2">
        <v>1373.3766876100001</v>
      </c>
      <c r="CH2550" s="2">
        <v>106.514463767</v>
      </c>
      <c r="CI2550" s="2">
        <v>1816.7375566600001</v>
      </c>
      <c r="CJ2550" s="2">
        <v>2.1069213071199999</v>
      </c>
      <c r="CK2550" s="2">
        <v>38.362118060299998</v>
      </c>
      <c r="CL2550" s="2">
        <v>0.75595766849799995</v>
      </c>
      <c r="CM2550" s="1">
        <v>5</v>
      </c>
    </row>
    <row r="2551" spans="1:91" x14ac:dyDescent="0.5">
      <c r="A2551" s="1">
        <v>2550</v>
      </c>
      <c r="B2551" s="2">
        <v>1193594210</v>
      </c>
      <c r="C2551" s="2">
        <v>0</v>
      </c>
      <c r="D2551" s="2">
        <v>1</v>
      </c>
      <c r="E2551" s="2">
        <v>1</v>
      </c>
      <c r="F2551" s="2">
        <v>2.2000000000000002</v>
      </c>
      <c r="G2551" s="2">
        <v>1</v>
      </c>
      <c r="H2551" s="2">
        <v>1</v>
      </c>
      <c r="I2551" s="2">
        <v>2</v>
      </c>
      <c r="J2551" s="2">
        <v>3</v>
      </c>
      <c r="K2551" s="1">
        <v>0</v>
      </c>
      <c r="L2551" s="1">
        <v>0</v>
      </c>
      <c r="M2551" s="1">
        <v>0</v>
      </c>
      <c r="N2551" s="1">
        <v>1</v>
      </c>
      <c r="O2551" s="1">
        <v>0</v>
      </c>
      <c r="P2551" s="1">
        <v>0</v>
      </c>
      <c r="Q2551" s="1">
        <v>0</v>
      </c>
      <c r="R2551" s="1">
        <v>1</v>
      </c>
      <c r="S2551" s="1">
        <v>0</v>
      </c>
      <c r="T2551" s="1">
        <v>0</v>
      </c>
      <c r="U2551" s="1">
        <v>1</v>
      </c>
      <c r="V2551" s="1">
        <v>0</v>
      </c>
      <c r="W2551" s="1">
        <v>0</v>
      </c>
      <c r="X2551" s="1">
        <v>0</v>
      </c>
      <c r="Y2551" s="1">
        <v>1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1</v>
      </c>
      <c r="AM2551" s="1">
        <v>0</v>
      </c>
      <c r="AN2551" s="1">
        <v>0</v>
      </c>
      <c r="AO2551" s="1">
        <v>1</v>
      </c>
      <c r="AP2551" s="1">
        <v>0</v>
      </c>
      <c r="AQ2551" s="1">
        <v>0</v>
      </c>
      <c r="AR2551" s="1">
        <v>0</v>
      </c>
      <c r="AS2551" s="1">
        <v>0</v>
      </c>
      <c r="AT2551" s="1">
        <v>1</v>
      </c>
      <c r="AU2551" s="1">
        <v>0</v>
      </c>
      <c r="AV2551" s="1">
        <v>1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  <c r="BF2551" s="1">
        <v>1</v>
      </c>
      <c r="BG2551" s="1">
        <v>0</v>
      </c>
      <c r="BH2551" s="1">
        <v>0</v>
      </c>
      <c r="BI2551" s="1">
        <v>0</v>
      </c>
      <c r="BJ2551" s="1">
        <v>0</v>
      </c>
      <c r="BK2551" s="1">
        <v>1</v>
      </c>
      <c r="BL2551" s="2">
        <v>43.810396402199999</v>
      </c>
      <c r="BM2551" s="2">
        <v>480</v>
      </c>
      <c r="BN2551" s="2">
        <v>36.361702127699999</v>
      </c>
      <c r="BO2551" s="2">
        <v>69</v>
      </c>
      <c r="BP2551" s="2">
        <v>12.1</v>
      </c>
      <c r="BQ2551" s="2">
        <v>14.893617021300001</v>
      </c>
      <c r="BR2551" s="2">
        <v>0</v>
      </c>
      <c r="BS2551" s="2">
        <v>1.3</v>
      </c>
      <c r="BT2551" s="2">
        <v>0.40697674418599999</v>
      </c>
      <c r="BU2551" s="2">
        <v>45770</v>
      </c>
      <c r="BV2551" s="2">
        <v>0.28083000000000002</v>
      </c>
      <c r="BW2551" s="2">
        <v>0.35616900000000001</v>
      </c>
      <c r="BX2551" s="2">
        <v>0.25</v>
      </c>
      <c r="BY2551" s="2">
        <v>0.93953488372100002</v>
      </c>
      <c r="BZ2551" s="2">
        <v>0.95544554455399999</v>
      </c>
      <c r="CA2551" s="2">
        <v>0.50360666666700005</v>
      </c>
      <c r="CB2551" s="2">
        <v>0.54545454545500005</v>
      </c>
      <c r="CC2551" s="2">
        <v>92.581936006999996</v>
      </c>
      <c r="CD2551" s="2">
        <v>87.857460936199999</v>
      </c>
      <c r="CE2551" s="2">
        <v>872</v>
      </c>
      <c r="CF2551" s="2">
        <v>121</v>
      </c>
      <c r="CG2551" s="2">
        <v>1078.5188044399999</v>
      </c>
      <c r="CH2551" s="2">
        <v>215.94674407700001</v>
      </c>
      <c r="CI2551" s="2">
        <v>1574.1277851699999</v>
      </c>
      <c r="CJ2551" s="2">
        <v>1.95899640607</v>
      </c>
      <c r="CK2551" s="2">
        <v>230.370895238</v>
      </c>
      <c r="CL2551" s="2">
        <v>0.68515327319599995</v>
      </c>
      <c r="CM2551" s="1">
        <v>5</v>
      </c>
    </row>
    <row r="2552" spans="1:91" x14ac:dyDescent="0.5">
      <c r="A2552" s="1">
        <v>2551</v>
      </c>
      <c r="B2552" s="2">
        <v>1193737492</v>
      </c>
      <c r="C2552" s="2">
        <v>0</v>
      </c>
      <c r="D2552" s="2">
        <v>1</v>
      </c>
      <c r="E2552" s="2">
        <v>0</v>
      </c>
      <c r="F2552" s="2">
        <v>2.5</v>
      </c>
      <c r="G2552" s="2">
        <v>1</v>
      </c>
      <c r="H2552" s="2">
        <v>0</v>
      </c>
      <c r="I2552" s="2">
        <v>1</v>
      </c>
      <c r="J2552" s="2">
        <v>3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1</v>
      </c>
      <c r="AU2552" s="1">
        <v>0</v>
      </c>
      <c r="AV2552" s="1">
        <v>0</v>
      </c>
      <c r="AW2552" s="1">
        <v>1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1</v>
      </c>
      <c r="BF2552" s="1">
        <v>0</v>
      </c>
      <c r="BG2552" s="1">
        <v>0</v>
      </c>
      <c r="BH2552" s="1">
        <v>0</v>
      </c>
      <c r="BI2552" s="1">
        <v>0</v>
      </c>
      <c r="BJ2552" s="1">
        <v>0</v>
      </c>
      <c r="BK2552" s="1">
        <v>0</v>
      </c>
      <c r="BL2552" s="2">
        <v>43.810396402199999</v>
      </c>
      <c r="BM2552" s="2">
        <v>480</v>
      </c>
      <c r="BN2552" s="2">
        <v>36.361702127699999</v>
      </c>
      <c r="BO2552" s="2">
        <v>69</v>
      </c>
      <c r="BP2552" s="2">
        <v>12.1</v>
      </c>
      <c r="BQ2552" s="2">
        <v>14.893617021300001</v>
      </c>
      <c r="BR2552" s="2">
        <v>0</v>
      </c>
      <c r="BS2552" s="2">
        <v>1.3</v>
      </c>
      <c r="BT2552" s="2">
        <v>0.40697674418599999</v>
      </c>
      <c r="BU2552" s="2">
        <v>45770</v>
      </c>
      <c r="BV2552" s="2">
        <v>0.28083000000000002</v>
      </c>
      <c r="BW2552" s="2">
        <v>0.35616900000000001</v>
      </c>
      <c r="BX2552" s="2">
        <v>0.25</v>
      </c>
      <c r="BY2552" s="2">
        <v>0.93953488372100002</v>
      </c>
      <c r="BZ2552" s="2">
        <v>0.95544554455399999</v>
      </c>
      <c r="CA2552" s="2">
        <v>0.50360666666700005</v>
      </c>
      <c r="CB2552" s="2">
        <v>0.54545454545500005</v>
      </c>
      <c r="CC2552" s="2">
        <v>92.581936006999996</v>
      </c>
      <c r="CD2552" s="2">
        <v>87.857460936199999</v>
      </c>
      <c r="CE2552" s="2">
        <v>872</v>
      </c>
      <c r="CF2552" s="2">
        <v>121</v>
      </c>
      <c r="CG2552" s="2">
        <v>974.10710787400001</v>
      </c>
      <c r="CH2552" s="2">
        <v>12.3158627782</v>
      </c>
      <c r="CI2552" s="2">
        <v>1012.03631393</v>
      </c>
      <c r="CJ2552" s="2">
        <v>1.5659189123299999</v>
      </c>
      <c r="CK2552" s="2">
        <v>19.0638937236</v>
      </c>
      <c r="CL2552" s="2">
        <v>0.96252189221899997</v>
      </c>
      <c r="CM2552" s="1">
        <v>5</v>
      </c>
    </row>
    <row r="2553" spans="1:91" x14ac:dyDescent="0.5">
      <c r="A2553" s="1">
        <v>2552</v>
      </c>
      <c r="B2553" s="2">
        <v>1193928014</v>
      </c>
      <c r="C2553" s="2">
        <v>0</v>
      </c>
      <c r="D2553" s="2">
        <v>1</v>
      </c>
      <c r="E2553" s="2">
        <v>1</v>
      </c>
      <c r="F2553" s="2">
        <v>2.2000000000000002</v>
      </c>
      <c r="G2553" s="2">
        <v>1</v>
      </c>
      <c r="H2553" s="2">
        <v>0</v>
      </c>
      <c r="I2553" s="2">
        <v>1</v>
      </c>
      <c r="J2553" s="2">
        <v>2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1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1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1</v>
      </c>
      <c r="AH2553" s="1">
        <v>0</v>
      </c>
      <c r="AI2553" s="1">
        <v>0</v>
      </c>
      <c r="AJ2553" s="1">
        <v>1</v>
      </c>
      <c r="AK2553" s="1">
        <v>0</v>
      </c>
      <c r="AL2553" s="1">
        <v>0</v>
      </c>
      <c r="AM2553" s="1">
        <v>0</v>
      </c>
      <c r="AN2553" s="1">
        <v>0</v>
      </c>
      <c r="AO2553" s="1">
        <v>1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1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0</v>
      </c>
      <c r="BG2553" s="1">
        <v>0</v>
      </c>
      <c r="BH2553" s="1">
        <v>0</v>
      </c>
      <c r="BI2553" s="1">
        <v>1</v>
      </c>
      <c r="BJ2553" s="1">
        <v>0</v>
      </c>
      <c r="BK2553" s="1">
        <v>0</v>
      </c>
      <c r="BL2553" s="2">
        <v>43.810396402199999</v>
      </c>
      <c r="BM2553" s="2">
        <v>480</v>
      </c>
      <c r="BN2553" s="2">
        <v>36.361702127699999</v>
      </c>
      <c r="BO2553" s="2">
        <v>69</v>
      </c>
      <c r="BP2553" s="2">
        <v>12.1</v>
      </c>
      <c r="BQ2553" s="2">
        <v>14.893617021300001</v>
      </c>
      <c r="BR2553" s="2">
        <v>0</v>
      </c>
      <c r="BS2553" s="2">
        <v>1.3</v>
      </c>
      <c r="BT2553" s="2">
        <v>0.40697674418599999</v>
      </c>
      <c r="BU2553" s="2">
        <v>45770</v>
      </c>
      <c r="BV2553" s="2">
        <v>0.28083000000000002</v>
      </c>
      <c r="BW2553" s="2">
        <v>0.35616900000000001</v>
      </c>
      <c r="BX2553" s="2">
        <v>0.25</v>
      </c>
      <c r="BY2553" s="2">
        <v>0.93953488372100002</v>
      </c>
      <c r="BZ2553" s="2">
        <v>0.95544554455399999</v>
      </c>
      <c r="CA2553" s="2">
        <v>0.50360666666700005</v>
      </c>
      <c r="CB2553" s="2">
        <v>0.54545454545500005</v>
      </c>
      <c r="CC2553" s="2">
        <v>92.581936006999996</v>
      </c>
      <c r="CD2553" s="2">
        <v>87.857460936199999</v>
      </c>
      <c r="CE2553" s="2">
        <v>872</v>
      </c>
      <c r="CF2553" s="2">
        <v>121</v>
      </c>
      <c r="CG2553" s="2">
        <v>1336.54554674</v>
      </c>
      <c r="CH2553" s="2">
        <v>149.29382134299999</v>
      </c>
      <c r="CI2553" s="2">
        <v>1880.42958314</v>
      </c>
      <c r="CJ2553" s="2">
        <v>2.2401095904999999</v>
      </c>
      <c r="CK2553" s="2">
        <v>157.66838038899999</v>
      </c>
      <c r="CL2553" s="2">
        <v>0.71076607107000001</v>
      </c>
      <c r="CM2553" s="1">
        <v>5</v>
      </c>
    </row>
    <row r="2554" spans="1:91" x14ac:dyDescent="0.5">
      <c r="A2554" s="1">
        <v>2553</v>
      </c>
      <c r="B2554" s="2">
        <v>1194674926</v>
      </c>
      <c r="C2554" s="2">
        <v>0</v>
      </c>
      <c r="D2554" s="2">
        <v>1</v>
      </c>
      <c r="E2554" s="2">
        <v>1</v>
      </c>
      <c r="F2554" s="2">
        <v>2</v>
      </c>
      <c r="G2554" s="2">
        <v>1</v>
      </c>
      <c r="H2554" s="2">
        <v>0</v>
      </c>
      <c r="I2554" s="2">
        <v>1</v>
      </c>
      <c r="J2554" s="2">
        <v>2</v>
      </c>
      <c r="K2554" s="1">
        <v>0</v>
      </c>
      <c r="L2554" s="1">
        <v>0</v>
      </c>
      <c r="M2554" s="1">
        <v>1</v>
      </c>
      <c r="N2554" s="1">
        <v>0</v>
      </c>
      <c r="O2554" s="1">
        <v>0</v>
      </c>
      <c r="P2554" s="1">
        <v>0</v>
      </c>
      <c r="Q2554" s="1">
        <v>0</v>
      </c>
      <c r="R2554" s="1">
        <v>1</v>
      </c>
      <c r="S2554" s="1">
        <v>0</v>
      </c>
      <c r="T2554" s="1">
        <v>1</v>
      </c>
      <c r="U2554" s="1">
        <v>0</v>
      </c>
      <c r="V2554" s="1">
        <v>0</v>
      </c>
      <c r="W2554" s="1">
        <v>0</v>
      </c>
      <c r="X2554" s="1">
        <v>1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0</v>
      </c>
      <c r="AH2554" s="1">
        <v>1</v>
      </c>
      <c r="AI2554" s="1">
        <v>0</v>
      </c>
      <c r="AJ2554" s="1">
        <v>0</v>
      </c>
      <c r="AK2554" s="1">
        <v>0</v>
      </c>
      <c r="AL2554" s="1">
        <v>1</v>
      </c>
      <c r="AM2554" s="1">
        <v>0</v>
      </c>
      <c r="AN2554" s="1">
        <v>0</v>
      </c>
      <c r="AO2554" s="1">
        <v>1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1</v>
      </c>
      <c r="AV2554" s="1">
        <v>1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1</v>
      </c>
      <c r="BC2554" s="1">
        <v>0</v>
      </c>
      <c r="BD2554" s="1">
        <v>0</v>
      </c>
      <c r="BE2554" s="1">
        <v>1</v>
      </c>
      <c r="BF2554" s="1">
        <v>0</v>
      </c>
      <c r="BG2554" s="1">
        <v>0</v>
      </c>
      <c r="BH2554" s="1">
        <v>0</v>
      </c>
      <c r="BI2554" s="1">
        <v>1</v>
      </c>
      <c r="BJ2554" s="1">
        <v>0</v>
      </c>
      <c r="BK2554" s="1">
        <v>0</v>
      </c>
      <c r="BL2554" s="2">
        <v>43.810396402199999</v>
      </c>
      <c r="BM2554" s="2">
        <v>480</v>
      </c>
      <c r="BN2554" s="2">
        <v>36.361702127699999</v>
      </c>
      <c r="BO2554" s="2">
        <v>69</v>
      </c>
      <c r="BP2554" s="2">
        <v>12.1</v>
      </c>
      <c r="BQ2554" s="2">
        <v>14.893617021300001</v>
      </c>
      <c r="BR2554" s="2">
        <v>0</v>
      </c>
      <c r="BS2554" s="2">
        <v>1.3</v>
      </c>
      <c r="BT2554" s="2">
        <v>0.40697674418599999</v>
      </c>
      <c r="BU2554" s="2">
        <v>45770</v>
      </c>
      <c r="BV2554" s="2">
        <v>0.28083000000000002</v>
      </c>
      <c r="BW2554" s="2">
        <v>0.35616900000000001</v>
      </c>
      <c r="BX2554" s="2">
        <v>0.25</v>
      </c>
      <c r="BY2554" s="2">
        <v>0.93953488372100002</v>
      </c>
      <c r="BZ2554" s="2">
        <v>0.95544554455399999</v>
      </c>
      <c r="CA2554" s="2">
        <v>0.50360666666700005</v>
      </c>
      <c r="CB2554" s="2">
        <v>0.54545454545500005</v>
      </c>
      <c r="CC2554" s="2">
        <v>92.581936006999996</v>
      </c>
      <c r="CD2554" s="2">
        <v>87.857460936199999</v>
      </c>
      <c r="CE2554" s="2">
        <v>872</v>
      </c>
      <c r="CF2554" s="2">
        <v>121</v>
      </c>
      <c r="CG2554" s="2">
        <v>1054.8713065899999</v>
      </c>
      <c r="CH2554" s="2">
        <v>117.00081087300001</v>
      </c>
      <c r="CI2554" s="2">
        <v>1116.72126202</v>
      </c>
      <c r="CJ2554" s="2">
        <v>1.72289060643</v>
      </c>
      <c r="CK2554" s="2">
        <v>73.164497233500001</v>
      </c>
      <c r="CL2554" s="2">
        <v>0.944614688077</v>
      </c>
      <c r="CM2554" s="1">
        <v>5</v>
      </c>
    </row>
    <row r="2555" spans="1:91" x14ac:dyDescent="0.5">
      <c r="A2555" s="1">
        <v>2554</v>
      </c>
      <c r="B2555" s="2">
        <v>1194678437</v>
      </c>
      <c r="C2555" s="2">
        <v>0</v>
      </c>
      <c r="D2555" s="2">
        <v>1</v>
      </c>
      <c r="E2555" s="2">
        <v>0</v>
      </c>
      <c r="F2555" s="2">
        <v>2.5</v>
      </c>
      <c r="G2555" s="2">
        <v>0</v>
      </c>
      <c r="H2555" s="2">
        <v>0</v>
      </c>
      <c r="I2555" s="2">
        <v>1</v>
      </c>
      <c r="J2555" s="2">
        <v>4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1</v>
      </c>
      <c r="T2555" s="1">
        <v>1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1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1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1</v>
      </c>
      <c r="AR2555" s="1">
        <v>0</v>
      </c>
      <c r="AS2555" s="1">
        <v>1</v>
      </c>
      <c r="AT2555" s="1">
        <v>0</v>
      </c>
      <c r="AU2555" s="1">
        <v>0</v>
      </c>
      <c r="AV2555" s="1">
        <v>0</v>
      </c>
      <c r="AW2555" s="1">
        <v>1</v>
      </c>
      <c r="AX2555" s="1">
        <v>0</v>
      </c>
      <c r="AY2555" s="1">
        <v>0</v>
      </c>
      <c r="AZ2555" s="1">
        <v>0</v>
      </c>
      <c r="BA2555" s="1">
        <v>1</v>
      </c>
      <c r="BB2555" s="1">
        <v>0</v>
      </c>
      <c r="BC2555" s="1">
        <v>0</v>
      </c>
      <c r="BD2555" s="1">
        <v>0</v>
      </c>
      <c r="BE2555" s="1">
        <v>1</v>
      </c>
      <c r="BF2555" s="1">
        <v>0</v>
      </c>
      <c r="BG2555" s="1">
        <v>0</v>
      </c>
      <c r="BH2555" s="1">
        <v>0</v>
      </c>
      <c r="BI2555" s="1">
        <v>1</v>
      </c>
      <c r="BJ2555" s="1">
        <v>0</v>
      </c>
      <c r="BK2555" s="1">
        <v>0</v>
      </c>
      <c r="BL2555" s="2">
        <v>43.810396402199999</v>
      </c>
      <c r="BM2555" s="2">
        <v>480</v>
      </c>
      <c r="BN2555" s="2">
        <v>36.361702127699999</v>
      </c>
      <c r="BO2555" s="2">
        <v>69</v>
      </c>
      <c r="BP2555" s="2">
        <v>12.1</v>
      </c>
      <c r="BQ2555" s="2">
        <v>14.893617021300001</v>
      </c>
      <c r="BR2555" s="2">
        <v>0</v>
      </c>
      <c r="BS2555" s="2">
        <v>1.3</v>
      </c>
      <c r="BT2555" s="2">
        <v>0.40697674418599999</v>
      </c>
      <c r="BU2555" s="2">
        <v>45770</v>
      </c>
      <c r="BV2555" s="2">
        <v>0.28083000000000002</v>
      </c>
      <c r="BW2555" s="2">
        <v>0.35616900000000001</v>
      </c>
      <c r="BX2555" s="2">
        <v>0.25</v>
      </c>
      <c r="BY2555" s="2">
        <v>0.93953488372100002</v>
      </c>
      <c r="BZ2555" s="2">
        <v>0.95544554455399999</v>
      </c>
      <c r="CA2555" s="2">
        <v>0.50360666666700005</v>
      </c>
      <c r="CB2555" s="2">
        <v>0.54545454545500005</v>
      </c>
      <c r="CC2555" s="2">
        <v>92.581936006999996</v>
      </c>
      <c r="CD2555" s="2">
        <v>87.857460936199999</v>
      </c>
      <c r="CE2555" s="2">
        <v>872</v>
      </c>
      <c r="CF2555" s="2">
        <v>121</v>
      </c>
      <c r="CG2555" s="2">
        <v>1028.5555784000001</v>
      </c>
      <c r="CH2555" s="2">
        <v>47.839392713300001</v>
      </c>
      <c r="CI2555" s="2">
        <v>1072.10228407</v>
      </c>
      <c r="CJ2555" s="2">
        <v>1.6557767422</v>
      </c>
      <c r="CK2555" s="2">
        <v>1.5363353315099999</v>
      </c>
      <c r="CL2555" s="2">
        <v>0.95938194860799997</v>
      </c>
      <c r="CM2555" s="1">
        <v>5</v>
      </c>
    </row>
    <row r="2556" spans="1:91" x14ac:dyDescent="0.5">
      <c r="A2556" s="1">
        <v>2555</v>
      </c>
      <c r="B2556" s="2">
        <v>1194914849</v>
      </c>
      <c r="C2556" s="2">
        <v>0</v>
      </c>
      <c r="D2556" s="2">
        <v>1</v>
      </c>
      <c r="E2556" s="2">
        <v>0</v>
      </c>
      <c r="F2556" s="2">
        <v>1.9</v>
      </c>
      <c r="G2556" s="2">
        <v>0</v>
      </c>
      <c r="H2556" s="2">
        <v>1</v>
      </c>
      <c r="I2556" s="2">
        <v>1</v>
      </c>
      <c r="J2556" s="2">
        <v>4</v>
      </c>
      <c r="K2556" s="1">
        <v>0</v>
      </c>
      <c r="L2556" s="1">
        <v>0</v>
      </c>
      <c r="M2556" s="1">
        <v>0</v>
      </c>
      <c r="N2556" s="1">
        <v>1</v>
      </c>
      <c r="O2556" s="1">
        <v>0</v>
      </c>
      <c r="P2556" s="1">
        <v>1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0</v>
      </c>
      <c r="AA2556" s="1">
        <v>1</v>
      </c>
      <c r="AB2556" s="1">
        <v>0</v>
      </c>
      <c r="AC2556" s="1">
        <v>0</v>
      </c>
      <c r="AD2556" s="1">
        <v>1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1</v>
      </c>
      <c r="AN2556" s="1">
        <v>0</v>
      </c>
      <c r="AO2556" s="1">
        <v>0</v>
      </c>
      <c r="AP2556" s="1">
        <v>1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1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0</v>
      </c>
      <c r="BE2556" s="1">
        <v>0</v>
      </c>
      <c r="BF2556" s="1">
        <v>1</v>
      </c>
      <c r="BG2556" s="1">
        <v>0</v>
      </c>
      <c r="BH2556" s="1">
        <v>0</v>
      </c>
      <c r="BI2556" s="1">
        <v>1</v>
      </c>
      <c r="BJ2556" s="1">
        <v>0</v>
      </c>
      <c r="BK2556" s="1">
        <v>0</v>
      </c>
      <c r="BL2556" s="2">
        <v>43.810396402199999</v>
      </c>
      <c r="BM2556" s="2">
        <v>480</v>
      </c>
      <c r="BN2556" s="2">
        <v>36.361702127699999</v>
      </c>
      <c r="BO2556" s="2">
        <v>69</v>
      </c>
      <c r="BP2556" s="2">
        <v>12.1</v>
      </c>
      <c r="BQ2556" s="2">
        <v>14.893617021300001</v>
      </c>
      <c r="BR2556" s="2">
        <v>0</v>
      </c>
      <c r="BS2556" s="2">
        <v>1.3</v>
      </c>
      <c r="BT2556" s="2">
        <v>0.40697674418599999</v>
      </c>
      <c r="BU2556" s="2">
        <v>45770</v>
      </c>
      <c r="BV2556" s="2">
        <v>0.28083000000000002</v>
      </c>
      <c r="BW2556" s="2">
        <v>0.35616900000000001</v>
      </c>
      <c r="BX2556" s="2">
        <v>0.25</v>
      </c>
      <c r="BY2556" s="2">
        <v>0.93953488372100002</v>
      </c>
      <c r="BZ2556" s="2">
        <v>0.95544554455399999</v>
      </c>
      <c r="CA2556" s="2">
        <v>0.50360666666700005</v>
      </c>
      <c r="CB2556" s="2">
        <v>0.54545454545500005</v>
      </c>
      <c r="CC2556" s="2">
        <v>92.581936006999996</v>
      </c>
      <c r="CD2556" s="2">
        <v>87.857460936199999</v>
      </c>
      <c r="CE2556" s="2">
        <v>872</v>
      </c>
      <c r="CF2556" s="2">
        <v>121</v>
      </c>
      <c r="CG2556" s="2">
        <v>1155.76041549</v>
      </c>
      <c r="CH2556" s="2">
        <v>147.874397531</v>
      </c>
      <c r="CI2556" s="2">
        <v>1308.7854742300001</v>
      </c>
      <c r="CJ2556" s="2">
        <v>2.0108604259399998</v>
      </c>
      <c r="CK2556" s="2">
        <v>177.216411542</v>
      </c>
      <c r="CL2556" s="2">
        <v>0.88307857800400003</v>
      </c>
      <c r="CM2556" s="1">
        <v>5</v>
      </c>
    </row>
    <row r="2557" spans="1:91" x14ac:dyDescent="0.5">
      <c r="A2557" s="1">
        <v>2556</v>
      </c>
      <c r="B2557" s="2">
        <v>1196049170</v>
      </c>
      <c r="C2557" s="2">
        <v>0</v>
      </c>
      <c r="D2557" s="2">
        <v>1</v>
      </c>
      <c r="E2557" s="2">
        <v>1</v>
      </c>
      <c r="F2557" s="2">
        <v>2.1</v>
      </c>
      <c r="G2557" s="2">
        <v>0</v>
      </c>
      <c r="H2557" s="2">
        <v>0</v>
      </c>
      <c r="I2557" s="2">
        <v>1</v>
      </c>
      <c r="J2557" s="2">
        <v>3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1</v>
      </c>
      <c r="V2557" s="1">
        <v>0</v>
      </c>
      <c r="W2557" s="1">
        <v>0</v>
      </c>
      <c r="X2557" s="1">
        <v>0</v>
      </c>
      <c r="Y2557" s="1">
        <v>1</v>
      </c>
      <c r="Z2557" s="1">
        <v>0</v>
      </c>
      <c r="AA2557" s="1">
        <v>0</v>
      </c>
      <c r="AB2557" s="1">
        <v>0</v>
      </c>
      <c r="AC2557" s="1">
        <v>1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1</v>
      </c>
      <c r="AL2557" s="1">
        <v>0</v>
      </c>
      <c r="AM2557" s="1">
        <v>0</v>
      </c>
      <c r="AN2557" s="1">
        <v>0</v>
      </c>
      <c r="AO2557" s="1">
        <v>1</v>
      </c>
      <c r="AP2557" s="1">
        <v>0</v>
      </c>
      <c r="AQ2557" s="1">
        <v>0</v>
      </c>
      <c r="AR2557" s="1">
        <v>0</v>
      </c>
      <c r="AS2557" s="1">
        <v>1</v>
      </c>
      <c r="AT2557" s="1">
        <v>0</v>
      </c>
      <c r="AU2557" s="1">
        <v>0</v>
      </c>
      <c r="AV2557" s="1">
        <v>0</v>
      </c>
      <c r="AW2557" s="1">
        <v>1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  <c r="BE2557" s="1">
        <v>0</v>
      </c>
      <c r="BF2557" s="1">
        <v>1</v>
      </c>
      <c r="BG2557" s="1">
        <v>0</v>
      </c>
      <c r="BH2557" s="1">
        <v>0</v>
      </c>
      <c r="BI2557" s="1">
        <v>0</v>
      </c>
      <c r="BJ2557" s="1">
        <v>0</v>
      </c>
      <c r="BK2557" s="1">
        <v>0</v>
      </c>
      <c r="BL2557" s="2">
        <v>43.810396402199999</v>
      </c>
      <c r="BM2557" s="2">
        <v>480</v>
      </c>
      <c r="BN2557" s="2">
        <v>36.361702127699999</v>
      </c>
      <c r="BO2557" s="2">
        <v>69</v>
      </c>
      <c r="BP2557" s="2">
        <v>12.1</v>
      </c>
      <c r="BQ2557" s="2">
        <v>14.893617021300001</v>
      </c>
      <c r="BR2557" s="2">
        <v>0</v>
      </c>
      <c r="BS2557" s="2">
        <v>1.3</v>
      </c>
      <c r="BT2557" s="2">
        <v>0.40697674418599999</v>
      </c>
      <c r="BU2557" s="2">
        <v>45770</v>
      </c>
      <c r="BV2557" s="2">
        <v>0.28083000000000002</v>
      </c>
      <c r="BW2557" s="2">
        <v>0.35616900000000001</v>
      </c>
      <c r="BX2557" s="2">
        <v>0.25</v>
      </c>
      <c r="BY2557" s="2">
        <v>0.93953488372100002</v>
      </c>
      <c r="BZ2557" s="2">
        <v>0.95544554455399999</v>
      </c>
      <c r="CA2557" s="2">
        <v>0.50360666666700005</v>
      </c>
      <c r="CB2557" s="2">
        <v>0.54545454545500005</v>
      </c>
      <c r="CC2557" s="2">
        <v>92.581936006999996</v>
      </c>
      <c r="CD2557" s="2">
        <v>87.857460936199999</v>
      </c>
      <c r="CE2557" s="2">
        <v>872</v>
      </c>
      <c r="CF2557" s="2">
        <v>121</v>
      </c>
      <c r="CG2557" s="2">
        <v>974.10710787400001</v>
      </c>
      <c r="CH2557" s="2">
        <v>12.3158627782</v>
      </c>
      <c r="CI2557" s="2">
        <v>1012.03631393</v>
      </c>
      <c r="CJ2557" s="2">
        <v>1.5659189123299999</v>
      </c>
      <c r="CK2557" s="2">
        <v>19.0638937236</v>
      </c>
      <c r="CL2557" s="2">
        <v>0.96252189221899997</v>
      </c>
      <c r="CM2557" s="1">
        <v>5</v>
      </c>
    </row>
    <row r="2558" spans="1:91" x14ac:dyDescent="0.5">
      <c r="A2558" s="1">
        <v>2557</v>
      </c>
      <c r="B2558" s="2">
        <v>1197789445</v>
      </c>
      <c r="C2558" s="2">
        <v>0</v>
      </c>
      <c r="D2558" s="2">
        <v>1</v>
      </c>
      <c r="E2558" s="2">
        <v>0</v>
      </c>
      <c r="F2558" s="2">
        <v>2.1</v>
      </c>
      <c r="G2558" s="2">
        <v>1</v>
      </c>
      <c r="H2558" s="2">
        <v>0</v>
      </c>
      <c r="I2558" s="2">
        <v>1</v>
      </c>
      <c r="J2558" s="2">
        <v>2</v>
      </c>
      <c r="K2558" s="1">
        <v>0</v>
      </c>
      <c r="L2558" s="1">
        <v>0</v>
      </c>
      <c r="M2558" s="1">
        <v>0</v>
      </c>
      <c r="N2558" s="1">
        <v>0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1</v>
      </c>
      <c r="X2558" s="1">
        <v>1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</v>
      </c>
      <c r="AL2558" s="1">
        <v>0</v>
      </c>
      <c r="AM2558" s="1">
        <v>0</v>
      </c>
      <c r="AN2558" s="1">
        <v>0</v>
      </c>
      <c r="AO2558" s="1">
        <v>1</v>
      </c>
      <c r="AP2558" s="1">
        <v>0</v>
      </c>
      <c r="AQ2558" s="1">
        <v>0</v>
      </c>
      <c r="AR2558" s="1">
        <v>0</v>
      </c>
      <c r="AS2558" s="1">
        <v>1</v>
      </c>
      <c r="AT2558" s="1">
        <v>0</v>
      </c>
      <c r="AU2558" s="1">
        <v>0</v>
      </c>
      <c r="AV2558" s="1">
        <v>0</v>
      </c>
      <c r="AW2558" s="1">
        <v>1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0</v>
      </c>
      <c r="BF2558" s="1">
        <v>1</v>
      </c>
      <c r="BG2558" s="1">
        <v>0</v>
      </c>
      <c r="BH2558" s="1">
        <v>0</v>
      </c>
      <c r="BI2558" s="1">
        <v>1</v>
      </c>
      <c r="BJ2558" s="1">
        <v>0</v>
      </c>
      <c r="BK2558" s="1">
        <v>0</v>
      </c>
      <c r="BL2558" s="2">
        <v>43.810396402199999</v>
      </c>
      <c r="BM2558" s="2">
        <v>480</v>
      </c>
      <c r="BN2558" s="2">
        <v>36.361702127699999</v>
      </c>
      <c r="BO2558" s="2">
        <v>69</v>
      </c>
      <c r="BP2558" s="2">
        <v>12.1</v>
      </c>
      <c r="BQ2558" s="2">
        <v>14.893617021300001</v>
      </c>
      <c r="BR2558" s="2">
        <v>0</v>
      </c>
      <c r="BS2558" s="2">
        <v>1.3</v>
      </c>
      <c r="BT2558" s="2">
        <v>0.40697674418599999</v>
      </c>
      <c r="BU2558" s="2">
        <v>45770</v>
      </c>
      <c r="BV2558" s="2">
        <v>0.28083000000000002</v>
      </c>
      <c r="BW2558" s="2">
        <v>0.35616900000000001</v>
      </c>
      <c r="BX2558" s="2">
        <v>0.25</v>
      </c>
      <c r="BY2558" s="2">
        <v>0.93953488372100002</v>
      </c>
      <c r="BZ2558" s="2">
        <v>0.95544554455399999</v>
      </c>
      <c r="CA2558" s="2">
        <v>0.50360666666700005</v>
      </c>
      <c r="CB2558" s="2">
        <v>0.54545454545500005</v>
      </c>
      <c r="CC2558" s="2">
        <v>92.581936006999996</v>
      </c>
      <c r="CD2558" s="2">
        <v>87.857460936199999</v>
      </c>
      <c r="CE2558" s="2">
        <v>872</v>
      </c>
      <c r="CF2558" s="2">
        <v>121</v>
      </c>
      <c r="CG2558" s="2">
        <v>1028.5555784000001</v>
      </c>
      <c r="CH2558" s="2">
        <v>47.839392713300001</v>
      </c>
      <c r="CI2558" s="2">
        <v>1072.10228407</v>
      </c>
      <c r="CJ2558" s="2">
        <v>1.6557767422</v>
      </c>
      <c r="CK2558" s="2">
        <v>1.5363353315099999</v>
      </c>
      <c r="CL2558" s="2">
        <v>0.95938194860799997</v>
      </c>
      <c r="CM2558" s="1">
        <v>5</v>
      </c>
    </row>
    <row r="2559" spans="1:91" x14ac:dyDescent="0.5">
      <c r="A2559" s="1">
        <v>2558</v>
      </c>
      <c r="B2559" s="2">
        <v>1216143972</v>
      </c>
      <c r="C2559" s="2">
        <v>0</v>
      </c>
      <c r="D2559" s="2">
        <v>1</v>
      </c>
      <c r="E2559" s="2">
        <v>1</v>
      </c>
      <c r="F2559" s="2">
        <v>2.2000000000000002</v>
      </c>
      <c r="G2559" s="2">
        <v>0</v>
      </c>
      <c r="H2559" s="2">
        <v>0</v>
      </c>
      <c r="I2559" s="2">
        <v>1</v>
      </c>
      <c r="J2559" s="2">
        <v>3</v>
      </c>
      <c r="K2559" s="1">
        <v>0</v>
      </c>
      <c r="L2559" s="1">
        <v>0</v>
      </c>
      <c r="M2559" s="1">
        <v>1</v>
      </c>
      <c r="N2559" s="1">
        <v>0</v>
      </c>
      <c r="O2559" s="1">
        <v>0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0</v>
      </c>
      <c r="AG2559" s="1">
        <v>0</v>
      </c>
      <c r="AH2559" s="1">
        <v>1</v>
      </c>
      <c r="AI2559" s="1">
        <v>0</v>
      </c>
      <c r="AJ2559" s="1">
        <v>0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1</v>
      </c>
      <c r="AQ2559" s="1">
        <v>0</v>
      </c>
      <c r="AR2559" s="1">
        <v>0</v>
      </c>
      <c r="AS2559" s="1">
        <v>0</v>
      </c>
      <c r="AT2559" s="1">
        <v>1</v>
      </c>
      <c r="AU2559" s="1">
        <v>0</v>
      </c>
      <c r="AV2559" s="1">
        <v>1</v>
      </c>
      <c r="AW2559" s="1">
        <v>0</v>
      </c>
      <c r="AX2559" s="1">
        <v>0</v>
      </c>
      <c r="AY2559" s="1">
        <v>0</v>
      </c>
      <c r="AZ2559" s="1">
        <v>1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0</v>
      </c>
      <c r="BG2559" s="1">
        <v>0</v>
      </c>
      <c r="BH2559" s="1">
        <v>0</v>
      </c>
      <c r="BI2559" s="1">
        <v>0</v>
      </c>
      <c r="BJ2559" s="1">
        <v>0</v>
      </c>
      <c r="BK2559" s="1">
        <v>0</v>
      </c>
      <c r="BL2559" s="2">
        <v>43.810396402199999</v>
      </c>
      <c r="BM2559" s="2">
        <v>480</v>
      </c>
      <c r="BN2559" s="2">
        <v>36.361702127699999</v>
      </c>
      <c r="BO2559" s="2">
        <v>69</v>
      </c>
      <c r="BP2559" s="2">
        <v>12.1</v>
      </c>
      <c r="BQ2559" s="2">
        <v>14.893617021300001</v>
      </c>
      <c r="BR2559" s="2">
        <v>0</v>
      </c>
      <c r="BS2559" s="2">
        <v>1.3</v>
      </c>
      <c r="BT2559" s="2">
        <v>0.40697674418599999</v>
      </c>
      <c r="BU2559" s="2">
        <v>45770</v>
      </c>
      <c r="BV2559" s="2">
        <v>0.28083000000000002</v>
      </c>
      <c r="BW2559" s="2">
        <v>0.35616900000000001</v>
      </c>
      <c r="BX2559" s="2">
        <v>0.25</v>
      </c>
      <c r="BY2559" s="2">
        <v>0.93953488372100002</v>
      </c>
      <c r="BZ2559" s="2">
        <v>0.95544554455399999</v>
      </c>
      <c r="CA2559" s="2">
        <v>0.50360666666700005</v>
      </c>
      <c r="CB2559" s="2">
        <v>0.54545454545500005</v>
      </c>
      <c r="CC2559" s="2">
        <v>92.581936006999996</v>
      </c>
      <c r="CD2559" s="2">
        <v>87.857460936199999</v>
      </c>
      <c r="CE2559" s="2">
        <v>872</v>
      </c>
      <c r="CF2559" s="2">
        <v>121</v>
      </c>
      <c r="CG2559" s="2">
        <v>1119.6878230499999</v>
      </c>
      <c r="CH2559" s="2">
        <v>49.282437707699998</v>
      </c>
      <c r="CI2559" s="2">
        <v>1528.46057868</v>
      </c>
      <c r="CJ2559" s="2">
        <v>1.81910513197</v>
      </c>
      <c r="CK2559" s="2">
        <v>184.703688747</v>
      </c>
      <c r="CL2559" s="2">
        <v>0.73255917664400005</v>
      </c>
      <c r="CM2559" s="1">
        <v>5</v>
      </c>
    </row>
    <row r="2560" spans="1:91" x14ac:dyDescent="0.5">
      <c r="A2560" s="1">
        <v>2559</v>
      </c>
      <c r="B2560" s="2">
        <v>1217333829</v>
      </c>
      <c r="C2560" s="2">
        <v>0</v>
      </c>
      <c r="D2560" s="2">
        <v>1</v>
      </c>
      <c r="E2560" s="2">
        <v>1</v>
      </c>
      <c r="F2560" s="2">
        <v>1.9</v>
      </c>
      <c r="G2560" s="2">
        <v>0</v>
      </c>
      <c r="H2560" s="2">
        <v>0</v>
      </c>
      <c r="I2560" s="2">
        <v>2</v>
      </c>
      <c r="J2560" s="2">
        <v>1</v>
      </c>
      <c r="K2560" s="1">
        <v>0</v>
      </c>
      <c r="L2560" s="1">
        <v>0</v>
      </c>
      <c r="M2560" s="1">
        <v>1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1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1</v>
      </c>
      <c r="AQ2560" s="1">
        <v>0</v>
      </c>
      <c r="AR2560" s="1">
        <v>0</v>
      </c>
      <c r="AS2560" s="1">
        <v>1</v>
      </c>
      <c r="AT2560" s="1">
        <v>0</v>
      </c>
      <c r="AU2560" s="1">
        <v>0</v>
      </c>
      <c r="AV2560" s="1">
        <v>0</v>
      </c>
      <c r="AW2560" s="1">
        <v>1</v>
      </c>
      <c r="AX2560" s="1">
        <v>0</v>
      </c>
      <c r="AY2560" s="1">
        <v>0</v>
      </c>
      <c r="AZ2560" s="1">
        <v>1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1</v>
      </c>
      <c r="BG2560" s="1">
        <v>0</v>
      </c>
      <c r="BH2560" s="1">
        <v>1</v>
      </c>
      <c r="BI2560" s="1">
        <v>0</v>
      </c>
      <c r="BJ2560" s="1">
        <v>0</v>
      </c>
      <c r="BK2560" s="1">
        <v>0</v>
      </c>
      <c r="BL2560" s="2">
        <v>43.810396402199999</v>
      </c>
      <c r="BM2560" s="2">
        <v>480</v>
      </c>
      <c r="BN2560" s="2">
        <v>36.361702127699999</v>
      </c>
      <c r="BO2560" s="2">
        <v>69</v>
      </c>
      <c r="BP2560" s="2">
        <v>12.1</v>
      </c>
      <c r="BQ2560" s="2">
        <v>14.893617021300001</v>
      </c>
      <c r="BR2560" s="2">
        <v>0</v>
      </c>
      <c r="BS2560" s="2">
        <v>1.3</v>
      </c>
      <c r="BT2560" s="2">
        <v>0.40697674418599999</v>
      </c>
      <c r="BU2560" s="2">
        <v>45770</v>
      </c>
      <c r="BV2560" s="2">
        <v>0.28083000000000002</v>
      </c>
      <c r="BW2560" s="2">
        <v>0.35616900000000001</v>
      </c>
      <c r="BX2560" s="2">
        <v>0.25</v>
      </c>
      <c r="BY2560" s="2">
        <v>0.93953488372100002</v>
      </c>
      <c r="BZ2560" s="2">
        <v>0.95544554455399999</v>
      </c>
      <c r="CA2560" s="2">
        <v>0.50360666666700005</v>
      </c>
      <c r="CB2560" s="2">
        <v>0.54545454545500005</v>
      </c>
      <c r="CC2560" s="2">
        <v>92.581936006999996</v>
      </c>
      <c r="CD2560" s="2">
        <v>87.857460936199999</v>
      </c>
      <c r="CE2560" s="2">
        <v>872</v>
      </c>
      <c r="CF2560" s="2">
        <v>121</v>
      </c>
      <c r="CG2560" s="2">
        <v>1118.68892267</v>
      </c>
      <c r="CH2560" s="2">
        <v>154.62173889100001</v>
      </c>
      <c r="CI2560" s="2">
        <v>1219.83492677</v>
      </c>
      <c r="CJ2560" s="2">
        <v>1.8776739527999999</v>
      </c>
      <c r="CK2560" s="2">
        <v>88.265864089399997</v>
      </c>
      <c r="CL2560" s="2">
        <v>0.91708221999399997</v>
      </c>
      <c r="CM2560" s="1">
        <v>5</v>
      </c>
    </row>
    <row r="2561" spans="1:91" x14ac:dyDescent="0.5">
      <c r="A2561" s="1">
        <v>2560</v>
      </c>
      <c r="B2561" s="2">
        <v>1217449724</v>
      </c>
      <c r="C2561" s="2">
        <v>0</v>
      </c>
      <c r="D2561" s="2">
        <v>1</v>
      </c>
      <c r="E2561" s="2">
        <v>1</v>
      </c>
      <c r="F2561" s="2">
        <v>2</v>
      </c>
      <c r="G2561" s="2">
        <v>0</v>
      </c>
      <c r="H2561" s="2">
        <v>0</v>
      </c>
      <c r="I2561" s="2">
        <v>1</v>
      </c>
      <c r="J2561" s="2">
        <v>3</v>
      </c>
      <c r="K2561" s="1">
        <v>0</v>
      </c>
      <c r="L2561" s="1">
        <v>0</v>
      </c>
      <c r="M2561" s="1">
        <v>0</v>
      </c>
      <c r="N2561" s="1">
        <v>0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1</v>
      </c>
      <c r="Z2561" s="1">
        <v>0</v>
      </c>
      <c r="AA2561" s="1">
        <v>0</v>
      </c>
      <c r="AB2561" s="1">
        <v>0</v>
      </c>
      <c r="AC2561" s="1">
        <v>0</v>
      </c>
      <c r="AD2561" s="1">
        <v>1</v>
      </c>
      <c r="AE2561" s="1">
        <v>0</v>
      </c>
      <c r="AF2561" s="1">
        <v>0</v>
      </c>
      <c r="AG2561" s="1">
        <v>1</v>
      </c>
      <c r="AH2561" s="1">
        <v>0</v>
      </c>
      <c r="AI2561" s="1">
        <v>0</v>
      </c>
      <c r="AJ2561" s="1">
        <v>1</v>
      </c>
      <c r="AK2561" s="1">
        <v>0</v>
      </c>
      <c r="AL2561" s="1">
        <v>0</v>
      </c>
      <c r="AM2561" s="1">
        <v>0</v>
      </c>
      <c r="AN2561" s="1">
        <v>0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1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  <c r="BF2561" s="1">
        <v>1</v>
      </c>
      <c r="BG2561" s="1">
        <v>0</v>
      </c>
      <c r="BH2561" s="1">
        <v>0</v>
      </c>
      <c r="BI2561" s="1">
        <v>0</v>
      </c>
      <c r="BJ2561" s="1">
        <v>0</v>
      </c>
      <c r="BK2561" s="1">
        <v>0</v>
      </c>
      <c r="BL2561" s="2">
        <v>43.810396402199999</v>
      </c>
      <c r="BM2561" s="2">
        <v>480</v>
      </c>
      <c r="BN2561" s="2">
        <v>36.361702127699999</v>
      </c>
      <c r="BO2561" s="2">
        <v>69</v>
      </c>
      <c r="BP2561" s="2">
        <v>12.1</v>
      </c>
      <c r="BQ2561" s="2">
        <v>14.893617021300001</v>
      </c>
      <c r="BR2561" s="2">
        <v>0</v>
      </c>
      <c r="BS2561" s="2">
        <v>1.3</v>
      </c>
      <c r="BT2561" s="2">
        <v>0.40697674418599999</v>
      </c>
      <c r="BU2561" s="2">
        <v>45770</v>
      </c>
      <c r="BV2561" s="2">
        <v>0.28083000000000002</v>
      </c>
      <c r="BW2561" s="2">
        <v>0.35616900000000001</v>
      </c>
      <c r="BX2561" s="2">
        <v>0.25</v>
      </c>
      <c r="BY2561" s="2">
        <v>0.93953488372100002</v>
      </c>
      <c r="BZ2561" s="2">
        <v>0.95544554455399999</v>
      </c>
      <c r="CA2561" s="2">
        <v>0.50360666666700005</v>
      </c>
      <c r="CB2561" s="2">
        <v>0.54545454545500005</v>
      </c>
      <c r="CC2561" s="2">
        <v>92.581936006999996</v>
      </c>
      <c r="CD2561" s="2">
        <v>87.857460936199999</v>
      </c>
      <c r="CE2561" s="2">
        <v>872</v>
      </c>
      <c r="CF2561" s="2">
        <v>121</v>
      </c>
      <c r="CG2561" s="2">
        <v>1393.7694729</v>
      </c>
      <c r="CH2561" s="2">
        <v>20.1239219735</v>
      </c>
      <c r="CI2561" s="2">
        <v>1609.2825596099999</v>
      </c>
      <c r="CJ2561" s="2">
        <v>2.4620372065499998</v>
      </c>
      <c r="CK2561" s="2">
        <v>366.56301434800002</v>
      </c>
      <c r="CL2561" s="2">
        <v>0.86608126371500005</v>
      </c>
      <c r="CM2561" s="1">
        <v>5</v>
      </c>
    </row>
    <row r="2562" spans="1:91" x14ac:dyDescent="0.5">
      <c r="A2562" s="1">
        <v>2561</v>
      </c>
      <c r="B2562" s="2">
        <v>1217491265</v>
      </c>
      <c r="C2562" s="2">
        <v>0</v>
      </c>
      <c r="D2562" s="2">
        <v>1</v>
      </c>
      <c r="E2562" s="2">
        <v>0</v>
      </c>
      <c r="F2562" s="2">
        <v>2.4</v>
      </c>
      <c r="G2562" s="2">
        <v>1</v>
      </c>
      <c r="H2562" s="2">
        <v>0</v>
      </c>
      <c r="I2562" s="2">
        <v>1</v>
      </c>
      <c r="J2562" s="2">
        <v>2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1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1</v>
      </c>
      <c r="AF2562" s="1">
        <v>0</v>
      </c>
      <c r="AG2562" s="1">
        <v>1</v>
      </c>
      <c r="AH2562" s="1">
        <v>0</v>
      </c>
      <c r="AI2562" s="1">
        <v>0</v>
      </c>
      <c r="AJ2562" s="1">
        <v>1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1</v>
      </c>
      <c r="AT2562" s="1">
        <v>0</v>
      </c>
      <c r="AU2562" s="1">
        <v>0</v>
      </c>
      <c r="AV2562" s="1">
        <v>0</v>
      </c>
      <c r="AW2562" s="1">
        <v>1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1</v>
      </c>
      <c r="BG2562" s="1">
        <v>0</v>
      </c>
      <c r="BH2562" s="1">
        <v>1</v>
      </c>
      <c r="BI2562" s="1">
        <v>0</v>
      </c>
      <c r="BJ2562" s="1">
        <v>0</v>
      </c>
      <c r="BK2562" s="1">
        <v>0</v>
      </c>
      <c r="BL2562" s="2">
        <v>43.810396402199999</v>
      </c>
      <c r="BM2562" s="2">
        <v>480</v>
      </c>
      <c r="BN2562" s="2">
        <v>36.361702127699999</v>
      </c>
      <c r="BO2562" s="2">
        <v>69</v>
      </c>
      <c r="BP2562" s="2">
        <v>12.1</v>
      </c>
      <c r="BQ2562" s="2">
        <v>14.893617021300001</v>
      </c>
      <c r="BR2562" s="2">
        <v>0</v>
      </c>
      <c r="BS2562" s="2">
        <v>1.3</v>
      </c>
      <c r="BT2562" s="2">
        <v>0.40697674418599999</v>
      </c>
      <c r="BU2562" s="2">
        <v>45770</v>
      </c>
      <c r="BV2562" s="2">
        <v>0.28083000000000002</v>
      </c>
      <c r="BW2562" s="2">
        <v>0.35616900000000001</v>
      </c>
      <c r="BX2562" s="2">
        <v>0.25</v>
      </c>
      <c r="BY2562" s="2">
        <v>0.93953488372100002</v>
      </c>
      <c r="BZ2562" s="2">
        <v>0.95544554455399999</v>
      </c>
      <c r="CA2562" s="2">
        <v>0.50360666666700005</v>
      </c>
      <c r="CB2562" s="2">
        <v>0.54545454545500005</v>
      </c>
      <c r="CC2562" s="2">
        <v>92.581936006999996</v>
      </c>
      <c r="CD2562" s="2">
        <v>87.857460936199999</v>
      </c>
      <c r="CE2562" s="2">
        <v>872</v>
      </c>
      <c r="CF2562" s="2">
        <v>121</v>
      </c>
      <c r="CG2562" s="2">
        <v>1054.3404451199999</v>
      </c>
      <c r="CH2562" s="2">
        <v>115.807501195</v>
      </c>
      <c r="CI2562" s="2">
        <v>1115.52795234</v>
      </c>
      <c r="CJ2562" s="2">
        <v>1.7210971050099999</v>
      </c>
      <c r="CK2562" s="2">
        <v>71.971187555699998</v>
      </c>
      <c r="CL2562" s="2">
        <v>0.94514928371100004</v>
      </c>
      <c r="CM2562" s="1">
        <v>5</v>
      </c>
    </row>
    <row r="2563" spans="1:91" x14ac:dyDescent="0.5">
      <c r="A2563" s="1">
        <v>2562</v>
      </c>
      <c r="B2563" s="2">
        <v>1217598192</v>
      </c>
      <c r="C2563" s="2">
        <v>0</v>
      </c>
      <c r="D2563" s="2">
        <v>1</v>
      </c>
      <c r="E2563" s="2">
        <v>0</v>
      </c>
      <c r="F2563" s="2">
        <v>2.1</v>
      </c>
      <c r="G2563" s="2">
        <v>1</v>
      </c>
      <c r="H2563" s="2">
        <v>0</v>
      </c>
      <c r="I2563" s="2">
        <v>2</v>
      </c>
      <c r="J2563" s="2">
        <v>2</v>
      </c>
      <c r="K2563" s="1">
        <v>0</v>
      </c>
      <c r="L2563" s="1">
        <v>0</v>
      </c>
      <c r="M2563" s="1">
        <v>0</v>
      </c>
      <c r="N2563" s="1">
        <v>1</v>
      </c>
      <c r="O2563" s="1">
        <v>0</v>
      </c>
      <c r="P2563" s="1">
        <v>0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1</v>
      </c>
      <c r="X2563" s="1">
        <v>0</v>
      </c>
      <c r="Y2563" s="1">
        <v>1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1</v>
      </c>
      <c r="AH2563" s="1">
        <v>0</v>
      </c>
      <c r="AI2563" s="1">
        <v>0</v>
      </c>
      <c r="AJ2563" s="1">
        <v>0</v>
      </c>
      <c r="AK2563" s="1">
        <v>0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1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1</v>
      </c>
      <c r="BB2563" s="1">
        <v>0</v>
      </c>
      <c r="BC2563" s="1">
        <v>0</v>
      </c>
      <c r="BD2563" s="1">
        <v>0</v>
      </c>
      <c r="BE2563" s="1">
        <v>0</v>
      </c>
      <c r="BF2563" s="1">
        <v>1</v>
      </c>
      <c r="BG2563" s="1">
        <v>0</v>
      </c>
      <c r="BH2563" s="1">
        <v>1</v>
      </c>
      <c r="BI2563" s="1">
        <v>0</v>
      </c>
      <c r="BJ2563" s="1">
        <v>0</v>
      </c>
      <c r="BK2563" s="1">
        <v>0</v>
      </c>
      <c r="BL2563" s="2">
        <v>43.810396402199999</v>
      </c>
      <c r="BM2563" s="2">
        <v>480</v>
      </c>
      <c r="BN2563" s="2">
        <v>36.361702127699999</v>
      </c>
      <c r="BO2563" s="2">
        <v>69</v>
      </c>
      <c r="BP2563" s="2">
        <v>12.1</v>
      </c>
      <c r="BQ2563" s="2">
        <v>14.893617021300001</v>
      </c>
      <c r="BR2563" s="2">
        <v>0</v>
      </c>
      <c r="BS2563" s="2">
        <v>1.3</v>
      </c>
      <c r="BT2563" s="2">
        <v>0.40697674418599999</v>
      </c>
      <c r="BU2563" s="2">
        <v>45770</v>
      </c>
      <c r="BV2563" s="2">
        <v>0.28083000000000002</v>
      </c>
      <c r="BW2563" s="2">
        <v>0.35616900000000001</v>
      </c>
      <c r="BX2563" s="2">
        <v>0.25</v>
      </c>
      <c r="BY2563" s="2">
        <v>0.93953488372100002</v>
      </c>
      <c r="BZ2563" s="2">
        <v>0.95544554455399999</v>
      </c>
      <c r="CA2563" s="2">
        <v>0.50360666666700005</v>
      </c>
      <c r="CB2563" s="2">
        <v>0.54545454545500005</v>
      </c>
      <c r="CC2563" s="2">
        <v>92.581936006999996</v>
      </c>
      <c r="CD2563" s="2">
        <v>87.857460936199999</v>
      </c>
      <c r="CE2563" s="2">
        <v>872</v>
      </c>
      <c r="CF2563" s="2">
        <v>121</v>
      </c>
      <c r="CG2563" s="2">
        <v>1138.8379728499999</v>
      </c>
      <c r="CH2563" s="2">
        <v>163.40158131999999</v>
      </c>
      <c r="CI2563" s="2">
        <v>1228.6147692</v>
      </c>
      <c r="CJ2563" s="2">
        <v>1.8908317804200001</v>
      </c>
      <c r="CK2563" s="2">
        <v>97.045706519099994</v>
      </c>
      <c r="CL2563" s="2">
        <v>0.92692844119499995</v>
      </c>
      <c r="CM2563" s="1">
        <v>5</v>
      </c>
    </row>
    <row r="2564" spans="1:91" x14ac:dyDescent="0.5">
      <c r="A2564" s="1">
        <v>2563</v>
      </c>
      <c r="B2564" s="2">
        <v>1219916708</v>
      </c>
      <c r="C2564" s="2">
        <v>0</v>
      </c>
      <c r="D2564" s="2">
        <v>1</v>
      </c>
      <c r="E2564" s="2">
        <v>0</v>
      </c>
      <c r="F2564" s="2">
        <v>1.9</v>
      </c>
      <c r="G2564" s="2">
        <v>0</v>
      </c>
      <c r="H2564" s="2">
        <v>1</v>
      </c>
      <c r="I2564" s="2">
        <v>1</v>
      </c>
      <c r="J2564" s="2">
        <v>1</v>
      </c>
      <c r="K2564" s="1">
        <v>0</v>
      </c>
      <c r="L2564" s="1">
        <v>1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1</v>
      </c>
      <c r="T2564" s="1">
        <v>0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1</v>
      </c>
      <c r="AF2564" s="1">
        <v>0</v>
      </c>
      <c r="AG2564" s="1">
        <v>0</v>
      </c>
      <c r="AH2564" s="1">
        <v>0</v>
      </c>
      <c r="AI2564" s="1">
        <v>1</v>
      </c>
      <c r="AJ2564" s="1">
        <v>0</v>
      </c>
      <c r="AK2564" s="1">
        <v>1</v>
      </c>
      <c r="AL2564" s="1">
        <v>0</v>
      </c>
      <c r="AM2564" s="1">
        <v>0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1</v>
      </c>
      <c r="AT2564" s="1">
        <v>0</v>
      </c>
      <c r="AU2564" s="1">
        <v>0</v>
      </c>
      <c r="AV2564" s="1">
        <v>1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  <c r="BI2564" s="1">
        <v>1</v>
      </c>
      <c r="BJ2564" s="1">
        <v>0</v>
      </c>
      <c r="BK2564" s="1">
        <v>0</v>
      </c>
      <c r="BL2564" s="2">
        <v>43.810396402199999</v>
      </c>
      <c r="BM2564" s="2">
        <v>480</v>
      </c>
      <c r="BN2564" s="2">
        <v>36.361702127699999</v>
      </c>
      <c r="BO2564" s="2">
        <v>69</v>
      </c>
      <c r="BP2564" s="2">
        <v>12.1</v>
      </c>
      <c r="BQ2564" s="2">
        <v>14.893617021300001</v>
      </c>
      <c r="BR2564" s="2">
        <v>0</v>
      </c>
      <c r="BS2564" s="2">
        <v>1.3</v>
      </c>
      <c r="BT2564" s="2">
        <v>0.40697674418599999</v>
      </c>
      <c r="BU2564" s="2">
        <v>45770</v>
      </c>
      <c r="BV2564" s="2">
        <v>0.28083000000000002</v>
      </c>
      <c r="BW2564" s="2">
        <v>0.35616900000000001</v>
      </c>
      <c r="BX2564" s="2">
        <v>0.25</v>
      </c>
      <c r="BY2564" s="2">
        <v>0.93953488372100002</v>
      </c>
      <c r="BZ2564" s="2">
        <v>0.95544554455399999</v>
      </c>
      <c r="CA2564" s="2">
        <v>0.50360666666700005</v>
      </c>
      <c r="CB2564" s="2">
        <v>0.54545454545500005</v>
      </c>
      <c r="CC2564" s="2">
        <v>92.581936006999996</v>
      </c>
      <c r="CD2564" s="2">
        <v>87.857460936199999</v>
      </c>
      <c r="CE2564" s="2">
        <v>872</v>
      </c>
      <c r="CF2564" s="2">
        <v>121</v>
      </c>
      <c r="CG2564" s="2">
        <v>974.10710787400001</v>
      </c>
      <c r="CH2564" s="2">
        <v>12.3158627782</v>
      </c>
      <c r="CI2564" s="2">
        <v>1012.03631393</v>
      </c>
      <c r="CJ2564" s="2">
        <v>1.5659189123299999</v>
      </c>
      <c r="CK2564" s="2">
        <v>19.0638937236</v>
      </c>
      <c r="CL2564" s="2">
        <v>0.96252189221899997</v>
      </c>
      <c r="CM2564" s="1">
        <v>5</v>
      </c>
    </row>
    <row r="2565" spans="1:91" x14ac:dyDescent="0.5">
      <c r="A2565" s="1">
        <v>2564</v>
      </c>
      <c r="B2565" s="2">
        <v>1226614234</v>
      </c>
      <c r="C2565" s="2">
        <v>0</v>
      </c>
      <c r="D2565" s="2">
        <v>1</v>
      </c>
      <c r="E2565" s="2">
        <v>1</v>
      </c>
      <c r="F2565" s="2">
        <v>2</v>
      </c>
      <c r="G2565" s="2">
        <v>0</v>
      </c>
      <c r="H2565" s="2">
        <v>0</v>
      </c>
      <c r="I2565" s="2">
        <v>2</v>
      </c>
      <c r="J2565" s="2">
        <v>2</v>
      </c>
      <c r="K2565" s="1">
        <v>0</v>
      </c>
      <c r="L2565" s="1">
        <v>0</v>
      </c>
      <c r="M2565" s="1">
        <v>1</v>
      </c>
      <c r="N2565" s="1">
        <v>0</v>
      </c>
      <c r="O2565" s="1">
        <v>0</v>
      </c>
      <c r="P2565" s="1">
        <v>1</v>
      </c>
      <c r="Q2565" s="1">
        <v>0</v>
      </c>
      <c r="R2565" s="1">
        <v>0</v>
      </c>
      <c r="S2565" s="1">
        <v>0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1</v>
      </c>
      <c r="AE2565" s="1">
        <v>0</v>
      </c>
      <c r="AF2565" s="1">
        <v>0</v>
      </c>
      <c r="AG2565" s="1">
        <v>1</v>
      </c>
      <c r="AH2565" s="1">
        <v>0</v>
      </c>
      <c r="AI2565" s="1">
        <v>0</v>
      </c>
      <c r="AJ2565" s="1">
        <v>0</v>
      </c>
      <c r="AK2565" s="1">
        <v>1</v>
      </c>
      <c r="AL2565" s="1">
        <v>0</v>
      </c>
      <c r="AM2565" s="1">
        <v>0</v>
      </c>
      <c r="AN2565" s="1">
        <v>0</v>
      </c>
      <c r="AO2565" s="1">
        <v>1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1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1</v>
      </c>
      <c r="BG2565" s="1">
        <v>0</v>
      </c>
      <c r="BH2565" s="1">
        <v>0</v>
      </c>
      <c r="BI2565" s="1">
        <v>0</v>
      </c>
      <c r="BJ2565" s="1">
        <v>0</v>
      </c>
      <c r="BK2565" s="1">
        <v>0</v>
      </c>
      <c r="BL2565" s="2">
        <v>43.810396402199999</v>
      </c>
      <c r="BM2565" s="2">
        <v>480</v>
      </c>
      <c r="BN2565" s="2">
        <v>36.361702127699999</v>
      </c>
      <c r="BO2565" s="2">
        <v>69</v>
      </c>
      <c r="BP2565" s="2">
        <v>12.1</v>
      </c>
      <c r="BQ2565" s="2">
        <v>14.893617021300001</v>
      </c>
      <c r="BR2565" s="2">
        <v>0</v>
      </c>
      <c r="BS2565" s="2">
        <v>1.3</v>
      </c>
      <c r="BT2565" s="2">
        <v>0.40697674418599999</v>
      </c>
      <c r="BU2565" s="2">
        <v>45770</v>
      </c>
      <c r="BV2565" s="2">
        <v>0.28083000000000002</v>
      </c>
      <c r="BW2565" s="2">
        <v>0.35616900000000001</v>
      </c>
      <c r="BX2565" s="2">
        <v>0.25</v>
      </c>
      <c r="BY2565" s="2">
        <v>0.93953488372100002</v>
      </c>
      <c r="BZ2565" s="2">
        <v>0.95544554455399999</v>
      </c>
      <c r="CA2565" s="2">
        <v>0.50360666666700005</v>
      </c>
      <c r="CB2565" s="2">
        <v>0.54545454545500005</v>
      </c>
      <c r="CC2565" s="2">
        <v>92.581936006999996</v>
      </c>
      <c r="CD2565" s="2">
        <v>87.857460936199999</v>
      </c>
      <c r="CE2565" s="2">
        <v>872</v>
      </c>
      <c r="CF2565" s="2">
        <v>121</v>
      </c>
      <c r="CG2565" s="2">
        <v>1233.0225769199999</v>
      </c>
      <c r="CH2565" s="2">
        <v>42.665680337200001</v>
      </c>
      <c r="CI2565" s="2">
        <v>1657.5728085799999</v>
      </c>
      <c r="CJ2565" s="2">
        <v>1.9486323674799999</v>
      </c>
      <c r="CK2565" s="2">
        <v>118.880605825</v>
      </c>
      <c r="CL2565" s="2">
        <v>0.74387234789500001</v>
      </c>
      <c r="CM2565" s="1">
        <v>5</v>
      </c>
    </row>
    <row r="2566" spans="1:91" x14ac:dyDescent="0.5">
      <c r="A2566" s="1">
        <v>2565</v>
      </c>
      <c r="B2566" s="2">
        <v>1229085988</v>
      </c>
      <c r="C2566" s="2">
        <v>0</v>
      </c>
      <c r="D2566" s="2">
        <v>1</v>
      </c>
      <c r="E2566" s="2">
        <v>1</v>
      </c>
      <c r="F2566" s="2">
        <v>2.2999999999999998</v>
      </c>
      <c r="G2566" s="2">
        <v>0</v>
      </c>
      <c r="H2566" s="2">
        <v>0</v>
      </c>
      <c r="I2566" s="2">
        <v>1</v>
      </c>
      <c r="J2566" s="2">
        <v>2</v>
      </c>
      <c r="K2566" s="1">
        <v>0</v>
      </c>
      <c r="L2566" s="1">
        <v>0</v>
      </c>
      <c r="M2566" s="1">
        <v>1</v>
      </c>
      <c r="N2566" s="1">
        <v>0</v>
      </c>
      <c r="O2566" s="1">
        <v>0</v>
      </c>
      <c r="P2566" s="1">
        <v>0</v>
      </c>
      <c r="Q2566" s="1">
        <v>0</v>
      </c>
      <c r="R2566" s="1">
        <v>1</v>
      </c>
      <c r="S2566" s="1">
        <v>0</v>
      </c>
      <c r="T2566" s="1">
        <v>0</v>
      </c>
      <c r="U2566" s="1">
        <v>1</v>
      </c>
      <c r="V2566" s="1">
        <v>0</v>
      </c>
      <c r="W2566" s="1">
        <v>0</v>
      </c>
      <c r="X2566" s="1">
        <v>0</v>
      </c>
      <c r="Y2566" s="1">
        <v>0</v>
      </c>
      <c r="Z2566" s="1">
        <v>1</v>
      </c>
      <c r="AA2566" s="1">
        <v>0</v>
      </c>
      <c r="AB2566" s="1">
        <v>0</v>
      </c>
      <c r="AC2566" s="1">
        <v>0</v>
      </c>
      <c r="AD2566" s="1">
        <v>1</v>
      </c>
      <c r="AE2566" s="1">
        <v>0</v>
      </c>
      <c r="AF2566" s="1">
        <v>0</v>
      </c>
      <c r="AG2566" s="1">
        <v>1</v>
      </c>
      <c r="AH2566" s="1">
        <v>0</v>
      </c>
      <c r="AI2566" s="1">
        <v>0</v>
      </c>
      <c r="AJ2566" s="1">
        <v>0</v>
      </c>
      <c r="AK2566" s="1">
        <v>0</v>
      </c>
      <c r="AL2566" s="1">
        <v>1</v>
      </c>
      <c r="AM2566" s="1">
        <v>0</v>
      </c>
      <c r="AN2566" s="1">
        <v>0</v>
      </c>
      <c r="AO2566" s="1">
        <v>0</v>
      </c>
      <c r="AP2566" s="1">
        <v>1</v>
      </c>
      <c r="AQ2566" s="1">
        <v>0</v>
      </c>
      <c r="AR2566" s="1">
        <v>0</v>
      </c>
      <c r="AS2566" s="1">
        <v>0</v>
      </c>
      <c r="AT2566" s="1">
        <v>1</v>
      </c>
      <c r="AU2566" s="1">
        <v>0</v>
      </c>
      <c r="AV2566" s="1">
        <v>0</v>
      </c>
      <c r="AW2566" s="1">
        <v>1</v>
      </c>
      <c r="AX2566" s="1">
        <v>0</v>
      </c>
      <c r="AY2566" s="1">
        <v>0</v>
      </c>
      <c r="AZ2566" s="1">
        <v>0</v>
      </c>
      <c r="BA2566" s="1">
        <v>0</v>
      </c>
      <c r="BB2566" s="1">
        <v>1</v>
      </c>
      <c r="BC2566" s="1">
        <v>0</v>
      </c>
      <c r="BD2566" s="1">
        <v>0</v>
      </c>
      <c r="BE2566" s="1">
        <v>1</v>
      </c>
      <c r="BF2566" s="1">
        <v>0</v>
      </c>
      <c r="BG2566" s="1">
        <v>0</v>
      </c>
      <c r="BH2566" s="1">
        <v>0</v>
      </c>
      <c r="BI2566" s="1">
        <v>0</v>
      </c>
      <c r="BJ2566" s="1">
        <v>1</v>
      </c>
      <c r="BK2566" s="1">
        <v>0</v>
      </c>
      <c r="BL2566" s="2">
        <v>43.810396402199999</v>
      </c>
      <c r="BM2566" s="2">
        <v>480</v>
      </c>
      <c r="BN2566" s="2">
        <v>36.361702127699999</v>
      </c>
      <c r="BO2566" s="2">
        <v>69</v>
      </c>
      <c r="BP2566" s="2">
        <v>12.1</v>
      </c>
      <c r="BQ2566" s="2">
        <v>14.893617021300001</v>
      </c>
      <c r="BR2566" s="2">
        <v>0</v>
      </c>
      <c r="BS2566" s="2">
        <v>1.3</v>
      </c>
      <c r="BT2566" s="2">
        <v>0.40697674418599999</v>
      </c>
      <c r="BU2566" s="2">
        <v>45770</v>
      </c>
      <c r="BV2566" s="2">
        <v>0.28083000000000002</v>
      </c>
      <c r="BW2566" s="2">
        <v>0.35616900000000001</v>
      </c>
      <c r="BX2566" s="2">
        <v>0.25</v>
      </c>
      <c r="BY2566" s="2">
        <v>0.93953488372100002</v>
      </c>
      <c r="BZ2566" s="2">
        <v>0.95544554455399999</v>
      </c>
      <c r="CA2566" s="2">
        <v>0.50360666666700005</v>
      </c>
      <c r="CB2566" s="2">
        <v>0.54545454545500005</v>
      </c>
      <c r="CC2566" s="2">
        <v>92.581936006999996</v>
      </c>
      <c r="CD2566" s="2">
        <v>87.857460936199999</v>
      </c>
      <c r="CE2566" s="2">
        <v>872</v>
      </c>
      <c r="CF2566" s="2">
        <v>121</v>
      </c>
      <c r="CG2566" s="2">
        <v>974.10710787400001</v>
      </c>
      <c r="CH2566" s="2">
        <v>12.3158627782</v>
      </c>
      <c r="CI2566" s="2">
        <v>1012.03631393</v>
      </c>
      <c r="CJ2566" s="2">
        <v>1.5659189123299999</v>
      </c>
      <c r="CK2566" s="2">
        <v>19.0638937236</v>
      </c>
      <c r="CL2566" s="2">
        <v>0.96252189221899997</v>
      </c>
      <c r="CM2566" s="1">
        <v>5</v>
      </c>
    </row>
    <row r="2567" spans="1:91" x14ac:dyDescent="0.5">
      <c r="A2567" s="1">
        <v>2566</v>
      </c>
      <c r="B2567" s="2">
        <v>1229759008</v>
      </c>
      <c r="C2567" s="2">
        <v>0</v>
      </c>
      <c r="D2567" s="2">
        <v>1</v>
      </c>
      <c r="E2567" s="2">
        <v>0</v>
      </c>
      <c r="F2567" s="2">
        <v>3.3</v>
      </c>
      <c r="G2567" s="2">
        <v>1</v>
      </c>
      <c r="H2567" s="2">
        <v>0</v>
      </c>
      <c r="I2567" s="2">
        <v>1</v>
      </c>
      <c r="J2567" s="2">
        <v>3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1</v>
      </c>
      <c r="R2567" s="1">
        <v>0</v>
      </c>
      <c r="S2567" s="1">
        <v>0</v>
      </c>
      <c r="T2567" s="1">
        <v>0</v>
      </c>
      <c r="U2567" s="1">
        <v>0</v>
      </c>
      <c r="V2567" s="1">
        <v>1</v>
      </c>
      <c r="W2567" s="1">
        <v>0</v>
      </c>
      <c r="X2567" s="1">
        <v>0</v>
      </c>
      <c r="Y2567" s="1">
        <v>1</v>
      </c>
      <c r="Z2567" s="1">
        <v>0</v>
      </c>
      <c r="AA2567" s="1">
        <v>0</v>
      </c>
      <c r="AB2567" s="1">
        <v>0</v>
      </c>
      <c r="AC2567" s="1">
        <v>0</v>
      </c>
      <c r="AD2567" s="1">
        <v>1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1</v>
      </c>
      <c r="AQ2567" s="1">
        <v>0</v>
      </c>
      <c r="AR2567" s="1">
        <v>0</v>
      </c>
      <c r="AS2567" s="1">
        <v>1</v>
      </c>
      <c r="AT2567" s="1">
        <v>0</v>
      </c>
      <c r="AU2567" s="1">
        <v>0</v>
      </c>
      <c r="AV2567" s="1">
        <v>0</v>
      </c>
      <c r="AW2567" s="1">
        <v>1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1</v>
      </c>
      <c r="BF2567" s="1">
        <v>0</v>
      </c>
      <c r="BG2567" s="1">
        <v>0</v>
      </c>
      <c r="BH2567" s="1">
        <v>0</v>
      </c>
      <c r="BI2567" s="1">
        <v>0</v>
      </c>
      <c r="BJ2567" s="1">
        <v>0</v>
      </c>
      <c r="BK2567" s="1">
        <v>0</v>
      </c>
      <c r="BL2567" s="2">
        <v>43.810396402199999</v>
      </c>
      <c r="BM2567" s="2">
        <v>480</v>
      </c>
      <c r="BN2567" s="2">
        <v>36.361702127699999</v>
      </c>
      <c r="BO2567" s="2">
        <v>69</v>
      </c>
      <c r="BP2567" s="2">
        <v>12.1</v>
      </c>
      <c r="BQ2567" s="2">
        <v>14.893617021300001</v>
      </c>
      <c r="BR2567" s="2">
        <v>0</v>
      </c>
      <c r="BS2567" s="2">
        <v>1.3</v>
      </c>
      <c r="BT2567" s="2">
        <v>0.40697674418599999</v>
      </c>
      <c r="BU2567" s="2">
        <v>45770</v>
      </c>
      <c r="BV2567" s="2">
        <v>0.28083000000000002</v>
      </c>
      <c r="BW2567" s="2">
        <v>0.35616900000000001</v>
      </c>
      <c r="BX2567" s="2">
        <v>0.25</v>
      </c>
      <c r="BY2567" s="2">
        <v>0.93953488372100002</v>
      </c>
      <c r="BZ2567" s="2">
        <v>0.95544554455399999</v>
      </c>
      <c r="CA2567" s="2">
        <v>0.50360666666700005</v>
      </c>
      <c r="CB2567" s="2">
        <v>0.54545454545500005</v>
      </c>
      <c r="CC2567" s="2">
        <v>92.581936006999996</v>
      </c>
      <c r="CD2567" s="2">
        <v>87.857460936199999</v>
      </c>
      <c r="CE2567" s="2">
        <v>872</v>
      </c>
      <c r="CF2567" s="2">
        <v>121</v>
      </c>
      <c r="CG2567" s="2">
        <v>1119.6878230499999</v>
      </c>
      <c r="CH2567" s="2">
        <v>49.282437707699998</v>
      </c>
      <c r="CI2567" s="2">
        <v>1528.46057868</v>
      </c>
      <c r="CJ2567" s="2">
        <v>1.81910513197</v>
      </c>
      <c r="CK2567" s="2">
        <v>184.703688747</v>
      </c>
      <c r="CL2567" s="2">
        <v>0.73255917664400005</v>
      </c>
      <c r="CM2567" s="1">
        <v>5</v>
      </c>
    </row>
    <row r="2568" spans="1:91" x14ac:dyDescent="0.5">
      <c r="A2568" s="1">
        <v>2567</v>
      </c>
      <c r="B2568" s="2">
        <v>1230964433</v>
      </c>
      <c r="C2568" s="2">
        <v>0</v>
      </c>
      <c r="D2568" s="2">
        <v>1</v>
      </c>
      <c r="E2568" s="2">
        <v>0</v>
      </c>
      <c r="F2568" s="2">
        <v>2</v>
      </c>
      <c r="G2568" s="2">
        <v>1</v>
      </c>
      <c r="H2568" s="2">
        <v>0</v>
      </c>
      <c r="I2568" s="2">
        <v>1</v>
      </c>
      <c r="J2568" s="2">
        <v>2</v>
      </c>
      <c r="K2568" s="1">
        <v>0</v>
      </c>
      <c r="L2568" s="1">
        <v>0</v>
      </c>
      <c r="M2568" s="1">
        <v>0</v>
      </c>
      <c r="N2568" s="1">
        <v>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0</v>
      </c>
      <c r="BG2568" s="1">
        <v>0</v>
      </c>
      <c r="BH2568" s="1">
        <v>0</v>
      </c>
      <c r="BI2568" s="1">
        <v>0</v>
      </c>
      <c r="BJ2568" s="1">
        <v>0</v>
      </c>
      <c r="BK2568" s="1">
        <v>0</v>
      </c>
      <c r="BL2568" s="2">
        <v>43.810396402199999</v>
      </c>
      <c r="BM2568" s="2">
        <v>480</v>
      </c>
      <c r="BN2568" s="2">
        <v>36.361702127699999</v>
      </c>
      <c r="BO2568" s="2">
        <v>69</v>
      </c>
      <c r="BP2568" s="2">
        <v>12.1</v>
      </c>
      <c r="BQ2568" s="2">
        <v>14.893617021300001</v>
      </c>
      <c r="BR2568" s="2">
        <v>0</v>
      </c>
      <c r="BS2568" s="2">
        <v>1.3</v>
      </c>
      <c r="BT2568" s="2">
        <v>0.40697674418599999</v>
      </c>
      <c r="BU2568" s="2">
        <v>45770</v>
      </c>
      <c r="BV2568" s="2">
        <v>0.28083000000000002</v>
      </c>
      <c r="BW2568" s="2">
        <v>0.35616900000000001</v>
      </c>
      <c r="BX2568" s="2">
        <v>0.25</v>
      </c>
      <c r="BY2568" s="2">
        <v>0.93953488372100002</v>
      </c>
      <c r="BZ2568" s="2">
        <v>0.95544554455399999</v>
      </c>
      <c r="CA2568" s="2">
        <v>0.50360666666700005</v>
      </c>
      <c r="CB2568" s="2">
        <v>0.54545454545500005</v>
      </c>
      <c r="CC2568" s="2">
        <v>92.581936006999996</v>
      </c>
      <c r="CD2568" s="2">
        <v>87.857460936199999</v>
      </c>
      <c r="CE2568" s="2">
        <v>872</v>
      </c>
      <c r="CF2568" s="2">
        <v>121</v>
      </c>
      <c r="CG2568" s="2">
        <v>974.10710787400001</v>
      </c>
      <c r="CH2568" s="2">
        <v>12.3158627782</v>
      </c>
      <c r="CI2568" s="2">
        <v>1012.03631393</v>
      </c>
      <c r="CJ2568" s="2">
        <v>1.5659189123299999</v>
      </c>
      <c r="CK2568" s="2">
        <v>19.0638937236</v>
      </c>
      <c r="CL2568" s="2">
        <v>0.96252189221899997</v>
      </c>
      <c r="CM2568" s="1">
        <v>5</v>
      </c>
    </row>
    <row r="2569" spans="1:91" x14ac:dyDescent="0.5">
      <c r="A2569" s="1">
        <v>2568</v>
      </c>
      <c r="B2569" s="2">
        <v>1231078903</v>
      </c>
      <c r="C2569" s="2">
        <v>0</v>
      </c>
      <c r="D2569" s="2">
        <v>1</v>
      </c>
      <c r="E2569" s="2">
        <v>0</v>
      </c>
      <c r="F2569" s="2">
        <v>2.1</v>
      </c>
      <c r="G2569" s="2">
        <v>0</v>
      </c>
      <c r="H2569" s="2">
        <v>0</v>
      </c>
      <c r="I2569" s="2">
        <v>2</v>
      </c>
      <c r="J2569" s="2">
        <v>2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0</v>
      </c>
      <c r="X2569" s="1">
        <v>0</v>
      </c>
      <c r="Y2569" s="1">
        <v>0</v>
      </c>
      <c r="Z2569" s="1">
        <v>1</v>
      </c>
      <c r="AA2569" s="1">
        <v>0</v>
      </c>
      <c r="AB2569" s="1">
        <v>0</v>
      </c>
      <c r="AC2569" s="1">
        <v>0</v>
      </c>
      <c r="AD2569" s="1">
        <v>1</v>
      </c>
      <c r="AE2569" s="1">
        <v>0</v>
      </c>
      <c r="AF2569" s="1">
        <v>0</v>
      </c>
      <c r="AG2569" s="1">
        <v>0</v>
      </c>
      <c r="AH2569" s="1">
        <v>1</v>
      </c>
      <c r="AI2569" s="1">
        <v>0</v>
      </c>
      <c r="AJ2569" s="1">
        <v>0</v>
      </c>
      <c r="AK2569" s="1">
        <v>1</v>
      </c>
      <c r="AL2569" s="1">
        <v>0</v>
      </c>
      <c r="AM2569" s="1">
        <v>0</v>
      </c>
      <c r="AN2569" s="1">
        <v>0</v>
      </c>
      <c r="AO2569" s="1">
        <v>0</v>
      </c>
      <c r="AP2569" s="1">
        <v>1</v>
      </c>
      <c r="AQ2569" s="1">
        <v>0</v>
      </c>
      <c r="AR2569" s="1">
        <v>0</v>
      </c>
      <c r="AS2569" s="1">
        <v>1</v>
      </c>
      <c r="AT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0</v>
      </c>
      <c r="BG2569" s="1">
        <v>0</v>
      </c>
      <c r="BH2569" s="1">
        <v>0</v>
      </c>
      <c r="BI2569" s="1">
        <v>1</v>
      </c>
      <c r="BJ2569" s="1">
        <v>0</v>
      </c>
      <c r="BK2569" s="1">
        <v>0</v>
      </c>
      <c r="BL2569" s="2">
        <v>43.810396402199999</v>
      </c>
      <c r="BM2569" s="2">
        <v>480</v>
      </c>
      <c r="BN2569" s="2">
        <v>36.361702127699999</v>
      </c>
      <c r="BO2569" s="2">
        <v>69</v>
      </c>
      <c r="BP2569" s="2">
        <v>12.1</v>
      </c>
      <c r="BQ2569" s="2">
        <v>14.893617021300001</v>
      </c>
      <c r="BR2569" s="2">
        <v>0</v>
      </c>
      <c r="BS2569" s="2">
        <v>1.3</v>
      </c>
      <c r="BT2569" s="2">
        <v>0.40697674418599999</v>
      </c>
      <c r="BU2569" s="2">
        <v>45770</v>
      </c>
      <c r="BV2569" s="2">
        <v>0.28083000000000002</v>
      </c>
      <c r="BW2569" s="2">
        <v>0.35616900000000001</v>
      </c>
      <c r="BX2569" s="2">
        <v>0.25</v>
      </c>
      <c r="BY2569" s="2">
        <v>0.93953488372100002</v>
      </c>
      <c r="BZ2569" s="2">
        <v>0.95544554455399999</v>
      </c>
      <c r="CA2569" s="2">
        <v>0.50360666666700005</v>
      </c>
      <c r="CB2569" s="2">
        <v>0.54545454545500005</v>
      </c>
      <c r="CC2569" s="2">
        <v>92.581936006999996</v>
      </c>
      <c r="CD2569" s="2">
        <v>87.857460936199999</v>
      </c>
      <c r="CE2569" s="2">
        <v>872</v>
      </c>
      <c r="CF2569" s="2">
        <v>121</v>
      </c>
      <c r="CG2569" s="2">
        <v>1155.76041549</v>
      </c>
      <c r="CH2569" s="2">
        <v>147.874397531</v>
      </c>
      <c r="CI2569" s="2">
        <v>1308.7854742300001</v>
      </c>
      <c r="CJ2569" s="2">
        <v>2.0108604259399998</v>
      </c>
      <c r="CK2569" s="2">
        <v>177.216411542</v>
      </c>
      <c r="CL2569" s="2">
        <v>0.88307857800400003</v>
      </c>
      <c r="CM2569" s="1">
        <v>5</v>
      </c>
    </row>
    <row r="2570" spans="1:91" x14ac:dyDescent="0.5">
      <c r="A2570" s="1">
        <v>2569</v>
      </c>
      <c r="B2570" s="2">
        <v>1231664111</v>
      </c>
      <c r="C2570" s="2">
        <v>0</v>
      </c>
      <c r="D2570" s="2">
        <v>1</v>
      </c>
      <c r="E2570" s="2">
        <v>1</v>
      </c>
      <c r="F2570" s="2">
        <v>1.9</v>
      </c>
      <c r="G2570" s="2">
        <v>0</v>
      </c>
      <c r="H2570" s="2">
        <v>0</v>
      </c>
      <c r="I2570" s="2">
        <v>2</v>
      </c>
      <c r="J2570" s="2">
        <v>2</v>
      </c>
      <c r="K2570" s="1">
        <v>0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1</v>
      </c>
      <c r="R2570" s="1">
        <v>0</v>
      </c>
      <c r="S2570" s="1">
        <v>0</v>
      </c>
      <c r="T2570" s="1">
        <v>0</v>
      </c>
      <c r="U2570" s="1">
        <v>1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1</v>
      </c>
      <c r="AF2570" s="1">
        <v>0</v>
      </c>
      <c r="AG2570" s="1">
        <v>0</v>
      </c>
      <c r="AH2570" s="1">
        <v>0</v>
      </c>
      <c r="AI2570" s="1">
        <v>0</v>
      </c>
      <c r="AJ2570" s="1">
        <v>1</v>
      </c>
      <c r="AK2570" s="1">
        <v>0</v>
      </c>
      <c r="AL2570" s="1">
        <v>0</v>
      </c>
      <c r="AM2570" s="1">
        <v>0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1</v>
      </c>
      <c r="AX2570" s="1">
        <v>0</v>
      </c>
      <c r="AY2570" s="1">
        <v>0</v>
      </c>
      <c r="AZ2570" s="1">
        <v>0</v>
      </c>
      <c r="BA2570" s="1">
        <v>0</v>
      </c>
      <c r="BB2570" s="1">
        <v>1</v>
      </c>
      <c r="BC2570" s="1">
        <v>0</v>
      </c>
      <c r="BD2570" s="1">
        <v>0</v>
      </c>
      <c r="BE2570" s="1">
        <v>0</v>
      </c>
      <c r="BF2570" s="1">
        <v>0</v>
      </c>
      <c r="BG2570" s="1">
        <v>0</v>
      </c>
      <c r="BH2570" s="1">
        <v>0</v>
      </c>
      <c r="BI2570" s="1">
        <v>1</v>
      </c>
      <c r="BJ2570" s="1">
        <v>0</v>
      </c>
      <c r="BK2570" s="1">
        <v>0</v>
      </c>
      <c r="BL2570" s="2">
        <v>43.810396402199999</v>
      </c>
      <c r="BM2570" s="2">
        <v>480</v>
      </c>
      <c r="BN2570" s="2">
        <v>36.361702127699999</v>
      </c>
      <c r="BO2570" s="2">
        <v>69</v>
      </c>
      <c r="BP2570" s="2">
        <v>12.1</v>
      </c>
      <c r="BQ2570" s="2">
        <v>14.893617021300001</v>
      </c>
      <c r="BR2570" s="2">
        <v>0</v>
      </c>
      <c r="BS2570" s="2">
        <v>1.3</v>
      </c>
      <c r="BT2570" s="2">
        <v>0.40697674418599999</v>
      </c>
      <c r="BU2570" s="2">
        <v>45770</v>
      </c>
      <c r="BV2570" s="2">
        <v>0.28083000000000002</v>
      </c>
      <c r="BW2570" s="2">
        <v>0.35616900000000001</v>
      </c>
      <c r="BX2570" s="2">
        <v>0.25</v>
      </c>
      <c r="BY2570" s="2">
        <v>0.93953488372100002</v>
      </c>
      <c r="BZ2570" s="2">
        <v>0.95544554455399999</v>
      </c>
      <c r="CA2570" s="2">
        <v>0.50360666666700005</v>
      </c>
      <c r="CB2570" s="2">
        <v>0.54545454545500005</v>
      </c>
      <c r="CC2570" s="2">
        <v>92.581936006999996</v>
      </c>
      <c r="CD2570" s="2">
        <v>87.857460936199999</v>
      </c>
      <c r="CE2570" s="2">
        <v>872</v>
      </c>
      <c r="CF2570" s="2">
        <v>121</v>
      </c>
      <c r="CG2570" s="2">
        <v>974.10710787400001</v>
      </c>
      <c r="CH2570" s="2">
        <v>12.3158627782</v>
      </c>
      <c r="CI2570" s="2">
        <v>1012.03631393</v>
      </c>
      <c r="CJ2570" s="2">
        <v>1.5659189123299999</v>
      </c>
      <c r="CK2570" s="2">
        <v>19.0638937236</v>
      </c>
      <c r="CL2570" s="2">
        <v>0.96252189221899997</v>
      </c>
      <c r="CM2570" s="1">
        <v>5</v>
      </c>
    </row>
    <row r="2571" spans="1:91" x14ac:dyDescent="0.5">
      <c r="A2571" s="1">
        <v>2570</v>
      </c>
      <c r="B2571" s="2">
        <v>1233080791</v>
      </c>
      <c r="C2571" s="2">
        <v>0</v>
      </c>
      <c r="D2571" s="2">
        <v>1</v>
      </c>
      <c r="E2571" s="2">
        <v>0</v>
      </c>
      <c r="F2571" s="2">
        <v>2.1</v>
      </c>
      <c r="G2571" s="2">
        <v>0</v>
      </c>
      <c r="H2571" s="2">
        <v>0</v>
      </c>
      <c r="I2571" s="2">
        <v>1</v>
      </c>
      <c r="J2571" s="2">
        <v>2</v>
      </c>
      <c r="K2571" s="1">
        <v>0</v>
      </c>
      <c r="L2571" s="1">
        <v>0</v>
      </c>
      <c r="M2571" s="1">
        <v>0</v>
      </c>
      <c r="N2571" s="1">
        <v>0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1</v>
      </c>
      <c r="W2571" s="1">
        <v>0</v>
      </c>
      <c r="X2571" s="1">
        <v>0</v>
      </c>
      <c r="Y2571" s="1">
        <v>1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1</v>
      </c>
      <c r="AI2571" s="1">
        <v>0</v>
      </c>
      <c r="AJ2571" s="1">
        <v>0</v>
      </c>
      <c r="AK2571" s="1">
        <v>1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0</v>
      </c>
      <c r="AU2571" s="1">
        <v>0</v>
      </c>
      <c r="AV2571" s="1">
        <v>0</v>
      </c>
      <c r="AW2571" s="1">
        <v>1</v>
      </c>
      <c r="AX2571" s="1">
        <v>0</v>
      </c>
      <c r="AY2571" s="1">
        <v>0</v>
      </c>
      <c r="AZ2571" s="1">
        <v>0</v>
      </c>
      <c r="BA2571" s="1">
        <v>0</v>
      </c>
      <c r="BB2571" s="1">
        <v>1</v>
      </c>
      <c r="BC2571" s="1">
        <v>0</v>
      </c>
      <c r="BD2571" s="1">
        <v>0</v>
      </c>
      <c r="BE2571" s="1">
        <v>0</v>
      </c>
      <c r="BF2571" s="1">
        <v>0</v>
      </c>
      <c r="BG2571" s="1">
        <v>1</v>
      </c>
      <c r="BH2571" s="1">
        <v>0</v>
      </c>
      <c r="BI2571" s="1">
        <v>1</v>
      </c>
      <c r="BJ2571" s="1">
        <v>0</v>
      </c>
      <c r="BK2571" s="1">
        <v>0</v>
      </c>
      <c r="BL2571" s="2">
        <v>43.810396402199999</v>
      </c>
      <c r="BM2571" s="2">
        <v>480</v>
      </c>
      <c r="BN2571" s="2">
        <v>36.361702127699999</v>
      </c>
      <c r="BO2571" s="2">
        <v>69</v>
      </c>
      <c r="BP2571" s="2">
        <v>12.1</v>
      </c>
      <c r="BQ2571" s="2">
        <v>14.893617021300001</v>
      </c>
      <c r="BR2571" s="2">
        <v>0</v>
      </c>
      <c r="BS2571" s="2">
        <v>1.3</v>
      </c>
      <c r="BT2571" s="2">
        <v>0.40697674418599999</v>
      </c>
      <c r="BU2571" s="2">
        <v>45770</v>
      </c>
      <c r="BV2571" s="2">
        <v>0.28083000000000002</v>
      </c>
      <c r="BW2571" s="2">
        <v>0.35616900000000001</v>
      </c>
      <c r="BX2571" s="2">
        <v>0.25</v>
      </c>
      <c r="BY2571" s="2">
        <v>0.93953488372100002</v>
      </c>
      <c r="BZ2571" s="2">
        <v>0.95544554455399999</v>
      </c>
      <c r="CA2571" s="2">
        <v>0.50360666666700005</v>
      </c>
      <c r="CB2571" s="2">
        <v>0.54545454545500005</v>
      </c>
      <c r="CC2571" s="2">
        <v>92.581936006999996</v>
      </c>
      <c r="CD2571" s="2">
        <v>87.857460936199999</v>
      </c>
      <c r="CE2571" s="2">
        <v>872</v>
      </c>
      <c r="CF2571" s="2">
        <v>121</v>
      </c>
      <c r="CG2571" s="2">
        <v>1233.0225769199999</v>
      </c>
      <c r="CH2571" s="2">
        <v>42.665680337200001</v>
      </c>
      <c r="CI2571" s="2">
        <v>1657.5728085799999</v>
      </c>
      <c r="CJ2571" s="2">
        <v>1.9486323674799999</v>
      </c>
      <c r="CK2571" s="2">
        <v>118.880605825</v>
      </c>
      <c r="CL2571" s="2">
        <v>0.74387234789500001</v>
      </c>
      <c r="CM2571" s="1">
        <v>5</v>
      </c>
    </row>
    <row r="2572" spans="1:91" x14ac:dyDescent="0.5">
      <c r="A2572" s="1">
        <v>2571</v>
      </c>
      <c r="B2572" s="2">
        <v>1235064735</v>
      </c>
      <c r="C2572" s="2">
        <v>0</v>
      </c>
      <c r="D2572" s="2">
        <v>1</v>
      </c>
      <c r="E2572" s="2">
        <v>0</v>
      </c>
      <c r="F2572" s="2">
        <v>2.2000000000000002</v>
      </c>
      <c r="G2572" s="2">
        <v>0</v>
      </c>
      <c r="H2572" s="2">
        <v>0</v>
      </c>
      <c r="I2572" s="2">
        <v>1</v>
      </c>
      <c r="J2572" s="2">
        <v>2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1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1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1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1</v>
      </c>
      <c r="BG2572" s="1">
        <v>0</v>
      </c>
      <c r="BH2572" s="1">
        <v>1</v>
      </c>
      <c r="BI2572" s="1">
        <v>0</v>
      </c>
      <c r="BJ2572" s="1">
        <v>0</v>
      </c>
      <c r="BK2572" s="1">
        <v>0</v>
      </c>
      <c r="BL2572" s="2">
        <v>43.810396402199999</v>
      </c>
      <c r="BM2572" s="2">
        <v>480</v>
      </c>
      <c r="BN2572" s="2">
        <v>36.361702127699999</v>
      </c>
      <c r="BO2572" s="2">
        <v>69</v>
      </c>
      <c r="BP2572" s="2">
        <v>12.1</v>
      </c>
      <c r="BQ2572" s="2">
        <v>14.893617021300001</v>
      </c>
      <c r="BR2572" s="2">
        <v>0</v>
      </c>
      <c r="BS2572" s="2">
        <v>1.3</v>
      </c>
      <c r="BT2572" s="2">
        <v>0.40697674418599999</v>
      </c>
      <c r="BU2572" s="2">
        <v>45770</v>
      </c>
      <c r="BV2572" s="2">
        <v>0.28083000000000002</v>
      </c>
      <c r="BW2572" s="2">
        <v>0.35616900000000001</v>
      </c>
      <c r="BX2572" s="2">
        <v>0.25</v>
      </c>
      <c r="BY2572" s="2">
        <v>0.93953488372100002</v>
      </c>
      <c r="BZ2572" s="2">
        <v>0.95544554455399999</v>
      </c>
      <c r="CA2572" s="2">
        <v>0.50360666666700005</v>
      </c>
      <c r="CB2572" s="2">
        <v>0.54545454545500005</v>
      </c>
      <c r="CC2572" s="2">
        <v>92.581936006999996</v>
      </c>
      <c r="CD2572" s="2">
        <v>87.857460936199999</v>
      </c>
      <c r="CE2572" s="2">
        <v>872</v>
      </c>
      <c r="CF2572" s="2">
        <v>121</v>
      </c>
      <c r="CG2572" s="2">
        <v>1089.8481494499999</v>
      </c>
      <c r="CH2572" s="2">
        <v>210.82975743</v>
      </c>
      <c r="CI2572" s="2">
        <v>1579.2447718200001</v>
      </c>
      <c r="CJ2572" s="2">
        <v>1.9666662267499999</v>
      </c>
      <c r="CK2572" s="2">
        <v>235.48788188500001</v>
      </c>
      <c r="CL2572" s="2">
        <v>0.69010717584299996</v>
      </c>
      <c r="CM2572" s="1">
        <v>5</v>
      </c>
    </row>
    <row r="2573" spans="1:91" x14ac:dyDescent="0.5">
      <c r="A2573" s="1">
        <v>2572</v>
      </c>
      <c r="B2573" s="2">
        <v>1170528885</v>
      </c>
      <c r="C2573" s="2">
        <v>1</v>
      </c>
      <c r="D2573" s="2">
        <v>0</v>
      </c>
      <c r="E2573" s="2">
        <v>0</v>
      </c>
      <c r="F2573" s="2">
        <v>6.3</v>
      </c>
      <c r="G2573" s="2">
        <v>0</v>
      </c>
      <c r="H2573" s="2">
        <v>1</v>
      </c>
      <c r="I2573" s="2">
        <v>2</v>
      </c>
      <c r="J2573" s="2">
        <v>3</v>
      </c>
      <c r="K2573" s="1">
        <v>0</v>
      </c>
      <c r="L2573" s="1">
        <v>0</v>
      </c>
      <c r="M2573" s="1">
        <v>0</v>
      </c>
      <c r="N2573" s="1">
        <v>1</v>
      </c>
      <c r="O2573" s="1">
        <v>0</v>
      </c>
      <c r="P2573" s="1">
        <v>0</v>
      </c>
      <c r="Q2573" s="1">
        <v>1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1</v>
      </c>
      <c r="AH2573" s="1">
        <v>0</v>
      </c>
      <c r="AI2573" s="1">
        <v>0</v>
      </c>
      <c r="AJ2573" s="1">
        <v>0</v>
      </c>
      <c r="AK2573" s="1">
        <v>1</v>
      </c>
      <c r="AL2573" s="1">
        <v>0</v>
      </c>
      <c r="AM2573" s="1">
        <v>0</v>
      </c>
      <c r="AN2573" s="1">
        <v>0</v>
      </c>
      <c r="AO2573" s="1">
        <v>1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1</v>
      </c>
      <c r="AX2573" s="1">
        <v>0</v>
      </c>
      <c r="AY2573" s="1">
        <v>0</v>
      </c>
      <c r="AZ2573" s="1">
        <v>0</v>
      </c>
      <c r="BA2573" s="1">
        <v>1</v>
      </c>
      <c r="BB2573" s="1">
        <v>0</v>
      </c>
      <c r="BC2573" s="1">
        <v>0</v>
      </c>
      <c r="BD2573" s="1">
        <v>0</v>
      </c>
      <c r="BE2573" s="1">
        <v>0</v>
      </c>
      <c r="BF2573" s="1">
        <v>0</v>
      </c>
      <c r="BG2573" s="1">
        <v>0</v>
      </c>
      <c r="BH2573" s="1">
        <v>0</v>
      </c>
      <c r="BI2573" s="1">
        <v>1</v>
      </c>
      <c r="BJ2573" s="1">
        <v>0</v>
      </c>
      <c r="BK2573" s="1">
        <v>0</v>
      </c>
      <c r="BL2573" s="2">
        <v>42.763035731599999</v>
      </c>
      <c r="BM2573" s="2">
        <v>445</v>
      </c>
      <c r="BN2573" s="2">
        <v>36.662921348300003</v>
      </c>
      <c r="BO2573" s="2">
        <v>72.900000000000006</v>
      </c>
      <c r="BP2573" s="2">
        <v>7.8</v>
      </c>
      <c r="BQ2573" s="2">
        <v>13.7931034483</v>
      </c>
      <c r="BR2573" s="2">
        <v>5.7471264367800003</v>
      </c>
      <c r="BS2573" s="2">
        <v>1.2</v>
      </c>
      <c r="BT2573" s="2">
        <v>0.52777777777799995</v>
      </c>
      <c r="BU2573" s="2">
        <v>89957</v>
      </c>
      <c r="BV2573" s="2">
        <v>0.447963</v>
      </c>
      <c r="BW2573" s="2">
        <v>0.37587500000000001</v>
      </c>
      <c r="BX2573" s="2">
        <v>0.428571428571</v>
      </c>
      <c r="BY2573" s="2">
        <v>0.88888888888899997</v>
      </c>
      <c r="BZ2573" s="2">
        <v>0.90476190476200002</v>
      </c>
      <c r="CA2573" s="2">
        <v>0.480997666667</v>
      </c>
      <c r="CB2573" s="2">
        <v>0.61428571428599998</v>
      </c>
      <c r="CC2573" s="2">
        <v>93.490404239499995</v>
      </c>
      <c r="CD2573" s="2">
        <v>89.498068733799997</v>
      </c>
      <c r="CE2573" s="2">
        <v>1668</v>
      </c>
      <c r="CF2573" s="2">
        <v>696</v>
      </c>
      <c r="CG2573" s="2">
        <v>1243.5478570600001</v>
      </c>
      <c r="CH2573" s="2">
        <v>160.71850540400001</v>
      </c>
      <c r="CI2573" s="2">
        <v>1591.85140284</v>
      </c>
      <c r="CJ2573" s="2">
        <v>2.43549563893</v>
      </c>
      <c r="CK2573" s="2">
        <v>143.33308893399999</v>
      </c>
      <c r="CL2573" s="2">
        <v>0.781195942561</v>
      </c>
      <c r="CM2573" s="1">
        <v>5</v>
      </c>
    </row>
    <row r="2574" spans="1:91" x14ac:dyDescent="0.5">
      <c r="A2574" s="1">
        <v>2573</v>
      </c>
      <c r="B2574" s="2">
        <v>1170572643</v>
      </c>
      <c r="C2574" s="2">
        <v>0</v>
      </c>
      <c r="D2574" s="2">
        <v>1</v>
      </c>
      <c r="E2574" s="2">
        <v>1</v>
      </c>
      <c r="F2574" s="2">
        <v>1.9</v>
      </c>
      <c r="G2574" s="2">
        <v>1</v>
      </c>
      <c r="H2574" s="2">
        <v>0</v>
      </c>
      <c r="I2574" s="2">
        <v>1</v>
      </c>
      <c r="J2574" s="2">
        <v>2</v>
      </c>
      <c r="K2574" s="1">
        <v>0</v>
      </c>
      <c r="L2574" s="1">
        <v>0</v>
      </c>
      <c r="M2574" s="1">
        <v>0</v>
      </c>
      <c r="N2574" s="1">
        <v>1</v>
      </c>
      <c r="O2574" s="1">
        <v>0</v>
      </c>
      <c r="P2574" s="1">
        <v>0</v>
      </c>
      <c r="Q2574" s="1">
        <v>1</v>
      </c>
      <c r="R2574" s="1">
        <v>0</v>
      </c>
      <c r="S2574" s="1">
        <v>0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1</v>
      </c>
      <c r="AE2574" s="1">
        <v>0</v>
      </c>
      <c r="AF2574" s="1">
        <v>0</v>
      </c>
      <c r="AG2574" s="1">
        <v>1</v>
      </c>
      <c r="AH2574" s="1">
        <v>0</v>
      </c>
      <c r="AI2574" s="1">
        <v>0</v>
      </c>
      <c r="AJ2574" s="1">
        <v>0</v>
      </c>
      <c r="AK2574" s="1">
        <v>1</v>
      </c>
      <c r="AL2574" s="1">
        <v>0</v>
      </c>
      <c r="AM2574" s="1">
        <v>0</v>
      </c>
      <c r="AN2574" s="1">
        <v>0</v>
      </c>
      <c r="AO2574" s="1">
        <v>1</v>
      </c>
      <c r="AP2574" s="1">
        <v>0</v>
      </c>
      <c r="AQ2574" s="1">
        <v>0</v>
      </c>
      <c r="AR2574" s="1">
        <v>0</v>
      </c>
      <c r="AS2574" s="1">
        <v>1</v>
      </c>
      <c r="AT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0</v>
      </c>
      <c r="AZ2574" s="1">
        <v>0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1</v>
      </c>
      <c r="BG2574" s="1">
        <v>0</v>
      </c>
      <c r="BH2574" s="1">
        <v>0</v>
      </c>
      <c r="BI2574" s="1">
        <v>1</v>
      </c>
      <c r="BJ2574" s="1">
        <v>0</v>
      </c>
      <c r="BK2574" s="1">
        <v>0</v>
      </c>
      <c r="BL2574" s="2">
        <v>42.763035731599999</v>
      </c>
      <c r="BM2574" s="2">
        <v>445</v>
      </c>
      <c r="BN2574" s="2">
        <v>36.662921348300003</v>
      </c>
      <c r="BO2574" s="2">
        <v>72.900000000000006</v>
      </c>
      <c r="BP2574" s="2">
        <v>7.8</v>
      </c>
      <c r="BQ2574" s="2">
        <v>13.7931034483</v>
      </c>
      <c r="BR2574" s="2">
        <v>5.7471264367800003</v>
      </c>
      <c r="BS2574" s="2">
        <v>1.2</v>
      </c>
      <c r="BT2574" s="2">
        <v>0.52777777777799995</v>
      </c>
      <c r="BU2574" s="2">
        <v>89957</v>
      </c>
      <c r="BV2574" s="2">
        <v>0.447963</v>
      </c>
      <c r="BW2574" s="2">
        <v>0.37587500000000001</v>
      </c>
      <c r="BX2574" s="2">
        <v>0.428571428571</v>
      </c>
      <c r="BY2574" s="2">
        <v>0.88888888888899997</v>
      </c>
      <c r="BZ2574" s="2">
        <v>0.90476190476200002</v>
      </c>
      <c r="CA2574" s="2">
        <v>0.480997666667</v>
      </c>
      <c r="CB2574" s="2">
        <v>0.61428571428599998</v>
      </c>
      <c r="CC2574" s="2">
        <v>93.490404239499995</v>
      </c>
      <c r="CD2574" s="2">
        <v>89.498068733799997</v>
      </c>
      <c r="CE2574" s="2">
        <v>872</v>
      </c>
      <c r="CF2574" s="2">
        <v>121</v>
      </c>
      <c r="CG2574" s="2">
        <v>1200.47240463</v>
      </c>
      <c r="CH2574" s="2">
        <v>151.495993656</v>
      </c>
      <c r="CI2574" s="2">
        <v>1286.08466856</v>
      </c>
      <c r="CJ2574" s="2">
        <v>1.9762335612599999</v>
      </c>
      <c r="CK2574" s="2">
        <v>104.916091143</v>
      </c>
      <c r="CL2574" s="2">
        <v>0.93343186026199998</v>
      </c>
      <c r="CM2574" s="1">
        <v>5</v>
      </c>
    </row>
    <row r="2575" spans="1:91" x14ac:dyDescent="0.5">
      <c r="A2575" s="1">
        <v>2574</v>
      </c>
      <c r="B2575" s="2">
        <v>1170806178</v>
      </c>
      <c r="C2575" s="2">
        <v>0</v>
      </c>
      <c r="D2575" s="2">
        <v>1</v>
      </c>
      <c r="E2575" s="2">
        <v>1</v>
      </c>
      <c r="F2575" s="2">
        <v>2</v>
      </c>
      <c r="G2575" s="2">
        <v>0</v>
      </c>
      <c r="H2575" s="2">
        <v>0</v>
      </c>
      <c r="I2575" s="2">
        <v>2</v>
      </c>
      <c r="J2575" s="2">
        <v>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1</v>
      </c>
      <c r="T2575" s="1">
        <v>0</v>
      </c>
      <c r="U2575" s="1">
        <v>1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</v>
      </c>
      <c r="AF2575" s="1">
        <v>0</v>
      </c>
      <c r="AG2575" s="1">
        <v>0</v>
      </c>
      <c r="AH2575" s="1">
        <v>1</v>
      </c>
      <c r="AI2575" s="1">
        <v>0</v>
      </c>
      <c r="AJ2575" s="1">
        <v>0</v>
      </c>
      <c r="AK2575" s="1">
        <v>1</v>
      </c>
      <c r="AL2575" s="1">
        <v>0</v>
      </c>
      <c r="AM2575" s="1">
        <v>0</v>
      </c>
      <c r="AN2575" s="1">
        <v>0</v>
      </c>
      <c r="AO2575" s="1">
        <v>0</v>
      </c>
      <c r="AP2575" s="1">
        <v>1</v>
      </c>
      <c r="AQ2575" s="1">
        <v>0</v>
      </c>
      <c r="AR2575" s="1">
        <v>0</v>
      </c>
      <c r="AS2575" s="1">
        <v>0</v>
      </c>
      <c r="AT2575" s="1">
        <v>1</v>
      </c>
      <c r="AU2575" s="1">
        <v>0</v>
      </c>
      <c r="AV2575" s="1">
        <v>1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1</v>
      </c>
      <c r="BF2575" s="1">
        <v>0</v>
      </c>
      <c r="BG2575" s="1">
        <v>0</v>
      </c>
      <c r="BH2575" s="1">
        <v>0</v>
      </c>
      <c r="BI2575" s="1">
        <v>0</v>
      </c>
      <c r="BJ2575" s="1">
        <v>0</v>
      </c>
      <c r="BK2575" s="1">
        <v>1</v>
      </c>
      <c r="BL2575" s="2">
        <v>42.763035731599999</v>
      </c>
      <c r="BM2575" s="2">
        <v>445</v>
      </c>
      <c r="BN2575" s="2">
        <v>36.662921348300003</v>
      </c>
      <c r="BO2575" s="2">
        <v>72.900000000000006</v>
      </c>
      <c r="BP2575" s="2">
        <v>7.8</v>
      </c>
      <c r="BQ2575" s="2">
        <v>13.7931034483</v>
      </c>
      <c r="BR2575" s="2">
        <v>5.7471264367800003</v>
      </c>
      <c r="BS2575" s="2">
        <v>1.2</v>
      </c>
      <c r="BT2575" s="2">
        <v>0.52777777777799995</v>
      </c>
      <c r="BU2575" s="2">
        <v>89957</v>
      </c>
      <c r="BV2575" s="2">
        <v>0.447963</v>
      </c>
      <c r="BW2575" s="2">
        <v>0.37587500000000001</v>
      </c>
      <c r="BX2575" s="2">
        <v>0.428571428571</v>
      </c>
      <c r="BY2575" s="2">
        <v>0.88888888888899997</v>
      </c>
      <c r="BZ2575" s="2">
        <v>0.90476190476200002</v>
      </c>
      <c r="CA2575" s="2">
        <v>0.480997666667</v>
      </c>
      <c r="CB2575" s="2">
        <v>0.61428571428599998</v>
      </c>
      <c r="CC2575" s="2">
        <v>93.490404239499995</v>
      </c>
      <c r="CD2575" s="2">
        <v>89.498068733799997</v>
      </c>
      <c r="CE2575" s="2">
        <v>872</v>
      </c>
      <c r="CF2575" s="2">
        <v>121</v>
      </c>
      <c r="CG2575" s="2">
        <v>1283.2999176200001</v>
      </c>
      <c r="CH2575" s="2">
        <v>123.75354289400001</v>
      </c>
      <c r="CI2575" s="2">
        <v>1403.83435454</v>
      </c>
      <c r="CJ2575" s="2">
        <v>2.1536364629400002</v>
      </c>
      <c r="CK2575" s="2">
        <v>63.613019837000003</v>
      </c>
      <c r="CL2575" s="2">
        <v>0.91413913149500003</v>
      </c>
      <c r="CM2575" s="1">
        <v>5</v>
      </c>
    </row>
    <row r="2576" spans="1:91" x14ac:dyDescent="0.5">
      <c r="A2576" s="1">
        <v>2575</v>
      </c>
      <c r="B2576" s="2">
        <v>1170814570</v>
      </c>
      <c r="C2576" s="2">
        <v>0</v>
      </c>
      <c r="D2576" s="2">
        <v>1</v>
      </c>
      <c r="E2576" s="2">
        <v>0</v>
      </c>
      <c r="F2576" s="2">
        <v>2.5</v>
      </c>
      <c r="G2576" s="2">
        <v>1</v>
      </c>
      <c r="H2576" s="2">
        <v>0</v>
      </c>
      <c r="I2576" s="2">
        <v>1</v>
      </c>
      <c r="J2576" s="2">
        <v>2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0</v>
      </c>
      <c r="AG2576" s="1">
        <v>1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1</v>
      </c>
      <c r="AT2576" s="1">
        <v>0</v>
      </c>
      <c r="AU2576" s="1">
        <v>0</v>
      </c>
      <c r="AV2576" s="1">
        <v>0</v>
      </c>
      <c r="AW2576" s="1">
        <v>1</v>
      </c>
      <c r="AX2576" s="1">
        <v>0</v>
      </c>
      <c r="AY2576" s="1">
        <v>0</v>
      </c>
      <c r="AZ2576" s="1">
        <v>0</v>
      </c>
      <c r="BA2576" s="1">
        <v>0</v>
      </c>
      <c r="BB2576" s="1">
        <v>1</v>
      </c>
      <c r="BC2576" s="1">
        <v>0</v>
      </c>
      <c r="BD2576" s="1">
        <v>0</v>
      </c>
      <c r="BE2576" s="1">
        <v>0</v>
      </c>
      <c r="BF2576" s="1">
        <v>0</v>
      </c>
      <c r="BG2576" s="1">
        <v>0</v>
      </c>
      <c r="BH2576" s="1">
        <v>1</v>
      </c>
      <c r="BI2576" s="1">
        <v>0</v>
      </c>
      <c r="BJ2576" s="1">
        <v>0</v>
      </c>
      <c r="BK2576" s="1">
        <v>0</v>
      </c>
      <c r="BL2576" s="2">
        <v>42.763035731599999</v>
      </c>
      <c r="BM2576" s="2">
        <v>445</v>
      </c>
      <c r="BN2576" s="2">
        <v>36.662921348300003</v>
      </c>
      <c r="BO2576" s="2">
        <v>72.900000000000006</v>
      </c>
      <c r="BP2576" s="2">
        <v>7.8</v>
      </c>
      <c r="BQ2576" s="2">
        <v>13.7931034483</v>
      </c>
      <c r="BR2576" s="2">
        <v>5.7471264367800003</v>
      </c>
      <c r="BS2576" s="2">
        <v>1.2</v>
      </c>
      <c r="BT2576" s="2">
        <v>0.52777777777799995</v>
      </c>
      <c r="BU2576" s="2">
        <v>89957</v>
      </c>
      <c r="BV2576" s="2">
        <v>0.447963</v>
      </c>
      <c r="BW2576" s="2">
        <v>0.37587500000000001</v>
      </c>
      <c r="BX2576" s="2">
        <v>0.428571428571</v>
      </c>
      <c r="BY2576" s="2">
        <v>0.88888888888899997</v>
      </c>
      <c r="BZ2576" s="2">
        <v>0.90476190476200002</v>
      </c>
      <c r="CA2576" s="2">
        <v>0.480997666667</v>
      </c>
      <c r="CB2576" s="2">
        <v>0.61428571428599998</v>
      </c>
      <c r="CC2576" s="2">
        <v>93.490404239499995</v>
      </c>
      <c r="CD2576" s="2">
        <v>89.498068733799997</v>
      </c>
      <c r="CE2576" s="2">
        <v>872</v>
      </c>
      <c r="CF2576" s="2">
        <v>121</v>
      </c>
      <c r="CG2576" s="2">
        <v>1444.0003888900001</v>
      </c>
      <c r="CH2576" s="2">
        <v>106.891608151</v>
      </c>
      <c r="CI2576" s="2">
        <v>1684.86972618</v>
      </c>
      <c r="CJ2576" s="2">
        <v>2.5758366748800001</v>
      </c>
      <c r="CK2576" s="2">
        <v>177.15953872200001</v>
      </c>
      <c r="CL2576" s="2">
        <v>0.85703978559600003</v>
      </c>
      <c r="CM2576" s="1">
        <v>5</v>
      </c>
    </row>
    <row r="2577" spans="1:91" x14ac:dyDescent="0.5">
      <c r="A2577" s="1">
        <v>2576</v>
      </c>
      <c r="B2577" s="2">
        <v>1170887975</v>
      </c>
      <c r="C2577" s="2">
        <v>0</v>
      </c>
      <c r="D2577" s="2">
        <v>1</v>
      </c>
      <c r="E2577" s="2">
        <v>0</v>
      </c>
      <c r="F2577" s="2">
        <v>1.9</v>
      </c>
      <c r="G2577" s="2">
        <v>1</v>
      </c>
      <c r="H2577" s="2">
        <v>0</v>
      </c>
      <c r="I2577" s="2">
        <v>1</v>
      </c>
      <c r="J2577" s="2">
        <v>3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0</v>
      </c>
      <c r="Q2577" s="1">
        <v>1</v>
      </c>
      <c r="R2577" s="1">
        <v>0</v>
      </c>
      <c r="S2577" s="1">
        <v>0</v>
      </c>
      <c r="T2577" s="1">
        <v>0</v>
      </c>
      <c r="U2577" s="1">
        <v>0</v>
      </c>
      <c r="V2577" s="1">
        <v>1</v>
      </c>
      <c r="W2577" s="1">
        <v>0</v>
      </c>
      <c r="X2577" s="1">
        <v>0</v>
      </c>
      <c r="Y2577" s="1">
        <v>1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0</v>
      </c>
      <c r="AF2577" s="1">
        <v>0</v>
      </c>
      <c r="AG2577" s="1">
        <v>1</v>
      </c>
      <c r="AH2577" s="1">
        <v>0</v>
      </c>
      <c r="AI2577" s="1">
        <v>0</v>
      </c>
      <c r="AJ2577" s="1">
        <v>1</v>
      </c>
      <c r="AK2577" s="1">
        <v>0</v>
      </c>
      <c r="AL2577" s="1">
        <v>0</v>
      </c>
      <c r="AM2577" s="1">
        <v>0</v>
      </c>
      <c r="AN2577" s="1">
        <v>0</v>
      </c>
      <c r="AO2577" s="1">
        <v>1</v>
      </c>
      <c r="AP2577" s="1">
        <v>0</v>
      </c>
      <c r="AQ2577" s="1">
        <v>0</v>
      </c>
      <c r="AR2577" s="1">
        <v>0</v>
      </c>
      <c r="AS2577" s="1">
        <v>0</v>
      </c>
      <c r="AT2577" s="1">
        <v>1</v>
      </c>
      <c r="AU2577" s="1">
        <v>0</v>
      </c>
      <c r="AV2577" s="1">
        <v>1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0</v>
      </c>
      <c r="BE2577" s="1">
        <v>1</v>
      </c>
      <c r="BF2577" s="1">
        <v>0</v>
      </c>
      <c r="BG2577" s="1">
        <v>0</v>
      </c>
      <c r="BH2577" s="1">
        <v>0</v>
      </c>
      <c r="BI2577" s="1">
        <v>1</v>
      </c>
      <c r="BJ2577" s="1">
        <v>0</v>
      </c>
      <c r="BK2577" s="1">
        <v>0</v>
      </c>
      <c r="BL2577" s="2">
        <v>42.763035731599999</v>
      </c>
      <c r="BM2577" s="2">
        <v>445</v>
      </c>
      <c r="BN2577" s="2">
        <v>36.662921348300003</v>
      </c>
      <c r="BO2577" s="2">
        <v>72.900000000000006</v>
      </c>
      <c r="BP2577" s="2">
        <v>7.8</v>
      </c>
      <c r="BQ2577" s="2">
        <v>13.7931034483</v>
      </c>
      <c r="BR2577" s="2">
        <v>5.7471264367800003</v>
      </c>
      <c r="BS2577" s="2">
        <v>1.2</v>
      </c>
      <c r="BT2577" s="2">
        <v>0.52777777777799995</v>
      </c>
      <c r="BU2577" s="2">
        <v>89957</v>
      </c>
      <c r="BV2577" s="2">
        <v>0.447963</v>
      </c>
      <c r="BW2577" s="2">
        <v>0.37587500000000001</v>
      </c>
      <c r="BX2577" s="2">
        <v>0.428571428571</v>
      </c>
      <c r="BY2577" s="2">
        <v>0.88888888888899997</v>
      </c>
      <c r="BZ2577" s="2">
        <v>0.90476190476200002</v>
      </c>
      <c r="CA2577" s="2">
        <v>0.480997666667</v>
      </c>
      <c r="CB2577" s="2">
        <v>0.61428571428599998</v>
      </c>
      <c r="CC2577" s="2">
        <v>93.490404239499995</v>
      </c>
      <c r="CD2577" s="2">
        <v>89.498068733799997</v>
      </c>
      <c r="CE2577" s="2">
        <v>872</v>
      </c>
      <c r="CF2577" s="2">
        <v>121</v>
      </c>
      <c r="CG2577" s="2">
        <v>1144.8861979400001</v>
      </c>
      <c r="CH2577" s="2">
        <v>12.249961688200001</v>
      </c>
      <c r="CI2577" s="2">
        <v>1208.70467125</v>
      </c>
      <c r="CJ2577" s="2">
        <v>1.8608521864100001</v>
      </c>
      <c r="CK2577" s="2">
        <v>20.178383650200001</v>
      </c>
      <c r="CL2577" s="2">
        <v>0.94720093763900004</v>
      </c>
      <c r="CM2577" s="1">
        <v>5</v>
      </c>
    </row>
    <row r="2578" spans="1:91" x14ac:dyDescent="0.5">
      <c r="A2578" s="1">
        <v>2577</v>
      </c>
      <c r="B2578" s="2">
        <v>1171624661</v>
      </c>
      <c r="C2578" s="2">
        <v>1</v>
      </c>
      <c r="D2578" s="2">
        <v>0</v>
      </c>
      <c r="E2578" s="2">
        <v>0</v>
      </c>
      <c r="F2578" s="2">
        <v>4.9000000000000004</v>
      </c>
      <c r="G2578" s="2">
        <v>0</v>
      </c>
      <c r="H2578" s="2">
        <v>1</v>
      </c>
      <c r="I2578" s="2">
        <v>1</v>
      </c>
      <c r="J2578" s="2">
        <v>2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1</v>
      </c>
      <c r="R2578" s="1">
        <v>0</v>
      </c>
      <c r="S2578" s="1">
        <v>0</v>
      </c>
      <c r="T2578" s="1">
        <v>0</v>
      </c>
      <c r="U2578" s="1">
        <v>1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0</v>
      </c>
      <c r="AB2578" s="1">
        <v>0</v>
      </c>
      <c r="AC2578" s="1">
        <v>0</v>
      </c>
      <c r="AD2578" s="1">
        <v>1</v>
      </c>
      <c r="AE2578" s="1">
        <v>0</v>
      </c>
      <c r="AF2578" s="1">
        <v>0</v>
      </c>
      <c r="AG2578" s="1">
        <v>1</v>
      </c>
      <c r="AH2578" s="1">
        <v>0</v>
      </c>
      <c r="AI2578" s="1">
        <v>0</v>
      </c>
      <c r="AJ2578" s="1">
        <v>0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1</v>
      </c>
      <c r="AQ2578" s="1">
        <v>0</v>
      </c>
      <c r="AR2578" s="1">
        <v>0</v>
      </c>
      <c r="AS2578" s="1">
        <v>0</v>
      </c>
      <c r="AT2578" s="1">
        <v>1</v>
      </c>
      <c r="AU2578" s="1">
        <v>0</v>
      </c>
      <c r="AV2578" s="1">
        <v>0</v>
      </c>
      <c r="AW2578" s="1">
        <v>1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0</v>
      </c>
      <c r="BE2578" s="1">
        <v>0</v>
      </c>
      <c r="BF2578" s="1">
        <v>0</v>
      </c>
      <c r="BG2578" s="1">
        <v>0</v>
      </c>
      <c r="BH2578" s="1">
        <v>0</v>
      </c>
      <c r="BI2578" s="1">
        <v>0</v>
      </c>
      <c r="BJ2578" s="1">
        <v>0</v>
      </c>
      <c r="BK2578" s="1">
        <v>0</v>
      </c>
      <c r="BL2578" s="2">
        <v>42.763035731599999</v>
      </c>
      <c r="BM2578" s="2">
        <v>445</v>
      </c>
      <c r="BN2578" s="2">
        <v>36.662921348300003</v>
      </c>
      <c r="BO2578" s="2">
        <v>72.900000000000006</v>
      </c>
      <c r="BP2578" s="2">
        <v>7.8</v>
      </c>
      <c r="BQ2578" s="2">
        <v>13.7931034483</v>
      </c>
      <c r="BR2578" s="2">
        <v>5.7471264367800003</v>
      </c>
      <c r="BS2578" s="2">
        <v>1.2</v>
      </c>
      <c r="BT2578" s="2">
        <v>0.52777777777799995</v>
      </c>
      <c r="BU2578" s="2">
        <v>89957</v>
      </c>
      <c r="BV2578" s="2">
        <v>0.447963</v>
      </c>
      <c r="BW2578" s="2">
        <v>0.37587500000000001</v>
      </c>
      <c r="BX2578" s="2">
        <v>0.428571428571</v>
      </c>
      <c r="BY2578" s="2">
        <v>0.88888888888899997</v>
      </c>
      <c r="BZ2578" s="2">
        <v>0.90476190476200002</v>
      </c>
      <c r="CA2578" s="2">
        <v>0.480997666667</v>
      </c>
      <c r="CB2578" s="2">
        <v>0.61428571428599998</v>
      </c>
      <c r="CC2578" s="2">
        <v>93.490404239499995</v>
      </c>
      <c r="CD2578" s="2">
        <v>89.498068733799997</v>
      </c>
      <c r="CE2578" s="2">
        <v>1668</v>
      </c>
      <c r="CF2578" s="2">
        <v>696</v>
      </c>
      <c r="CG2578" s="2">
        <v>1200.47240463</v>
      </c>
      <c r="CH2578" s="2">
        <v>151.495993656</v>
      </c>
      <c r="CI2578" s="2">
        <v>1286.08466856</v>
      </c>
      <c r="CJ2578" s="2">
        <v>1.9762335612599999</v>
      </c>
      <c r="CK2578" s="2">
        <v>104.916091143</v>
      </c>
      <c r="CL2578" s="2">
        <v>0.93343186026199998</v>
      </c>
      <c r="CM2578" s="1">
        <v>5</v>
      </c>
    </row>
    <row r="2579" spans="1:91" x14ac:dyDescent="0.5">
      <c r="A2579" s="1">
        <v>2578</v>
      </c>
      <c r="B2579" s="2">
        <v>1171811159</v>
      </c>
      <c r="C2579" s="2">
        <v>0</v>
      </c>
      <c r="D2579" s="2">
        <v>1</v>
      </c>
      <c r="E2579" s="2">
        <v>0</v>
      </c>
      <c r="F2579" s="2">
        <v>2.1</v>
      </c>
      <c r="G2579" s="2">
        <v>0</v>
      </c>
      <c r="H2579" s="2">
        <v>0</v>
      </c>
      <c r="I2579" s="2">
        <v>2</v>
      </c>
      <c r="J2579" s="2">
        <v>2</v>
      </c>
      <c r="K2579" s="1">
        <v>0</v>
      </c>
      <c r="L2579" s="1">
        <v>0</v>
      </c>
      <c r="M2579" s="1">
        <v>0</v>
      </c>
      <c r="N2579" s="1">
        <v>1</v>
      </c>
      <c r="O2579" s="1">
        <v>0</v>
      </c>
      <c r="P2579" s="1">
        <v>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1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1</v>
      </c>
      <c r="AL2579" s="1">
        <v>0</v>
      </c>
      <c r="AM2579" s="1">
        <v>0</v>
      </c>
      <c r="AN2579" s="1">
        <v>0</v>
      </c>
      <c r="AO2579" s="1">
        <v>1</v>
      </c>
      <c r="AP2579" s="1">
        <v>0</v>
      </c>
      <c r="AQ2579" s="1">
        <v>0</v>
      </c>
      <c r="AR2579" s="1">
        <v>0</v>
      </c>
      <c r="AS2579" s="1">
        <v>1</v>
      </c>
      <c r="AT2579" s="1">
        <v>0</v>
      </c>
      <c r="AU2579" s="1">
        <v>0</v>
      </c>
      <c r="AV2579" s="1">
        <v>0</v>
      </c>
      <c r="AW2579" s="1">
        <v>1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  <c r="BF2579" s="1">
        <v>1</v>
      </c>
      <c r="BG2579" s="1">
        <v>0</v>
      </c>
      <c r="BH2579" s="1">
        <v>0</v>
      </c>
      <c r="BI2579" s="1">
        <v>1</v>
      </c>
      <c r="BJ2579" s="1">
        <v>0</v>
      </c>
      <c r="BK2579" s="1">
        <v>0</v>
      </c>
      <c r="BL2579" s="2">
        <v>42.763035731599999</v>
      </c>
      <c r="BM2579" s="2">
        <v>445</v>
      </c>
      <c r="BN2579" s="2">
        <v>36.662921348300003</v>
      </c>
      <c r="BO2579" s="2">
        <v>72.900000000000006</v>
      </c>
      <c r="BP2579" s="2">
        <v>7.8</v>
      </c>
      <c r="BQ2579" s="2">
        <v>13.7931034483</v>
      </c>
      <c r="BR2579" s="2">
        <v>5.7471264367800003</v>
      </c>
      <c r="BS2579" s="2">
        <v>1.2</v>
      </c>
      <c r="BT2579" s="2">
        <v>0.52777777777799995</v>
      </c>
      <c r="BU2579" s="2">
        <v>89957</v>
      </c>
      <c r="BV2579" s="2">
        <v>0.447963</v>
      </c>
      <c r="BW2579" s="2">
        <v>0.37587500000000001</v>
      </c>
      <c r="BX2579" s="2">
        <v>0.428571428571</v>
      </c>
      <c r="BY2579" s="2">
        <v>0.88888888888899997</v>
      </c>
      <c r="BZ2579" s="2">
        <v>0.90476190476200002</v>
      </c>
      <c r="CA2579" s="2">
        <v>0.480997666667</v>
      </c>
      <c r="CB2579" s="2">
        <v>0.61428571428599998</v>
      </c>
      <c r="CC2579" s="2">
        <v>93.490404239499995</v>
      </c>
      <c r="CD2579" s="2">
        <v>89.498068733799997</v>
      </c>
      <c r="CE2579" s="2">
        <v>872</v>
      </c>
      <c r="CF2579" s="2">
        <v>121</v>
      </c>
      <c r="CG2579" s="2">
        <v>1144.8861979400001</v>
      </c>
      <c r="CH2579" s="2">
        <v>12.249961688200001</v>
      </c>
      <c r="CI2579" s="2">
        <v>1208.70467125</v>
      </c>
      <c r="CJ2579" s="2">
        <v>1.8608521864100001</v>
      </c>
      <c r="CK2579" s="2">
        <v>20.178383650200001</v>
      </c>
      <c r="CL2579" s="2">
        <v>0.94720093763900004</v>
      </c>
      <c r="CM2579" s="1">
        <v>5</v>
      </c>
    </row>
    <row r="2580" spans="1:91" x14ac:dyDescent="0.5">
      <c r="A2580" s="1">
        <v>2579</v>
      </c>
      <c r="B2580" s="2">
        <v>1171904099</v>
      </c>
      <c r="C2580" s="2">
        <v>0</v>
      </c>
      <c r="D2580" s="2">
        <v>1</v>
      </c>
      <c r="E2580" s="2">
        <v>0</v>
      </c>
      <c r="F2580" s="2">
        <v>1.8</v>
      </c>
      <c r="G2580" s="2">
        <v>1</v>
      </c>
      <c r="H2580" s="2">
        <v>0</v>
      </c>
      <c r="I2580" s="2">
        <v>1</v>
      </c>
      <c r="J2580" s="2">
        <v>2</v>
      </c>
      <c r="K2580" s="1">
        <v>0</v>
      </c>
      <c r="L2580" s="1">
        <v>0</v>
      </c>
      <c r="M2580" s="1">
        <v>0</v>
      </c>
      <c r="N2580" s="1">
        <v>0</v>
      </c>
      <c r="O2580" s="1">
        <v>1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1</v>
      </c>
      <c r="X2580" s="1">
        <v>0</v>
      </c>
      <c r="Y2580" s="1">
        <v>1</v>
      </c>
      <c r="Z2580" s="1">
        <v>0</v>
      </c>
      <c r="AA2580" s="1">
        <v>0</v>
      </c>
      <c r="AB2580" s="1">
        <v>1</v>
      </c>
      <c r="AC2580" s="1">
        <v>0</v>
      </c>
      <c r="AD2580" s="1">
        <v>0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1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1</v>
      </c>
      <c r="AR2580" s="1">
        <v>1</v>
      </c>
      <c r="AS2580" s="1">
        <v>0</v>
      </c>
      <c r="AT2580" s="1">
        <v>0</v>
      </c>
      <c r="AU2580" s="1">
        <v>0</v>
      </c>
      <c r="AV2580" s="1">
        <v>1</v>
      </c>
      <c r="AW2580" s="1">
        <v>0</v>
      </c>
      <c r="AX2580" s="1">
        <v>0</v>
      </c>
      <c r="AY2580" s="1">
        <v>0</v>
      </c>
      <c r="AZ2580" s="1">
        <v>1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0</v>
      </c>
      <c r="BG2580" s="1">
        <v>1</v>
      </c>
      <c r="BH2580" s="1">
        <v>1</v>
      </c>
      <c r="BI2580" s="1">
        <v>0</v>
      </c>
      <c r="BJ2580" s="1">
        <v>0</v>
      </c>
      <c r="BK2580" s="1">
        <v>0</v>
      </c>
      <c r="BL2580" s="2">
        <v>42.763035731599999</v>
      </c>
      <c r="BM2580" s="2">
        <v>445</v>
      </c>
      <c r="BN2580" s="2">
        <v>36.662921348300003</v>
      </c>
      <c r="BO2580" s="2">
        <v>72.900000000000006</v>
      </c>
      <c r="BP2580" s="2">
        <v>7.8</v>
      </c>
      <c r="BQ2580" s="2">
        <v>13.7931034483</v>
      </c>
      <c r="BR2580" s="2">
        <v>5.7471264367800003</v>
      </c>
      <c r="BS2580" s="2">
        <v>1.2</v>
      </c>
      <c r="BT2580" s="2">
        <v>0.52777777777799995</v>
      </c>
      <c r="BU2580" s="2">
        <v>89957</v>
      </c>
      <c r="BV2580" s="2">
        <v>0.447963</v>
      </c>
      <c r="BW2580" s="2">
        <v>0.37587500000000001</v>
      </c>
      <c r="BX2580" s="2">
        <v>0.428571428571</v>
      </c>
      <c r="BY2580" s="2">
        <v>0.88888888888899997</v>
      </c>
      <c r="BZ2580" s="2">
        <v>0.90476190476200002</v>
      </c>
      <c r="CA2580" s="2">
        <v>0.480997666667</v>
      </c>
      <c r="CB2580" s="2">
        <v>0.61428571428599998</v>
      </c>
      <c r="CC2580" s="2">
        <v>93.490404239499995</v>
      </c>
      <c r="CD2580" s="2">
        <v>89.498068733799997</v>
      </c>
      <c r="CE2580" s="2">
        <v>872</v>
      </c>
      <c r="CF2580" s="2">
        <v>121</v>
      </c>
      <c r="CG2580" s="2">
        <v>1283.2999176200001</v>
      </c>
      <c r="CH2580" s="2">
        <v>123.75354289400001</v>
      </c>
      <c r="CI2580" s="2">
        <v>1403.83435454</v>
      </c>
      <c r="CJ2580" s="2">
        <v>2.1536364629400002</v>
      </c>
      <c r="CK2580" s="2">
        <v>63.613019837000003</v>
      </c>
      <c r="CL2580" s="2">
        <v>0.91413913149500003</v>
      </c>
      <c r="CM2580" s="1">
        <v>5</v>
      </c>
    </row>
    <row r="2581" spans="1:91" x14ac:dyDescent="0.5">
      <c r="A2581" s="1">
        <v>2580</v>
      </c>
      <c r="B2581" s="2">
        <v>1172394538</v>
      </c>
      <c r="C2581" s="2">
        <v>0</v>
      </c>
      <c r="D2581" s="2">
        <v>1</v>
      </c>
      <c r="E2581" s="2">
        <v>0</v>
      </c>
      <c r="F2581" s="2">
        <v>2</v>
      </c>
      <c r="G2581" s="2">
        <v>1</v>
      </c>
      <c r="H2581" s="2">
        <v>0</v>
      </c>
      <c r="I2581" s="2">
        <v>2</v>
      </c>
      <c r="J2581" s="2">
        <v>2</v>
      </c>
      <c r="K2581" s="1">
        <v>0</v>
      </c>
      <c r="L2581" s="1">
        <v>0</v>
      </c>
      <c r="M2581" s="1">
        <v>1</v>
      </c>
      <c r="N2581" s="1">
        <v>0</v>
      </c>
      <c r="O2581" s="1">
        <v>0</v>
      </c>
      <c r="P2581" s="1">
        <v>0</v>
      </c>
      <c r="Q2581" s="1">
        <v>0</v>
      </c>
      <c r="R2581" s="1">
        <v>1</v>
      </c>
      <c r="S2581" s="1">
        <v>0</v>
      </c>
      <c r="T2581" s="1">
        <v>0</v>
      </c>
      <c r="U2581" s="1">
        <v>1</v>
      </c>
      <c r="V2581" s="1">
        <v>0</v>
      </c>
      <c r="W2581" s="1">
        <v>0</v>
      </c>
      <c r="X2581" s="1">
        <v>0</v>
      </c>
      <c r="Y2581" s="1">
        <v>1</v>
      </c>
      <c r="Z2581" s="1">
        <v>0</v>
      </c>
      <c r="AA2581" s="1">
        <v>0</v>
      </c>
      <c r="AB2581" s="1">
        <v>0</v>
      </c>
      <c r="AC2581" s="1">
        <v>0</v>
      </c>
      <c r="AD2581" s="1">
        <v>1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0</v>
      </c>
      <c r="AU2581" s="1">
        <v>0</v>
      </c>
      <c r="AV2581" s="1">
        <v>1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1</v>
      </c>
      <c r="BF2581" s="1">
        <v>0</v>
      </c>
      <c r="BG2581" s="1">
        <v>0</v>
      </c>
      <c r="BH2581" s="1">
        <v>0</v>
      </c>
      <c r="BI2581" s="1">
        <v>1</v>
      </c>
      <c r="BJ2581" s="1">
        <v>0</v>
      </c>
      <c r="BK2581" s="1">
        <v>0</v>
      </c>
      <c r="BL2581" s="2">
        <v>42.763035731599999</v>
      </c>
      <c r="BM2581" s="2">
        <v>445</v>
      </c>
      <c r="BN2581" s="2">
        <v>36.662921348300003</v>
      </c>
      <c r="BO2581" s="2">
        <v>72.900000000000006</v>
      </c>
      <c r="BP2581" s="2">
        <v>7.8</v>
      </c>
      <c r="BQ2581" s="2">
        <v>13.7931034483</v>
      </c>
      <c r="BR2581" s="2">
        <v>5.7471264367800003</v>
      </c>
      <c r="BS2581" s="2">
        <v>1.2</v>
      </c>
      <c r="BT2581" s="2">
        <v>0.52777777777799995</v>
      </c>
      <c r="BU2581" s="2">
        <v>89957</v>
      </c>
      <c r="BV2581" s="2">
        <v>0.447963</v>
      </c>
      <c r="BW2581" s="2">
        <v>0.37587500000000001</v>
      </c>
      <c r="BX2581" s="2">
        <v>0.428571428571</v>
      </c>
      <c r="BY2581" s="2">
        <v>0.88888888888899997</v>
      </c>
      <c r="BZ2581" s="2">
        <v>0.90476190476200002</v>
      </c>
      <c r="CA2581" s="2">
        <v>0.480997666667</v>
      </c>
      <c r="CB2581" s="2">
        <v>0.61428571428599998</v>
      </c>
      <c r="CC2581" s="2">
        <v>93.490404239499995</v>
      </c>
      <c r="CD2581" s="2">
        <v>89.498068733799997</v>
      </c>
      <c r="CE2581" s="2">
        <v>872</v>
      </c>
      <c r="CF2581" s="2">
        <v>121</v>
      </c>
      <c r="CG2581" s="2">
        <v>1188.3919655</v>
      </c>
      <c r="CH2581" s="2">
        <v>159.22953451999999</v>
      </c>
      <c r="CI2581" s="2">
        <v>1278.3511277</v>
      </c>
      <c r="CJ2581" s="2">
        <v>1.9646405078</v>
      </c>
      <c r="CK2581" s="2">
        <v>112.64963200699999</v>
      </c>
      <c r="CL2581" s="2">
        <v>0.92962875359800001</v>
      </c>
      <c r="CM2581" s="1">
        <v>5</v>
      </c>
    </row>
    <row r="2582" spans="1:91" x14ac:dyDescent="0.5">
      <c r="A2582" s="1">
        <v>2581</v>
      </c>
      <c r="B2582" s="2">
        <v>1172780531</v>
      </c>
      <c r="C2582" s="2">
        <v>0</v>
      </c>
      <c r="D2582" s="2">
        <v>1</v>
      </c>
      <c r="E2582" s="2">
        <v>0</v>
      </c>
      <c r="F2582" s="2">
        <v>2.1</v>
      </c>
      <c r="G2582" s="2">
        <v>0</v>
      </c>
      <c r="H2582" s="2">
        <v>0</v>
      </c>
      <c r="I2582" s="2">
        <v>1</v>
      </c>
      <c r="J2582" s="2">
        <v>2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1</v>
      </c>
      <c r="AE2582" s="1">
        <v>0</v>
      </c>
      <c r="AF2582" s="1">
        <v>0</v>
      </c>
      <c r="AG2582" s="1">
        <v>0</v>
      </c>
      <c r="AH2582" s="1">
        <v>1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1</v>
      </c>
      <c r="AP2582" s="1">
        <v>0</v>
      </c>
      <c r="AQ2582" s="1">
        <v>0</v>
      </c>
      <c r="AR2582" s="1">
        <v>0</v>
      </c>
      <c r="AS2582" s="1">
        <v>1</v>
      </c>
      <c r="AT2582" s="1">
        <v>0</v>
      </c>
      <c r="AU2582" s="1">
        <v>0</v>
      </c>
      <c r="AV2582" s="1">
        <v>0</v>
      </c>
      <c r="AW2582" s="1">
        <v>1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0</v>
      </c>
      <c r="BJ2582" s="1">
        <v>0</v>
      </c>
      <c r="BK2582" s="1">
        <v>0</v>
      </c>
      <c r="BL2582" s="2">
        <v>42.763035731599999</v>
      </c>
      <c r="BM2582" s="2">
        <v>445</v>
      </c>
      <c r="BN2582" s="2">
        <v>36.662921348300003</v>
      </c>
      <c r="BO2582" s="2">
        <v>72.900000000000006</v>
      </c>
      <c r="BP2582" s="2">
        <v>7.8</v>
      </c>
      <c r="BQ2582" s="2">
        <v>13.7931034483</v>
      </c>
      <c r="BR2582" s="2">
        <v>5.7471264367800003</v>
      </c>
      <c r="BS2582" s="2">
        <v>1.2</v>
      </c>
      <c r="BT2582" s="2">
        <v>0.52777777777799995</v>
      </c>
      <c r="BU2582" s="2">
        <v>89957</v>
      </c>
      <c r="BV2582" s="2">
        <v>0.447963</v>
      </c>
      <c r="BW2582" s="2">
        <v>0.37587500000000001</v>
      </c>
      <c r="BX2582" s="2">
        <v>0.428571428571</v>
      </c>
      <c r="BY2582" s="2">
        <v>0.88888888888899997</v>
      </c>
      <c r="BZ2582" s="2">
        <v>0.90476190476200002</v>
      </c>
      <c r="CA2582" s="2">
        <v>0.480997666667</v>
      </c>
      <c r="CB2582" s="2">
        <v>0.61428571428599998</v>
      </c>
      <c r="CC2582" s="2">
        <v>93.490404239499995</v>
      </c>
      <c r="CD2582" s="2">
        <v>89.498068733799997</v>
      </c>
      <c r="CE2582" s="2">
        <v>872</v>
      </c>
      <c r="CF2582" s="2">
        <v>121</v>
      </c>
      <c r="CG2582" s="2">
        <v>1444.0003888900001</v>
      </c>
      <c r="CH2582" s="2">
        <v>106.891608151</v>
      </c>
      <c r="CI2582" s="2">
        <v>1684.86972618</v>
      </c>
      <c r="CJ2582" s="2">
        <v>2.5758366748800001</v>
      </c>
      <c r="CK2582" s="2">
        <v>177.15953872200001</v>
      </c>
      <c r="CL2582" s="2">
        <v>0.85703978559600003</v>
      </c>
      <c r="CM2582" s="1">
        <v>5</v>
      </c>
    </row>
    <row r="2583" spans="1:91" x14ac:dyDescent="0.5">
      <c r="A2583" s="1">
        <v>2582</v>
      </c>
      <c r="B2583" s="2">
        <v>1172820140</v>
      </c>
      <c r="C2583" s="2">
        <v>0</v>
      </c>
      <c r="D2583" s="2">
        <v>1</v>
      </c>
      <c r="E2583" s="2">
        <v>1</v>
      </c>
      <c r="F2583" s="2">
        <v>2</v>
      </c>
      <c r="G2583" s="2">
        <v>0</v>
      </c>
      <c r="H2583" s="2">
        <v>0</v>
      </c>
      <c r="I2583" s="2">
        <v>1</v>
      </c>
      <c r="J2583" s="2">
        <v>3</v>
      </c>
      <c r="K2583" s="1">
        <v>0</v>
      </c>
      <c r="L2583" s="1">
        <v>0</v>
      </c>
      <c r="M2583" s="1">
        <v>0</v>
      </c>
      <c r="N2583" s="1">
        <v>1</v>
      </c>
      <c r="O2583" s="1">
        <v>0</v>
      </c>
      <c r="P2583" s="1">
        <v>0</v>
      </c>
      <c r="Q2583" s="1">
        <v>0</v>
      </c>
      <c r="R2583" s="1">
        <v>0</v>
      </c>
      <c r="S2583" s="1">
        <v>1</v>
      </c>
      <c r="T2583" s="1">
        <v>1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1</v>
      </c>
      <c r="AF2583" s="1">
        <v>0</v>
      </c>
      <c r="AG2583" s="1">
        <v>0</v>
      </c>
      <c r="AH2583" s="1">
        <v>1</v>
      </c>
      <c r="AI2583" s="1">
        <v>0</v>
      </c>
      <c r="AJ2583" s="1">
        <v>0</v>
      </c>
      <c r="AK2583" s="1">
        <v>1</v>
      </c>
      <c r="AL2583" s="1">
        <v>0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1</v>
      </c>
      <c r="AS2583" s="1">
        <v>0</v>
      </c>
      <c r="AT2583" s="1">
        <v>0</v>
      </c>
      <c r="AU2583" s="1">
        <v>0</v>
      </c>
      <c r="AV2583" s="1">
        <v>1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1</v>
      </c>
      <c r="BE2583" s="1">
        <v>0</v>
      </c>
      <c r="BF2583" s="1">
        <v>0</v>
      </c>
      <c r="BG2583" s="1">
        <v>0</v>
      </c>
      <c r="BH2583" s="1">
        <v>0</v>
      </c>
      <c r="BI2583" s="1">
        <v>0</v>
      </c>
      <c r="BJ2583" s="1">
        <v>1</v>
      </c>
      <c r="BK2583" s="1">
        <v>0</v>
      </c>
      <c r="BL2583" s="2">
        <v>42.763035731599999</v>
      </c>
      <c r="BM2583" s="2">
        <v>445</v>
      </c>
      <c r="BN2583" s="2">
        <v>36.662921348300003</v>
      </c>
      <c r="BO2583" s="2">
        <v>72.900000000000006</v>
      </c>
      <c r="BP2583" s="2">
        <v>7.8</v>
      </c>
      <c r="BQ2583" s="2">
        <v>13.7931034483</v>
      </c>
      <c r="BR2583" s="2">
        <v>5.7471264367800003</v>
      </c>
      <c r="BS2583" s="2">
        <v>1.2</v>
      </c>
      <c r="BT2583" s="2">
        <v>0.52777777777799995</v>
      </c>
      <c r="BU2583" s="2">
        <v>89957</v>
      </c>
      <c r="BV2583" s="2">
        <v>0.447963</v>
      </c>
      <c r="BW2583" s="2">
        <v>0.37587500000000001</v>
      </c>
      <c r="BX2583" s="2">
        <v>0.428571428571</v>
      </c>
      <c r="BY2583" s="2">
        <v>0.88888888888899997</v>
      </c>
      <c r="BZ2583" s="2">
        <v>0.90476190476200002</v>
      </c>
      <c r="CA2583" s="2">
        <v>0.480997666667</v>
      </c>
      <c r="CB2583" s="2">
        <v>0.61428571428599998</v>
      </c>
      <c r="CC2583" s="2">
        <v>93.490404239499995</v>
      </c>
      <c r="CD2583" s="2">
        <v>89.498068733799997</v>
      </c>
      <c r="CE2583" s="2">
        <v>872</v>
      </c>
      <c r="CF2583" s="2">
        <v>121</v>
      </c>
      <c r="CG2583" s="2">
        <v>1366.49491984</v>
      </c>
      <c r="CH2583" s="2">
        <v>223.10856701500001</v>
      </c>
      <c r="CI2583" s="2">
        <v>1604.3640405900001</v>
      </c>
      <c r="CJ2583" s="2">
        <v>2.45490422045</v>
      </c>
      <c r="CK2583" s="2">
        <v>131.48320207500001</v>
      </c>
      <c r="CL2583" s="2">
        <v>0.85173619282599999</v>
      </c>
      <c r="CM2583" s="1">
        <v>5</v>
      </c>
    </row>
    <row r="2584" spans="1:91" x14ac:dyDescent="0.5">
      <c r="A2584" s="1">
        <v>2583</v>
      </c>
      <c r="B2584" s="2">
        <v>1172870959</v>
      </c>
      <c r="C2584" s="2">
        <v>1</v>
      </c>
      <c r="D2584" s="2">
        <v>0</v>
      </c>
      <c r="E2584" s="2">
        <v>1</v>
      </c>
      <c r="F2584" s="2">
        <v>4.3</v>
      </c>
      <c r="G2584" s="2">
        <v>1</v>
      </c>
      <c r="H2584" s="2">
        <v>0</v>
      </c>
      <c r="I2584" s="2">
        <v>1</v>
      </c>
      <c r="J2584" s="2">
        <v>3</v>
      </c>
      <c r="K2584" s="1">
        <v>1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1</v>
      </c>
      <c r="Z2584" s="1">
        <v>0</v>
      </c>
      <c r="AA2584" s="1">
        <v>0</v>
      </c>
      <c r="AB2584" s="1">
        <v>0</v>
      </c>
      <c r="AC2584" s="1">
        <v>0</v>
      </c>
      <c r="AD2584" s="1">
        <v>1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1</v>
      </c>
      <c r="AU2584" s="1">
        <v>0</v>
      </c>
      <c r="AV2584" s="1">
        <v>1</v>
      </c>
      <c r="AW2584" s="1">
        <v>0</v>
      </c>
      <c r="AX2584" s="1">
        <v>0</v>
      </c>
      <c r="AY2584" s="1">
        <v>0</v>
      </c>
      <c r="AZ2584" s="1">
        <v>0</v>
      </c>
      <c r="BA2584" s="1">
        <v>1</v>
      </c>
      <c r="BB2584" s="1">
        <v>0</v>
      </c>
      <c r="BC2584" s="1">
        <v>0</v>
      </c>
      <c r="BD2584" s="1">
        <v>0</v>
      </c>
      <c r="BE2584" s="1">
        <v>0</v>
      </c>
      <c r="BF2584" s="1">
        <v>0</v>
      </c>
      <c r="BG2584" s="1">
        <v>0</v>
      </c>
      <c r="BH2584" s="1">
        <v>0</v>
      </c>
      <c r="BI2584" s="1">
        <v>1</v>
      </c>
      <c r="BJ2584" s="1">
        <v>0</v>
      </c>
      <c r="BK2584" s="1">
        <v>0</v>
      </c>
      <c r="BL2584" s="2">
        <v>42.763035731599999</v>
      </c>
      <c r="BM2584" s="2">
        <v>445</v>
      </c>
      <c r="BN2584" s="2">
        <v>36.662921348300003</v>
      </c>
      <c r="BO2584" s="2">
        <v>72.900000000000006</v>
      </c>
      <c r="BP2584" s="2">
        <v>7.8</v>
      </c>
      <c r="BQ2584" s="2">
        <v>13.7931034483</v>
      </c>
      <c r="BR2584" s="2">
        <v>5.7471264367800003</v>
      </c>
      <c r="BS2584" s="2">
        <v>1.2</v>
      </c>
      <c r="BT2584" s="2">
        <v>0.52777777777799995</v>
      </c>
      <c r="BU2584" s="2">
        <v>89957</v>
      </c>
      <c r="BV2584" s="2">
        <v>0.447963</v>
      </c>
      <c r="BW2584" s="2">
        <v>0.37587500000000001</v>
      </c>
      <c r="BX2584" s="2">
        <v>0.428571428571</v>
      </c>
      <c r="BY2584" s="2">
        <v>0.88888888888899997</v>
      </c>
      <c r="BZ2584" s="2">
        <v>0.90476190476200002</v>
      </c>
      <c r="CA2584" s="2">
        <v>0.480997666667</v>
      </c>
      <c r="CB2584" s="2">
        <v>0.61428571428599998</v>
      </c>
      <c r="CC2584" s="2">
        <v>93.490404239499995</v>
      </c>
      <c r="CD2584" s="2">
        <v>89.498068733799997</v>
      </c>
      <c r="CE2584" s="2">
        <v>1668</v>
      </c>
      <c r="CF2584" s="2">
        <v>696</v>
      </c>
      <c r="CG2584" s="2">
        <v>1366.49491984</v>
      </c>
      <c r="CH2584" s="2">
        <v>223.10856701500001</v>
      </c>
      <c r="CI2584" s="2">
        <v>1604.3640405900001</v>
      </c>
      <c r="CJ2584" s="2">
        <v>2.45490422045</v>
      </c>
      <c r="CK2584" s="2">
        <v>131.48320207500001</v>
      </c>
      <c r="CL2584" s="2">
        <v>0.85173619282599999</v>
      </c>
      <c r="CM2584" s="1">
        <v>5</v>
      </c>
    </row>
    <row r="2585" spans="1:91" x14ac:dyDescent="0.5">
      <c r="A2585" s="1">
        <v>2584</v>
      </c>
      <c r="B2585" s="2">
        <v>1172927930</v>
      </c>
      <c r="C2585" s="2">
        <v>0</v>
      </c>
      <c r="D2585" s="2">
        <v>1</v>
      </c>
      <c r="E2585" s="2">
        <v>1</v>
      </c>
      <c r="F2585" s="2">
        <v>1.9</v>
      </c>
      <c r="G2585" s="2">
        <v>0</v>
      </c>
      <c r="H2585" s="2">
        <v>0</v>
      </c>
      <c r="I2585" s="2">
        <v>1</v>
      </c>
      <c r="J2585" s="2">
        <v>2</v>
      </c>
      <c r="K2585" s="1">
        <v>0</v>
      </c>
      <c r="L2585" s="1">
        <v>0</v>
      </c>
      <c r="M2585" s="1">
        <v>1</v>
      </c>
      <c r="N2585" s="1">
        <v>0</v>
      </c>
      <c r="O2585" s="1">
        <v>0</v>
      </c>
      <c r="P2585" s="1">
        <v>0</v>
      </c>
      <c r="Q2585" s="1">
        <v>1</v>
      </c>
      <c r="R2585" s="1">
        <v>0</v>
      </c>
      <c r="S2585" s="1">
        <v>0</v>
      </c>
      <c r="T2585" s="1">
        <v>0</v>
      </c>
      <c r="U2585" s="1">
        <v>1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1</v>
      </c>
      <c r="AD2585" s="1">
        <v>0</v>
      </c>
      <c r="AE2585" s="1">
        <v>0</v>
      </c>
      <c r="AF2585" s="1">
        <v>0</v>
      </c>
      <c r="AG2585" s="1">
        <v>0</v>
      </c>
      <c r="AH2585" s="1">
        <v>1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1</v>
      </c>
      <c r="AP2585" s="1">
        <v>0</v>
      </c>
      <c r="AQ2585" s="1">
        <v>0</v>
      </c>
      <c r="AR2585" s="1">
        <v>0</v>
      </c>
      <c r="AS2585" s="1">
        <v>1</v>
      </c>
      <c r="AT2585" s="1">
        <v>0</v>
      </c>
      <c r="AU2585" s="1">
        <v>0</v>
      </c>
      <c r="AV2585" s="1">
        <v>0</v>
      </c>
      <c r="AW2585" s="1">
        <v>1</v>
      </c>
      <c r="AX2585" s="1">
        <v>0</v>
      </c>
      <c r="AY2585" s="1">
        <v>0</v>
      </c>
      <c r="AZ2585" s="1">
        <v>0</v>
      </c>
      <c r="BA2585" s="1">
        <v>0</v>
      </c>
      <c r="BB2585" s="1">
        <v>1</v>
      </c>
      <c r="BC2585" s="1">
        <v>0</v>
      </c>
      <c r="BD2585" s="1">
        <v>0</v>
      </c>
      <c r="BE2585" s="1">
        <v>0</v>
      </c>
      <c r="BF2585" s="1">
        <v>0</v>
      </c>
      <c r="BG2585" s="1">
        <v>0</v>
      </c>
      <c r="BH2585" s="1">
        <v>0</v>
      </c>
      <c r="BI2585" s="1">
        <v>1</v>
      </c>
      <c r="BJ2585" s="1">
        <v>0</v>
      </c>
      <c r="BK2585" s="1">
        <v>0</v>
      </c>
      <c r="BL2585" s="2">
        <v>42.763035731599999</v>
      </c>
      <c r="BM2585" s="2">
        <v>445</v>
      </c>
      <c r="BN2585" s="2">
        <v>36.662921348300003</v>
      </c>
      <c r="BO2585" s="2">
        <v>72.900000000000006</v>
      </c>
      <c r="BP2585" s="2">
        <v>7.8</v>
      </c>
      <c r="BQ2585" s="2">
        <v>13.7931034483</v>
      </c>
      <c r="BR2585" s="2">
        <v>5.7471264367800003</v>
      </c>
      <c r="BS2585" s="2">
        <v>1.2</v>
      </c>
      <c r="BT2585" s="2">
        <v>0.52777777777799995</v>
      </c>
      <c r="BU2585" s="2">
        <v>89957</v>
      </c>
      <c r="BV2585" s="2">
        <v>0.447963</v>
      </c>
      <c r="BW2585" s="2">
        <v>0.37587500000000001</v>
      </c>
      <c r="BX2585" s="2">
        <v>0.428571428571</v>
      </c>
      <c r="BY2585" s="2">
        <v>0.88888888888899997</v>
      </c>
      <c r="BZ2585" s="2">
        <v>0.90476190476200002</v>
      </c>
      <c r="CA2585" s="2">
        <v>0.480997666667</v>
      </c>
      <c r="CB2585" s="2">
        <v>0.61428571428599998</v>
      </c>
      <c r="CC2585" s="2">
        <v>93.490404239499995</v>
      </c>
      <c r="CD2585" s="2">
        <v>89.498068733799997</v>
      </c>
      <c r="CE2585" s="2">
        <v>872</v>
      </c>
      <c r="CF2585" s="2">
        <v>121</v>
      </c>
      <c r="CG2585" s="2">
        <v>1283.2999176200001</v>
      </c>
      <c r="CH2585" s="2">
        <v>123.75354289400001</v>
      </c>
      <c r="CI2585" s="2">
        <v>1403.83435454</v>
      </c>
      <c r="CJ2585" s="2">
        <v>2.1536364629400002</v>
      </c>
      <c r="CK2585" s="2">
        <v>63.613019837000003</v>
      </c>
      <c r="CL2585" s="2">
        <v>0.91413913149500003</v>
      </c>
      <c r="CM2585" s="1">
        <v>5</v>
      </c>
    </row>
    <row r="2586" spans="1:91" x14ac:dyDescent="0.5">
      <c r="A2586" s="1">
        <v>2585</v>
      </c>
      <c r="B2586" s="2">
        <v>1172934029</v>
      </c>
      <c r="C2586" s="2">
        <v>0</v>
      </c>
      <c r="D2586" s="2">
        <v>1</v>
      </c>
      <c r="E2586" s="2">
        <v>0</v>
      </c>
      <c r="F2586" s="2">
        <v>2.1</v>
      </c>
      <c r="G2586" s="2">
        <v>0</v>
      </c>
      <c r="H2586" s="2">
        <v>0</v>
      </c>
      <c r="I2586" s="2">
        <v>1</v>
      </c>
      <c r="J2586" s="2">
        <v>2</v>
      </c>
      <c r="K2586" s="1">
        <v>0</v>
      </c>
      <c r="L2586" s="1">
        <v>0</v>
      </c>
      <c r="M2586" s="1">
        <v>0</v>
      </c>
      <c r="N2586" s="1">
        <v>0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1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1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0</v>
      </c>
      <c r="BE2586" s="1">
        <v>0</v>
      </c>
      <c r="BF2586" s="1">
        <v>0</v>
      </c>
      <c r="BG2586" s="1">
        <v>0</v>
      </c>
      <c r="BH2586" s="1">
        <v>0</v>
      </c>
      <c r="BI2586" s="1">
        <v>0</v>
      </c>
      <c r="BJ2586" s="1">
        <v>1</v>
      </c>
      <c r="BK2586" s="1">
        <v>0</v>
      </c>
      <c r="BL2586" s="2">
        <v>42.763035731599999</v>
      </c>
      <c r="BM2586" s="2">
        <v>445</v>
      </c>
      <c r="BN2586" s="2">
        <v>36.662921348300003</v>
      </c>
      <c r="BO2586" s="2">
        <v>72.900000000000006</v>
      </c>
      <c r="BP2586" s="2">
        <v>7.8</v>
      </c>
      <c r="BQ2586" s="2">
        <v>13.7931034483</v>
      </c>
      <c r="BR2586" s="2">
        <v>5.7471264367800003</v>
      </c>
      <c r="BS2586" s="2">
        <v>1.2</v>
      </c>
      <c r="BT2586" s="2">
        <v>0.52777777777799995</v>
      </c>
      <c r="BU2586" s="2">
        <v>89957</v>
      </c>
      <c r="BV2586" s="2">
        <v>0.447963</v>
      </c>
      <c r="BW2586" s="2">
        <v>0.37587500000000001</v>
      </c>
      <c r="BX2586" s="2">
        <v>0.428571428571</v>
      </c>
      <c r="BY2586" s="2">
        <v>0.88888888888899997</v>
      </c>
      <c r="BZ2586" s="2">
        <v>0.90476190476200002</v>
      </c>
      <c r="CA2586" s="2">
        <v>0.480997666667</v>
      </c>
      <c r="CB2586" s="2">
        <v>0.61428571428599998</v>
      </c>
      <c r="CC2586" s="2">
        <v>93.490404239499995</v>
      </c>
      <c r="CD2586" s="2">
        <v>89.498068733799997</v>
      </c>
      <c r="CE2586" s="2">
        <v>872</v>
      </c>
      <c r="CF2586" s="2">
        <v>121</v>
      </c>
      <c r="CG2586" s="2">
        <v>1366.49491984</v>
      </c>
      <c r="CH2586" s="2">
        <v>223.10856701500001</v>
      </c>
      <c r="CI2586" s="2">
        <v>1604.3640405900001</v>
      </c>
      <c r="CJ2586" s="2">
        <v>2.45490422045</v>
      </c>
      <c r="CK2586" s="2">
        <v>131.48320207500001</v>
      </c>
      <c r="CL2586" s="2">
        <v>0.85173619282599999</v>
      </c>
      <c r="CM2586" s="1">
        <v>5</v>
      </c>
    </row>
    <row r="2587" spans="1:91" x14ac:dyDescent="0.5">
      <c r="A2587" s="1">
        <v>2586</v>
      </c>
      <c r="B2587" s="2">
        <v>1173137850</v>
      </c>
      <c r="C2587" s="2">
        <v>0</v>
      </c>
      <c r="D2587" s="2">
        <v>1</v>
      </c>
      <c r="E2587" s="2">
        <v>1</v>
      </c>
      <c r="F2587" s="2">
        <v>2.2000000000000002</v>
      </c>
      <c r="G2587" s="2">
        <v>0</v>
      </c>
      <c r="H2587" s="2">
        <v>0</v>
      </c>
      <c r="I2587" s="2">
        <v>1</v>
      </c>
      <c r="J2587" s="2">
        <v>2</v>
      </c>
      <c r="K2587" s="1">
        <v>0</v>
      </c>
      <c r="L2587" s="1">
        <v>0</v>
      </c>
      <c r="M2587" s="1">
        <v>0</v>
      </c>
      <c r="N2587" s="1">
        <v>1</v>
      </c>
      <c r="O2587" s="1">
        <v>0</v>
      </c>
      <c r="P2587" s="1">
        <v>0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1</v>
      </c>
      <c r="W2587" s="1">
        <v>0</v>
      </c>
      <c r="X2587" s="1">
        <v>1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1</v>
      </c>
      <c r="AF2587" s="1">
        <v>0</v>
      </c>
      <c r="AG2587" s="1">
        <v>0</v>
      </c>
      <c r="AH2587" s="1">
        <v>0</v>
      </c>
      <c r="AI2587" s="1">
        <v>0</v>
      </c>
      <c r="AJ2587" s="1">
        <v>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1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0</v>
      </c>
      <c r="BG2587" s="1">
        <v>0</v>
      </c>
      <c r="BH2587" s="1">
        <v>0</v>
      </c>
      <c r="BI2587" s="1">
        <v>0</v>
      </c>
      <c r="BJ2587" s="1">
        <v>0</v>
      </c>
      <c r="BK2587" s="1">
        <v>0</v>
      </c>
      <c r="BL2587" s="2">
        <v>42.763035731599999</v>
      </c>
      <c r="BM2587" s="2">
        <v>445</v>
      </c>
      <c r="BN2587" s="2">
        <v>36.662921348300003</v>
      </c>
      <c r="BO2587" s="2">
        <v>72.900000000000006</v>
      </c>
      <c r="BP2587" s="2">
        <v>7.8</v>
      </c>
      <c r="BQ2587" s="2">
        <v>13.7931034483</v>
      </c>
      <c r="BR2587" s="2">
        <v>5.7471264367800003</v>
      </c>
      <c r="BS2587" s="2">
        <v>1.2</v>
      </c>
      <c r="BT2587" s="2">
        <v>0.52777777777799995</v>
      </c>
      <c r="BU2587" s="2">
        <v>89957</v>
      </c>
      <c r="BV2587" s="2">
        <v>0.447963</v>
      </c>
      <c r="BW2587" s="2">
        <v>0.37587500000000001</v>
      </c>
      <c r="BX2587" s="2">
        <v>0.428571428571</v>
      </c>
      <c r="BY2587" s="2">
        <v>0.88888888888899997</v>
      </c>
      <c r="BZ2587" s="2">
        <v>0.90476190476200002</v>
      </c>
      <c r="CA2587" s="2">
        <v>0.480997666667</v>
      </c>
      <c r="CB2587" s="2">
        <v>0.61428571428599998</v>
      </c>
      <c r="CC2587" s="2">
        <v>93.490404239499995</v>
      </c>
      <c r="CD2587" s="2">
        <v>89.498068733799997</v>
      </c>
      <c r="CE2587" s="2">
        <v>872</v>
      </c>
      <c r="CF2587" s="2">
        <v>121</v>
      </c>
      <c r="CG2587" s="2">
        <v>1444.0003888900001</v>
      </c>
      <c r="CH2587" s="2">
        <v>106.891608151</v>
      </c>
      <c r="CI2587" s="2">
        <v>1684.86972618</v>
      </c>
      <c r="CJ2587" s="2">
        <v>2.5758366748800001</v>
      </c>
      <c r="CK2587" s="2">
        <v>177.15953872200001</v>
      </c>
      <c r="CL2587" s="2">
        <v>0.85703978559600003</v>
      </c>
      <c r="CM2587" s="1">
        <v>5</v>
      </c>
    </row>
    <row r="2588" spans="1:91" x14ac:dyDescent="0.5">
      <c r="A2588" s="1">
        <v>2587</v>
      </c>
      <c r="B2588" s="2">
        <v>1173450476</v>
      </c>
      <c r="C2588" s="2">
        <v>0</v>
      </c>
      <c r="D2588" s="2">
        <v>1</v>
      </c>
      <c r="E2588" s="2">
        <v>0</v>
      </c>
      <c r="F2588" s="2">
        <v>2</v>
      </c>
      <c r="G2588" s="2">
        <v>0</v>
      </c>
      <c r="H2588" s="2">
        <v>0</v>
      </c>
      <c r="I2588" s="2">
        <v>1</v>
      </c>
      <c r="J2588" s="2">
        <v>2</v>
      </c>
      <c r="K2588" s="1">
        <v>0</v>
      </c>
      <c r="L2588" s="1">
        <v>0</v>
      </c>
      <c r="M2588" s="1">
        <v>1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1">
        <v>1</v>
      </c>
      <c r="AE2588" s="1">
        <v>0</v>
      </c>
      <c r="AF2588" s="1">
        <v>0</v>
      </c>
      <c r="AG2588" s="1">
        <v>0</v>
      </c>
      <c r="AH2588" s="1">
        <v>1</v>
      </c>
      <c r="AI2588" s="1">
        <v>0</v>
      </c>
      <c r="AJ2588" s="1">
        <v>0</v>
      </c>
      <c r="AK2588" s="1">
        <v>0</v>
      </c>
      <c r="AL2588" s="1">
        <v>1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1</v>
      </c>
      <c r="AU2588" s="1">
        <v>0</v>
      </c>
      <c r="AV2588" s="1">
        <v>0</v>
      </c>
      <c r="AW2588" s="1">
        <v>1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1</v>
      </c>
      <c r="BF2588" s="1">
        <v>0</v>
      </c>
      <c r="BG2588" s="1">
        <v>0</v>
      </c>
      <c r="BH2588" s="1">
        <v>0</v>
      </c>
      <c r="BI2588" s="1">
        <v>0</v>
      </c>
      <c r="BJ2588" s="1">
        <v>1</v>
      </c>
      <c r="BK2588" s="1">
        <v>0</v>
      </c>
      <c r="BL2588" s="2">
        <v>42.763035731599999</v>
      </c>
      <c r="BM2588" s="2">
        <v>445</v>
      </c>
      <c r="BN2588" s="2">
        <v>36.662921348300003</v>
      </c>
      <c r="BO2588" s="2">
        <v>72.900000000000006</v>
      </c>
      <c r="BP2588" s="2">
        <v>7.8</v>
      </c>
      <c r="BQ2588" s="2">
        <v>13.7931034483</v>
      </c>
      <c r="BR2588" s="2">
        <v>5.7471264367800003</v>
      </c>
      <c r="BS2588" s="2">
        <v>1.2</v>
      </c>
      <c r="BT2588" s="2">
        <v>0.52777777777799995</v>
      </c>
      <c r="BU2588" s="2">
        <v>89957</v>
      </c>
      <c r="BV2588" s="2">
        <v>0.447963</v>
      </c>
      <c r="BW2588" s="2">
        <v>0.37587500000000001</v>
      </c>
      <c r="BX2588" s="2">
        <v>0.428571428571</v>
      </c>
      <c r="BY2588" s="2">
        <v>0.88888888888899997</v>
      </c>
      <c r="BZ2588" s="2">
        <v>0.90476190476200002</v>
      </c>
      <c r="CA2588" s="2">
        <v>0.480997666667</v>
      </c>
      <c r="CB2588" s="2">
        <v>0.61428571428599998</v>
      </c>
      <c r="CC2588" s="2">
        <v>93.490404239499995</v>
      </c>
      <c r="CD2588" s="2">
        <v>89.498068733799997</v>
      </c>
      <c r="CE2588" s="2">
        <v>872</v>
      </c>
      <c r="CF2588" s="2">
        <v>121</v>
      </c>
      <c r="CG2588" s="2">
        <v>1144.8861979400001</v>
      </c>
      <c r="CH2588" s="2">
        <v>12.249961688200001</v>
      </c>
      <c r="CI2588" s="2">
        <v>1208.70467125</v>
      </c>
      <c r="CJ2588" s="2">
        <v>1.8608521864100001</v>
      </c>
      <c r="CK2588" s="2">
        <v>20.178383650200001</v>
      </c>
      <c r="CL2588" s="2">
        <v>0.94720093763900004</v>
      </c>
      <c r="CM2588" s="1">
        <v>5</v>
      </c>
    </row>
    <row r="2589" spans="1:91" x14ac:dyDescent="0.5">
      <c r="A2589" s="1">
        <v>2588</v>
      </c>
      <c r="B2589" s="2">
        <v>1173776666</v>
      </c>
      <c r="C2589" s="2">
        <v>0</v>
      </c>
      <c r="D2589" s="2">
        <v>1</v>
      </c>
      <c r="E2589" s="2">
        <v>1</v>
      </c>
      <c r="F2589" s="2">
        <v>2</v>
      </c>
      <c r="G2589" s="2">
        <v>0</v>
      </c>
      <c r="H2589" s="2">
        <v>0</v>
      </c>
      <c r="I2589" s="2">
        <v>1</v>
      </c>
      <c r="J2589" s="2">
        <v>2</v>
      </c>
      <c r="K2589" s="1">
        <v>0</v>
      </c>
      <c r="L2589" s="1">
        <v>0</v>
      </c>
      <c r="M2589" s="1">
        <v>1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0</v>
      </c>
      <c r="AF2589" s="1">
        <v>0</v>
      </c>
      <c r="AG2589" s="1">
        <v>0</v>
      </c>
      <c r="AH2589" s="1">
        <v>1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0</v>
      </c>
      <c r="AU2589" s="1">
        <v>0</v>
      </c>
      <c r="AV2589" s="1">
        <v>0</v>
      </c>
      <c r="AW2589" s="1">
        <v>1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0</v>
      </c>
      <c r="BE2589" s="1">
        <v>0</v>
      </c>
      <c r="BF2589" s="1">
        <v>0</v>
      </c>
      <c r="BG2589" s="1">
        <v>1</v>
      </c>
      <c r="BH2589" s="1">
        <v>0</v>
      </c>
      <c r="BI2589" s="1">
        <v>0</v>
      </c>
      <c r="BJ2589" s="1">
        <v>0</v>
      </c>
      <c r="BK2589" s="1">
        <v>0</v>
      </c>
      <c r="BL2589" s="2">
        <v>42.763035731599999</v>
      </c>
      <c r="BM2589" s="2">
        <v>445</v>
      </c>
      <c r="BN2589" s="2">
        <v>36.662921348300003</v>
      </c>
      <c r="BO2589" s="2">
        <v>72.900000000000006</v>
      </c>
      <c r="BP2589" s="2">
        <v>7.8</v>
      </c>
      <c r="BQ2589" s="2">
        <v>13.7931034483</v>
      </c>
      <c r="BR2589" s="2">
        <v>5.7471264367800003</v>
      </c>
      <c r="BS2589" s="2">
        <v>1.2</v>
      </c>
      <c r="BT2589" s="2">
        <v>0.52777777777799995</v>
      </c>
      <c r="BU2589" s="2">
        <v>89957</v>
      </c>
      <c r="BV2589" s="2">
        <v>0.447963</v>
      </c>
      <c r="BW2589" s="2">
        <v>0.37587500000000001</v>
      </c>
      <c r="BX2589" s="2">
        <v>0.428571428571</v>
      </c>
      <c r="BY2589" s="2">
        <v>0.88888888888899997</v>
      </c>
      <c r="BZ2589" s="2">
        <v>0.90476190476200002</v>
      </c>
      <c r="CA2589" s="2">
        <v>0.480997666667</v>
      </c>
      <c r="CB2589" s="2">
        <v>0.61428571428599998</v>
      </c>
      <c r="CC2589" s="2">
        <v>93.490404239499995</v>
      </c>
      <c r="CD2589" s="2">
        <v>89.498068733799997</v>
      </c>
      <c r="CE2589" s="2">
        <v>872</v>
      </c>
      <c r="CF2589" s="2">
        <v>121</v>
      </c>
      <c r="CG2589" s="2">
        <v>1444.0003888900001</v>
      </c>
      <c r="CH2589" s="2">
        <v>106.891608151</v>
      </c>
      <c r="CI2589" s="2">
        <v>1684.86972618</v>
      </c>
      <c r="CJ2589" s="2">
        <v>2.5758366748800001</v>
      </c>
      <c r="CK2589" s="2">
        <v>177.15953872200001</v>
      </c>
      <c r="CL2589" s="2">
        <v>0.85703978559600003</v>
      </c>
      <c r="CM2589" s="1">
        <v>5</v>
      </c>
    </row>
    <row r="2590" spans="1:91" x14ac:dyDescent="0.5">
      <c r="A2590" s="1">
        <v>2589</v>
      </c>
      <c r="B2590" s="2">
        <v>1173978176</v>
      </c>
      <c r="C2590" s="2">
        <v>0</v>
      </c>
      <c r="D2590" s="2">
        <v>1</v>
      </c>
      <c r="E2590" s="2">
        <v>1</v>
      </c>
      <c r="F2590" s="2">
        <v>2.1</v>
      </c>
      <c r="G2590" s="2">
        <v>0</v>
      </c>
      <c r="H2590" s="2">
        <v>0</v>
      </c>
      <c r="I2590" s="2">
        <v>2</v>
      </c>
      <c r="J2590" s="2">
        <v>1</v>
      </c>
      <c r="K2590" s="1">
        <v>0</v>
      </c>
      <c r="L2590" s="1">
        <v>0</v>
      </c>
      <c r="M2590" s="1">
        <v>0</v>
      </c>
      <c r="N2590" s="1">
        <v>1</v>
      </c>
      <c r="O2590" s="1">
        <v>0</v>
      </c>
      <c r="P2590" s="1">
        <v>1</v>
      </c>
      <c r="Q2590" s="1">
        <v>0</v>
      </c>
      <c r="R2590" s="1">
        <v>0</v>
      </c>
      <c r="S2590" s="1">
        <v>0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1</v>
      </c>
      <c r="Z2590" s="1">
        <v>0</v>
      </c>
      <c r="AA2590" s="1">
        <v>0</v>
      </c>
      <c r="AB2590" s="1">
        <v>0</v>
      </c>
      <c r="AC2590" s="1">
        <v>0</v>
      </c>
      <c r="AD2590" s="1">
        <v>1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</v>
      </c>
      <c r="AK2590" s="1">
        <v>0</v>
      </c>
      <c r="AL2590" s="1">
        <v>0</v>
      </c>
      <c r="AM2590" s="1">
        <v>0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1</v>
      </c>
      <c r="AT2590" s="1">
        <v>0</v>
      </c>
      <c r="AU2590" s="1">
        <v>0</v>
      </c>
      <c r="AV2590" s="1">
        <v>0</v>
      </c>
      <c r="AW2590" s="1">
        <v>1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0</v>
      </c>
      <c r="BE2590" s="1">
        <v>1</v>
      </c>
      <c r="BF2590" s="1">
        <v>0</v>
      </c>
      <c r="BG2590" s="1">
        <v>0</v>
      </c>
      <c r="BH2590" s="1">
        <v>0</v>
      </c>
      <c r="BI2590" s="1">
        <v>0</v>
      </c>
      <c r="BJ2590" s="1">
        <v>0</v>
      </c>
      <c r="BK2590" s="1">
        <v>0</v>
      </c>
      <c r="BL2590" s="2">
        <v>42.763035731599999</v>
      </c>
      <c r="BM2590" s="2">
        <v>445</v>
      </c>
      <c r="BN2590" s="2">
        <v>36.662921348300003</v>
      </c>
      <c r="BO2590" s="2">
        <v>72.900000000000006</v>
      </c>
      <c r="BP2590" s="2">
        <v>7.8</v>
      </c>
      <c r="BQ2590" s="2">
        <v>13.7931034483</v>
      </c>
      <c r="BR2590" s="2">
        <v>5.7471264367800003</v>
      </c>
      <c r="BS2590" s="2">
        <v>1.2</v>
      </c>
      <c r="BT2590" s="2">
        <v>0.52777777777799995</v>
      </c>
      <c r="BU2590" s="2">
        <v>89957</v>
      </c>
      <c r="BV2590" s="2">
        <v>0.447963</v>
      </c>
      <c r="BW2590" s="2">
        <v>0.37587500000000001</v>
      </c>
      <c r="BX2590" s="2">
        <v>0.428571428571</v>
      </c>
      <c r="BY2590" s="2">
        <v>0.88888888888899997</v>
      </c>
      <c r="BZ2590" s="2">
        <v>0.90476190476200002</v>
      </c>
      <c r="CA2590" s="2">
        <v>0.480997666667</v>
      </c>
      <c r="CB2590" s="2">
        <v>0.61428571428599998</v>
      </c>
      <c r="CC2590" s="2">
        <v>93.490404239499995</v>
      </c>
      <c r="CD2590" s="2">
        <v>89.498068733799997</v>
      </c>
      <c r="CE2590" s="2">
        <v>872</v>
      </c>
      <c r="CF2590" s="2">
        <v>121</v>
      </c>
      <c r="CG2590" s="2">
        <v>1144.8861979400001</v>
      </c>
      <c r="CH2590" s="2">
        <v>12.249961688200001</v>
      </c>
      <c r="CI2590" s="2">
        <v>1208.70467125</v>
      </c>
      <c r="CJ2590" s="2">
        <v>1.8608521864100001</v>
      </c>
      <c r="CK2590" s="2">
        <v>20.178383650200001</v>
      </c>
      <c r="CL2590" s="2">
        <v>0.94720093763900004</v>
      </c>
      <c r="CM2590" s="1">
        <v>5</v>
      </c>
    </row>
    <row r="2591" spans="1:91" x14ac:dyDescent="0.5">
      <c r="A2591" s="1">
        <v>2590</v>
      </c>
      <c r="B2591" s="2">
        <v>1173985294</v>
      </c>
      <c r="C2591" s="2">
        <v>0</v>
      </c>
      <c r="D2591" s="2">
        <v>1</v>
      </c>
      <c r="E2591" s="2">
        <v>1</v>
      </c>
      <c r="F2591" s="2">
        <v>2.1</v>
      </c>
      <c r="G2591" s="2">
        <v>1</v>
      </c>
      <c r="H2591" s="2">
        <v>0</v>
      </c>
      <c r="I2591" s="2">
        <v>1</v>
      </c>
      <c r="J2591" s="2">
        <v>2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1</v>
      </c>
      <c r="R2591" s="1">
        <v>0</v>
      </c>
      <c r="S2591" s="1">
        <v>0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1</v>
      </c>
      <c r="AF2591" s="1">
        <v>0</v>
      </c>
      <c r="AG2591" s="1">
        <v>0</v>
      </c>
      <c r="AH2591" s="1">
        <v>1</v>
      </c>
      <c r="AI2591" s="1">
        <v>0</v>
      </c>
      <c r="AJ2591" s="1">
        <v>0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1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1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0</v>
      </c>
      <c r="BE2591" s="1">
        <v>0</v>
      </c>
      <c r="BF2591" s="1">
        <v>1</v>
      </c>
      <c r="BG2591" s="1">
        <v>0</v>
      </c>
      <c r="BH2591" s="1">
        <v>0</v>
      </c>
      <c r="BI2591" s="1">
        <v>1</v>
      </c>
      <c r="BJ2591" s="1">
        <v>0</v>
      </c>
      <c r="BK2591" s="1">
        <v>0</v>
      </c>
      <c r="BL2591" s="2">
        <v>42.763035731599999</v>
      </c>
      <c r="BM2591" s="2">
        <v>445</v>
      </c>
      <c r="BN2591" s="2">
        <v>36.662921348300003</v>
      </c>
      <c r="BO2591" s="2">
        <v>72.900000000000006</v>
      </c>
      <c r="BP2591" s="2">
        <v>7.8</v>
      </c>
      <c r="BQ2591" s="2">
        <v>13.7931034483</v>
      </c>
      <c r="BR2591" s="2">
        <v>5.7471264367800003</v>
      </c>
      <c r="BS2591" s="2">
        <v>1.2</v>
      </c>
      <c r="BT2591" s="2">
        <v>0.52777777777799995</v>
      </c>
      <c r="BU2591" s="2">
        <v>89957</v>
      </c>
      <c r="BV2591" s="2">
        <v>0.447963</v>
      </c>
      <c r="BW2591" s="2">
        <v>0.37587500000000001</v>
      </c>
      <c r="BX2591" s="2">
        <v>0.428571428571</v>
      </c>
      <c r="BY2591" s="2">
        <v>0.88888888888899997</v>
      </c>
      <c r="BZ2591" s="2">
        <v>0.90476190476200002</v>
      </c>
      <c r="CA2591" s="2">
        <v>0.480997666667</v>
      </c>
      <c r="CB2591" s="2">
        <v>0.61428571428599998</v>
      </c>
      <c r="CC2591" s="2">
        <v>93.490404239499995</v>
      </c>
      <c r="CD2591" s="2">
        <v>89.498068733799997</v>
      </c>
      <c r="CE2591" s="2">
        <v>872</v>
      </c>
      <c r="CF2591" s="2">
        <v>121</v>
      </c>
      <c r="CG2591" s="2">
        <v>1153.45972132</v>
      </c>
      <c r="CH2591" s="2">
        <v>0</v>
      </c>
      <c r="CI2591" s="2">
        <v>1220.95463294</v>
      </c>
      <c r="CJ2591" s="2">
        <v>1.8792362159</v>
      </c>
      <c r="CK2591" s="2">
        <v>7.9284219619799998</v>
      </c>
      <c r="CL2591" s="2">
        <v>0.94471955811999997</v>
      </c>
      <c r="CM2591" s="1">
        <v>5</v>
      </c>
    </row>
    <row r="2592" spans="1:91" x14ac:dyDescent="0.5">
      <c r="A2592" s="1">
        <v>2591</v>
      </c>
      <c r="B2592" s="2">
        <v>1174261768</v>
      </c>
      <c r="C2592" s="2">
        <v>0</v>
      </c>
      <c r="D2592" s="2">
        <v>1</v>
      </c>
      <c r="E2592" s="2">
        <v>0</v>
      </c>
      <c r="F2592" s="2">
        <v>2</v>
      </c>
      <c r="G2592" s="2">
        <v>0</v>
      </c>
      <c r="H2592" s="2">
        <v>0</v>
      </c>
      <c r="I2592" s="2">
        <v>2</v>
      </c>
      <c r="J2592" s="2">
        <v>2</v>
      </c>
      <c r="K2592" s="1">
        <v>0</v>
      </c>
      <c r="L2592" s="1">
        <v>0</v>
      </c>
      <c r="M2592" s="1">
        <v>0</v>
      </c>
      <c r="N2592" s="1">
        <v>0</v>
      </c>
      <c r="O2592" s="1">
        <v>1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1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1</v>
      </c>
      <c r="AJ2592" s="1">
        <v>0</v>
      </c>
      <c r="AK2592" s="1">
        <v>0</v>
      </c>
      <c r="AL2592" s="1">
        <v>0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1</v>
      </c>
      <c r="AU2592" s="1">
        <v>0</v>
      </c>
      <c r="AV2592" s="1">
        <v>0</v>
      </c>
      <c r="AW2592" s="1">
        <v>1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0</v>
      </c>
      <c r="BE2592" s="1">
        <v>1</v>
      </c>
      <c r="BF2592" s="1">
        <v>0</v>
      </c>
      <c r="BG2592" s="1">
        <v>0</v>
      </c>
      <c r="BH2592" s="1">
        <v>0</v>
      </c>
      <c r="BI2592" s="1">
        <v>1</v>
      </c>
      <c r="BJ2592" s="1">
        <v>0</v>
      </c>
      <c r="BK2592" s="1">
        <v>0</v>
      </c>
      <c r="BL2592" s="2">
        <v>42.763035731599999</v>
      </c>
      <c r="BM2592" s="2">
        <v>445</v>
      </c>
      <c r="BN2592" s="2">
        <v>36.662921348300003</v>
      </c>
      <c r="BO2592" s="2">
        <v>72.900000000000006</v>
      </c>
      <c r="BP2592" s="2">
        <v>7.8</v>
      </c>
      <c r="BQ2592" s="2">
        <v>13.7931034483</v>
      </c>
      <c r="BR2592" s="2">
        <v>5.7471264367800003</v>
      </c>
      <c r="BS2592" s="2">
        <v>1.2</v>
      </c>
      <c r="BT2592" s="2">
        <v>0.52777777777799995</v>
      </c>
      <c r="BU2592" s="2">
        <v>89957</v>
      </c>
      <c r="BV2592" s="2">
        <v>0.447963</v>
      </c>
      <c r="BW2592" s="2">
        <v>0.37587500000000001</v>
      </c>
      <c r="BX2592" s="2">
        <v>0.428571428571</v>
      </c>
      <c r="BY2592" s="2">
        <v>0.88888888888899997</v>
      </c>
      <c r="BZ2592" s="2">
        <v>0.90476190476200002</v>
      </c>
      <c r="CA2592" s="2">
        <v>0.480997666667</v>
      </c>
      <c r="CB2592" s="2">
        <v>0.61428571428599998</v>
      </c>
      <c r="CC2592" s="2">
        <v>93.490404239499995</v>
      </c>
      <c r="CD2592" s="2">
        <v>89.498068733799997</v>
      </c>
      <c r="CE2592" s="2">
        <v>872</v>
      </c>
      <c r="CF2592" s="2">
        <v>121</v>
      </c>
      <c r="CG2592" s="2">
        <v>1144.8861979400001</v>
      </c>
      <c r="CH2592" s="2">
        <v>12.249961688200001</v>
      </c>
      <c r="CI2592" s="2">
        <v>1208.70467125</v>
      </c>
      <c r="CJ2592" s="2">
        <v>1.8608521864100001</v>
      </c>
      <c r="CK2592" s="2">
        <v>20.178383650200001</v>
      </c>
      <c r="CL2592" s="2">
        <v>0.94720093763900004</v>
      </c>
      <c r="CM2592" s="1">
        <v>5</v>
      </c>
    </row>
    <row r="2593" spans="1:91" x14ac:dyDescent="0.5">
      <c r="A2593" s="1">
        <v>2592</v>
      </c>
      <c r="B2593" s="2">
        <v>1174536192</v>
      </c>
      <c r="C2593" s="2">
        <v>0</v>
      </c>
      <c r="D2593" s="2">
        <v>1</v>
      </c>
      <c r="E2593" s="2">
        <v>1</v>
      </c>
      <c r="F2593" s="2">
        <v>2.2000000000000002</v>
      </c>
      <c r="G2593" s="2">
        <v>0</v>
      </c>
      <c r="H2593" s="2">
        <v>0</v>
      </c>
      <c r="I2593" s="2">
        <v>1</v>
      </c>
      <c r="J2593" s="2">
        <v>2</v>
      </c>
      <c r="K2593" s="1">
        <v>0</v>
      </c>
      <c r="L2593" s="1">
        <v>0</v>
      </c>
      <c r="M2593" s="1">
        <v>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1</v>
      </c>
      <c r="W2593" s="1">
        <v>0</v>
      </c>
      <c r="X2593" s="1">
        <v>0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1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1</v>
      </c>
      <c r="AR2593" s="1">
        <v>0</v>
      </c>
      <c r="AS2593" s="1">
        <v>1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0</v>
      </c>
      <c r="BG2593" s="1">
        <v>1</v>
      </c>
      <c r="BH2593" s="1">
        <v>0</v>
      </c>
      <c r="BI2593" s="1">
        <v>1</v>
      </c>
      <c r="BJ2593" s="1">
        <v>0</v>
      </c>
      <c r="BK2593" s="1">
        <v>0</v>
      </c>
      <c r="BL2593" s="2">
        <v>42.763035731599999</v>
      </c>
      <c r="BM2593" s="2">
        <v>445</v>
      </c>
      <c r="BN2593" s="2">
        <v>36.662921348300003</v>
      </c>
      <c r="BO2593" s="2">
        <v>72.900000000000006</v>
      </c>
      <c r="BP2593" s="2">
        <v>7.8</v>
      </c>
      <c r="BQ2593" s="2">
        <v>13.7931034483</v>
      </c>
      <c r="BR2593" s="2">
        <v>5.7471264367800003</v>
      </c>
      <c r="BS2593" s="2">
        <v>1.2</v>
      </c>
      <c r="BT2593" s="2">
        <v>0.52777777777799995</v>
      </c>
      <c r="BU2593" s="2">
        <v>89957</v>
      </c>
      <c r="BV2593" s="2">
        <v>0.447963</v>
      </c>
      <c r="BW2593" s="2">
        <v>0.37587500000000001</v>
      </c>
      <c r="BX2593" s="2">
        <v>0.428571428571</v>
      </c>
      <c r="BY2593" s="2">
        <v>0.88888888888899997</v>
      </c>
      <c r="BZ2593" s="2">
        <v>0.90476190476200002</v>
      </c>
      <c r="CA2593" s="2">
        <v>0.480997666667</v>
      </c>
      <c r="CB2593" s="2">
        <v>0.61428571428599998</v>
      </c>
      <c r="CC2593" s="2">
        <v>93.490404239499995</v>
      </c>
      <c r="CD2593" s="2">
        <v>89.498068733799997</v>
      </c>
      <c r="CE2593" s="2">
        <v>872</v>
      </c>
      <c r="CF2593" s="2">
        <v>121</v>
      </c>
      <c r="CG2593" s="2">
        <v>1190.8630672899999</v>
      </c>
      <c r="CH2593" s="2">
        <v>14.394973567699999</v>
      </c>
      <c r="CI2593" s="2">
        <v>1262.6716538600001</v>
      </c>
      <c r="CJ2593" s="2">
        <v>1.9418426927700001</v>
      </c>
      <c r="CK2593" s="2">
        <v>4.6233968825899998</v>
      </c>
      <c r="CL2593" s="2">
        <v>0.943129643919</v>
      </c>
      <c r="CM2593" s="1">
        <v>5</v>
      </c>
    </row>
    <row r="2594" spans="1:91" x14ac:dyDescent="0.5">
      <c r="A2594" s="1">
        <v>2593</v>
      </c>
      <c r="B2594" s="2">
        <v>1174686980</v>
      </c>
      <c r="C2594" s="2">
        <v>0</v>
      </c>
      <c r="D2594" s="2">
        <v>1</v>
      </c>
      <c r="E2594" s="2">
        <v>0</v>
      </c>
      <c r="F2594" s="2">
        <v>2</v>
      </c>
      <c r="G2594" s="2">
        <v>1</v>
      </c>
      <c r="H2594" s="2">
        <v>0</v>
      </c>
      <c r="I2594" s="2">
        <v>1</v>
      </c>
      <c r="J2594" s="2">
        <v>2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1</v>
      </c>
      <c r="S2594" s="1">
        <v>0</v>
      </c>
      <c r="T2594" s="1">
        <v>0</v>
      </c>
      <c r="U2594" s="1">
        <v>1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1</v>
      </c>
      <c r="AI2594" s="1">
        <v>0</v>
      </c>
      <c r="AJ2594" s="1">
        <v>0</v>
      </c>
      <c r="AK2594" s="1">
        <v>1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1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0</v>
      </c>
      <c r="BE2594" s="1">
        <v>0</v>
      </c>
      <c r="BF2594" s="1">
        <v>1</v>
      </c>
      <c r="BG2594" s="1">
        <v>0</v>
      </c>
      <c r="BH2594" s="1">
        <v>1</v>
      </c>
      <c r="BI2594" s="1">
        <v>0</v>
      </c>
      <c r="BJ2594" s="1">
        <v>0</v>
      </c>
      <c r="BK2594" s="1">
        <v>0</v>
      </c>
      <c r="BL2594" s="2">
        <v>42.763035731599999</v>
      </c>
      <c r="BM2594" s="2">
        <v>445</v>
      </c>
      <c r="BN2594" s="2">
        <v>36.662921348300003</v>
      </c>
      <c r="BO2594" s="2">
        <v>72.900000000000006</v>
      </c>
      <c r="BP2594" s="2">
        <v>7.8</v>
      </c>
      <c r="BQ2594" s="2">
        <v>13.7931034483</v>
      </c>
      <c r="BR2594" s="2">
        <v>5.7471264367800003</v>
      </c>
      <c r="BS2594" s="2">
        <v>1.2</v>
      </c>
      <c r="BT2594" s="2">
        <v>0.52777777777799995</v>
      </c>
      <c r="BU2594" s="2">
        <v>89957</v>
      </c>
      <c r="BV2594" s="2">
        <v>0.447963</v>
      </c>
      <c r="BW2594" s="2">
        <v>0.37587500000000001</v>
      </c>
      <c r="BX2594" s="2">
        <v>0.428571428571</v>
      </c>
      <c r="BY2594" s="2">
        <v>0.88888888888899997</v>
      </c>
      <c r="BZ2594" s="2">
        <v>0.90476190476200002</v>
      </c>
      <c r="CA2594" s="2">
        <v>0.480997666667</v>
      </c>
      <c r="CB2594" s="2">
        <v>0.61428571428599998</v>
      </c>
      <c r="CC2594" s="2">
        <v>93.490404239499995</v>
      </c>
      <c r="CD2594" s="2">
        <v>89.498068733799997</v>
      </c>
      <c r="CE2594" s="2">
        <v>872</v>
      </c>
      <c r="CF2594" s="2">
        <v>121</v>
      </c>
      <c r="CG2594" s="2">
        <v>1153.3913955200001</v>
      </c>
      <c r="CH2594" s="2">
        <v>162.71648868899999</v>
      </c>
      <c r="CI2594" s="2">
        <v>1227.9296765700001</v>
      </c>
      <c r="CJ2594" s="2">
        <v>1.8898331186999999</v>
      </c>
      <c r="CK2594" s="2">
        <v>96.360613888000003</v>
      </c>
      <c r="CL2594" s="2">
        <v>0.93929759784199995</v>
      </c>
      <c r="CM2594" s="1">
        <v>5</v>
      </c>
    </row>
    <row r="2595" spans="1:91" x14ac:dyDescent="0.5">
      <c r="A2595" s="1">
        <v>2594</v>
      </c>
      <c r="B2595" s="2">
        <v>1174874745</v>
      </c>
      <c r="C2595" s="2">
        <v>0</v>
      </c>
      <c r="D2595" s="2">
        <v>1</v>
      </c>
      <c r="E2595" s="2">
        <v>1</v>
      </c>
      <c r="F2595" s="2">
        <v>1.9</v>
      </c>
      <c r="G2595" s="2">
        <v>0</v>
      </c>
      <c r="H2595" s="2">
        <v>0</v>
      </c>
      <c r="I2595" s="2">
        <v>1</v>
      </c>
      <c r="J2595" s="2">
        <v>2</v>
      </c>
      <c r="K2595" s="1">
        <v>0</v>
      </c>
      <c r="L2595" s="1">
        <v>0</v>
      </c>
      <c r="M2595" s="1">
        <v>0</v>
      </c>
      <c r="N2595" s="1">
        <v>1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1</v>
      </c>
      <c r="W2595" s="1">
        <v>0</v>
      </c>
      <c r="X2595" s="1">
        <v>0</v>
      </c>
      <c r="Y2595" s="1">
        <v>1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1</v>
      </c>
      <c r="AH2595" s="1">
        <v>0</v>
      </c>
      <c r="AI2595" s="1">
        <v>0</v>
      </c>
      <c r="AJ2595" s="1">
        <v>0</v>
      </c>
      <c r="AK2595" s="1">
        <v>1</v>
      </c>
      <c r="AL2595" s="1">
        <v>0</v>
      </c>
      <c r="AM2595" s="1">
        <v>0</v>
      </c>
      <c r="AN2595" s="1">
        <v>0</v>
      </c>
      <c r="AO2595" s="1">
        <v>1</v>
      </c>
      <c r="AP2595" s="1">
        <v>0</v>
      </c>
      <c r="AQ2595" s="1">
        <v>0</v>
      </c>
      <c r="AR2595" s="1">
        <v>0</v>
      </c>
      <c r="AS2595" s="1">
        <v>1</v>
      </c>
      <c r="AT2595" s="1">
        <v>0</v>
      </c>
      <c r="AU2595" s="1">
        <v>0</v>
      </c>
      <c r="AV2595" s="1">
        <v>0</v>
      </c>
      <c r="AW2595" s="1">
        <v>1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0</v>
      </c>
      <c r="BF2595" s="1">
        <v>1</v>
      </c>
      <c r="BG2595" s="1">
        <v>0</v>
      </c>
      <c r="BH2595" s="1">
        <v>0</v>
      </c>
      <c r="BI2595" s="1">
        <v>1</v>
      </c>
      <c r="BJ2595" s="1">
        <v>0</v>
      </c>
      <c r="BK2595" s="1">
        <v>0</v>
      </c>
      <c r="BL2595" s="2">
        <v>42.763035731599999</v>
      </c>
      <c r="BM2595" s="2">
        <v>445</v>
      </c>
      <c r="BN2595" s="2">
        <v>36.662921348300003</v>
      </c>
      <c r="BO2595" s="2">
        <v>72.900000000000006</v>
      </c>
      <c r="BP2595" s="2">
        <v>7.8</v>
      </c>
      <c r="BQ2595" s="2">
        <v>13.7931034483</v>
      </c>
      <c r="BR2595" s="2">
        <v>5.7471264367800003</v>
      </c>
      <c r="BS2595" s="2">
        <v>1.2</v>
      </c>
      <c r="BT2595" s="2">
        <v>0.52777777777799995</v>
      </c>
      <c r="BU2595" s="2">
        <v>89957</v>
      </c>
      <c r="BV2595" s="2">
        <v>0.447963</v>
      </c>
      <c r="BW2595" s="2">
        <v>0.37587500000000001</v>
      </c>
      <c r="BX2595" s="2">
        <v>0.428571428571</v>
      </c>
      <c r="BY2595" s="2">
        <v>0.88888888888899997</v>
      </c>
      <c r="BZ2595" s="2">
        <v>0.90476190476200002</v>
      </c>
      <c r="CA2595" s="2">
        <v>0.480997666667</v>
      </c>
      <c r="CB2595" s="2">
        <v>0.61428571428599998</v>
      </c>
      <c r="CC2595" s="2">
        <v>93.490404239499995</v>
      </c>
      <c r="CD2595" s="2">
        <v>89.498068733799997</v>
      </c>
      <c r="CE2595" s="2">
        <v>872</v>
      </c>
      <c r="CF2595" s="2">
        <v>121</v>
      </c>
      <c r="CG2595" s="2">
        <v>1144.8861979400001</v>
      </c>
      <c r="CH2595" s="2">
        <v>12.249961688200001</v>
      </c>
      <c r="CI2595" s="2">
        <v>1208.70467125</v>
      </c>
      <c r="CJ2595" s="2">
        <v>1.8608521864100001</v>
      </c>
      <c r="CK2595" s="2">
        <v>20.178383650200001</v>
      </c>
      <c r="CL2595" s="2">
        <v>0.94720093763900004</v>
      </c>
      <c r="CM2595" s="1">
        <v>5</v>
      </c>
    </row>
    <row r="2596" spans="1:91" x14ac:dyDescent="0.5">
      <c r="A2596" s="1">
        <v>2595</v>
      </c>
      <c r="B2596" s="2">
        <v>1174897466</v>
      </c>
      <c r="C2596" s="2">
        <v>0</v>
      </c>
      <c r="D2596" s="2">
        <v>1</v>
      </c>
      <c r="E2596" s="2">
        <v>0</v>
      </c>
      <c r="F2596" s="2">
        <v>3.2</v>
      </c>
      <c r="G2596" s="2">
        <v>0</v>
      </c>
      <c r="H2596" s="2">
        <v>1</v>
      </c>
      <c r="I2596" s="2">
        <v>2</v>
      </c>
      <c r="J2596" s="2">
        <v>3</v>
      </c>
      <c r="K2596" s="1">
        <v>0</v>
      </c>
      <c r="L2596" s="1">
        <v>0</v>
      </c>
      <c r="M2596" s="1">
        <v>1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1</v>
      </c>
      <c r="V2596" s="1">
        <v>0</v>
      </c>
      <c r="W2596" s="1">
        <v>0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1</v>
      </c>
      <c r="AF2596" s="1">
        <v>0</v>
      </c>
      <c r="AG2596" s="1">
        <v>0</v>
      </c>
      <c r="AH2596" s="1">
        <v>1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1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1</v>
      </c>
      <c r="BD2596" s="1">
        <v>0</v>
      </c>
      <c r="BE2596" s="1">
        <v>1</v>
      </c>
      <c r="BF2596" s="1">
        <v>0</v>
      </c>
      <c r="BG2596" s="1">
        <v>0</v>
      </c>
      <c r="BH2596" s="1">
        <v>0</v>
      </c>
      <c r="BI2596" s="1">
        <v>0</v>
      </c>
      <c r="BJ2596" s="1">
        <v>0</v>
      </c>
      <c r="BK2596" s="1">
        <v>1</v>
      </c>
      <c r="BL2596" s="2">
        <v>42.763035731599999</v>
      </c>
      <c r="BM2596" s="2">
        <v>445</v>
      </c>
      <c r="BN2596" s="2">
        <v>36.662921348300003</v>
      </c>
      <c r="BO2596" s="2">
        <v>72.900000000000006</v>
      </c>
      <c r="BP2596" s="2">
        <v>7.8</v>
      </c>
      <c r="BQ2596" s="2">
        <v>13.7931034483</v>
      </c>
      <c r="BR2596" s="2">
        <v>5.7471264367800003</v>
      </c>
      <c r="BS2596" s="2">
        <v>1.2</v>
      </c>
      <c r="BT2596" s="2">
        <v>0.52777777777799995</v>
      </c>
      <c r="BU2596" s="2">
        <v>89957</v>
      </c>
      <c r="BV2596" s="2">
        <v>0.447963</v>
      </c>
      <c r="BW2596" s="2">
        <v>0.37587500000000001</v>
      </c>
      <c r="BX2596" s="2">
        <v>0.428571428571</v>
      </c>
      <c r="BY2596" s="2">
        <v>0.88888888888899997</v>
      </c>
      <c r="BZ2596" s="2">
        <v>0.90476190476200002</v>
      </c>
      <c r="CA2596" s="2">
        <v>0.480997666667</v>
      </c>
      <c r="CB2596" s="2">
        <v>0.61428571428599998</v>
      </c>
      <c r="CC2596" s="2">
        <v>93.490404239499995</v>
      </c>
      <c r="CD2596" s="2">
        <v>89.498068733799997</v>
      </c>
      <c r="CE2596" s="2">
        <v>872</v>
      </c>
      <c r="CF2596" s="2">
        <v>121</v>
      </c>
      <c r="CG2596" s="2">
        <v>1243.5478570600001</v>
      </c>
      <c r="CH2596" s="2">
        <v>160.71850540400001</v>
      </c>
      <c r="CI2596" s="2">
        <v>1591.85140284</v>
      </c>
      <c r="CJ2596" s="2">
        <v>2.43549563893</v>
      </c>
      <c r="CK2596" s="2">
        <v>143.33308893399999</v>
      </c>
      <c r="CL2596" s="2">
        <v>0.781195942561</v>
      </c>
      <c r="CM2596" s="1">
        <v>5</v>
      </c>
    </row>
    <row r="2597" spans="1:91" x14ac:dyDescent="0.5">
      <c r="A2597" s="1">
        <v>2596</v>
      </c>
      <c r="B2597" s="2">
        <v>1174905841</v>
      </c>
      <c r="C2597" s="2">
        <v>0</v>
      </c>
      <c r="D2597" s="2">
        <v>1</v>
      </c>
      <c r="E2597" s="2">
        <v>0</v>
      </c>
      <c r="F2597" s="2">
        <v>2</v>
      </c>
      <c r="G2597" s="2">
        <v>0</v>
      </c>
      <c r="H2597" s="2">
        <v>0</v>
      </c>
      <c r="I2597" s="2">
        <v>1</v>
      </c>
      <c r="J2597" s="2">
        <v>3</v>
      </c>
      <c r="K2597" s="1">
        <v>0</v>
      </c>
      <c r="L2597" s="1">
        <v>1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1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1</v>
      </c>
      <c r="AA2597" s="1">
        <v>0</v>
      </c>
      <c r="AB2597" s="1">
        <v>0</v>
      </c>
      <c r="AC2597" s="1">
        <v>0</v>
      </c>
      <c r="AD2597" s="1">
        <v>0</v>
      </c>
      <c r="AE2597" s="1">
        <v>1</v>
      </c>
      <c r="AF2597" s="1">
        <v>0</v>
      </c>
      <c r="AG2597" s="1">
        <v>0</v>
      </c>
      <c r="AH2597" s="1">
        <v>0</v>
      </c>
      <c r="AI2597" s="1">
        <v>1</v>
      </c>
      <c r="AJ2597" s="1">
        <v>0</v>
      </c>
      <c r="AK2597" s="1">
        <v>1</v>
      </c>
      <c r="AL2597" s="1">
        <v>0</v>
      </c>
      <c r="AM2597" s="1">
        <v>0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1</v>
      </c>
      <c r="AT2597" s="1">
        <v>0</v>
      </c>
      <c r="AU2597" s="1">
        <v>0</v>
      </c>
      <c r="AV2597" s="1">
        <v>0</v>
      </c>
      <c r="AW2597" s="1">
        <v>0</v>
      </c>
      <c r="AX2597" s="1">
        <v>1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1</v>
      </c>
      <c r="BE2597" s="1">
        <v>0</v>
      </c>
      <c r="BF2597" s="1">
        <v>0</v>
      </c>
      <c r="BG2597" s="1">
        <v>0</v>
      </c>
      <c r="BH2597" s="1">
        <v>1</v>
      </c>
      <c r="BI2597" s="1">
        <v>0</v>
      </c>
      <c r="BJ2597" s="1">
        <v>0</v>
      </c>
      <c r="BK2597" s="1">
        <v>0</v>
      </c>
      <c r="BL2597" s="2">
        <v>42.763035731599999</v>
      </c>
      <c r="BM2597" s="2">
        <v>445</v>
      </c>
      <c r="BN2597" s="2">
        <v>36.662921348300003</v>
      </c>
      <c r="BO2597" s="2">
        <v>72.900000000000006</v>
      </c>
      <c r="BP2597" s="2">
        <v>7.8</v>
      </c>
      <c r="BQ2597" s="2">
        <v>13.7931034483</v>
      </c>
      <c r="BR2597" s="2">
        <v>5.7471264367800003</v>
      </c>
      <c r="BS2597" s="2">
        <v>1.2</v>
      </c>
      <c r="BT2597" s="2">
        <v>0.52777777777799995</v>
      </c>
      <c r="BU2597" s="2">
        <v>89957</v>
      </c>
      <c r="BV2597" s="2">
        <v>0.447963</v>
      </c>
      <c r="BW2597" s="2">
        <v>0.37587500000000001</v>
      </c>
      <c r="BX2597" s="2">
        <v>0.428571428571</v>
      </c>
      <c r="BY2597" s="2">
        <v>0.88888888888899997</v>
      </c>
      <c r="BZ2597" s="2">
        <v>0.90476190476200002</v>
      </c>
      <c r="CA2597" s="2">
        <v>0.480997666667</v>
      </c>
      <c r="CB2597" s="2">
        <v>0.61428571428599998</v>
      </c>
      <c r="CC2597" s="2">
        <v>93.490404239499995</v>
      </c>
      <c r="CD2597" s="2">
        <v>89.498068733799997</v>
      </c>
      <c r="CE2597" s="2">
        <v>872</v>
      </c>
      <c r="CF2597" s="2">
        <v>121</v>
      </c>
      <c r="CG2597" s="2">
        <v>1362.92456242</v>
      </c>
      <c r="CH2597" s="2">
        <v>17.4134198044</v>
      </c>
      <c r="CI2597" s="2">
        <v>1448.54631724</v>
      </c>
      <c r="CJ2597" s="2">
        <v>2.22030346249</v>
      </c>
      <c r="CK2597" s="2">
        <v>2.80033343386E-2</v>
      </c>
      <c r="CL2597" s="2">
        <v>0.94089125504399995</v>
      </c>
      <c r="CM2597" s="1">
        <v>5</v>
      </c>
    </row>
    <row r="2598" spans="1:91" x14ac:dyDescent="0.5">
      <c r="A2598" s="1">
        <v>2597</v>
      </c>
      <c r="B2598" s="2">
        <v>1174939988</v>
      </c>
      <c r="C2598" s="2">
        <v>0</v>
      </c>
      <c r="D2598" s="2">
        <v>1</v>
      </c>
      <c r="E2598" s="2">
        <v>0</v>
      </c>
      <c r="F2598" s="2">
        <v>1.9</v>
      </c>
      <c r="G2598" s="2">
        <v>1</v>
      </c>
      <c r="H2598" s="2">
        <v>0</v>
      </c>
      <c r="I2598" s="2">
        <v>1</v>
      </c>
      <c r="J2598" s="2">
        <v>2</v>
      </c>
      <c r="K2598" s="1">
        <v>0</v>
      </c>
      <c r="L2598" s="1">
        <v>0</v>
      </c>
      <c r="M2598" s="1">
        <v>0</v>
      </c>
      <c r="N2598" s="1">
        <v>1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1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1</v>
      </c>
      <c r="AL2598" s="1">
        <v>0</v>
      </c>
      <c r="AM2598" s="1">
        <v>0</v>
      </c>
      <c r="AN2598" s="1">
        <v>0</v>
      </c>
      <c r="AO2598" s="1">
        <v>0</v>
      </c>
      <c r="AP2598" s="1">
        <v>1</v>
      </c>
      <c r="AQ2598" s="1">
        <v>0</v>
      </c>
      <c r="AR2598" s="1">
        <v>0</v>
      </c>
      <c r="AS2598" s="1">
        <v>1</v>
      </c>
      <c r="AT2598" s="1">
        <v>0</v>
      </c>
      <c r="AU2598" s="1">
        <v>0</v>
      </c>
      <c r="AV2598" s="1">
        <v>1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1</v>
      </c>
      <c r="BF2598" s="1">
        <v>0</v>
      </c>
      <c r="BG2598" s="1">
        <v>0</v>
      </c>
      <c r="BH2598" s="1">
        <v>1</v>
      </c>
      <c r="BI2598" s="1">
        <v>0</v>
      </c>
      <c r="BJ2598" s="1">
        <v>0</v>
      </c>
      <c r="BK2598" s="1">
        <v>0</v>
      </c>
      <c r="BL2598" s="2">
        <v>42.763035731599999</v>
      </c>
      <c r="BM2598" s="2">
        <v>445</v>
      </c>
      <c r="BN2598" s="2">
        <v>36.662921348300003</v>
      </c>
      <c r="BO2598" s="2">
        <v>72.900000000000006</v>
      </c>
      <c r="BP2598" s="2">
        <v>7.8</v>
      </c>
      <c r="BQ2598" s="2">
        <v>13.7931034483</v>
      </c>
      <c r="BR2598" s="2">
        <v>5.7471264367800003</v>
      </c>
      <c r="BS2598" s="2">
        <v>1.2</v>
      </c>
      <c r="BT2598" s="2">
        <v>0.52777777777799995</v>
      </c>
      <c r="BU2598" s="2">
        <v>89957</v>
      </c>
      <c r="BV2598" s="2">
        <v>0.447963</v>
      </c>
      <c r="BW2598" s="2">
        <v>0.37587500000000001</v>
      </c>
      <c r="BX2598" s="2">
        <v>0.428571428571</v>
      </c>
      <c r="BY2598" s="2">
        <v>0.88888888888899997</v>
      </c>
      <c r="BZ2598" s="2">
        <v>0.90476190476200002</v>
      </c>
      <c r="CA2598" s="2">
        <v>0.480997666667</v>
      </c>
      <c r="CB2598" s="2">
        <v>0.61428571428599998</v>
      </c>
      <c r="CC2598" s="2">
        <v>93.490404239499995</v>
      </c>
      <c r="CD2598" s="2">
        <v>89.498068733799997</v>
      </c>
      <c r="CE2598" s="2">
        <v>872</v>
      </c>
      <c r="CF2598" s="2">
        <v>121</v>
      </c>
      <c r="CG2598" s="2">
        <v>1299.99744341</v>
      </c>
      <c r="CH2598" s="2">
        <v>138.29870134000001</v>
      </c>
      <c r="CI2598" s="2">
        <v>1411.38304565</v>
      </c>
      <c r="CJ2598" s="2">
        <v>2.1653244321499998</v>
      </c>
      <c r="CK2598" s="2">
        <v>191.10017909000001</v>
      </c>
      <c r="CL2598" s="2">
        <v>0.92108052978199995</v>
      </c>
      <c r="CM2598" s="1">
        <v>5</v>
      </c>
    </row>
    <row r="2599" spans="1:91" x14ac:dyDescent="0.5">
      <c r="A2599" s="1">
        <v>2598</v>
      </c>
      <c r="B2599" s="2">
        <v>1175033025</v>
      </c>
      <c r="C2599" s="2">
        <v>0</v>
      </c>
      <c r="D2599" s="2">
        <v>1</v>
      </c>
      <c r="E2599" s="2">
        <v>1</v>
      </c>
      <c r="F2599" s="2">
        <v>2.1</v>
      </c>
      <c r="G2599" s="2">
        <v>1</v>
      </c>
      <c r="H2599" s="2">
        <v>1</v>
      </c>
      <c r="I2599" s="2">
        <v>1</v>
      </c>
      <c r="J2599" s="2">
        <v>3</v>
      </c>
      <c r="K2599" s="1">
        <v>0</v>
      </c>
      <c r="L2599" s="1">
        <v>0</v>
      </c>
      <c r="M2599" s="1">
        <v>0</v>
      </c>
      <c r="N2599" s="1">
        <v>1</v>
      </c>
      <c r="O2599" s="1">
        <v>0</v>
      </c>
      <c r="P2599" s="1">
        <v>0</v>
      </c>
      <c r="Q2599" s="1">
        <v>0</v>
      </c>
      <c r="R2599" s="1">
        <v>0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</v>
      </c>
      <c r="Z2599" s="1">
        <v>0</v>
      </c>
      <c r="AA2599" s="1">
        <v>0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1</v>
      </c>
      <c r="AR2599" s="1">
        <v>0</v>
      </c>
      <c r="AS2599" s="1">
        <v>0</v>
      </c>
      <c r="AT2599" s="1">
        <v>0</v>
      </c>
      <c r="AU2599" s="1">
        <v>0</v>
      </c>
      <c r="AV2599" s="1">
        <v>1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0</v>
      </c>
      <c r="BE2599" s="1">
        <v>0</v>
      </c>
      <c r="BF2599" s="1">
        <v>1</v>
      </c>
      <c r="BG2599" s="1">
        <v>0</v>
      </c>
      <c r="BH2599" s="1">
        <v>0</v>
      </c>
      <c r="BI2599" s="1">
        <v>0</v>
      </c>
      <c r="BJ2599" s="1">
        <v>0</v>
      </c>
      <c r="BK2599" s="1">
        <v>1</v>
      </c>
      <c r="BL2599" s="2">
        <v>42.763035731599999</v>
      </c>
      <c r="BM2599" s="2">
        <v>445</v>
      </c>
      <c r="BN2599" s="2">
        <v>36.662921348300003</v>
      </c>
      <c r="BO2599" s="2">
        <v>72.900000000000006</v>
      </c>
      <c r="BP2599" s="2">
        <v>7.8</v>
      </c>
      <c r="BQ2599" s="2">
        <v>13.7931034483</v>
      </c>
      <c r="BR2599" s="2">
        <v>5.7471264367800003</v>
      </c>
      <c r="BS2599" s="2">
        <v>1.2</v>
      </c>
      <c r="BT2599" s="2">
        <v>0.52777777777799995</v>
      </c>
      <c r="BU2599" s="2">
        <v>89957</v>
      </c>
      <c r="BV2599" s="2">
        <v>0.447963</v>
      </c>
      <c r="BW2599" s="2">
        <v>0.37587500000000001</v>
      </c>
      <c r="BX2599" s="2">
        <v>0.428571428571</v>
      </c>
      <c r="BY2599" s="2">
        <v>0.88888888888899997</v>
      </c>
      <c r="BZ2599" s="2">
        <v>0.90476190476200002</v>
      </c>
      <c r="CA2599" s="2">
        <v>0.480997666667</v>
      </c>
      <c r="CB2599" s="2">
        <v>0.61428571428599998</v>
      </c>
      <c r="CC2599" s="2">
        <v>93.490404239499995</v>
      </c>
      <c r="CD2599" s="2">
        <v>89.498068733799997</v>
      </c>
      <c r="CE2599" s="2">
        <v>872</v>
      </c>
      <c r="CF2599" s="2">
        <v>121</v>
      </c>
      <c r="CG2599" s="2">
        <v>1302.2007648599999</v>
      </c>
      <c r="CH2599" s="2">
        <v>111.43563025100001</v>
      </c>
      <c r="CI2599" s="2">
        <v>1416.1522671800001</v>
      </c>
      <c r="CJ2599" s="2">
        <v>2.1721131952400001</v>
      </c>
      <c r="CK2599" s="2">
        <v>51.2951071942</v>
      </c>
      <c r="CL2599" s="2">
        <v>0.91953442792700002</v>
      </c>
      <c r="CM2599" s="1">
        <v>5</v>
      </c>
    </row>
    <row r="2600" spans="1:91" x14ac:dyDescent="0.5">
      <c r="A2600" s="1">
        <v>2599</v>
      </c>
      <c r="B2600" s="2">
        <v>1175128747</v>
      </c>
      <c r="C2600" s="2">
        <v>0</v>
      </c>
      <c r="D2600" s="2">
        <v>1</v>
      </c>
      <c r="E2600" s="2">
        <v>0</v>
      </c>
      <c r="F2600" s="2">
        <v>1.9</v>
      </c>
      <c r="G2600" s="2">
        <v>0</v>
      </c>
      <c r="H2600" s="2">
        <v>0</v>
      </c>
      <c r="I2600" s="2">
        <v>1</v>
      </c>
      <c r="J2600" s="2">
        <v>4</v>
      </c>
      <c r="K2600" s="1">
        <v>0</v>
      </c>
      <c r="L2600" s="1">
        <v>0</v>
      </c>
      <c r="M2600" s="1">
        <v>0</v>
      </c>
      <c r="N2600" s="1">
        <v>0</v>
      </c>
      <c r="O2600" s="1">
        <v>1</v>
      </c>
      <c r="P2600" s="1">
        <v>0</v>
      </c>
      <c r="Q2600" s="1">
        <v>0</v>
      </c>
      <c r="R2600" s="1">
        <v>1</v>
      </c>
      <c r="S2600" s="1">
        <v>0</v>
      </c>
      <c r="T2600" s="1">
        <v>0</v>
      </c>
      <c r="U2600" s="1">
        <v>1</v>
      </c>
      <c r="V2600" s="1">
        <v>0</v>
      </c>
      <c r="W2600" s="1">
        <v>0</v>
      </c>
      <c r="X2600" s="1">
        <v>0</v>
      </c>
      <c r="Y2600" s="1">
        <v>0</v>
      </c>
      <c r="Z2600" s="1">
        <v>1</v>
      </c>
      <c r="AA2600" s="1">
        <v>0</v>
      </c>
      <c r="AB2600" s="1">
        <v>0</v>
      </c>
      <c r="AC2600" s="1">
        <v>0</v>
      </c>
      <c r="AD2600" s="1">
        <v>0</v>
      </c>
      <c r="AE2600" s="1">
        <v>1</v>
      </c>
      <c r="AF2600" s="1">
        <v>0</v>
      </c>
      <c r="AG2600" s="1">
        <v>0</v>
      </c>
      <c r="AH2600" s="1">
        <v>1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1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1</v>
      </c>
      <c r="BD2600" s="1">
        <v>0</v>
      </c>
      <c r="BE2600" s="1">
        <v>0</v>
      </c>
      <c r="BF2600" s="1">
        <v>1</v>
      </c>
      <c r="BG2600" s="1">
        <v>0</v>
      </c>
      <c r="BH2600" s="1">
        <v>1</v>
      </c>
      <c r="BI2600" s="1">
        <v>0</v>
      </c>
      <c r="BJ2600" s="1">
        <v>0</v>
      </c>
      <c r="BK2600" s="1">
        <v>0</v>
      </c>
      <c r="BL2600" s="2">
        <v>42.763035731599999</v>
      </c>
      <c r="BM2600" s="2">
        <v>445</v>
      </c>
      <c r="BN2600" s="2">
        <v>36.662921348300003</v>
      </c>
      <c r="BO2600" s="2">
        <v>72.900000000000006</v>
      </c>
      <c r="BP2600" s="2">
        <v>7.8</v>
      </c>
      <c r="BQ2600" s="2">
        <v>13.7931034483</v>
      </c>
      <c r="BR2600" s="2">
        <v>5.7471264367800003</v>
      </c>
      <c r="BS2600" s="2">
        <v>1.2</v>
      </c>
      <c r="BT2600" s="2">
        <v>0.52777777777799995</v>
      </c>
      <c r="BU2600" s="2">
        <v>89957</v>
      </c>
      <c r="BV2600" s="2">
        <v>0.447963</v>
      </c>
      <c r="BW2600" s="2">
        <v>0.37587500000000001</v>
      </c>
      <c r="BX2600" s="2">
        <v>0.428571428571</v>
      </c>
      <c r="BY2600" s="2">
        <v>0.88888888888899997</v>
      </c>
      <c r="BZ2600" s="2">
        <v>0.90476190476200002</v>
      </c>
      <c r="CA2600" s="2">
        <v>0.480997666667</v>
      </c>
      <c r="CB2600" s="2">
        <v>0.61428571428599998</v>
      </c>
      <c r="CC2600" s="2">
        <v>93.490404239499995</v>
      </c>
      <c r="CD2600" s="2">
        <v>89.498068733799997</v>
      </c>
      <c r="CE2600" s="2">
        <v>872</v>
      </c>
      <c r="CF2600" s="2">
        <v>121</v>
      </c>
      <c r="CG2600" s="2">
        <v>1144.8861979400001</v>
      </c>
      <c r="CH2600" s="2">
        <v>12.249961688200001</v>
      </c>
      <c r="CI2600" s="2">
        <v>1208.70467125</v>
      </c>
      <c r="CJ2600" s="2">
        <v>1.8608521864100001</v>
      </c>
      <c r="CK2600" s="2">
        <v>20.178383650200001</v>
      </c>
      <c r="CL2600" s="2">
        <v>0.94720093763900004</v>
      </c>
      <c r="CM2600" s="1">
        <v>5</v>
      </c>
    </row>
    <row r="2601" spans="1:91" x14ac:dyDescent="0.5">
      <c r="A2601" s="1">
        <v>2600</v>
      </c>
      <c r="B2601" s="2">
        <v>1175397358</v>
      </c>
      <c r="C2601" s="2">
        <v>0</v>
      </c>
      <c r="D2601" s="2">
        <v>1</v>
      </c>
      <c r="E2601" s="2">
        <v>1</v>
      </c>
      <c r="F2601" s="2">
        <v>2</v>
      </c>
      <c r="G2601" s="2">
        <v>0</v>
      </c>
      <c r="H2601" s="2">
        <v>0</v>
      </c>
      <c r="I2601" s="2">
        <v>1</v>
      </c>
      <c r="J2601" s="2">
        <v>2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1</v>
      </c>
      <c r="W2601" s="1">
        <v>0</v>
      </c>
      <c r="X2601" s="1">
        <v>0</v>
      </c>
      <c r="Y2601" s="1">
        <v>1</v>
      </c>
      <c r="Z2601" s="1">
        <v>0</v>
      </c>
      <c r="AA2601" s="1">
        <v>0</v>
      </c>
      <c r="AB2601" s="1">
        <v>0</v>
      </c>
      <c r="AC2601" s="1">
        <v>0</v>
      </c>
      <c r="AD2601" s="1">
        <v>1</v>
      </c>
      <c r="AE2601" s="1">
        <v>0</v>
      </c>
      <c r="AF2601" s="1">
        <v>0</v>
      </c>
      <c r="AG2601" s="1">
        <v>1</v>
      </c>
      <c r="AH2601" s="1">
        <v>0</v>
      </c>
      <c r="AI2601" s="1">
        <v>0</v>
      </c>
      <c r="AJ2601" s="1">
        <v>0</v>
      </c>
      <c r="AK2601" s="1">
        <v>1</v>
      </c>
      <c r="AL2601" s="1">
        <v>0</v>
      </c>
      <c r="AM2601" s="1">
        <v>0</v>
      </c>
      <c r="AN2601" s="1">
        <v>0</v>
      </c>
      <c r="AO2601" s="1">
        <v>0</v>
      </c>
      <c r="AP2601" s="1">
        <v>1</v>
      </c>
      <c r="AQ2601" s="1">
        <v>0</v>
      </c>
      <c r="AR2601" s="1">
        <v>0</v>
      </c>
      <c r="AS2601" s="1">
        <v>1</v>
      </c>
      <c r="AT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0</v>
      </c>
      <c r="AZ2601" s="1">
        <v>0</v>
      </c>
      <c r="BA2601" s="1">
        <v>0</v>
      </c>
      <c r="BB2601" s="1">
        <v>1</v>
      </c>
      <c r="BC2601" s="1">
        <v>0</v>
      </c>
      <c r="BD2601" s="1">
        <v>0</v>
      </c>
      <c r="BE2601" s="1">
        <v>0</v>
      </c>
      <c r="BF2601" s="1">
        <v>0</v>
      </c>
      <c r="BG2601" s="1">
        <v>0</v>
      </c>
      <c r="BH2601" s="1">
        <v>0</v>
      </c>
      <c r="BI2601" s="1">
        <v>1</v>
      </c>
      <c r="BJ2601" s="1">
        <v>0</v>
      </c>
      <c r="BK2601" s="1">
        <v>0</v>
      </c>
      <c r="BL2601" s="2">
        <v>42.763035731599999</v>
      </c>
      <c r="BM2601" s="2">
        <v>445</v>
      </c>
      <c r="BN2601" s="2">
        <v>36.662921348300003</v>
      </c>
      <c r="BO2601" s="2">
        <v>72.900000000000006</v>
      </c>
      <c r="BP2601" s="2">
        <v>7.8</v>
      </c>
      <c r="BQ2601" s="2">
        <v>13.7931034483</v>
      </c>
      <c r="BR2601" s="2">
        <v>5.7471264367800003</v>
      </c>
      <c r="BS2601" s="2">
        <v>1.2</v>
      </c>
      <c r="BT2601" s="2">
        <v>0.52777777777799995</v>
      </c>
      <c r="BU2601" s="2">
        <v>89957</v>
      </c>
      <c r="BV2601" s="2">
        <v>0.447963</v>
      </c>
      <c r="BW2601" s="2">
        <v>0.37587500000000001</v>
      </c>
      <c r="BX2601" s="2">
        <v>0.428571428571</v>
      </c>
      <c r="BY2601" s="2">
        <v>0.88888888888899997</v>
      </c>
      <c r="BZ2601" s="2">
        <v>0.90476190476200002</v>
      </c>
      <c r="CA2601" s="2">
        <v>0.480997666667</v>
      </c>
      <c r="CB2601" s="2">
        <v>0.61428571428599998</v>
      </c>
      <c r="CC2601" s="2">
        <v>93.490404239499995</v>
      </c>
      <c r="CD2601" s="2">
        <v>89.498068733799997</v>
      </c>
      <c r="CE2601" s="2">
        <v>872</v>
      </c>
      <c r="CF2601" s="2">
        <v>121</v>
      </c>
      <c r="CG2601" s="2">
        <v>1444.0003888900001</v>
      </c>
      <c r="CH2601" s="2">
        <v>106.891608151</v>
      </c>
      <c r="CI2601" s="2">
        <v>1684.86972618</v>
      </c>
      <c r="CJ2601" s="2">
        <v>2.5758366748800001</v>
      </c>
      <c r="CK2601" s="2">
        <v>177.15953872200001</v>
      </c>
      <c r="CL2601" s="2">
        <v>0.85703978559600003</v>
      </c>
      <c r="CM2601" s="1">
        <v>5</v>
      </c>
    </row>
    <row r="2602" spans="1:91" x14ac:dyDescent="0.5">
      <c r="A2602" s="1">
        <v>2601</v>
      </c>
      <c r="B2602" s="2">
        <v>1175540062</v>
      </c>
      <c r="C2602" s="2">
        <v>0</v>
      </c>
      <c r="D2602" s="2">
        <v>1</v>
      </c>
      <c r="E2602" s="2">
        <v>1</v>
      </c>
      <c r="F2602" s="2">
        <v>2.2000000000000002</v>
      </c>
      <c r="G2602" s="2">
        <v>1</v>
      </c>
      <c r="H2602" s="2">
        <v>1</v>
      </c>
      <c r="I2602" s="2">
        <v>1</v>
      </c>
      <c r="J2602" s="2">
        <v>4</v>
      </c>
      <c r="K2602" s="1">
        <v>0</v>
      </c>
      <c r="L2602" s="1">
        <v>0</v>
      </c>
      <c r="M2602" s="1">
        <v>1</v>
      </c>
      <c r="N2602" s="1">
        <v>0</v>
      </c>
      <c r="O2602" s="1">
        <v>0</v>
      </c>
      <c r="P2602" s="1">
        <v>0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1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1</v>
      </c>
      <c r="AF2602" s="1">
        <v>0</v>
      </c>
      <c r="AG2602" s="1">
        <v>0</v>
      </c>
      <c r="AH2602" s="1">
        <v>0</v>
      </c>
      <c r="AI2602" s="1">
        <v>0</v>
      </c>
      <c r="AJ2602" s="1">
        <v>1</v>
      </c>
      <c r="AK2602" s="1">
        <v>0</v>
      </c>
      <c r="AL2602" s="1">
        <v>0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1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1</v>
      </c>
      <c r="BE2602" s="1">
        <v>0</v>
      </c>
      <c r="BF2602" s="1">
        <v>0</v>
      </c>
      <c r="BG2602" s="1">
        <v>0</v>
      </c>
      <c r="BH2602" s="1">
        <v>0</v>
      </c>
      <c r="BI2602" s="1">
        <v>0</v>
      </c>
      <c r="BJ2602" s="1">
        <v>1</v>
      </c>
      <c r="BK2602" s="1">
        <v>0</v>
      </c>
      <c r="BL2602" s="2">
        <v>42.763035731599999</v>
      </c>
      <c r="BM2602" s="2">
        <v>445</v>
      </c>
      <c r="BN2602" s="2">
        <v>36.662921348300003</v>
      </c>
      <c r="BO2602" s="2">
        <v>72.900000000000006</v>
      </c>
      <c r="BP2602" s="2">
        <v>7.8</v>
      </c>
      <c r="BQ2602" s="2">
        <v>13.7931034483</v>
      </c>
      <c r="BR2602" s="2">
        <v>5.7471264367800003</v>
      </c>
      <c r="BS2602" s="2">
        <v>1.2</v>
      </c>
      <c r="BT2602" s="2">
        <v>0.52777777777799995</v>
      </c>
      <c r="BU2602" s="2">
        <v>89957</v>
      </c>
      <c r="BV2602" s="2">
        <v>0.447963</v>
      </c>
      <c r="BW2602" s="2">
        <v>0.37587500000000001</v>
      </c>
      <c r="BX2602" s="2">
        <v>0.428571428571</v>
      </c>
      <c r="BY2602" s="2">
        <v>0.88888888888899997</v>
      </c>
      <c r="BZ2602" s="2">
        <v>0.90476190476200002</v>
      </c>
      <c r="CA2602" s="2">
        <v>0.480997666667</v>
      </c>
      <c r="CB2602" s="2">
        <v>0.61428571428599998</v>
      </c>
      <c r="CC2602" s="2">
        <v>93.490404239499995</v>
      </c>
      <c r="CD2602" s="2">
        <v>89.498068733799997</v>
      </c>
      <c r="CE2602" s="2">
        <v>872</v>
      </c>
      <c r="CF2602" s="2">
        <v>121</v>
      </c>
      <c r="CG2602" s="2">
        <v>1444.0003888900001</v>
      </c>
      <c r="CH2602" s="2">
        <v>106.891608151</v>
      </c>
      <c r="CI2602" s="2">
        <v>1684.86972618</v>
      </c>
      <c r="CJ2602" s="2">
        <v>2.5758366748800001</v>
      </c>
      <c r="CK2602" s="2">
        <v>177.15953872200001</v>
      </c>
      <c r="CL2602" s="2">
        <v>0.85703978559600003</v>
      </c>
      <c r="CM2602" s="1">
        <v>5</v>
      </c>
    </row>
    <row r="2603" spans="1:91" x14ac:dyDescent="0.5">
      <c r="A2603" s="1">
        <v>2602</v>
      </c>
      <c r="B2603" s="2">
        <v>1175776502</v>
      </c>
      <c r="C2603" s="2">
        <v>0</v>
      </c>
      <c r="D2603" s="2">
        <v>1</v>
      </c>
      <c r="E2603" s="2">
        <v>1</v>
      </c>
      <c r="F2603" s="2">
        <v>1.9</v>
      </c>
      <c r="G2603" s="2">
        <v>0</v>
      </c>
      <c r="H2603" s="2">
        <v>0</v>
      </c>
      <c r="I2603" s="2">
        <v>1</v>
      </c>
      <c r="J2603" s="2">
        <v>2</v>
      </c>
      <c r="K2603" s="1">
        <v>0</v>
      </c>
      <c r="L2603" s="1">
        <v>0</v>
      </c>
      <c r="M2603" s="1">
        <v>0</v>
      </c>
      <c r="N2603" s="1">
        <v>1</v>
      </c>
      <c r="O2603" s="1">
        <v>0</v>
      </c>
      <c r="P2603" s="1">
        <v>1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1</v>
      </c>
      <c r="W2603" s="1">
        <v>0</v>
      </c>
      <c r="X2603" s="1">
        <v>0</v>
      </c>
      <c r="Y2603" s="1">
        <v>1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0</v>
      </c>
      <c r="AM2603" s="1">
        <v>0</v>
      </c>
      <c r="AN2603" s="1">
        <v>0</v>
      </c>
      <c r="AO2603" s="1">
        <v>1</v>
      </c>
      <c r="AP2603" s="1">
        <v>0</v>
      </c>
      <c r="AQ2603" s="1">
        <v>0</v>
      </c>
      <c r="AR2603" s="1">
        <v>0</v>
      </c>
      <c r="AS2603" s="1">
        <v>1</v>
      </c>
      <c r="AT2603" s="1">
        <v>0</v>
      </c>
      <c r="AU2603" s="1">
        <v>0</v>
      </c>
      <c r="AV2603" s="1">
        <v>1</v>
      </c>
      <c r="AW2603" s="1">
        <v>0</v>
      </c>
      <c r="AX2603" s="1">
        <v>0</v>
      </c>
      <c r="AY2603" s="1">
        <v>0</v>
      </c>
      <c r="AZ2603" s="1">
        <v>0</v>
      </c>
      <c r="BA2603" s="1">
        <v>1</v>
      </c>
      <c r="BB2603" s="1">
        <v>0</v>
      </c>
      <c r="BC2603" s="1">
        <v>0</v>
      </c>
      <c r="BD2603" s="1">
        <v>0</v>
      </c>
      <c r="BE2603" s="1">
        <v>0</v>
      </c>
      <c r="BF2603" s="1">
        <v>0</v>
      </c>
      <c r="BG2603" s="1">
        <v>0</v>
      </c>
      <c r="BH2603" s="1">
        <v>0</v>
      </c>
      <c r="BI2603" s="1">
        <v>1</v>
      </c>
      <c r="BJ2603" s="1">
        <v>0</v>
      </c>
      <c r="BK2603" s="1">
        <v>0</v>
      </c>
      <c r="BL2603" s="2">
        <v>42.763035731599999</v>
      </c>
      <c r="BM2603" s="2">
        <v>445</v>
      </c>
      <c r="BN2603" s="2">
        <v>36.662921348300003</v>
      </c>
      <c r="BO2603" s="2">
        <v>72.900000000000006</v>
      </c>
      <c r="BP2603" s="2">
        <v>7.8</v>
      </c>
      <c r="BQ2603" s="2">
        <v>13.7931034483</v>
      </c>
      <c r="BR2603" s="2">
        <v>5.7471264367800003</v>
      </c>
      <c r="BS2603" s="2">
        <v>1.2</v>
      </c>
      <c r="BT2603" s="2">
        <v>0.52777777777799995</v>
      </c>
      <c r="BU2603" s="2">
        <v>89957</v>
      </c>
      <c r="BV2603" s="2">
        <v>0.447963</v>
      </c>
      <c r="BW2603" s="2">
        <v>0.37587500000000001</v>
      </c>
      <c r="BX2603" s="2">
        <v>0.428571428571</v>
      </c>
      <c r="BY2603" s="2">
        <v>0.88888888888899997</v>
      </c>
      <c r="BZ2603" s="2">
        <v>0.90476190476200002</v>
      </c>
      <c r="CA2603" s="2">
        <v>0.480997666667</v>
      </c>
      <c r="CB2603" s="2">
        <v>0.61428571428599998</v>
      </c>
      <c r="CC2603" s="2">
        <v>93.490404239499995</v>
      </c>
      <c r="CD2603" s="2">
        <v>89.498068733799997</v>
      </c>
      <c r="CE2603" s="2">
        <v>872</v>
      </c>
      <c r="CF2603" s="2">
        <v>121</v>
      </c>
      <c r="CG2603" s="2">
        <v>1144.8861979400001</v>
      </c>
      <c r="CH2603" s="2">
        <v>12.249961688200001</v>
      </c>
      <c r="CI2603" s="2">
        <v>1208.70467125</v>
      </c>
      <c r="CJ2603" s="2">
        <v>1.8608521864100001</v>
      </c>
      <c r="CK2603" s="2">
        <v>20.178383650200001</v>
      </c>
      <c r="CL2603" s="2">
        <v>0.94720093763900004</v>
      </c>
      <c r="CM2603" s="1">
        <v>5</v>
      </c>
    </row>
    <row r="2604" spans="1:91" x14ac:dyDescent="0.5">
      <c r="A2604" s="1">
        <v>2603</v>
      </c>
      <c r="B2604" s="2">
        <v>1175842234</v>
      </c>
      <c r="C2604" s="2">
        <v>0</v>
      </c>
      <c r="D2604" s="2">
        <v>1</v>
      </c>
      <c r="E2604" s="2">
        <v>0</v>
      </c>
      <c r="F2604" s="2">
        <v>2.1</v>
      </c>
      <c r="G2604" s="2">
        <v>1</v>
      </c>
      <c r="H2604" s="2">
        <v>0</v>
      </c>
      <c r="I2604" s="2">
        <v>2</v>
      </c>
      <c r="J2604" s="2">
        <v>2</v>
      </c>
      <c r="K2604" s="1">
        <v>0</v>
      </c>
      <c r="L2604" s="1">
        <v>0</v>
      </c>
      <c r="M2604" s="1">
        <v>0</v>
      </c>
      <c r="N2604" s="1">
        <v>1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1</v>
      </c>
      <c r="W2604" s="1">
        <v>0</v>
      </c>
      <c r="X2604" s="1">
        <v>0</v>
      </c>
      <c r="Y2604" s="1">
        <v>0</v>
      </c>
      <c r="Z2604" s="1">
        <v>1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  <c r="AJ2604" s="1">
        <v>0</v>
      </c>
      <c r="AK2604" s="1">
        <v>1</v>
      </c>
      <c r="AL2604" s="1">
        <v>0</v>
      </c>
      <c r="AM2604" s="1">
        <v>0</v>
      </c>
      <c r="AN2604" s="1">
        <v>0</v>
      </c>
      <c r="AO2604" s="1">
        <v>1</v>
      </c>
      <c r="AP2604" s="1">
        <v>0</v>
      </c>
      <c r="AQ2604" s="1">
        <v>0</v>
      </c>
      <c r="AR2604" s="1">
        <v>0</v>
      </c>
      <c r="AS2604" s="1">
        <v>0</v>
      </c>
      <c r="AT2604" s="1">
        <v>1</v>
      </c>
      <c r="AU2604" s="1">
        <v>0</v>
      </c>
      <c r="AV2604" s="1">
        <v>1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1</v>
      </c>
      <c r="BD2604" s="1">
        <v>0</v>
      </c>
      <c r="BE2604" s="1">
        <v>1</v>
      </c>
      <c r="BF2604" s="1">
        <v>0</v>
      </c>
      <c r="BG2604" s="1">
        <v>0</v>
      </c>
      <c r="BH2604" s="1">
        <v>0</v>
      </c>
      <c r="BI2604" s="1">
        <v>0</v>
      </c>
      <c r="BJ2604" s="1">
        <v>1</v>
      </c>
      <c r="BK2604" s="1">
        <v>0</v>
      </c>
      <c r="BL2604" s="2">
        <v>42.763035731599999</v>
      </c>
      <c r="BM2604" s="2">
        <v>445</v>
      </c>
      <c r="BN2604" s="2">
        <v>36.662921348300003</v>
      </c>
      <c r="BO2604" s="2">
        <v>72.900000000000006</v>
      </c>
      <c r="BP2604" s="2">
        <v>7.8</v>
      </c>
      <c r="BQ2604" s="2">
        <v>13.7931034483</v>
      </c>
      <c r="BR2604" s="2">
        <v>5.7471264367800003</v>
      </c>
      <c r="BS2604" s="2">
        <v>1.2</v>
      </c>
      <c r="BT2604" s="2">
        <v>0.52777777777799995</v>
      </c>
      <c r="BU2604" s="2">
        <v>89957</v>
      </c>
      <c r="BV2604" s="2">
        <v>0.447963</v>
      </c>
      <c r="BW2604" s="2">
        <v>0.37587500000000001</v>
      </c>
      <c r="BX2604" s="2">
        <v>0.428571428571</v>
      </c>
      <c r="BY2604" s="2">
        <v>0.88888888888899997</v>
      </c>
      <c r="BZ2604" s="2">
        <v>0.90476190476200002</v>
      </c>
      <c r="CA2604" s="2">
        <v>0.480997666667</v>
      </c>
      <c r="CB2604" s="2">
        <v>0.61428571428599998</v>
      </c>
      <c r="CC2604" s="2">
        <v>93.490404239499995</v>
      </c>
      <c r="CD2604" s="2">
        <v>89.498068733799997</v>
      </c>
      <c r="CE2604" s="2">
        <v>872</v>
      </c>
      <c r="CF2604" s="2">
        <v>121</v>
      </c>
      <c r="CG2604" s="2">
        <v>1302.2007648599999</v>
      </c>
      <c r="CH2604" s="2">
        <v>111.43563025100001</v>
      </c>
      <c r="CI2604" s="2">
        <v>1416.1522671800001</v>
      </c>
      <c r="CJ2604" s="2">
        <v>2.1721131952400001</v>
      </c>
      <c r="CK2604" s="2">
        <v>51.2951071942</v>
      </c>
      <c r="CL2604" s="2">
        <v>0.91953442792700002</v>
      </c>
      <c r="CM2604" s="1">
        <v>5</v>
      </c>
    </row>
    <row r="2605" spans="1:91" x14ac:dyDescent="0.5">
      <c r="A2605" s="1">
        <v>2604</v>
      </c>
      <c r="B2605" s="2">
        <v>1177720518</v>
      </c>
      <c r="C2605" s="2">
        <v>1</v>
      </c>
      <c r="D2605" s="2">
        <v>0</v>
      </c>
      <c r="E2605" s="2">
        <v>0</v>
      </c>
      <c r="F2605" s="2">
        <v>2.5</v>
      </c>
      <c r="G2605" s="2">
        <v>1</v>
      </c>
      <c r="H2605" s="2">
        <v>0</v>
      </c>
      <c r="I2605" s="2">
        <v>1</v>
      </c>
      <c r="J2605" s="2">
        <v>2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1</v>
      </c>
      <c r="R2605" s="1">
        <v>0</v>
      </c>
      <c r="S2605" s="1">
        <v>0</v>
      </c>
      <c r="T2605" s="1">
        <v>0</v>
      </c>
      <c r="U2605" s="1">
        <v>0</v>
      </c>
      <c r="V2605" s="1">
        <v>1</v>
      </c>
      <c r="W2605" s="1">
        <v>0</v>
      </c>
      <c r="X2605" s="1">
        <v>0</v>
      </c>
      <c r="Y2605" s="1">
        <v>0</v>
      </c>
      <c r="Z2605" s="1">
        <v>1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0</v>
      </c>
      <c r="AU2605" s="1">
        <v>0</v>
      </c>
      <c r="AV2605" s="1">
        <v>1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1</v>
      </c>
      <c r="BC2605" s="1">
        <v>0</v>
      </c>
      <c r="BD2605" s="1">
        <v>0</v>
      </c>
      <c r="BE2605" s="1">
        <v>1</v>
      </c>
      <c r="BF2605" s="1">
        <v>0</v>
      </c>
      <c r="BG2605" s="1">
        <v>0</v>
      </c>
      <c r="BH2605" s="1">
        <v>0</v>
      </c>
      <c r="BI2605" s="1">
        <v>1</v>
      </c>
      <c r="BJ2605" s="1">
        <v>0</v>
      </c>
      <c r="BK2605" s="1">
        <v>0</v>
      </c>
      <c r="BL2605" s="2">
        <v>42.763035731599999</v>
      </c>
      <c r="BM2605" s="2">
        <v>445</v>
      </c>
      <c r="BN2605" s="2">
        <v>36.662921348300003</v>
      </c>
      <c r="BO2605" s="2">
        <v>72.900000000000006</v>
      </c>
      <c r="BP2605" s="2">
        <v>7.8</v>
      </c>
      <c r="BQ2605" s="2">
        <v>13.7931034483</v>
      </c>
      <c r="BR2605" s="2">
        <v>5.7471264367800003</v>
      </c>
      <c r="BS2605" s="2">
        <v>1.2</v>
      </c>
      <c r="BT2605" s="2">
        <v>0.52777777777799995</v>
      </c>
      <c r="BU2605" s="2">
        <v>89957</v>
      </c>
      <c r="BV2605" s="2">
        <v>0.447963</v>
      </c>
      <c r="BW2605" s="2">
        <v>0.37587500000000001</v>
      </c>
      <c r="BX2605" s="2">
        <v>0.428571428571</v>
      </c>
      <c r="BY2605" s="2">
        <v>0.88888888888899997</v>
      </c>
      <c r="BZ2605" s="2">
        <v>0.90476190476200002</v>
      </c>
      <c r="CA2605" s="2">
        <v>0.480997666667</v>
      </c>
      <c r="CB2605" s="2">
        <v>0.61428571428599998</v>
      </c>
      <c r="CC2605" s="2">
        <v>93.490404239499995</v>
      </c>
      <c r="CD2605" s="2">
        <v>89.498068733799997</v>
      </c>
      <c r="CE2605" s="2">
        <v>1668</v>
      </c>
      <c r="CF2605" s="2">
        <v>696</v>
      </c>
      <c r="CG2605" s="2">
        <v>1444.0003888900001</v>
      </c>
      <c r="CH2605" s="2">
        <v>106.891608151</v>
      </c>
      <c r="CI2605" s="2">
        <v>1684.86972618</v>
      </c>
      <c r="CJ2605" s="2">
        <v>2.5758366748800001</v>
      </c>
      <c r="CK2605" s="2">
        <v>177.15953872200001</v>
      </c>
      <c r="CL2605" s="2">
        <v>0.85703978559600003</v>
      </c>
      <c r="CM2605" s="1">
        <v>5</v>
      </c>
    </row>
    <row r="2606" spans="1:91" x14ac:dyDescent="0.5">
      <c r="A2606" s="1">
        <v>2605</v>
      </c>
      <c r="B2606" s="2">
        <v>1179647425</v>
      </c>
      <c r="C2606" s="2">
        <v>0</v>
      </c>
      <c r="D2606" s="2">
        <v>1</v>
      </c>
      <c r="E2606" s="2">
        <v>1</v>
      </c>
      <c r="F2606" s="2">
        <v>2.2000000000000002</v>
      </c>
      <c r="G2606" s="2">
        <v>0</v>
      </c>
      <c r="H2606" s="2">
        <v>1</v>
      </c>
      <c r="I2606" s="2">
        <v>1</v>
      </c>
      <c r="J2606" s="2">
        <v>2</v>
      </c>
      <c r="K2606" s="1">
        <v>0</v>
      </c>
      <c r="L2606" s="1">
        <v>0</v>
      </c>
      <c r="M2606" s="1">
        <v>0</v>
      </c>
      <c r="N2606" s="1">
        <v>1</v>
      </c>
      <c r="O2606" s="1">
        <v>0</v>
      </c>
      <c r="P2606" s="1">
        <v>0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1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1</v>
      </c>
      <c r="AF2606" s="1">
        <v>0</v>
      </c>
      <c r="AG2606" s="1">
        <v>1</v>
      </c>
      <c r="AH2606" s="1">
        <v>0</v>
      </c>
      <c r="AI2606" s="1">
        <v>0</v>
      </c>
      <c r="AJ2606" s="1">
        <v>0</v>
      </c>
      <c r="AK2606" s="1">
        <v>1</v>
      </c>
      <c r="AL2606" s="1">
        <v>0</v>
      </c>
      <c r="AM2606" s="1">
        <v>0</v>
      </c>
      <c r="AN2606" s="1">
        <v>0</v>
      </c>
      <c r="AO2606" s="1">
        <v>1</v>
      </c>
      <c r="AP2606" s="1">
        <v>0</v>
      </c>
      <c r="AQ2606" s="1">
        <v>0</v>
      </c>
      <c r="AR2606" s="1">
        <v>0</v>
      </c>
      <c r="AS2606" s="1">
        <v>1</v>
      </c>
      <c r="AT2606" s="1">
        <v>0</v>
      </c>
      <c r="AU2606" s="1">
        <v>0</v>
      </c>
      <c r="AV2606" s="1">
        <v>1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1</v>
      </c>
      <c r="BC2606" s="1">
        <v>0</v>
      </c>
      <c r="BD2606" s="1">
        <v>0</v>
      </c>
      <c r="BE2606" s="1">
        <v>0</v>
      </c>
      <c r="BF2606" s="1">
        <v>1</v>
      </c>
      <c r="BG2606" s="1">
        <v>0</v>
      </c>
      <c r="BH2606" s="1">
        <v>0</v>
      </c>
      <c r="BI2606" s="1">
        <v>0</v>
      </c>
      <c r="BJ2606" s="1">
        <v>1</v>
      </c>
      <c r="BK2606" s="1">
        <v>0</v>
      </c>
      <c r="BL2606" s="2">
        <v>42.763035731599999</v>
      </c>
      <c r="BM2606" s="2">
        <v>445</v>
      </c>
      <c r="BN2606" s="2">
        <v>36.662921348300003</v>
      </c>
      <c r="BO2606" s="2">
        <v>72.900000000000006</v>
      </c>
      <c r="BP2606" s="2">
        <v>7.8</v>
      </c>
      <c r="BQ2606" s="2">
        <v>13.7931034483</v>
      </c>
      <c r="BR2606" s="2">
        <v>5.7471264367800003</v>
      </c>
      <c r="BS2606" s="2">
        <v>1.2</v>
      </c>
      <c r="BT2606" s="2">
        <v>0.52777777777799995</v>
      </c>
      <c r="BU2606" s="2">
        <v>89957</v>
      </c>
      <c r="BV2606" s="2">
        <v>0.447963</v>
      </c>
      <c r="BW2606" s="2">
        <v>0.37587500000000001</v>
      </c>
      <c r="BX2606" s="2">
        <v>0.428571428571</v>
      </c>
      <c r="BY2606" s="2">
        <v>0.88888888888899997</v>
      </c>
      <c r="BZ2606" s="2">
        <v>0.90476190476200002</v>
      </c>
      <c r="CA2606" s="2">
        <v>0.480997666667</v>
      </c>
      <c r="CB2606" s="2">
        <v>0.61428571428599998</v>
      </c>
      <c r="CC2606" s="2">
        <v>93.490404239499995</v>
      </c>
      <c r="CD2606" s="2">
        <v>89.498068733799997</v>
      </c>
      <c r="CE2606" s="2">
        <v>872</v>
      </c>
      <c r="CF2606" s="2">
        <v>121</v>
      </c>
      <c r="CG2606" s="2">
        <v>1289.2547166700001</v>
      </c>
      <c r="CH2606" s="2">
        <v>60.559322135400002</v>
      </c>
      <c r="CI2606" s="2">
        <v>1370.5735752999999</v>
      </c>
      <c r="CJ2606" s="2">
        <v>2.1035915370899998</v>
      </c>
      <c r="CK2606" s="2">
        <v>7.7433343300399997</v>
      </c>
      <c r="CL2606" s="2">
        <v>0.94066800929299998</v>
      </c>
      <c r="CM2606" s="1">
        <v>5</v>
      </c>
    </row>
    <row r="2607" spans="1:91" x14ac:dyDescent="0.5">
      <c r="A2607" s="1">
        <v>2606</v>
      </c>
      <c r="B2607" s="2">
        <v>1179997374</v>
      </c>
      <c r="C2607" s="2">
        <v>0</v>
      </c>
      <c r="D2607" s="2">
        <v>1</v>
      </c>
      <c r="E2607" s="2">
        <v>1</v>
      </c>
      <c r="F2607" s="2">
        <v>2.1</v>
      </c>
      <c r="G2607" s="2">
        <v>1</v>
      </c>
      <c r="H2607" s="2">
        <v>0</v>
      </c>
      <c r="I2607" s="2">
        <v>2</v>
      </c>
      <c r="J2607" s="2">
        <v>2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0</v>
      </c>
      <c r="AD2607" s="1">
        <v>1</v>
      </c>
      <c r="AE2607" s="1">
        <v>0</v>
      </c>
      <c r="AF2607" s="1">
        <v>0</v>
      </c>
      <c r="AG2607" s="1">
        <v>1</v>
      </c>
      <c r="AH2607" s="1">
        <v>0</v>
      </c>
      <c r="AI2607" s="1">
        <v>0</v>
      </c>
      <c r="AJ2607" s="1">
        <v>0</v>
      </c>
      <c r="AK2607" s="1">
        <v>1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1</v>
      </c>
      <c r="AT2607" s="1">
        <v>0</v>
      </c>
      <c r="AU2607" s="1">
        <v>0</v>
      </c>
      <c r="AV2607" s="1">
        <v>1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0</v>
      </c>
      <c r="BF2607" s="1">
        <v>0</v>
      </c>
      <c r="BG2607" s="1">
        <v>0</v>
      </c>
      <c r="BH2607" s="1">
        <v>0</v>
      </c>
      <c r="BI2607" s="1">
        <v>0</v>
      </c>
      <c r="BJ2607" s="1">
        <v>1</v>
      </c>
      <c r="BK2607" s="1">
        <v>0</v>
      </c>
      <c r="BL2607" s="2">
        <v>42.763035731599999</v>
      </c>
      <c r="BM2607" s="2">
        <v>445</v>
      </c>
      <c r="BN2607" s="2">
        <v>36.662921348300003</v>
      </c>
      <c r="BO2607" s="2">
        <v>72.900000000000006</v>
      </c>
      <c r="BP2607" s="2">
        <v>7.8</v>
      </c>
      <c r="BQ2607" s="2">
        <v>13.7931034483</v>
      </c>
      <c r="BR2607" s="2">
        <v>5.7471264367800003</v>
      </c>
      <c r="BS2607" s="2">
        <v>1.2</v>
      </c>
      <c r="BT2607" s="2">
        <v>0.52777777777799995</v>
      </c>
      <c r="BU2607" s="2">
        <v>89957</v>
      </c>
      <c r="BV2607" s="2">
        <v>0.447963</v>
      </c>
      <c r="BW2607" s="2">
        <v>0.37587500000000001</v>
      </c>
      <c r="BX2607" s="2">
        <v>0.428571428571</v>
      </c>
      <c r="BY2607" s="2">
        <v>0.88888888888899997</v>
      </c>
      <c r="BZ2607" s="2">
        <v>0.90476190476200002</v>
      </c>
      <c r="CA2607" s="2">
        <v>0.480997666667</v>
      </c>
      <c r="CB2607" s="2">
        <v>0.61428571428599998</v>
      </c>
      <c r="CC2607" s="2">
        <v>93.490404239499995</v>
      </c>
      <c r="CD2607" s="2">
        <v>89.498068733799997</v>
      </c>
      <c r="CE2607" s="2">
        <v>872</v>
      </c>
      <c r="CF2607" s="2">
        <v>121</v>
      </c>
      <c r="CG2607" s="2">
        <v>1302.2007648599999</v>
      </c>
      <c r="CH2607" s="2">
        <v>111.43563025100001</v>
      </c>
      <c r="CI2607" s="2">
        <v>1416.1522671800001</v>
      </c>
      <c r="CJ2607" s="2">
        <v>2.1721131952400001</v>
      </c>
      <c r="CK2607" s="2">
        <v>51.2951071942</v>
      </c>
      <c r="CL2607" s="2">
        <v>0.91953442792700002</v>
      </c>
      <c r="CM2607" s="1">
        <v>5</v>
      </c>
    </row>
    <row r="2608" spans="1:91" x14ac:dyDescent="0.5">
      <c r="A2608" s="1">
        <v>2607</v>
      </c>
      <c r="B2608" s="2">
        <v>1190118358</v>
      </c>
      <c r="C2608" s="2">
        <v>1</v>
      </c>
      <c r="D2608" s="2">
        <v>0</v>
      </c>
      <c r="E2608" s="2">
        <v>1</v>
      </c>
      <c r="F2608" s="2">
        <v>3.7</v>
      </c>
      <c r="G2608" s="2">
        <v>0</v>
      </c>
      <c r="H2608" s="2">
        <v>0</v>
      </c>
      <c r="I2608" s="2">
        <v>1</v>
      </c>
      <c r="J2608" s="2">
        <v>3</v>
      </c>
      <c r="K2608" s="1">
        <v>1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1</v>
      </c>
      <c r="AA2608" s="1">
        <v>0</v>
      </c>
      <c r="AB2608" s="1">
        <v>0</v>
      </c>
      <c r="AC2608" s="1">
        <v>0</v>
      </c>
      <c r="AD2608" s="1">
        <v>1</v>
      </c>
      <c r="AE2608" s="1">
        <v>0</v>
      </c>
      <c r="AF2608" s="1">
        <v>0</v>
      </c>
      <c r="AG2608" s="1">
        <v>1</v>
      </c>
      <c r="AH2608" s="1">
        <v>0</v>
      </c>
      <c r="AI2608" s="1">
        <v>0</v>
      </c>
      <c r="AJ2608" s="1">
        <v>0</v>
      </c>
      <c r="AK2608" s="1">
        <v>1</v>
      </c>
      <c r="AL2608" s="1">
        <v>0</v>
      </c>
      <c r="AM2608" s="1">
        <v>0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1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1</v>
      </c>
      <c r="BF2608" s="1">
        <v>0</v>
      </c>
      <c r="BG2608" s="1">
        <v>0</v>
      </c>
      <c r="BH2608" s="1">
        <v>0</v>
      </c>
      <c r="BI2608" s="1">
        <v>0</v>
      </c>
      <c r="BJ2608" s="1">
        <v>0</v>
      </c>
      <c r="BK2608" s="1">
        <v>0</v>
      </c>
      <c r="BL2608" s="2">
        <v>42.763035731599999</v>
      </c>
      <c r="BM2608" s="2">
        <v>445</v>
      </c>
      <c r="BN2608" s="2">
        <v>36.662921348300003</v>
      </c>
      <c r="BO2608" s="2">
        <v>72.900000000000006</v>
      </c>
      <c r="BP2608" s="2">
        <v>7.8</v>
      </c>
      <c r="BQ2608" s="2">
        <v>13.7931034483</v>
      </c>
      <c r="BR2608" s="2">
        <v>5.7471264367800003</v>
      </c>
      <c r="BS2608" s="2">
        <v>1.2</v>
      </c>
      <c r="BT2608" s="2">
        <v>0.52777777777799995</v>
      </c>
      <c r="BU2608" s="2">
        <v>89957</v>
      </c>
      <c r="BV2608" s="2">
        <v>0.447963</v>
      </c>
      <c r="BW2608" s="2">
        <v>0.37587500000000001</v>
      </c>
      <c r="BX2608" s="2">
        <v>0.428571428571</v>
      </c>
      <c r="BY2608" s="2">
        <v>0.88888888888899997</v>
      </c>
      <c r="BZ2608" s="2">
        <v>0.90476190476200002</v>
      </c>
      <c r="CA2608" s="2">
        <v>0.480997666667</v>
      </c>
      <c r="CB2608" s="2">
        <v>0.61428571428599998</v>
      </c>
      <c r="CC2608" s="2">
        <v>93.490404239499995</v>
      </c>
      <c r="CD2608" s="2">
        <v>89.498068733799997</v>
      </c>
      <c r="CE2608" s="2">
        <v>1668</v>
      </c>
      <c r="CF2608" s="2">
        <v>696</v>
      </c>
      <c r="CG2608" s="2">
        <v>1243.5478570600001</v>
      </c>
      <c r="CH2608" s="2">
        <v>160.71850540400001</v>
      </c>
      <c r="CI2608" s="2">
        <v>1591.85140284</v>
      </c>
      <c r="CJ2608" s="2">
        <v>2.43549563893</v>
      </c>
      <c r="CK2608" s="2">
        <v>143.33308893399999</v>
      </c>
      <c r="CL2608" s="2">
        <v>0.781195942561</v>
      </c>
      <c r="CM2608" s="1">
        <v>5</v>
      </c>
    </row>
    <row r="2609" spans="1:91" x14ac:dyDescent="0.5">
      <c r="A2609" s="1">
        <v>2608</v>
      </c>
      <c r="B2609" s="2">
        <v>1190147884</v>
      </c>
      <c r="C2609" s="2">
        <v>0</v>
      </c>
      <c r="D2609" s="2">
        <v>1</v>
      </c>
      <c r="E2609" s="2">
        <v>1</v>
      </c>
      <c r="F2609" s="2">
        <v>1.9</v>
      </c>
      <c r="G2609" s="2">
        <v>0</v>
      </c>
      <c r="H2609" s="2">
        <v>0</v>
      </c>
      <c r="I2609" s="2">
        <v>1</v>
      </c>
      <c r="J2609" s="2">
        <v>2</v>
      </c>
      <c r="K2609" s="1">
        <v>0</v>
      </c>
      <c r="L2609" s="1">
        <v>0</v>
      </c>
      <c r="M2609" s="1">
        <v>0</v>
      </c>
      <c r="N2609" s="1">
        <v>1</v>
      </c>
      <c r="O2609" s="1">
        <v>0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1</v>
      </c>
      <c r="X2609" s="1">
        <v>0</v>
      </c>
      <c r="Y2609" s="1">
        <v>1</v>
      </c>
      <c r="Z2609" s="1">
        <v>0</v>
      </c>
      <c r="AA2609" s="1">
        <v>0</v>
      </c>
      <c r="AB2609" s="1">
        <v>0</v>
      </c>
      <c r="AC2609" s="1">
        <v>0</v>
      </c>
      <c r="AD2609" s="1">
        <v>1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0</v>
      </c>
      <c r="AN2609" s="1">
        <v>0</v>
      </c>
      <c r="AO2609" s="1">
        <v>0</v>
      </c>
      <c r="AP2609" s="1">
        <v>1</v>
      </c>
      <c r="AQ2609" s="1">
        <v>0</v>
      </c>
      <c r="AR2609" s="1">
        <v>0</v>
      </c>
      <c r="AS2609" s="1">
        <v>1</v>
      </c>
      <c r="AT2609" s="1">
        <v>0</v>
      </c>
      <c r="AU2609" s="1">
        <v>0</v>
      </c>
      <c r="AV2609" s="1">
        <v>1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0</v>
      </c>
      <c r="BG2609" s="1">
        <v>0</v>
      </c>
      <c r="BH2609" s="1">
        <v>0</v>
      </c>
      <c r="BI2609" s="1">
        <v>0</v>
      </c>
      <c r="BJ2609" s="1">
        <v>0</v>
      </c>
      <c r="BK2609" s="1">
        <v>0</v>
      </c>
      <c r="BL2609" s="2">
        <v>42.763035731599999</v>
      </c>
      <c r="BM2609" s="2">
        <v>445</v>
      </c>
      <c r="BN2609" s="2">
        <v>36.662921348300003</v>
      </c>
      <c r="BO2609" s="2">
        <v>72.900000000000006</v>
      </c>
      <c r="BP2609" s="2">
        <v>7.8</v>
      </c>
      <c r="BQ2609" s="2">
        <v>13.7931034483</v>
      </c>
      <c r="BR2609" s="2">
        <v>5.7471264367800003</v>
      </c>
      <c r="BS2609" s="2">
        <v>1.2</v>
      </c>
      <c r="BT2609" s="2">
        <v>0.52777777777799995</v>
      </c>
      <c r="BU2609" s="2">
        <v>89957</v>
      </c>
      <c r="BV2609" s="2">
        <v>0.447963</v>
      </c>
      <c r="BW2609" s="2">
        <v>0.37587500000000001</v>
      </c>
      <c r="BX2609" s="2">
        <v>0.428571428571</v>
      </c>
      <c r="BY2609" s="2">
        <v>0.88888888888899997</v>
      </c>
      <c r="BZ2609" s="2">
        <v>0.90476190476200002</v>
      </c>
      <c r="CA2609" s="2">
        <v>0.480997666667</v>
      </c>
      <c r="CB2609" s="2">
        <v>0.61428571428599998</v>
      </c>
      <c r="CC2609" s="2">
        <v>93.490404239499995</v>
      </c>
      <c r="CD2609" s="2">
        <v>89.498068733799997</v>
      </c>
      <c r="CE2609" s="2">
        <v>872</v>
      </c>
      <c r="CF2609" s="2">
        <v>121</v>
      </c>
      <c r="CG2609" s="2">
        <v>1283.2999176200001</v>
      </c>
      <c r="CH2609" s="2">
        <v>123.75354289400001</v>
      </c>
      <c r="CI2609" s="2">
        <v>1403.83435454</v>
      </c>
      <c r="CJ2609" s="2">
        <v>2.1536364629400002</v>
      </c>
      <c r="CK2609" s="2">
        <v>63.613019837000003</v>
      </c>
      <c r="CL2609" s="2">
        <v>0.91413913149500003</v>
      </c>
      <c r="CM2609" s="1">
        <v>5</v>
      </c>
    </row>
    <row r="2610" spans="1:91" x14ac:dyDescent="0.5">
      <c r="A2610" s="1">
        <v>2609</v>
      </c>
      <c r="B2610" s="2">
        <v>1192967632</v>
      </c>
      <c r="C2610" s="2">
        <v>0</v>
      </c>
      <c r="D2610" s="2">
        <v>1</v>
      </c>
      <c r="E2610" s="2">
        <v>0</v>
      </c>
      <c r="F2610" s="2">
        <v>2.1</v>
      </c>
      <c r="G2610" s="2">
        <v>0</v>
      </c>
      <c r="H2610" s="2">
        <v>0</v>
      </c>
      <c r="I2610" s="2">
        <v>1</v>
      </c>
      <c r="J2610" s="2">
        <v>3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1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1</v>
      </c>
      <c r="AQ2610" s="1">
        <v>0</v>
      </c>
      <c r="AR2610" s="1">
        <v>0</v>
      </c>
      <c r="AS2610" s="1">
        <v>1</v>
      </c>
      <c r="AT2610" s="1">
        <v>0</v>
      </c>
      <c r="AU2610" s="1">
        <v>0</v>
      </c>
      <c r="AV2610" s="1">
        <v>1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1</v>
      </c>
      <c r="BJ2610" s="1">
        <v>0</v>
      </c>
      <c r="BK2610" s="1">
        <v>0</v>
      </c>
      <c r="BL2610" s="2">
        <v>42.763035731599999</v>
      </c>
      <c r="BM2610" s="2">
        <v>445</v>
      </c>
      <c r="BN2610" s="2">
        <v>36.662921348300003</v>
      </c>
      <c r="BO2610" s="2">
        <v>72.900000000000006</v>
      </c>
      <c r="BP2610" s="2">
        <v>7.8</v>
      </c>
      <c r="BQ2610" s="2">
        <v>13.7931034483</v>
      </c>
      <c r="BR2610" s="2">
        <v>5.7471264367800003</v>
      </c>
      <c r="BS2610" s="2">
        <v>1.2</v>
      </c>
      <c r="BT2610" s="2">
        <v>0.52777777777799995</v>
      </c>
      <c r="BU2610" s="2">
        <v>89957</v>
      </c>
      <c r="BV2610" s="2">
        <v>0.447963</v>
      </c>
      <c r="BW2610" s="2">
        <v>0.37587500000000001</v>
      </c>
      <c r="BX2610" s="2">
        <v>0.428571428571</v>
      </c>
      <c r="BY2610" s="2">
        <v>0.88888888888899997</v>
      </c>
      <c r="BZ2610" s="2">
        <v>0.90476190476200002</v>
      </c>
      <c r="CA2610" s="2">
        <v>0.480997666667</v>
      </c>
      <c r="CB2610" s="2">
        <v>0.61428571428599998</v>
      </c>
      <c r="CC2610" s="2">
        <v>93.490404239499995</v>
      </c>
      <c r="CD2610" s="2">
        <v>89.498068733799997</v>
      </c>
      <c r="CE2610" s="2">
        <v>872</v>
      </c>
      <c r="CF2610" s="2">
        <v>121</v>
      </c>
      <c r="CG2610" s="2">
        <v>1190.8630672899999</v>
      </c>
      <c r="CH2610" s="2">
        <v>14.394973567699999</v>
      </c>
      <c r="CI2610" s="2">
        <v>1262.6716538600001</v>
      </c>
      <c r="CJ2610" s="2">
        <v>1.9418426927700001</v>
      </c>
      <c r="CK2610" s="2">
        <v>4.6233968825899998</v>
      </c>
      <c r="CL2610" s="2">
        <v>0.943129643919</v>
      </c>
      <c r="CM2610" s="1">
        <v>5</v>
      </c>
    </row>
    <row r="2611" spans="1:91" x14ac:dyDescent="0.5">
      <c r="A2611" s="1">
        <v>2610</v>
      </c>
      <c r="B2611" s="2">
        <v>1193614187</v>
      </c>
      <c r="C2611" s="2">
        <v>0</v>
      </c>
      <c r="D2611" s="2">
        <v>1</v>
      </c>
      <c r="E2611" s="2">
        <v>1</v>
      </c>
      <c r="F2611" s="2">
        <v>2.1</v>
      </c>
      <c r="G2611" s="2">
        <v>0</v>
      </c>
      <c r="H2611" s="2">
        <v>0</v>
      </c>
      <c r="I2611" s="2">
        <v>1</v>
      </c>
      <c r="J2611" s="2">
        <v>2</v>
      </c>
      <c r="K2611" s="1">
        <v>0</v>
      </c>
      <c r="L2611" s="1">
        <v>0</v>
      </c>
      <c r="M2611" s="1">
        <v>1</v>
      </c>
      <c r="N2611" s="1">
        <v>0</v>
      </c>
      <c r="O2611" s="1">
        <v>0</v>
      </c>
      <c r="P2611" s="1">
        <v>0</v>
      </c>
      <c r="Q2611" s="1">
        <v>0</v>
      </c>
      <c r="R2611" s="1">
        <v>1</v>
      </c>
      <c r="S2611" s="1">
        <v>0</v>
      </c>
      <c r="T2611" s="1">
        <v>0</v>
      </c>
      <c r="U2611" s="1">
        <v>1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1</v>
      </c>
      <c r="AI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1</v>
      </c>
      <c r="AP2611" s="1">
        <v>0</v>
      </c>
      <c r="AQ2611" s="1">
        <v>0</v>
      </c>
      <c r="AR2611" s="1">
        <v>0</v>
      </c>
      <c r="AS2611" s="1">
        <v>1</v>
      </c>
      <c r="AT2611" s="1">
        <v>0</v>
      </c>
      <c r="AU2611" s="1">
        <v>0</v>
      </c>
      <c r="AV2611" s="1">
        <v>0</v>
      </c>
      <c r="AW2611" s="1">
        <v>1</v>
      </c>
      <c r="AX2611" s="1">
        <v>0</v>
      </c>
      <c r="AY2611" s="1">
        <v>0</v>
      </c>
      <c r="AZ2611" s="1">
        <v>0</v>
      </c>
      <c r="BA2611" s="1">
        <v>0</v>
      </c>
      <c r="BB2611" s="1">
        <v>1</v>
      </c>
      <c r="BC2611" s="1">
        <v>0</v>
      </c>
      <c r="BD2611" s="1">
        <v>0</v>
      </c>
      <c r="BE2611" s="1">
        <v>1</v>
      </c>
      <c r="BF2611" s="1">
        <v>0</v>
      </c>
      <c r="BG2611" s="1">
        <v>0</v>
      </c>
      <c r="BH2611" s="1">
        <v>0</v>
      </c>
      <c r="BI2611" s="1">
        <v>1</v>
      </c>
      <c r="BJ2611" s="1">
        <v>0</v>
      </c>
      <c r="BK2611" s="1">
        <v>0</v>
      </c>
      <c r="BL2611" s="2">
        <v>42.763035731599999</v>
      </c>
      <c r="BM2611" s="2">
        <v>445</v>
      </c>
      <c r="BN2611" s="2">
        <v>36.662921348300003</v>
      </c>
      <c r="BO2611" s="2">
        <v>72.900000000000006</v>
      </c>
      <c r="BP2611" s="2">
        <v>7.8</v>
      </c>
      <c r="BQ2611" s="2">
        <v>13.7931034483</v>
      </c>
      <c r="BR2611" s="2">
        <v>5.7471264367800003</v>
      </c>
      <c r="BS2611" s="2">
        <v>1.2</v>
      </c>
      <c r="BT2611" s="2">
        <v>0.52777777777799995</v>
      </c>
      <c r="BU2611" s="2">
        <v>89957</v>
      </c>
      <c r="BV2611" s="2">
        <v>0.447963</v>
      </c>
      <c r="BW2611" s="2">
        <v>0.37587500000000001</v>
      </c>
      <c r="BX2611" s="2">
        <v>0.428571428571</v>
      </c>
      <c r="BY2611" s="2">
        <v>0.88888888888899997</v>
      </c>
      <c r="BZ2611" s="2">
        <v>0.90476190476200002</v>
      </c>
      <c r="CA2611" s="2">
        <v>0.480997666667</v>
      </c>
      <c r="CB2611" s="2">
        <v>0.61428571428599998</v>
      </c>
      <c r="CC2611" s="2">
        <v>93.490404239499995</v>
      </c>
      <c r="CD2611" s="2">
        <v>89.498068733799997</v>
      </c>
      <c r="CE2611" s="2">
        <v>872</v>
      </c>
      <c r="CF2611" s="2">
        <v>121</v>
      </c>
      <c r="CG2611" s="2">
        <v>1232.6021023400001</v>
      </c>
      <c r="CH2611" s="2">
        <v>55.494444223599999</v>
      </c>
      <c r="CI2611" s="2">
        <v>1303.7711245099999</v>
      </c>
      <c r="CJ2611" s="2">
        <v>2.0035223861400002</v>
      </c>
      <c r="CK2611" s="2">
        <v>19.869433538700001</v>
      </c>
      <c r="CL2611" s="2">
        <v>0.94541294799599995</v>
      </c>
      <c r="CM2611" s="1">
        <v>5</v>
      </c>
    </row>
    <row r="2612" spans="1:91" x14ac:dyDescent="0.5">
      <c r="A2612" s="1">
        <v>2611</v>
      </c>
      <c r="B2612" s="2">
        <v>1193684433</v>
      </c>
      <c r="C2612" s="2">
        <v>0</v>
      </c>
      <c r="D2612" s="2">
        <v>1</v>
      </c>
      <c r="E2612" s="2">
        <v>0</v>
      </c>
      <c r="F2612" s="2">
        <v>1.8</v>
      </c>
      <c r="G2612" s="2">
        <v>1</v>
      </c>
      <c r="H2612" s="2">
        <v>0</v>
      </c>
      <c r="I2612" s="2">
        <v>1</v>
      </c>
      <c r="J2612" s="2">
        <v>2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1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1</v>
      </c>
      <c r="AA2612" s="1">
        <v>0</v>
      </c>
      <c r="AB2612" s="1">
        <v>0</v>
      </c>
      <c r="AC2612" s="1">
        <v>0</v>
      </c>
      <c r="AD2612" s="1">
        <v>1</v>
      </c>
      <c r="AE2612" s="1">
        <v>0</v>
      </c>
      <c r="AF2612" s="1">
        <v>0</v>
      </c>
      <c r="AG2612" s="1">
        <v>0</v>
      </c>
      <c r="AH2612" s="1">
        <v>1</v>
      </c>
      <c r="AI2612" s="1">
        <v>0</v>
      </c>
      <c r="AJ2612" s="1">
        <v>0</v>
      </c>
      <c r="AK2612" s="1">
        <v>1</v>
      </c>
      <c r="AL2612" s="1">
        <v>0</v>
      </c>
      <c r="AM2612" s="1">
        <v>0</v>
      </c>
      <c r="AN2612" s="1">
        <v>0</v>
      </c>
      <c r="AO2612" s="1">
        <v>0</v>
      </c>
      <c r="AP2612" s="1">
        <v>1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1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0</v>
      </c>
      <c r="BG2612" s="1">
        <v>0</v>
      </c>
      <c r="BH2612" s="1">
        <v>0</v>
      </c>
      <c r="BI2612" s="1">
        <v>1</v>
      </c>
      <c r="BJ2612" s="1">
        <v>0</v>
      </c>
      <c r="BK2612" s="1">
        <v>0</v>
      </c>
      <c r="BL2612" s="2">
        <v>42.763035731599999</v>
      </c>
      <c r="BM2612" s="2">
        <v>445</v>
      </c>
      <c r="BN2612" s="2">
        <v>36.662921348300003</v>
      </c>
      <c r="BO2612" s="2">
        <v>72.900000000000006</v>
      </c>
      <c r="BP2612" s="2">
        <v>7.8</v>
      </c>
      <c r="BQ2612" s="2">
        <v>13.7931034483</v>
      </c>
      <c r="BR2612" s="2">
        <v>5.7471264367800003</v>
      </c>
      <c r="BS2612" s="2">
        <v>1.2</v>
      </c>
      <c r="BT2612" s="2">
        <v>0.52777777777799995</v>
      </c>
      <c r="BU2612" s="2">
        <v>89957</v>
      </c>
      <c r="BV2612" s="2">
        <v>0.447963</v>
      </c>
      <c r="BW2612" s="2">
        <v>0.37587500000000001</v>
      </c>
      <c r="BX2612" s="2">
        <v>0.428571428571</v>
      </c>
      <c r="BY2612" s="2">
        <v>0.88888888888899997</v>
      </c>
      <c r="BZ2612" s="2">
        <v>0.90476190476200002</v>
      </c>
      <c r="CA2612" s="2">
        <v>0.480997666667</v>
      </c>
      <c r="CB2612" s="2">
        <v>0.61428571428599998</v>
      </c>
      <c r="CC2612" s="2">
        <v>93.490404239499995</v>
      </c>
      <c r="CD2612" s="2">
        <v>89.498068733799997</v>
      </c>
      <c r="CE2612" s="2">
        <v>872</v>
      </c>
      <c r="CF2612" s="2">
        <v>121</v>
      </c>
      <c r="CG2612" s="2">
        <v>1444.0003888900001</v>
      </c>
      <c r="CH2612" s="2">
        <v>106.891608151</v>
      </c>
      <c r="CI2612" s="2">
        <v>1684.86972618</v>
      </c>
      <c r="CJ2612" s="2">
        <v>2.5758366748800001</v>
      </c>
      <c r="CK2612" s="2">
        <v>177.15953872200001</v>
      </c>
      <c r="CL2612" s="2">
        <v>0.85703978559600003</v>
      </c>
      <c r="CM2612" s="1">
        <v>5</v>
      </c>
    </row>
    <row r="2613" spans="1:91" x14ac:dyDescent="0.5">
      <c r="A2613" s="1">
        <v>2612</v>
      </c>
      <c r="B2613" s="2">
        <v>1193767111</v>
      </c>
      <c r="C2613" s="2">
        <v>0</v>
      </c>
      <c r="D2613" s="2">
        <v>1</v>
      </c>
      <c r="E2613" s="2">
        <v>1</v>
      </c>
      <c r="F2613" s="2">
        <v>1.9</v>
      </c>
      <c r="G2613" s="2">
        <v>0</v>
      </c>
      <c r="H2613" s="2">
        <v>0</v>
      </c>
      <c r="I2613" s="2">
        <v>2</v>
      </c>
      <c r="J2613" s="2">
        <v>3</v>
      </c>
      <c r="K2613" s="1">
        <v>0</v>
      </c>
      <c r="L2613" s="1">
        <v>0</v>
      </c>
      <c r="M2613" s="1">
        <v>0</v>
      </c>
      <c r="N2613" s="1">
        <v>1</v>
      </c>
      <c r="O2613" s="1">
        <v>0</v>
      </c>
      <c r="P2613" s="1">
        <v>0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0</v>
      </c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0</v>
      </c>
      <c r="AF2613" s="1">
        <v>0</v>
      </c>
      <c r="AG2613" s="1">
        <v>1</v>
      </c>
      <c r="AH2613" s="1">
        <v>0</v>
      </c>
      <c r="AI2613" s="1">
        <v>0</v>
      </c>
      <c r="AJ2613" s="1">
        <v>0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1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1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  <c r="BF2613" s="1">
        <v>1</v>
      </c>
      <c r="BG2613" s="1">
        <v>0</v>
      </c>
      <c r="BH2613" s="1">
        <v>0</v>
      </c>
      <c r="BI2613" s="1">
        <v>0</v>
      </c>
      <c r="BJ2613" s="1">
        <v>0</v>
      </c>
      <c r="BK2613" s="1">
        <v>1</v>
      </c>
      <c r="BL2613" s="2">
        <v>42.763035731599999</v>
      </c>
      <c r="BM2613" s="2">
        <v>445</v>
      </c>
      <c r="BN2613" s="2">
        <v>36.662921348300003</v>
      </c>
      <c r="BO2613" s="2">
        <v>72.900000000000006</v>
      </c>
      <c r="BP2613" s="2">
        <v>7.8</v>
      </c>
      <c r="BQ2613" s="2">
        <v>13.7931034483</v>
      </c>
      <c r="BR2613" s="2">
        <v>5.7471264367800003</v>
      </c>
      <c r="BS2613" s="2">
        <v>1.2</v>
      </c>
      <c r="BT2613" s="2">
        <v>0.52777777777799995</v>
      </c>
      <c r="BU2613" s="2">
        <v>89957</v>
      </c>
      <c r="BV2613" s="2">
        <v>0.447963</v>
      </c>
      <c r="BW2613" s="2">
        <v>0.37587500000000001</v>
      </c>
      <c r="BX2613" s="2">
        <v>0.428571428571</v>
      </c>
      <c r="BY2613" s="2">
        <v>0.88888888888899997</v>
      </c>
      <c r="BZ2613" s="2">
        <v>0.90476190476200002</v>
      </c>
      <c r="CA2613" s="2">
        <v>0.480997666667</v>
      </c>
      <c r="CB2613" s="2">
        <v>0.61428571428599998</v>
      </c>
      <c r="CC2613" s="2">
        <v>93.490404239499995</v>
      </c>
      <c r="CD2613" s="2">
        <v>89.498068733799997</v>
      </c>
      <c r="CE2613" s="2">
        <v>872</v>
      </c>
      <c r="CF2613" s="2">
        <v>121</v>
      </c>
      <c r="CG2613" s="2">
        <v>1200.47240463</v>
      </c>
      <c r="CH2613" s="2">
        <v>151.495993656</v>
      </c>
      <c r="CI2613" s="2">
        <v>1286.08466856</v>
      </c>
      <c r="CJ2613" s="2">
        <v>1.9762335612599999</v>
      </c>
      <c r="CK2613" s="2">
        <v>104.916091143</v>
      </c>
      <c r="CL2613" s="2">
        <v>0.93343186026199998</v>
      </c>
      <c r="CM2613" s="1">
        <v>5</v>
      </c>
    </row>
    <row r="2614" spans="1:91" x14ac:dyDescent="0.5">
      <c r="A2614" s="1">
        <v>2613</v>
      </c>
      <c r="B2614" s="2">
        <v>1195295457</v>
      </c>
      <c r="C2614" s="2">
        <v>0</v>
      </c>
      <c r="D2614" s="2">
        <v>1</v>
      </c>
      <c r="E2614" s="2">
        <v>0</v>
      </c>
      <c r="F2614" s="2">
        <v>2.7</v>
      </c>
      <c r="G2614" s="2">
        <v>1</v>
      </c>
      <c r="H2614" s="2">
        <v>0</v>
      </c>
      <c r="I2614" s="2">
        <v>1</v>
      </c>
      <c r="J2614" s="2">
        <v>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1</v>
      </c>
      <c r="S2614" s="1">
        <v>0</v>
      </c>
      <c r="T2614" s="1">
        <v>0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0</v>
      </c>
      <c r="AG2614" s="1">
        <v>0</v>
      </c>
      <c r="AH2614" s="1">
        <v>1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1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0</v>
      </c>
      <c r="BG2614" s="1">
        <v>0</v>
      </c>
      <c r="BH2614" s="1">
        <v>0</v>
      </c>
      <c r="BI2614" s="1">
        <v>1</v>
      </c>
      <c r="BJ2614" s="1">
        <v>0</v>
      </c>
      <c r="BK2614" s="1">
        <v>0</v>
      </c>
      <c r="BL2614" s="2">
        <v>42.763035731599999</v>
      </c>
      <c r="BM2614" s="2">
        <v>445</v>
      </c>
      <c r="BN2614" s="2">
        <v>36.662921348300003</v>
      </c>
      <c r="BO2614" s="2">
        <v>72.900000000000006</v>
      </c>
      <c r="BP2614" s="2">
        <v>7.8</v>
      </c>
      <c r="BQ2614" s="2">
        <v>13.7931034483</v>
      </c>
      <c r="BR2614" s="2">
        <v>5.7471264367800003</v>
      </c>
      <c r="BS2614" s="2">
        <v>1.2</v>
      </c>
      <c r="BT2614" s="2">
        <v>0.52777777777799995</v>
      </c>
      <c r="BU2614" s="2">
        <v>89957</v>
      </c>
      <c r="BV2614" s="2">
        <v>0.447963</v>
      </c>
      <c r="BW2614" s="2">
        <v>0.37587500000000001</v>
      </c>
      <c r="BX2614" s="2">
        <v>0.428571428571</v>
      </c>
      <c r="BY2614" s="2">
        <v>0.88888888888899997</v>
      </c>
      <c r="BZ2614" s="2">
        <v>0.90476190476200002</v>
      </c>
      <c r="CA2614" s="2">
        <v>0.480997666667</v>
      </c>
      <c r="CB2614" s="2">
        <v>0.61428571428599998</v>
      </c>
      <c r="CC2614" s="2">
        <v>93.490404239499995</v>
      </c>
      <c r="CD2614" s="2">
        <v>89.498068733799997</v>
      </c>
      <c r="CE2614" s="2">
        <v>872</v>
      </c>
      <c r="CF2614" s="2">
        <v>121</v>
      </c>
      <c r="CG2614" s="2">
        <v>1144.8861979400001</v>
      </c>
      <c r="CH2614" s="2">
        <v>12.249961688200001</v>
      </c>
      <c r="CI2614" s="2">
        <v>1208.70467125</v>
      </c>
      <c r="CJ2614" s="2">
        <v>1.8608521864100001</v>
      </c>
      <c r="CK2614" s="2">
        <v>20.178383650200001</v>
      </c>
      <c r="CL2614" s="2">
        <v>0.94720093763900004</v>
      </c>
      <c r="CM2614" s="1">
        <v>5</v>
      </c>
    </row>
    <row r="2615" spans="1:91" x14ac:dyDescent="0.5">
      <c r="A2615" s="1">
        <v>2614</v>
      </c>
      <c r="B2615" s="2">
        <v>1213242445</v>
      </c>
      <c r="C2615" s="2">
        <v>0</v>
      </c>
      <c r="D2615" s="2">
        <v>1</v>
      </c>
      <c r="E2615" s="2">
        <v>1</v>
      </c>
      <c r="F2615" s="2">
        <v>1.9</v>
      </c>
      <c r="G2615" s="2">
        <v>0</v>
      </c>
      <c r="H2615" s="2">
        <v>0</v>
      </c>
      <c r="I2615" s="2">
        <v>1</v>
      </c>
      <c r="J2615" s="2">
        <v>3</v>
      </c>
      <c r="K2615" s="1">
        <v>0</v>
      </c>
      <c r="L2615" s="1">
        <v>0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0</v>
      </c>
      <c r="AF2615" s="1">
        <v>0</v>
      </c>
      <c r="AG2615" s="1">
        <v>0</v>
      </c>
      <c r="AH2615" s="1">
        <v>1</v>
      </c>
      <c r="AI2615" s="1">
        <v>0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1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1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0</v>
      </c>
      <c r="BJ2615" s="1">
        <v>0</v>
      </c>
      <c r="BK2615" s="1">
        <v>0</v>
      </c>
      <c r="BL2615" s="2">
        <v>42.763035731599999</v>
      </c>
      <c r="BM2615" s="2">
        <v>445</v>
      </c>
      <c r="BN2615" s="2">
        <v>36.662921348300003</v>
      </c>
      <c r="BO2615" s="2">
        <v>72.900000000000006</v>
      </c>
      <c r="BP2615" s="2">
        <v>7.8</v>
      </c>
      <c r="BQ2615" s="2">
        <v>13.7931034483</v>
      </c>
      <c r="BR2615" s="2">
        <v>5.7471264367800003</v>
      </c>
      <c r="BS2615" s="2">
        <v>1.2</v>
      </c>
      <c r="BT2615" s="2">
        <v>0.52777777777799995</v>
      </c>
      <c r="BU2615" s="2">
        <v>89957</v>
      </c>
      <c r="BV2615" s="2">
        <v>0.447963</v>
      </c>
      <c r="BW2615" s="2">
        <v>0.37587500000000001</v>
      </c>
      <c r="BX2615" s="2">
        <v>0.428571428571</v>
      </c>
      <c r="BY2615" s="2">
        <v>0.88888888888899997</v>
      </c>
      <c r="BZ2615" s="2">
        <v>0.90476190476200002</v>
      </c>
      <c r="CA2615" s="2">
        <v>0.480997666667</v>
      </c>
      <c r="CB2615" s="2">
        <v>0.61428571428599998</v>
      </c>
      <c r="CC2615" s="2">
        <v>93.490404239499995</v>
      </c>
      <c r="CD2615" s="2">
        <v>89.498068733799997</v>
      </c>
      <c r="CE2615" s="2">
        <v>872</v>
      </c>
      <c r="CF2615" s="2">
        <v>121</v>
      </c>
      <c r="CG2615" s="2">
        <v>1104.67079795</v>
      </c>
      <c r="CH2615" s="2">
        <v>67.697857103000004</v>
      </c>
      <c r="CI2615" s="2">
        <v>1190.1930449900001</v>
      </c>
      <c r="CJ2615" s="2">
        <v>1.8324844737999999</v>
      </c>
      <c r="CK2615" s="2">
        <v>1.3419823016400001</v>
      </c>
      <c r="CL2615" s="2">
        <v>0.92814422215199999</v>
      </c>
      <c r="CM2615" s="1">
        <v>5</v>
      </c>
    </row>
    <row r="2616" spans="1:91" x14ac:dyDescent="0.5">
      <c r="A2616" s="1">
        <v>2615</v>
      </c>
      <c r="B2616" s="2">
        <v>1217629496</v>
      </c>
      <c r="C2616" s="2">
        <v>0</v>
      </c>
      <c r="D2616" s="2">
        <v>1</v>
      </c>
      <c r="E2616" s="2">
        <v>1</v>
      </c>
      <c r="F2616" s="2">
        <v>2.1</v>
      </c>
      <c r="G2616" s="2">
        <v>0</v>
      </c>
      <c r="H2616" s="2">
        <v>1</v>
      </c>
      <c r="I2616" s="2">
        <v>1</v>
      </c>
      <c r="J2616" s="2">
        <v>3</v>
      </c>
      <c r="K2616" s="1">
        <v>0</v>
      </c>
      <c r="L2616" s="1">
        <v>0</v>
      </c>
      <c r="M2616" s="1">
        <v>0</v>
      </c>
      <c r="N2616" s="1">
        <v>1</v>
      </c>
      <c r="O2616" s="1">
        <v>0</v>
      </c>
      <c r="P2616" s="1">
        <v>0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1</v>
      </c>
      <c r="W2616" s="1">
        <v>0</v>
      </c>
      <c r="X2616" s="1">
        <v>0</v>
      </c>
      <c r="Y2616" s="1">
        <v>1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1</v>
      </c>
      <c r="AH2616" s="1">
        <v>0</v>
      </c>
      <c r="AI2616" s="1">
        <v>0</v>
      </c>
      <c r="AJ2616" s="1">
        <v>0</v>
      </c>
      <c r="AK2616" s="1">
        <v>1</v>
      </c>
      <c r="AL2616" s="1">
        <v>0</v>
      </c>
      <c r="AM2616" s="1">
        <v>0</v>
      </c>
      <c r="AN2616" s="1">
        <v>0</v>
      </c>
      <c r="AO2616" s="1">
        <v>1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1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0</v>
      </c>
      <c r="BG2616" s="1">
        <v>0</v>
      </c>
      <c r="BH2616" s="1">
        <v>0</v>
      </c>
      <c r="BI2616" s="1">
        <v>1</v>
      </c>
      <c r="BJ2616" s="1">
        <v>0</v>
      </c>
      <c r="BK2616" s="1">
        <v>0</v>
      </c>
      <c r="BL2616" s="2">
        <v>42.763035731599999</v>
      </c>
      <c r="BM2616" s="2">
        <v>445</v>
      </c>
      <c r="BN2616" s="2">
        <v>36.662921348300003</v>
      </c>
      <c r="BO2616" s="2">
        <v>72.900000000000006</v>
      </c>
      <c r="BP2616" s="2">
        <v>7.8</v>
      </c>
      <c r="BQ2616" s="2">
        <v>13.7931034483</v>
      </c>
      <c r="BR2616" s="2">
        <v>5.7471264367800003</v>
      </c>
      <c r="BS2616" s="2">
        <v>1.2</v>
      </c>
      <c r="BT2616" s="2">
        <v>0.52777777777799995</v>
      </c>
      <c r="BU2616" s="2">
        <v>89957</v>
      </c>
      <c r="BV2616" s="2">
        <v>0.447963</v>
      </c>
      <c r="BW2616" s="2">
        <v>0.37587500000000001</v>
      </c>
      <c r="BX2616" s="2">
        <v>0.428571428571</v>
      </c>
      <c r="BY2616" s="2">
        <v>0.88888888888899997</v>
      </c>
      <c r="BZ2616" s="2">
        <v>0.90476190476200002</v>
      </c>
      <c r="CA2616" s="2">
        <v>0.480997666667</v>
      </c>
      <c r="CB2616" s="2">
        <v>0.61428571428599998</v>
      </c>
      <c r="CC2616" s="2">
        <v>93.490404239499995</v>
      </c>
      <c r="CD2616" s="2">
        <v>89.498068733799997</v>
      </c>
      <c r="CE2616" s="2">
        <v>872</v>
      </c>
      <c r="CF2616" s="2">
        <v>121</v>
      </c>
      <c r="CG2616" s="2">
        <v>1444.0003888900001</v>
      </c>
      <c r="CH2616" s="2">
        <v>106.891608151</v>
      </c>
      <c r="CI2616" s="2">
        <v>1684.86972618</v>
      </c>
      <c r="CJ2616" s="2">
        <v>2.5758366748800001</v>
      </c>
      <c r="CK2616" s="2">
        <v>177.15953872200001</v>
      </c>
      <c r="CL2616" s="2">
        <v>0.85703978559600003</v>
      </c>
      <c r="CM2616" s="1">
        <v>5</v>
      </c>
    </row>
    <row r="2617" spans="1:91" x14ac:dyDescent="0.5">
      <c r="A2617" s="1">
        <v>2616</v>
      </c>
      <c r="B2617" s="2">
        <v>1218447116</v>
      </c>
      <c r="C2617" s="2">
        <v>0</v>
      </c>
      <c r="D2617" s="2">
        <v>1</v>
      </c>
      <c r="E2617" s="2">
        <v>0</v>
      </c>
      <c r="F2617" s="2">
        <v>2.1</v>
      </c>
      <c r="G2617" s="2">
        <v>1</v>
      </c>
      <c r="H2617" s="2">
        <v>0</v>
      </c>
      <c r="I2617" s="2">
        <v>2</v>
      </c>
      <c r="J2617" s="2">
        <v>3</v>
      </c>
      <c r="K2617" s="1">
        <v>0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1</v>
      </c>
      <c r="S2617" s="1">
        <v>0</v>
      </c>
      <c r="T2617" s="1">
        <v>0</v>
      </c>
      <c r="U2617" s="1">
        <v>1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1</v>
      </c>
      <c r="AF2617" s="1">
        <v>0</v>
      </c>
      <c r="AG2617" s="1">
        <v>1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1</v>
      </c>
      <c r="AP2617" s="1">
        <v>0</v>
      </c>
      <c r="AQ2617" s="1">
        <v>0</v>
      </c>
      <c r="AR2617" s="1">
        <v>0</v>
      </c>
      <c r="AS2617" s="1">
        <v>1</v>
      </c>
      <c r="AT2617" s="1">
        <v>0</v>
      </c>
      <c r="AU2617" s="1">
        <v>0</v>
      </c>
      <c r="AV2617" s="1">
        <v>1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0</v>
      </c>
      <c r="BG2617" s="1">
        <v>0</v>
      </c>
      <c r="BH2617" s="1">
        <v>0</v>
      </c>
      <c r="BI2617" s="1">
        <v>0</v>
      </c>
      <c r="BJ2617" s="1">
        <v>0</v>
      </c>
      <c r="BK2617" s="1">
        <v>0</v>
      </c>
      <c r="BL2617" s="2">
        <v>42.763035731599999</v>
      </c>
      <c r="BM2617" s="2">
        <v>445</v>
      </c>
      <c r="BN2617" s="2">
        <v>36.662921348300003</v>
      </c>
      <c r="BO2617" s="2">
        <v>72.900000000000006</v>
      </c>
      <c r="BP2617" s="2">
        <v>7.8</v>
      </c>
      <c r="BQ2617" s="2">
        <v>13.7931034483</v>
      </c>
      <c r="BR2617" s="2">
        <v>5.7471264367800003</v>
      </c>
      <c r="BS2617" s="2">
        <v>1.2</v>
      </c>
      <c r="BT2617" s="2">
        <v>0.52777777777799995</v>
      </c>
      <c r="BU2617" s="2">
        <v>89957</v>
      </c>
      <c r="BV2617" s="2">
        <v>0.447963</v>
      </c>
      <c r="BW2617" s="2">
        <v>0.37587500000000001</v>
      </c>
      <c r="BX2617" s="2">
        <v>0.428571428571</v>
      </c>
      <c r="BY2617" s="2">
        <v>0.88888888888899997</v>
      </c>
      <c r="BZ2617" s="2">
        <v>0.90476190476200002</v>
      </c>
      <c r="CA2617" s="2">
        <v>0.480997666667</v>
      </c>
      <c r="CB2617" s="2">
        <v>0.61428571428599998</v>
      </c>
      <c r="CC2617" s="2">
        <v>93.490404239499995</v>
      </c>
      <c r="CD2617" s="2">
        <v>89.498068733799997</v>
      </c>
      <c r="CE2617" s="2">
        <v>872</v>
      </c>
      <c r="CF2617" s="2">
        <v>121</v>
      </c>
      <c r="CG2617" s="2">
        <v>1366.49491984</v>
      </c>
      <c r="CH2617" s="2">
        <v>223.10856701500001</v>
      </c>
      <c r="CI2617" s="2">
        <v>1604.3640405900001</v>
      </c>
      <c r="CJ2617" s="2">
        <v>2.45490422045</v>
      </c>
      <c r="CK2617" s="2">
        <v>131.48320207500001</v>
      </c>
      <c r="CL2617" s="2">
        <v>0.85173619282599999</v>
      </c>
      <c r="CM2617" s="1">
        <v>5</v>
      </c>
    </row>
    <row r="2618" spans="1:91" x14ac:dyDescent="0.5">
      <c r="A2618" s="1">
        <v>2617</v>
      </c>
      <c r="B2618" s="2">
        <v>1218581253</v>
      </c>
      <c r="C2618" s="2">
        <v>0</v>
      </c>
      <c r="D2618" s="2">
        <v>1</v>
      </c>
      <c r="E2618" s="2">
        <v>0</v>
      </c>
      <c r="F2618" s="2">
        <v>2</v>
      </c>
      <c r="G2618" s="2">
        <v>1</v>
      </c>
      <c r="H2618" s="2">
        <v>0</v>
      </c>
      <c r="I2618" s="2">
        <v>1</v>
      </c>
      <c r="J2618" s="2">
        <v>2</v>
      </c>
      <c r="K2618" s="1">
        <v>0</v>
      </c>
      <c r="L2618" s="1">
        <v>0</v>
      </c>
      <c r="M2618" s="1">
        <v>0</v>
      </c>
      <c r="N2618" s="1">
        <v>1</v>
      </c>
      <c r="O2618" s="1">
        <v>0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v>1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1</v>
      </c>
      <c r="AF2618" s="1">
        <v>0</v>
      </c>
      <c r="AG2618" s="1">
        <v>0</v>
      </c>
      <c r="AH2618" s="1">
        <v>1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1</v>
      </c>
      <c r="AT2618" s="1">
        <v>0</v>
      </c>
      <c r="AU2618" s="1">
        <v>0</v>
      </c>
      <c r="AV2618" s="1">
        <v>1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1</v>
      </c>
      <c r="BD2618" s="1">
        <v>0</v>
      </c>
      <c r="BE2618" s="1">
        <v>0</v>
      </c>
      <c r="BF2618" s="1">
        <v>1</v>
      </c>
      <c r="BG2618" s="1">
        <v>0</v>
      </c>
      <c r="BH2618" s="1">
        <v>0</v>
      </c>
      <c r="BI2618" s="1">
        <v>1</v>
      </c>
      <c r="BJ2618" s="1">
        <v>0</v>
      </c>
      <c r="BK2618" s="1">
        <v>0</v>
      </c>
      <c r="BL2618" s="2">
        <v>42.763035731599999</v>
      </c>
      <c r="BM2618" s="2">
        <v>445</v>
      </c>
      <c r="BN2618" s="2">
        <v>36.662921348300003</v>
      </c>
      <c r="BO2618" s="2">
        <v>72.900000000000006</v>
      </c>
      <c r="BP2618" s="2">
        <v>7.8</v>
      </c>
      <c r="BQ2618" s="2">
        <v>13.7931034483</v>
      </c>
      <c r="BR2618" s="2">
        <v>5.7471264367800003</v>
      </c>
      <c r="BS2618" s="2">
        <v>1.2</v>
      </c>
      <c r="BT2618" s="2">
        <v>0.52777777777799995</v>
      </c>
      <c r="BU2618" s="2">
        <v>89957</v>
      </c>
      <c r="BV2618" s="2">
        <v>0.447963</v>
      </c>
      <c r="BW2618" s="2">
        <v>0.37587500000000001</v>
      </c>
      <c r="BX2618" s="2">
        <v>0.428571428571</v>
      </c>
      <c r="BY2618" s="2">
        <v>0.88888888888899997</v>
      </c>
      <c r="BZ2618" s="2">
        <v>0.90476190476200002</v>
      </c>
      <c r="CA2618" s="2">
        <v>0.480997666667</v>
      </c>
      <c r="CB2618" s="2">
        <v>0.61428571428599998</v>
      </c>
      <c r="CC2618" s="2">
        <v>93.490404239499995</v>
      </c>
      <c r="CD2618" s="2">
        <v>89.498068733799997</v>
      </c>
      <c r="CE2618" s="2">
        <v>872</v>
      </c>
      <c r="CF2618" s="2">
        <v>121</v>
      </c>
      <c r="CG2618" s="2">
        <v>1153.3913955200001</v>
      </c>
      <c r="CH2618" s="2">
        <v>162.71648868899999</v>
      </c>
      <c r="CI2618" s="2">
        <v>1227.9296765700001</v>
      </c>
      <c r="CJ2618" s="2">
        <v>1.8898331186999999</v>
      </c>
      <c r="CK2618" s="2">
        <v>96.360613888000003</v>
      </c>
      <c r="CL2618" s="2">
        <v>0.93929759784199995</v>
      </c>
      <c r="CM2618" s="1">
        <v>5</v>
      </c>
    </row>
    <row r="2619" spans="1:91" x14ac:dyDescent="0.5">
      <c r="A2619" s="1">
        <v>2618</v>
      </c>
      <c r="B2619" s="2">
        <v>1170533186</v>
      </c>
      <c r="C2619" s="2">
        <v>1</v>
      </c>
      <c r="D2619" s="2">
        <v>0</v>
      </c>
      <c r="E2619" s="2">
        <v>1</v>
      </c>
      <c r="F2619" s="2">
        <v>6.4</v>
      </c>
      <c r="G2619" s="2">
        <v>1</v>
      </c>
      <c r="H2619" s="2">
        <v>1</v>
      </c>
      <c r="I2619" s="2">
        <v>1</v>
      </c>
      <c r="J2619" s="2">
        <v>3</v>
      </c>
      <c r="K2619" s="1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0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1</v>
      </c>
      <c r="AG2619" s="1">
        <v>0</v>
      </c>
      <c r="AH2619" s="1">
        <v>0</v>
      </c>
      <c r="AI2619" s="1">
        <v>0</v>
      </c>
      <c r="AJ2619" s="1">
        <v>0</v>
      </c>
      <c r="AK2619" s="1">
        <v>1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1</v>
      </c>
      <c r="AT2619" s="1">
        <v>0</v>
      </c>
      <c r="AU2619" s="1">
        <v>0</v>
      </c>
      <c r="AV2619" s="1">
        <v>1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0</v>
      </c>
      <c r="BE2619" s="1">
        <v>0</v>
      </c>
      <c r="BF2619" s="1">
        <v>0</v>
      </c>
      <c r="BG2619" s="1">
        <v>0</v>
      </c>
      <c r="BH2619" s="1">
        <v>0</v>
      </c>
      <c r="BI2619" s="1">
        <v>0</v>
      </c>
      <c r="BJ2619" s="1">
        <v>1</v>
      </c>
      <c r="BK2619" s="1">
        <v>0</v>
      </c>
      <c r="BL2619" s="2">
        <v>50.1357093007</v>
      </c>
      <c r="BM2619" s="2">
        <v>510</v>
      </c>
      <c r="BN2619" s="2">
        <v>36.900990098999998</v>
      </c>
      <c r="BO2619" s="2">
        <v>74.2</v>
      </c>
      <c r="BP2619" s="2">
        <v>12.1</v>
      </c>
      <c r="BQ2619" s="2">
        <v>12.7450980392</v>
      </c>
      <c r="BR2619" s="2">
        <v>4.9019607843099999</v>
      </c>
      <c r="BS2619" s="2">
        <v>1.1000000000000001</v>
      </c>
      <c r="BT2619" s="2">
        <v>0.49438202247200003</v>
      </c>
      <c r="BU2619" s="2">
        <v>93580</v>
      </c>
      <c r="BV2619" s="2">
        <v>0.28644500000000001</v>
      </c>
      <c r="BW2619" s="2">
        <v>0.38294</v>
      </c>
      <c r="BX2619" s="2">
        <v>0.28571428571399998</v>
      </c>
      <c r="BY2619" s="2">
        <v>0.94148936170200004</v>
      </c>
      <c r="BZ2619" s="2">
        <v>0.97740112994399997</v>
      </c>
      <c r="CA2619" s="2">
        <v>0.41314380000000001</v>
      </c>
      <c r="CB2619" s="2">
        <v>0.5</v>
      </c>
      <c r="CC2619" s="2">
        <v>94.681131690300006</v>
      </c>
      <c r="CD2619" s="2">
        <v>91.425063715099995</v>
      </c>
      <c r="CE2619" s="2">
        <v>1668</v>
      </c>
      <c r="CF2619" s="2">
        <v>696</v>
      </c>
      <c r="CG2619" s="2">
        <v>826.10579150599995</v>
      </c>
      <c r="CH2619" s="2">
        <v>139.39015762299999</v>
      </c>
      <c r="CI2619" s="2">
        <v>878.47469706300001</v>
      </c>
      <c r="CJ2619" s="2">
        <v>1.36489349777</v>
      </c>
      <c r="CK2619" s="2">
        <v>340.90672445400003</v>
      </c>
      <c r="CL2619" s="2">
        <v>0.94038655213199995</v>
      </c>
      <c r="CM2619" s="1">
        <v>5</v>
      </c>
    </row>
    <row r="2620" spans="1:91" x14ac:dyDescent="0.5">
      <c r="A2620" s="1">
        <v>2619</v>
      </c>
      <c r="B2620" s="2">
        <v>1170616534</v>
      </c>
      <c r="C2620" s="2">
        <v>0</v>
      </c>
      <c r="D2620" s="2">
        <v>1</v>
      </c>
      <c r="E2620" s="2">
        <v>0</v>
      </c>
      <c r="F2620" s="2">
        <v>2.2000000000000002</v>
      </c>
      <c r="G2620" s="2">
        <v>0</v>
      </c>
      <c r="H2620" s="2">
        <v>0</v>
      </c>
      <c r="I2620" s="2">
        <v>1</v>
      </c>
      <c r="J2620" s="2">
        <v>2</v>
      </c>
      <c r="K2620" s="1">
        <v>0</v>
      </c>
      <c r="L2620" s="1">
        <v>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1</v>
      </c>
      <c r="S2620" s="1">
        <v>0</v>
      </c>
      <c r="T2620" s="1">
        <v>0</v>
      </c>
      <c r="U2620" s="1">
        <v>1</v>
      </c>
      <c r="V2620" s="1">
        <v>0</v>
      </c>
      <c r="W2620" s="1">
        <v>0</v>
      </c>
      <c r="X2620" s="1">
        <v>0</v>
      </c>
      <c r="Y2620" s="1">
        <v>0</v>
      </c>
      <c r="Z2620" s="1">
        <v>1</v>
      </c>
      <c r="AA2620" s="1">
        <v>0</v>
      </c>
      <c r="AB2620" s="1">
        <v>0</v>
      </c>
      <c r="AC2620" s="1">
        <v>0</v>
      </c>
      <c r="AD2620" s="1">
        <v>1</v>
      </c>
      <c r="AE2620" s="1">
        <v>0</v>
      </c>
      <c r="AF2620" s="1">
        <v>0</v>
      </c>
      <c r="AG2620" s="1">
        <v>0</v>
      </c>
      <c r="AH2620" s="1">
        <v>0</v>
      </c>
      <c r="AI2620" s="1">
        <v>1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1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1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0</v>
      </c>
      <c r="BE2620" s="1">
        <v>1</v>
      </c>
      <c r="BF2620" s="1">
        <v>0</v>
      </c>
      <c r="BG2620" s="1">
        <v>0</v>
      </c>
      <c r="BH2620" s="1">
        <v>0</v>
      </c>
      <c r="BI2620" s="1">
        <v>1</v>
      </c>
      <c r="BJ2620" s="1">
        <v>0</v>
      </c>
      <c r="BK2620" s="1">
        <v>0</v>
      </c>
      <c r="BL2620" s="2">
        <v>50.1357093007</v>
      </c>
      <c r="BM2620" s="2">
        <v>510</v>
      </c>
      <c r="BN2620" s="2">
        <v>36.900990098999998</v>
      </c>
      <c r="BO2620" s="2">
        <v>74.2</v>
      </c>
      <c r="BP2620" s="2">
        <v>12.1</v>
      </c>
      <c r="BQ2620" s="2">
        <v>12.7450980392</v>
      </c>
      <c r="BR2620" s="2">
        <v>4.9019607843099999</v>
      </c>
      <c r="BS2620" s="2">
        <v>1.1000000000000001</v>
      </c>
      <c r="BT2620" s="2">
        <v>0.49438202247200003</v>
      </c>
      <c r="BU2620" s="2">
        <v>93580</v>
      </c>
      <c r="BV2620" s="2">
        <v>0.28644500000000001</v>
      </c>
      <c r="BW2620" s="2">
        <v>0.38294</v>
      </c>
      <c r="BX2620" s="2">
        <v>0.28571428571399998</v>
      </c>
      <c r="BY2620" s="2">
        <v>0.94148936170200004</v>
      </c>
      <c r="BZ2620" s="2">
        <v>0.97740112994399997</v>
      </c>
      <c r="CA2620" s="2">
        <v>0.41314380000000001</v>
      </c>
      <c r="CB2620" s="2">
        <v>0.5</v>
      </c>
      <c r="CC2620" s="2">
        <v>94.681131690300006</v>
      </c>
      <c r="CD2620" s="2">
        <v>91.425063715099995</v>
      </c>
      <c r="CE2620" s="2">
        <v>872</v>
      </c>
      <c r="CF2620" s="2">
        <v>121</v>
      </c>
      <c r="CG2620" s="2">
        <v>952.05346777900002</v>
      </c>
      <c r="CH2620" s="2">
        <v>231.24208254999999</v>
      </c>
      <c r="CI2620" s="2">
        <v>1038.5410720699999</v>
      </c>
      <c r="CJ2620" s="2">
        <v>1.6049214707699999</v>
      </c>
      <c r="CK2620" s="2">
        <v>180.840349444</v>
      </c>
      <c r="CL2620" s="2">
        <v>0.91672201839699996</v>
      </c>
      <c r="CM2620" s="1">
        <v>5</v>
      </c>
    </row>
    <row r="2621" spans="1:91" x14ac:dyDescent="0.5">
      <c r="A2621" s="1">
        <v>2620</v>
      </c>
      <c r="B2621" s="2">
        <v>1171307418</v>
      </c>
      <c r="C2621" s="2">
        <v>0</v>
      </c>
      <c r="D2621" s="2">
        <v>1</v>
      </c>
      <c r="E2621" s="2">
        <v>0</v>
      </c>
      <c r="F2621" s="2">
        <v>2.5</v>
      </c>
      <c r="G2621" s="2">
        <v>1</v>
      </c>
      <c r="H2621" s="2">
        <v>0</v>
      </c>
      <c r="I2621" s="2">
        <v>1</v>
      </c>
      <c r="J2621" s="2">
        <v>4</v>
      </c>
      <c r="K2621" s="1">
        <v>0</v>
      </c>
      <c r="L2621" s="1">
        <v>0</v>
      </c>
      <c r="M2621" s="1">
        <v>1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1</v>
      </c>
      <c r="T2621" s="1">
        <v>1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1</v>
      </c>
      <c r="AE2621" s="1">
        <v>0</v>
      </c>
      <c r="AF2621" s="1">
        <v>0</v>
      </c>
      <c r="AG2621" s="1">
        <v>0</v>
      </c>
      <c r="AH2621" s="1">
        <v>0</v>
      </c>
      <c r="AI2621" s="1">
        <v>1</v>
      </c>
      <c r="AJ2621" s="1">
        <v>1</v>
      </c>
      <c r="AK2621" s="1">
        <v>0</v>
      </c>
      <c r="AL2621" s="1">
        <v>0</v>
      </c>
      <c r="AM2621" s="1">
        <v>0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1</v>
      </c>
      <c r="AT2621" s="1">
        <v>0</v>
      </c>
      <c r="AU2621" s="1">
        <v>0</v>
      </c>
      <c r="AV2621" s="1">
        <v>1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0</v>
      </c>
      <c r="BE2621" s="1">
        <v>0</v>
      </c>
      <c r="BF2621" s="1">
        <v>1</v>
      </c>
      <c r="BG2621" s="1">
        <v>0</v>
      </c>
      <c r="BH2621" s="1">
        <v>1</v>
      </c>
      <c r="BI2621" s="1">
        <v>0</v>
      </c>
      <c r="BJ2621" s="1">
        <v>0</v>
      </c>
      <c r="BK2621" s="1">
        <v>0</v>
      </c>
      <c r="BL2621" s="2">
        <v>50.1357093007</v>
      </c>
      <c r="BM2621" s="2">
        <v>510</v>
      </c>
      <c r="BN2621" s="2">
        <v>36.900990098999998</v>
      </c>
      <c r="BO2621" s="2">
        <v>74.2</v>
      </c>
      <c r="BP2621" s="2">
        <v>12.1</v>
      </c>
      <c r="BQ2621" s="2">
        <v>12.7450980392</v>
      </c>
      <c r="BR2621" s="2">
        <v>4.9019607843099999</v>
      </c>
      <c r="BS2621" s="2">
        <v>1.1000000000000001</v>
      </c>
      <c r="BT2621" s="2">
        <v>0.49438202247200003</v>
      </c>
      <c r="BU2621" s="2">
        <v>93580</v>
      </c>
      <c r="BV2621" s="2">
        <v>0.28644500000000001</v>
      </c>
      <c r="BW2621" s="2">
        <v>0.38294</v>
      </c>
      <c r="BX2621" s="2">
        <v>0.28571428571399998</v>
      </c>
      <c r="BY2621" s="2">
        <v>0.94148936170200004</v>
      </c>
      <c r="BZ2621" s="2">
        <v>0.97740112994399997</v>
      </c>
      <c r="CA2621" s="2">
        <v>0.41314380000000001</v>
      </c>
      <c r="CB2621" s="2">
        <v>0.5</v>
      </c>
      <c r="CC2621" s="2">
        <v>94.681131690300006</v>
      </c>
      <c r="CD2621" s="2">
        <v>91.425063715099995</v>
      </c>
      <c r="CE2621" s="2">
        <v>872</v>
      </c>
      <c r="CF2621" s="2">
        <v>121</v>
      </c>
      <c r="CG2621" s="2">
        <v>1034.3143452700001</v>
      </c>
      <c r="CH2621" s="2">
        <v>427.60337531699997</v>
      </c>
      <c r="CI2621" s="2">
        <v>1133.9272576200001</v>
      </c>
      <c r="CJ2621" s="2">
        <v>1.7466141771699999</v>
      </c>
      <c r="CK2621" s="2">
        <v>370.75273088699998</v>
      </c>
      <c r="CL2621" s="2">
        <v>0.91215229047400004</v>
      </c>
      <c r="CM2621" s="1">
        <v>5</v>
      </c>
    </row>
    <row r="2622" spans="1:91" x14ac:dyDescent="0.5">
      <c r="A2622" s="1">
        <v>2621</v>
      </c>
      <c r="B2622" s="2">
        <v>1171673701</v>
      </c>
      <c r="C2622" s="2">
        <v>0</v>
      </c>
      <c r="D2622" s="2">
        <v>1</v>
      </c>
      <c r="E2622" s="2">
        <v>1</v>
      </c>
      <c r="F2622" s="2">
        <v>1.8</v>
      </c>
      <c r="G2622" s="2">
        <v>1</v>
      </c>
      <c r="H2622" s="2">
        <v>1</v>
      </c>
      <c r="I2622" s="2">
        <v>1</v>
      </c>
      <c r="J2622" s="2">
        <v>2</v>
      </c>
      <c r="K2622" s="1">
        <v>0</v>
      </c>
      <c r="L2622" s="1">
        <v>0</v>
      </c>
      <c r="M2622" s="1">
        <v>1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1</v>
      </c>
      <c r="AE2622" s="1">
        <v>0</v>
      </c>
      <c r="AF2622" s="1">
        <v>0</v>
      </c>
      <c r="AG2622" s="1">
        <v>0</v>
      </c>
      <c r="AH2622" s="1">
        <v>1</v>
      </c>
      <c r="AI2622" s="1">
        <v>0</v>
      </c>
      <c r="AJ2622" s="1">
        <v>0</v>
      </c>
      <c r="AK2622" s="1">
        <v>0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1</v>
      </c>
      <c r="AV2622" s="1">
        <v>1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0</v>
      </c>
      <c r="BG2622" s="1">
        <v>0</v>
      </c>
      <c r="BH2622" s="1">
        <v>0</v>
      </c>
      <c r="BI2622" s="1">
        <v>0</v>
      </c>
      <c r="BJ2622" s="1">
        <v>0</v>
      </c>
      <c r="BK2622" s="1">
        <v>0</v>
      </c>
      <c r="BL2622" s="2">
        <v>50.1357093007</v>
      </c>
      <c r="BM2622" s="2">
        <v>510</v>
      </c>
      <c r="BN2622" s="2">
        <v>36.900990098999998</v>
      </c>
      <c r="BO2622" s="2">
        <v>74.2</v>
      </c>
      <c r="BP2622" s="2">
        <v>12.1</v>
      </c>
      <c r="BQ2622" s="2">
        <v>12.7450980392</v>
      </c>
      <c r="BR2622" s="2">
        <v>4.9019607843099999</v>
      </c>
      <c r="BS2622" s="2">
        <v>1.1000000000000001</v>
      </c>
      <c r="BT2622" s="2">
        <v>0.49438202247200003</v>
      </c>
      <c r="BU2622" s="2">
        <v>93580</v>
      </c>
      <c r="BV2622" s="2">
        <v>0.28644500000000001</v>
      </c>
      <c r="BW2622" s="2">
        <v>0.38294</v>
      </c>
      <c r="BX2622" s="2">
        <v>0.28571428571399998</v>
      </c>
      <c r="BY2622" s="2">
        <v>0.94148936170200004</v>
      </c>
      <c r="BZ2622" s="2">
        <v>0.97740112994399997</v>
      </c>
      <c r="CA2622" s="2">
        <v>0.41314380000000001</v>
      </c>
      <c r="CB2622" s="2">
        <v>0.5</v>
      </c>
      <c r="CC2622" s="2">
        <v>94.681131690300006</v>
      </c>
      <c r="CD2622" s="2">
        <v>91.425063715099995</v>
      </c>
      <c r="CE2622" s="2">
        <v>872</v>
      </c>
      <c r="CF2622" s="2">
        <v>121</v>
      </c>
      <c r="CG2622" s="2">
        <v>826.10579150599995</v>
      </c>
      <c r="CH2622" s="2">
        <v>139.39015762299999</v>
      </c>
      <c r="CI2622" s="2">
        <v>878.47469706300001</v>
      </c>
      <c r="CJ2622" s="2">
        <v>1.36489349777</v>
      </c>
      <c r="CK2622" s="2">
        <v>340.90672445400003</v>
      </c>
      <c r="CL2622" s="2">
        <v>0.94038655213199995</v>
      </c>
      <c r="CM2622" s="1">
        <v>5</v>
      </c>
    </row>
    <row r="2623" spans="1:91" x14ac:dyDescent="0.5">
      <c r="A2623" s="1">
        <v>2622</v>
      </c>
      <c r="B2623" s="2">
        <v>1172022413</v>
      </c>
      <c r="C2623" s="2">
        <v>0</v>
      </c>
      <c r="D2623" s="2">
        <v>1</v>
      </c>
      <c r="E2623" s="2">
        <v>0</v>
      </c>
      <c r="F2623" s="2">
        <v>2</v>
      </c>
      <c r="G2623" s="2">
        <v>1</v>
      </c>
      <c r="H2623" s="2">
        <v>0</v>
      </c>
      <c r="I2623" s="2">
        <v>1</v>
      </c>
      <c r="J2623" s="2">
        <v>2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1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</v>
      </c>
      <c r="AM2623" s="1">
        <v>0</v>
      </c>
      <c r="AN2623" s="1">
        <v>0</v>
      </c>
      <c r="AO2623" s="1">
        <v>0</v>
      </c>
      <c r="AP2623" s="1">
        <v>0</v>
      </c>
      <c r="AQ2623" s="1">
        <v>1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1</v>
      </c>
      <c r="AX2623" s="1">
        <v>0</v>
      </c>
      <c r="AY2623" s="1">
        <v>0</v>
      </c>
      <c r="AZ2623" s="1">
        <v>0</v>
      </c>
      <c r="BA2623" s="1">
        <v>1</v>
      </c>
      <c r="BB2623" s="1">
        <v>0</v>
      </c>
      <c r="BC2623" s="1">
        <v>0</v>
      </c>
      <c r="BD2623" s="1">
        <v>0</v>
      </c>
      <c r="BE2623" s="1">
        <v>0</v>
      </c>
      <c r="BF2623" s="1">
        <v>1</v>
      </c>
      <c r="BG2623" s="1">
        <v>0</v>
      </c>
      <c r="BH2623" s="1">
        <v>0</v>
      </c>
      <c r="BI2623" s="1">
        <v>1</v>
      </c>
      <c r="BJ2623" s="1">
        <v>0</v>
      </c>
      <c r="BK2623" s="1">
        <v>0</v>
      </c>
      <c r="BL2623" s="2">
        <v>50.1357093007</v>
      </c>
      <c r="BM2623" s="2">
        <v>510</v>
      </c>
      <c r="BN2623" s="2">
        <v>36.900990098999998</v>
      </c>
      <c r="BO2623" s="2">
        <v>74.2</v>
      </c>
      <c r="BP2623" s="2">
        <v>12.1</v>
      </c>
      <c r="BQ2623" s="2">
        <v>12.7450980392</v>
      </c>
      <c r="BR2623" s="2">
        <v>4.9019607843099999</v>
      </c>
      <c r="BS2623" s="2">
        <v>1.1000000000000001</v>
      </c>
      <c r="BT2623" s="2">
        <v>0.49438202247200003</v>
      </c>
      <c r="BU2623" s="2">
        <v>93580</v>
      </c>
      <c r="BV2623" s="2">
        <v>0.28644500000000001</v>
      </c>
      <c r="BW2623" s="2">
        <v>0.38294</v>
      </c>
      <c r="BX2623" s="2">
        <v>0.28571428571399998</v>
      </c>
      <c r="BY2623" s="2">
        <v>0.94148936170200004</v>
      </c>
      <c r="BZ2623" s="2">
        <v>0.97740112994399997</v>
      </c>
      <c r="CA2623" s="2">
        <v>0.41314380000000001</v>
      </c>
      <c r="CB2623" s="2">
        <v>0.5</v>
      </c>
      <c r="CC2623" s="2">
        <v>94.681131690300006</v>
      </c>
      <c r="CD2623" s="2">
        <v>91.425063715099995</v>
      </c>
      <c r="CE2623" s="2">
        <v>872</v>
      </c>
      <c r="CF2623" s="2">
        <v>121</v>
      </c>
      <c r="CG2623" s="2">
        <v>952.05346777900002</v>
      </c>
      <c r="CH2623" s="2">
        <v>231.24208254999999</v>
      </c>
      <c r="CI2623" s="2">
        <v>1038.5410720699999</v>
      </c>
      <c r="CJ2623" s="2">
        <v>1.6049214707699999</v>
      </c>
      <c r="CK2623" s="2">
        <v>180.840349444</v>
      </c>
      <c r="CL2623" s="2">
        <v>0.91672201839699996</v>
      </c>
      <c r="CM2623" s="1">
        <v>5</v>
      </c>
    </row>
    <row r="2624" spans="1:91" x14ac:dyDescent="0.5">
      <c r="A2624" s="1">
        <v>2623</v>
      </c>
      <c r="B2624" s="2">
        <v>1172390197</v>
      </c>
      <c r="C2624" s="2">
        <v>1</v>
      </c>
      <c r="D2624" s="2">
        <v>0</v>
      </c>
      <c r="E2624" s="2">
        <v>1</v>
      </c>
      <c r="F2624" s="2">
        <v>6</v>
      </c>
      <c r="G2624" s="2">
        <v>1</v>
      </c>
      <c r="H2624" s="2">
        <v>1</v>
      </c>
      <c r="I2624" s="2">
        <v>1</v>
      </c>
      <c r="J2624" s="2">
        <v>3</v>
      </c>
      <c r="K2624" s="1">
        <v>1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1</v>
      </c>
      <c r="R2624" s="1">
        <v>0</v>
      </c>
      <c r="S2624" s="1">
        <v>0</v>
      </c>
      <c r="T2624" s="1">
        <v>0</v>
      </c>
      <c r="U2624" s="1">
        <v>0</v>
      </c>
      <c r="V2624" s="1">
        <v>1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1</v>
      </c>
      <c r="AE2624" s="1">
        <v>0</v>
      </c>
      <c r="AF2624" s="1">
        <v>0</v>
      </c>
      <c r="AG2624" s="1">
        <v>1</v>
      </c>
      <c r="AH2624" s="1">
        <v>0</v>
      </c>
      <c r="AI2624" s="1">
        <v>0</v>
      </c>
      <c r="AJ2624" s="1">
        <v>0</v>
      </c>
      <c r="AK2624" s="1">
        <v>1</v>
      </c>
      <c r="AL2624" s="1">
        <v>0</v>
      </c>
      <c r="AM2624" s="1">
        <v>0</v>
      </c>
      <c r="AN2624" s="1">
        <v>0</v>
      </c>
      <c r="AO2624" s="1">
        <v>1</v>
      </c>
      <c r="AP2624" s="1">
        <v>0</v>
      </c>
      <c r="AQ2624" s="1">
        <v>0</v>
      </c>
      <c r="AR2624" s="1">
        <v>0</v>
      </c>
      <c r="AS2624" s="1">
        <v>1</v>
      </c>
      <c r="AT2624" s="1">
        <v>0</v>
      </c>
      <c r="AU2624" s="1">
        <v>0</v>
      </c>
      <c r="AV2624" s="1">
        <v>1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0</v>
      </c>
      <c r="BE2624" s="1">
        <v>0</v>
      </c>
      <c r="BF2624" s="1">
        <v>1</v>
      </c>
      <c r="BG2624" s="1">
        <v>0</v>
      </c>
      <c r="BH2624" s="1">
        <v>0</v>
      </c>
      <c r="BI2624" s="1">
        <v>0</v>
      </c>
      <c r="BJ2624" s="1">
        <v>1</v>
      </c>
      <c r="BK2624" s="1">
        <v>0</v>
      </c>
      <c r="BL2624" s="2">
        <v>50.1357093007</v>
      </c>
      <c r="BM2624" s="2">
        <v>510</v>
      </c>
      <c r="BN2624" s="2">
        <v>36.900990098999998</v>
      </c>
      <c r="BO2624" s="2">
        <v>74.2</v>
      </c>
      <c r="BP2624" s="2">
        <v>12.1</v>
      </c>
      <c r="BQ2624" s="2">
        <v>12.7450980392</v>
      </c>
      <c r="BR2624" s="2">
        <v>4.9019607843099999</v>
      </c>
      <c r="BS2624" s="2">
        <v>1.1000000000000001</v>
      </c>
      <c r="BT2624" s="2">
        <v>0.49438202247200003</v>
      </c>
      <c r="BU2624" s="2">
        <v>93580</v>
      </c>
      <c r="BV2624" s="2">
        <v>0.28644500000000001</v>
      </c>
      <c r="BW2624" s="2">
        <v>0.38294</v>
      </c>
      <c r="BX2624" s="2">
        <v>0.28571428571399998</v>
      </c>
      <c r="BY2624" s="2">
        <v>0.94148936170200004</v>
      </c>
      <c r="BZ2624" s="2">
        <v>0.97740112994399997</v>
      </c>
      <c r="CA2624" s="2">
        <v>0.41314380000000001</v>
      </c>
      <c r="CB2624" s="2">
        <v>0.5</v>
      </c>
      <c r="CC2624" s="2">
        <v>94.681131690300006</v>
      </c>
      <c r="CD2624" s="2">
        <v>91.425063715099995</v>
      </c>
      <c r="CE2624" s="2">
        <v>1668</v>
      </c>
      <c r="CF2624" s="2">
        <v>696</v>
      </c>
      <c r="CG2624" s="2">
        <v>1098.38822076</v>
      </c>
      <c r="CH2624" s="2">
        <v>237.572294172</v>
      </c>
      <c r="CI2624" s="2">
        <v>1223.8130037400001</v>
      </c>
      <c r="CJ2624" s="2">
        <v>1.8834506539</v>
      </c>
      <c r="CK2624" s="2">
        <v>180.72164974200001</v>
      </c>
      <c r="CL2624" s="2">
        <v>0.89751311466899997</v>
      </c>
      <c r="CM2624" s="1">
        <v>5</v>
      </c>
    </row>
    <row r="2625" spans="1:91" x14ac:dyDescent="0.5">
      <c r="A2625" s="1">
        <v>2624</v>
      </c>
      <c r="B2625" s="2">
        <v>1172479761</v>
      </c>
      <c r="C2625" s="2">
        <v>0</v>
      </c>
      <c r="D2625" s="2">
        <v>1</v>
      </c>
      <c r="E2625" s="2">
        <v>1</v>
      </c>
      <c r="F2625" s="2">
        <v>2</v>
      </c>
      <c r="G2625" s="2">
        <v>0</v>
      </c>
      <c r="H2625" s="2">
        <v>0</v>
      </c>
      <c r="I2625" s="2">
        <v>1</v>
      </c>
      <c r="J2625" s="2">
        <v>2</v>
      </c>
      <c r="K2625" s="1">
        <v>0</v>
      </c>
      <c r="L2625" s="1">
        <v>0</v>
      </c>
      <c r="M2625" s="1">
        <v>1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1</v>
      </c>
      <c r="W2625" s="1">
        <v>0</v>
      </c>
      <c r="X2625" s="1">
        <v>1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1</v>
      </c>
      <c r="AF2625" s="1">
        <v>0</v>
      </c>
      <c r="AG2625" s="1">
        <v>0</v>
      </c>
      <c r="AH2625" s="1">
        <v>1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1</v>
      </c>
      <c r="AT2625" s="1">
        <v>0</v>
      </c>
      <c r="AU2625" s="1">
        <v>0</v>
      </c>
      <c r="AV2625" s="1">
        <v>0</v>
      </c>
      <c r="AW2625" s="1">
        <v>1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1</v>
      </c>
      <c r="BF2625" s="1">
        <v>0</v>
      </c>
      <c r="BG2625" s="1">
        <v>0</v>
      </c>
      <c r="BH2625" s="1">
        <v>1</v>
      </c>
      <c r="BI2625" s="1">
        <v>0</v>
      </c>
      <c r="BJ2625" s="1">
        <v>0</v>
      </c>
      <c r="BK2625" s="1">
        <v>0</v>
      </c>
      <c r="BL2625" s="2">
        <v>50.1357093007</v>
      </c>
      <c r="BM2625" s="2">
        <v>510</v>
      </c>
      <c r="BN2625" s="2">
        <v>36.900990098999998</v>
      </c>
      <c r="BO2625" s="2">
        <v>74.2</v>
      </c>
      <c r="BP2625" s="2">
        <v>12.1</v>
      </c>
      <c r="BQ2625" s="2">
        <v>12.7450980392</v>
      </c>
      <c r="BR2625" s="2">
        <v>4.9019607843099999</v>
      </c>
      <c r="BS2625" s="2">
        <v>1.1000000000000001</v>
      </c>
      <c r="BT2625" s="2">
        <v>0.49438202247200003</v>
      </c>
      <c r="BU2625" s="2">
        <v>93580</v>
      </c>
      <c r="BV2625" s="2">
        <v>0.28644500000000001</v>
      </c>
      <c r="BW2625" s="2">
        <v>0.38294</v>
      </c>
      <c r="BX2625" s="2">
        <v>0.28571428571399998</v>
      </c>
      <c r="BY2625" s="2">
        <v>0.94148936170200004</v>
      </c>
      <c r="BZ2625" s="2">
        <v>0.97740112994399997</v>
      </c>
      <c r="CA2625" s="2">
        <v>0.41314380000000001</v>
      </c>
      <c r="CB2625" s="2">
        <v>0.5</v>
      </c>
      <c r="CC2625" s="2">
        <v>94.681131690300006</v>
      </c>
      <c r="CD2625" s="2">
        <v>91.425063715099995</v>
      </c>
      <c r="CE2625" s="2">
        <v>872</v>
      </c>
      <c r="CF2625" s="2">
        <v>121</v>
      </c>
      <c r="CG2625" s="2">
        <v>886.082225311</v>
      </c>
      <c r="CH2625" s="2">
        <v>161.08845013000001</v>
      </c>
      <c r="CI2625" s="2">
        <v>929.81325319600001</v>
      </c>
      <c r="CJ2625" s="2">
        <v>1.4420852347999999</v>
      </c>
      <c r="CK2625" s="2">
        <v>230.32672984199999</v>
      </c>
      <c r="CL2625" s="2">
        <v>0.95296794519200001</v>
      </c>
      <c r="CM2625" s="1">
        <v>5</v>
      </c>
    </row>
    <row r="2626" spans="1:91" x14ac:dyDescent="0.5">
      <c r="A2626" s="1">
        <v>2625</v>
      </c>
      <c r="B2626" s="2">
        <v>1172796388</v>
      </c>
      <c r="C2626" s="2">
        <v>0</v>
      </c>
      <c r="D2626" s="2">
        <v>1</v>
      </c>
      <c r="E2626" s="2">
        <v>1</v>
      </c>
      <c r="F2626" s="2">
        <v>1.9</v>
      </c>
      <c r="G2626" s="2">
        <v>0</v>
      </c>
      <c r="H2626" s="2">
        <v>0</v>
      </c>
      <c r="I2626" s="2">
        <v>2</v>
      </c>
      <c r="J2626" s="2">
        <v>2</v>
      </c>
      <c r="K2626" s="1">
        <v>0</v>
      </c>
      <c r="L2626" s="1">
        <v>0</v>
      </c>
      <c r="M2626" s="1">
        <v>1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1</v>
      </c>
      <c r="V2626" s="1">
        <v>0</v>
      </c>
      <c r="W2626" s="1">
        <v>0</v>
      </c>
      <c r="X2626" s="1">
        <v>0</v>
      </c>
      <c r="Y2626" s="1">
        <v>1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1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1</v>
      </c>
      <c r="BC2626" s="1">
        <v>0</v>
      </c>
      <c r="BD2626" s="1">
        <v>1</v>
      </c>
      <c r="BE2626" s="1">
        <v>0</v>
      </c>
      <c r="BF2626" s="1">
        <v>0</v>
      </c>
      <c r="BG2626" s="1">
        <v>0</v>
      </c>
      <c r="BH2626" s="1">
        <v>0</v>
      </c>
      <c r="BI2626" s="1">
        <v>1</v>
      </c>
      <c r="BJ2626" s="1">
        <v>0</v>
      </c>
      <c r="BK2626" s="1">
        <v>0</v>
      </c>
      <c r="BL2626" s="2">
        <v>50.1357093007</v>
      </c>
      <c r="BM2626" s="2">
        <v>510</v>
      </c>
      <c r="BN2626" s="2">
        <v>36.900990098999998</v>
      </c>
      <c r="BO2626" s="2">
        <v>74.2</v>
      </c>
      <c r="BP2626" s="2">
        <v>12.1</v>
      </c>
      <c r="BQ2626" s="2">
        <v>12.7450980392</v>
      </c>
      <c r="BR2626" s="2">
        <v>4.9019607843099999</v>
      </c>
      <c r="BS2626" s="2">
        <v>1.1000000000000001</v>
      </c>
      <c r="BT2626" s="2">
        <v>0.49438202247200003</v>
      </c>
      <c r="BU2626" s="2">
        <v>93580</v>
      </c>
      <c r="BV2626" s="2">
        <v>0.28644500000000001</v>
      </c>
      <c r="BW2626" s="2">
        <v>0.38294</v>
      </c>
      <c r="BX2626" s="2">
        <v>0.28571428571399998</v>
      </c>
      <c r="BY2626" s="2">
        <v>0.94148936170200004</v>
      </c>
      <c r="BZ2626" s="2">
        <v>0.97740112994399997</v>
      </c>
      <c r="CA2626" s="2">
        <v>0.41314380000000001</v>
      </c>
      <c r="CB2626" s="2">
        <v>0.5</v>
      </c>
      <c r="CC2626" s="2">
        <v>94.681131690300006</v>
      </c>
      <c r="CD2626" s="2">
        <v>91.425063715099995</v>
      </c>
      <c r="CE2626" s="2">
        <v>872</v>
      </c>
      <c r="CF2626" s="2">
        <v>121</v>
      </c>
      <c r="CG2626" s="2">
        <v>1064.77265775</v>
      </c>
      <c r="CH2626" s="2">
        <v>167.90149974400001</v>
      </c>
      <c r="CI2626" s="2">
        <v>1141.42868763</v>
      </c>
      <c r="CJ2626" s="2">
        <v>1.75943791921</v>
      </c>
      <c r="CK2626" s="2">
        <v>115.792300884</v>
      </c>
      <c r="CL2626" s="2">
        <v>0.93284203322199999</v>
      </c>
      <c r="CM2626" s="1">
        <v>5</v>
      </c>
    </row>
    <row r="2627" spans="1:91" x14ac:dyDescent="0.5">
      <c r="A2627" s="1">
        <v>2626</v>
      </c>
      <c r="B2627" s="2">
        <v>1172809955</v>
      </c>
      <c r="C2627" s="2">
        <v>0</v>
      </c>
      <c r="D2627" s="2">
        <v>1</v>
      </c>
      <c r="E2627" s="2">
        <v>0</v>
      </c>
      <c r="F2627" s="2">
        <v>1.8</v>
      </c>
      <c r="G2627" s="2">
        <v>1</v>
      </c>
      <c r="H2627" s="2">
        <v>0</v>
      </c>
      <c r="I2627" s="2">
        <v>1</v>
      </c>
      <c r="J2627" s="2">
        <v>2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1</v>
      </c>
      <c r="V2627" s="1">
        <v>0</v>
      </c>
      <c r="W2627" s="1">
        <v>0</v>
      </c>
      <c r="X2627" s="1">
        <v>0</v>
      </c>
      <c r="Y2627" s="1">
        <v>1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1</v>
      </c>
      <c r="AI2627" s="1">
        <v>0</v>
      </c>
      <c r="AJ2627" s="1">
        <v>0</v>
      </c>
      <c r="AK2627" s="1">
        <v>1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1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1</v>
      </c>
      <c r="BG2627" s="1">
        <v>0</v>
      </c>
      <c r="BH2627" s="1">
        <v>0</v>
      </c>
      <c r="BI2627" s="1">
        <v>1</v>
      </c>
      <c r="BJ2627" s="1">
        <v>0</v>
      </c>
      <c r="BK2627" s="1">
        <v>0</v>
      </c>
      <c r="BL2627" s="2">
        <v>50.1357093007</v>
      </c>
      <c r="BM2627" s="2">
        <v>510</v>
      </c>
      <c r="BN2627" s="2">
        <v>36.900990098999998</v>
      </c>
      <c r="BO2627" s="2">
        <v>74.2</v>
      </c>
      <c r="BP2627" s="2">
        <v>12.1</v>
      </c>
      <c r="BQ2627" s="2">
        <v>12.7450980392</v>
      </c>
      <c r="BR2627" s="2">
        <v>4.9019607843099999</v>
      </c>
      <c r="BS2627" s="2">
        <v>1.1000000000000001</v>
      </c>
      <c r="BT2627" s="2">
        <v>0.49438202247200003</v>
      </c>
      <c r="BU2627" s="2">
        <v>93580</v>
      </c>
      <c r="BV2627" s="2">
        <v>0.28644500000000001</v>
      </c>
      <c r="BW2627" s="2">
        <v>0.38294</v>
      </c>
      <c r="BX2627" s="2">
        <v>0.28571428571399998</v>
      </c>
      <c r="BY2627" s="2">
        <v>0.94148936170200004</v>
      </c>
      <c r="BZ2627" s="2">
        <v>0.97740112994399997</v>
      </c>
      <c r="CA2627" s="2">
        <v>0.41314380000000001</v>
      </c>
      <c r="CB2627" s="2">
        <v>0.5</v>
      </c>
      <c r="CC2627" s="2">
        <v>94.681131690300006</v>
      </c>
      <c r="CD2627" s="2">
        <v>91.425063715099995</v>
      </c>
      <c r="CE2627" s="2">
        <v>872</v>
      </c>
      <c r="CF2627" s="2">
        <v>121</v>
      </c>
      <c r="CG2627" s="2">
        <v>952.05346777900002</v>
      </c>
      <c r="CH2627" s="2">
        <v>231.24208254999999</v>
      </c>
      <c r="CI2627" s="2">
        <v>1038.5410720699999</v>
      </c>
      <c r="CJ2627" s="2">
        <v>1.6049214707699999</v>
      </c>
      <c r="CK2627" s="2">
        <v>180.840349444</v>
      </c>
      <c r="CL2627" s="2">
        <v>0.91672201839699996</v>
      </c>
      <c r="CM2627" s="1">
        <v>5</v>
      </c>
    </row>
    <row r="2628" spans="1:91" x14ac:dyDescent="0.5">
      <c r="A2628" s="1">
        <v>2627</v>
      </c>
      <c r="B2628" s="2">
        <v>1172881339</v>
      </c>
      <c r="C2628" s="2">
        <v>1</v>
      </c>
      <c r="D2628" s="2">
        <v>0</v>
      </c>
      <c r="E2628" s="2">
        <v>1</v>
      </c>
      <c r="F2628" s="2">
        <v>5.5</v>
      </c>
      <c r="G2628" s="2">
        <v>0</v>
      </c>
      <c r="H2628" s="2">
        <v>0</v>
      </c>
      <c r="I2628" s="2">
        <v>1</v>
      </c>
      <c r="J2628" s="2">
        <v>3</v>
      </c>
      <c r="K2628" s="1">
        <v>0</v>
      </c>
      <c r="L2628" s="1">
        <v>0</v>
      </c>
      <c r="M2628" s="1">
        <v>0</v>
      </c>
      <c r="N2628" s="1">
        <v>1</v>
      </c>
      <c r="O2628" s="1">
        <v>0</v>
      </c>
      <c r="P2628" s="1">
        <v>0</v>
      </c>
      <c r="Q2628" s="1">
        <v>1</v>
      </c>
      <c r="R2628" s="1">
        <v>0</v>
      </c>
      <c r="S2628" s="1">
        <v>0</v>
      </c>
      <c r="T2628" s="1">
        <v>0</v>
      </c>
      <c r="U2628" s="1">
        <v>1</v>
      </c>
      <c r="V2628" s="1">
        <v>0</v>
      </c>
      <c r="W2628" s="1">
        <v>0</v>
      </c>
      <c r="X2628" s="1">
        <v>0</v>
      </c>
      <c r="Y2628" s="1">
        <v>1</v>
      </c>
      <c r="Z2628" s="1">
        <v>0</v>
      </c>
      <c r="AA2628" s="1">
        <v>0</v>
      </c>
      <c r="AB2628" s="1">
        <v>0</v>
      </c>
      <c r="AC2628" s="1">
        <v>0</v>
      </c>
      <c r="AD2628" s="1">
        <v>1</v>
      </c>
      <c r="AE2628" s="1">
        <v>0</v>
      </c>
      <c r="AF2628" s="1">
        <v>0</v>
      </c>
      <c r="AG2628" s="1">
        <v>1</v>
      </c>
      <c r="AH2628" s="1">
        <v>0</v>
      </c>
      <c r="AI2628" s="1">
        <v>0</v>
      </c>
      <c r="AJ2628" s="1">
        <v>0</v>
      </c>
      <c r="AK2628" s="1">
        <v>1</v>
      </c>
      <c r="AL2628" s="1">
        <v>0</v>
      </c>
      <c r="AM2628" s="1">
        <v>0</v>
      </c>
      <c r="AN2628" s="1">
        <v>0</v>
      </c>
      <c r="AO2628" s="1">
        <v>1</v>
      </c>
      <c r="AP2628" s="1">
        <v>0</v>
      </c>
      <c r="AQ2628" s="1">
        <v>0</v>
      </c>
      <c r="AR2628" s="1">
        <v>0</v>
      </c>
      <c r="AS2628" s="1">
        <v>1</v>
      </c>
      <c r="AT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0</v>
      </c>
      <c r="AZ2628" s="1">
        <v>0</v>
      </c>
      <c r="BA2628" s="1">
        <v>0</v>
      </c>
      <c r="BB2628" s="1">
        <v>1</v>
      </c>
      <c r="BC2628" s="1">
        <v>0</v>
      </c>
      <c r="BD2628" s="1">
        <v>0</v>
      </c>
      <c r="BE2628" s="1">
        <v>1</v>
      </c>
      <c r="BF2628" s="1">
        <v>0</v>
      </c>
      <c r="BG2628" s="1">
        <v>0</v>
      </c>
      <c r="BH2628" s="1">
        <v>0</v>
      </c>
      <c r="BI2628" s="1">
        <v>0</v>
      </c>
      <c r="BJ2628" s="1">
        <v>0</v>
      </c>
      <c r="BK2628" s="1">
        <v>0</v>
      </c>
      <c r="BL2628" s="2">
        <v>50.1357093007</v>
      </c>
      <c r="BM2628" s="2">
        <v>510</v>
      </c>
      <c r="BN2628" s="2">
        <v>36.900990098999998</v>
      </c>
      <c r="BO2628" s="2">
        <v>74.2</v>
      </c>
      <c r="BP2628" s="2">
        <v>12.1</v>
      </c>
      <c r="BQ2628" s="2">
        <v>12.7450980392</v>
      </c>
      <c r="BR2628" s="2">
        <v>4.9019607843099999</v>
      </c>
      <c r="BS2628" s="2">
        <v>1.1000000000000001</v>
      </c>
      <c r="BT2628" s="2">
        <v>0.49438202247200003</v>
      </c>
      <c r="BU2628" s="2">
        <v>93580</v>
      </c>
      <c r="BV2628" s="2">
        <v>0.28644500000000001</v>
      </c>
      <c r="BW2628" s="2">
        <v>0.38294</v>
      </c>
      <c r="BX2628" s="2">
        <v>0.28571428571399998</v>
      </c>
      <c r="BY2628" s="2">
        <v>0.94148936170200004</v>
      </c>
      <c r="BZ2628" s="2">
        <v>0.97740112994399997</v>
      </c>
      <c r="CA2628" s="2">
        <v>0.41314380000000001</v>
      </c>
      <c r="CB2628" s="2">
        <v>0.5</v>
      </c>
      <c r="CC2628" s="2">
        <v>94.681131690300006</v>
      </c>
      <c r="CD2628" s="2">
        <v>91.425063715099995</v>
      </c>
      <c r="CE2628" s="2">
        <v>1668</v>
      </c>
      <c r="CF2628" s="2">
        <v>696</v>
      </c>
      <c r="CG2628" s="2">
        <v>886.082225311</v>
      </c>
      <c r="CH2628" s="2">
        <v>161.08845013000001</v>
      </c>
      <c r="CI2628" s="2">
        <v>929.81325319600001</v>
      </c>
      <c r="CJ2628" s="2">
        <v>1.4420852347999999</v>
      </c>
      <c r="CK2628" s="2">
        <v>230.32672984199999</v>
      </c>
      <c r="CL2628" s="2">
        <v>0.95296794519200001</v>
      </c>
      <c r="CM2628" s="1">
        <v>5</v>
      </c>
    </row>
    <row r="2629" spans="1:91" x14ac:dyDescent="0.5">
      <c r="A2629" s="1">
        <v>2628</v>
      </c>
      <c r="B2629" s="2">
        <v>1173679345</v>
      </c>
      <c r="C2629" s="2">
        <v>0</v>
      </c>
      <c r="D2629" s="2">
        <v>1</v>
      </c>
      <c r="E2629" s="2">
        <v>1</v>
      </c>
      <c r="F2629" s="2">
        <v>1.9</v>
      </c>
      <c r="G2629" s="2">
        <v>1</v>
      </c>
      <c r="H2629" s="2">
        <v>0</v>
      </c>
      <c r="I2629" s="2">
        <v>1</v>
      </c>
      <c r="J2629" s="2">
        <v>3</v>
      </c>
      <c r="K2629" s="1">
        <v>0</v>
      </c>
      <c r="L2629" s="1">
        <v>0</v>
      </c>
      <c r="M2629" s="1">
        <v>0</v>
      </c>
      <c r="N2629" s="1">
        <v>0</v>
      </c>
      <c r="O2629" s="1">
        <v>1</v>
      </c>
      <c r="P2629" s="1">
        <v>0</v>
      </c>
      <c r="Q2629" s="1">
        <v>1</v>
      </c>
      <c r="R2629" s="1">
        <v>0</v>
      </c>
      <c r="S2629" s="1">
        <v>0</v>
      </c>
      <c r="T2629" s="1">
        <v>0</v>
      </c>
      <c r="U2629" s="1">
        <v>0</v>
      </c>
      <c r="V2629" s="1">
        <v>1</v>
      </c>
      <c r="W2629" s="1">
        <v>0</v>
      </c>
      <c r="X2629" s="1">
        <v>0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1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  <c r="AJ2629" s="1">
        <v>0</v>
      </c>
      <c r="AK2629" s="1">
        <v>1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1</v>
      </c>
      <c r="AT2629" s="1">
        <v>0</v>
      </c>
      <c r="AU2629" s="1">
        <v>0</v>
      </c>
      <c r="AV2629" s="1">
        <v>0</v>
      </c>
      <c r="AW2629" s="1">
        <v>1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1</v>
      </c>
      <c r="BG2629" s="1">
        <v>0</v>
      </c>
      <c r="BH2629" s="1">
        <v>0</v>
      </c>
      <c r="BI2629" s="1">
        <v>1</v>
      </c>
      <c r="BJ2629" s="1">
        <v>0</v>
      </c>
      <c r="BK2629" s="1">
        <v>0</v>
      </c>
      <c r="BL2629" s="2">
        <v>50.1357093007</v>
      </c>
      <c r="BM2629" s="2">
        <v>510</v>
      </c>
      <c r="BN2629" s="2">
        <v>36.900990098999998</v>
      </c>
      <c r="BO2629" s="2">
        <v>74.2</v>
      </c>
      <c r="BP2629" s="2">
        <v>12.1</v>
      </c>
      <c r="BQ2629" s="2">
        <v>12.7450980392</v>
      </c>
      <c r="BR2629" s="2">
        <v>4.9019607843099999</v>
      </c>
      <c r="BS2629" s="2">
        <v>1.1000000000000001</v>
      </c>
      <c r="BT2629" s="2">
        <v>0.49438202247200003</v>
      </c>
      <c r="BU2629" s="2">
        <v>93580</v>
      </c>
      <c r="BV2629" s="2">
        <v>0.28644500000000001</v>
      </c>
      <c r="BW2629" s="2">
        <v>0.38294</v>
      </c>
      <c r="BX2629" s="2">
        <v>0.28571428571399998</v>
      </c>
      <c r="BY2629" s="2">
        <v>0.94148936170200004</v>
      </c>
      <c r="BZ2629" s="2">
        <v>0.97740112994399997</v>
      </c>
      <c r="CA2629" s="2">
        <v>0.41314380000000001</v>
      </c>
      <c r="CB2629" s="2">
        <v>0.5</v>
      </c>
      <c r="CC2629" s="2">
        <v>94.681131690300006</v>
      </c>
      <c r="CD2629" s="2">
        <v>91.425063715099995</v>
      </c>
      <c r="CE2629" s="2">
        <v>872</v>
      </c>
      <c r="CF2629" s="2">
        <v>121</v>
      </c>
      <c r="CG2629" s="2">
        <v>952.05346777900002</v>
      </c>
      <c r="CH2629" s="2">
        <v>231.24208254999999</v>
      </c>
      <c r="CI2629" s="2">
        <v>1038.5410720699999</v>
      </c>
      <c r="CJ2629" s="2">
        <v>1.6049214707699999</v>
      </c>
      <c r="CK2629" s="2">
        <v>180.840349444</v>
      </c>
      <c r="CL2629" s="2">
        <v>0.91672201839699996</v>
      </c>
      <c r="CM2629" s="1">
        <v>5</v>
      </c>
    </row>
    <row r="2630" spans="1:91" x14ac:dyDescent="0.5">
      <c r="A2630" s="1">
        <v>2629</v>
      </c>
      <c r="B2630" s="2">
        <v>1173863626</v>
      </c>
      <c r="C2630" s="2">
        <v>1</v>
      </c>
      <c r="D2630" s="2">
        <v>0</v>
      </c>
      <c r="E2630" s="2">
        <v>1</v>
      </c>
      <c r="F2630" s="2">
        <v>3.8</v>
      </c>
      <c r="G2630" s="2">
        <v>1</v>
      </c>
      <c r="H2630" s="2">
        <v>1</v>
      </c>
      <c r="I2630" s="2">
        <v>1</v>
      </c>
      <c r="J2630" s="2">
        <v>2</v>
      </c>
      <c r="K2630" s="1">
        <v>1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1</v>
      </c>
      <c r="AF2630" s="1">
        <v>0</v>
      </c>
      <c r="AG2630" s="1">
        <v>1</v>
      </c>
      <c r="AH2630" s="1">
        <v>0</v>
      </c>
      <c r="AI2630" s="1">
        <v>0</v>
      </c>
      <c r="AJ2630" s="1">
        <v>0</v>
      </c>
      <c r="AK2630" s="1">
        <v>1</v>
      </c>
      <c r="AL2630" s="1">
        <v>0</v>
      </c>
      <c r="AM2630" s="1">
        <v>0</v>
      </c>
      <c r="AN2630" s="1">
        <v>0</v>
      </c>
      <c r="AO2630" s="1">
        <v>1</v>
      </c>
      <c r="AP2630" s="1">
        <v>0</v>
      </c>
      <c r="AQ2630" s="1">
        <v>0</v>
      </c>
      <c r="AR2630" s="1">
        <v>0</v>
      </c>
      <c r="AS2630" s="1">
        <v>1</v>
      </c>
      <c r="AT2630" s="1">
        <v>0</v>
      </c>
      <c r="AU2630" s="1">
        <v>0</v>
      </c>
      <c r="AV2630" s="1">
        <v>1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1</v>
      </c>
      <c r="BF2630" s="1">
        <v>0</v>
      </c>
      <c r="BG2630" s="1">
        <v>0</v>
      </c>
      <c r="BH2630" s="1">
        <v>0</v>
      </c>
      <c r="BI2630" s="1">
        <v>1</v>
      </c>
      <c r="BJ2630" s="1">
        <v>0</v>
      </c>
      <c r="BK2630" s="1">
        <v>0</v>
      </c>
      <c r="BL2630" s="2">
        <v>50.1357093007</v>
      </c>
      <c r="BM2630" s="2">
        <v>510</v>
      </c>
      <c r="BN2630" s="2">
        <v>36.900990098999998</v>
      </c>
      <c r="BO2630" s="2">
        <v>74.2</v>
      </c>
      <c r="BP2630" s="2">
        <v>12.1</v>
      </c>
      <c r="BQ2630" s="2">
        <v>12.7450980392</v>
      </c>
      <c r="BR2630" s="2">
        <v>4.9019607843099999</v>
      </c>
      <c r="BS2630" s="2">
        <v>1.1000000000000001</v>
      </c>
      <c r="BT2630" s="2">
        <v>0.49438202247200003</v>
      </c>
      <c r="BU2630" s="2">
        <v>93580</v>
      </c>
      <c r="BV2630" s="2">
        <v>0.28644500000000001</v>
      </c>
      <c r="BW2630" s="2">
        <v>0.38294</v>
      </c>
      <c r="BX2630" s="2">
        <v>0.28571428571399998</v>
      </c>
      <c r="BY2630" s="2">
        <v>0.94148936170200004</v>
      </c>
      <c r="BZ2630" s="2">
        <v>0.97740112994399997</v>
      </c>
      <c r="CA2630" s="2">
        <v>0.41314380000000001</v>
      </c>
      <c r="CB2630" s="2">
        <v>0.5</v>
      </c>
      <c r="CC2630" s="2">
        <v>94.681131690300006</v>
      </c>
      <c r="CD2630" s="2">
        <v>91.425063715099995</v>
      </c>
      <c r="CE2630" s="2">
        <v>1668</v>
      </c>
      <c r="CF2630" s="2">
        <v>696</v>
      </c>
      <c r="CG2630" s="2">
        <v>979.521487213</v>
      </c>
      <c r="CH2630" s="2">
        <v>158.67930372800001</v>
      </c>
      <c r="CI2630" s="2">
        <v>1060.2118508900001</v>
      </c>
      <c r="CJ2630" s="2">
        <v>1.6377428392</v>
      </c>
      <c r="CK2630" s="2">
        <v>108.277570622</v>
      </c>
      <c r="CL2630" s="2">
        <v>0.92389222624400003</v>
      </c>
      <c r="CM2630" s="1">
        <v>5</v>
      </c>
    </row>
    <row r="2631" spans="1:91" x14ac:dyDescent="0.5">
      <c r="A2631" s="1">
        <v>2630</v>
      </c>
      <c r="B2631" s="2">
        <v>1173943937</v>
      </c>
      <c r="C2631" s="2">
        <v>0</v>
      </c>
      <c r="D2631" s="2">
        <v>1</v>
      </c>
      <c r="E2631" s="2">
        <v>0</v>
      </c>
      <c r="F2631" s="2">
        <v>2.1</v>
      </c>
      <c r="G2631" s="2">
        <v>1</v>
      </c>
      <c r="H2631" s="2">
        <v>0</v>
      </c>
      <c r="I2631" s="2">
        <v>1</v>
      </c>
      <c r="J2631" s="2">
        <v>3</v>
      </c>
      <c r="K2631" s="1">
        <v>0</v>
      </c>
      <c r="L2631" s="1">
        <v>0</v>
      </c>
      <c r="M2631" s="1">
        <v>0</v>
      </c>
      <c r="N2631" s="1">
        <v>1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1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1</v>
      </c>
      <c r="AB2631" s="1">
        <v>0</v>
      </c>
      <c r="AC2631" s="1">
        <v>0</v>
      </c>
      <c r="AD2631" s="1">
        <v>1</v>
      </c>
      <c r="AE2631" s="1">
        <v>0</v>
      </c>
      <c r="AF2631" s="1">
        <v>0</v>
      </c>
      <c r="AG2631" s="1">
        <v>0</v>
      </c>
      <c r="AH2631" s="1">
        <v>1</v>
      </c>
      <c r="AI2631" s="1">
        <v>0</v>
      </c>
      <c r="AJ2631" s="1">
        <v>0</v>
      </c>
      <c r="AK2631" s="1">
        <v>1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1</v>
      </c>
      <c r="AX2631" s="1">
        <v>0</v>
      </c>
      <c r="AY2631" s="1">
        <v>0</v>
      </c>
      <c r="AZ2631" s="1">
        <v>1</v>
      </c>
      <c r="BA2631" s="1">
        <v>0</v>
      </c>
      <c r="BB2631" s="1">
        <v>0</v>
      </c>
      <c r="BC2631" s="1">
        <v>0</v>
      </c>
      <c r="BD2631" s="1">
        <v>0</v>
      </c>
      <c r="BE2631" s="1">
        <v>1</v>
      </c>
      <c r="BF2631" s="1">
        <v>0</v>
      </c>
      <c r="BG2631" s="1">
        <v>0</v>
      </c>
      <c r="BH2631" s="1">
        <v>0</v>
      </c>
      <c r="BI2631" s="1">
        <v>0</v>
      </c>
      <c r="BJ2631" s="1">
        <v>0</v>
      </c>
      <c r="BK2631" s="1">
        <v>0</v>
      </c>
      <c r="BL2631" s="2">
        <v>50.1357093007</v>
      </c>
      <c r="BM2631" s="2">
        <v>510</v>
      </c>
      <c r="BN2631" s="2">
        <v>36.900990098999998</v>
      </c>
      <c r="BO2631" s="2">
        <v>74.2</v>
      </c>
      <c r="BP2631" s="2">
        <v>12.1</v>
      </c>
      <c r="BQ2631" s="2">
        <v>12.7450980392</v>
      </c>
      <c r="BR2631" s="2">
        <v>4.9019607843099999</v>
      </c>
      <c r="BS2631" s="2">
        <v>1.1000000000000001</v>
      </c>
      <c r="BT2631" s="2">
        <v>0.49438202247200003</v>
      </c>
      <c r="BU2631" s="2">
        <v>93580</v>
      </c>
      <c r="BV2631" s="2">
        <v>0.28644500000000001</v>
      </c>
      <c r="BW2631" s="2">
        <v>0.38294</v>
      </c>
      <c r="BX2631" s="2">
        <v>0.28571428571399998</v>
      </c>
      <c r="BY2631" s="2">
        <v>0.94148936170200004</v>
      </c>
      <c r="BZ2631" s="2">
        <v>0.97740112994399997</v>
      </c>
      <c r="CA2631" s="2">
        <v>0.41314380000000001</v>
      </c>
      <c r="CB2631" s="2">
        <v>0.5</v>
      </c>
      <c r="CC2631" s="2">
        <v>94.681131690300006</v>
      </c>
      <c r="CD2631" s="2">
        <v>91.425063715099995</v>
      </c>
      <c r="CE2631" s="2">
        <v>872</v>
      </c>
      <c r="CF2631" s="2">
        <v>121</v>
      </c>
      <c r="CG2631" s="2">
        <v>1064.77265775</v>
      </c>
      <c r="CH2631" s="2">
        <v>167.90149974400001</v>
      </c>
      <c r="CI2631" s="2">
        <v>1141.42868763</v>
      </c>
      <c r="CJ2631" s="2">
        <v>1.75943791921</v>
      </c>
      <c r="CK2631" s="2">
        <v>115.792300884</v>
      </c>
      <c r="CL2631" s="2">
        <v>0.93284203322199999</v>
      </c>
      <c r="CM2631" s="1">
        <v>5</v>
      </c>
    </row>
    <row r="2632" spans="1:91" x14ac:dyDescent="0.5">
      <c r="A2632" s="1">
        <v>2631</v>
      </c>
      <c r="B2632" s="2">
        <v>1173993018</v>
      </c>
      <c r="C2632" s="2">
        <v>0</v>
      </c>
      <c r="D2632" s="2">
        <v>1</v>
      </c>
      <c r="E2632" s="2">
        <v>1</v>
      </c>
      <c r="F2632" s="2">
        <v>2</v>
      </c>
      <c r="G2632" s="2">
        <v>0</v>
      </c>
      <c r="H2632" s="2">
        <v>0</v>
      </c>
      <c r="I2632" s="2">
        <v>1</v>
      </c>
      <c r="J2632" s="2">
        <v>2</v>
      </c>
      <c r="K2632" s="1">
        <v>0</v>
      </c>
      <c r="L2632" s="1">
        <v>0</v>
      </c>
      <c r="M2632" s="1">
        <v>1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1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</v>
      </c>
      <c r="AL2632" s="1">
        <v>0</v>
      </c>
      <c r="AM2632" s="1">
        <v>0</v>
      </c>
      <c r="AN2632" s="1">
        <v>0</v>
      </c>
      <c r="AO2632" s="1">
        <v>0</v>
      </c>
      <c r="AP2632" s="1">
        <v>1</v>
      </c>
      <c r="AQ2632" s="1">
        <v>0</v>
      </c>
      <c r="AR2632" s="1">
        <v>0</v>
      </c>
      <c r="AS2632" s="1">
        <v>1</v>
      </c>
      <c r="AT2632" s="1">
        <v>0</v>
      </c>
      <c r="AU2632" s="1">
        <v>0</v>
      </c>
      <c r="AV2632" s="1">
        <v>1</v>
      </c>
      <c r="AW2632" s="1">
        <v>0</v>
      </c>
      <c r="AX2632" s="1">
        <v>0</v>
      </c>
      <c r="AY2632" s="1">
        <v>0</v>
      </c>
      <c r="AZ2632" s="1">
        <v>0</v>
      </c>
      <c r="BA2632" s="1">
        <v>1</v>
      </c>
      <c r="BB2632" s="1">
        <v>0</v>
      </c>
      <c r="BC2632" s="1">
        <v>0</v>
      </c>
      <c r="BD2632" s="1">
        <v>0</v>
      </c>
      <c r="BE2632" s="1">
        <v>0</v>
      </c>
      <c r="BF2632" s="1">
        <v>1</v>
      </c>
      <c r="BG2632" s="1">
        <v>0</v>
      </c>
      <c r="BH2632" s="1">
        <v>0</v>
      </c>
      <c r="BI2632" s="1">
        <v>0</v>
      </c>
      <c r="BJ2632" s="1">
        <v>0</v>
      </c>
      <c r="BK2632" s="1">
        <v>0</v>
      </c>
      <c r="BL2632" s="2">
        <v>50.1357093007</v>
      </c>
      <c r="BM2632" s="2">
        <v>510</v>
      </c>
      <c r="BN2632" s="2">
        <v>36.900990098999998</v>
      </c>
      <c r="BO2632" s="2">
        <v>74.2</v>
      </c>
      <c r="BP2632" s="2">
        <v>12.1</v>
      </c>
      <c r="BQ2632" s="2">
        <v>12.7450980392</v>
      </c>
      <c r="BR2632" s="2">
        <v>4.9019607843099999</v>
      </c>
      <c r="BS2632" s="2">
        <v>1.1000000000000001</v>
      </c>
      <c r="BT2632" s="2">
        <v>0.49438202247200003</v>
      </c>
      <c r="BU2632" s="2">
        <v>93580</v>
      </c>
      <c r="BV2632" s="2">
        <v>0.28644500000000001</v>
      </c>
      <c r="BW2632" s="2">
        <v>0.38294</v>
      </c>
      <c r="BX2632" s="2">
        <v>0.28571428571399998</v>
      </c>
      <c r="BY2632" s="2">
        <v>0.94148936170200004</v>
      </c>
      <c r="BZ2632" s="2">
        <v>0.97740112994399997</v>
      </c>
      <c r="CA2632" s="2">
        <v>0.41314380000000001</v>
      </c>
      <c r="CB2632" s="2">
        <v>0.5</v>
      </c>
      <c r="CC2632" s="2">
        <v>94.681131690300006</v>
      </c>
      <c r="CD2632" s="2">
        <v>91.425063715099995</v>
      </c>
      <c r="CE2632" s="2">
        <v>872</v>
      </c>
      <c r="CF2632" s="2">
        <v>121</v>
      </c>
      <c r="CG2632" s="2">
        <v>1064.77265775</v>
      </c>
      <c r="CH2632" s="2">
        <v>167.90149974400001</v>
      </c>
      <c r="CI2632" s="2">
        <v>1141.42868763</v>
      </c>
      <c r="CJ2632" s="2">
        <v>1.75943791921</v>
      </c>
      <c r="CK2632" s="2">
        <v>115.792300884</v>
      </c>
      <c r="CL2632" s="2">
        <v>0.93284203322199999</v>
      </c>
      <c r="CM2632" s="1">
        <v>5</v>
      </c>
    </row>
    <row r="2633" spans="1:91" x14ac:dyDescent="0.5">
      <c r="A2633" s="1">
        <v>2632</v>
      </c>
      <c r="B2633" s="2">
        <v>1174000596</v>
      </c>
      <c r="C2633" s="2">
        <v>0</v>
      </c>
      <c r="D2633" s="2">
        <v>1</v>
      </c>
      <c r="E2633" s="2">
        <v>1</v>
      </c>
      <c r="F2633" s="2">
        <v>2.1</v>
      </c>
      <c r="G2633" s="2">
        <v>0</v>
      </c>
      <c r="H2633" s="2">
        <v>0</v>
      </c>
      <c r="I2633" s="2">
        <v>1</v>
      </c>
      <c r="J2633" s="2">
        <v>3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1</v>
      </c>
      <c r="AF2633" s="1">
        <v>0</v>
      </c>
      <c r="AG2633" s="1">
        <v>0</v>
      </c>
      <c r="AH2633" s="1">
        <v>0</v>
      </c>
      <c r="AI2633" s="1">
        <v>0</v>
      </c>
      <c r="AJ2633" s="1">
        <v>1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1</v>
      </c>
      <c r="AU2633" s="1">
        <v>0</v>
      </c>
      <c r="AV2633" s="1">
        <v>1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1</v>
      </c>
      <c r="BG2633" s="1">
        <v>0</v>
      </c>
      <c r="BH2633" s="1">
        <v>0</v>
      </c>
      <c r="BI2633" s="1">
        <v>0</v>
      </c>
      <c r="BJ2633" s="1">
        <v>0</v>
      </c>
      <c r="BK2633" s="1">
        <v>0</v>
      </c>
      <c r="BL2633" s="2">
        <v>50.1357093007</v>
      </c>
      <c r="BM2633" s="2">
        <v>510</v>
      </c>
      <c r="BN2633" s="2">
        <v>36.900990098999998</v>
      </c>
      <c r="BO2633" s="2">
        <v>74.2</v>
      </c>
      <c r="BP2633" s="2">
        <v>12.1</v>
      </c>
      <c r="BQ2633" s="2">
        <v>12.7450980392</v>
      </c>
      <c r="BR2633" s="2">
        <v>4.9019607843099999</v>
      </c>
      <c r="BS2633" s="2">
        <v>1.1000000000000001</v>
      </c>
      <c r="BT2633" s="2">
        <v>0.49438202247200003</v>
      </c>
      <c r="BU2633" s="2">
        <v>93580</v>
      </c>
      <c r="BV2633" s="2">
        <v>0.28644500000000001</v>
      </c>
      <c r="BW2633" s="2">
        <v>0.38294</v>
      </c>
      <c r="BX2633" s="2">
        <v>0.28571428571399998</v>
      </c>
      <c r="BY2633" s="2">
        <v>0.94148936170200004</v>
      </c>
      <c r="BZ2633" s="2">
        <v>0.97740112994399997</v>
      </c>
      <c r="CA2633" s="2">
        <v>0.41314380000000001</v>
      </c>
      <c r="CB2633" s="2">
        <v>0.5</v>
      </c>
      <c r="CC2633" s="2">
        <v>94.681131690300006</v>
      </c>
      <c r="CD2633" s="2">
        <v>91.425063715099995</v>
      </c>
      <c r="CE2633" s="2">
        <v>872</v>
      </c>
      <c r="CF2633" s="2">
        <v>121</v>
      </c>
      <c r="CG2633" s="2">
        <v>979.521487213</v>
      </c>
      <c r="CH2633" s="2">
        <v>158.67930372800001</v>
      </c>
      <c r="CI2633" s="2">
        <v>1060.2118508900001</v>
      </c>
      <c r="CJ2633" s="2">
        <v>1.6377428392</v>
      </c>
      <c r="CK2633" s="2">
        <v>108.277570622</v>
      </c>
      <c r="CL2633" s="2">
        <v>0.92389222624400003</v>
      </c>
      <c r="CM2633" s="1">
        <v>5</v>
      </c>
    </row>
    <row r="2634" spans="1:91" x14ac:dyDescent="0.5">
      <c r="A2634" s="1">
        <v>2633</v>
      </c>
      <c r="B2634" s="2">
        <v>1174245892</v>
      </c>
      <c r="C2634" s="2">
        <v>0</v>
      </c>
      <c r="D2634" s="2">
        <v>1</v>
      </c>
      <c r="E2634" s="2">
        <v>1</v>
      </c>
      <c r="F2634" s="2">
        <v>2.1</v>
      </c>
      <c r="G2634" s="2">
        <v>1</v>
      </c>
      <c r="H2634" s="2">
        <v>0</v>
      </c>
      <c r="I2634" s="2">
        <v>1</v>
      </c>
      <c r="J2634" s="2">
        <v>3</v>
      </c>
      <c r="K2634" s="1">
        <v>0</v>
      </c>
      <c r="L2634" s="1">
        <v>0</v>
      </c>
      <c r="M2634" s="1">
        <v>1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0</v>
      </c>
      <c r="AM2634" s="1">
        <v>0</v>
      </c>
      <c r="AN2634" s="1">
        <v>0</v>
      </c>
      <c r="AO2634" s="1">
        <v>1</v>
      </c>
      <c r="AP2634" s="1">
        <v>0</v>
      </c>
      <c r="AQ2634" s="1">
        <v>0</v>
      </c>
      <c r="AR2634" s="1">
        <v>0</v>
      </c>
      <c r="AS2634" s="1">
        <v>1</v>
      </c>
      <c r="AT2634" s="1">
        <v>0</v>
      </c>
      <c r="AU2634" s="1">
        <v>0</v>
      </c>
      <c r="AV2634" s="1">
        <v>1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1</v>
      </c>
      <c r="BF2634" s="1">
        <v>0</v>
      </c>
      <c r="BG2634" s="1">
        <v>0</v>
      </c>
      <c r="BH2634" s="1">
        <v>0</v>
      </c>
      <c r="BI2634" s="1">
        <v>1</v>
      </c>
      <c r="BJ2634" s="1">
        <v>0</v>
      </c>
      <c r="BK2634" s="1">
        <v>0</v>
      </c>
      <c r="BL2634" s="2">
        <v>50.1357093007</v>
      </c>
      <c r="BM2634" s="2">
        <v>510</v>
      </c>
      <c r="BN2634" s="2">
        <v>36.900990098999998</v>
      </c>
      <c r="BO2634" s="2">
        <v>74.2</v>
      </c>
      <c r="BP2634" s="2">
        <v>12.1</v>
      </c>
      <c r="BQ2634" s="2">
        <v>12.7450980392</v>
      </c>
      <c r="BR2634" s="2">
        <v>4.9019607843099999</v>
      </c>
      <c r="BS2634" s="2">
        <v>1.1000000000000001</v>
      </c>
      <c r="BT2634" s="2">
        <v>0.49438202247200003</v>
      </c>
      <c r="BU2634" s="2">
        <v>93580</v>
      </c>
      <c r="BV2634" s="2">
        <v>0.28644500000000001</v>
      </c>
      <c r="BW2634" s="2">
        <v>0.38294</v>
      </c>
      <c r="BX2634" s="2">
        <v>0.28571428571399998</v>
      </c>
      <c r="BY2634" s="2">
        <v>0.94148936170200004</v>
      </c>
      <c r="BZ2634" s="2">
        <v>0.97740112994399997</v>
      </c>
      <c r="CA2634" s="2">
        <v>0.41314380000000001</v>
      </c>
      <c r="CB2634" s="2">
        <v>0.5</v>
      </c>
      <c r="CC2634" s="2">
        <v>94.681131690300006</v>
      </c>
      <c r="CD2634" s="2">
        <v>91.425063715099995</v>
      </c>
      <c r="CE2634" s="2">
        <v>872</v>
      </c>
      <c r="CF2634" s="2">
        <v>121</v>
      </c>
      <c r="CG2634" s="2">
        <v>784.37358980900001</v>
      </c>
      <c r="CH2634" s="2">
        <v>27.721743928599999</v>
      </c>
      <c r="CI2634" s="2">
        <v>796.44654699499995</v>
      </c>
      <c r="CJ2634" s="2">
        <v>1.2419159584999999</v>
      </c>
      <c r="CK2634" s="2">
        <v>180.54627215599999</v>
      </c>
      <c r="CL2634" s="2">
        <v>0.98484147212200002</v>
      </c>
      <c r="CM2634" s="1">
        <v>5</v>
      </c>
    </row>
    <row r="2635" spans="1:91" x14ac:dyDescent="0.5">
      <c r="A2635" s="1">
        <v>2634</v>
      </c>
      <c r="B2635" s="2">
        <v>1174870342</v>
      </c>
      <c r="C2635" s="2">
        <v>0</v>
      </c>
      <c r="D2635" s="2">
        <v>1</v>
      </c>
      <c r="E2635" s="2">
        <v>1</v>
      </c>
      <c r="F2635" s="2">
        <v>1.9</v>
      </c>
      <c r="G2635" s="2">
        <v>0</v>
      </c>
      <c r="H2635" s="2">
        <v>0</v>
      </c>
      <c r="I2635" s="2">
        <v>1</v>
      </c>
      <c r="J2635" s="2">
        <v>2</v>
      </c>
      <c r="K2635" s="1">
        <v>0</v>
      </c>
      <c r="L2635" s="1">
        <v>0</v>
      </c>
      <c r="M2635" s="1">
        <v>0</v>
      </c>
      <c r="N2635" s="1">
        <v>1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0</v>
      </c>
      <c r="X2635" s="1">
        <v>0</v>
      </c>
      <c r="Y2635" s="1">
        <v>1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1</v>
      </c>
      <c r="AF2635" s="1">
        <v>0</v>
      </c>
      <c r="AG2635" s="1">
        <v>1</v>
      </c>
      <c r="AH2635" s="1">
        <v>0</v>
      </c>
      <c r="AI2635" s="1">
        <v>0</v>
      </c>
      <c r="AJ2635" s="1">
        <v>0</v>
      </c>
      <c r="AK2635" s="1">
        <v>0</v>
      </c>
      <c r="AL2635" s="1">
        <v>1</v>
      </c>
      <c r="AM2635" s="1">
        <v>0</v>
      </c>
      <c r="AN2635" s="1">
        <v>0</v>
      </c>
      <c r="AO2635" s="1">
        <v>1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1</v>
      </c>
      <c r="AW2635" s="1">
        <v>0</v>
      </c>
      <c r="AX2635" s="1">
        <v>0</v>
      </c>
      <c r="AY2635" s="1">
        <v>0</v>
      </c>
      <c r="AZ2635" s="1">
        <v>0</v>
      </c>
      <c r="BA2635" s="1">
        <v>1</v>
      </c>
      <c r="BB2635" s="1">
        <v>0</v>
      </c>
      <c r="BC2635" s="1">
        <v>0</v>
      </c>
      <c r="BD2635" s="1">
        <v>0</v>
      </c>
      <c r="BE2635" s="1">
        <v>0</v>
      </c>
      <c r="BF2635" s="1">
        <v>1</v>
      </c>
      <c r="BG2635" s="1">
        <v>0</v>
      </c>
      <c r="BH2635" s="1">
        <v>0</v>
      </c>
      <c r="BI2635" s="1">
        <v>0</v>
      </c>
      <c r="BJ2635" s="1">
        <v>1</v>
      </c>
      <c r="BK2635" s="1">
        <v>0</v>
      </c>
      <c r="BL2635" s="2">
        <v>50.1357093007</v>
      </c>
      <c r="BM2635" s="2">
        <v>510</v>
      </c>
      <c r="BN2635" s="2">
        <v>36.900990098999998</v>
      </c>
      <c r="BO2635" s="2">
        <v>74.2</v>
      </c>
      <c r="BP2635" s="2">
        <v>12.1</v>
      </c>
      <c r="BQ2635" s="2">
        <v>12.7450980392</v>
      </c>
      <c r="BR2635" s="2">
        <v>4.9019607843099999</v>
      </c>
      <c r="BS2635" s="2">
        <v>1.1000000000000001</v>
      </c>
      <c r="BT2635" s="2">
        <v>0.49438202247200003</v>
      </c>
      <c r="BU2635" s="2">
        <v>93580</v>
      </c>
      <c r="BV2635" s="2">
        <v>0.28644500000000001</v>
      </c>
      <c r="BW2635" s="2">
        <v>0.38294</v>
      </c>
      <c r="BX2635" s="2">
        <v>0.28571428571399998</v>
      </c>
      <c r="BY2635" s="2">
        <v>0.94148936170200004</v>
      </c>
      <c r="BZ2635" s="2">
        <v>0.97740112994399997</v>
      </c>
      <c r="CA2635" s="2">
        <v>0.41314380000000001</v>
      </c>
      <c r="CB2635" s="2">
        <v>0.5</v>
      </c>
      <c r="CC2635" s="2">
        <v>94.681131690300006</v>
      </c>
      <c r="CD2635" s="2">
        <v>91.425063715099995</v>
      </c>
      <c r="CE2635" s="2">
        <v>872</v>
      </c>
      <c r="CF2635" s="2">
        <v>121</v>
      </c>
      <c r="CG2635" s="2">
        <v>1055.63031781</v>
      </c>
      <c r="CH2635" s="2">
        <v>161.30002225800001</v>
      </c>
      <c r="CI2635" s="2">
        <v>1134.82721014</v>
      </c>
      <c r="CJ2635" s="2">
        <v>1.7495476490999999</v>
      </c>
      <c r="CK2635" s="2">
        <v>110.89828915299999</v>
      </c>
      <c r="CL2635" s="2">
        <v>0.93021237803599999</v>
      </c>
      <c r="CM2635" s="1">
        <v>5</v>
      </c>
    </row>
    <row r="2636" spans="1:91" x14ac:dyDescent="0.5">
      <c r="A2636" s="1">
        <v>2635</v>
      </c>
      <c r="B2636" s="2">
        <v>1174941779</v>
      </c>
      <c r="C2636" s="2">
        <v>1</v>
      </c>
      <c r="D2636" s="2">
        <v>0</v>
      </c>
      <c r="E2636" s="2">
        <v>0</v>
      </c>
      <c r="F2636" s="2">
        <v>2.9</v>
      </c>
      <c r="G2636" s="2">
        <v>0</v>
      </c>
      <c r="H2636" s="2">
        <v>0</v>
      </c>
      <c r="I2636" s="2">
        <v>1</v>
      </c>
      <c r="J2636" s="2">
        <v>3</v>
      </c>
      <c r="K2636" s="1">
        <v>0</v>
      </c>
      <c r="L2636" s="1">
        <v>0</v>
      </c>
      <c r="M2636" s="1">
        <v>0</v>
      </c>
      <c r="N2636" s="1">
        <v>1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1</v>
      </c>
      <c r="V2636" s="1">
        <v>0</v>
      </c>
      <c r="W2636" s="1">
        <v>0</v>
      </c>
      <c r="X2636" s="1">
        <v>0</v>
      </c>
      <c r="Y2636" s="1">
        <v>1</v>
      </c>
      <c r="Z2636" s="1">
        <v>0</v>
      </c>
      <c r="AA2636" s="1">
        <v>0</v>
      </c>
      <c r="AB2636" s="1">
        <v>0</v>
      </c>
      <c r="AC2636" s="1">
        <v>1</v>
      </c>
      <c r="AD2636" s="1">
        <v>0</v>
      </c>
      <c r="AE2636" s="1">
        <v>0</v>
      </c>
      <c r="AF2636" s="1">
        <v>0</v>
      </c>
      <c r="AG2636" s="1">
        <v>0</v>
      </c>
      <c r="AH2636" s="1">
        <v>1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1</v>
      </c>
      <c r="AT2636" s="1">
        <v>0</v>
      </c>
      <c r="AU2636" s="1">
        <v>0</v>
      </c>
      <c r="AV2636" s="1">
        <v>0</v>
      </c>
      <c r="AW2636" s="1">
        <v>1</v>
      </c>
      <c r="AX2636" s="1">
        <v>0</v>
      </c>
      <c r="AY2636" s="1">
        <v>0</v>
      </c>
      <c r="AZ2636" s="1">
        <v>0</v>
      </c>
      <c r="BA2636" s="1">
        <v>0</v>
      </c>
      <c r="BB2636" s="1">
        <v>1</v>
      </c>
      <c r="BC2636" s="1">
        <v>0</v>
      </c>
      <c r="BD2636" s="1">
        <v>0</v>
      </c>
      <c r="BE2636" s="1">
        <v>0</v>
      </c>
      <c r="BF2636" s="1">
        <v>1</v>
      </c>
      <c r="BG2636" s="1">
        <v>0</v>
      </c>
      <c r="BH2636" s="1">
        <v>0</v>
      </c>
      <c r="BI2636" s="1">
        <v>0</v>
      </c>
      <c r="BJ2636" s="1">
        <v>0</v>
      </c>
      <c r="BK2636" s="1">
        <v>0</v>
      </c>
      <c r="BL2636" s="2">
        <v>50.1357093007</v>
      </c>
      <c r="BM2636" s="2">
        <v>510</v>
      </c>
      <c r="BN2636" s="2">
        <v>36.900990098999998</v>
      </c>
      <c r="BO2636" s="2">
        <v>74.2</v>
      </c>
      <c r="BP2636" s="2">
        <v>12.1</v>
      </c>
      <c r="BQ2636" s="2">
        <v>12.7450980392</v>
      </c>
      <c r="BR2636" s="2">
        <v>4.9019607843099999</v>
      </c>
      <c r="BS2636" s="2">
        <v>1.1000000000000001</v>
      </c>
      <c r="BT2636" s="2">
        <v>0.49438202247200003</v>
      </c>
      <c r="BU2636" s="2">
        <v>93580</v>
      </c>
      <c r="BV2636" s="2">
        <v>0.28644500000000001</v>
      </c>
      <c r="BW2636" s="2">
        <v>0.38294</v>
      </c>
      <c r="BX2636" s="2">
        <v>0.28571428571399998</v>
      </c>
      <c r="BY2636" s="2">
        <v>0.94148936170200004</v>
      </c>
      <c r="BZ2636" s="2">
        <v>0.97740112994399997</v>
      </c>
      <c r="CA2636" s="2">
        <v>0.41314380000000001</v>
      </c>
      <c r="CB2636" s="2">
        <v>0.5</v>
      </c>
      <c r="CC2636" s="2">
        <v>94.681131690300006</v>
      </c>
      <c r="CD2636" s="2">
        <v>91.425063715099995</v>
      </c>
      <c r="CE2636" s="2">
        <v>1668</v>
      </c>
      <c r="CF2636" s="2">
        <v>696</v>
      </c>
      <c r="CG2636" s="2">
        <v>1018.33444934</v>
      </c>
      <c r="CH2636" s="2">
        <v>43.416860008599997</v>
      </c>
      <c r="CI2636" s="2">
        <v>1067.6797513700001</v>
      </c>
      <c r="CJ2636" s="2">
        <v>1.64916070103</v>
      </c>
      <c r="CK2636" s="2">
        <v>2.2170213403700001</v>
      </c>
      <c r="CL2636" s="2">
        <v>0.95378267503900005</v>
      </c>
      <c r="CM2636" s="1">
        <v>5</v>
      </c>
    </row>
    <row r="2637" spans="1:91" x14ac:dyDescent="0.5">
      <c r="A2637" s="1">
        <v>2636</v>
      </c>
      <c r="B2637" s="2">
        <v>1175086517</v>
      </c>
      <c r="C2637" s="2">
        <v>0</v>
      </c>
      <c r="D2637" s="2">
        <v>1</v>
      </c>
      <c r="E2637" s="2">
        <v>1</v>
      </c>
      <c r="F2637" s="2">
        <v>2</v>
      </c>
      <c r="G2637" s="2">
        <v>0</v>
      </c>
      <c r="H2637" s="2">
        <v>0</v>
      </c>
      <c r="I2637" s="2">
        <v>1</v>
      </c>
      <c r="J2637" s="2">
        <v>3</v>
      </c>
      <c r="K2637" s="1">
        <v>0</v>
      </c>
      <c r="L2637" s="1">
        <v>0</v>
      </c>
      <c r="M2637" s="1">
        <v>0</v>
      </c>
      <c r="N2637" s="1">
        <v>1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1</v>
      </c>
      <c r="V2637" s="1">
        <v>0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1</v>
      </c>
      <c r="AF2637" s="1">
        <v>0</v>
      </c>
      <c r="AG2637" s="1">
        <v>1</v>
      </c>
      <c r="AH2637" s="1">
        <v>0</v>
      </c>
      <c r="AI2637" s="1">
        <v>0</v>
      </c>
      <c r="AJ2637" s="1">
        <v>0</v>
      </c>
      <c r="AK2637" s="1">
        <v>1</v>
      </c>
      <c r="AL2637" s="1">
        <v>0</v>
      </c>
      <c r="AM2637" s="1">
        <v>0</v>
      </c>
      <c r="AN2637" s="1">
        <v>0</v>
      </c>
      <c r="AO2637" s="1">
        <v>0</v>
      </c>
      <c r="AP2637" s="1">
        <v>1</v>
      </c>
      <c r="AQ2637" s="1">
        <v>0</v>
      </c>
      <c r="AR2637" s="1">
        <v>0</v>
      </c>
      <c r="AS2637" s="1">
        <v>1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0</v>
      </c>
      <c r="BG2637" s="1">
        <v>0</v>
      </c>
      <c r="BH2637" s="1">
        <v>0</v>
      </c>
      <c r="BI2637" s="1">
        <v>0</v>
      </c>
      <c r="BJ2637" s="1">
        <v>0</v>
      </c>
      <c r="BK2637" s="1">
        <v>0</v>
      </c>
      <c r="BL2637" s="2">
        <v>50.1357093007</v>
      </c>
      <c r="BM2637" s="2">
        <v>510</v>
      </c>
      <c r="BN2637" s="2">
        <v>36.900990098999998</v>
      </c>
      <c r="BO2637" s="2">
        <v>74.2</v>
      </c>
      <c r="BP2637" s="2">
        <v>12.1</v>
      </c>
      <c r="BQ2637" s="2">
        <v>12.7450980392</v>
      </c>
      <c r="BR2637" s="2">
        <v>4.9019607843099999</v>
      </c>
      <c r="BS2637" s="2">
        <v>1.1000000000000001</v>
      </c>
      <c r="BT2637" s="2">
        <v>0.49438202247200003</v>
      </c>
      <c r="BU2637" s="2">
        <v>93580</v>
      </c>
      <c r="BV2637" s="2">
        <v>0.28644500000000001</v>
      </c>
      <c r="BW2637" s="2">
        <v>0.38294</v>
      </c>
      <c r="BX2637" s="2">
        <v>0.28571428571399998</v>
      </c>
      <c r="BY2637" s="2">
        <v>0.94148936170200004</v>
      </c>
      <c r="BZ2637" s="2">
        <v>0.97740112994399997</v>
      </c>
      <c r="CA2637" s="2">
        <v>0.41314380000000001</v>
      </c>
      <c r="CB2637" s="2">
        <v>0.5</v>
      </c>
      <c r="CC2637" s="2">
        <v>94.681131690300006</v>
      </c>
      <c r="CD2637" s="2">
        <v>91.425063715099995</v>
      </c>
      <c r="CE2637" s="2">
        <v>872</v>
      </c>
      <c r="CF2637" s="2">
        <v>121</v>
      </c>
      <c r="CG2637" s="2">
        <v>886.082225311</v>
      </c>
      <c r="CH2637" s="2">
        <v>161.08845013000001</v>
      </c>
      <c r="CI2637" s="2">
        <v>929.81325319600001</v>
      </c>
      <c r="CJ2637" s="2">
        <v>1.4420852347999999</v>
      </c>
      <c r="CK2637" s="2">
        <v>230.32672984199999</v>
      </c>
      <c r="CL2637" s="2">
        <v>0.95296794519200001</v>
      </c>
      <c r="CM2637" s="1">
        <v>5</v>
      </c>
    </row>
    <row r="2638" spans="1:91" x14ac:dyDescent="0.5">
      <c r="A2638" s="1">
        <v>2637</v>
      </c>
      <c r="B2638" s="2">
        <v>1175467183</v>
      </c>
      <c r="C2638" s="2">
        <v>0</v>
      </c>
      <c r="D2638" s="2">
        <v>1</v>
      </c>
      <c r="E2638" s="2">
        <v>1</v>
      </c>
      <c r="F2638" s="2">
        <v>2</v>
      </c>
      <c r="G2638" s="2">
        <v>0</v>
      </c>
      <c r="H2638" s="2">
        <v>0</v>
      </c>
      <c r="I2638" s="2">
        <v>1</v>
      </c>
      <c r="J2638" s="2">
        <v>2</v>
      </c>
      <c r="K2638" s="1">
        <v>0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0</v>
      </c>
      <c r="R2638" s="1">
        <v>1</v>
      </c>
      <c r="S2638" s="1">
        <v>0</v>
      </c>
      <c r="T2638" s="1">
        <v>0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  <c r="AK2638" s="1">
        <v>1</v>
      </c>
      <c r="AL2638" s="1">
        <v>0</v>
      </c>
      <c r="AM2638" s="1">
        <v>0</v>
      </c>
      <c r="AN2638" s="1">
        <v>0</v>
      </c>
      <c r="AO2638" s="1">
        <v>0</v>
      </c>
      <c r="AP2638" s="1">
        <v>1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1</v>
      </c>
      <c r="BG2638" s="1">
        <v>0</v>
      </c>
      <c r="BH2638" s="1">
        <v>0</v>
      </c>
      <c r="BI2638" s="1">
        <v>0</v>
      </c>
      <c r="BJ2638" s="1">
        <v>0</v>
      </c>
      <c r="BK2638" s="1">
        <v>0</v>
      </c>
      <c r="BL2638" s="2">
        <v>50.1357093007</v>
      </c>
      <c r="BM2638" s="2">
        <v>510</v>
      </c>
      <c r="BN2638" s="2">
        <v>36.900990098999998</v>
      </c>
      <c r="BO2638" s="2">
        <v>74.2</v>
      </c>
      <c r="BP2638" s="2">
        <v>12.1</v>
      </c>
      <c r="BQ2638" s="2">
        <v>12.7450980392</v>
      </c>
      <c r="BR2638" s="2">
        <v>4.9019607843099999</v>
      </c>
      <c r="BS2638" s="2">
        <v>1.1000000000000001</v>
      </c>
      <c r="BT2638" s="2">
        <v>0.49438202247200003</v>
      </c>
      <c r="BU2638" s="2">
        <v>93580</v>
      </c>
      <c r="BV2638" s="2">
        <v>0.28644500000000001</v>
      </c>
      <c r="BW2638" s="2">
        <v>0.38294</v>
      </c>
      <c r="BX2638" s="2">
        <v>0.28571428571399998</v>
      </c>
      <c r="BY2638" s="2">
        <v>0.94148936170200004</v>
      </c>
      <c r="BZ2638" s="2">
        <v>0.97740112994399997</v>
      </c>
      <c r="CA2638" s="2">
        <v>0.41314380000000001</v>
      </c>
      <c r="CB2638" s="2">
        <v>0.5</v>
      </c>
      <c r="CC2638" s="2">
        <v>94.681131690300006</v>
      </c>
      <c r="CD2638" s="2">
        <v>91.425063715099995</v>
      </c>
      <c r="CE2638" s="2">
        <v>872</v>
      </c>
      <c r="CF2638" s="2">
        <v>121</v>
      </c>
      <c r="CG2638" s="2">
        <v>784.37358980900001</v>
      </c>
      <c r="CH2638" s="2">
        <v>27.721743928599999</v>
      </c>
      <c r="CI2638" s="2">
        <v>796.44654699499995</v>
      </c>
      <c r="CJ2638" s="2">
        <v>1.2419159584999999</v>
      </c>
      <c r="CK2638" s="2">
        <v>180.54627215599999</v>
      </c>
      <c r="CL2638" s="2">
        <v>0.98484147212200002</v>
      </c>
      <c r="CM2638" s="1">
        <v>5</v>
      </c>
    </row>
    <row r="2639" spans="1:91" x14ac:dyDescent="0.5">
      <c r="A2639" s="1">
        <v>2638</v>
      </c>
      <c r="B2639" s="2">
        <v>1188056339</v>
      </c>
      <c r="C2639" s="2">
        <v>0</v>
      </c>
      <c r="D2639" s="2">
        <v>1</v>
      </c>
      <c r="E2639" s="2">
        <v>1</v>
      </c>
      <c r="F2639" s="2">
        <v>2</v>
      </c>
      <c r="G2639" s="2">
        <v>0</v>
      </c>
      <c r="H2639" s="2">
        <v>0</v>
      </c>
      <c r="I2639" s="2">
        <v>1</v>
      </c>
      <c r="J2639" s="2">
        <v>3</v>
      </c>
      <c r="K2639" s="1">
        <v>0</v>
      </c>
      <c r="L2639" s="1">
        <v>0</v>
      </c>
      <c r="M2639" s="1">
        <v>0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1</v>
      </c>
      <c r="AA2639" s="1">
        <v>0</v>
      </c>
      <c r="AB2639" s="1">
        <v>0</v>
      </c>
      <c r="AC2639" s="1">
        <v>0</v>
      </c>
      <c r="AD2639" s="1">
        <v>0</v>
      </c>
      <c r="AE2639" s="1">
        <v>1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1</v>
      </c>
      <c r="AL2639" s="1">
        <v>0</v>
      </c>
      <c r="AM2639" s="1">
        <v>0</v>
      </c>
      <c r="AN2639" s="1">
        <v>0</v>
      </c>
      <c r="AO2639" s="1">
        <v>0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1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1</v>
      </c>
      <c r="BG2639" s="1">
        <v>0</v>
      </c>
      <c r="BH2639" s="1">
        <v>0</v>
      </c>
      <c r="BI2639" s="1">
        <v>1</v>
      </c>
      <c r="BJ2639" s="1">
        <v>0</v>
      </c>
      <c r="BK2639" s="1">
        <v>0</v>
      </c>
      <c r="BL2639" s="2">
        <v>50.1357093007</v>
      </c>
      <c r="BM2639" s="2">
        <v>510</v>
      </c>
      <c r="BN2639" s="2">
        <v>36.900990098999998</v>
      </c>
      <c r="BO2639" s="2">
        <v>74.2</v>
      </c>
      <c r="BP2639" s="2">
        <v>12.1</v>
      </c>
      <c r="BQ2639" s="2">
        <v>12.7450980392</v>
      </c>
      <c r="BR2639" s="2">
        <v>4.9019607843099999</v>
      </c>
      <c r="BS2639" s="2">
        <v>1.1000000000000001</v>
      </c>
      <c r="BT2639" s="2">
        <v>0.49438202247200003</v>
      </c>
      <c r="BU2639" s="2">
        <v>93580</v>
      </c>
      <c r="BV2639" s="2">
        <v>0.28644500000000001</v>
      </c>
      <c r="BW2639" s="2">
        <v>0.38294</v>
      </c>
      <c r="BX2639" s="2">
        <v>0.28571428571399998</v>
      </c>
      <c r="BY2639" s="2">
        <v>0.94148936170200004</v>
      </c>
      <c r="BZ2639" s="2">
        <v>0.97740112994399997</v>
      </c>
      <c r="CA2639" s="2">
        <v>0.41314380000000001</v>
      </c>
      <c r="CB2639" s="2">
        <v>0.5</v>
      </c>
      <c r="CC2639" s="2">
        <v>94.681131690300006</v>
      </c>
      <c r="CD2639" s="2">
        <v>91.425063715099995</v>
      </c>
      <c r="CE2639" s="2">
        <v>872</v>
      </c>
      <c r="CF2639" s="2">
        <v>121</v>
      </c>
      <c r="CG2639" s="2">
        <v>826.10579150599995</v>
      </c>
      <c r="CH2639" s="2">
        <v>139.39015762299999</v>
      </c>
      <c r="CI2639" s="2">
        <v>878.47469706300001</v>
      </c>
      <c r="CJ2639" s="2">
        <v>1.36489349777</v>
      </c>
      <c r="CK2639" s="2">
        <v>340.90672445400003</v>
      </c>
      <c r="CL2639" s="2">
        <v>0.94038655213199995</v>
      </c>
      <c r="CM2639" s="1">
        <v>5</v>
      </c>
    </row>
    <row r="2640" spans="1:91" x14ac:dyDescent="0.5">
      <c r="A2640" s="1">
        <v>2639</v>
      </c>
      <c r="B2640" s="2">
        <v>1190112641</v>
      </c>
      <c r="C2640" s="2">
        <v>0</v>
      </c>
      <c r="D2640" s="2">
        <v>1</v>
      </c>
      <c r="E2640" s="2">
        <v>1</v>
      </c>
      <c r="F2640" s="2">
        <v>2</v>
      </c>
      <c r="G2640" s="2">
        <v>0</v>
      </c>
      <c r="H2640" s="2">
        <v>0</v>
      </c>
      <c r="I2640" s="2">
        <v>1</v>
      </c>
      <c r="J2640" s="2">
        <v>2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1</v>
      </c>
      <c r="W2640" s="1">
        <v>0</v>
      </c>
      <c r="X2640" s="1">
        <v>0</v>
      </c>
      <c r="Y2640" s="1">
        <v>1</v>
      </c>
      <c r="Z2640" s="1">
        <v>0</v>
      </c>
      <c r="AA2640" s="1">
        <v>0</v>
      </c>
      <c r="AB2640" s="1">
        <v>0</v>
      </c>
      <c r="AC2640" s="1">
        <v>0</v>
      </c>
      <c r="AD2640" s="1">
        <v>1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1</v>
      </c>
      <c r="AM2640" s="1">
        <v>0</v>
      </c>
      <c r="AN2640" s="1">
        <v>0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1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1</v>
      </c>
      <c r="BF2640" s="1">
        <v>0</v>
      </c>
      <c r="BG2640" s="1">
        <v>0</v>
      </c>
      <c r="BH2640" s="1">
        <v>0</v>
      </c>
      <c r="BI2640" s="1">
        <v>0</v>
      </c>
      <c r="BJ2640" s="1">
        <v>0</v>
      </c>
      <c r="BK2640" s="1">
        <v>1</v>
      </c>
      <c r="BL2640" s="2">
        <v>50.1357093007</v>
      </c>
      <c r="BM2640" s="2">
        <v>510</v>
      </c>
      <c r="BN2640" s="2">
        <v>36.900990098999998</v>
      </c>
      <c r="BO2640" s="2">
        <v>74.2</v>
      </c>
      <c r="BP2640" s="2">
        <v>12.1</v>
      </c>
      <c r="BQ2640" s="2">
        <v>12.7450980392</v>
      </c>
      <c r="BR2640" s="2">
        <v>4.9019607843099999</v>
      </c>
      <c r="BS2640" s="2">
        <v>1.1000000000000001</v>
      </c>
      <c r="BT2640" s="2">
        <v>0.49438202247200003</v>
      </c>
      <c r="BU2640" s="2">
        <v>93580</v>
      </c>
      <c r="BV2640" s="2">
        <v>0.28644500000000001</v>
      </c>
      <c r="BW2640" s="2">
        <v>0.38294</v>
      </c>
      <c r="BX2640" s="2">
        <v>0.28571428571399998</v>
      </c>
      <c r="BY2640" s="2">
        <v>0.94148936170200004</v>
      </c>
      <c r="BZ2640" s="2">
        <v>0.97740112994399997</v>
      </c>
      <c r="CA2640" s="2">
        <v>0.41314380000000001</v>
      </c>
      <c r="CB2640" s="2">
        <v>0.5</v>
      </c>
      <c r="CC2640" s="2">
        <v>94.681131690300006</v>
      </c>
      <c r="CD2640" s="2">
        <v>91.425063715099995</v>
      </c>
      <c r="CE2640" s="2">
        <v>872</v>
      </c>
      <c r="CF2640" s="2">
        <v>121</v>
      </c>
      <c r="CG2640" s="2">
        <v>1064.77265775</v>
      </c>
      <c r="CH2640" s="2">
        <v>167.90149974400001</v>
      </c>
      <c r="CI2640" s="2">
        <v>1141.42868763</v>
      </c>
      <c r="CJ2640" s="2">
        <v>1.75943791921</v>
      </c>
      <c r="CK2640" s="2">
        <v>115.792300884</v>
      </c>
      <c r="CL2640" s="2">
        <v>0.93284203322199999</v>
      </c>
      <c r="CM2640" s="1">
        <v>5</v>
      </c>
    </row>
    <row r="2641" spans="1:91" x14ac:dyDescent="0.5">
      <c r="A2641" s="1">
        <v>2640</v>
      </c>
      <c r="B2641" s="2">
        <v>1214335929</v>
      </c>
      <c r="C2641" s="2">
        <v>0</v>
      </c>
      <c r="D2641" s="2">
        <v>1</v>
      </c>
      <c r="E2641" s="2">
        <v>0</v>
      </c>
      <c r="F2641" s="2">
        <v>2.2999999999999998</v>
      </c>
      <c r="G2641" s="2">
        <v>0</v>
      </c>
      <c r="H2641" s="2">
        <v>0</v>
      </c>
      <c r="I2641" s="2">
        <v>1</v>
      </c>
      <c r="J2641" s="2">
        <v>3</v>
      </c>
      <c r="K2641" s="1">
        <v>0</v>
      </c>
      <c r="L2641" s="1">
        <v>0</v>
      </c>
      <c r="M2641" s="1">
        <v>0</v>
      </c>
      <c r="N2641" s="1">
        <v>1</v>
      </c>
      <c r="O2641" s="1">
        <v>0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1</v>
      </c>
      <c r="AD2641" s="1">
        <v>0</v>
      </c>
      <c r="AE2641" s="1">
        <v>0</v>
      </c>
      <c r="AF2641" s="1">
        <v>0</v>
      </c>
      <c r="AG2641" s="1">
        <v>1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1</v>
      </c>
      <c r="AQ2641" s="1">
        <v>0</v>
      </c>
      <c r="AR2641" s="1">
        <v>0</v>
      </c>
      <c r="AS2641" s="1">
        <v>1</v>
      </c>
      <c r="AT2641" s="1">
        <v>0</v>
      </c>
      <c r="AU2641" s="1">
        <v>0</v>
      </c>
      <c r="AV2641" s="1">
        <v>1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1</v>
      </c>
      <c r="BC2641" s="1">
        <v>0</v>
      </c>
      <c r="BD2641" s="1">
        <v>0</v>
      </c>
      <c r="BE2641" s="1">
        <v>0</v>
      </c>
      <c r="BF2641" s="1">
        <v>1</v>
      </c>
      <c r="BG2641" s="1">
        <v>0</v>
      </c>
      <c r="BH2641" s="1">
        <v>0</v>
      </c>
      <c r="BI2641" s="1">
        <v>1</v>
      </c>
      <c r="BJ2641" s="1">
        <v>0</v>
      </c>
      <c r="BK2641" s="1">
        <v>0</v>
      </c>
      <c r="BL2641" s="2">
        <v>50.1357093007</v>
      </c>
      <c r="BM2641" s="2">
        <v>510</v>
      </c>
      <c r="BN2641" s="2">
        <v>36.900990098999998</v>
      </c>
      <c r="BO2641" s="2">
        <v>74.2</v>
      </c>
      <c r="BP2641" s="2">
        <v>12.1</v>
      </c>
      <c r="BQ2641" s="2">
        <v>12.7450980392</v>
      </c>
      <c r="BR2641" s="2">
        <v>4.9019607843099999</v>
      </c>
      <c r="BS2641" s="2">
        <v>1.1000000000000001</v>
      </c>
      <c r="BT2641" s="2">
        <v>0.49438202247200003</v>
      </c>
      <c r="BU2641" s="2">
        <v>93580</v>
      </c>
      <c r="BV2641" s="2">
        <v>0.28644500000000001</v>
      </c>
      <c r="BW2641" s="2">
        <v>0.38294</v>
      </c>
      <c r="BX2641" s="2">
        <v>0.28571428571399998</v>
      </c>
      <c r="BY2641" s="2">
        <v>0.94148936170200004</v>
      </c>
      <c r="BZ2641" s="2">
        <v>0.97740112994399997</v>
      </c>
      <c r="CA2641" s="2">
        <v>0.41314380000000001</v>
      </c>
      <c r="CB2641" s="2">
        <v>0.5</v>
      </c>
      <c r="CC2641" s="2">
        <v>94.681131690300006</v>
      </c>
      <c r="CD2641" s="2">
        <v>91.425063715099995</v>
      </c>
      <c r="CE2641" s="2">
        <v>872</v>
      </c>
      <c r="CF2641" s="2">
        <v>121</v>
      </c>
      <c r="CG2641" s="2">
        <v>1055.63031781</v>
      </c>
      <c r="CH2641" s="2">
        <v>161.30002225800001</v>
      </c>
      <c r="CI2641" s="2">
        <v>1134.82721014</v>
      </c>
      <c r="CJ2641" s="2">
        <v>1.7495476490999999</v>
      </c>
      <c r="CK2641" s="2">
        <v>110.89828915299999</v>
      </c>
      <c r="CL2641" s="2">
        <v>0.93021237803599999</v>
      </c>
      <c r="CM2641" s="1">
        <v>5</v>
      </c>
    </row>
    <row r="2642" spans="1:91" x14ac:dyDescent="0.5">
      <c r="A2642" s="1">
        <v>2641</v>
      </c>
      <c r="B2642" s="2">
        <v>1214604733</v>
      </c>
      <c r="C2642" s="2">
        <v>0</v>
      </c>
      <c r="D2642" s="2">
        <v>1</v>
      </c>
      <c r="E2642" s="2">
        <v>0</v>
      </c>
      <c r="F2642" s="2">
        <v>2.1</v>
      </c>
      <c r="G2642" s="2">
        <v>0</v>
      </c>
      <c r="H2642" s="2">
        <v>0</v>
      </c>
      <c r="I2642" s="2">
        <v>1</v>
      </c>
      <c r="J2642" s="2">
        <v>3</v>
      </c>
      <c r="K2642" s="1">
        <v>0</v>
      </c>
      <c r="L2642" s="1">
        <v>0</v>
      </c>
      <c r="M2642" s="1">
        <v>0</v>
      </c>
      <c r="N2642" s="1">
        <v>1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1</v>
      </c>
      <c r="W2642" s="1">
        <v>0</v>
      </c>
      <c r="X2642" s="1">
        <v>0</v>
      </c>
      <c r="Y2642" s="1">
        <v>1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0</v>
      </c>
      <c r="AH2642" s="1">
        <v>1</v>
      </c>
      <c r="AI2642" s="1">
        <v>0</v>
      </c>
      <c r="AJ2642" s="1">
        <v>0</v>
      </c>
      <c r="AK2642" s="1">
        <v>1</v>
      </c>
      <c r="AL2642" s="1">
        <v>0</v>
      </c>
      <c r="AM2642" s="1">
        <v>0</v>
      </c>
      <c r="AN2642" s="1">
        <v>0</v>
      </c>
      <c r="AO2642" s="1">
        <v>0</v>
      </c>
      <c r="AP2642" s="1">
        <v>1</v>
      </c>
      <c r="AQ2642" s="1">
        <v>0</v>
      </c>
      <c r="AR2642" s="1">
        <v>0</v>
      </c>
      <c r="AS2642" s="1">
        <v>1</v>
      </c>
      <c r="AT2642" s="1">
        <v>0</v>
      </c>
      <c r="AU2642" s="1">
        <v>0</v>
      </c>
      <c r="AV2642" s="1">
        <v>0</v>
      </c>
      <c r="AW2642" s="1">
        <v>1</v>
      </c>
      <c r="AX2642" s="1">
        <v>0</v>
      </c>
      <c r="AY2642" s="1">
        <v>0</v>
      </c>
      <c r="AZ2642" s="1">
        <v>0</v>
      </c>
      <c r="BA2642" s="1">
        <v>1</v>
      </c>
      <c r="BB2642" s="1">
        <v>0</v>
      </c>
      <c r="BC2642" s="1">
        <v>0</v>
      </c>
      <c r="BD2642" s="1">
        <v>0</v>
      </c>
      <c r="BE2642" s="1">
        <v>1</v>
      </c>
      <c r="BF2642" s="1">
        <v>0</v>
      </c>
      <c r="BG2642" s="1">
        <v>0</v>
      </c>
      <c r="BH2642" s="1">
        <v>0</v>
      </c>
      <c r="BI2642" s="1">
        <v>0</v>
      </c>
      <c r="BJ2642" s="1">
        <v>1</v>
      </c>
      <c r="BK2642" s="1">
        <v>0</v>
      </c>
      <c r="BL2642" s="2">
        <v>50.1357093007</v>
      </c>
      <c r="BM2642" s="2">
        <v>510</v>
      </c>
      <c r="BN2642" s="2">
        <v>36.900990098999998</v>
      </c>
      <c r="BO2642" s="2">
        <v>74.2</v>
      </c>
      <c r="BP2642" s="2">
        <v>12.1</v>
      </c>
      <c r="BQ2642" s="2">
        <v>12.7450980392</v>
      </c>
      <c r="BR2642" s="2">
        <v>4.9019607843099999</v>
      </c>
      <c r="BS2642" s="2">
        <v>1.1000000000000001</v>
      </c>
      <c r="BT2642" s="2">
        <v>0.49438202247200003</v>
      </c>
      <c r="BU2642" s="2">
        <v>93580</v>
      </c>
      <c r="BV2642" s="2">
        <v>0.28644500000000001</v>
      </c>
      <c r="BW2642" s="2">
        <v>0.38294</v>
      </c>
      <c r="BX2642" s="2">
        <v>0.28571428571399998</v>
      </c>
      <c r="BY2642" s="2">
        <v>0.94148936170200004</v>
      </c>
      <c r="BZ2642" s="2">
        <v>0.97740112994399997</v>
      </c>
      <c r="CA2642" s="2">
        <v>0.41314380000000001</v>
      </c>
      <c r="CB2642" s="2">
        <v>0.5</v>
      </c>
      <c r="CC2642" s="2">
        <v>94.681131690300006</v>
      </c>
      <c r="CD2642" s="2">
        <v>91.425063715099995</v>
      </c>
      <c r="CE2642" s="2">
        <v>872</v>
      </c>
      <c r="CF2642" s="2">
        <v>121</v>
      </c>
      <c r="CG2642" s="2">
        <v>891.60969868799998</v>
      </c>
      <c r="CH2642" s="2">
        <v>119.594044266</v>
      </c>
      <c r="CI2642" s="2">
        <v>904.66884709199996</v>
      </c>
      <c r="CJ2642" s="2">
        <v>1.40466985931</v>
      </c>
      <c r="CK2642" s="2">
        <v>72.323972058799995</v>
      </c>
      <c r="CL2642" s="2">
        <v>0.98556471968100001</v>
      </c>
      <c r="CM2642" s="1">
        <v>5</v>
      </c>
    </row>
    <row r="2643" spans="1:91" x14ac:dyDescent="0.5">
      <c r="A2643" s="1">
        <v>2642</v>
      </c>
      <c r="B2643" s="2">
        <v>1215246413</v>
      </c>
      <c r="C2643" s="2">
        <v>0</v>
      </c>
      <c r="D2643" s="2">
        <v>1</v>
      </c>
      <c r="E2643" s="2">
        <v>1</v>
      </c>
      <c r="F2643" s="2">
        <v>2.2000000000000002</v>
      </c>
      <c r="G2643" s="2">
        <v>0</v>
      </c>
      <c r="H2643" s="2">
        <v>0</v>
      </c>
      <c r="I2643" s="2">
        <v>1</v>
      </c>
      <c r="J2643" s="2">
        <v>2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1</v>
      </c>
      <c r="R2643" s="1">
        <v>0</v>
      </c>
      <c r="S2643" s="1">
        <v>0</v>
      </c>
      <c r="T2643" s="1">
        <v>0</v>
      </c>
      <c r="U2643" s="1">
        <v>0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1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</v>
      </c>
      <c r="AP2643" s="1">
        <v>0</v>
      </c>
      <c r="AQ2643" s="1">
        <v>0</v>
      </c>
      <c r="AR2643" s="1">
        <v>0</v>
      </c>
      <c r="AS2643" s="1">
        <v>1</v>
      </c>
      <c r="AT2643" s="1">
        <v>0</v>
      </c>
      <c r="AU2643" s="1">
        <v>0</v>
      </c>
      <c r="AV2643" s="1">
        <v>0</v>
      </c>
      <c r="AW2643" s="1">
        <v>1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1</v>
      </c>
      <c r="BG2643" s="1">
        <v>0</v>
      </c>
      <c r="BH2643" s="1">
        <v>0</v>
      </c>
      <c r="BI2643" s="1">
        <v>1</v>
      </c>
      <c r="BJ2643" s="1">
        <v>0</v>
      </c>
      <c r="BK2643" s="1">
        <v>0</v>
      </c>
      <c r="BL2643" s="2">
        <v>50.1357093007</v>
      </c>
      <c r="BM2643" s="2">
        <v>510</v>
      </c>
      <c r="BN2643" s="2">
        <v>36.900990098999998</v>
      </c>
      <c r="BO2643" s="2">
        <v>74.2</v>
      </c>
      <c r="BP2643" s="2">
        <v>12.1</v>
      </c>
      <c r="BQ2643" s="2">
        <v>12.7450980392</v>
      </c>
      <c r="BR2643" s="2">
        <v>4.9019607843099999</v>
      </c>
      <c r="BS2643" s="2">
        <v>1.1000000000000001</v>
      </c>
      <c r="BT2643" s="2">
        <v>0.49438202247200003</v>
      </c>
      <c r="BU2643" s="2">
        <v>93580</v>
      </c>
      <c r="BV2643" s="2">
        <v>0.28644500000000001</v>
      </c>
      <c r="BW2643" s="2">
        <v>0.38294</v>
      </c>
      <c r="BX2643" s="2">
        <v>0.28571428571399998</v>
      </c>
      <c r="BY2643" s="2">
        <v>0.94148936170200004</v>
      </c>
      <c r="BZ2643" s="2">
        <v>0.97740112994399997</v>
      </c>
      <c r="CA2643" s="2">
        <v>0.41314380000000001</v>
      </c>
      <c r="CB2643" s="2">
        <v>0.5</v>
      </c>
      <c r="CC2643" s="2">
        <v>94.681131690300006</v>
      </c>
      <c r="CD2643" s="2">
        <v>91.425063715099995</v>
      </c>
      <c r="CE2643" s="2">
        <v>872</v>
      </c>
      <c r="CF2643" s="2">
        <v>121</v>
      </c>
      <c r="CG2643" s="2">
        <v>784.37358980900001</v>
      </c>
      <c r="CH2643" s="2">
        <v>27.721743928599999</v>
      </c>
      <c r="CI2643" s="2">
        <v>796.44654699499995</v>
      </c>
      <c r="CJ2643" s="2">
        <v>1.2419159584999999</v>
      </c>
      <c r="CK2643" s="2">
        <v>180.54627215599999</v>
      </c>
      <c r="CL2643" s="2">
        <v>0.98484147212200002</v>
      </c>
      <c r="CM2643" s="1">
        <v>5</v>
      </c>
    </row>
    <row r="2644" spans="1:91" x14ac:dyDescent="0.5">
      <c r="A2644" s="1">
        <v>2643</v>
      </c>
      <c r="B2644" s="2">
        <v>1217798215</v>
      </c>
      <c r="C2644" s="2">
        <v>0</v>
      </c>
      <c r="D2644" s="2">
        <v>1</v>
      </c>
      <c r="E2644" s="2">
        <v>1</v>
      </c>
      <c r="F2644" s="2">
        <v>2</v>
      </c>
      <c r="G2644" s="2">
        <v>1</v>
      </c>
      <c r="H2644" s="2">
        <v>0</v>
      </c>
      <c r="I2644" s="2">
        <v>1</v>
      </c>
      <c r="J2644" s="2">
        <v>2</v>
      </c>
      <c r="K2644" s="1">
        <v>0</v>
      </c>
      <c r="L2644" s="1">
        <v>0</v>
      </c>
      <c r="M2644" s="1">
        <v>1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1</v>
      </c>
      <c r="AE2644" s="1">
        <v>0</v>
      </c>
      <c r="AF2644" s="1">
        <v>0</v>
      </c>
      <c r="AG2644" s="1">
        <v>0</v>
      </c>
      <c r="AH2644" s="1">
        <v>1</v>
      </c>
      <c r="AI2644" s="1">
        <v>0</v>
      </c>
      <c r="AJ2644" s="1">
        <v>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1</v>
      </c>
      <c r="AQ2644" s="1">
        <v>0</v>
      </c>
      <c r="AR2644" s="1">
        <v>0</v>
      </c>
      <c r="AS2644" s="1">
        <v>0</v>
      </c>
      <c r="AT2644" s="1">
        <v>1</v>
      </c>
      <c r="AU2644" s="1">
        <v>0</v>
      </c>
      <c r="AV2644" s="1">
        <v>1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1</v>
      </c>
      <c r="BC2644" s="1">
        <v>0</v>
      </c>
      <c r="BD2644" s="1">
        <v>0</v>
      </c>
      <c r="BE2644" s="1">
        <v>1</v>
      </c>
      <c r="BF2644" s="1">
        <v>0</v>
      </c>
      <c r="BG2644" s="1">
        <v>0</v>
      </c>
      <c r="BH2644" s="1">
        <v>0</v>
      </c>
      <c r="BI2644" s="1">
        <v>0</v>
      </c>
      <c r="BJ2644" s="1">
        <v>0</v>
      </c>
      <c r="BK2644" s="1">
        <v>1</v>
      </c>
      <c r="BL2644" s="2">
        <v>50.1357093007</v>
      </c>
      <c r="BM2644" s="2">
        <v>510</v>
      </c>
      <c r="BN2644" s="2">
        <v>36.900990098999998</v>
      </c>
      <c r="BO2644" s="2">
        <v>74.2</v>
      </c>
      <c r="BP2644" s="2">
        <v>12.1</v>
      </c>
      <c r="BQ2644" s="2">
        <v>12.7450980392</v>
      </c>
      <c r="BR2644" s="2">
        <v>4.9019607843099999</v>
      </c>
      <c r="BS2644" s="2">
        <v>1.1000000000000001</v>
      </c>
      <c r="BT2644" s="2">
        <v>0.49438202247200003</v>
      </c>
      <c r="BU2644" s="2">
        <v>93580</v>
      </c>
      <c r="BV2644" s="2">
        <v>0.28644500000000001</v>
      </c>
      <c r="BW2644" s="2">
        <v>0.38294</v>
      </c>
      <c r="BX2644" s="2">
        <v>0.28571428571399998</v>
      </c>
      <c r="BY2644" s="2">
        <v>0.94148936170200004</v>
      </c>
      <c r="BZ2644" s="2">
        <v>0.97740112994399997</v>
      </c>
      <c r="CA2644" s="2">
        <v>0.41314380000000001</v>
      </c>
      <c r="CB2644" s="2">
        <v>0.5</v>
      </c>
      <c r="CC2644" s="2">
        <v>94.681131690300006</v>
      </c>
      <c r="CD2644" s="2">
        <v>91.425063715099995</v>
      </c>
      <c r="CE2644" s="2">
        <v>872</v>
      </c>
      <c r="CF2644" s="2">
        <v>121</v>
      </c>
      <c r="CG2644" s="2">
        <v>1064.77265775</v>
      </c>
      <c r="CH2644" s="2">
        <v>167.90149974400001</v>
      </c>
      <c r="CI2644" s="2">
        <v>1141.42868763</v>
      </c>
      <c r="CJ2644" s="2">
        <v>1.75943791921</v>
      </c>
      <c r="CK2644" s="2">
        <v>115.792300884</v>
      </c>
      <c r="CL2644" s="2">
        <v>0.93284203322199999</v>
      </c>
      <c r="CM2644" s="1">
        <v>5</v>
      </c>
    </row>
    <row r="2645" spans="1:91" x14ac:dyDescent="0.5">
      <c r="A2645" s="1">
        <v>2644</v>
      </c>
      <c r="B2645" s="2">
        <v>1229730302</v>
      </c>
      <c r="C2645" s="2">
        <v>0</v>
      </c>
      <c r="D2645" s="2">
        <v>1</v>
      </c>
      <c r="E2645" s="2">
        <v>0</v>
      </c>
      <c r="F2645" s="2">
        <v>2.1</v>
      </c>
      <c r="G2645" s="2">
        <v>1</v>
      </c>
      <c r="H2645" s="2">
        <v>0</v>
      </c>
      <c r="I2645" s="2">
        <v>1</v>
      </c>
      <c r="J2645" s="2">
        <v>2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1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0</v>
      </c>
      <c r="BE2645" s="1">
        <v>0</v>
      </c>
      <c r="BF2645" s="1">
        <v>1</v>
      </c>
      <c r="BG2645" s="1">
        <v>0</v>
      </c>
      <c r="BH2645" s="1">
        <v>0</v>
      </c>
      <c r="BI2645" s="1">
        <v>1</v>
      </c>
      <c r="BJ2645" s="1">
        <v>0</v>
      </c>
      <c r="BK2645" s="1">
        <v>0</v>
      </c>
      <c r="BL2645" s="2">
        <v>50.1357093007</v>
      </c>
      <c r="BM2645" s="2">
        <v>510</v>
      </c>
      <c r="BN2645" s="2">
        <v>36.900990098999998</v>
      </c>
      <c r="BO2645" s="2">
        <v>74.2</v>
      </c>
      <c r="BP2645" s="2">
        <v>12.1</v>
      </c>
      <c r="BQ2645" s="2">
        <v>12.7450980392</v>
      </c>
      <c r="BR2645" s="2">
        <v>4.9019607843099999</v>
      </c>
      <c r="BS2645" s="2">
        <v>1.1000000000000001</v>
      </c>
      <c r="BT2645" s="2">
        <v>0.49438202247200003</v>
      </c>
      <c r="BU2645" s="2">
        <v>93580</v>
      </c>
      <c r="BV2645" s="2">
        <v>0.28644500000000001</v>
      </c>
      <c r="BW2645" s="2">
        <v>0.38294</v>
      </c>
      <c r="BX2645" s="2">
        <v>0.28571428571399998</v>
      </c>
      <c r="BY2645" s="2">
        <v>0.94148936170200004</v>
      </c>
      <c r="BZ2645" s="2">
        <v>0.97740112994399997</v>
      </c>
      <c r="CA2645" s="2">
        <v>0.41314380000000001</v>
      </c>
      <c r="CB2645" s="2">
        <v>0.5</v>
      </c>
      <c r="CC2645" s="2">
        <v>94.681131690300006</v>
      </c>
      <c r="CD2645" s="2">
        <v>91.425063715099995</v>
      </c>
      <c r="CE2645" s="2">
        <v>872</v>
      </c>
      <c r="CF2645" s="2">
        <v>121</v>
      </c>
      <c r="CG2645" s="2">
        <v>995.98134090200006</v>
      </c>
      <c r="CH2645" s="2">
        <v>152.420334986</v>
      </c>
      <c r="CI2645" s="2">
        <v>1066.4708196399999</v>
      </c>
      <c r="CJ2645" s="2">
        <v>1.64716321288</v>
      </c>
      <c r="CK2645" s="2">
        <v>102.018601881</v>
      </c>
      <c r="CL2645" s="2">
        <v>0.93390397802199998</v>
      </c>
      <c r="CM2645" s="1">
        <v>5</v>
      </c>
    </row>
    <row r="2646" spans="1:91" x14ac:dyDescent="0.5">
      <c r="A2646" s="1">
        <v>2645</v>
      </c>
      <c r="B2646" s="2">
        <v>1170585856</v>
      </c>
      <c r="C2646" s="2">
        <v>0</v>
      </c>
      <c r="D2646" s="2">
        <v>1</v>
      </c>
      <c r="E2646" s="2">
        <v>0</v>
      </c>
      <c r="F2646" s="2">
        <v>2.1</v>
      </c>
      <c r="G2646" s="2">
        <v>0</v>
      </c>
      <c r="H2646" s="2">
        <v>0</v>
      </c>
      <c r="I2646" s="2">
        <v>1</v>
      </c>
      <c r="J2646" s="2">
        <v>3</v>
      </c>
      <c r="K2646" s="1">
        <v>0</v>
      </c>
      <c r="L2646" s="1">
        <v>0</v>
      </c>
      <c r="M2646" s="1">
        <v>0</v>
      </c>
      <c r="N2646" s="1">
        <v>1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1</v>
      </c>
      <c r="W2646" s="1">
        <v>0</v>
      </c>
      <c r="X2646" s="1">
        <v>0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1</v>
      </c>
      <c r="AR2646" s="1">
        <v>0</v>
      </c>
      <c r="AS2646" s="1">
        <v>1</v>
      </c>
      <c r="AT2646" s="1">
        <v>0</v>
      </c>
      <c r="AU2646" s="1">
        <v>0</v>
      </c>
      <c r="AV2646" s="1">
        <v>0</v>
      </c>
      <c r="AW2646" s="1">
        <v>1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  <c r="BF2646" s="1">
        <v>1</v>
      </c>
      <c r="BG2646" s="1">
        <v>0</v>
      </c>
      <c r="BH2646" s="1">
        <v>0</v>
      </c>
      <c r="BI2646" s="1">
        <v>1</v>
      </c>
      <c r="BJ2646" s="1">
        <v>0</v>
      </c>
      <c r="BK2646" s="1">
        <v>0</v>
      </c>
      <c r="BL2646" s="2">
        <v>3.1348210970400001</v>
      </c>
      <c r="BM2646" s="2">
        <v>500</v>
      </c>
      <c r="BN2646" s="2">
        <v>37.3431372549</v>
      </c>
      <c r="BO2646" s="2">
        <v>73.099999999999994</v>
      </c>
      <c r="BP2646" s="2">
        <v>3.5</v>
      </c>
      <c r="BQ2646" s="2">
        <v>25</v>
      </c>
      <c r="BR2646" s="2">
        <v>14</v>
      </c>
      <c r="BS2646" s="2">
        <v>1.4</v>
      </c>
      <c r="BT2646" s="2">
        <v>0.62025316455699997</v>
      </c>
      <c r="BU2646" s="2">
        <v>145950</v>
      </c>
      <c r="BV2646" s="2">
        <v>0.55098599999999998</v>
      </c>
      <c r="BW2646" s="2">
        <v>7.5118000000000004E-2</v>
      </c>
      <c r="BX2646" s="2">
        <v>0.92857142857099995</v>
      </c>
      <c r="BY2646" s="2">
        <v>0.98809523809499999</v>
      </c>
      <c r="BZ2646" s="2">
        <v>1</v>
      </c>
      <c r="CA2646" s="2">
        <v>0.43899022222200001</v>
      </c>
      <c r="CB2646" s="2">
        <v>0.74358974358999996</v>
      </c>
      <c r="CC2646" s="2">
        <v>94.527428155699994</v>
      </c>
      <c r="CD2646" s="2">
        <v>92.818521692600001</v>
      </c>
      <c r="CE2646" s="2">
        <v>872</v>
      </c>
      <c r="CF2646" s="2">
        <v>121</v>
      </c>
      <c r="CG2646" s="2">
        <v>618.476099976</v>
      </c>
      <c r="CH2646" s="2">
        <v>30.4748446957</v>
      </c>
      <c r="CI2646" s="2">
        <v>629.54072707700004</v>
      </c>
      <c r="CJ2646" s="2">
        <v>0.99089521028299998</v>
      </c>
      <c r="CK2646" s="2">
        <v>347.45209207400001</v>
      </c>
      <c r="CL2646" s="2">
        <v>0.98242428706399998</v>
      </c>
      <c r="CM2646" s="1">
        <v>5</v>
      </c>
    </row>
    <row r="2647" spans="1:91" x14ac:dyDescent="0.5">
      <c r="A2647" s="1">
        <v>2646</v>
      </c>
      <c r="B2647" s="2">
        <v>1170613008</v>
      </c>
      <c r="C2647" s="2">
        <v>0</v>
      </c>
      <c r="D2647" s="2">
        <v>1</v>
      </c>
      <c r="E2647" s="2">
        <v>0</v>
      </c>
      <c r="F2647" s="2">
        <v>2</v>
      </c>
      <c r="G2647" s="2">
        <v>0</v>
      </c>
      <c r="H2647" s="2">
        <v>0</v>
      </c>
      <c r="I2647" s="2">
        <v>1</v>
      </c>
      <c r="J2647" s="2">
        <v>2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1</v>
      </c>
      <c r="W2647" s="1">
        <v>0</v>
      </c>
      <c r="X2647" s="1">
        <v>0</v>
      </c>
      <c r="Y2647" s="1">
        <v>1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1</v>
      </c>
      <c r="AF2647" s="1">
        <v>0</v>
      </c>
      <c r="AG2647" s="1">
        <v>1</v>
      </c>
      <c r="AH2647" s="1">
        <v>0</v>
      </c>
      <c r="AI2647" s="1">
        <v>0</v>
      </c>
      <c r="AJ2647" s="1">
        <v>0</v>
      </c>
      <c r="AK2647" s="1">
        <v>1</v>
      </c>
      <c r="AL2647" s="1">
        <v>0</v>
      </c>
      <c r="AM2647" s="1">
        <v>0</v>
      </c>
      <c r="AN2647" s="1">
        <v>0</v>
      </c>
      <c r="AO2647" s="1">
        <v>1</v>
      </c>
      <c r="AP2647" s="1">
        <v>0</v>
      </c>
      <c r="AQ2647" s="1">
        <v>0</v>
      </c>
      <c r="AR2647" s="1">
        <v>0</v>
      </c>
      <c r="AS2647" s="1">
        <v>1</v>
      </c>
      <c r="AT2647" s="1">
        <v>0</v>
      </c>
      <c r="AU2647" s="1">
        <v>0</v>
      </c>
      <c r="AV2647" s="1">
        <v>1</v>
      </c>
      <c r="AW2647" s="1">
        <v>0</v>
      </c>
      <c r="AX2647" s="1">
        <v>0</v>
      </c>
      <c r="AY2647" s="1">
        <v>0</v>
      </c>
      <c r="AZ2647" s="1">
        <v>1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  <c r="BF2647" s="1">
        <v>1</v>
      </c>
      <c r="BG2647" s="1">
        <v>0</v>
      </c>
      <c r="BH2647" s="1">
        <v>0</v>
      </c>
      <c r="BI2647" s="1">
        <v>0</v>
      </c>
      <c r="BJ2647" s="1">
        <v>0</v>
      </c>
      <c r="BK2647" s="1">
        <v>0</v>
      </c>
      <c r="BL2647" s="2">
        <v>3.1348210970400001</v>
      </c>
      <c r="BM2647" s="2">
        <v>500</v>
      </c>
      <c r="BN2647" s="2">
        <v>37.3431372549</v>
      </c>
      <c r="BO2647" s="2">
        <v>73.099999999999994</v>
      </c>
      <c r="BP2647" s="2">
        <v>3.5</v>
      </c>
      <c r="BQ2647" s="2">
        <v>25</v>
      </c>
      <c r="BR2647" s="2">
        <v>14</v>
      </c>
      <c r="BS2647" s="2">
        <v>1.4</v>
      </c>
      <c r="BT2647" s="2">
        <v>0.62025316455699997</v>
      </c>
      <c r="BU2647" s="2">
        <v>145950</v>
      </c>
      <c r="BV2647" s="2">
        <v>0.55098599999999998</v>
      </c>
      <c r="BW2647" s="2">
        <v>7.5118000000000004E-2</v>
      </c>
      <c r="BX2647" s="2">
        <v>0.92857142857099995</v>
      </c>
      <c r="BY2647" s="2">
        <v>0.98809523809499999</v>
      </c>
      <c r="BZ2647" s="2">
        <v>1</v>
      </c>
      <c r="CA2647" s="2">
        <v>0.43899022222200001</v>
      </c>
      <c r="CB2647" s="2">
        <v>0.74358974358999996</v>
      </c>
      <c r="CC2647" s="2">
        <v>94.527428155699994</v>
      </c>
      <c r="CD2647" s="2">
        <v>92.818521692600001</v>
      </c>
      <c r="CE2647" s="2">
        <v>872</v>
      </c>
      <c r="CF2647" s="2">
        <v>121</v>
      </c>
      <c r="CG2647" s="2">
        <v>810.50876486499999</v>
      </c>
      <c r="CH2647" s="2">
        <v>127.799580558</v>
      </c>
      <c r="CI2647" s="2">
        <v>866.88411999699997</v>
      </c>
      <c r="CJ2647" s="2">
        <v>1.3474903005000001</v>
      </c>
      <c r="CK2647" s="2">
        <v>336.067596643</v>
      </c>
      <c r="CL2647" s="2">
        <v>0.93496783037999998</v>
      </c>
      <c r="CM2647" s="1">
        <v>5</v>
      </c>
    </row>
    <row r="2648" spans="1:91" x14ac:dyDescent="0.5">
      <c r="A2648" s="1">
        <v>2647</v>
      </c>
      <c r="B2648" s="2">
        <v>1170698690</v>
      </c>
      <c r="C2648" s="2">
        <v>0</v>
      </c>
      <c r="D2648" s="2">
        <v>1</v>
      </c>
      <c r="E2648" s="2">
        <v>1</v>
      </c>
      <c r="F2648" s="2">
        <v>2.1</v>
      </c>
      <c r="G2648" s="2">
        <v>0</v>
      </c>
      <c r="H2648" s="2">
        <v>0</v>
      </c>
      <c r="I2648" s="2">
        <v>1</v>
      </c>
      <c r="J2648" s="2">
        <v>3</v>
      </c>
      <c r="K2648" s="1">
        <v>0</v>
      </c>
      <c r="L2648" s="1">
        <v>0</v>
      </c>
      <c r="M2648" s="1">
        <v>0</v>
      </c>
      <c r="N2648" s="1">
        <v>1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1</v>
      </c>
      <c r="AE2648" s="1">
        <v>0</v>
      </c>
      <c r="AF2648" s="1">
        <v>0</v>
      </c>
      <c r="AG2648" s="1">
        <v>0</v>
      </c>
      <c r="AH2648" s="1">
        <v>1</v>
      </c>
      <c r="AI2648" s="1">
        <v>0</v>
      </c>
      <c r="AJ2648" s="1">
        <v>0</v>
      </c>
      <c r="AK2648" s="1">
        <v>1</v>
      </c>
      <c r="AL2648" s="1">
        <v>0</v>
      </c>
      <c r="AM2648" s="1">
        <v>0</v>
      </c>
      <c r="AN2648" s="1">
        <v>0</v>
      </c>
      <c r="AO2648" s="1">
        <v>1</v>
      </c>
      <c r="AP2648" s="1">
        <v>0</v>
      </c>
      <c r="AQ2648" s="1">
        <v>0</v>
      </c>
      <c r="AR2648" s="1">
        <v>0</v>
      </c>
      <c r="AS2648" s="1">
        <v>1</v>
      </c>
      <c r="AT2648" s="1">
        <v>0</v>
      </c>
      <c r="AU2648" s="1">
        <v>0</v>
      </c>
      <c r="AV2648" s="1">
        <v>1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1</v>
      </c>
      <c r="BC2648" s="1">
        <v>0</v>
      </c>
      <c r="BD2648" s="1">
        <v>0</v>
      </c>
      <c r="BE2648" s="1">
        <v>1</v>
      </c>
      <c r="BF2648" s="1">
        <v>0</v>
      </c>
      <c r="BG2648" s="1">
        <v>0</v>
      </c>
      <c r="BH2648" s="1">
        <v>0</v>
      </c>
      <c r="BI2648" s="1">
        <v>1</v>
      </c>
      <c r="BJ2648" s="1">
        <v>0</v>
      </c>
      <c r="BK2648" s="1">
        <v>0</v>
      </c>
      <c r="BL2648" s="2">
        <v>3.1348210970400001</v>
      </c>
      <c r="BM2648" s="2">
        <v>500</v>
      </c>
      <c r="BN2648" s="2">
        <v>37.3431372549</v>
      </c>
      <c r="BO2648" s="2">
        <v>73.099999999999994</v>
      </c>
      <c r="BP2648" s="2">
        <v>3.5</v>
      </c>
      <c r="BQ2648" s="2">
        <v>25</v>
      </c>
      <c r="BR2648" s="2">
        <v>14</v>
      </c>
      <c r="BS2648" s="2">
        <v>1.4</v>
      </c>
      <c r="BT2648" s="2">
        <v>0.62025316455699997</v>
      </c>
      <c r="BU2648" s="2">
        <v>145950</v>
      </c>
      <c r="BV2648" s="2">
        <v>0.55098599999999998</v>
      </c>
      <c r="BW2648" s="2">
        <v>7.5118000000000004E-2</v>
      </c>
      <c r="BX2648" s="2">
        <v>0.92857142857099995</v>
      </c>
      <c r="BY2648" s="2">
        <v>0.98809523809499999</v>
      </c>
      <c r="BZ2648" s="2">
        <v>1</v>
      </c>
      <c r="CA2648" s="2">
        <v>0.43899022222200001</v>
      </c>
      <c r="CB2648" s="2">
        <v>0.74358974358999996</v>
      </c>
      <c r="CC2648" s="2">
        <v>94.527428155699994</v>
      </c>
      <c r="CD2648" s="2">
        <v>92.818521692600001</v>
      </c>
      <c r="CE2648" s="2">
        <v>872</v>
      </c>
      <c r="CF2648" s="2">
        <v>121</v>
      </c>
      <c r="CG2648" s="2">
        <v>281.91031880100002</v>
      </c>
      <c r="CH2648" s="2">
        <v>189.45566882899999</v>
      </c>
      <c r="CI2648" s="2">
        <v>293.89194973100001</v>
      </c>
      <c r="CJ2648" s="2">
        <v>0.48821014743899999</v>
      </c>
      <c r="CK2648" s="2">
        <v>692.92742637599997</v>
      </c>
      <c r="CL2648" s="2">
        <v>0.95923117002500002</v>
      </c>
      <c r="CM2648" s="1">
        <v>5</v>
      </c>
    </row>
    <row r="2649" spans="1:91" x14ac:dyDescent="0.5">
      <c r="A2649" s="1">
        <v>2648</v>
      </c>
      <c r="B2649" s="2">
        <v>1171655908</v>
      </c>
      <c r="C2649" s="2">
        <v>0</v>
      </c>
      <c r="D2649" s="2">
        <v>1</v>
      </c>
      <c r="E2649" s="2">
        <v>0</v>
      </c>
      <c r="F2649" s="2">
        <v>2.2999999999999998</v>
      </c>
      <c r="G2649" s="2">
        <v>0</v>
      </c>
      <c r="H2649" s="2">
        <v>0</v>
      </c>
      <c r="I2649" s="2">
        <v>1</v>
      </c>
      <c r="J2649" s="2">
        <v>2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1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1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1</v>
      </c>
      <c r="AP2649" s="1">
        <v>0</v>
      </c>
      <c r="AQ2649" s="1">
        <v>0</v>
      </c>
      <c r="AR2649" s="1">
        <v>0</v>
      </c>
      <c r="AS2649" s="1">
        <v>1</v>
      </c>
      <c r="AT2649" s="1">
        <v>0</v>
      </c>
      <c r="AU2649" s="1">
        <v>0</v>
      </c>
      <c r="AV2649" s="1">
        <v>0</v>
      </c>
      <c r="AW2649" s="1">
        <v>1</v>
      </c>
      <c r="AX2649" s="1">
        <v>0</v>
      </c>
      <c r="AY2649" s="1">
        <v>0</v>
      </c>
      <c r="AZ2649" s="1">
        <v>0</v>
      </c>
      <c r="BA2649" s="1">
        <v>1</v>
      </c>
      <c r="BB2649" s="1">
        <v>0</v>
      </c>
      <c r="BC2649" s="1">
        <v>0</v>
      </c>
      <c r="BD2649" s="1">
        <v>0</v>
      </c>
      <c r="BE2649" s="1">
        <v>0</v>
      </c>
      <c r="BF2649" s="1">
        <v>1</v>
      </c>
      <c r="BG2649" s="1">
        <v>0</v>
      </c>
      <c r="BH2649" s="1">
        <v>0</v>
      </c>
      <c r="BI2649" s="1">
        <v>0</v>
      </c>
      <c r="BJ2649" s="1">
        <v>0</v>
      </c>
      <c r="BK2649" s="1">
        <v>0</v>
      </c>
      <c r="BL2649" s="2">
        <v>3.1348210970400001</v>
      </c>
      <c r="BM2649" s="2">
        <v>500</v>
      </c>
      <c r="BN2649" s="2">
        <v>37.3431372549</v>
      </c>
      <c r="BO2649" s="2">
        <v>73.099999999999994</v>
      </c>
      <c r="BP2649" s="2">
        <v>3.5</v>
      </c>
      <c r="BQ2649" s="2">
        <v>25</v>
      </c>
      <c r="BR2649" s="2">
        <v>14</v>
      </c>
      <c r="BS2649" s="2">
        <v>1.4</v>
      </c>
      <c r="BT2649" s="2">
        <v>0.62025316455699997</v>
      </c>
      <c r="BU2649" s="2">
        <v>145950</v>
      </c>
      <c r="BV2649" s="2">
        <v>0.55098599999999998</v>
      </c>
      <c r="BW2649" s="2">
        <v>7.5118000000000004E-2</v>
      </c>
      <c r="BX2649" s="2">
        <v>0.92857142857099995</v>
      </c>
      <c r="BY2649" s="2">
        <v>0.98809523809499999</v>
      </c>
      <c r="BZ2649" s="2">
        <v>1</v>
      </c>
      <c r="CA2649" s="2">
        <v>0.43899022222200001</v>
      </c>
      <c r="CB2649" s="2">
        <v>0.74358974358999996</v>
      </c>
      <c r="CC2649" s="2">
        <v>94.527428155699994</v>
      </c>
      <c r="CD2649" s="2">
        <v>92.818521692600001</v>
      </c>
      <c r="CE2649" s="2">
        <v>872</v>
      </c>
      <c r="CF2649" s="2">
        <v>121</v>
      </c>
      <c r="CG2649" s="2">
        <v>810.50876486499999</v>
      </c>
      <c r="CH2649" s="2">
        <v>127.799580558</v>
      </c>
      <c r="CI2649" s="2">
        <v>866.88411999699997</v>
      </c>
      <c r="CJ2649" s="2">
        <v>1.3474903005000001</v>
      </c>
      <c r="CK2649" s="2">
        <v>336.067596643</v>
      </c>
      <c r="CL2649" s="2">
        <v>0.93496783037999998</v>
      </c>
      <c r="CM2649" s="1">
        <v>5</v>
      </c>
    </row>
    <row r="2650" spans="1:91" x14ac:dyDescent="0.5">
      <c r="A2650" s="1">
        <v>2649</v>
      </c>
      <c r="B2650" s="2">
        <v>1172237732</v>
      </c>
      <c r="C2650" s="2">
        <v>0</v>
      </c>
      <c r="D2650" s="2">
        <v>1</v>
      </c>
      <c r="E2650" s="2">
        <v>1</v>
      </c>
      <c r="F2650" s="2">
        <v>2.1</v>
      </c>
      <c r="G2650" s="2">
        <v>1</v>
      </c>
      <c r="H2650" s="2">
        <v>0</v>
      </c>
      <c r="I2650" s="2">
        <v>1</v>
      </c>
      <c r="J2650" s="2">
        <v>2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1</v>
      </c>
      <c r="W2650" s="1">
        <v>0</v>
      </c>
      <c r="X2650" s="1">
        <v>0</v>
      </c>
      <c r="Y2650" s="1">
        <v>0</v>
      </c>
      <c r="Z2650" s="1">
        <v>1</v>
      </c>
      <c r="AA2650" s="1">
        <v>0</v>
      </c>
      <c r="AB2650" s="1">
        <v>0</v>
      </c>
      <c r="AC2650" s="1">
        <v>0</v>
      </c>
      <c r="AD2650" s="1">
        <v>1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1</v>
      </c>
      <c r="AL2650" s="1">
        <v>0</v>
      </c>
      <c r="AM2650" s="1">
        <v>0</v>
      </c>
      <c r="AN2650" s="1">
        <v>0</v>
      </c>
      <c r="AO2650" s="1">
        <v>1</v>
      </c>
      <c r="AP2650" s="1">
        <v>0</v>
      </c>
      <c r="AQ2650" s="1">
        <v>0</v>
      </c>
      <c r="AR2650" s="1">
        <v>0</v>
      </c>
      <c r="AS2650" s="1">
        <v>1</v>
      </c>
      <c r="AT2650" s="1">
        <v>0</v>
      </c>
      <c r="AU2650" s="1">
        <v>0</v>
      </c>
      <c r="AV2650" s="1">
        <v>1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0</v>
      </c>
      <c r="BG2650" s="1">
        <v>0</v>
      </c>
      <c r="BH2650" s="1">
        <v>0</v>
      </c>
      <c r="BI2650" s="1">
        <v>1</v>
      </c>
      <c r="BJ2650" s="1">
        <v>0</v>
      </c>
      <c r="BK2650" s="1">
        <v>0</v>
      </c>
      <c r="BL2650" s="2">
        <v>3.1348210970400001</v>
      </c>
      <c r="BM2650" s="2">
        <v>500</v>
      </c>
      <c r="BN2650" s="2">
        <v>37.3431372549</v>
      </c>
      <c r="BO2650" s="2">
        <v>73.099999999999994</v>
      </c>
      <c r="BP2650" s="2">
        <v>3.5</v>
      </c>
      <c r="BQ2650" s="2">
        <v>25</v>
      </c>
      <c r="BR2650" s="2">
        <v>14</v>
      </c>
      <c r="BS2650" s="2">
        <v>1.4</v>
      </c>
      <c r="BT2650" s="2">
        <v>0.62025316455699997</v>
      </c>
      <c r="BU2650" s="2">
        <v>145950</v>
      </c>
      <c r="BV2650" s="2">
        <v>0.55098599999999998</v>
      </c>
      <c r="BW2650" s="2">
        <v>7.5118000000000004E-2</v>
      </c>
      <c r="BX2650" s="2">
        <v>0.92857142857099995</v>
      </c>
      <c r="BY2650" s="2">
        <v>0.98809523809499999</v>
      </c>
      <c r="BZ2650" s="2">
        <v>1</v>
      </c>
      <c r="CA2650" s="2">
        <v>0.43899022222200001</v>
      </c>
      <c r="CB2650" s="2">
        <v>0.74358974358999996</v>
      </c>
      <c r="CC2650" s="2">
        <v>94.527428155699994</v>
      </c>
      <c r="CD2650" s="2">
        <v>92.818521692600001</v>
      </c>
      <c r="CE2650" s="2">
        <v>872</v>
      </c>
      <c r="CF2650" s="2">
        <v>121</v>
      </c>
      <c r="CG2650" s="2">
        <v>751.19866202200001</v>
      </c>
      <c r="CH2650" s="2">
        <v>211.82903702600001</v>
      </c>
      <c r="CI2650" s="2">
        <v>819.04468611499999</v>
      </c>
      <c r="CJ2650" s="2">
        <v>1.27494929415</v>
      </c>
      <c r="CK2650" s="2">
        <v>453.00416275999999</v>
      </c>
      <c r="CL2650" s="2">
        <v>0.917164441399</v>
      </c>
      <c r="CM2650" s="1">
        <v>5</v>
      </c>
    </row>
    <row r="2651" spans="1:91" x14ac:dyDescent="0.5">
      <c r="A2651" s="1">
        <v>2650</v>
      </c>
      <c r="B2651" s="2">
        <v>1172735895</v>
      </c>
      <c r="C2651" s="2">
        <v>1</v>
      </c>
      <c r="D2651" s="2">
        <v>0</v>
      </c>
      <c r="E2651" s="2">
        <v>1</v>
      </c>
      <c r="F2651" s="2">
        <v>4.9000000000000004</v>
      </c>
      <c r="G2651" s="2">
        <v>0</v>
      </c>
      <c r="H2651" s="2">
        <v>0</v>
      </c>
      <c r="I2651" s="2">
        <v>1</v>
      </c>
      <c r="J2651" s="2">
        <v>3</v>
      </c>
      <c r="K2651" s="1">
        <v>0</v>
      </c>
      <c r="L2651" s="1">
        <v>0</v>
      </c>
      <c r="M2651" s="1">
        <v>1</v>
      </c>
      <c r="N2651" s="1">
        <v>0</v>
      </c>
      <c r="O2651" s="1">
        <v>0</v>
      </c>
      <c r="P2651" s="1">
        <v>1</v>
      </c>
      <c r="Q2651" s="1">
        <v>0</v>
      </c>
      <c r="R2651" s="1">
        <v>0</v>
      </c>
      <c r="S2651" s="1">
        <v>0</v>
      </c>
      <c r="T2651" s="1">
        <v>1</v>
      </c>
      <c r="U2651" s="1">
        <v>0</v>
      </c>
      <c r="V2651" s="1">
        <v>0</v>
      </c>
      <c r="W2651" s="1">
        <v>0</v>
      </c>
      <c r="X2651" s="1">
        <v>1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1</v>
      </c>
      <c r="AF2651" s="1">
        <v>1</v>
      </c>
      <c r="AG2651" s="1">
        <v>0</v>
      </c>
      <c r="AH2651" s="1">
        <v>0</v>
      </c>
      <c r="AI2651" s="1">
        <v>0</v>
      </c>
      <c r="AJ2651" s="1">
        <v>1</v>
      </c>
      <c r="AK2651" s="1">
        <v>0</v>
      </c>
      <c r="AL2651" s="1">
        <v>0</v>
      </c>
      <c r="AM2651" s="1">
        <v>0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1</v>
      </c>
      <c r="AT2651" s="1">
        <v>0</v>
      </c>
      <c r="AU2651" s="1">
        <v>0</v>
      </c>
      <c r="AV2651" s="1">
        <v>1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0</v>
      </c>
      <c r="BE2651" s="1">
        <v>1</v>
      </c>
      <c r="BF2651" s="1">
        <v>0</v>
      </c>
      <c r="BG2651" s="1">
        <v>0</v>
      </c>
      <c r="BH2651" s="1">
        <v>0</v>
      </c>
      <c r="BI2651" s="1">
        <v>1</v>
      </c>
      <c r="BJ2651" s="1">
        <v>0</v>
      </c>
      <c r="BK2651" s="1">
        <v>0</v>
      </c>
      <c r="BL2651" s="2">
        <v>3.1348210970400001</v>
      </c>
      <c r="BM2651" s="2">
        <v>500</v>
      </c>
      <c r="BN2651" s="2">
        <v>37.3431372549</v>
      </c>
      <c r="BO2651" s="2">
        <v>73.099999999999994</v>
      </c>
      <c r="BP2651" s="2">
        <v>3.5</v>
      </c>
      <c r="BQ2651" s="2">
        <v>25</v>
      </c>
      <c r="BR2651" s="2">
        <v>14</v>
      </c>
      <c r="BS2651" s="2">
        <v>1.4</v>
      </c>
      <c r="BT2651" s="2">
        <v>0.62025316455699997</v>
      </c>
      <c r="BU2651" s="2">
        <v>145950</v>
      </c>
      <c r="BV2651" s="2">
        <v>0.55098599999999998</v>
      </c>
      <c r="BW2651" s="2">
        <v>7.5118000000000004E-2</v>
      </c>
      <c r="BX2651" s="2">
        <v>0.92857142857099995</v>
      </c>
      <c r="BY2651" s="2">
        <v>0.98809523809499999</v>
      </c>
      <c r="BZ2651" s="2">
        <v>1</v>
      </c>
      <c r="CA2651" s="2">
        <v>0.43899022222200001</v>
      </c>
      <c r="CB2651" s="2">
        <v>0.74358974358999996</v>
      </c>
      <c r="CC2651" s="2">
        <v>94.527428155699994</v>
      </c>
      <c r="CD2651" s="2">
        <v>92.818521692600001</v>
      </c>
      <c r="CE2651" s="2">
        <v>1668</v>
      </c>
      <c r="CF2651" s="2">
        <v>696</v>
      </c>
      <c r="CG2651" s="2">
        <v>686.70983352799999</v>
      </c>
      <c r="CH2651" s="2">
        <v>190.50875614700001</v>
      </c>
      <c r="CI2651" s="2">
        <v>766.06755185999998</v>
      </c>
      <c r="CJ2651" s="2">
        <v>1.19569250732</v>
      </c>
      <c r="CK2651" s="2">
        <v>569.37902850499995</v>
      </c>
      <c r="CL2651" s="2">
        <v>0.89640898098400001</v>
      </c>
      <c r="CM2651" s="1">
        <v>5</v>
      </c>
    </row>
    <row r="2652" spans="1:91" x14ac:dyDescent="0.5">
      <c r="A2652" s="1">
        <v>2651</v>
      </c>
      <c r="B2652" s="2">
        <v>1172769167</v>
      </c>
      <c r="C2652" s="2">
        <v>0</v>
      </c>
      <c r="D2652" s="2">
        <v>1</v>
      </c>
      <c r="E2652" s="2">
        <v>1</v>
      </c>
      <c r="F2652" s="2">
        <v>1.9</v>
      </c>
      <c r="G2652" s="2">
        <v>0</v>
      </c>
      <c r="H2652" s="2">
        <v>0</v>
      </c>
      <c r="I2652" s="2">
        <v>1</v>
      </c>
      <c r="J2652" s="2">
        <v>3</v>
      </c>
      <c r="K2652" s="1">
        <v>0</v>
      </c>
      <c r="L2652" s="1">
        <v>0</v>
      </c>
      <c r="M2652" s="1">
        <v>0</v>
      </c>
      <c r="N2652" s="1">
        <v>1</v>
      </c>
      <c r="O2652" s="1">
        <v>0</v>
      </c>
      <c r="P2652" s="1">
        <v>0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1</v>
      </c>
      <c r="W2652" s="1">
        <v>0</v>
      </c>
      <c r="X2652" s="1">
        <v>0</v>
      </c>
      <c r="Y2652" s="1">
        <v>1</v>
      </c>
      <c r="Z2652" s="1">
        <v>0</v>
      </c>
      <c r="AA2652" s="1">
        <v>0</v>
      </c>
      <c r="AB2652" s="1">
        <v>0</v>
      </c>
      <c r="AC2652" s="1">
        <v>1</v>
      </c>
      <c r="AD2652" s="1">
        <v>0</v>
      </c>
      <c r="AE2652" s="1">
        <v>0</v>
      </c>
      <c r="AF2652" s="1">
        <v>0</v>
      </c>
      <c r="AG2652" s="1">
        <v>1</v>
      </c>
      <c r="AH2652" s="1">
        <v>0</v>
      </c>
      <c r="AI2652" s="1">
        <v>0</v>
      </c>
      <c r="AJ2652" s="1">
        <v>0</v>
      </c>
      <c r="AK2652" s="1">
        <v>1</v>
      </c>
      <c r="AL2652" s="1">
        <v>0</v>
      </c>
      <c r="AM2652" s="1">
        <v>0</v>
      </c>
      <c r="AN2652" s="1">
        <v>0</v>
      </c>
      <c r="AO2652" s="1">
        <v>0</v>
      </c>
      <c r="AP2652" s="1">
        <v>1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1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1</v>
      </c>
      <c r="BG2652" s="1">
        <v>0</v>
      </c>
      <c r="BH2652" s="1">
        <v>0</v>
      </c>
      <c r="BI2652" s="1">
        <v>0</v>
      </c>
      <c r="BJ2652" s="1">
        <v>1</v>
      </c>
      <c r="BK2652" s="1">
        <v>0</v>
      </c>
      <c r="BL2652" s="2">
        <v>3.1348210970400001</v>
      </c>
      <c r="BM2652" s="2">
        <v>500</v>
      </c>
      <c r="BN2652" s="2">
        <v>37.3431372549</v>
      </c>
      <c r="BO2652" s="2">
        <v>73.099999999999994</v>
      </c>
      <c r="BP2652" s="2">
        <v>3.5</v>
      </c>
      <c r="BQ2652" s="2">
        <v>25</v>
      </c>
      <c r="BR2652" s="2">
        <v>14</v>
      </c>
      <c r="BS2652" s="2">
        <v>1.4</v>
      </c>
      <c r="BT2652" s="2">
        <v>0.62025316455699997</v>
      </c>
      <c r="BU2652" s="2">
        <v>145950</v>
      </c>
      <c r="BV2652" s="2">
        <v>0.55098599999999998</v>
      </c>
      <c r="BW2652" s="2">
        <v>7.5118000000000004E-2</v>
      </c>
      <c r="BX2652" s="2">
        <v>0.92857142857099995</v>
      </c>
      <c r="BY2652" s="2">
        <v>0.98809523809499999</v>
      </c>
      <c r="BZ2652" s="2">
        <v>1</v>
      </c>
      <c r="CA2652" s="2">
        <v>0.43899022222200001</v>
      </c>
      <c r="CB2652" s="2">
        <v>0.74358974358999996</v>
      </c>
      <c r="CC2652" s="2">
        <v>94.527428155699994</v>
      </c>
      <c r="CD2652" s="2">
        <v>92.818521692600001</v>
      </c>
      <c r="CE2652" s="2">
        <v>872</v>
      </c>
      <c r="CF2652" s="2">
        <v>121</v>
      </c>
      <c r="CG2652" s="2">
        <v>468.66155221899999</v>
      </c>
      <c r="CH2652" s="2">
        <v>160.66454429999999</v>
      </c>
      <c r="CI2652" s="2">
        <v>496.99509109299998</v>
      </c>
      <c r="CJ2652" s="2">
        <v>0.79262232639600005</v>
      </c>
      <c r="CK2652" s="2">
        <v>562.09856773800004</v>
      </c>
      <c r="CL2652" s="2">
        <v>0.94299030436800002</v>
      </c>
      <c r="CM2652" s="1">
        <v>5</v>
      </c>
    </row>
    <row r="2653" spans="1:91" x14ac:dyDescent="0.5">
      <c r="A2653" s="1">
        <v>2652</v>
      </c>
      <c r="B2653" s="2">
        <v>1172781871</v>
      </c>
      <c r="C2653" s="2">
        <v>1</v>
      </c>
      <c r="D2653" s="2">
        <v>0</v>
      </c>
      <c r="E2653" s="2">
        <v>1</v>
      </c>
      <c r="F2653" s="2">
        <v>3.6</v>
      </c>
      <c r="G2653" s="2">
        <v>0</v>
      </c>
      <c r="H2653" s="2">
        <v>0</v>
      </c>
      <c r="I2653" s="2">
        <v>1</v>
      </c>
      <c r="J2653" s="2">
        <v>3</v>
      </c>
      <c r="K2653" s="1">
        <v>1</v>
      </c>
      <c r="L2653" s="1">
        <v>0</v>
      </c>
      <c r="M2653" s="1">
        <v>1</v>
      </c>
      <c r="N2653" s="1">
        <v>0</v>
      </c>
      <c r="O2653" s="1">
        <v>0</v>
      </c>
      <c r="P2653" s="1">
        <v>0</v>
      </c>
      <c r="Q2653" s="1">
        <v>0</v>
      </c>
      <c r="R2653" s="1">
        <v>1</v>
      </c>
      <c r="S2653" s="1">
        <v>0</v>
      </c>
      <c r="T2653" s="1">
        <v>0</v>
      </c>
      <c r="U2653" s="1">
        <v>1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1</v>
      </c>
      <c r="AE2653" s="1">
        <v>0</v>
      </c>
      <c r="AF2653" s="1">
        <v>0</v>
      </c>
      <c r="AG2653" s="1">
        <v>0</v>
      </c>
      <c r="AH2653" s="1">
        <v>1</v>
      </c>
      <c r="AI2653" s="1">
        <v>0</v>
      </c>
      <c r="AJ2653" s="1">
        <v>0</v>
      </c>
      <c r="AK2653" s="1">
        <v>1</v>
      </c>
      <c r="AL2653" s="1">
        <v>0</v>
      </c>
      <c r="AM2653" s="1">
        <v>0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1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1</v>
      </c>
      <c r="BC2653" s="1">
        <v>0</v>
      </c>
      <c r="BD2653" s="1">
        <v>0</v>
      </c>
      <c r="BE2653" s="1">
        <v>1</v>
      </c>
      <c r="BF2653" s="1">
        <v>0</v>
      </c>
      <c r="BG2653" s="1">
        <v>0</v>
      </c>
      <c r="BH2653" s="1">
        <v>0</v>
      </c>
      <c r="BI2653" s="1">
        <v>0</v>
      </c>
      <c r="BJ2653" s="1">
        <v>1</v>
      </c>
      <c r="BK2653" s="1">
        <v>0</v>
      </c>
      <c r="BL2653" s="2">
        <v>3.1348210970400001</v>
      </c>
      <c r="BM2653" s="2">
        <v>500</v>
      </c>
      <c r="BN2653" s="2">
        <v>37.3431372549</v>
      </c>
      <c r="BO2653" s="2">
        <v>73.099999999999994</v>
      </c>
      <c r="BP2653" s="2">
        <v>3.5</v>
      </c>
      <c r="BQ2653" s="2">
        <v>25</v>
      </c>
      <c r="BR2653" s="2">
        <v>14</v>
      </c>
      <c r="BS2653" s="2">
        <v>1.4</v>
      </c>
      <c r="BT2653" s="2">
        <v>0.62025316455699997</v>
      </c>
      <c r="BU2653" s="2">
        <v>145950</v>
      </c>
      <c r="BV2653" s="2">
        <v>0.55098599999999998</v>
      </c>
      <c r="BW2653" s="2">
        <v>7.5118000000000004E-2</v>
      </c>
      <c r="BX2653" s="2">
        <v>0.92857142857099995</v>
      </c>
      <c r="BY2653" s="2">
        <v>0.98809523809499999</v>
      </c>
      <c r="BZ2653" s="2">
        <v>1</v>
      </c>
      <c r="CA2653" s="2">
        <v>0.43899022222200001</v>
      </c>
      <c r="CB2653" s="2">
        <v>0.74358974358999996</v>
      </c>
      <c r="CC2653" s="2">
        <v>94.527428155699994</v>
      </c>
      <c r="CD2653" s="2">
        <v>92.818521692600001</v>
      </c>
      <c r="CE2653" s="2">
        <v>1668</v>
      </c>
      <c r="CF2653" s="2">
        <v>696</v>
      </c>
      <c r="CG2653" s="2">
        <v>751.19866202200001</v>
      </c>
      <c r="CH2653" s="2">
        <v>211.82903702600001</v>
      </c>
      <c r="CI2653" s="2">
        <v>819.04468611499999</v>
      </c>
      <c r="CJ2653" s="2">
        <v>1.27494929415</v>
      </c>
      <c r="CK2653" s="2">
        <v>453.00416275999999</v>
      </c>
      <c r="CL2653" s="2">
        <v>0.917164441399</v>
      </c>
      <c r="CM2653" s="1">
        <v>5</v>
      </c>
    </row>
    <row r="2654" spans="1:91" x14ac:dyDescent="0.5">
      <c r="A2654" s="1">
        <v>2653</v>
      </c>
      <c r="B2654" s="2">
        <v>1173226981</v>
      </c>
      <c r="C2654" s="2">
        <v>1</v>
      </c>
      <c r="D2654" s="2">
        <v>0</v>
      </c>
      <c r="E2654" s="2">
        <v>1</v>
      </c>
      <c r="F2654" s="2">
        <v>6.3</v>
      </c>
      <c r="G2654" s="2">
        <v>1</v>
      </c>
      <c r="H2654" s="2">
        <v>0</v>
      </c>
      <c r="I2654" s="2">
        <v>1</v>
      </c>
      <c r="J2654" s="2">
        <v>3</v>
      </c>
      <c r="K2654" s="1">
        <v>0</v>
      </c>
      <c r="L2654" s="1">
        <v>0</v>
      </c>
      <c r="M2654" s="1">
        <v>1</v>
      </c>
      <c r="N2654" s="1">
        <v>0</v>
      </c>
      <c r="O2654" s="1">
        <v>0</v>
      </c>
      <c r="P2654" s="1">
        <v>0</v>
      </c>
      <c r="Q2654" s="1">
        <v>0</v>
      </c>
      <c r="R2654" s="1">
        <v>1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1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1</v>
      </c>
      <c r="AF2654" s="1">
        <v>0</v>
      </c>
      <c r="AG2654" s="1">
        <v>1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</v>
      </c>
      <c r="AP2654" s="1">
        <v>0</v>
      </c>
      <c r="AQ2654" s="1">
        <v>0</v>
      </c>
      <c r="AR2654" s="1">
        <v>0</v>
      </c>
      <c r="AS2654" s="1">
        <v>0</v>
      </c>
      <c r="AT2654" s="1">
        <v>1</v>
      </c>
      <c r="AU2654" s="1">
        <v>0</v>
      </c>
      <c r="AV2654" s="1">
        <v>0</v>
      </c>
      <c r="AW2654" s="1">
        <v>1</v>
      </c>
      <c r="AX2654" s="1">
        <v>0</v>
      </c>
      <c r="AY2654" s="1">
        <v>0</v>
      </c>
      <c r="AZ2654" s="1">
        <v>0</v>
      </c>
      <c r="BA2654" s="1">
        <v>0</v>
      </c>
      <c r="BB2654" s="1">
        <v>1</v>
      </c>
      <c r="BC2654" s="1">
        <v>0</v>
      </c>
      <c r="BD2654" s="1">
        <v>0</v>
      </c>
      <c r="BE2654" s="1">
        <v>0</v>
      </c>
      <c r="BF2654" s="1">
        <v>0</v>
      </c>
      <c r="BG2654" s="1">
        <v>0</v>
      </c>
      <c r="BH2654" s="1">
        <v>0</v>
      </c>
      <c r="BI2654" s="1">
        <v>0</v>
      </c>
      <c r="BJ2654" s="1">
        <v>0</v>
      </c>
      <c r="BK2654" s="1">
        <v>0</v>
      </c>
      <c r="BL2654" s="2">
        <v>3.1348210970400001</v>
      </c>
      <c r="BM2654" s="2">
        <v>500</v>
      </c>
      <c r="BN2654" s="2">
        <v>37.3431372549</v>
      </c>
      <c r="BO2654" s="2">
        <v>73.099999999999994</v>
      </c>
      <c r="BP2654" s="2">
        <v>3.5</v>
      </c>
      <c r="BQ2654" s="2">
        <v>25</v>
      </c>
      <c r="BR2654" s="2">
        <v>14</v>
      </c>
      <c r="BS2654" s="2">
        <v>1.4</v>
      </c>
      <c r="BT2654" s="2">
        <v>0.62025316455699997</v>
      </c>
      <c r="BU2654" s="2">
        <v>145950</v>
      </c>
      <c r="BV2654" s="2">
        <v>0.55098599999999998</v>
      </c>
      <c r="BW2654" s="2">
        <v>7.5118000000000004E-2</v>
      </c>
      <c r="BX2654" s="2">
        <v>0.92857142857099995</v>
      </c>
      <c r="BY2654" s="2">
        <v>0.98809523809499999</v>
      </c>
      <c r="BZ2654" s="2">
        <v>1</v>
      </c>
      <c r="CA2654" s="2">
        <v>0.43899022222200001</v>
      </c>
      <c r="CB2654" s="2">
        <v>0.74358974358999996</v>
      </c>
      <c r="CC2654" s="2">
        <v>94.527428155699994</v>
      </c>
      <c r="CD2654" s="2">
        <v>92.818521692600001</v>
      </c>
      <c r="CE2654" s="2">
        <v>1668</v>
      </c>
      <c r="CF2654" s="2">
        <v>696</v>
      </c>
      <c r="CG2654" s="2">
        <v>528.09559821699997</v>
      </c>
      <c r="CH2654" s="2">
        <v>136.95547452</v>
      </c>
      <c r="CI2654" s="2">
        <v>568.49002131300006</v>
      </c>
      <c r="CJ2654" s="2">
        <v>0.89948885785999999</v>
      </c>
      <c r="CK2654" s="2">
        <v>538.38949795799999</v>
      </c>
      <c r="CL2654" s="2">
        <v>0.928944358596</v>
      </c>
      <c r="CM2654" s="1">
        <v>5</v>
      </c>
    </row>
    <row r="2655" spans="1:91" x14ac:dyDescent="0.5">
      <c r="A2655" s="1">
        <v>2654</v>
      </c>
      <c r="B2655" s="2">
        <v>1173535258</v>
      </c>
      <c r="C2655" s="2">
        <v>1</v>
      </c>
      <c r="D2655" s="2">
        <v>0</v>
      </c>
      <c r="E2655" s="2">
        <v>0</v>
      </c>
      <c r="F2655" s="2">
        <v>6.4</v>
      </c>
      <c r="G2655" s="2">
        <v>1</v>
      </c>
      <c r="H2655" s="2">
        <v>1</v>
      </c>
      <c r="I2655" s="2">
        <v>1</v>
      </c>
      <c r="J2655" s="2">
        <v>3</v>
      </c>
      <c r="K2655" s="1">
        <v>1</v>
      </c>
      <c r="L2655" s="1">
        <v>0</v>
      </c>
      <c r="M2655" s="1">
        <v>0</v>
      </c>
      <c r="N2655" s="1">
        <v>1</v>
      </c>
      <c r="O2655" s="1">
        <v>0</v>
      </c>
      <c r="P2655" s="1">
        <v>0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1</v>
      </c>
      <c r="W2655" s="1">
        <v>0</v>
      </c>
      <c r="X2655" s="1">
        <v>1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1</v>
      </c>
      <c r="AE2655" s="1">
        <v>0</v>
      </c>
      <c r="AF2655" s="1">
        <v>0</v>
      </c>
      <c r="AG2655" s="1">
        <v>1</v>
      </c>
      <c r="AH2655" s="1">
        <v>0</v>
      </c>
      <c r="AI2655" s="1">
        <v>0</v>
      </c>
      <c r="AJ2655" s="1">
        <v>0</v>
      </c>
      <c r="AK2655" s="1">
        <v>1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1</v>
      </c>
      <c r="AR2655" s="1">
        <v>0</v>
      </c>
      <c r="AS2655" s="1">
        <v>0</v>
      </c>
      <c r="AT2655" s="1">
        <v>0</v>
      </c>
      <c r="AU2655" s="1">
        <v>0</v>
      </c>
      <c r="AV2655" s="1">
        <v>1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1</v>
      </c>
      <c r="BG2655" s="1">
        <v>0</v>
      </c>
      <c r="BH2655" s="1">
        <v>0</v>
      </c>
      <c r="BI2655" s="1">
        <v>1</v>
      </c>
      <c r="BJ2655" s="1">
        <v>0</v>
      </c>
      <c r="BK2655" s="1">
        <v>0</v>
      </c>
      <c r="BL2655" s="2">
        <v>3.1348210970400001</v>
      </c>
      <c r="BM2655" s="2">
        <v>500</v>
      </c>
      <c r="BN2655" s="2">
        <v>37.3431372549</v>
      </c>
      <c r="BO2655" s="2">
        <v>73.099999999999994</v>
      </c>
      <c r="BP2655" s="2">
        <v>3.5</v>
      </c>
      <c r="BQ2655" s="2">
        <v>25</v>
      </c>
      <c r="BR2655" s="2">
        <v>14</v>
      </c>
      <c r="BS2655" s="2">
        <v>1.4</v>
      </c>
      <c r="BT2655" s="2">
        <v>0.62025316455699997</v>
      </c>
      <c r="BU2655" s="2">
        <v>145950</v>
      </c>
      <c r="BV2655" s="2">
        <v>0.55098599999999998</v>
      </c>
      <c r="BW2655" s="2">
        <v>7.5118000000000004E-2</v>
      </c>
      <c r="BX2655" s="2">
        <v>0.92857142857099995</v>
      </c>
      <c r="BY2655" s="2">
        <v>0.98809523809499999</v>
      </c>
      <c r="BZ2655" s="2">
        <v>1</v>
      </c>
      <c r="CA2655" s="2">
        <v>0.43899022222200001</v>
      </c>
      <c r="CB2655" s="2">
        <v>0.74358974358999996</v>
      </c>
      <c r="CC2655" s="2">
        <v>94.527428155699994</v>
      </c>
      <c r="CD2655" s="2">
        <v>92.818521692600001</v>
      </c>
      <c r="CE2655" s="2">
        <v>1668</v>
      </c>
      <c r="CF2655" s="2">
        <v>696</v>
      </c>
      <c r="CG2655" s="2">
        <v>856.78902905999996</v>
      </c>
      <c r="CH2655" s="2">
        <v>386.31096471799998</v>
      </c>
      <c r="CI2655" s="2">
        <v>997.51283834900005</v>
      </c>
      <c r="CJ2655" s="2">
        <v>1.54267933172</v>
      </c>
      <c r="CK2655" s="2">
        <v>350.78558316900001</v>
      </c>
      <c r="CL2655" s="2">
        <v>0.85892531516600001</v>
      </c>
      <c r="CM2655" s="1">
        <v>5</v>
      </c>
    </row>
    <row r="2656" spans="1:91" x14ac:dyDescent="0.5">
      <c r="A2656" s="1">
        <v>2655</v>
      </c>
      <c r="B2656" s="2">
        <v>1173623759</v>
      </c>
      <c r="C2656" s="2">
        <v>0</v>
      </c>
      <c r="D2656" s="2">
        <v>1</v>
      </c>
      <c r="E2656" s="2">
        <v>1</v>
      </c>
      <c r="F2656" s="2">
        <v>1.9</v>
      </c>
      <c r="G2656" s="2">
        <v>0</v>
      </c>
      <c r="H2656" s="2">
        <v>0</v>
      </c>
      <c r="I2656" s="2">
        <v>1</v>
      </c>
      <c r="J2656" s="2">
        <v>3</v>
      </c>
      <c r="K2656" s="1">
        <v>0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1</v>
      </c>
      <c r="AE2656" s="1">
        <v>0</v>
      </c>
      <c r="AF2656" s="1">
        <v>0</v>
      </c>
      <c r="AG2656" s="1">
        <v>1</v>
      </c>
      <c r="AH2656" s="1">
        <v>0</v>
      </c>
      <c r="AI2656" s="1">
        <v>0</v>
      </c>
      <c r="AJ2656" s="1">
        <v>0</v>
      </c>
      <c r="AK2656" s="1">
        <v>1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1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1</v>
      </c>
      <c r="BE2656" s="1">
        <v>0</v>
      </c>
      <c r="BF2656" s="1">
        <v>0</v>
      </c>
      <c r="BG2656" s="1">
        <v>0</v>
      </c>
      <c r="BH2656" s="1">
        <v>0</v>
      </c>
      <c r="BI2656" s="1">
        <v>0</v>
      </c>
      <c r="BJ2656" s="1">
        <v>0</v>
      </c>
      <c r="BK2656" s="1">
        <v>0</v>
      </c>
      <c r="BL2656" s="2">
        <v>3.1348210970400001</v>
      </c>
      <c r="BM2656" s="2">
        <v>500</v>
      </c>
      <c r="BN2656" s="2">
        <v>37.3431372549</v>
      </c>
      <c r="BO2656" s="2">
        <v>73.099999999999994</v>
      </c>
      <c r="BP2656" s="2">
        <v>3.5</v>
      </c>
      <c r="BQ2656" s="2">
        <v>25</v>
      </c>
      <c r="BR2656" s="2">
        <v>14</v>
      </c>
      <c r="BS2656" s="2">
        <v>1.4</v>
      </c>
      <c r="BT2656" s="2">
        <v>0.62025316455699997</v>
      </c>
      <c r="BU2656" s="2">
        <v>145950</v>
      </c>
      <c r="BV2656" s="2">
        <v>0.55098599999999998</v>
      </c>
      <c r="BW2656" s="2">
        <v>7.5118000000000004E-2</v>
      </c>
      <c r="BX2656" s="2">
        <v>0.92857142857099995</v>
      </c>
      <c r="BY2656" s="2">
        <v>0.98809523809499999</v>
      </c>
      <c r="BZ2656" s="2">
        <v>1</v>
      </c>
      <c r="CA2656" s="2">
        <v>0.43899022222200001</v>
      </c>
      <c r="CB2656" s="2">
        <v>0.74358974358999996</v>
      </c>
      <c r="CC2656" s="2">
        <v>94.527428155699994</v>
      </c>
      <c r="CD2656" s="2">
        <v>92.818521692600001</v>
      </c>
      <c r="CE2656" s="2">
        <v>872</v>
      </c>
      <c r="CF2656" s="2">
        <v>121</v>
      </c>
      <c r="CG2656" s="2">
        <v>810.50876486499999</v>
      </c>
      <c r="CH2656" s="2">
        <v>127.799580558</v>
      </c>
      <c r="CI2656" s="2">
        <v>866.88411999699997</v>
      </c>
      <c r="CJ2656" s="2">
        <v>1.3474903005000001</v>
      </c>
      <c r="CK2656" s="2">
        <v>336.067596643</v>
      </c>
      <c r="CL2656" s="2">
        <v>0.93496783037999998</v>
      </c>
      <c r="CM2656" s="1">
        <v>5</v>
      </c>
    </row>
    <row r="2657" spans="1:91" x14ac:dyDescent="0.5">
      <c r="A2657" s="1">
        <v>2656</v>
      </c>
      <c r="B2657" s="2">
        <v>1173933552</v>
      </c>
      <c r="C2657" s="2">
        <v>1</v>
      </c>
      <c r="D2657" s="2">
        <v>0</v>
      </c>
      <c r="E2657" s="2">
        <v>1</v>
      </c>
      <c r="F2657" s="2">
        <v>2.4</v>
      </c>
      <c r="G2657" s="2">
        <v>1</v>
      </c>
      <c r="H2657" s="2">
        <v>0</v>
      </c>
      <c r="I2657" s="2">
        <v>1</v>
      </c>
      <c r="J2657" s="2">
        <v>2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1</v>
      </c>
      <c r="R2657" s="1">
        <v>0</v>
      </c>
      <c r="S2657" s="1">
        <v>0</v>
      </c>
      <c r="T2657" s="1">
        <v>0</v>
      </c>
      <c r="U2657" s="1">
        <v>1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1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1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1</v>
      </c>
      <c r="BD2657" s="1">
        <v>0</v>
      </c>
      <c r="BE2657" s="1">
        <v>1</v>
      </c>
      <c r="BF2657" s="1">
        <v>0</v>
      </c>
      <c r="BG2657" s="1">
        <v>0</v>
      </c>
      <c r="BH2657" s="1">
        <v>0</v>
      </c>
      <c r="BI2657" s="1">
        <v>1</v>
      </c>
      <c r="BJ2657" s="1">
        <v>0</v>
      </c>
      <c r="BK2657" s="1">
        <v>0</v>
      </c>
      <c r="BL2657" s="2">
        <v>3.1348210970400001</v>
      </c>
      <c r="BM2657" s="2">
        <v>500</v>
      </c>
      <c r="BN2657" s="2">
        <v>37.3431372549</v>
      </c>
      <c r="BO2657" s="2">
        <v>73.099999999999994</v>
      </c>
      <c r="BP2657" s="2">
        <v>3.5</v>
      </c>
      <c r="BQ2657" s="2">
        <v>25</v>
      </c>
      <c r="BR2657" s="2">
        <v>14</v>
      </c>
      <c r="BS2657" s="2">
        <v>1.4</v>
      </c>
      <c r="BT2657" s="2">
        <v>0.62025316455699997</v>
      </c>
      <c r="BU2657" s="2">
        <v>145950</v>
      </c>
      <c r="BV2657" s="2">
        <v>0.55098599999999998</v>
      </c>
      <c r="BW2657" s="2">
        <v>7.5118000000000004E-2</v>
      </c>
      <c r="BX2657" s="2">
        <v>0.92857142857099995</v>
      </c>
      <c r="BY2657" s="2">
        <v>0.98809523809499999</v>
      </c>
      <c r="BZ2657" s="2">
        <v>1</v>
      </c>
      <c r="CA2657" s="2">
        <v>0.43899022222200001</v>
      </c>
      <c r="CB2657" s="2">
        <v>0.74358974358999996</v>
      </c>
      <c r="CC2657" s="2">
        <v>94.527428155699994</v>
      </c>
      <c r="CD2657" s="2">
        <v>92.818521692600001</v>
      </c>
      <c r="CE2657" s="2">
        <v>1668</v>
      </c>
      <c r="CF2657" s="2">
        <v>696</v>
      </c>
      <c r="CG2657" s="2">
        <v>810.50876486499999</v>
      </c>
      <c r="CH2657" s="2">
        <v>127.799580558</v>
      </c>
      <c r="CI2657" s="2">
        <v>866.88411999699997</v>
      </c>
      <c r="CJ2657" s="2">
        <v>1.3474903005000001</v>
      </c>
      <c r="CK2657" s="2">
        <v>336.067596643</v>
      </c>
      <c r="CL2657" s="2">
        <v>0.93496783037999998</v>
      </c>
      <c r="CM2657" s="1">
        <v>5</v>
      </c>
    </row>
    <row r="2658" spans="1:91" x14ac:dyDescent="0.5">
      <c r="A2658" s="1">
        <v>2657</v>
      </c>
      <c r="B2658" s="2">
        <v>1174719411</v>
      </c>
      <c r="C2658" s="2">
        <v>1</v>
      </c>
      <c r="D2658" s="2">
        <v>0</v>
      </c>
      <c r="E2658" s="2">
        <v>0</v>
      </c>
      <c r="F2658" s="2">
        <v>6.3</v>
      </c>
      <c r="G2658" s="2">
        <v>1</v>
      </c>
      <c r="H2658" s="2">
        <v>1</v>
      </c>
      <c r="I2658" s="2">
        <v>1</v>
      </c>
      <c r="J2658" s="2">
        <v>1</v>
      </c>
      <c r="K2658" s="1">
        <v>0</v>
      </c>
      <c r="L2658" s="1">
        <v>0</v>
      </c>
      <c r="M2658" s="1">
        <v>0</v>
      </c>
      <c r="N2658" s="1">
        <v>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1</v>
      </c>
      <c r="W2658" s="1">
        <v>0</v>
      </c>
      <c r="X2658" s="1">
        <v>0</v>
      </c>
      <c r="Y2658" s="1">
        <v>1</v>
      </c>
      <c r="Z2658" s="1">
        <v>0</v>
      </c>
      <c r="AA2658" s="1">
        <v>0</v>
      </c>
      <c r="AB2658" s="1">
        <v>0</v>
      </c>
      <c r="AC2658" s="1">
        <v>0</v>
      </c>
      <c r="AD2658" s="1">
        <v>1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1</v>
      </c>
      <c r="AL2658" s="1">
        <v>0</v>
      </c>
      <c r="AM2658" s="1">
        <v>0</v>
      </c>
      <c r="AN2658" s="1">
        <v>0</v>
      </c>
      <c r="AO2658" s="1">
        <v>1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 s="1">
        <v>0</v>
      </c>
      <c r="AV2658" s="1">
        <v>1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1</v>
      </c>
      <c r="BC2658" s="1">
        <v>0</v>
      </c>
      <c r="BD2658" s="1">
        <v>0</v>
      </c>
      <c r="BE2658" s="1">
        <v>0</v>
      </c>
      <c r="BF2658" s="1">
        <v>1</v>
      </c>
      <c r="BG2658" s="1">
        <v>0</v>
      </c>
      <c r="BH2658" s="1">
        <v>0</v>
      </c>
      <c r="BI2658" s="1">
        <v>0</v>
      </c>
      <c r="BJ2658" s="1">
        <v>0</v>
      </c>
      <c r="BK2658" s="1">
        <v>0</v>
      </c>
      <c r="BL2658" s="2">
        <v>3.1348210970400001</v>
      </c>
      <c r="BM2658" s="2">
        <v>500</v>
      </c>
      <c r="BN2658" s="2">
        <v>37.3431372549</v>
      </c>
      <c r="BO2658" s="2">
        <v>73.099999999999994</v>
      </c>
      <c r="BP2658" s="2">
        <v>3.5</v>
      </c>
      <c r="BQ2658" s="2">
        <v>25</v>
      </c>
      <c r="BR2658" s="2">
        <v>14</v>
      </c>
      <c r="BS2658" s="2">
        <v>1.4</v>
      </c>
      <c r="BT2658" s="2">
        <v>0.62025316455699997</v>
      </c>
      <c r="BU2658" s="2">
        <v>145950</v>
      </c>
      <c r="BV2658" s="2">
        <v>0.55098599999999998</v>
      </c>
      <c r="BW2658" s="2">
        <v>7.5118000000000004E-2</v>
      </c>
      <c r="BX2658" s="2">
        <v>0.92857142857099995</v>
      </c>
      <c r="BY2658" s="2">
        <v>0.98809523809499999</v>
      </c>
      <c r="BZ2658" s="2">
        <v>1</v>
      </c>
      <c r="CA2658" s="2">
        <v>0.43899022222200001</v>
      </c>
      <c r="CB2658" s="2">
        <v>0.74358974358999996</v>
      </c>
      <c r="CC2658" s="2">
        <v>94.527428155699994</v>
      </c>
      <c r="CD2658" s="2">
        <v>92.818521692600001</v>
      </c>
      <c r="CE2658" s="2">
        <v>1668</v>
      </c>
      <c r="CF2658" s="2">
        <v>696</v>
      </c>
      <c r="CG2658" s="2">
        <v>810.50876486499999</v>
      </c>
      <c r="CH2658" s="2">
        <v>127.799580558</v>
      </c>
      <c r="CI2658" s="2">
        <v>866.88411999699997</v>
      </c>
      <c r="CJ2658" s="2">
        <v>1.3474903005000001</v>
      </c>
      <c r="CK2658" s="2">
        <v>336.067596643</v>
      </c>
      <c r="CL2658" s="2">
        <v>0.93496783037999998</v>
      </c>
      <c r="CM2658" s="1">
        <v>5</v>
      </c>
    </row>
    <row r="2659" spans="1:91" x14ac:dyDescent="0.5">
      <c r="A2659" s="1">
        <v>2658</v>
      </c>
      <c r="B2659" s="2">
        <v>1174891021</v>
      </c>
      <c r="C2659" s="2">
        <v>1</v>
      </c>
      <c r="D2659" s="2">
        <v>0</v>
      </c>
      <c r="E2659" s="2">
        <v>1</v>
      </c>
      <c r="F2659" s="2">
        <v>2.6</v>
      </c>
      <c r="G2659" s="2">
        <v>1</v>
      </c>
      <c r="H2659" s="2">
        <v>0</v>
      </c>
      <c r="I2659" s="2">
        <v>1</v>
      </c>
      <c r="J2659" s="2">
        <v>3</v>
      </c>
      <c r="K2659" s="1">
        <v>0</v>
      </c>
      <c r="L2659" s="1">
        <v>1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1</v>
      </c>
      <c r="S2659" s="1">
        <v>0</v>
      </c>
      <c r="T2659" s="1">
        <v>1</v>
      </c>
      <c r="U2659" s="1">
        <v>0</v>
      </c>
      <c r="V2659" s="1">
        <v>0</v>
      </c>
      <c r="W2659" s="1">
        <v>0</v>
      </c>
      <c r="X2659" s="1">
        <v>1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1</v>
      </c>
      <c r="AF2659" s="1">
        <v>1</v>
      </c>
      <c r="AG2659" s="1">
        <v>0</v>
      </c>
      <c r="AH2659" s="1">
        <v>0</v>
      </c>
      <c r="AI2659" s="1">
        <v>0</v>
      </c>
      <c r="AJ2659" s="1">
        <v>1</v>
      </c>
      <c r="AK2659" s="1">
        <v>0</v>
      </c>
      <c r="AL2659" s="1">
        <v>0</v>
      </c>
      <c r="AM2659" s="1">
        <v>0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1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1</v>
      </c>
      <c r="BD2659" s="1">
        <v>1</v>
      </c>
      <c r="BE2659" s="1">
        <v>0</v>
      </c>
      <c r="BF2659" s="1">
        <v>0</v>
      </c>
      <c r="BG2659" s="1">
        <v>0</v>
      </c>
      <c r="BH2659" s="1">
        <v>1</v>
      </c>
      <c r="BI2659" s="1">
        <v>0</v>
      </c>
      <c r="BJ2659" s="1">
        <v>0</v>
      </c>
      <c r="BK2659" s="1">
        <v>0</v>
      </c>
      <c r="BL2659" s="2">
        <v>3.1348210970400001</v>
      </c>
      <c r="BM2659" s="2">
        <v>500</v>
      </c>
      <c r="BN2659" s="2">
        <v>37.3431372549</v>
      </c>
      <c r="BO2659" s="2">
        <v>73.099999999999994</v>
      </c>
      <c r="BP2659" s="2">
        <v>3.5</v>
      </c>
      <c r="BQ2659" s="2">
        <v>25</v>
      </c>
      <c r="BR2659" s="2">
        <v>14</v>
      </c>
      <c r="BS2659" s="2">
        <v>1.4</v>
      </c>
      <c r="BT2659" s="2">
        <v>0.62025316455699997</v>
      </c>
      <c r="BU2659" s="2">
        <v>145950</v>
      </c>
      <c r="BV2659" s="2">
        <v>0.55098599999999998</v>
      </c>
      <c r="BW2659" s="2">
        <v>7.5118000000000004E-2</v>
      </c>
      <c r="BX2659" s="2">
        <v>0.92857142857099995</v>
      </c>
      <c r="BY2659" s="2">
        <v>0.98809523809499999</v>
      </c>
      <c r="BZ2659" s="2">
        <v>1</v>
      </c>
      <c r="CA2659" s="2">
        <v>0.43899022222200001</v>
      </c>
      <c r="CB2659" s="2">
        <v>0.74358974358999996</v>
      </c>
      <c r="CC2659" s="2">
        <v>94.527428155699994</v>
      </c>
      <c r="CD2659" s="2">
        <v>92.818521692600001</v>
      </c>
      <c r="CE2659" s="2">
        <v>1668</v>
      </c>
      <c r="CF2659" s="2">
        <v>696</v>
      </c>
      <c r="CG2659" s="2">
        <v>533.21226138500003</v>
      </c>
      <c r="CH2659" s="2">
        <v>32.156200491900002</v>
      </c>
      <c r="CI2659" s="2">
        <v>543.40259522099996</v>
      </c>
      <c r="CJ2659" s="2">
        <v>0.86166430368000002</v>
      </c>
      <c r="CK2659" s="2">
        <v>433.59022392999998</v>
      </c>
      <c r="CL2659" s="2">
        <v>0.98124717488299995</v>
      </c>
      <c r="CM2659" s="1">
        <v>5</v>
      </c>
    </row>
    <row r="2660" spans="1:91" x14ac:dyDescent="0.5">
      <c r="A2660" s="1">
        <v>2659</v>
      </c>
      <c r="B2660" s="2">
        <v>1175266995</v>
      </c>
      <c r="C2660" s="2">
        <v>0</v>
      </c>
      <c r="D2660" s="2">
        <v>1</v>
      </c>
      <c r="E2660" s="2">
        <v>0</v>
      </c>
      <c r="F2660" s="2">
        <v>1.9</v>
      </c>
      <c r="G2660" s="2">
        <v>1</v>
      </c>
      <c r="H2660" s="2">
        <v>0</v>
      </c>
      <c r="I2660" s="2">
        <v>1</v>
      </c>
      <c r="J2660" s="2">
        <v>2</v>
      </c>
      <c r="K2660" s="1">
        <v>0</v>
      </c>
      <c r="L2660" s="1">
        <v>0</v>
      </c>
      <c r="M2660" s="1">
        <v>0</v>
      </c>
      <c r="N2660" s="1">
        <v>1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0</v>
      </c>
      <c r="W2660" s="1">
        <v>0</v>
      </c>
      <c r="X2660" s="1">
        <v>1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0</v>
      </c>
      <c r="AH2660" s="1">
        <v>1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1</v>
      </c>
      <c r="AR2660" s="1">
        <v>0</v>
      </c>
      <c r="AS2660" s="1">
        <v>0</v>
      </c>
      <c r="AT2660" s="1">
        <v>1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1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1</v>
      </c>
      <c r="BG2660" s="1">
        <v>0</v>
      </c>
      <c r="BH2660" s="1">
        <v>0</v>
      </c>
      <c r="BI2660" s="1">
        <v>1</v>
      </c>
      <c r="BJ2660" s="1">
        <v>0</v>
      </c>
      <c r="BK2660" s="1">
        <v>0</v>
      </c>
      <c r="BL2660" s="2">
        <v>3.1348210970400001</v>
      </c>
      <c r="BM2660" s="2">
        <v>500</v>
      </c>
      <c r="BN2660" s="2">
        <v>37.3431372549</v>
      </c>
      <c r="BO2660" s="2">
        <v>73.099999999999994</v>
      </c>
      <c r="BP2660" s="2">
        <v>3.5</v>
      </c>
      <c r="BQ2660" s="2">
        <v>25</v>
      </c>
      <c r="BR2660" s="2">
        <v>14</v>
      </c>
      <c r="BS2660" s="2">
        <v>1.4</v>
      </c>
      <c r="BT2660" s="2">
        <v>0.62025316455699997</v>
      </c>
      <c r="BU2660" s="2">
        <v>145950</v>
      </c>
      <c r="BV2660" s="2">
        <v>0.55098599999999998</v>
      </c>
      <c r="BW2660" s="2">
        <v>7.5118000000000004E-2</v>
      </c>
      <c r="BX2660" s="2">
        <v>0.92857142857099995</v>
      </c>
      <c r="BY2660" s="2">
        <v>0.98809523809499999</v>
      </c>
      <c r="BZ2660" s="2">
        <v>1</v>
      </c>
      <c r="CA2660" s="2">
        <v>0.43899022222200001</v>
      </c>
      <c r="CB2660" s="2">
        <v>0.74358974358999996</v>
      </c>
      <c r="CC2660" s="2">
        <v>94.527428155699994</v>
      </c>
      <c r="CD2660" s="2">
        <v>92.818521692600001</v>
      </c>
      <c r="CE2660" s="2">
        <v>872</v>
      </c>
      <c r="CF2660" s="2">
        <v>121</v>
      </c>
      <c r="CG2660" s="2">
        <v>281.91031880100002</v>
      </c>
      <c r="CH2660" s="2">
        <v>189.45566882899999</v>
      </c>
      <c r="CI2660" s="2">
        <v>293.89194973100001</v>
      </c>
      <c r="CJ2660" s="2">
        <v>0.48821014743899999</v>
      </c>
      <c r="CK2660" s="2">
        <v>692.92742637599997</v>
      </c>
      <c r="CL2660" s="2">
        <v>0.95923117002500002</v>
      </c>
      <c r="CM2660" s="1">
        <v>5</v>
      </c>
    </row>
    <row r="2661" spans="1:91" x14ac:dyDescent="0.5">
      <c r="A2661" s="1">
        <v>2660</v>
      </c>
      <c r="B2661" s="2">
        <v>1175818664</v>
      </c>
      <c r="C2661" s="2">
        <v>1</v>
      </c>
      <c r="D2661" s="2">
        <v>0</v>
      </c>
      <c r="E2661" s="2">
        <v>1</v>
      </c>
      <c r="F2661" s="2">
        <v>4.4000000000000004</v>
      </c>
      <c r="G2661" s="2">
        <v>1</v>
      </c>
      <c r="H2661" s="2">
        <v>1</v>
      </c>
      <c r="I2661" s="2">
        <v>1</v>
      </c>
      <c r="J2661" s="2">
        <v>1</v>
      </c>
      <c r="K2661" s="1">
        <v>1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1</v>
      </c>
      <c r="AH2661" s="1">
        <v>0</v>
      </c>
      <c r="AI2661" s="1">
        <v>0</v>
      </c>
      <c r="AJ2661" s="1">
        <v>1</v>
      </c>
      <c r="AK2661" s="1">
        <v>0</v>
      </c>
      <c r="AL2661" s="1">
        <v>0</v>
      </c>
      <c r="AM2661" s="1">
        <v>0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1</v>
      </c>
      <c r="AT2661" s="1">
        <v>0</v>
      </c>
      <c r="AU2661" s="1">
        <v>0</v>
      </c>
      <c r="AV2661" s="1">
        <v>1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0</v>
      </c>
      <c r="BG2661" s="1">
        <v>0</v>
      </c>
      <c r="BH2661" s="1">
        <v>0</v>
      </c>
      <c r="BI2661" s="1">
        <v>1</v>
      </c>
      <c r="BJ2661" s="1">
        <v>0</v>
      </c>
      <c r="BK2661" s="1">
        <v>0</v>
      </c>
      <c r="BL2661" s="2">
        <v>3.1348210970400001</v>
      </c>
      <c r="BM2661" s="2">
        <v>500</v>
      </c>
      <c r="BN2661" s="2">
        <v>37.3431372549</v>
      </c>
      <c r="BO2661" s="2">
        <v>73.099999999999994</v>
      </c>
      <c r="BP2661" s="2">
        <v>3.5</v>
      </c>
      <c r="BQ2661" s="2">
        <v>25</v>
      </c>
      <c r="BR2661" s="2">
        <v>14</v>
      </c>
      <c r="BS2661" s="2">
        <v>1.4</v>
      </c>
      <c r="BT2661" s="2">
        <v>0.62025316455699997</v>
      </c>
      <c r="BU2661" s="2">
        <v>145950</v>
      </c>
      <c r="BV2661" s="2">
        <v>0.55098599999999998</v>
      </c>
      <c r="BW2661" s="2">
        <v>7.5118000000000004E-2</v>
      </c>
      <c r="BX2661" s="2">
        <v>0.92857142857099995</v>
      </c>
      <c r="BY2661" s="2">
        <v>0.98809523809499999</v>
      </c>
      <c r="BZ2661" s="2">
        <v>1</v>
      </c>
      <c r="CA2661" s="2">
        <v>0.43899022222200001</v>
      </c>
      <c r="CB2661" s="2">
        <v>0.74358974358999996</v>
      </c>
      <c r="CC2661" s="2">
        <v>94.527428155699994</v>
      </c>
      <c r="CD2661" s="2">
        <v>92.818521692600001</v>
      </c>
      <c r="CE2661" s="2">
        <v>1668</v>
      </c>
      <c r="CF2661" s="2">
        <v>696</v>
      </c>
      <c r="CG2661" s="2">
        <v>856.78902905999996</v>
      </c>
      <c r="CH2661" s="2">
        <v>386.31096471799998</v>
      </c>
      <c r="CI2661" s="2">
        <v>997.51283834900005</v>
      </c>
      <c r="CJ2661" s="2">
        <v>1.54267933172</v>
      </c>
      <c r="CK2661" s="2">
        <v>350.78558316900001</v>
      </c>
      <c r="CL2661" s="2">
        <v>0.85892531516600001</v>
      </c>
      <c r="CM2661" s="1">
        <v>5</v>
      </c>
    </row>
    <row r="2662" spans="1:91" x14ac:dyDescent="0.5">
      <c r="A2662" s="1">
        <v>2661</v>
      </c>
      <c r="B2662" s="2">
        <v>1190117082</v>
      </c>
      <c r="C2662" s="2">
        <v>1</v>
      </c>
      <c r="D2662" s="2">
        <v>0</v>
      </c>
      <c r="E2662" s="2">
        <v>1</v>
      </c>
      <c r="F2662" s="2">
        <v>5.4</v>
      </c>
      <c r="G2662" s="2">
        <v>1</v>
      </c>
      <c r="H2662" s="2">
        <v>1</v>
      </c>
      <c r="I2662" s="2">
        <v>1</v>
      </c>
      <c r="J2662" s="2">
        <v>1</v>
      </c>
      <c r="K2662" s="1">
        <v>0</v>
      </c>
      <c r="L2662" s="1">
        <v>1</v>
      </c>
      <c r="M2662" s="1">
        <v>0</v>
      </c>
      <c r="N2662" s="1">
        <v>0</v>
      </c>
      <c r="O2662" s="1">
        <v>0</v>
      </c>
      <c r="P2662" s="1">
        <v>0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1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1</v>
      </c>
      <c r="AF2662" s="1">
        <v>0</v>
      </c>
      <c r="AG2662" s="1">
        <v>1</v>
      </c>
      <c r="AH2662" s="1">
        <v>0</v>
      </c>
      <c r="AI2662" s="1">
        <v>0</v>
      </c>
      <c r="AJ2662" s="1">
        <v>1</v>
      </c>
      <c r="AK2662" s="1">
        <v>0</v>
      </c>
      <c r="AL2662" s="1">
        <v>0</v>
      </c>
      <c r="AM2662" s="1">
        <v>0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1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1</v>
      </c>
      <c r="BC2662" s="1">
        <v>0</v>
      </c>
      <c r="BD2662" s="1">
        <v>0</v>
      </c>
      <c r="BE2662" s="1">
        <v>1</v>
      </c>
      <c r="BF2662" s="1">
        <v>0</v>
      </c>
      <c r="BG2662" s="1">
        <v>0</v>
      </c>
      <c r="BH2662" s="1">
        <v>0</v>
      </c>
      <c r="BI2662" s="1">
        <v>0</v>
      </c>
      <c r="BJ2662" s="1">
        <v>1</v>
      </c>
      <c r="BK2662" s="1">
        <v>0</v>
      </c>
      <c r="BL2662" s="2">
        <v>3.1348210970400001</v>
      </c>
      <c r="BM2662" s="2">
        <v>500</v>
      </c>
      <c r="BN2662" s="2">
        <v>37.3431372549</v>
      </c>
      <c r="BO2662" s="2">
        <v>73.099999999999994</v>
      </c>
      <c r="BP2662" s="2">
        <v>3.5</v>
      </c>
      <c r="BQ2662" s="2">
        <v>25</v>
      </c>
      <c r="BR2662" s="2">
        <v>14</v>
      </c>
      <c r="BS2662" s="2">
        <v>1.4</v>
      </c>
      <c r="BT2662" s="2">
        <v>0.62025316455699997</v>
      </c>
      <c r="BU2662" s="2">
        <v>145950</v>
      </c>
      <c r="BV2662" s="2">
        <v>0.55098599999999998</v>
      </c>
      <c r="BW2662" s="2">
        <v>7.5118000000000004E-2</v>
      </c>
      <c r="BX2662" s="2">
        <v>0.92857142857099995</v>
      </c>
      <c r="BY2662" s="2">
        <v>0.98809523809499999</v>
      </c>
      <c r="BZ2662" s="2">
        <v>1</v>
      </c>
      <c r="CA2662" s="2">
        <v>0.43899022222200001</v>
      </c>
      <c r="CB2662" s="2">
        <v>0.74358974358999996</v>
      </c>
      <c r="CC2662" s="2">
        <v>94.527428155699994</v>
      </c>
      <c r="CD2662" s="2">
        <v>92.818521692600001</v>
      </c>
      <c r="CE2662" s="2">
        <v>1668</v>
      </c>
      <c r="CF2662" s="2">
        <v>696</v>
      </c>
      <c r="CG2662" s="2">
        <v>743.94780717599997</v>
      </c>
      <c r="CH2662" s="2">
        <v>209.48680196000001</v>
      </c>
      <c r="CI2662" s="2">
        <v>816.70245104900005</v>
      </c>
      <c r="CJ2662" s="2">
        <v>1.2714390361200001</v>
      </c>
      <c r="CK2662" s="2">
        <v>450.66192769399998</v>
      </c>
      <c r="CL2662" s="2">
        <v>0.91091658439400003</v>
      </c>
      <c r="CM2662" s="1">
        <v>5</v>
      </c>
    </row>
    <row r="2663" spans="1:91" x14ac:dyDescent="0.5">
      <c r="A2663" s="1">
        <v>2662</v>
      </c>
      <c r="B2663" s="2">
        <v>1192490045</v>
      </c>
      <c r="C2663" s="2">
        <v>0</v>
      </c>
      <c r="D2663" s="2">
        <v>1</v>
      </c>
      <c r="E2663" s="2">
        <v>0</v>
      </c>
      <c r="F2663" s="2">
        <v>2.2000000000000002</v>
      </c>
      <c r="G2663" s="2">
        <v>0</v>
      </c>
      <c r="H2663" s="2">
        <v>0</v>
      </c>
      <c r="I2663" s="2">
        <v>1</v>
      </c>
      <c r="J2663" s="2">
        <v>3</v>
      </c>
      <c r="K2663" s="1">
        <v>0</v>
      </c>
      <c r="L2663" s="1">
        <v>0</v>
      </c>
      <c r="M2663" s="1">
        <v>0</v>
      </c>
      <c r="N2663" s="1">
        <v>1</v>
      </c>
      <c r="O2663" s="1">
        <v>0</v>
      </c>
      <c r="P2663" s="1">
        <v>0</v>
      </c>
      <c r="Q2663" s="1">
        <v>0</v>
      </c>
      <c r="R2663" s="1">
        <v>1</v>
      </c>
      <c r="S2663" s="1">
        <v>0</v>
      </c>
      <c r="T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1</v>
      </c>
      <c r="AE2663" s="1">
        <v>0</v>
      </c>
      <c r="AF2663" s="1">
        <v>0</v>
      </c>
      <c r="AG2663" s="1">
        <v>0</v>
      </c>
      <c r="AH2663" s="1">
        <v>1</v>
      </c>
      <c r="AI2663" s="1">
        <v>0</v>
      </c>
      <c r="AJ2663" s="1">
        <v>0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1</v>
      </c>
      <c r="BG2663" s="1">
        <v>0</v>
      </c>
      <c r="BH2663" s="1">
        <v>0</v>
      </c>
      <c r="BI2663" s="1">
        <v>1</v>
      </c>
      <c r="BJ2663" s="1">
        <v>0</v>
      </c>
      <c r="BK2663" s="1">
        <v>0</v>
      </c>
      <c r="BL2663" s="2">
        <v>3.1348210970400001</v>
      </c>
      <c r="BM2663" s="2">
        <v>500</v>
      </c>
      <c r="BN2663" s="2">
        <v>37.3431372549</v>
      </c>
      <c r="BO2663" s="2">
        <v>73.099999999999994</v>
      </c>
      <c r="BP2663" s="2">
        <v>3.5</v>
      </c>
      <c r="BQ2663" s="2">
        <v>25</v>
      </c>
      <c r="BR2663" s="2">
        <v>14</v>
      </c>
      <c r="BS2663" s="2">
        <v>1.4</v>
      </c>
      <c r="BT2663" s="2">
        <v>0.62025316455699997</v>
      </c>
      <c r="BU2663" s="2">
        <v>145950</v>
      </c>
      <c r="BV2663" s="2">
        <v>0.55098599999999998</v>
      </c>
      <c r="BW2663" s="2">
        <v>7.5118000000000004E-2</v>
      </c>
      <c r="BX2663" s="2">
        <v>0.92857142857099995</v>
      </c>
      <c r="BY2663" s="2">
        <v>0.98809523809499999</v>
      </c>
      <c r="BZ2663" s="2">
        <v>1</v>
      </c>
      <c r="CA2663" s="2">
        <v>0.43899022222200001</v>
      </c>
      <c r="CB2663" s="2">
        <v>0.74358974358999996</v>
      </c>
      <c r="CC2663" s="2">
        <v>94.527428155699994</v>
      </c>
      <c r="CD2663" s="2">
        <v>92.818521692600001</v>
      </c>
      <c r="CE2663" s="2">
        <v>872</v>
      </c>
      <c r="CF2663" s="2">
        <v>121</v>
      </c>
      <c r="CG2663" s="2">
        <v>618.476099976</v>
      </c>
      <c r="CH2663" s="2">
        <v>30.4748446957</v>
      </c>
      <c r="CI2663" s="2">
        <v>629.54072707700004</v>
      </c>
      <c r="CJ2663" s="2">
        <v>0.99089521028299998</v>
      </c>
      <c r="CK2663" s="2">
        <v>347.45209207400001</v>
      </c>
      <c r="CL2663" s="2">
        <v>0.98242428706399998</v>
      </c>
      <c r="CM2663" s="1">
        <v>5</v>
      </c>
    </row>
    <row r="2664" spans="1:91" x14ac:dyDescent="0.5">
      <c r="A2664" s="1">
        <v>2663</v>
      </c>
      <c r="B2664" s="2">
        <v>1193949068</v>
      </c>
      <c r="C2664" s="2">
        <v>0</v>
      </c>
      <c r="D2664" s="2">
        <v>1</v>
      </c>
      <c r="E2664" s="2">
        <v>1</v>
      </c>
      <c r="F2664" s="2">
        <v>1.9</v>
      </c>
      <c r="G2664" s="2">
        <v>1</v>
      </c>
      <c r="H2664" s="2">
        <v>0</v>
      </c>
      <c r="I2664" s="2">
        <v>1</v>
      </c>
      <c r="J2664" s="2">
        <v>2</v>
      </c>
      <c r="K2664" s="1">
        <v>0</v>
      </c>
      <c r="L2664" s="1">
        <v>0</v>
      </c>
      <c r="M2664" s="1">
        <v>1</v>
      </c>
      <c r="N2664" s="1">
        <v>0</v>
      </c>
      <c r="O2664" s="1">
        <v>0</v>
      </c>
      <c r="P2664" s="1">
        <v>0</v>
      </c>
      <c r="Q2664" s="1">
        <v>1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1</v>
      </c>
      <c r="AE2664" s="1">
        <v>0</v>
      </c>
      <c r="AF2664" s="1">
        <v>0</v>
      </c>
      <c r="AG2664" s="1">
        <v>1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1</v>
      </c>
      <c r="AP2664" s="1">
        <v>0</v>
      </c>
      <c r="AQ2664" s="1">
        <v>0</v>
      </c>
      <c r="AR2664" s="1">
        <v>0</v>
      </c>
      <c r="AS2664" s="1">
        <v>1</v>
      </c>
      <c r="AT2664" s="1">
        <v>0</v>
      </c>
      <c r="AU2664" s="1">
        <v>0</v>
      </c>
      <c r="AV2664" s="1">
        <v>0</v>
      </c>
      <c r="AW2664" s="1">
        <v>1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0</v>
      </c>
      <c r="BD2664" s="1">
        <v>0</v>
      </c>
      <c r="BE2664" s="1">
        <v>1</v>
      </c>
      <c r="BF2664" s="1">
        <v>0</v>
      </c>
      <c r="BG2664" s="1">
        <v>0</v>
      </c>
      <c r="BH2664" s="1">
        <v>0</v>
      </c>
      <c r="BI2664" s="1">
        <v>1</v>
      </c>
      <c r="BJ2664" s="1">
        <v>0</v>
      </c>
      <c r="BK2664" s="1">
        <v>0</v>
      </c>
      <c r="BL2664" s="2">
        <v>3.1348210970400001</v>
      </c>
      <c r="BM2664" s="2">
        <v>500</v>
      </c>
      <c r="BN2664" s="2">
        <v>37.3431372549</v>
      </c>
      <c r="BO2664" s="2">
        <v>73.099999999999994</v>
      </c>
      <c r="BP2664" s="2">
        <v>3.5</v>
      </c>
      <c r="BQ2664" s="2">
        <v>25</v>
      </c>
      <c r="BR2664" s="2">
        <v>14</v>
      </c>
      <c r="BS2664" s="2">
        <v>1.4</v>
      </c>
      <c r="BT2664" s="2">
        <v>0.62025316455699997</v>
      </c>
      <c r="BU2664" s="2">
        <v>145950</v>
      </c>
      <c r="BV2664" s="2">
        <v>0.55098599999999998</v>
      </c>
      <c r="BW2664" s="2">
        <v>7.5118000000000004E-2</v>
      </c>
      <c r="BX2664" s="2">
        <v>0.92857142857099995</v>
      </c>
      <c r="BY2664" s="2">
        <v>0.98809523809499999</v>
      </c>
      <c r="BZ2664" s="2">
        <v>1</v>
      </c>
      <c r="CA2664" s="2">
        <v>0.43899022222200001</v>
      </c>
      <c r="CB2664" s="2">
        <v>0.74358974358999996</v>
      </c>
      <c r="CC2664" s="2">
        <v>94.527428155699994</v>
      </c>
      <c r="CD2664" s="2">
        <v>92.818521692600001</v>
      </c>
      <c r="CE2664" s="2">
        <v>872</v>
      </c>
      <c r="CF2664" s="2">
        <v>121</v>
      </c>
      <c r="CG2664" s="2">
        <v>751.19866202200001</v>
      </c>
      <c r="CH2664" s="2">
        <v>211.82903702600001</v>
      </c>
      <c r="CI2664" s="2">
        <v>819.04468611499999</v>
      </c>
      <c r="CJ2664" s="2">
        <v>1.27494929415</v>
      </c>
      <c r="CK2664" s="2">
        <v>453.00416275999999</v>
      </c>
      <c r="CL2664" s="2">
        <v>0.917164441399</v>
      </c>
      <c r="CM2664" s="1">
        <v>5</v>
      </c>
    </row>
    <row r="2665" spans="1:91" x14ac:dyDescent="0.5">
      <c r="A2665" s="1">
        <v>2664</v>
      </c>
      <c r="B2665" s="2">
        <v>1195618873</v>
      </c>
      <c r="C2665" s="2">
        <v>1</v>
      </c>
      <c r="D2665" s="2">
        <v>0</v>
      </c>
      <c r="E2665" s="2">
        <v>1</v>
      </c>
      <c r="F2665" s="2">
        <v>3.8</v>
      </c>
      <c r="G2665" s="2">
        <v>1</v>
      </c>
      <c r="H2665" s="2">
        <v>1</v>
      </c>
      <c r="I2665" s="2">
        <v>1</v>
      </c>
      <c r="J2665" s="2">
        <v>2</v>
      </c>
      <c r="K2665" s="1">
        <v>1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1</v>
      </c>
      <c r="R2665" s="1">
        <v>0</v>
      </c>
      <c r="S2665" s="1">
        <v>0</v>
      </c>
      <c r="T2665" s="1">
        <v>0</v>
      </c>
      <c r="U2665" s="1">
        <v>1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1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1</v>
      </c>
      <c r="AR2665" s="1">
        <v>0</v>
      </c>
      <c r="AS2665" s="1">
        <v>0</v>
      </c>
      <c r="AT2665" s="1">
        <v>0</v>
      </c>
      <c r="AU2665" s="1">
        <v>0</v>
      </c>
      <c r="AV2665" s="1">
        <v>1</v>
      </c>
      <c r="AW2665" s="1">
        <v>0</v>
      </c>
      <c r="AX2665" s="1">
        <v>0</v>
      </c>
      <c r="AY2665" s="1">
        <v>0</v>
      </c>
      <c r="AZ2665" s="1">
        <v>0</v>
      </c>
      <c r="BA2665" s="1">
        <v>1</v>
      </c>
      <c r="BB2665" s="1">
        <v>0</v>
      </c>
      <c r="BC2665" s="1">
        <v>0</v>
      </c>
      <c r="BD2665" s="1">
        <v>0</v>
      </c>
      <c r="BE2665" s="1">
        <v>0</v>
      </c>
      <c r="BF2665" s="1">
        <v>0</v>
      </c>
      <c r="BG2665" s="1">
        <v>1</v>
      </c>
      <c r="BH2665" s="1">
        <v>0</v>
      </c>
      <c r="BI2665" s="1">
        <v>1</v>
      </c>
      <c r="BJ2665" s="1">
        <v>0</v>
      </c>
      <c r="BK2665" s="1">
        <v>0</v>
      </c>
      <c r="BL2665" s="2">
        <v>3.1348210970400001</v>
      </c>
      <c r="BM2665" s="2">
        <v>500</v>
      </c>
      <c r="BN2665" s="2">
        <v>37.3431372549</v>
      </c>
      <c r="BO2665" s="2">
        <v>73.099999999999994</v>
      </c>
      <c r="BP2665" s="2">
        <v>3.5</v>
      </c>
      <c r="BQ2665" s="2">
        <v>25</v>
      </c>
      <c r="BR2665" s="2">
        <v>14</v>
      </c>
      <c r="BS2665" s="2">
        <v>1.4</v>
      </c>
      <c r="BT2665" s="2">
        <v>0.62025316455699997</v>
      </c>
      <c r="BU2665" s="2">
        <v>145950</v>
      </c>
      <c r="BV2665" s="2">
        <v>0.55098599999999998</v>
      </c>
      <c r="BW2665" s="2">
        <v>7.5118000000000004E-2</v>
      </c>
      <c r="BX2665" s="2">
        <v>0.92857142857099995</v>
      </c>
      <c r="BY2665" s="2">
        <v>0.98809523809499999</v>
      </c>
      <c r="BZ2665" s="2">
        <v>1</v>
      </c>
      <c r="CA2665" s="2">
        <v>0.43899022222200001</v>
      </c>
      <c r="CB2665" s="2">
        <v>0.74358974358999996</v>
      </c>
      <c r="CC2665" s="2">
        <v>94.527428155699994</v>
      </c>
      <c r="CD2665" s="2">
        <v>92.818521692600001</v>
      </c>
      <c r="CE2665" s="2">
        <v>1668</v>
      </c>
      <c r="CF2665" s="2">
        <v>696</v>
      </c>
      <c r="CG2665" s="2">
        <v>786.24595316800003</v>
      </c>
      <c r="CH2665" s="2">
        <v>390.46809928599998</v>
      </c>
      <c r="CI2665" s="2">
        <v>966.02689499899998</v>
      </c>
      <c r="CJ2665" s="2">
        <v>1.49566111134</v>
      </c>
      <c r="CK2665" s="2">
        <v>523.84552651800004</v>
      </c>
      <c r="CL2665" s="2">
        <v>0.81389654598399996</v>
      </c>
      <c r="CM2665" s="1">
        <v>5</v>
      </c>
    </row>
    <row r="2666" spans="1:91" x14ac:dyDescent="0.5">
      <c r="A2666" s="1">
        <v>2665</v>
      </c>
      <c r="B2666" s="2">
        <v>1195898135</v>
      </c>
      <c r="C2666" s="2">
        <v>1</v>
      </c>
      <c r="D2666" s="2">
        <v>0</v>
      </c>
      <c r="E2666" s="2">
        <v>0</v>
      </c>
      <c r="F2666" s="2">
        <v>6.3</v>
      </c>
      <c r="G2666" s="2">
        <v>1</v>
      </c>
      <c r="H2666" s="2">
        <v>1</v>
      </c>
      <c r="I2666" s="2">
        <v>1</v>
      </c>
      <c r="J2666" s="2">
        <v>1</v>
      </c>
      <c r="K2666" s="1">
        <v>0</v>
      </c>
      <c r="L2666" s="1">
        <v>0</v>
      </c>
      <c r="M2666" s="1">
        <v>0</v>
      </c>
      <c r="N2666" s="1">
        <v>1</v>
      </c>
      <c r="O2666" s="1">
        <v>0</v>
      </c>
      <c r="P2666" s="1">
        <v>0</v>
      </c>
      <c r="Q2666" s="1">
        <v>1</v>
      </c>
      <c r="R2666" s="1">
        <v>0</v>
      </c>
      <c r="S2666" s="1">
        <v>0</v>
      </c>
      <c r="T2666" s="1">
        <v>0</v>
      </c>
      <c r="U2666" s="1">
        <v>0</v>
      </c>
      <c r="V2666" s="1">
        <v>1</v>
      </c>
      <c r="W2666" s="1">
        <v>0</v>
      </c>
      <c r="X2666" s="1">
        <v>0</v>
      </c>
      <c r="Y2666" s="1">
        <v>1</v>
      </c>
      <c r="Z2666" s="1">
        <v>0</v>
      </c>
      <c r="AA2666" s="1">
        <v>0</v>
      </c>
      <c r="AB2666" s="1">
        <v>0</v>
      </c>
      <c r="AC2666" s="1">
        <v>0</v>
      </c>
      <c r="AD2666" s="1">
        <v>1</v>
      </c>
      <c r="AE2666" s="1">
        <v>0</v>
      </c>
      <c r="AF2666" s="1">
        <v>0</v>
      </c>
      <c r="AG2666" s="1">
        <v>0</v>
      </c>
      <c r="AH2666" s="1">
        <v>1</v>
      </c>
      <c r="AI2666" s="1">
        <v>0</v>
      </c>
      <c r="AJ2666" s="1">
        <v>0</v>
      </c>
      <c r="AK2666" s="1">
        <v>1</v>
      </c>
      <c r="AL2666" s="1">
        <v>0</v>
      </c>
      <c r="AM2666" s="1">
        <v>0</v>
      </c>
      <c r="AN2666" s="1">
        <v>0</v>
      </c>
      <c r="AO2666" s="1">
        <v>1</v>
      </c>
      <c r="AP2666" s="1">
        <v>0</v>
      </c>
      <c r="AQ2666" s="1">
        <v>0</v>
      </c>
      <c r="AR2666" s="1">
        <v>0</v>
      </c>
      <c r="AS2666" s="1">
        <v>0</v>
      </c>
      <c r="AT2666" s="1">
        <v>1</v>
      </c>
      <c r="AU2666" s="1">
        <v>0</v>
      </c>
      <c r="AV2666" s="1">
        <v>1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1</v>
      </c>
      <c r="BC2666" s="1">
        <v>0</v>
      </c>
      <c r="BD2666" s="1">
        <v>0</v>
      </c>
      <c r="BE2666" s="1">
        <v>1</v>
      </c>
      <c r="BF2666" s="1">
        <v>0</v>
      </c>
      <c r="BG2666" s="1">
        <v>0</v>
      </c>
      <c r="BH2666" s="1">
        <v>0</v>
      </c>
      <c r="BI2666" s="1">
        <v>0</v>
      </c>
      <c r="BJ2666" s="1">
        <v>0</v>
      </c>
      <c r="BK2666" s="1">
        <v>0</v>
      </c>
      <c r="BL2666" s="2">
        <v>3.1348210970400001</v>
      </c>
      <c r="BM2666" s="2">
        <v>500</v>
      </c>
      <c r="BN2666" s="2">
        <v>37.3431372549</v>
      </c>
      <c r="BO2666" s="2">
        <v>73.099999999999994</v>
      </c>
      <c r="BP2666" s="2">
        <v>3.5</v>
      </c>
      <c r="BQ2666" s="2">
        <v>25</v>
      </c>
      <c r="BR2666" s="2">
        <v>14</v>
      </c>
      <c r="BS2666" s="2">
        <v>1.4</v>
      </c>
      <c r="BT2666" s="2">
        <v>0.62025316455699997</v>
      </c>
      <c r="BU2666" s="2">
        <v>145950</v>
      </c>
      <c r="BV2666" s="2">
        <v>0.55098599999999998</v>
      </c>
      <c r="BW2666" s="2">
        <v>7.5118000000000004E-2</v>
      </c>
      <c r="BX2666" s="2">
        <v>0.92857142857099995</v>
      </c>
      <c r="BY2666" s="2">
        <v>0.98809523809499999</v>
      </c>
      <c r="BZ2666" s="2">
        <v>1</v>
      </c>
      <c r="CA2666" s="2">
        <v>0.43899022222200001</v>
      </c>
      <c r="CB2666" s="2">
        <v>0.74358974358999996</v>
      </c>
      <c r="CC2666" s="2">
        <v>94.527428155699994</v>
      </c>
      <c r="CD2666" s="2">
        <v>92.818521692600001</v>
      </c>
      <c r="CE2666" s="2">
        <v>1668</v>
      </c>
      <c r="CF2666" s="2">
        <v>696</v>
      </c>
      <c r="CG2666" s="2">
        <v>810.50876486499999</v>
      </c>
      <c r="CH2666" s="2">
        <v>127.799580558</v>
      </c>
      <c r="CI2666" s="2">
        <v>866.88411999699997</v>
      </c>
      <c r="CJ2666" s="2">
        <v>1.3474903005000001</v>
      </c>
      <c r="CK2666" s="2">
        <v>336.067596643</v>
      </c>
      <c r="CL2666" s="2">
        <v>0.93496783037999998</v>
      </c>
      <c r="CM2666" s="1">
        <v>5</v>
      </c>
    </row>
    <row r="2667" spans="1:91" x14ac:dyDescent="0.5">
      <c r="A2667" s="1">
        <v>2666</v>
      </c>
      <c r="B2667" s="2">
        <v>1203422409</v>
      </c>
      <c r="C2667" s="2">
        <v>1</v>
      </c>
      <c r="D2667" s="2">
        <v>0</v>
      </c>
      <c r="E2667" s="2">
        <v>1</v>
      </c>
      <c r="F2667" s="2">
        <v>4.8</v>
      </c>
      <c r="G2667" s="2">
        <v>1</v>
      </c>
      <c r="H2667" s="2">
        <v>1</v>
      </c>
      <c r="I2667" s="2">
        <v>1</v>
      </c>
      <c r="J2667" s="2">
        <v>3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1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1</v>
      </c>
      <c r="BG2667" s="1">
        <v>0</v>
      </c>
      <c r="BH2667" s="1">
        <v>1</v>
      </c>
      <c r="BI2667" s="1">
        <v>0</v>
      </c>
      <c r="BJ2667" s="1">
        <v>0</v>
      </c>
      <c r="BK2667" s="1">
        <v>0</v>
      </c>
      <c r="BL2667" s="2">
        <v>3.1348210970400001</v>
      </c>
      <c r="BM2667" s="2">
        <v>500</v>
      </c>
      <c r="BN2667" s="2">
        <v>37.3431372549</v>
      </c>
      <c r="BO2667" s="2">
        <v>73.099999999999994</v>
      </c>
      <c r="BP2667" s="2">
        <v>3.5</v>
      </c>
      <c r="BQ2667" s="2">
        <v>25</v>
      </c>
      <c r="BR2667" s="2">
        <v>14</v>
      </c>
      <c r="BS2667" s="2">
        <v>1.4</v>
      </c>
      <c r="BT2667" s="2">
        <v>0.62025316455699997</v>
      </c>
      <c r="BU2667" s="2">
        <v>145950</v>
      </c>
      <c r="BV2667" s="2">
        <v>0.55098599999999998</v>
      </c>
      <c r="BW2667" s="2">
        <v>7.5118000000000004E-2</v>
      </c>
      <c r="BX2667" s="2">
        <v>0.92857142857099995</v>
      </c>
      <c r="BY2667" s="2">
        <v>0.98809523809499999</v>
      </c>
      <c r="BZ2667" s="2">
        <v>1</v>
      </c>
      <c r="CA2667" s="2">
        <v>0.43899022222200001</v>
      </c>
      <c r="CB2667" s="2">
        <v>0.74358974358999996</v>
      </c>
      <c r="CC2667" s="2">
        <v>94.527428155699994</v>
      </c>
      <c r="CD2667" s="2">
        <v>92.818521692600001</v>
      </c>
      <c r="CE2667" s="2">
        <v>1668</v>
      </c>
      <c r="CF2667" s="2">
        <v>696</v>
      </c>
      <c r="CG2667" s="2">
        <v>743.94780717599997</v>
      </c>
      <c r="CH2667" s="2">
        <v>209.48680196000001</v>
      </c>
      <c r="CI2667" s="2">
        <v>816.70245104900005</v>
      </c>
      <c r="CJ2667" s="2">
        <v>1.2714390361200001</v>
      </c>
      <c r="CK2667" s="2">
        <v>450.66192769399998</v>
      </c>
      <c r="CL2667" s="2">
        <v>0.91091658439400003</v>
      </c>
      <c r="CM2667" s="1">
        <v>5</v>
      </c>
    </row>
    <row r="2668" spans="1:91" x14ac:dyDescent="0.5">
      <c r="A2668" s="1">
        <v>2667</v>
      </c>
      <c r="B2668" s="2">
        <v>1218425704</v>
      </c>
      <c r="C2668" s="2">
        <v>0</v>
      </c>
      <c r="D2668" s="2">
        <v>1</v>
      </c>
      <c r="E2668" s="2">
        <v>1</v>
      </c>
      <c r="F2668" s="2">
        <v>2</v>
      </c>
      <c r="G2668" s="2">
        <v>0</v>
      </c>
      <c r="H2668" s="2">
        <v>0</v>
      </c>
      <c r="I2668" s="2">
        <v>1</v>
      </c>
      <c r="J2668" s="2">
        <v>2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1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1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  <c r="BF2668" s="1">
        <v>0</v>
      </c>
      <c r="BG2668" s="1">
        <v>0</v>
      </c>
      <c r="BH2668" s="1">
        <v>0</v>
      </c>
      <c r="BI2668" s="1">
        <v>0</v>
      </c>
      <c r="BJ2668" s="1">
        <v>1</v>
      </c>
      <c r="BK2668" s="1">
        <v>0</v>
      </c>
      <c r="BL2668" s="2">
        <v>3.1348210970400001</v>
      </c>
      <c r="BM2668" s="2">
        <v>500</v>
      </c>
      <c r="BN2668" s="2">
        <v>37.3431372549</v>
      </c>
      <c r="BO2668" s="2">
        <v>73.099999999999994</v>
      </c>
      <c r="BP2668" s="2">
        <v>3.5</v>
      </c>
      <c r="BQ2668" s="2">
        <v>25</v>
      </c>
      <c r="BR2668" s="2">
        <v>14</v>
      </c>
      <c r="BS2668" s="2">
        <v>1.4</v>
      </c>
      <c r="BT2668" s="2">
        <v>0.62025316455699997</v>
      </c>
      <c r="BU2668" s="2">
        <v>145950</v>
      </c>
      <c r="BV2668" s="2">
        <v>0.55098599999999998</v>
      </c>
      <c r="BW2668" s="2">
        <v>7.5118000000000004E-2</v>
      </c>
      <c r="BX2668" s="2">
        <v>0.92857142857099995</v>
      </c>
      <c r="BY2668" s="2">
        <v>0.98809523809499999</v>
      </c>
      <c r="BZ2668" s="2">
        <v>1</v>
      </c>
      <c r="CA2668" s="2">
        <v>0.43899022222200001</v>
      </c>
      <c r="CB2668" s="2">
        <v>0.74358974358999996</v>
      </c>
      <c r="CC2668" s="2">
        <v>94.527428155699994</v>
      </c>
      <c r="CD2668" s="2">
        <v>92.818521692600001</v>
      </c>
      <c r="CE2668" s="2">
        <v>872</v>
      </c>
      <c r="CF2668" s="2">
        <v>121</v>
      </c>
      <c r="CG2668" s="2">
        <v>894.08875420499999</v>
      </c>
      <c r="CH2668" s="2">
        <v>301.11170053000001</v>
      </c>
      <c r="CI2668" s="2">
        <v>1012.86210254</v>
      </c>
      <c r="CJ2668" s="2">
        <v>1.5652757365000001</v>
      </c>
      <c r="CK2668" s="2">
        <v>265.58631897999999</v>
      </c>
      <c r="CL2668" s="2">
        <v>0.88273492706099999</v>
      </c>
      <c r="CM2668" s="1">
        <v>5</v>
      </c>
    </row>
    <row r="2669" spans="1:91" x14ac:dyDescent="0.5">
      <c r="A2669" s="1">
        <v>2668</v>
      </c>
      <c r="B2669" s="2">
        <v>1230797707</v>
      </c>
      <c r="C2669" s="2">
        <v>1</v>
      </c>
      <c r="D2669" s="2">
        <v>0</v>
      </c>
      <c r="E2669" s="2">
        <v>1</v>
      </c>
      <c r="F2669" s="2">
        <v>5.8</v>
      </c>
      <c r="G2669" s="2">
        <v>0</v>
      </c>
      <c r="H2669" s="2">
        <v>1</v>
      </c>
      <c r="I2669" s="2">
        <v>1</v>
      </c>
      <c r="J2669" s="2">
        <v>2</v>
      </c>
      <c r="K2669" s="1">
        <v>0</v>
      </c>
      <c r="L2669" s="1">
        <v>0</v>
      </c>
      <c r="M2669" s="1">
        <v>0</v>
      </c>
      <c r="N2669" s="1">
        <v>1</v>
      </c>
      <c r="O2669" s="1">
        <v>0</v>
      </c>
      <c r="P2669" s="1">
        <v>0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1</v>
      </c>
      <c r="W2669" s="1">
        <v>0</v>
      </c>
      <c r="X2669" s="1">
        <v>0</v>
      </c>
      <c r="Y2669" s="1">
        <v>0</v>
      </c>
      <c r="Z2669" s="1">
        <v>1</v>
      </c>
      <c r="AA2669" s="1">
        <v>0</v>
      </c>
      <c r="AB2669" s="1">
        <v>0</v>
      </c>
      <c r="AC2669" s="1">
        <v>0</v>
      </c>
      <c r="AD2669" s="1">
        <v>1</v>
      </c>
      <c r="AE2669" s="1">
        <v>0</v>
      </c>
      <c r="AF2669" s="1">
        <v>0</v>
      </c>
      <c r="AG2669" s="1">
        <v>1</v>
      </c>
      <c r="AH2669" s="1">
        <v>0</v>
      </c>
      <c r="AI2669" s="1">
        <v>0</v>
      </c>
      <c r="AJ2669" s="1">
        <v>0</v>
      </c>
      <c r="AK2669" s="1">
        <v>1</v>
      </c>
      <c r="AL2669" s="1">
        <v>0</v>
      </c>
      <c r="AM2669" s="1">
        <v>0</v>
      </c>
      <c r="AN2669" s="1">
        <v>0</v>
      </c>
      <c r="AO2669" s="1">
        <v>1</v>
      </c>
      <c r="AP2669" s="1">
        <v>0</v>
      </c>
      <c r="AQ2669" s="1">
        <v>0</v>
      </c>
      <c r="AR2669" s="1">
        <v>0</v>
      </c>
      <c r="AS2669" s="1">
        <v>1</v>
      </c>
      <c r="AT2669" s="1">
        <v>0</v>
      </c>
      <c r="AU2669" s="1">
        <v>0</v>
      </c>
      <c r="AV2669" s="1">
        <v>0</v>
      </c>
      <c r="AW2669" s="1">
        <v>1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  <c r="BD2669" s="1">
        <v>0</v>
      </c>
      <c r="BE2669" s="1">
        <v>0</v>
      </c>
      <c r="BF2669" s="1">
        <v>1</v>
      </c>
      <c r="BG2669" s="1">
        <v>0</v>
      </c>
      <c r="BH2669" s="1">
        <v>0</v>
      </c>
      <c r="BI2669" s="1">
        <v>0</v>
      </c>
      <c r="BJ2669" s="1">
        <v>0</v>
      </c>
      <c r="BK2669" s="1">
        <v>0</v>
      </c>
      <c r="BL2669" s="2">
        <v>3.1348210970400001</v>
      </c>
      <c r="BM2669" s="2">
        <v>500</v>
      </c>
      <c r="BN2669" s="2">
        <v>37.3431372549</v>
      </c>
      <c r="BO2669" s="2">
        <v>73.099999999999994</v>
      </c>
      <c r="BP2669" s="2">
        <v>3.5</v>
      </c>
      <c r="BQ2669" s="2">
        <v>25</v>
      </c>
      <c r="BR2669" s="2">
        <v>14</v>
      </c>
      <c r="BS2669" s="2">
        <v>1.4</v>
      </c>
      <c r="BT2669" s="2">
        <v>0.62025316455699997</v>
      </c>
      <c r="BU2669" s="2">
        <v>145950</v>
      </c>
      <c r="BV2669" s="2">
        <v>0.55098599999999998</v>
      </c>
      <c r="BW2669" s="2">
        <v>7.5118000000000004E-2</v>
      </c>
      <c r="BX2669" s="2">
        <v>0.92857142857099995</v>
      </c>
      <c r="BY2669" s="2">
        <v>0.98809523809499999</v>
      </c>
      <c r="BZ2669" s="2">
        <v>1</v>
      </c>
      <c r="CA2669" s="2">
        <v>0.43899022222200001</v>
      </c>
      <c r="CB2669" s="2">
        <v>0.74358974358999996</v>
      </c>
      <c r="CC2669" s="2">
        <v>94.527428155699994</v>
      </c>
      <c r="CD2669" s="2">
        <v>92.818521692600001</v>
      </c>
      <c r="CE2669" s="2">
        <v>1668</v>
      </c>
      <c r="CF2669" s="2">
        <v>696</v>
      </c>
      <c r="CG2669" s="2">
        <v>516.15543194600002</v>
      </c>
      <c r="CH2669" s="2">
        <v>505.94012806199999</v>
      </c>
      <c r="CI2669" s="2">
        <v>610.37640896300002</v>
      </c>
      <c r="CJ2669" s="2">
        <v>0.96255741095000003</v>
      </c>
      <c r="CK2669" s="2">
        <v>1009.41188561</v>
      </c>
      <c r="CL2669" s="2">
        <v>0.84563463522899995</v>
      </c>
      <c r="CM2669" s="1">
        <v>5</v>
      </c>
    </row>
    <row r="2670" spans="1:91" x14ac:dyDescent="0.5">
      <c r="A2670" s="1">
        <v>2669</v>
      </c>
      <c r="B2670" s="2">
        <v>1232066114</v>
      </c>
      <c r="C2670" s="2">
        <v>0</v>
      </c>
      <c r="D2670" s="2">
        <v>1</v>
      </c>
      <c r="E2670" s="2">
        <v>1</v>
      </c>
      <c r="F2670" s="2">
        <v>2.1</v>
      </c>
      <c r="G2670" s="2">
        <v>0</v>
      </c>
      <c r="H2670" s="2">
        <v>1</v>
      </c>
      <c r="I2670" s="2">
        <v>1</v>
      </c>
      <c r="J2670" s="2">
        <v>3</v>
      </c>
      <c r="K2670" s="1">
        <v>0</v>
      </c>
      <c r="L2670" s="1">
        <v>0</v>
      </c>
      <c r="M2670" s="1">
        <v>0</v>
      </c>
      <c r="N2670" s="1">
        <v>0</v>
      </c>
      <c r="O2670" s="1">
        <v>1</v>
      </c>
      <c r="P2670" s="1">
        <v>0</v>
      </c>
      <c r="Q2670" s="1">
        <v>1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1</v>
      </c>
      <c r="AA2670" s="1">
        <v>0</v>
      </c>
      <c r="AB2670" s="1">
        <v>0</v>
      </c>
      <c r="AC2670" s="1">
        <v>0</v>
      </c>
      <c r="AD2670" s="1">
        <v>1</v>
      </c>
      <c r="AE2670" s="1">
        <v>0</v>
      </c>
      <c r="AF2670" s="1">
        <v>0</v>
      </c>
      <c r="AG2670" s="1">
        <v>1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1</v>
      </c>
      <c r="AP2670" s="1">
        <v>0</v>
      </c>
      <c r="AQ2670" s="1">
        <v>0</v>
      </c>
      <c r="AR2670" s="1">
        <v>0</v>
      </c>
      <c r="AS2670" s="1">
        <v>1</v>
      </c>
      <c r="AT2670" s="1">
        <v>0</v>
      </c>
      <c r="AU2670" s="1">
        <v>0</v>
      </c>
      <c r="AV2670" s="1">
        <v>0</v>
      </c>
      <c r="AW2670" s="1">
        <v>1</v>
      </c>
      <c r="AX2670" s="1">
        <v>0</v>
      </c>
      <c r="AY2670" s="1">
        <v>0</v>
      </c>
      <c r="AZ2670" s="1">
        <v>0</v>
      </c>
      <c r="BA2670" s="1">
        <v>0</v>
      </c>
      <c r="BB2670" s="1">
        <v>1</v>
      </c>
      <c r="BC2670" s="1">
        <v>0</v>
      </c>
      <c r="BD2670" s="1">
        <v>0</v>
      </c>
      <c r="BE2670" s="1">
        <v>0</v>
      </c>
      <c r="BF2670" s="1">
        <v>0</v>
      </c>
      <c r="BG2670" s="1">
        <v>0</v>
      </c>
      <c r="BH2670" s="1">
        <v>0</v>
      </c>
      <c r="BI2670" s="1">
        <v>1</v>
      </c>
      <c r="BJ2670" s="1">
        <v>0</v>
      </c>
      <c r="BK2670" s="1">
        <v>0</v>
      </c>
      <c r="BL2670" s="2">
        <v>3.1348210970400001</v>
      </c>
      <c r="BM2670" s="2">
        <v>500</v>
      </c>
      <c r="BN2670" s="2">
        <v>37.3431372549</v>
      </c>
      <c r="BO2670" s="2">
        <v>73.099999999999994</v>
      </c>
      <c r="BP2670" s="2">
        <v>3.5</v>
      </c>
      <c r="BQ2670" s="2">
        <v>25</v>
      </c>
      <c r="BR2670" s="2">
        <v>14</v>
      </c>
      <c r="BS2670" s="2">
        <v>1.4</v>
      </c>
      <c r="BT2670" s="2">
        <v>0.62025316455699997</v>
      </c>
      <c r="BU2670" s="2">
        <v>145950</v>
      </c>
      <c r="BV2670" s="2">
        <v>0.55098599999999998</v>
      </c>
      <c r="BW2670" s="2">
        <v>7.5118000000000004E-2</v>
      </c>
      <c r="BX2670" s="2">
        <v>0.92857142857099995</v>
      </c>
      <c r="BY2670" s="2">
        <v>0.98809523809499999</v>
      </c>
      <c r="BZ2670" s="2">
        <v>1</v>
      </c>
      <c r="CA2670" s="2">
        <v>0.43899022222200001</v>
      </c>
      <c r="CB2670" s="2">
        <v>0.74358974358999996</v>
      </c>
      <c r="CC2670" s="2">
        <v>94.527428155699994</v>
      </c>
      <c r="CD2670" s="2">
        <v>92.818521692600001</v>
      </c>
      <c r="CE2670" s="2">
        <v>872</v>
      </c>
      <c r="CF2670" s="2">
        <v>121</v>
      </c>
      <c r="CG2670" s="2">
        <v>751.19866202200001</v>
      </c>
      <c r="CH2670" s="2">
        <v>211.82903702600001</v>
      </c>
      <c r="CI2670" s="2">
        <v>819.04468611499999</v>
      </c>
      <c r="CJ2670" s="2">
        <v>1.27494929415</v>
      </c>
      <c r="CK2670" s="2">
        <v>453.00416275999999</v>
      </c>
      <c r="CL2670" s="2">
        <v>0.917164441399</v>
      </c>
      <c r="CM2670" s="1">
        <v>5</v>
      </c>
    </row>
    <row r="2671" spans="1:91" x14ac:dyDescent="0.5">
      <c r="A2671" s="1">
        <v>2670</v>
      </c>
      <c r="B2671" s="2">
        <v>1170533232</v>
      </c>
      <c r="C2671" s="2">
        <v>0</v>
      </c>
      <c r="D2671" s="2">
        <v>1</v>
      </c>
      <c r="E2671" s="2">
        <v>0</v>
      </c>
      <c r="F2671" s="2">
        <v>1.8</v>
      </c>
      <c r="G2671" s="2">
        <v>1</v>
      </c>
      <c r="H2671" s="2">
        <v>0</v>
      </c>
      <c r="I2671" s="2">
        <v>1</v>
      </c>
      <c r="J2671" s="2">
        <v>3</v>
      </c>
      <c r="K2671" s="1">
        <v>0</v>
      </c>
      <c r="L2671" s="1">
        <v>0</v>
      </c>
      <c r="M2671" s="1">
        <v>0</v>
      </c>
      <c r="N2671" s="1">
        <v>0</v>
      </c>
      <c r="O2671" s="1">
        <v>1</v>
      </c>
      <c r="P2671" s="1">
        <v>0</v>
      </c>
      <c r="Q2671" s="1">
        <v>1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1</v>
      </c>
      <c r="AA2671" s="1">
        <v>0</v>
      </c>
      <c r="AB2671" s="1">
        <v>0</v>
      </c>
      <c r="AC2671" s="1">
        <v>1</v>
      </c>
      <c r="AD2671" s="1">
        <v>0</v>
      </c>
      <c r="AE2671" s="1">
        <v>0</v>
      </c>
      <c r="AF2671" s="1">
        <v>0</v>
      </c>
      <c r="AG2671" s="1">
        <v>0</v>
      </c>
      <c r="AH2671" s="1">
        <v>1</v>
      </c>
      <c r="AI2671" s="1">
        <v>0</v>
      </c>
      <c r="AJ2671" s="1">
        <v>1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1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1</v>
      </c>
      <c r="AW2671" s="1">
        <v>0</v>
      </c>
      <c r="AX2671" s="1">
        <v>0</v>
      </c>
      <c r="AY2671" s="1">
        <v>0</v>
      </c>
      <c r="AZ2671" s="1">
        <v>0</v>
      </c>
      <c r="BA2671" s="1">
        <v>1</v>
      </c>
      <c r="BB2671" s="1">
        <v>0</v>
      </c>
      <c r="BC2671" s="1">
        <v>0</v>
      </c>
      <c r="BD2671" s="1">
        <v>0</v>
      </c>
      <c r="BE2671" s="1">
        <v>0</v>
      </c>
      <c r="BF2671" s="1">
        <v>1</v>
      </c>
      <c r="BG2671" s="1">
        <v>0</v>
      </c>
      <c r="BH2671" s="1">
        <v>1</v>
      </c>
      <c r="BI2671" s="1">
        <v>0</v>
      </c>
      <c r="BJ2671" s="1">
        <v>0</v>
      </c>
      <c r="BK2671" s="1">
        <v>0</v>
      </c>
      <c r="BL2671" s="2">
        <v>6.4202215100900002</v>
      </c>
      <c r="BM2671" s="2">
        <v>490</v>
      </c>
      <c r="BN2671" s="2">
        <v>44.3</v>
      </c>
      <c r="BO2671" s="2">
        <v>64.900000000000006</v>
      </c>
      <c r="BP2671" s="2">
        <v>6.6</v>
      </c>
      <c r="BQ2671" s="2">
        <v>40</v>
      </c>
      <c r="BR2671" s="2">
        <v>7.3684210526299996</v>
      </c>
      <c r="BS2671" s="2">
        <v>0.8</v>
      </c>
      <c r="BT2671" s="2">
        <v>0.42391304347800002</v>
      </c>
      <c r="BU2671" s="2">
        <v>68767</v>
      </c>
      <c r="BV2671" s="2">
        <v>0.58366899999999999</v>
      </c>
      <c r="BW2671" s="2">
        <v>7.7648999999999996E-2</v>
      </c>
      <c r="BX2671" s="2">
        <v>0.75</v>
      </c>
      <c r="BY2671" s="2">
        <v>0.92749244713000001</v>
      </c>
      <c r="BZ2671" s="2">
        <v>0.977198697068</v>
      </c>
      <c r="CA2671" s="2">
        <v>0.49641459999999998</v>
      </c>
      <c r="CB2671" s="2">
        <v>0.80620155038800001</v>
      </c>
      <c r="CC2671" s="2">
        <v>93.411574279500002</v>
      </c>
      <c r="CD2671" s="2">
        <v>92.706035263299995</v>
      </c>
      <c r="CE2671" s="2">
        <v>872</v>
      </c>
      <c r="CF2671" s="2">
        <v>121</v>
      </c>
      <c r="CG2671" s="2">
        <v>580.66224358600005</v>
      </c>
      <c r="CH2671" s="2">
        <v>165.15361257800001</v>
      </c>
      <c r="CI2671" s="2">
        <v>1080.0547251999999</v>
      </c>
      <c r="CJ2671" s="2">
        <v>1.4414180570799999</v>
      </c>
      <c r="CK2671" s="2">
        <v>171.819340111</v>
      </c>
      <c r="CL2671" s="2">
        <v>0.53762298339100001</v>
      </c>
      <c r="CM2671" s="1">
        <v>5</v>
      </c>
    </row>
    <row r="2672" spans="1:91" x14ac:dyDescent="0.5">
      <c r="A2672" s="1">
        <v>2671</v>
      </c>
      <c r="B2672" s="2">
        <v>1170561023</v>
      </c>
      <c r="C2672" s="2">
        <v>0</v>
      </c>
      <c r="D2672" s="2">
        <v>1</v>
      </c>
      <c r="E2672" s="2">
        <v>0</v>
      </c>
      <c r="F2672" s="2">
        <v>2.1</v>
      </c>
      <c r="G2672" s="2">
        <v>1</v>
      </c>
      <c r="H2672" s="2">
        <v>0</v>
      </c>
      <c r="I2672" s="2">
        <v>1</v>
      </c>
      <c r="J2672" s="2">
        <v>3</v>
      </c>
      <c r="K2672" s="1">
        <v>0</v>
      </c>
      <c r="L2672" s="1">
        <v>0</v>
      </c>
      <c r="M2672" s="1">
        <v>0</v>
      </c>
      <c r="N2672" s="1">
        <v>0</v>
      </c>
      <c r="O2672" s="1">
        <v>1</v>
      </c>
      <c r="P2672" s="1">
        <v>0</v>
      </c>
      <c r="Q2672" s="1">
        <v>0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1</v>
      </c>
      <c r="AH2672" s="1">
        <v>0</v>
      </c>
      <c r="AI2672" s="1">
        <v>0</v>
      </c>
      <c r="AJ2672" s="1">
        <v>0</v>
      </c>
      <c r="AK2672" s="1">
        <v>1</v>
      </c>
      <c r="AL2672" s="1">
        <v>0</v>
      </c>
      <c r="AM2672" s="1">
        <v>0</v>
      </c>
      <c r="AN2672" s="1">
        <v>0</v>
      </c>
      <c r="AO2672" s="1">
        <v>0</v>
      </c>
      <c r="AP2672" s="1">
        <v>1</v>
      </c>
      <c r="AQ2672" s="1">
        <v>0</v>
      </c>
      <c r="AR2672" s="1">
        <v>0</v>
      </c>
      <c r="AS2672" s="1">
        <v>1</v>
      </c>
      <c r="AT2672" s="1">
        <v>0</v>
      </c>
      <c r="AU2672" s="1">
        <v>0</v>
      </c>
      <c r="AV2672" s="1">
        <v>0</v>
      </c>
      <c r="AW2672" s="1">
        <v>1</v>
      </c>
      <c r="AX2672" s="1">
        <v>0</v>
      </c>
      <c r="AY2672" s="1">
        <v>0</v>
      </c>
      <c r="AZ2672" s="1">
        <v>0</v>
      </c>
      <c r="BA2672" s="1">
        <v>0</v>
      </c>
      <c r="BB2672" s="1">
        <v>1</v>
      </c>
      <c r="BC2672" s="1">
        <v>0</v>
      </c>
      <c r="BD2672" s="1">
        <v>0</v>
      </c>
      <c r="BE2672" s="1">
        <v>0</v>
      </c>
      <c r="BF2672" s="1">
        <v>0</v>
      </c>
      <c r="BG2672" s="1">
        <v>0</v>
      </c>
      <c r="BH2672" s="1">
        <v>0</v>
      </c>
      <c r="BI2672" s="1">
        <v>0</v>
      </c>
      <c r="BJ2672" s="1">
        <v>0</v>
      </c>
      <c r="BK2672" s="1">
        <v>0</v>
      </c>
      <c r="BL2672" s="2">
        <v>6.4202215100900002</v>
      </c>
      <c r="BM2672" s="2">
        <v>490</v>
      </c>
      <c r="BN2672" s="2">
        <v>44.3</v>
      </c>
      <c r="BO2672" s="2">
        <v>64.900000000000006</v>
      </c>
      <c r="BP2672" s="2">
        <v>6.6</v>
      </c>
      <c r="BQ2672" s="2">
        <v>40</v>
      </c>
      <c r="BR2672" s="2">
        <v>7.3684210526299996</v>
      </c>
      <c r="BS2672" s="2">
        <v>0.8</v>
      </c>
      <c r="BT2672" s="2">
        <v>0.42391304347800002</v>
      </c>
      <c r="BU2672" s="2">
        <v>68767</v>
      </c>
      <c r="BV2672" s="2">
        <v>0.58366899999999999</v>
      </c>
      <c r="BW2672" s="2">
        <v>7.7648999999999996E-2</v>
      </c>
      <c r="BX2672" s="2">
        <v>0.75</v>
      </c>
      <c r="BY2672" s="2">
        <v>0.92749244713000001</v>
      </c>
      <c r="BZ2672" s="2">
        <v>0.977198697068</v>
      </c>
      <c r="CA2672" s="2">
        <v>0.49641459999999998</v>
      </c>
      <c r="CB2672" s="2">
        <v>0.80620155038800001</v>
      </c>
      <c r="CC2672" s="2">
        <v>93.411574279500002</v>
      </c>
      <c r="CD2672" s="2">
        <v>92.706035263299995</v>
      </c>
      <c r="CE2672" s="2">
        <v>872</v>
      </c>
      <c r="CF2672" s="2">
        <v>121</v>
      </c>
      <c r="CG2672" s="2">
        <v>1245.27711009</v>
      </c>
      <c r="CH2672" s="2">
        <v>89.031232434499998</v>
      </c>
      <c r="CI2672" s="2">
        <v>1616.9214161899999</v>
      </c>
      <c r="CJ2672" s="2">
        <v>1.9029050458000001</v>
      </c>
      <c r="CK2672" s="2">
        <v>150.180542234</v>
      </c>
      <c r="CL2672" s="2">
        <v>0.77015314264599999</v>
      </c>
      <c r="CM2672" s="1">
        <v>5</v>
      </c>
    </row>
    <row r="2673" spans="1:91" x14ac:dyDescent="0.5">
      <c r="A2673" s="1">
        <v>2672</v>
      </c>
      <c r="B2673" s="2">
        <v>1170571518</v>
      </c>
      <c r="C2673" s="2">
        <v>0</v>
      </c>
      <c r="D2673" s="2">
        <v>1</v>
      </c>
      <c r="E2673" s="2">
        <v>1</v>
      </c>
      <c r="F2673" s="2">
        <v>1.8</v>
      </c>
      <c r="G2673" s="2">
        <v>1</v>
      </c>
      <c r="H2673" s="2">
        <v>0</v>
      </c>
      <c r="I2673" s="2">
        <v>1</v>
      </c>
      <c r="J2673" s="2">
        <v>2</v>
      </c>
      <c r="K2673" s="1">
        <v>0</v>
      </c>
      <c r="L2673" s="1">
        <v>0</v>
      </c>
      <c r="M2673" s="1">
        <v>0</v>
      </c>
      <c r="N2673" s="1">
        <v>0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1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1</v>
      </c>
      <c r="AD2673" s="1">
        <v>0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1</v>
      </c>
      <c r="AP2673" s="1">
        <v>0</v>
      </c>
      <c r="AQ2673" s="1">
        <v>0</v>
      </c>
      <c r="AR2673" s="1">
        <v>0</v>
      </c>
      <c r="AS2673" s="1">
        <v>1</v>
      </c>
      <c r="AT2673" s="1">
        <v>0</v>
      </c>
      <c r="AU2673" s="1">
        <v>0</v>
      </c>
      <c r="AV2673" s="1">
        <v>0</v>
      </c>
      <c r="AW2673" s="1">
        <v>1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0</v>
      </c>
      <c r="BE2673" s="1">
        <v>0</v>
      </c>
      <c r="BF2673" s="1">
        <v>1</v>
      </c>
      <c r="BG2673" s="1">
        <v>0</v>
      </c>
      <c r="BH2673" s="1">
        <v>0</v>
      </c>
      <c r="BI2673" s="1">
        <v>0</v>
      </c>
      <c r="BJ2673" s="1">
        <v>0</v>
      </c>
      <c r="BK2673" s="1">
        <v>0</v>
      </c>
      <c r="BL2673" s="2">
        <v>6.4202215100900002</v>
      </c>
      <c r="BM2673" s="2">
        <v>490</v>
      </c>
      <c r="BN2673" s="2">
        <v>44.3</v>
      </c>
      <c r="BO2673" s="2">
        <v>64.900000000000006</v>
      </c>
      <c r="BP2673" s="2">
        <v>6.6</v>
      </c>
      <c r="BQ2673" s="2">
        <v>40</v>
      </c>
      <c r="BR2673" s="2">
        <v>7.3684210526299996</v>
      </c>
      <c r="BS2673" s="2">
        <v>0.8</v>
      </c>
      <c r="BT2673" s="2">
        <v>0.42391304347800002</v>
      </c>
      <c r="BU2673" s="2">
        <v>68767</v>
      </c>
      <c r="BV2673" s="2">
        <v>0.58366899999999999</v>
      </c>
      <c r="BW2673" s="2">
        <v>7.7648999999999996E-2</v>
      </c>
      <c r="BX2673" s="2">
        <v>0.75</v>
      </c>
      <c r="BY2673" s="2">
        <v>0.92749244713000001</v>
      </c>
      <c r="BZ2673" s="2">
        <v>0.977198697068</v>
      </c>
      <c r="CA2673" s="2">
        <v>0.49641459999999998</v>
      </c>
      <c r="CB2673" s="2">
        <v>0.80620155038800001</v>
      </c>
      <c r="CC2673" s="2">
        <v>93.411574279500002</v>
      </c>
      <c r="CD2673" s="2">
        <v>92.706035263299995</v>
      </c>
      <c r="CE2673" s="2">
        <v>872</v>
      </c>
      <c r="CF2673" s="2">
        <v>121</v>
      </c>
      <c r="CG2673" s="2">
        <v>580.66224358600005</v>
      </c>
      <c r="CH2673" s="2">
        <v>165.15361257800001</v>
      </c>
      <c r="CI2673" s="2">
        <v>1080.0547251999999</v>
      </c>
      <c r="CJ2673" s="2">
        <v>1.4414180570799999</v>
      </c>
      <c r="CK2673" s="2">
        <v>171.819340111</v>
      </c>
      <c r="CL2673" s="2">
        <v>0.53762298339100001</v>
      </c>
      <c r="CM2673" s="1">
        <v>5</v>
      </c>
    </row>
    <row r="2674" spans="1:91" x14ac:dyDescent="0.5">
      <c r="A2674" s="1">
        <v>2673</v>
      </c>
      <c r="B2674" s="2">
        <v>1170581170</v>
      </c>
      <c r="C2674" s="2">
        <v>0</v>
      </c>
      <c r="D2674" s="2">
        <v>1</v>
      </c>
      <c r="E2674" s="2">
        <v>1</v>
      </c>
      <c r="F2674" s="2">
        <v>2</v>
      </c>
      <c r="G2674" s="2">
        <v>1</v>
      </c>
      <c r="H2674" s="2">
        <v>0</v>
      </c>
      <c r="I2674" s="2">
        <v>1</v>
      </c>
      <c r="J2674" s="2">
        <v>2</v>
      </c>
      <c r="K2674" s="1">
        <v>0</v>
      </c>
      <c r="L2674" s="1">
        <v>0</v>
      </c>
      <c r="M2674" s="1">
        <v>0</v>
      </c>
      <c r="N2674" s="1">
        <v>1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1</v>
      </c>
      <c r="W2674" s="1">
        <v>0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1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1</v>
      </c>
      <c r="AU2674" s="1">
        <v>0</v>
      </c>
      <c r="AV2674" s="1">
        <v>1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0</v>
      </c>
      <c r="BG2674" s="1">
        <v>0</v>
      </c>
      <c r="BH2674" s="1">
        <v>0</v>
      </c>
      <c r="BI2674" s="1">
        <v>0</v>
      </c>
      <c r="BJ2674" s="1">
        <v>0</v>
      </c>
      <c r="BK2674" s="1">
        <v>1</v>
      </c>
      <c r="BL2674" s="2">
        <v>6.4202215100900002</v>
      </c>
      <c r="BM2674" s="2">
        <v>490</v>
      </c>
      <c r="BN2674" s="2">
        <v>44.3</v>
      </c>
      <c r="BO2674" s="2">
        <v>64.900000000000006</v>
      </c>
      <c r="BP2674" s="2">
        <v>6.6</v>
      </c>
      <c r="BQ2674" s="2">
        <v>40</v>
      </c>
      <c r="BR2674" s="2">
        <v>7.3684210526299996</v>
      </c>
      <c r="BS2674" s="2">
        <v>0.8</v>
      </c>
      <c r="BT2674" s="2">
        <v>0.42391304347800002</v>
      </c>
      <c r="BU2674" s="2">
        <v>68767</v>
      </c>
      <c r="BV2674" s="2">
        <v>0.58366899999999999</v>
      </c>
      <c r="BW2674" s="2">
        <v>7.7648999999999996E-2</v>
      </c>
      <c r="BX2674" s="2">
        <v>0.75</v>
      </c>
      <c r="BY2674" s="2">
        <v>0.92749244713000001</v>
      </c>
      <c r="BZ2674" s="2">
        <v>0.977198697068</v>
      </c>
      <c r="CA2674" s="2">
        <v>0.49641459999999998</v>
      </c>
      <c r="CB2674" s="2">
        <v>0.80620155038800001</v>
      </c>
      <c r="CC2674" s="2">
        <v>93.411574279500002</v>
      </c>
      <c r="CD2674" s="2">
        <v>92.706035263299995</v>
      </c>
      <c r="CE2674" s="2">
        <v>872</v>
      </c>
      <c r="CF2674" s="2">
        <v>121</v>
      </c>
      <c r="CG2674" s="2">
        <v>825.203510575</v>
      </c>
      <c r="CH2674" s="2">
        <v>158.801818543</v>
      </c>
      <c r="CI2674" s="2">
        <v>1294.2227926400001</v>
      </c>
      <c r="CJ2674" s="2">
        <v>1.6343090495099999</v>
      </c>
      <c r="CK2674" s="2">
        <v>120.38630021500001</v>
      </c>
      <c r="CL2674" s="2">
        <v>0.63760545345499997</v>
      </c>
      <c r="CM2674" s="1">
        <v>5</v>
      </c>
    </row>
    <row r="2675" spans="1:91" x14ac:dyDescent="0.5">
      <c r="A2675" s="1">
        <v>2674</v>
      </c>
      <c r="B2675" s="2">
        <v>1170581238</v>
      </c>
      <c r="C2675" s="2">
        <v>0</v>
      </c>
      <c r="D2675" s="2">
        <v>1</v>
      </c>
      <c r="E2675" s="2">
        <v>0</v>
      </c>
      <c r="F2675" s="2">
        <v>2.6</v>
      </c>
      <c r="G2675" s="2">
        <v>1</v>
      </c>
      <c r="H2675" s="2">
        <v>1</v>
      </c>
      <c r="I2675" s="2">
        <v>1</v>
      </c>
      <c r="J2675" s="2">
        <v>3</v>
      </c>
      <c r="K2675" s="1">
        <v>0</v>
      </c>
      <c r="L2675" s="1">
        <v>0</v>
      </c>
      <c r="M2675" s="1">
        <v>1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1</v>
      </c>
      <c r="W2675" s="1">
        <v>0</v>
      </c>
      <c r="X2675" s="1">
        <v>1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1</v>
      </c>
      <c r="AH2675" s="1">
        <v>0</v>
      </c>
      <c r="AI2675" s="1">
        <v>0</v>
      </c>
      <c r="AJ2675" s="1">
        <v>0</v>
      </c>
      <c r="AK2675" s="1">
        <v>1</v>
      </c>
      <c r="AL2675" s="1">
        <v>0</v>
      </c>
      <c r="AM2675" s="1">
        <v>0</v>
      </c>
      <c r="AN2675" s="1">
        <v>0</v>
      </c>
      <c r="AO2675" s="1">
        <v>0</v>
      </c>
      <c r="AP2675" s="1">
        <v>1</v>
      </c>
      <c r="AQ2675" s="1">
        <v>0</v>
      </c>
      <c r="AR2675" s="1">
        <v>0</v>
      </c>
      <c r="AS2675" s="1">
        <v>1</v>
      </c>
      <c r="AT2675" s="1">
        <v>0</v>
      </c>
      <c r="AU2675" s="1">
        <v>0</v>
      </c>
      <c r="AV2675" s="1">
        <v>0</v>
      </c>
      <c r="AW2675" s="1">
        <v>1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1</v>
      </c>
      <c r="BG2675" s="1">
        <v>0</v>
      </c>
      <c r="BH2675" s="1">
        <v>0</v>
      </c>
      <c r="BI2675" s="1">
        <v>1</v>
      </c>
      <c r="BJ2675" s="1">
        <v>0</v>
      </c>
      <c r="BK2675" s="1">
        <v>0</v>
      </c>
      <c r="BL2675" s="2">
        <v>6.4202215100900002</v>
      </c>
      <c r="BM2675" s="2">
        <v>490</v>
      </c>
      <c r="BN2675" s="2">
        <v>44.3</v>
      </c>
      <c r="BO2675" s="2">
        <v>64.900000000000006</v>
      </c>
      <c r="BP2675" s="2">
        <v>6.6</v>
      </c>
      <c r="BQ2675" s="2">
        <v>40</v>
      </c>
      <c r="BR2675" s="2">
        <v>7.3684210526299996</v>
      </c>
      <c r="BS2675" s="2">
        <v>0.8</v>
      </c>
      <c r="BT2675" s="2">
        <v>0.42391304347800002</v>
      </c>
      <c r="BU2675" s="2">
        <v>68767</v>
      </c>
      <c r="BV2675" s="2">
        <v>0.58366899999999999</v>
      </c>
      <c r="BW2675" s="2">
        <v>7.7648999999999996E-2</v>
      </c>
      <c r="BX2675" s="2">
        <v>0.75</v>
      </c>
      <c r="BY2675" s="2">
        <v>0.92749244713000001</v>
      </c>
      <c r="BZ2675" s="2">
        <v>0.977198697068</v>
      </c>
      <c r="CA2675" s="2">
        <v>0.49641459999999998</v>
      </c>
      <c r="CB2675" s="2">
        <v>0.80620155038800001</v>
      </c>
      <c r="CC2675" s="2">
        <v>93.411574279500002</v>
      </c>
      <c r="CD2675" s="2">
        <v>92.706035263299995</v>
      </c>
      <c r="CE2675" s="2">
        <v>872</v>
      </c>
      <c r="CF2675" s="2">
        <v>121</v>
      </c>
      <c r="CG2675" s="2">
        <v>928.31435417</v>
      </c>
      <c r="CH2675" s="2">
        <v>222.58958765200001</v>
      </c>
      <c r="CI2675" s="2">
        <v>1569.13545445</v>
      </c>
      <c r="CJ2675" s="2">
        <v>1.9604579626300001</v>
      </c>
      <c r="CK2675" s="2">
        <v>258.28666648199999</v>
      </c>
      <c r="CL2675" s="2">
        <v>0.591608806963</v>
      </c>
      <c r="CM2675" s="1">
        <v>5</v>
      </c>
    </row>
    <row r="2676" spans="1:91" x14ac:dyDescent="0.5">
      <c r="A2676" s="1">
        <v>2675</v>
      </c>
      <c r="B2676" s="2">
        <v>1170655902</v>
      </c>
      <c r="C2676" s="2">
        <v>0</v>
      </c>
      <c r="D2676" s="2">
        <v>1</v>
      </c>
      <c r="E2676" s="2">
        <v>1</v>
      </c>
      <c r="F2676" s="2">
        <v>2.4</v>
      </c>
      <c r="G2676" s="2">
        <v>1</v>
      </c>
      <c r="H2676" s="2">
        <v>0</v>
      </c>
      <c r="I2676" s="2">
        <v>1</v>
      </c>
      <c r="J2676" s="2">
        <v>2</v>
      </c>
      <c r="K2676" s="1">
        <v>0</v>
      </c>
      <c r="L2676" s="1">
        <v>0</v>
      </c>
      <c r="M2676" s="1">
        <v>0</v>
      </c>
      <c r="N2676" s="1">
        <v>0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1</v>
      </c>
      <c r="X2676" s="1">
        <v>1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1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  <c r="AJ2676" s="1">
        <v>1</v>
      </c>
      <c r="AK2676" s="1">
        <v>0</v>
      </c>
      <c r="AL2676" s="1">
        <v>0</v>
      </c>
      <c r="AM2676" s="1">
        <v>0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1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0</v>
      </c>
      <c r="BE2676" s="1">
        <v>0</v>
      </c>
      <c r="BF2676" s="1">
        <v>0</v>
      </c>
      <c r="BG2676" s="1">
        <v>0</v>
      </c>
      <c r="BH2676" s="1">
        <v>1</v>
      </c>
      <c r="BI2676" s="1">
        <v>0</v>
      </c>
      <c r="BJ2676" s="1">
        <v>0</v>
      </c>
      <c r="BK2676" s="1">
        <v>0</v>
      </c>
      <c r="BL2676" s="2">
        <v>6.4202215100900002</v>
      </c>
      <c r="BM2676" s="2">
        <v>490</v>
      </c>
      <c r="BN2676" s="2">
        <v>44.3</v>
      </c>
      <c r="BO2676" s="2">
        <v>64.900000000000006</v>
      </c>
      <c r="BP2676" s="2">
        <v>6.6</v>
      </c>
      <c r="BQ2676" s="2">
        <v>40</v>
      </c>
      <c r="BR2676" s="2">
        <v>7.3684210526299996</v>
      </c>
      <c r="BS2676" s="2">
        <v>0.8</v>
      </c>
      <c r="BT2676" s="2">
        <v>0.42391304347800002</v>
      </c>
      <c r="BU2676" s="2">
        <v>68767</v>
      </c>
      <c r="BV2676" s="2">
        <v>0.58366899999999999</v>
      </c>
      <c r="BW2676" s="2">
        <v>7.7648999999999996E-2</v>
      </c>
      <c r="BX2676" s="2">
        <v>0.75</v>
      </c>
      <c r="BY2676" s="2">
        <v>0.92749244713000001</v>
      </c>
      <c r="BZ2676" s="2">
        <v>0.977198697068</v>
      </c>
      <c r="CA2676" s="2">
        <v>0.49641459999999998</v>
      </c>
      <c r="CB2676" s="2">
        <v>0.80620155038800001</v>
      </c>
      <c r="CC2676" s="2">
        <v>93.411574279500002</v>
      </c>
      <c r="CD2676" s="2">
        <v>92.706035263299995</v>
      </c>
      <c r="CE2676" s="2">
        <v>872</v>
      </c>
      <c r="CF2676" s="2">
        <v>121</v>
      </c>
      <c r="CG2676" s="2">
        <v>1245.27711009</v>
      </c>
      <c r="CH2676" s="2">
        <v>89.031232434499998</v>
      </c>
      <c r="CI2676" s="2">
        <v>1616.9214161899999</v>
      </c>
      <c r="CJ2676" s="2">
        <v>1.9029050458000001</v>
      </c>
      <c r="CK2676" s="2">
        <v>150.180542234</v>
      </c>
      <c r="CL2676" s="2">
        <v>0.77015314264599999</v>
      </c>
      <c r="CM2676" s="1">
        <v>5</v>
      </c>
    </row>
    <row r="2677" spans="1:91" x14ac:dyDescent="0.5">
      <c r="A2677" s="1">
        <v>2676</v>
      </c>
      <c r="B2677" s="2">
        <v>1170684607</v>
      </c>
      <c r="C2677" s="2">
        <v>0</v>
      </c>
      <c r="D2677" s="2">
        <v>1</v>
      </c>
      <c r="E2677" s="2">
        <v>1</v>
      </c>
      <c r="F2677" s="2">
        <v>1.9</v>
      </c>
      <c r="G2677" s="2">
        <v>0</v>
      </c>
      <c r="H2677" s="2">
        <v>0</v>
      </c>
      <c r="I2677" s="2">
        <v>1</v>
      </c>
      <c r="J2677" s="2">
        <v>2</v>
      </c>
      <c r="K2677" s="1">
        <v>0</v>
      </c>
      <c r="L2677" s="1">
        <v>0</v>
      </c>
      <c r="M2677" s="1">
        <v>0</v>
      </c>
      <c r="N2677" s="1">
        <v>1</v>
      </c>
      <c r="O2677" s="1">
        <v>0</v>
      </c>
      <c r="P2677" s="1">
        <v>0</v>
      </c>
      <c r="Q2677" s="1">
        <v>0</v>
      </c>
      <c r="R2677" s="1">
        <v>1</v>
      </c>
      <c r="S2677" s="1">
        <v>0</v>
      </c>
      <c r="T2677" s="1">
        <v>0</v>
      </c>
      <c r="U2677" s="1">
        <v>0</v>
      </c>
      <c r="V2677" s="1">
        <v>1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1</v>
      </c>
      <c r="AH2677" s="1">
        <v>0</v>
      </c>
      <c r="AI2677" s="1">
        <v>0</v>
      </c>
      <c r="AJ2677" s="1">
        <v>1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1</v>
      </c>
      <c r="AV2677" s="1">
        <v>1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1</v>
      </c>
      <c r="BC2677" s="1">
        <v>0</v>
      </c>
      <c r="BD2677" s="1">
        <v>0</v>
      </c>
      <c r="BE2677" s="1">
        <v>1</v>
      </c>
      <c r="BF2677" s="1">
        <v>0</v>
      </c>
      <c r="BG2677" s="1">
        <v>0</v>
      </c>
      <c r="BH2677" s="1">
        <v>0</v>
      </c>
      <c r="BI2677" s="1">
        <v>0</v>
      </c>
      <c r="BJ2677" s="1">
        <v>0</v>
      </c>
      <c r="BK2677" s="1">
        <v>0</v>
      </c>
      <c r="BL2677" s="2">
        <v>6.4202215100900002</v>
      </c>
      <c r="BM2677" s="2">
        <v>490</v>
      </c>
      <c r="BN2677" s="2">
        <v>44.3</v>
      </c>
      <c r="BO2677" s="2">
        <v>64.900000000000006</v>
      </c>
      <c r="BP2677" s="2">
        <v>6.6</v>
      </c>
      <c r="BQ2677" s="2">
        <v>40</v>
      </c>
      <c r="BR2677" s="2">
        <v>7.3684210526299996</v>
      </c>
      <c r="BS2677" s="2">
        <v>0.8</v>
      </c>
      <c r="BT2677" s="2">
        <v>0.42391304347800002</v>
      </c>
      <c r="BU2677" s="2">
        <v>68767</v>
      </c>
      <c r="BV2677" s="2">
        <v>0.58366899999999999</v>
      </c>
      <c r="BW2677" s="2">
        <v>7.7648999999999996E-2</v>
      </c>
      <c r="BX2677" s="2">
        <v>0.75</v>
      </c>
      <c r="BY2677" s="2">
        <v>0.92749244713000001</v>
      </c>
      <c r="BZ2677" s="2">
        <v>0.977198697068</v>
      </c>
      <c r="CA2677" s="2">
        <v>0.49641459999999998</v>
      </c>
      <c r="CB2677" s="2">
        <v>0.80620155038800001</v>
      </c>
      <c r="CC2677" s="2">
        <v>93.411574279500002</v>
      </c>
      <c r="CD2677" s="2">
        <v>92.706035263299995</v>
      </c>
      <c r="CE2677" s="2">
        <v>872</v>
      </c>
      <c r="CF2677" s="2">
        <v>121</v>
      </c>
      <c r="CG2677" s="2">
        <v>663.32534336799995</v>
      </c>
      <c r="CH2677" s="2">
        <v>155.91975938100001</v>
      </c>
      <c r="CI2677" s="2">
        <v>1144.9626000999999</v>
      </c>
      <c r="CJ2677" s="2">
        <v>1.4961938532700001</v>
      </c>
      <c r="CK2677" s="2">
        <v>150.51006660300001</v>
      </c>
      <c r="CL2677" s="2">
        <v>0.57934236743699996</v>
      </c>
      <c r="CM2677" s="1">
        <v>5</v>
      </c>
    </row>
    <row r="2678" spans="1:91" x14ac:dyDescent="0.5">
      <c r="A2678" s="1">
        <v>2677</v>
      </c>
      <c r="B2678" s="2">
        <v>1170685478</v>
      </c>
      <c r="C2678" s="2">
        <v>0</v>
      </c>
      <c r="D2678" s="2">
        <v>1</v>
      </c>
      <c r="E2678" s="2">
        <v>1</v>
      </c>
      <c r="F2678" s="2">
        <v>2</v>
      </c>
      <c r="G2678" s="2">
        <v>1</v>
      </c>
      <c r="H2678" s="2">
        <v>0</v>
      </c>
      <c r="I2678" s="2">
        <v>1</v>
      </c>
      <c r="J2678" s="2">
        <v>1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0</v>
      </c>
      <c r="AB2678" s="1">
        <v>0</v>
      </c>
      <c r="AC2678" s="1">
        <v>0</v>
      </c>
      <c r="AD2678" s="1">
        <v>1</v>
      </c>
      <c r="AE2678" s="1">
        <v>0</v>
      </c>
      <c r="AF2678" s="1">
        <v>0</v>
      </c>
      <c r="AG2678" s="1">
        <v>0</v>
      </c>
      <c r="AH2678" s="1">
        <v>0</v>
      </c>
      <c r="AI2678" s="1">
        <v>1</v>
      </c>
      <c r="AJ2678" s="1">
        <v>0</v>
      </c>
      <c r="AK2678" s="1">
        <v>0</v>
      </c>
      <c r="AL2678" s="1">
        <v>1</v>
      </c>
      <c r="AM2678" s="1">
        <v>0</v>
      </c>
      <c r="AN2678" s="1">
        <v>0</v>
      </c>
      <c r="AO2678" s="1">
        <v>1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1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0</v>
      </c>
      <c r="BE2678" s="1">
        <v>1</v>
      </c>
      <c r="BF2678" s="1">
        <v>0</v>
      </c>
      <c r="BG2678" s="1">
        <v>0</v>
      </c>
      <c r="BH2678" s="1">
        <v>0</v>
      </c>
      <c r="BI2678" s="1">
        <v>1</v>
      </c>
      <c r="BJ2678" s="1">
        <v>0</v>
      </c>
      <c r="BK2678" s="1">
        <v>0</v>
      </c>
      <c r="BL2678" s="2">
        <v>6.4202215100900002</v>
      </c>
      <c r="BM2678" s="2">
        <v>490</v>
      </c>
      <c r="BN2678" s="2">
        <v>44.3</v>
      </c>
      <c r="BO2678" s="2">
        <v>64.900000000000006</v>
      </c>
      <c r="BP2678" s="2">
        <v>6.6</v>
      </c>
      <c r="BQ2678" s="2">
        <v>40</v>
      </c>
      <c r="BR2678" s="2">
        <v>7.3684210526299996</v>
      </c>
      <c r="BS2678" s="2">
        <v>0.8</v>
      </c>
      <c r="BT2678" s="2">
        <v>0.42391304347800002</v>
      </c>
      <c r="BU2678" s="2">
        <v>68767</v>
      </c>
      <c r="BV2678" s="2">
        <v>0.58366899999999999</v>
      </c>
      <c r="BW2678" s="2">
        <v>7.7648999999999996E-2</v>
      </c>
      <c r="BX2678" s="2">
        <v>0.75</v>
      </c>
      <c r="BY2678" s="2">
        <v>0.92749244713000001</v>
      </c>
      <c r="BZ2678" s="2">
        <v>0.977198697068</v>
      </c>
      <c r="CA2678" s="2">
        <v>0.49641459999999998</v>
      </c>
      <c r="CB2678" s="2">
        <v>0.80620155038800001</v>
      </c>
      <c r="CC2678" s="2">
        <v>93.411574279500002</v>
      </c>
      <c r="CD2678" s="2">
        <v>92.706035263299995</v>
      </c>
      <c r="CE2678" s="2">
        <v>872</v>
      </c>
      <c r="CF2678" s="2">
        <v>121</v>
      </c>
      <c r="CG2678" s="2">
        <v>738.03499180400001</v>
      </c>
      <c r="CH2678" s="2">
        <v>156.37104961</v>
      </c>
      <c r="CI2678" s="2">
        <v>1225.6523727900001</v>
      </c>
      <c r="CJ2678" s="2">
        <v>1.5755639960300001</v>
      </c>
      <c r="CK2678" s="2">
        <v>147.48249796299999</v>
      </c>
      <c r="CL2678" s="2">
        <v>0.60215686616499997</v>
      </c>
      <c r="CM2678" s="1">
        <v>5</v>
      </c>
    </row>
    <row r="2679" spans="1:91" x14ac:dyDescent="0.5">
      <c r="A2679" s="1">
        <v>2678</v>
      </c>
      <c r="B2679" s="2">
        <v>1170708350</v>
      </c>
      <c r="C2679" s="2">
        <v>0</v>
      </c>
      <c r="D2679" s="2">
        <v>1</v>
      </c>
      <c r="E2679" s="2">
        <v>0</v>
      </c>
      <c r="F2679" s="2">
        <v>2.1</v>
      </c>
      <c r="G2679" s="2">
        <v>0</v>
      </c>
      <c r="H2679" s="2">
        <v>0</v>
      </c>
      <c r="I2679" s="2">
        <v>4</v>
      </c>
      <c r="J2679" s="2">
        <v>2</v>
      </c>
      <c r="K2679" s="1">
        <v>0</v>
      </c>
      <c r="L2679" s="1">
        <v>0</v>
      </c>
      <c r="M2679" s="1">
        <v>0</v>
      </c>
      <c r="N2679" s="1">
        <v>1</v>
      </c>
      <c r="O2679" s="1">
        <v>0</v>
      </c>
      <c r="P2679" s="1">
        <v>0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1</v>
      </c>
      <c r="AT2679" s="1">
        <v>0</v>
      </c>
      <c r="AU2679" s="1">
        <v>0</v>
      </c>
      <c r="AV2679" s="1">
        <v>0</v>
      </c>
      <c r="AW2679" s="1">
        <v>1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0</v>
      </c>
      <c r="BE2679" s="1">
        <v>0</v>
      </c>
      <c r="BF2679" s="1">
        <v>1</v>
      </c>
      <c r="BG2679" s="1">
        <v>0</v>
      </c>
      <c r="BH2679" s="1">
        <v>0</v>
      </c>
      <c r="BI2679" s="1">
        <v>0</v>
      </c>
      <c r="BJ2679" s="1">
        <v>0</v>
      </c>
      <c r="BK2679" s="1">
        <v>0</v>
      </c>
      <c r="BL2679" s="2">
        <v>6.4202215100900002</v>
      </c>
      <c r="BM2679" s="2">
        <v>490</v>
      </c>
      <c r="BN2679" s="2">
        <v>44.3</v>
      </c>
      <c r="BO2679" s="2">
        <v>64.900000000000006</v>
      </c>
      <c r="BP2679" s="2">
        <v>6.6</v>
      </c>
      <c r="BQ2679" s="2">
        <v>40</v>
      </c>
      <c r="BR2679" s="2">
        <v>7.3684210526299996</v>
      </c>
      <c r="BS2679" s="2">
        <v>0.8</v>
      </c>
      <c r="BT2679" s="2">
        <v>0.42391304347800002</v>
      </c>
      <c r="BU2679" s="2">
        <v>68767</v>
      </c>
      <c r="BV2679" s="2">
        <v>0.58366899999999999</v>
      </c>
      <c r="BW2679" s="2">
        <v>7.7648999999999996E-2</v>
      </c>
      <c r="BX2679" s="2">
        <v>0.75</v>
      </c>
      <c r="BY2679" s="2">
        <v>0.92749244713000001</v>
      </c>
      <c r="BZ2679" s="2">
        <v>0.977198697068</v>
      </c>
      <c r="CA2679" s="2">
        <v>0.49641459999999998</v>
      </c>
      <c r="CB2679" s="2">
        <v>0.80620155038800001</v>
      </c>
      <c r="CC2679" s="2">
        <v>93.411574279500002</v>
      </c>
      <c r="CD2679" s="2">
        <v>92.706035263299995</v>
      </c>
      <c r="CE2679" s="2">
        <v>872</v>
      </c>
      <c r="CF2679" s="2">
        <v>121</v>
      </c>
      <c r="CG2679" s="2">
        <v>580.66224358600005</v>
      </c>
      <c r="CH2679" s="2">
        <v>165.15361257800001</v>
      </c>
      <c r="CI2679" s="2">
        <v>1080.0547251999999</v>
      </c>
      <c r="CJ2679" s="2">
        <v>1.4414180570799999</v>
      </c>
      <c r="CK2679" s="2">
        <v>171.819340111</v>
      </c>
      <c r="CL2679" s="2">
        <v>0.53762298339100001</v>
      </c>
      <c r="CM2679" s="1">
        <v>5</v>
      </c>
    </row>
    <row r="2680" spans="1:91" x14ac:dyDescent="0.5">
      <c r="A2680" s="1">
        <v>2679</v>
      </c>
      <c r="B2680" s="2">
        <v>1170713229</v>
      </c>
      <c r="C2680" s="2">
        <v>0</v>
      </c>
      <c r="D2680" s="2">
        <v>1</v>
      </c>
      <c r="E2680" s="2">
        <v>1</v>
      </c>
      <c r="F2680" s="2">
        <v>2.1</v>
      </c>
      <c r="G2680" s="2">
        <v>1</v>
      </c>
      <c r="H2680" s="2">
        <v>0</v>
      </c>
      <c r="I2680" s="2">
        <v>1</v>
      </c>
      <c r="J2680" s="2">
        <v>3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1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1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0</v>
      </c>
      <c r="BG2680" s="1">
        <v>0</v>
      </c>
      <c r="BH2680" s="1">
        <v>0</v>
      </c>
      <c r="BI2680" s="1">
        <v>0</v>
      </c>
      <c r="BJ2680" s="1">
        <v>0</v>
      </c>
      <c r="BK2680" s="1">
        <v>0</v>
      </c>
      <c r="BL2680" s="2">
        <v>6.4202215100900002</v>
      </c>
      <c r="BM2680" s="2">
        <v>490</v>
      </c>
      <c r="BN2680" s="2">
        <v>44.3</v>
      </c>
      <c r="BO2680" s="2">
        <v>64.900000000000006</v>
      </c>
      <c r="BP2680" s="2">
        <v>6.6</v>
      </c>
      <c r="BQ2680" s="2">
        <v>40</v>
      </c>
      <c r="BR2680" s="2">
        <v>7.3684210526299996</v>
      </c>
      <c r="BS2680" s="2">
        <v>0.8</v>
      </c>
      <c r="BT2680" s="2">
        <v>0.42391304347800002</v>
      </c>
      <c r="BU2680" s="2">
        <v>68767</v>
      </c>
      <c r="BV2680" s="2">
        <v>0.58366899999999999</v>
      </c>
      <c r="BW2680" s="2">
        <v>7.7648999999999996E-2</v>
      </c>
      <c r="BX2680" s="2">
        <v>0.75</v>
      </c>
      <c r="BY2680" s="2">
        <v>0.92749244713000001</v>
      </c>
      <c r="BZ2680" s="2">
        <v>0.977198697068</v>
      </c>
      <c r="CA2680" s="2">
        <v>0.49641459999999998</v>
      </c>
      <c r="CB2680" s="2">
        <v>0.80620155038800001</v>
      </c>
      <c r="CC2680" s="2">
        <v>93.411574279500002</v>
      </c>
      <c r="CD2680" s="2">
        <v>92.706035263299995</v>
      </c>
      <c r="CE2680" s="2">
        <v>872</v>
      </c>
      <c r="CF2680" s="2">
        <v>121</v>
      </c>
      <c r="CG2680" s="2">
        <v>507.64005211800003</v>
      </c>
      <c r="CH2680" s="2">
        <v>172.78253319699999</v>
      </c>
      <c r="CI2680" s="2">
        <v>978.93703211499997</v>
      </c>
      <c r="CJ2680" s="2">
        <v>1.3287438228399999</v>
      </c>
      <c r="CK2680" s="2">
        <v>150.17607967699999</v>
      </c>
      <c r="CL2680" s="2">
        <v>0.51856251777600004</v>
      </c>
      <c r="CM2680" s="1">
        <v>5</v>
      </c>
    </row>
    <row r="2681" spans="1:91" x14ac:dyDescent="0.5">
      <c r="A2681" s="1">
        <v>2680</v>
      </c>
      <c r="B2681" s="2">
        <v>1170714495</v>
      </c>
      <c r="C2681" s="2">
        <v>0</v>
      </c>
      <c r="D2681" s="2">
        <v>1</v>
      </c>
      <c r="E2681" s="2">
        <v>1</v>
      </c>
      <c r="F2681" s="2">
        <v>1.9</v>
      </c>
      <c r="G2681" s="2">
        <v>0</v>
      </c>
      <c r="H2681" s="2">
        <v>0</v>
      </c>
      <c r="I2681" s="2">
        <v>1</v>
      </c>
      <c r="J2681" s="2">
        <v>3</v>
      </c>
      <c r="K2681" s="1">
        <v>0</v>
      </c>
      <c r="L2681" s="1">
        <v>0</v>
      </c>
      <c r="M2681" s="1">
        <v>0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0</v>
      </c>
      <c r="W2681" s="1">
        <v>0</v>
      </c>
      <c r="X2681" s="1">
        <v>0</v>
      </c>
      <c r="Y2681" s="1">
        <v>0</v>
      </c>
      <c r="Z2681" s="1">
        <v>1</v>
      </c>
      <c r="AA2681" s="1">
        <v>0</v>
      </c>
      <c r="AB2681" s="1">
        <v>0</v>
      </c>
      <c r="AC2681" s="1">
        <v>0</v>
      </c>
      <c r="AD2681" s="1">
        <v>1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1</v>
      </c>
      <c r="AQ2681" s="1">
        <v>0</v>
      </c>
      <c r="AR2681" s="1">
        <v>0</v>
      </c>
      <c r="AS2681" s="1">
        <v>0</v>
      </c>
      <c r="AT2681" s="1">
        <v>1</v>
      </c>
      <c r="AU2681" s="1">
        <v>0</v>
      </c>
      <c r="AV2681" s="1">
        <v>0</v>
      </c>
      <c r="AW2681" s="1">
        <v>1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0</v>
      </c>
      <c r="BF2681" s="1">
        <v>1</v>
      </c>
      <c r="BG2681" s="1">
        <v>0</v>
      </c>
      <c r="BH2681" s="1">
        <v>0</v>
      </c>
      <c r="BI2681" s="1">
        <v>0</v>
      </c>
      <c r="BJ2681" s="1">
        <v>0</v>
      </c>
      <c r="BK2681" s="1">
        <v>0</v>
      </c>
      <c r="BL2681" s="2">
        <v>6.4202215100900002</v>
      </c>
      <c r="BM2681" s="2">
        <v>490</v>
      </c>
      <c r="BN2681" s="2">
        <v>44.3</v>
      </c>
      <c r="BO2681" s="2">
        <v>64.900000000000006</v>
      </c>
      <c r="BP2681" s="2">
        <v>6.6</v>
      </c>
      <c r="BQ2681" s="2">
        <v>40</v>
      </c>
      <c r="BR2681" s="2">
        <v>7.3684210526299996</v>
      </c>
      <c r="BS2681" s="2">
        <v>0.8</v>
      </c>
      <c r="BT2681" s="2">
        <v>0.42391304347800002</v>
      </c>
      <c r="BU2681" s="2">
        <v>68767</v>
      </c>
      <c r="BV2681" s="2">
        <v>0.58366899999999999</v>
      </c>
      <c r="BW2681" s="2">
        <v>7.7648999999999996E-2</v>
      </c>
      <c r="BX2681" s="2">
        <v>0.75</v>
      </c>
      <c r="BY2681" s="2">
        <v>0.92749244713000001</v>
      </c>
      <c r="BZ2681" s="2">
        <v>0.977198697068</v>
      </c>
      <c r="CA2681" s="2">
        <v>0.49641459999999998</v>
      </c>
      <c r="CB2681" s="2">
        <v>0.80620155038800001</v>
      </c>
      <c r="CC2681" s="2">
        <v>93.411574279500002</v>
      </c>
      <c r="CD2681" s="2">
        <v>92.706035263299995</v>
      </c>
      <c r="CE2681" s="2">
        <v>872</v>
      </c>
      <c r="CF2681" s="2">
        <v>121</v>
      </c>
      <c r="CG2681" s="2">
        <v>569.43390548499997</v>
      </c>
      <c r="CH2681" s="2">
        <v>148.33160031099999</v>
      </c>
      <c r="CI2681" s="2">
        <v>1063.2327129299999</v>
      </c>
      <c r="CJ2681" s="2">
        <v>1.4162099244599999</v>
      </c>
      <c r="CK2681" s="2">
        <v>154.99732784299999</v>
      </c>
      <c r="CL2681" s="2">
        <v>0.53556845887100002</v>
      </c>
      <c r="CM2681" s="1">
        <v>5</v>
      </c>
    </row>
    <row r="2682" spans="1:91" x14ac:dyDescent="0.5">
      <c r="A2682" s="1">
        <v>2681</v>
      </c>
      <c r="B2682" s="2">
        <v>1170845778</v>
      </c>
      <c r="C2682" s="2">
        <v>0</v>
      </c>
      <c r="D2682" s="2">
        <v>1</v>
      </c>
      <c r="E2682" s="2">
        <v>0</v>
      </c>
      <c r="F2682" s="2">
        <v>1.9</v>
      </c>
      <c r="G2682" s="2">
        <v>1</v>
      </c>
      <c r="H2682" s="2">
        <v>0</v>
      </c>
      <c r="I2682" s="2">
        <v>1</v>
      </c>
      <c r="J2682" s="2">
        <v>2</v>
      </c>
      <c r="K2682" s="1">
        <v>0</v>
      </c>
      <c r="L2682" s="1">
        <v>0</v>
      </c>
      <c r="M2682" s="1">
        <v>0</v>
      </c>
      <c r="N2682" s="1">
        <v>0</v>
      </c>
      <c r="O2682" s="1">
        <v>1</v>
      </c>
      <c r="P2682" s="1">
        <v>0</v>
      </c>
      <c r="Q2682" s="1">
        <v>1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v>0</v>
      </c>
      <c r="Y2682" s="1">
        <v>1</v>
      </c>
      <c r="Z2682" s="1">
        <v>0</v>
      </c>
      <c r="AA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1</v>
      </c>
      <c r="AG2682" s="1">
        <v>0</v>
      </c>
      <c r="AH2682" s="1">
        <v>0</v>
      </c>
      <c r="AI2682" s="1">
        <v>0</v>
      </c>
      <c r="AJ2682" s="1">
        <v>0</v>
      </c>
      <c r="AK2682" s="1">
        <v>1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1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1</v>
      </c>
      <c r="BB2682" s="1">
        <v>0</v>
      </c>
      <c r="BC2682" s="1">
        <v>0</v>
      </c>
      <c r="BD2682" s="1">
        <v>0</v>
      </c>
      <c r="BE2682" s="1">
        <v>0</v>
      </c>
      <c r="BF2682" s="1">
        <v>1</v>
      </c>
      <c r="BG2682" s="1">
        <v>0</v>
      </c>
      <c r="BH2682" s="1">
        <v>0</v>
      </c>
      <c r="BI2682" s="1">
        <v>1</v>
      </c>
      <c r="BJ2682" s="1">
        <v>0</v>
      </c>
      <c r="BK2682" s="1">
        <v>0</v>
      </c>
      <c r="BL2682" s="2">
        <v>6.4202215100900002</v>
      </c>
      <c r="BM2682" s="2">
        <v>490</v>
      </c>
      <c r="BN2682" s="2">
        <v>44.3</v>
      </c>
      <c r="BO2682" s="2">
        <v>64.900000000000006</v>
      </c>
      <c r="BP2682" s="2">
        <v>6.6</v>
      </c>
      <c r="BQ2682" s="2">
        <v>40</v>
      </c>
      <c r="BR2682" s="2">
        <v>7.3684210526299996</v>
      </c>
      <c r="BS2682" s="2">
        <v>0.8</v>
      </c>
      <c r="BT2682" s="2">
        <v>0.42391304347800002</v>
      </c>
      <c r="BU2682" s="2">
        <v>68767</v>
      </c>
      <c r="BV2682" s="2">
        <v>0.58366899999999999</v>
      </c>
      <c r="BW2682" s="2">
        <v>7.7648999999999996E-2</v>
      </c>
      <c r="BX2682" s="2">
        <v>0.75</v>
      </c>
      <c r="BY2682" s="2">
        <v>0.92749244713000001</v>
      </c>
      <c r="BZ2682" s="2">
        <v>0.977198697068</v>
      </c>
      <c r="CA2682" s="2">
        <v>0.49641459999999998</v>
      </c>
      <c r="CB2682" s="2">
        <v>0.80620155038800001</v>
      </c>
      <c r="CC2682" s="2">
        <v>93.411574279500002</v>
      </c>
      <c r="CD2682" s="2">
        <v>92.706035263299995</v>
      </c>
      <c r="CE2682" s="2">
        <v>872</v>
      </c>
      <c r="CF2682" s="2">
        <v>121</v>
      </c>
      <c r="CG2682" s="2">
        <v>473.21483043299997</v>
      </c>
      <c r="CH2682" s="2">
        <v>533.38097899100001</v>
      </c>
      <c r="CI2682" s="2">
        <v>1378.6215658799999</v>
      </c>
      <c r="CJ2682" s="2">
        <v>1.9278962184099999</v>
      </c>
      <c r="CK2682" s="2">
        <v>540.046706524</v>
      </c>
      <c r="CL2682" s="2">
        <v>0.34325216008800002</v>
      </c>
      <c r="CM2682" s="1">
        <v>5</v>
      </c>
    </row>
    <row r="2683" spans="1:91" x14ac:dyDescent="0.5">
      <c r="A2683" s="1">
        <v>2682</v>
      </c>
      <c r="B2683" s="2">
        <v>1170859945</v>
      </c>
      <c r="C2683" s="2">
        <v>0</v>
      </c>
      <c r="D2683" s="2">
        <v>1</v>
      </c>
      <c r="E2683" s="2">
        <v>0</v>
      </c>
      <c r="F2683" s="2">
        <v>1.9</v>
      </c>
      <c r="G2683" s="2">
        <v>0</v>
      </c>
      <c r="H2683" s="2">
        <v>0</v>
      </c>
      <c r="I2683" s="2">
        <v>1</v>
      </c>
      <c r="J2683" s="2">
        <v>2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1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</v>
      </c>
      <c r="Z2683" s="1">
        <v>0</v>
      </c>
      <c r="AA2683" s="1">
        <v>0</v>
      </c>
      <c r="AB2683" s="1">
        <v>0</v>
      </c>
      <c r="AC2683" s="1">
        <v>0</v>
      </c>
      <c r="AD2683" s="1">
        <v>1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1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0</v>
      </c>
      <c r="BG2683" s="1">
        <v>0</v>
      </c>
      <c r="BH2683" s="1">
        <v>0</v>
      </c>
      <c r="BI2683" s="1">
        <v>0</v>
      </c>
      <c r="BJ2683" s="1">
        <v>0</v>
      </c>
      <c r="BK2683" s="1">
        <v>1</v>
      </c>
      <c r="BL2683" s="2">
        <v>6.4202215100900002</v>
      </c>
      <c r="BM2683" s="2">
        <v>490</v>
      </c>
      <c r="BN2683" s="2">
        <v>44.3</v>
      </c>
      <c r="BO2683" s="2">
        <v>64.900000000000006</v>
      </c>
      <c r="BP2683" s="2">
        <v>6.6</v>
      </c>
      <c r="BQ2683" s="2">
        <v>40</v>
      </c>
      <c r="BR2683" s="2">
        <v>7.3684210526299996</v>
      </c>
      <c r="BS2683" s="2">
        <v>0.8</v>
      </c>
      <c r="BT2683" s="2">
        <v>0.42391304347800002</v>
      </c>
      <c r="BU2683" s="2">
        <v>68767</v>
      </c>
      <c r="BV2683" s="2">
        <v>0.58366899999999999</v>
      </c>
      <c r="BW2683" s="2">
        <v>7.7648999999999996E-2</v>
      </c>
      <c r="BX2683" s="2">
        <v>0.75</v>
      </c>
      <c r="BY2683" s="2">
        <v>0.92749244713000001</v>
      </c>
      <c r="BZ2683" s="2">
        <v>0.977198697068</v>
      </c>
      <c r="CA2683" s="2">
        <v>0.49641459999999998</v>
      </c>
      <c r="CB2683" s="2">
        <v>0.80620155038800001</v>
      </c>
      <c r="CC2683" s="2">
        <v>93.411574279500002</v>
      </c>
      <c r="CD2683" s="2">
        <v>92.706035263299995</v>
      </c>
      <c r="CE2683" s="2">
        <v>872</v>
      </c>
      <c r="CF2683" s="2">
        <v>121</v>
      </c>
      <c r="CG2683" s="2">
        <v>507.64005211800003</v>
      </c>
      <c r="CH2683" s="2">
        <v>172.78253319699999</v>
      </c>
      <c r="CI2683" s="2">
        <v>978.93703211499997</v>
      </c>
      <c r="CJ2683" s="2">
        <v>1.3287438228399999</v>
      </c>
      <c r="CK2683" s="2">
        <v>150.17607967699999</v>
      </c>
      <c r="CL2683" s="2">
        <v>0.51856251777600004</v>
      </c>
      <c r="CM2683" s="1">
        <v>5</v>
      </c>
    </row>
    <row r="2684" spans="1:91" x14ac:dyDescent="0.5">
      <c r="A2684" s="1">
        <v>2683</v>
      </c>
      <c r="B2684" s="2">
        <v>1170998736</v>
      </c>
      <c r="C2684" s="2">
        <v>0</v>
      </c>
      <c r="D2684" s="2">
        <v>1</v>
      </c>
      <c r="E2684" s="2">
        <v>0</v>
      </c>
      <c r="F2684" s="2">
        <v>2</v>
      </c>
      <c r="G2684" s="2">
        <v>1</v>
      </c>
      <c r="H2684" s="2">
        <v>0</v>
      </c>
      <c r="I2684" s="2">
        <v>1</v>
      </c>
      <c r="J2684" s="2">
        <v>4</v>
      </c>
      <c r="K2684" s="1">
        <v>0</v>
      </c>
      <c r="L2684" s="1">
        <v>0</v>
      </c>
      <c r="M2684" s="1">
        <v>0</v>
      </c>
      <c r="N2684" s="1">
        <v>1</v>
      </c>
      <c r="O2684" s="1">
        <v>0</v>
      </c>
      <c r="P2684" s="1">
        <v>0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1</v>
      </c>
      <c r="W2684" s="1">
        <v>0</v>
      </c>
      <c r="X2684" s="1">
        <v>0</v>
      </c>
      <c r="Y2684" s="1">
        <v>0</v>
      </c>
      <c r="Z2684" s="1">
        <v>1</v>
      </c>
      <c r="AA2684" s="1">
        <v>0</v>
      </c>
      <c r="AB2684" s="1">
        <v>0</v>
      </c>
      <c r="AC2684" s="1">
        <v>1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1</v>
      </c>
      <c r="AR2684" s="1">
        <v>0</v>
      </c>
      <c r="AS2684" s="1">
        <v>1</v>
      </c>
      <c r="AT2684" s="1">
        <v>0</v>
      </c>
      <c r="AU2684" s="1">
        <v>0</v>
      </c>
      <c r="AV2684" s="1">
        <v>0</v>
      </c>
      <c r="AW2684" s="1">
        <v>1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0</v>
      </c>
      <c r="BE2684" s="1">
        <v>1</v>
      </c>
      <c r="BF2684" s="1">
        <v>0</v>
      </c>
      <c r="BG2684" s="1">
        <v>0</v>
      </c>
      <c r="BH2684" s="1">
        <v>0</v>
      </c>
      <c r="BI2684" s="1">
        <v>1</v>
      </c>
      <c r="BJ2684" s="1">
        <v>0</v>
      </c>
      <c r="BK2684" s="1">
        <v>0</v>
      </c>
      <c r="BL2684" s="2">
        <v>6.4202215100900002</v>
      </c>
      <c r="BM2684" s="2">
        <v>490</v>
      </c>
      <c r="BN2684" s="2">
        <v>44.3</v>
      </c>
      <c r="BO2684" s="2">
        <v>64.900000000000006</v>
      </c>
      <c r="BP2684" s="2">
        <v>6.6</v>
      </c>
      <c r="BQ2684" s="2">
        <v>40</v>
      </c>
      <c r="BR2684" s="2">
        <v>7.3684210526299996</v>
      </c>
      <c r="BS2684" s="2">
        <v>0.8</v>
      </c>
      <c r="BT2684" s="2">
        <v>0.42391304347800002</v>
      </c>
      <c r="BU2684" s="2">
        <v>68767</v>
      </c>
      <c r="BV2684" s="2">
        <v>0.58366899999999999</v>
      </c>
      <c r="BW2684" s="2">
        <v>7.7648999999999996E-2</v>
      </c>
      <c r="BX2684" s="2">
        <v>0.75</v>
      </c>
      <c r="BY2684" s="2">
        <v>0.92749244713000001</v>
      </c>
      <c r="BZ2684" s="2">
        <v>0.977198697068</v>
      </c>
      <c r="CA2684" s="2">
        <v>0.49641459999999998</v>
      </c>
      <c r="CB2684" s="2">
        <v>0.80620155038800001</v>
      </c>
      <c r="CC2684" s="2">
        <v>93.411574279500002</v>
      </c>
      <c r="CD2684" s="2">
        <v>92.706035263299995</v>
      </c>
      <c r="CE2684" s="2">
        <v>872</v>
      </c>
      <c r="CF2684" s="2">
        <v>121</v>
      </c>
      <c r="CG2684" s="2">
        <v>1136.42120922</v>
      </c>
      <c r="CH2684" s="2">
        <v>27.450924927799999</v>
      </c>
      <c r="CI2684" s="2">
        <v>1500.4392588200001</v>
      </c>
      <c r="CJ2684" s="2">
        <v>1.78639040119</v>
      </c>
      <c r="CK2684" s="2">
        <v>46.573373508899998</v>
      </c>
      <c r="CL2684" s="2">
        <v>0.75739234530199995</v>
      </c>
      <c r="CM2684" s="1">
        <v>5</v>
      </c>
    </row>
    <row r="2685" spans="1:91" x14ac:dyDescent="0.5">
      <c r="A2685" s="1">
        <v>2684</v>
      </c>
      <c r="B2685" s="2">
        <v>1171006551</v>
      </c>
      <c r="C2685" s="2">
        <v>0</v>
      </c>
      <c r="D2685" s="2">
        <v>1</v>
      </c>
      <c r="E2685" s="2">
        <v>1</v>
      </c>
      <c r="F2685" s="2">
        <v>2.6</v>
      </c>
      <c r="G2685" s="2">
        <v>1</v>
      </c>
      <c r="H2685" s="2">
        <v>1</v>
      </c>
      <c r="I2685" s="2">
        <v>1</v>
      </c>
      <c r="J2685" s="2">
        <v>3</v>
      </c>
      <c r="K2685" s="1">
        <v>0</v>
      </c>
      <c r="L2685" s="1">
        <v>1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1</v>
      </c>
      <c r="T2685" s="1">
        <v>1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1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1</v>
      </c>
      <c r="AJ2685" s="1">
        <v>0</v>
      </c>
      <c r="AK2685" s="1">
        <v>1</v>
      </c>
      <c r="AL2685" s="1">
        <v>0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1</v>
      </c>
      <c r="AV2685" s="1">
        <v>0</v>
      </c>
      <c r="AW2685" s="1">
        <v>1</v>
      </c>
      <c r="AX2685" s="1">
        <v>0</v>
      </c>
      <c r="AY2685" s="1">
        <v>0</v>
      </c>
      <c r="AZ2685" s="1">
        <v>0</v>
      </c>
      <c r="BA2685" s="1">
        <v>0</v>
      </c>
      <c r="BB2685" s="1">
        <v>1</v>
      </c>
      <c r="BC2685" s="1">
        <v>0</v>
      </c>
      <c r="BD2685" s="1">
        <v>1</v>
      </c>
      <c r="BE2685" s="1">
        <v>0</v>
      </c>
      <c r="BF2685" s="1">
        <v>0</v>
      </c>
      <c r="BG2685" s="1">
        <v>0</v>
      </c>
      <c r="BH2685" s="1">
        <v>0</v>
      </c>
      <c r="BI2685" s="1">
        <v>0</v>
      </c>
      <c r="BJ2685" s="1">
        <v>0</v>
      </c>
      <c r="BK2685" s="1">
        <v>1</v>
      </c>
      <c r="BL2685" s="2">
        <v>6.4202215100900002</v>
      </c>
      <c r="BM2685" s="2">
        <v>490</v>
      </c>
      <c r="BN2685" s="2">
        <v>44.3</v>
      </c>
      <c r="BO2685" s="2">
        <v>64.900000000000006</v>
      </c>
      <c r="BP2685" s="2">
        <v>6.6</v>
      </c>
      <c r="BQ2685" s="2">
        <v>40</v>
      </c>
      <c r="BR2685" s="2">
        <v>7.3684210526299996</v>
      </c>
      <c r="BS2685" s="2">
        <v>0.8</v>
      </c>
      <c r="BT2685" s="2">
        <v>0.42391304347800002</v>
      </c>
      <c r="BU2685" s="2">
        <v>68767</v>
      </c>
      <c r="BV2685" s="2">
        <v>0.58366899999999999</v>
      </c>
      <c r="BW2685" s="2">
        <v>7.7648999999999996E-2</v>
      </c>
      <c r="BX2685" s="2">
        <v>0.75</v>
      </c>
      <c r="BY2685" s="2">
        <v>0.92749244713000001</v>
      </c>
      <c r="BZ2685" s="2">
        <v>0.977198697068</v>
      </c>
      <c r="CA2685" s="2">
        <v>0.49641459999999998</v>
      </c>
      <c r="CB2685" s="2">
        <v>0.80620155038800001</v>
      </c>
      <c r="CC2685" s="2">
        <v>93.411574279500002</v>
      </c>
      <c r="CD2685" s="2">
        <v>92.706035263299995</v>
      </c>
      <c r="CE2685" s="2">
        <v>872</v>
      </c>
      <c r="CF2685" s="2">
        <v>121</v>
      </c>
      <c r="CG2685" s="2">
        <v>507.64005211800003</v>
      </c>
      <c r="CH2685" s="2">
        <v>172.78253319699999</v>
      </c>
      <c r="CI2685" s="2">
        <v>978.93703211499997</v>
      </c>
      <c r="CJ2685" s="2">
        <v>1.3287438228399999</v>
      </c>
      <c r="CK2685" s="2">
        <v>150.17607967699999</v>
      </c>
      <c r="CL2685" s="2">
        <v>0.51856251777600004</v>
      </c>
      <c r="CM2685" s="1">
        <v>5</v>
      </c>
    </row>
    <row r="2686" spans="1:91" x14ac:dyDescent="0.5">
      <c r="A2686" s="1">
        <v>2685</v>
      </c>
      <c r="B2686" s="2">
        <v>1171031170</v>
      </c>
      <c r="C2686" s="2">
        <v>0</v>
      </c>
      <c r="D2686" s="2">
        <v>1</v>
      </c>
      <c r="E2686" s="2">
        <v>0</v>
      </c>
      <c r="F2686" s="2">
        <v>2.2000000000000002</v>
      </c>
      <c r="G2686" s="2">
        <v>1</v>
      </c>
      <c r="H2686" s="2">
        <v>0</v>
      </c>
      <c r="I2686" s="2">
        <v>1</v>
      </c>
      <c r="J2686" s="2">
        <v>2</v>
      </c>
      <c r="K2686" s="1">
        <v>0</v>
      </c>
      <c r="L2686" s="1">
        <v>0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1</v>
      </c>
      <c r="AE2686" s="1">
        <v>0</v>
      </c>
      <c r="AF2686" s="1">
        <v>0</v>
      </c>
      <c r="AG2686" s="1">
        <v>1</v>
      </c>
      <c r="AH2686" s="1">
        <v>0</v>
      </c>
      <c r="AI2686" s="1">
        <v>0</v>
      </c>
      <c r="AJ2686" s="1">
        <v>0</v>
      </c>
      <c r="AK2686" s="1">
        <v>1</v>
      </c>
      <c r="AL2686" s="1">
        <v>0</v>
      </c>
      <c r="AM2686" s="1">
        <v>0</v>
      </c>
      <c r="AN2686" s="1">
        <v>0</v>
      </c>
      <c r="AO2686" s="1">
        <v>1</v>
      </c>
      <c r="AP2686" s="1">
        <v>0</v>
      </c>
      <c r="AQ2686" s="1">
        <v>0</v>
      </c>
      <c r="AR2686" s="1">
        <v>0</v>
      </c>
      <c r="AS2686" s="1">
        <v>1</v>
      </c>
      <c r="AT2686" s="1">
        <v>0</v>
      </c>
      <c r="AU2686" s="1">
        <v>0</v>
      </c>
      <c r="AV2686" s="1">
        <v>0</v>
      </c>
      <c r="AW2686" s="1">
        <v>1</v>
      </c>
      <c r="AX2686" s="1">
        <v>0</v>
      </c>
      <c r="AY2686" s="1">
        <v>0</v>
      </c>
      <c r="AZ2686" s="1">
        <v>0</v>
      </c>
      <c r="BA2686" s="1">
        <v>1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1</v>
      </c>
      <c r="BJ2686" s="1">
        <v>0</v>
      </c>
      <c r="BK2686" s="1">
        <v>0</v>
      </c>
      <c r="BL2686" s="2">
        <v>6.4202215100900002</v>
      </c>
      <c r="BM2686" s="2">
        <v>490</v>
      </c>
      <c r="BN2686" s="2">
        <v>44.3</v>
      </c>
      <c r="BO2686" s="2">
        <v>64.900000000000006</v>
      </c>
      <c r="BP2686" s="2">
        <v>6.6</v>
      </c>
      <c r="BQ2686" s="2">
        <v>40</v>
      </c>
      <c r="BR2686" s="2">
        <v>7.3684210526299996</v>
      </c>
      <c r="BS2686" s="2">
        <v>0.8</v>
      </c>
      <c r="BT2686" s="2">
        <v>0.42391304347800002</v>
      </c>
      <c r="BU2686" s="2">
        <v>68767</v>
      </c>
      <c r="BV2686" s="2">
        <v>0.58366899999999999</v>
      </c>
      <c r="BW2686" s="2">
        <v>7.7648999999999996E-2</v>
      </c>
      <c r="BX2686" s="2">
        <v>0.75</v>
      </c>
      <c r="BY2686" s="2">
        <v>0.92749244713000001</v>
      </c>
      <c r="BZ2686" s="2">
        <v>0.977198697068</v>
      </c>
      <c r="CA2686" s="2">
        <v>0.49641459999999998</v>
      </c>
      <c r="CB2686" s="2">
        <v>0.80620155038800001</v>
      </c>
      <c r="CC2686" s="2">
        <v>93.411574279500002</v>
      </c>
      <c r="CD2686" s="2">
        <v>92.706035263299995</v>
      </c>
      <c r="CE2686" s="2">
        <v>872</v>
      </c>
      <c r="CF2686" s="2">
        <v>121</v>
      </c>
      <c r="CG2686" s="2">
        <v>473.698200896</v>
      </c>
      <c r="CH2686" s="2">
        <v>537.27385399299999</v>
      </c>
      <c r="CI2686" s="2">
        <v>1374.7286908799999</v>
      </c>
      <c r="CJ2686" s="2">
        <v>1.9220598903899999</v>
      </c>
      <c r="CK2686" s="2">
        <v>543.93958152499999</v>
      </c>
      <c r="CL2686" s="2">
        <v>0.34457577268799999</v>
      </c>
      <c r="CM2686" s="1">
        <v>5</v>
      </c>
    </row>
    <row r="2687" spans="1:91" x14ac:dyDescent="0.5">
      <c r="A2687" s="1">
        <v>2686</v>
      </c>
      <c r="B2687" s="2">
        <v>1171180315</v>
      </c>
      <c r="C2687" s="2">
        <v>0</v>
      </c>
      <c r="D2687" s="2">
        <v>1</v>
      </c>
      <c r="E2687" s="2">
        <v>1</v>
      </c>
      <c r="F2687" s="2">
        <v>1.9</v>
      </c>
      <c r="G2687" s="2">
        <v>1</v>
      </c>
      <c r="H2687" s="2">
        <v>0</v>
      </c>
      <c r="I2687" s="2">
        <v>1</v>
      </c>
      <c r="J2687" s="2">
        <v>2</v>
      </c>
      <c r="K2687" s="1">
        <v>0</v>
      </c>
      <c r="L2687" s="1">
        <v>0</v>
      </c>
      <c r="M2687" s="1">
        <v>0</v>
      </c>
      <c r="N2687" s="1">
        <v>1</v>
      </c>
      <c r="O2687" s="1">
        <v>0</v>
      </c>
      <c r="P2687" s="1">
        <v>0</v>
      </c>
      <c r="Q2687" s="1">
        <v>0</v>
      </c>
      <c r="R2687" s="1">
        <v>1</v>
      </c>
      <c r="S2687" s="1">
        <v>0</v>
      </c>
      <c r="T2687" s="1">
        <v>0</v>
      </c>
      <c r="U2687" s="1">
        <v>0</v>
      </c>
      <c r="V2687" s="1">
        <v>1</v>
      </c>
      <c r="W2687" s="1">
        <v>0</v>
      </c>
      <c r="X2687" s="1">
        <v>0</v>
      </c>
      <c r="Y2687" s="1">
        <v>1</v>
      </c>
      <c r="Z2687" s="1">
        <v>0</v>
      </c>
      <c r="AA2687" s="1">
        <v>0</v>
      </c>
      <c r="AB2687" s="1">
        <v>0</v>
      </c>
      <c r="AC2687" s="1">
        <v>0</v>
      </c>
      <c r="AD2687" s="1">
        <v>1</v>
      </c>
      <c r="AE2687" s="1">
        <v>0</v>
      </c>
      <c r="AF2687" s="1">
        <v>0</v>
      </c>
      <c r="AG2687" s="1">
        <v>1</v>
      </c>
      <c r="AH2687" s="1">
        <v>0</v>
      </c>
      <c r="AI2687" s="1">
        <v>0</v>
      </c>
      <c r="AJ2687" s="1">
        <v>0</v>
      </c>
      <c r="AK2687" s="1">
        <v>0</v>
      </c>
      <c r="AL2687" s="1">
        <v>1</v>
      </c>
      <c r="AM2687" s="1">
        <v>0</v>
      </c>
      <c r="AN2687" s="1">
        <v>0</v>
      </c>
      <c r="AO2687" s="1">
        <v>1</v>
      </c>
      <c r="AP2687" s="1">
        <v>0</v>
      </c>
      <c r="AQ2687" s="1">
        <v>0</v>
      </c>
      <c r="AR2687" s="1">
        <v>0</v>
      </c>
      <c r="AS2687" s="1">
        <v>0</v>
      </c>
      <c r="AT2687" s="1">
        <v>1</v>
      </c>
      <c r="AU2687" s="1">
        <v>0</v>
      </c>
      <c r="AV2687" s="1">
        <v>1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1</v>
      </c>
      <c r="BC2687" s="1">
        <v>0</v>
      </c>
      <c r="BD2687" s="1">
        <v>0</v>
      </c>
      <c r="BE2687" s="1">
        <v>0</v>
      </c>
      <c r="BF2687" s="1">
        <v>1</v>
      </c>
      <c r="BG2687" s="1">
        <v>0</v>
      </c>
      <c r="BH2687" s="1">
        <v>0</v>
      </c>
      <c r="BI2687" s="1">
        <v>0</v>
      </c>
      <c r="BJ2687" s="1">
        <v>1</v>
      </c>
      <c r="BK2687" s="1">
        <v>0</v>
      </c>
      <c r="BL2687" s="2">
        <v>6.4202215100900002</v>
      </c>
      <c r="BM2687" s="2">
        <v>490</v>
      </c>
      <c r="BN2687" s="2">
        <v>44.3</v>
      </c>
      <c r="BO2687" s="2">
        <v>64.900000000000006</v>
      </c>
      <c r="BP2687" s="2">
        <v>6.6</v>
      </c>
      <c r="BQ2687" s="2">
        <v>40</v>
      </c>
      <c r="BR2687" s="2">
        <v>7.3684210526299996</v>
      </c>
      <c r="BS2687" s="2">
        <v>0.8</v>
      </c>
      <c r="BT2687" s="2">
        <v>0.42391304347800002</v>
      </c>
      <c r="BU2687" s="2">
        <v>68767</v>
      </c>
      <c r="BV2687" s="2">
        <v>0.58366899999999999</v>
      </c>
      <c r="BW2687" s="2">
        <v>7.7648999999999996E-2</v>
      </c>
      <c r="BX2687" s="2">
        <v>0.75</v>
      </c>
      <c r="BY2687" s="2">
        <v>0.92749244713000001</v>
      </c>
      <c r="BZ2687" s="2">
        <v>0.977198697068</v>
      </c>
      <c r="CA2687" s="2">
        <v>0.49641459999999998</v>
      </c>
      <c r="CB2687" s="2">
        <v>0.80620155038800001</v>
      </c>
      <c r="CC2687" s="2">
        <v>93.411574279500002</v>
      </c>
      <c r="CD2687" s="2">
        <v>92.706035263299995</v>
      </c>
      <c r="CE2687" s="2">
        <v>872</v>
      </c>
      <c r="CF2687" s="2">
        <v>121</v>
      </c>
      <c r="CG2687" s="2">
        <v>1077.85554415</v>
      </c>
      <c r="CH2687" s="2">
        <v>190.78954024999999</v>
      </c>
      <c r="CI2687" s="2">
        <v>1651.73665959</v>
      </c>
      <c r="CJ2687" s="2">
        <v>2.0218885756699998</v>
      </c>
      <c r="CK2687" s="2">
        <v>197.87077427700001</v>
      </c>
      <c r="CL2687" s="2">
        <v>0.65255895235500005</v>
      </c>
      <c r="CM2687" s="1">
        <v>5</v>
      </c>
    </row>
    <row r="2688" spans="1:91" x14ac:dyDescent="0.5">
      <c r="A2688" s="1">
        <v>2687</v>
      </c>
      <c r="B2688" s="2">
        <v>1171333835</v>
      </c>
      <c r="C2688" s="2">
        <v>0</v>
      </c>
      <c r="D2688" s="2">
        <v>1</v>
      </c>
      <c r="E2688" s="2">
        <v>0</v>
      </c>
      <c r="F2688" s="2">
        <v>2</v>
      </c>
      <c r="G2688" s="2">
        <v>1</v>
      </c>
      <c r="H2688" s="2">
        <v>1</v>
      </c>
      <c r="I2688" s="2">
        <v>1</v>
      </c>
      <c r="J2688" s="2">
        <v>3</v>
      </c>
      <c r="K2688" s="1">
        <v>0</v>
      </c>
      <c r="L2688" s="1">
        <v>1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1</v>
      </c>
      <c r="AA2688" s="1">
        <v>0</v>
      </c>
      <c r="AB2688" s="1">
        <v>0</v>
      </c>
      <c r="AC2688" s="1">
        <v>0</v>
      </c>
      <c r="AD2688" s="1">
        <v>0</v>
      </c>
      <c r="AE2688" s="1">
        <v>1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1</v>
      </c>
      <c r="AL2688" s="1">
        <v>0</v>
      </c>
      <c r="AM2688" s="1">
        <v>0</v>
      </c>
      <c r="AN2688" s="1">
        <v>0</v>
      </c>
      <c r="AO2688" s="1">
        <v>0</v>
      </c>
      <c r="AP2688" s="1">
        <v>1</v>
      </c>
      <c r="AQ2688" s="1">
        <v>0</v>
      </c>
      <c r="AR2688" s="1">
        <v>0</v>
      </c>
      <c r="AS2688" s="1">
        <v>1</v>
      </c>
      <c r="AT2688" s="1">
        <v>0</v>
      </c>
      <c r="AU2688" s="1">
        <v>0</v>
      </c>
      <c r="AV2688" s="1">
        <v>1</v>
      </c>
      <c r="AW2688" s="1">
        <v>0</v>
      </c>
      <c r="AX2688" s="1">
        <v>0</v>
      </c>
      <c r="AY2688" s="1">
        <v>0</v>
      </c>
      <c r="AZ2688" s="1">
        <v>0</v>
      </c>
      <c r="BA2688" s="1">
        <v>1</v>
      </c>
      <c r="BB2688" s="1">
        <v>0</v>
      </c>
      <c r="BC2688" s="1">
        <v>0</v>
      </c>
      <c r="BD2688" s="1">
        <v>0</v>
      </c>
      <c r="BE2688" s="1">
        <v>0</v>
      </c>
      <c r="BF2688" s="1">
        <v>1</v>
      </c>
      <c r="BG2688" s="1">
        <v>0</v>
      </c>
      <c r="BH2688" s="1">
        <v>0</v>
      </c>
      <c r="BI2688" s="1">
        <v>1</v>
      </c>
      <c r="BJ2688" s="1">
        <v>0</v>
      </c>
      <c r="BK2688" s="1">
        <v>0</v>
      </c>
      <c r="BL2688" s="2">
        <v>6.4202215100900002</v>
      </c>
      <c r="BM2688" s="2">
        <v>490</v>
      </c>
      <c r="BN2688" s="2">
        <v>44.3</v>
      </c>
      <c r="BO2688" s="2">
        <v>64.900000000000006</v>
      </c>
      <c r="BP2688" s="2">
        <v>6.6</v>
      </c>
      <c r="BQ2688" s="2">
        <v>40</v>
      </c>
      <c r="BR2688" s="2">
        <v>7.3684210526299996</v>
      </c>
      <c r="BS2688" s="2">
        <v>0.8</v>
      </c>
      <c r="BT2688" s="2">
        <v>0.42391304347800002</v>
      </c>
      <c r="BU2688" s="2">
        <v>68767</v>
      </c>
      <c r="BV2688" s="2">
        <v>0.58366899999999999</v>
      </c>
      <c r="BW2688" s="2">
        <v>7.7648999999999996E-2</v>
      </c>
      <c r="BX2688" s="2">
        <v>0.75</v>
      </c>
      <c r="BY2688" s="2">
        <v>0.92749244713000001</v>
      </c>
      <c r="BZ2688" s="2">
        <v>0.977198697068</v>
      </c>
      <c r="CA2688" s="2">
        <v>0.49641459999999998</v>
      </c>
      <c r="CB2688" s="2">
        <v>0.80620155038800001</v>
      </c>
      <c r="CC2688" s="2">
        <v>93.411574279500002</v>
      </c>
      <c r="CD2688" s="2">
        <v>92.706035263299995</v>
      </c>
      <c r="CE2688" s="2">
        <v>872</v>
      </c>
      <c r="CF2688" s="2">
        <v>121</v>
      </c>
      <c r="CG2688" s="2">
        <v>497.622323897</v>
      </c>
      <c r="CH2688" s="2">
        <v>315.37188236399999</v>
      </c>
      <c r="CI2688" s="2">
        <v>1151.25166251</v>
      </c>
      <c r="CJ2688" s="2">
        <v>1.5868797915699999</v>
      </c>
      <c r="CK2688" s="2">
        <v>322.03760989599999</v>
      </c>
      <c r="CL2688" s="2">
        <v>0.43224460828299999</v>
      </c>
      <c r="CM2688" s="1">
        <v>5</v>
      </c>
    </row>
    <row r="2689" spans="1:91" x14ac:dyDescent="0.5">
      <c r="A2689" s="1">
        <v>2688</v>
      </c>
      <c r="B2689" s="2">
        <v>1171334191</v>
      </c>
      <c r="C2689" s="2">
        <v>0</v>
      </c>
      <c r="D2689" s="2">
        <v>1</v>
      </c>
      <c r="E2689" s="2">
        <v>0</v>
      </c>
      <c r="F2689" s="2">
        <v>1.7</v>
      </c>
      <c r="G2689" s="2">
        <v>0</v>
      </c>
      <c r="H2689" s="2">
        <v>0</v>
      </c>
      <c r="I2689" s="2">
        <v>1</v>
      </c>
      <c r="J2689" s="2">
        <v>2</v>
      </c>
      <c r="K2689" s="1">
        <v>0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0</v>
      </c>
      <c r="W2689" s="1">
        <v>0</v>
      </c>
      <c r="X2689" s="1">
        <v>0</v>
      </c>
      <c r="Y2689" s="1">
        <v>1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1</v>
      </c>
      <c r="AH2689" s="1">
        <v>0</v>
      </c>
      <c r="AI2689" s="1">
        <v>0</v>
      </c>
      <c r="AJ2689" s="1">
        <v>0</v>
      </c>
      <c r="AK2689" s="1">
        <v>1</v>
      </c>
      <c r="AL2689" s="1">
        <v>0</v>
      </c>
      <c r="AM2689" s="1">
        <v>0</v>
      </c>
      <c r="AN2689" s="1">
        <v>0</v>
      </c>
      <c r="AO2689" s="1">
        <v>0</v>
      </c>
      <c r="AP2689" s="1">
        <v>1</v>
      </c>
      <c r="AQ2689" s="1">
        <v>0</v>
      </c>
      <c r="AR2689" s="1">
        <v>0</v>
      </c>
      <c r="AS2689" s="1">
        <v>1</v>
      </c>
      <c r="AT2689" s="1">
        <v>0</v>
      </c>
      <c r="AU2689" s="1">
        <v>0</v>
      </c>
      <c r="AV2689" s="1">
        <v>1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  <c r="BF2689" s="1">
        <v>0</v>
      </c>
      <c r="BG2689" s="1">
        <v>0</v>
      </c>
      <c r="BH2689" s="1">
        <v>0</v>
      </c>
      <c r="BI2689" s="1">
        <v>1</v>
      </c>
      <c r="BJ2689" s="1">
        <v>0</v>
      </c>
      <c r="BK2689" s="1">
        <v>0</v>
      </c>
      <c r="BL2689" s="2">
        <v>6.4202215100900002</v>
      </c>
      <c r="BM2689" s="2">
        <v>490</v>
      </c>
      <c r="BN2689" s="2">
        <v>44.3</v>
      </c>
      <c r="BO2689" s="2">
        <v>64.900000000000006</v>
      </c>
      <c r="BP2689" s="2">
        <v>6.6</v>
      </c>
      <c r="BQ2689" s="2">
        <v>40</v>
      </c>
      <c r="BR2689" s="2">
        <v>7.3684210526299996</v>
      </c>
      <c r="BS2689" s="2">
        <v>0.8</v>
      </c>
      <c r="BT2689" s="2">
        <v>0.42391304347800002</v>
      </c>
      <c r="BU2689" s="2">
        <v>68767</v>
      </c>
      <c r="BV2689" s="2">
        <v>0.58366899999999999</v>
      </c>
      <c r="BW2689" s="2">
        <v>7.7648999999999996E-2</v>
      </c>
      <c r="BX2689" s="2">
        <v>0.75</v>
      </c>
      <c r="BY2689" s="2">
        <v>0.92749244713000001</v>
      </c>
      <c r="BZ2689" s="2">
        <v>0.977198697068</v>
      </c>
      <c r="CA2689" s="2">
        <v>0.49641459999999998</v>
      </c>
      <c r="CB2689" s="2">
        <v>0.80620155038800001</v>
      </c>
      <c r="CC2689" s="2">
        <v>93.411574279500002</v>
      </c>
      <c r="CD2689" s="2">
        <v>92.706035263299995</v>
      </c>
      <c r="CE2689" s="2">
        <v>872</v>
      </c>
      <c r="CF2689" s="2">
        <v>121</v>
      </c>
      <c r="CG2689" s="2">
        <v>1245.27711009</v>
      </c>
      <c r="CH2689" s="2">
        <v>89.031232434499998</v>
      </c>
      <c r="CI2689" s="2">
        <v>1616.9214161899999</v>
      </c>
      <c r="CJ2689" s="2">
        <v>1.9029050458000001</v>
      </c>
      <c r="CK2689" s="2">
        <v>150.180542234</v>
      </c>
      <c r="CL2689" s="2">
        <v>0.77015314264599999</v>
      </c>
      <c r="CM2689" s="1">
        <v>5</v>
      </c>
    </row>
    <row r="2690" spans="1:91" x14ac:dyDescent="0.5">
      <c r="A2690" s="1">
        <v>2689</v>
      </c>
      <c r="B2690" s="2">
        <v>1171458610</v>
      </c>
      <c r="C2690" s="2">
        <v>0</v>
      </c>
      <c r="D2690" s="2">
        <v>1</v>
      </c>
      <c r="E2690" s="2">
        <v>1</v>
      </c>
      <c r="F2690" s="2">
        <v>1.9</v>
      </c>
      <c r="G2690" s="2">
        <v>0</v>
      </c>
      <c r="H2690" s="2">
        <v>0</v>
      </c>
      <c r="I2690" s="2">
        <v>1</v>
      </c>
      <c r="J2690" s="2">
        <v>3</v>
      </c>
      <c r="K2690" s="1">
        <v>0</v>
      </c>
      <c r="L2690" s="1">
        <v>0</v>
      </c>
      <c r="M2690" s="1">
        <v>0</v>
      </c>
      <c r="N2690" s="1">
        <v>1</v>
      </c>
      <c r="O2690" s="1">
        <v>0</v>
      </c>
      <c r="P2690" s="1">
        <v>0</v>
      </c>
      <c r="Q2690" s="1">
        <v>0</v>
      </c>
      <c r="R2690" s="1">
        <v>1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1</v>
      </c>
      <c r="AD2690" s="1">
        <v>0</v>
      </c>
      <c r="AE2690" s="1">
        <v>0</v>
      </c>
      <c r="AF2690" s="1">
        <v>0</v>
      </c>
      <c r="AG2690" s="1">
        <v>1</v>
      </c>
      <c r="AH2690" s="1">
        <v>0</v>
      </c>
      <c r="AI2690" s="1">
        <v>0</v>
      </c>
      <c r="AJ2690" s="1">
        <v>0</v>
      </c>
      <c r="AK2690" s="1">
        <v>1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1</v>
      </c>
      <c r="AR2690" s="1">
        <v>0</v>
      </c>
      <c r="AS2690" s="1">
        <v>1</v>
      </c>
      <c r="AT2690" s="1">
        <v>0</v>
      </c>
      <c r="AU2690" s="1">
        <v>0</v>
      </c>
      <c r="AV2690" s="1">
        <v>1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1</v>
      </c>
      <c r="BC2690" s="1">
        <v>0</v>
      </c>
      <c r="BD2690" s="1">
        <v>0</v>
      </c>
      <c r="BE2690" s="1">
        <v>1</v>
      </c>
      <c r="BF2690" s="1">
        <v>0</v>
      </c>
      <c r="BG2690" s="1">
        <v>0</v>
      </c>
      <c r="BH2690" s="1">
        <v>0</v>
      </c>
      <c r="BI2690" s="1">
        <v>0</v>
      </c>
      <c r="BJ2690" s="1">
        <v>0</v>
      </c>
      <c r="BK2690" s="1">
        <v>0</v>
      </c>
      <c r="BL2690" s="2">
        <v>6.4202215100900002</v>
      </c>
      <c r="BM2690" s="2">
        <v>490</v>
      </c>
      <c r="BN2690" s="2">
        <v>44.3</v>
      </c>
      <c r="BO2690" s="2">
        <v>64.900000000000006</v>
      </c>
      <c r="BP2690" s="2">
        <v>6.6</v>
      </c>
      <c r="BQ2690" s="2">
        <v>40</v>
      </c>
      <c r="BR2690" s="2">
        <v>7.3684210526299996</v>
      </c>
      <c r="BS2690" s="2">
        <v>0.8</v>
      </c>
      <c r="BT2690" s="2">
        <v>0.42391304347800002</v>
      </c>
      <c r="BU2690" s="2">
        <v>68767</v>
      </c>
      <c r="BV2690" s="2">
        <v>0.58366899999999999</v>
      </c>
      <c r="BW2690" s="2">
        <v>7.7648999999999996E-2</v>
      </c>
      <c r="BX2690" s="2">
        <v>0.75</v>
      </c>
      <c r="BY2690" s="2">
        <v>0.92749244713000001</v>
      </c>
      <c r="BZ2690" s="2">
        <v>0.977198697068</v>
      </c>
      <c r="CA2690" s="2">
        <v>0.49641459999999998</v>
      </c>
      <c r="CB2690" s="2">
        <v>0.80620155038800001</v>
      </c>
      <c r="CC2690" s="2">
        <v>93.411574279500002</v>
      </c>
      <c r="CD2690" s="2">
        <v>92.706035263299995</v>
      </c>
      <c r="CE2690" s="2">
        <v>872</v>
      </c>
      <c r="CF2690" s="2">
        <v>121</v>
      </c>
      <c r="CG2690" s="2">
        <v>473.21483043299997</v>
      </c>
      <c r="CH2690" s="2">
        <v>533.38097899100001</v>
      </c>
      <c r="CI2690" s="2">
        <v>1378.6215658799999</v>
      </c>
      <c r="CJ2690" s="2">
        <v>1.9278962184099999</v>
      </c>
      <c r="CK2690" s="2">
        <v>540.046706524</v>
      </c>
      <c r="CL2690" s="2">
        <v>0.34325216008800002</v>
      </c>
      <c r="CM2690" s="1">
        <v>5</v>
      </c>
    </row>
    <row r="2691" spans="1:91" x14ac:dyDescent="0.5">
      <c r="A2691" s="1">
        <v>2690</v>
      </c>
      <c r="B2691" s="2">
        <v>1171624773</v>
      </c>
      <c r="C2691" s="2">
        <v>0</v>
      </c>
      <c r="D2691" s="2">
        <v>1</v>
      </c>
      <c r="E2691" s="2">
        <v>1</v>
      </c>
      <c r="F2691" s="2">
        <v>2.1</v>
      </c>
      <c r="G2691" s="2">
        <v>0</v>
      </c>
      <c r="H2691" s="2">
        <v>0</v>
      </c>
      <c r="I2691" s="2">
        <v>1</v>
      </c>
      <c r="J2691" s="2">
        <v>2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1</v>
      </c>
      <c r="AA2691" s="1">
        <v>0</v>
      </c>
      <c r="AB2691" s="1">
        <v>0</v>
      </c>
      <c r="AC2691" s="1">
        <v>0</v>
      </c>
      <c r="AD2691" s="1">
        <v>0</v>
      </c>
      <c r="AE2691" s="1">
        <v>1</v>
      </c>
      <c r="AF2691" s="1">
        <v>1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1</v>
      </c>
      <c r="AQ2691" s="1">
        <v>0</v>
      </c>
      <c r="AR2691" s="1">
        <v>0</v>
      </c>
      <c r="AS2691" s="1">
        <v>1</v>
      </c>
      <c r="AT2691" s="1">
        <v>0</v>
      </c>
      <c r="AU2691" s="1">
        <v>0</v>
      </c>
      <c r="AV2691" s="1">
        <v>0</v>
      </c>
      <c r="AW2691" s="1">
        <v>0</v>
      </c>
      <c r="AX2691" s="1">
        <v>1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1</v>
      </c>
      <c r="BF2691" s="1">
        <v>0</v>
      </c>
      <c r="BG2691" s="1">
        <v>0</v>
      </c>
      <c r="BH2691" s="1">
        <v>0</v>
      </c>
      <c r="BI2691" s="1">
        <v>0</v>
      </c>
      <c r="BJ2691" s="1">
        <v>0</v>
      </c>
      <c r="BK2691" s="1">
        <v>0</v>
      </c>
      <c r="BL2691" s="2">
        <v>6.4202215100900002</v>
      </c>
      <c r="BM2691" s="2">
        <v>490</v>
      </c>
      <c r="BN2691" s="2">
        <v>44.3</v>
      </c>
      <c r="BO2691" s="2">
        <v>64.900000000000006</v>
      </c>
      <c r="BP2691" s="2">
        <v>6.6</v>
      </c>
      <c r="BQ2691" s="2">
        <v>40</v>
      </c>
      <c r="BR2691" s="2">
        <v>7.3684210526299996</v>
      </c>
      <c r="BS2691" s="2">
        <v>0.8</v>
      </c>
      <c r="BT2691" s="2">
        <v>0.42391304347800002</v>
      </c>
      <c r="BU2691" s="2">
        <v>68767</v>
      </c>
      <c r="BV2691" s="2">
        <v>0.58366899999999999</v>
      </c>
      <c r="BW2691" s="2">
        <v>7.7648999999999996E-2</v>
      </c>
      <c r="BX2691" s="2">
        <v>0.75</v>
      </c>
      <c r="BY2691" s="2">
        <v>0.92749244713000001</v>
      </c>
      <c r="BZ2691" s="2">
        <v>0.977198697068</v>
      </c>
      <c r="CA2691" s="2">
        <v>0.49641459999999998</v>
      </c>
      <c r="CB2691" s="2">
        <v>0.80620155038800001</v>
      </c>
      <c r="CC2691" s="2">
        <v>93.411574279500002</v>
      </c>
      <c r="CD2691" s="2">
        <v>92.706035263299995</v>
      </c>
      <c r="CE2691" s="2">
        <v>872</v>
      </c>
      <c r="CF2691" s="2">
        <v>121</v>
      </c>
      <c r="CG2691" s="2">
        <v>507.64005211800003</v>
      </c>
      <c r="CH2691" s="2">
        <v>172.78253319699999</v>
      </c>
      <c r="CI2691" s="2">
        <v>978.93703211499997</v>
      </c>
      <c r="CJ2691" s="2">
        <v>1.3287438228399999</v>
      </c>
      <c r="CK2691" s="2">
        <v>150.17607967699999</v>
      </c>
      <c r="CL2691" s="2">
        <v>0.51856251777600004</v>
      </c>
      <c r="CM2691" s="1">
        <v>5</v>
      </c>
    </row>
    <row r="2692" spans="1:91" x14ac:dyDescent="0.5">
      <c r="A2692" s="1">
        <v>2691</v>
      </c>
      <c r="B2692" s="2">
        <v>1171690085</v>
      </c>
      <c r="C2692" s="2">
        <v>0</v>
      </c>
      <c r="D2692" s="2">
        <v>1</v>
      </c>
      <c r="E2692" s="2">
        <v>1</v>
      </c>
      <c r="F2692" s="2">
        <v>1.9</v>
      </c>
      <c r="G2692" s="2">
        <v>0</v>
      </c>
      <c r="H2692" s="2">
        <v>0</v>
      </c>
      <c r="I2692" s="2">
        <v>1</v>
      </c>
      <c r="J2692" s="2">
        <v>2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1</v>
      </c>
      <c r="AE2692" s="1">
        <v>0</v>
      </c>
      <c r="AF2692" s="1">
        <v>0</v>
      </c>
      <c r="AG2692" s="1">
        <v>0</v>
      </c>
      <c r="AH2692" s="1">
        <v>0</v>
      </c>
      <c r="AI2692" s="1">
        <v>1</v>
      </c>
      <c r="AJ2692" s="1">
        <v>0</v>
      </c>
      <c r="AK2692" s="1">
        <v>1</v>
      </c>
      <c r="AL2692" s="1">
        <v>0</v>
      </c>
      <c r="AM2692" s="1">
        <v>0</v>
      </c>
      <c r="AN2692" s="1">
        <v>0</v>
      </c>
      <c r="AO2692" s="1">
        <v>0</v>
      </c>
      <c r="AP2692" s="1">
        <v>1</v>
      </c>
      <c r="AQ2692" s="1">
        <v>0</v>
      </c>
      <c r="AR2692" s="1">
        <v>0</v>
      </c>
      <c r="AS2692" s="1">
        <v>1</v>
      </c>
      <c r="AT2692" s="1">
        <v>0</v>
      </c>
      <c r="AU2692" s="1">
        <v>0</v>
      </c>
      <c r="AV2692" s="1">
        <v>0</v>
      </c>
      <c r="AW2692" s="1">
        <v>1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1</v>
      </c>
      <c r="BF2692" s="1">
        <v>0</v>
      </c>
      <c r="BG2692" s="1">
        <v>0</v>
      </c>
      <c r="BH2692" s="1">
        <v>0</v>
      </c>
      <c r="BI2692" s="1">
        <v>1</v>
      </c>
      <c r="BJ2692" s="1">
        <v>0</v>
      </c>
      <c r="BK2692" s="1">
        <v>0</v>
      </c>
      <c r="BL2692" s="2">
        <v>6.4202215100900002</v>
      </c>
      <c r="BM2692" s="2">
        <v>490</v>
      </c>
      <c r="BN2692" s="2">
        <v>44.3</v>
      </c>
      <c r="BO2692" s="2">
        <v>64.900000000000006</v>
      </c>
      <c r="BP2692" s="2">
        <v>6.6</v>
      </c>
      <c r="BQ2692" s="2">
        <v>40</v>
      </c>
      <c r="BR2692" s="2">
        <v>7.3684210526299996</v>
      </c>
      <c r="BS2692" s="2">
        <v>0.8</v>
      </c>
      <c r="BT2692" s="2">
        <v>0.42391304347800002</v>
      </c>
      <c r="BU2692" s="2">
        <v>68767</v>
      </c>
      <c r="BV2692" s="2">
        <v>0.58366899999999999</v>
      </c>
      <c r="BW2692" s="2">
        <v>7.7648999999999996E-2</v>
      </c>
      <c r="BX2692" s="2">
        <v>0.75</v>
      </c>
      <c r="BY2692" s="2">
        <v>0.92749244713000001</v>
      </c>
      <c r="BZ2692" s="2">
        <v>0.977198697068</v>
      </c>
      <c r="CA2692" s="2">
        <v>0.49641459999999998</v>
      </c>
      <c r="CB2692" s="2">
        <v>0.80620155038800001</v>
      </c>
      <c r="CC2692" s="2">
        <v>93.411574279500002</v>
      </c>
      <c r="CD2692" s="2">
        <v>92.706035263299995</v>
      </c>
      <c r="CE2692" s="2">
        <v>872</v>
      </c>
      <c r="CF2692" s="2">
        <v>121</v>
      </c>
      <c r="CG2692" s="2">
        <v>678.49788871099997</v>
      </c>
      <c r="CH2692" s="2">
        <v>30.379242521999998</v>
      </c>
      <c r="CI2692" s="2">
        <v>970.926787397</v>
      </c>
      <c r="CJ2692" s="2">
        <v>1.25638647205</v>
      </c>
      <c r="CK2692" s="2">
        <v>10.615140970600001</v>
      </c>
      <c r="CL2692" s="2">
        <v>0.69881467636700001</v>
      </c>
      <c r="CM2692" s="1">
        <v>5</v>
      </c>
    </row>
    <row r="2693" spans="1:91" x14ac:dyDescent="0.5">
      <c r="A2693" s="1">
        <v>2692</v>
      </c>
      <c r="B2693" s="2">
        <v>1171699518</v>
      </c>
      <c r="C2693" s="2">
        <v>0</v>
      </c>
      <c r="D2693" s="2">
        <v>1</v>
      </c>
      <c r="E2693" s="2">
        <v>0</v>
      </c>
      <c r="F2693" s="2">
        <v>2.5</v>
      </c>
      <c r="G2693" s="2">
        <v>1</v>
      </c>
      <c r="H2693" s="2">
        <v>0</v>
      </c>
      <c r="I2693" s="2">
        <v>1</v>
      </c>
      <c r="J2693" s="2">
        <v>2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1</v>
      </c>
      <c r="S2693" s="1">
        <v>0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1</v>
      </c>
      <c r="AA2693" s="1">
        <v>0</v>
      </c>
      <c r="AB2693" s="1">
        <v>0</v>
      </c>
      <c r="AC2693" s="1">
        <v>0</v>
      </c>
      <c r="AD2693" s="1">
        <v>0</v>
      </c>
      <c r="AE2693" s="1">
        <v>1</v>
      </c>
      <c r="AF2693" s="1">
        <v>0</v>
      </c>
      <c r="AG2693" s="1">
        <v>0</v>
      </c>
      <c r="AH2693" s="1">
        <v>1</v>
      </c>
      <c r="AI2693" s="1">
        <v>0</v>
      </c>
      <c r="AJ2693" s="1">
        <v>1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1</v>
      </c>
      <c r="AR2693" s="1">
        <v>0</v>
      </c>
      <c r="AS2693" s="1">
        <v>0</v>
      </c>
      <c r="AT2693" s="1">
        <v>0</v>
      </c>
      <c r="AU2693" s="1">
        <v>1</v>
      </c>
      <c r="AV2693" s="1">
        <v>0</v>
      </c>
      <c r="AW2693" s="1">
        <v>0</v>
      </c>
      <c r="AX2693" s="1">
        <v>1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0</v>
      </c>
      <c r="BF2693" s="1">
        <v>1</v>
      </c>
      <c r="BG2693" s="1">
        <v>0</v>
      </c>
      <c r="BH2693" s="1">
        <v>0</v>
      </c>
      <c r="BI2693" s="1">
        <v>1</v>
      </c>
      <c r="BJ2693" s="1">
        <v>0</v>
      </c>
      <c r="BK2693" s="1">
        <v>0</v>
      </c>
      <c r="BL2693" s="2">
        <v>6.4202215100900002</v>
      </c>
      <c r="BM2693" s="2">
        <v>490</v>
      </c>
      <c r="BN2693" s="2">
        <v>44.3</v>
      </c>
      <c r="BO2693" s="2">
        <v>64.900000000000006</v>
      </c>
      <c r="BP2693" s="2">
        <v>6.6</v>
      </c>
      <c r="BQ2693" s="2">
        <v>40</v>
      </c>
      <c r="BR2693" s="2">
        <v>7.3684210526299996</v>
      </c>
      <c r="BS2693" s="2">
        <v>0.8</v>
      </c>
      <c r="BT2693" s="2">
        <v>0.42391304347800002</v>
      </c>
      <c r="BU2693" s="2">
        <v>68767</v>
      </c>
      <c r="BV2693" s="2">
        <v>0.58366899999999999</v>
      </c>
      <c r="BW2693" s="2">
        <v>7.7648999999999996E-2</v>
      </c>
      <c r="BX2693" s="2">
        <v>0.75</v>
      </c>
      <c r="BY2693" s="2">
        <v>0.92749244713000001</v>
      </c>
      <c r="BZ2693" s="2">
        <v>0.977198697068</v>
      </c>
      <c r="CA2693" s="2">
        <v>0.49641459999999998</v>
      </c>
      <c r="CB2693" s="2">
        <v>0.80620155038800001</v>
      </c>
      <c r="CC2693" s="2">
        <v>93.411574279500002</v>
      </c>
      <c r="CD2693" s="2">
        <v>92.706035263299995</v>
      </c>
      <c r="CE2693" s="2">
        <v>872</v>
      </c>
      <c r="CF2693" s="2">
        <v>121</v>
      </c>
      <c r="CG2693" s="2">
        <v>808.85622139300006</v>
      </c>
      <c r="CH2693" s="2">
        <v>149.97886716400001</v>
      </c>
      <c r="CI2693" s="2">
        <v>1285.3998412599999</v>
      </c>
      <c r="CJ2693" s="2">
        <v>1.62107173906</v>
      </c>
      <c r="CK2693" s="2">
        <v>111.563348836</v>
      </c>
      <c r="CL2693" s="2">
        <v>0.62926429226699998</v>
      </c>
      <c r="CM2693" s="1">
        <v>5</v>
      </c>
    </row>
    <row r="2694" spans="1:91" x14ac:dyDescent="0.5">
      <c r="A2694" s="1">
        <v>2693</v>
      </c>
      <c r="B2694" s="2">
        <v>1171699827</v>
      </c>
      <c r="C2694" s="2">
        <v>0</v>
      </c>
      <c r="D2694" s="2">
        <v>1</v>
      </c>
      <c r="E2694" s="2">
        <v>1</v>
      </c>
      <c r="F2694" s="2">
        <v>2.1</v>
      </c>
      <c r="G2694" s="2">
        <v>1</v>
      </c>
      <c r="H2694" s="2">
        <v>0</v>
      </c>
      <c r="I2694" s="2">
        <v>1</v>
      </c>
      <c r="J2694" s="2">
        <v>2</v>
      </c>
      <c r="K2694" s="1">
        <v>0</v>
      </c>
      <c r="L2694" s="1">
        <v>0</v>
      </c>
      <c r="M2694" s="1">
        <v>0</v>
      </c>
      <c r="N2694" s="1">
        <v>1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1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0</v>
      </c>
      <c r="AK2694" s="1">
        <v>0</v>
      </c>
      <c r="AL2694" s="1">
        <v>1</v>
      </c>
      <c r="AM2694" s="1">
        <v>0</v>
      </c>
      <c r="AN2694" s="1">
        <v>0</v>
      </c>
      <c r="AO2694" s="1">
        <v>1</v>
      </c>
      <c r="AP2694" s="1">
        <v>0</v>
      </c>
      <c r="AQ2694" s="1">
        <v>0</v>
      </c>
      <c r="AR2694" s="1">
        <v>0</v>
      </c>
      <c r="AS2694" s="1">
        <v>1</v>
      </c>
      <c r="AT2694" s="1">
        <v>0</v>
      </c>
      <c r="AU2694" s="1">
        <v>0</v>
      </c>
      <c r="AV2694" s="1">
        <v>0</v>
      </c>
      <c r="AW2694" s="1">
        <v>1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0</v>
      </c>
      <c r="BE2694" s="1">
        <v>0</v>
      </c>
      <c r="BF2694" s="1">
        <v>1</v>
      </c>
      <c r="BG2694" s="1">
        <v>0</v>
      </c>
      <c r="BH2694" s="1">
        <v>0</v>
      </c>
      <c r="BI2694" s="1">
        <v>0</v>
      </c>
      <c r="BJ2694" s="1">
        <v>1</v>
      </c>
      <c r="BK2694" s="1">
        <v>0</v>
      </c>
      <c r="BL2694" s="2">
        <v>6.4202215100900002</v>
      </c>
      <c r="BM2694" s="2">
        <v>490</v>
      </c>
      <c r="BN2694" s="2">
        <v>44.3</v>
      </c>
      <c r="BO2694" s="2">
        <v>64.900000000000006</v>
      </c>
      <c r="BP2694" s="2">
        <v>6.6</v>
      </c>
      <c r="BQ2694" s="2">
        <v>40</v>
      </c>
      <c r="BR2694" s="2">
        <v>7.3684210526299996</v>
      </c>
      <c r="BS2694" s="2">
        <v>0.8</v>
      </c>
      <c r="BT2694" s="2">
        <v>0.42391304347800002</v>
      </c>
      <c r="BU2694" s="2">
        <v>68767</v>
      </c>
      <c r="BV2694" s="2">
        <v>0.58366899999999999</v>
      </c>
      <c r="BW2694" s="2">
        <v>7.7648999999999996E-2</v>
      </c>
      <c r="BX2694" s="2">
        <v>0.75</v>
      </c>
      <c r="BY2694" s="2">
        <v>0.92749244713000001</v>
      </c>
      <c r="BZ2694" s="2">
        <v>0.977198697068</v>
      </c>
      <c r="CA2694" s="2">
        <v>0.49641459999999998</v>
      </c>
      <c r="CB2694" s="2">
        <v>0.80620155038800001</v>
      </c>
      <c r="CC2694" s="2">
        <v>93.411574279500002</v>
      </c>
      <c r="CD2694" s="2">
        <v>92.706035263299995</v>
      </c>
      <c r="CE2694" s="2">
        <v>872</v>
      </c>
      <c r="CF2694" s="2">
        <v>121</v>
      </c>
      <c r="CG2694" s="2">
        <v>507.64005211800003</v>
      </c>
      <c r="CH2694" s="2">
        <v>172.78253319699999</v>
      </c>
      <c r="CI2694" s="2">
        <v>978.93703211499997</v>
      </c>
      <c r="CJ2694" s="2">
        <v>1.3287438228399999</v>
      </c>
      <c r="CK2694" s="2">
        <v>150.17607967699999</v>
      </c>
      <c r="CL2694" s="2">
        <v>0.51856251777600004</v>
      </c>
      <c r="CM2694" s="1">
        <v>5</v>
      </c>
    </row>
    <row r="2695" spans="1:91" x14ac:dyDescent="0.5">
      <c r="A2695" s="1">
        <v>2694</v>
      </c>
      <c r="B2695" s="2">
        <v>1171748888</v>
      </c>
      <c r="C2695" s="2">
        <v>0</v>
      </c>
      <c r="D2695" s="2">
        <v>1</v>
      </c>
      <c r="E2695" s="2">
        <v>0</v>
      </c>
      <c r="F2695" s="2">
        <v>2</v>
      </c>
      <c r="G2695" s="2">
        <v>1</v>
      </c>
      <c r="H2695" s="2">
        <v>0</v>
      </c>
      <c r="I2695" s="2">
        <v>1</v>
      </c>
      <c r="J2695" s="2">
        <v>2</v>
      </c>
      <c r="K2695" s="1">
        <v>0</v>
      </c>
      <c r="L2695" s="1">
        <v>0</v>
      </c>
      <c r="M2695" s="1">
        <v>1</v>
      </c>
      <c r="N2695" s="1">
        <v>0</v>
      </c>
      <c r="O2695" s="1">
        <v>0</v>
      </c>
      <c r="P2695" s="1">
        <v>0</v>
      </c>
      <c r="Q2695" s="1">
        <v>0</v>
      </c>
      <c r="R2695" s="1">
        <v>1</v>
      </c>
      <c r="S2695" s="1">
        <v>0</v>
      </c>
      <c r="T2695" s="1">
        <v>1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0</v>
      </c>
      <c r="AA2695" s="1">
        <v>0</v>
      </c>
      <c r="AB2695" s="1">
        <v>0</v>
      </c>
      <c r="AC2695" s="1">
        <v>0</v>
      </c>
      <c r="AD2695" s="1">
        <v>1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</v>
      </c>
      <c r="AL2695" s="1">
        <v>0</v>
      </c>
      <c r="AM2695" s="1">
        <v>0</v>
      </c>
      <c r="AN2695" s="1">
        <v>0</v>
      </c>
      <c r="AO2695" s="1">
        <v>1</v>
      </c>
      <c r="AP2695" s="1">
        <v>0</v>
      </c>
      <c r="AQ2695" s="1">
        <v>0</v>
      </c>
      <c r="AR2695" s="1">
        <v>0</v>
      </c>
      <c r="AS2695" s="1">
        <v>1</v>
      </c>
      <c r="AT2695" s="1">
        <v>0</v>
      </c>
      <c r="AU2695" s="1">
        <v>0</v>
      </c>
      <c r="AV2695" s="1">
        <v>0</v>
      </c>
      <c r="AW2695" s="1">
        <v>1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0</v>
      </c>
      <c r="BE2695" s="1">
        <v>1</v>
      </c>
      <c r="BF2695" s="1">
        <v>0</v>
      </c>
      <c r="BG2695" s="1">
        <v>0</v>
      </c>
      <c r="BH2695" s="1">
        <v>0</v>
      </c>
      <c r="BI2695" s="1">
        <v>1</v>
      </c>
      <c r="BJ2695" s="1">
        <v>0</v>
      </c>
      <c r="BK2695" s="1">
        <v>0</v>
      </c>
      <c r="BL2695" s="2">
        <v>6.4202215100900002</v>
      </c>
      <c r="BM2695" s="2">
        <v>490</v>
      </c>
      <c r="BN2695" s="2">
        <v>44.3</v>
      </c>
      <c r="BO2695" s="2">
        <v>64.900000000000006</v>
      </c>
      <c r="BP2695" s="2">
        <v>6.6</v>
      </c>
      <c r="BQ2695" s="2">
        <v>40</v>
      </c>
      <c r="BR2695" s="2">
        <v>7.3684210526299996</v>
      </c>
      <c r="BS2695" s="2">
        <v>0.8</v>
      </c>
      <c r="BT2695" s="2">
        <v>0.42391304347800002</v>
      </c>
      <c r="BU2695" s="2">
        <v>68767</v>
      </c>
      <c r="BV2695" s="2">
        <v>0.58366899999999999</v>
      </c>
      <c r="BW2695" s="2">
        <v>7.7648999999999996E-2</v>
      </c>
      <c r="BX2695" s="2">
        <v>0.75</v>
      </c>
      <c r="BY2695" s="2">
        <v>0.92749244713000001</v>
      </c>
      <c r="BZ2695" s="2">
        <v>0.977198697068</v>
      </c>
      <c r="CA2695" s="2">
        <v>0.49641459999999998</v>
      </c>
      <c r="CB2695" s="2">
        <v>0.80620155038800001</v>
      </c>
      <c r="CC2695" s="2">
        <v>93.411574279500002</v>
      </c>
      <c r="CD2695" s="2">
        <v>92.706035263299995</v>
      </c>
      <c r="CE2695" s="2">
        <v>872</v>
      </c>
      <c r="CF2695" s="2">
        <v>121</v>
      </c>
      <c r="CG2695" s="2">
        <v>524.127841816</v>
      </c>
      <c r="CH2695" s="2">
        <v>174.65446233899999</v>
      </c>
      <c r="CI2695" s="2">
        <v>980.80896125799995</v>
      </c>
      <c r="CJ2695" s="2">
        <v>1.3315493103</v>
      </c>
      <c r="CK2695" s="2">
        <v>152.04800882000001</v>
      </c>
      <c r="CL2695" s="2">
        <v>0.53438321071600003</v>
      </c>
      <c r="CM2695" s="1">
        <v>5</v>
      </c>
    </row>
    <row r="2696" spans="1:91" x14ac:dyDescent="0.5">
      <c r="A2696" s="1">
        <v>2695</v>
      </c>
      <c r="B2696" s="2">
        <v>1171753505</v>
      </c>
      <c r="C2696" s="2">
        <v>0</v>
      </c>
      <c r="D2696" s="2">
        <v>1</v>
      </c>
      <c r="E2696" s="2">
        <v>1</v>
      </c>
      <c r="F2696" s="2">
        <v>2</v>
      </c>
      <c r="G2696" s="2">
        <v>0</v>
      </c>
      <c r="H2696" s="2">
        <v>0</v>
      </c>
      <c r="I2696" s="2">
        <v>1</v>
      </c>
      <c r="J2696" s="2">
        <v>3</v>
      </c>
      <c r="K2696" s="1">
        <v>0</v>
      </c>
      <c r="L2696" s="1">
        <v>0</v>
      </c>
      <c r="M2696" s="1">
        <v>1</v>
      </c>
      <c r="N2696" s="1">
        <v>0</v>
      </c>
      <c r="O2696" s="1">
        <v>0</v>
      </c>
      <c r="P2696" s="1">
        <v>0</v>
      </c>
      <c r="Q2696" s="1">
        <v>0</v>
      </c>
      <c r="R2696" s="1">
        <v>1</v>
      </c>
      <c r="S2696" s="1">
        <v>0</v>
      </c>
      <c r="T2696" s="1">
        <v>0</v>
      </c>
      <c r="U2696" s="1">
        <v>1</v>
      </c>
      <c r="V2696" s="1">
        <v>0</v>
      </c>
      <c r="W2696" s="1">
        <v>0</v>
      </c>
      <c r="X2696" s="1">
        <v>0</v>
      </c>
      <c r="Y2696" s="1">
        <v>1</v>
      </c>
      <c r="Z2696" s="1">
        <v>0</v>
      </c>
      <c r="AA2696" s="1">
        <v>0</v>
      </c>
      <c r="AB2696" s="1">
        <v>0</v>
      </c>
      <c r="AC2696" s="1">
        <v>1</v>
      </c>
      <c r="AD2696" s="1">
        <v>0</v>
      </c>
      <c r="AE2696" s="1">
        <v>0</v>
      </c>
      <c r="AF2696" s="1">
        <v>0</v>
      </c>
      <c r="AG2696" s="1">
        <v>0</v>
      </c>
      <c r="AH2696" s="1">
        <v>1</v>
      </c>
      <c r="AI2696" s="1">
        <v>0</v>
      </c>
      <c r="AJ2696" s="1">
        <v>0</v>
      </c>
      <c r="AK2696" s="1">
        <v>0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1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1</v>
      </c>
      <c r="BC2696" s="1">
        <v>0</v>
      </c>
      <c r="BD2696" s="1">
        <v>0</v>
      </c>
      <c r="BE2696" s="1">
        <v>1</v>
      </c>
      <c r="BF2696" s="1">
        <v>0</v>
      </c>
      <c r="BG2696" s="1">
        <v>0</v>
      </c>
      <c r="BH2696" s="1">
        <v>0</v>
      </c>
      <c r="BI2696" s="1">
        <v>0</v>
      </c>
      <c r="BJ2696" s="1">
        <v>1</v>
      </c>
      <c r="BK2696" s="1">
        <v>0</v>
      </c>
      <c r="BL2696" s="2">
        <v>6.4202215100900002</v>
      </c>
      <c r="BM2696" s="2">
        <v>490</v>
      </c>
      <c r="BN2696" s="2">
        <v>44.3</v>
      </c>
      <c r="BO2696" s="2">
        <v>64.900000000000006</v>
      </c>
      <c r="BP2696" s="2">
        <v>6.6</v>
      </c>
      <c r="BQ2696" s="2">
        <v>40</v>
      </c>
      <c r="BR2696" s="2">
        <v>7.3684210526299996</v>
      </c>
      <c r="BS2696" s="2">
        <v>0.8</v>
      </c>
      <c r="BT2696" s="2">
        <v>0.42391304347800002</v>
      </c>
      <c r="BU2696" s="2">
        <v>68767</v>
      </c>
      <c r="BV2696" s="2">
        <v>0.58366899999999999</v>
      </c>
      <c r="BW2696" s="2">
        <v>7.7648999999999996E-2</v>
      </c>
      <c r="BX2696" s="2">
        <v>0.75</v>
      </c>
      <c r="BY2696" s="2">
        <v>0.92749244713000001</v>
      </c>
      <c r="BZ2696" s="2">
        <v>0.977198697068</v>
      </c>
      <c r="CA2696" s="2">
        <v>0.49641459999999998</v>
      </c>
      <c r="CB2696" s="2">
        <v>0.80620155038800001</v>
      </c>
      <c r="CC2696" s="2">
        <v>93.411574279500002</v>
      </c>
      <c r="CD2696" s="2">
        <v>92.706035263299995</v>
      </c>
      <c r="CE2696" s="2">
        <v>872</v>
      </c>
      <c r="CF2696" s="2">
        <v>121</v>
      </c>
      <c r="CG2696" s="2">
        <v>524.127841816</v>
      </c>
      <c r="CH2696" s="2">
        <v>174.65446233899999</v>
      </c>
      <c r="CI2696" s="2">
        <v>980.80896125799995</v>
      </c>
      <c r="CJ2696" s="2">
        <v>1.3315493103</v>
      </c>
      <c r="CK2696" s="2">
        <v>152.04800882000001</v>
      </c>
      <c r="CL2696" s="2">
        <v>0.53438321071600003</v>
      </c>
      <c r="CM2696" s="1">
        <v>5</v>
      </c>
    </row>
    <row r="2697" spans="1:91" x14ac:dyDescent="0.5">
      <c r="A2697" s="1">
        <v>2696</v>
      </c>
      <c r="B2697" s="2">
        <v>1171754849</v>
      </c>
      <c r="C2697" s="2">
        <v>0</v>
      </c>
      <c r="D2697" s="2">
        <v>1</v>
      </c>
      <c r="E2697" s="2">
        <v>0</v>
      </c>
      <c r="F2697" s="2">
        <v>2</v>
      </c>
      <c r="G2697" s="2">
        <v>0</v>
      </c>
      <c r="H2697" s="2">
        <v>0</v>
      </c>
      <c r="I2697" s="2">
        <v>1</v>
      </c>
      <c r="J2697" s="2">
        <v>2</v>
      </c>
      <c r="K2697" s="1">
        <v>0</v>
      </c>
      <c r="L2697" s="1">
        <v>0</v>
      </c>
      <c r="M2697" s="1">
        <v>1</v>
      </c>
      <c r="N2697" s="1">
        <v>0</v>
      </c>
      <c r="O2697" s="1">
        <v>0</v>
      </c>
      <c r="P2697" s="1">
        <v>0</v>
      </c>
      <c r="Q2697" s="1">
        <v>0</v>
      </c>
      <c r="R2697" s="1">
        <v>1</v>
      </c>
      <c r="S2697" s="1">
        <v>0</v>
      </c>
      <c r="T2697" s="1">
        <v>0</v>
      </c>
      <c r="U2697" s="1">
        <v>1</v>
      </c>
      <c r="V2697" s="1">
        <v>0</v>
      </c>
      <c r="W2697" s="1">
        <v>0</v>
      </c>
      <c r="X2697" s="1">
        <v>0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1</v>
      </c>
      <c r="AF2697" s="1">
        <v>0</v>
      </c>
      <c r="AG2697" s="1">
        <v>0</v>
      </c>
      <c r="AH2697" s="1">
        <v>0</v>
      </c>
      <c r="AI2697" s="1">
        <v>1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1</v>
      </c>
      <c r="AR2697" s="1">
        <v>0</v>
      </c>
      <c r="AS2697" s="1">
        <v>1</v>
      </c>
      <c r="AT2697" s="1">
        <v>0</v>
      </c>
      <c r="AU2697" s="1">
        <v>0</v>
      </c>
      <c r="AV2697" s="1">
        <v>1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1</v>
      </c>
      <c r="BC2697" s="1">
        <v>0</v>
      </c>
      <c r="BD2697" s="1">
        <v>0</v>
      </c>
      <c r="BE2697" s="1">
        <v>0</v>
      </c>
      <c r="BF2697" s="1">
        <v>1</v>
      </c>
      <c r="BG2697" s="1">
        <v>0</v>
      </c>
      <c r="BH2697" s="1">
        <v>0</v>
      </c>
      <c r="BI2697" s="1">
        <v>1</v>
      </c>
      <c r="BJ2697" s="1">
        <v>0</v>
      </c>
      <c r="BK2697" s="1">
        <v>0</v>
      </c>
      <c r="BL2697" s="2">
        <v>6.4202215100900002</v>
      </c>
      <c r="BM2697" s="2">
        <v>490</v>
      </c>
      <c r="BN2697" s="2">
        <v>44.3</v>
      </c>
      <c r="BO2697" s="2">
        <v>64.900000000000006</v>
      </c>
      <c r="BP2697" s="2">
        <v>6.6</v>
      </c>
      <c r="BQ2697" s="2">
        <v>40</v>
      </c>
      <c r="BR2697" s="2">
        <v>7.3684210526299996</v>
      </c>
      <c r="BS2697" s="2">
        <v>0.8</v>
      </c>
      <c r="BT2697" s="2">
        <v>0.42391304347800002</v>
      </c>
      <c r="BU2697" s="2">
        <v>68767</v>
      </c>
      <c r="BV2697" s="2">
        <v>0.58366899999999999</v>
      </c>
      <c r="BW2697" s="2">
        <v>7.7648999999999996E-2</v>
      </c>
      <c r="BX2697" s="2">
        <v>0.75</v>
      </c>
      <c r="BY2697" s="2">
        <v>0.92749244713000001</v>
      </c>
      <c r="BZ2697" s="2">
        <v>0.977198697068</v>
      </c>
      <c r="CA2697" s="2">
        <v>0.49641459999999998</v>
      </c>
      <c r="CB2697" s="2">
        <v>0.80620155038800001</v>
      </c>
      <c r="CC2697" s="2">
        <v>93.411574279500002</v>
      </c>
      <c r="CD2697" s="2">
        <v>92.706035263299995</v>
      </c>
      <c r="CE2697" s="2">
        <v>872</v>
      </c>
      <c r="CF2697" s="2">
        <v>121</v>
      </c>
      <c r="CG2697" s="2">
        <v>663.32534336799995</v>
      </c>
      <c r="CH2697" s="2">
        <v>155.91975938100001</v>
      </c>
      <c r="CI2697" s="2">
        <v>1144.9626000999999</v>
      </c>
      <c r="CJ2697" s="2">
        <v>1.4961938532700001</v>
      </c>
      <c r="CK2697" s="2">
        <v>150.51006660300001</v>
      </c>
      <c r="CL2697" s="2">
        <v>0.57934236743699996</v>
      </c>
      <c r="CM2697" s="1">
        <v>5</v>
      </c>
    </row>
    <row r="2698" spans="1:91" x14ac:dyDescent="0.5">
      <c r="A2698" s="1">
        <v>2697</v>
      </c>
      <c r="B2698" s="2">
        <v>1171775125</v>
      </c>
      <c r="C2698" s="2">
        <v>0</v>
      </c>
      <c r="D2698" s="2">
        <v>1</v>
      </c>
      <c r="E2698" s="2">
        <v>1</v>
      </c>
      <c r="F2698" s="2">
        <v>2</v>
      </c>
      <c r="G2698" s="2">
        <v>0</v>
      </c>
      <c r="H2698" s="2">
        <v>0</v>
      </c>
      <c r="I2698" s="2">
        <v>2</v>
      </c>
      <c r="J2698" s="2">
        <v>2</v>
      </c>
      <c r="K2698" s="1">
        <v>0</v>
      </c>
      <c r="L2698" s="1">
        <v>0</v>
      </c>
      <c r="M2698" s="1">
        <v>0</v>
      </c>
      <c r="N2698" s="1">
        <v>1</v>
      </c>
      <c r="O2698" s="1">
        <v>0</v>
      </c>
      <c r="P2698" s="1">
        <v>0</v>
      </c>
      <c r="Q2698" s="1">
        <v>1</v>
      </c>
      <c r="R2698" s="1">
        <v>0</v>
      </c>
      <c r="S2698" s="1">
        <v>0</v>
      </c>
      <c r="T2698" s="1">
        <v>0</v>
      </c>
      <c r="U2698" s="1">
        <v>0</v>
      </c>
      <c r="V2698" s="1">
        <v>1</v>
      </c>
      <c r="W2698" s="1">
        <v>0</v>
      </c>
      <c r="X2698" s="1">
        <v>0</v>
      </c>
      <c r="Y2698" s="1">
        <v>1</v>
      </c>
      <c r="Z2698" s="1">
        <v>0</v>
      </c>
      <c r="AA2698" s="1">
        <v>0</v>
      </c>
      <c r="AB2698" s="1">
        <v>0</v>
      </c>
      <c r="AC2698" s="1">
        <v>0</v>
      </c>
      <c r="AD2698" s="1">
        <v>1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1</v>
      </c>
      <c r="AP2698" s="1">
        <v>0</v>
      </c>
      <c r="AQ2698" s="1">
        <v>0</v>
      </c>
      <c r="AR2698" s="1">
        <v>0</v>
      </c>
      <c r="AS2698" s="1">
        <v>1</v>
      </c>
      <c r="AT2698" s="1">
        <v>0</v>
      </c>
      <c r="AU2698" s="1">
        <v>0</v>
      </c>
      <c r="AV2698" s="1">
        <v>1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0</v>
      </c>
      <c r="BE2698" s="1">
        <v>0</v>
      </c>
      <c r="BF2698" s="1">
        <v>1</v>
      </c>
      <c r="BG2698" s="1">
        <v>0</v>
      </c>
      <c r="BH2698" s="1">
        <v>0</v>
      </c>
      <c r="BI2698" s="1">
        <v>0</v>
      </c>
      <c r="BJ2698" s="1">
        <v>0</v>
      </c>
      <c r="BK2698" s="1">
        <v>0</v>
      </c>
      <c r="BL2698" s="2">
        <v>6.4202215100900002</v>
      </c>
      <c r="BM2698" s="2">
        <v>490</v>
      </c>
      <c r="BN2698" s="2">
        <v>44.3</v>
      </c>
      <c r="BO2698" s="2">
        <v>64.900000000000006</v>
      </c>
      <c r="BP2698" s="2">
        <v>6.6</v>
      </c>
      <c r="BQ2698" s="2">
        <v>40</v>
      </c>
      <c r="BR2698" s="2">
        <v>7.3684210526299996</v>
      </c>
      <c r="BS2698" s="2">
        <v>0.8</v>
      </c>
      <c r="BT2698" s="2">
        <v>0.42391304347800002</v>
      </c>
      <c r="BU2698" s="2">
        <v>68767</v>
      </c>
      <c r="BV2698" s="2">
        <v>0.58366899999999999</v>
      </c>
      <c r="BW2698" s="2">
        <v>7.7648999999999996E-2</v>
      </c>
      <c r="BX2698" s="2">
        <v>0.75</v>
      </c>
      <c r="BY2698" s="2">
        <v>0.92749244713000001</v>
      </c>
      <c r="BZ2698" s="2">
        <v>0.977198697068</v>
      </c>
      <c r="CA2698" s="2">
        <v>0.49641459999999998</v>
      </c>
      <c r="CB2698" s="2">
        <v>0.80620155038800001</v>
      </c>
      <c r="CC2698" s="2">
        <v>93.411574279500002</v>
      </c>
      <c r="CD2698" s="2">
        <v>92.706035263299995</v>
      </c>
      <c r="CE2698" s="2">
        <v>872</v>
      </c>
      <c r="CF2698" s="2">
        <v>121</v>
      </c>
      <c r="CG2698" s="2">
        <v>1245.27711009</v>
      </c>
      <c r="CH2698" s="2">
        <v>89.031232434499998</v>
      </c>
      <c r="CI2698" s="2">
        <v>1616.9214161899999</v>
      </c>
      <c r="CJ2698" s="2">
        <v>1.9029050458000001</v>
      </c>
      <c r="CK2698" s="2">
        <v>150.180542234</v>
      </c>
      <c r="CL2698" s="2">
        <v>0.77015314264599999</v>
      </c>
      <c r="CM2698" s="1">
        <v>5</v>
      </c>
    </row>
    <row r="2699" spans="1:91" x14ac:dyDescent="0.5">
      <c r="A2699" s="1">
        <v>2698</v>
      </c>
      <c r="B2699" s="2">
        <v>1171779061</v>
      </c>
      <c r="C2699" s="2">
        <v>0</v>
      </c>
      <c r="D2699" s="2">
        <v>1</v>
      </c>
      <c r="E2699" s="2">
        <v>1</v>
      </c>
      <c r="F2699" s="2">
        <v>2.2000000000000002</v>
      </c>
      <c r="G2699" s="2">
        <v>0</v>
      </c>
      <c r="H2699" s="2">
        <v>0</v>
      </c>
      <c r="I2699" s="2">
        <v>1</v>
      </c>
      <c r="J2699" s="2">
        <v>3</v>
      </c>
      <c r="K2699" s="1">
        <v>0</v>
      </c>
      <c r="L2699" s="1">
        <v>0</v>
      </c>
      <c r="M2699" s="1">
        <v>0</v>
      </c>
      <c r="N2699" s="1">
        <v>1</v>
      </c>
      <c r="O2699" s="1">
        <v>0</v>
      </c>
      <c r="P2699" s="1">
        <v>0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1</v>
      </c>
      <c r="W2699" s="1">
        <v>0</v>
      </c>
      <c r="X2699" s="1">
        <v>0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1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1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1</v>
      </c>
      <c r="BG2699" s="1">
        <v>0</v>
      </c>
      <c r="BH2699" s="1">
        <v>0</v>
      </c>
      <c r="BI2699" s="1">
        <v>0</v>
      </c>
      <c r="BJ2699" s="1">
        <v>1</v>
      </c>
      <c r="BK2699" s="1">
        <v>0</v>
      </c>
      <c r="BL2699" s="2">
        <v>6.4202215100900002</v>
      </c>
      <c r="BM2699" s="2">
        <v>490</v>
      </c>
      <c r="BN2699" s="2">
        <v>44.3</v>
      </c>
      <c r="BO2699" s="2">
        <v>64.900000000000006</v>
      </c>
      <c r="BP2699" s="2">
        <v>6.6</v>
      </c>
      <c r="BQ2699" s="2">
        <v>40</v>
      </c>
      <c r="BR2699" s="2">
        <v>7.3684210526299996</v>
      </c>
      <c r="BS2699" s="2">
        <v>0.8</v>
      </c>
      <c r="BT2699" s="2">
        <v>0.42391304347800002</v>
      </c>
      <c r="BU2699" s="2">
        <v>68767</v>
      </c>
      <c r="BV2699" s="2">
        <v>0.58366899999999999</v>
      </c>
      <c r="BW2699" s="2">
        <v>7.7648999999999996E-2</v>
      </c>
      <c r="BX2699" s="2">
        <v>0.75</v>
      </c>
      <c r="BY2699" s="2">
        <v>0.92749244713000001</v>
      </c>
      <c r="BZ2699" s="2">
        <v>0.977198697068</v>
      </c>
      <c r="CA2699" s="2">
        <v>0.49641459999999998</v>
      </c>
      <c r="CB2699" s="2">
        <v>0.80620155038800001</v>
      </c>
      <c r="CC2699" s="2">
        <v>93.411574279500002</v>
      </c>
      <c r="CD2699" s="2">
        <v>92.706035263299995</v>
      </c>
      <c r="CE2699" s="2">
        <v>872</v>
      </c>
      <c r="CF2699" s="2">
        <v>121</v>
      </c>
      <c r="CG2699" s="2">
        <v>1136.42120922</v>
      </c>
      <c r="CH2699" s="2">
        <v>27.450924927799999</v>
      </c>
      <c r="CI2699" s="2">
        <v>1500.4392588200001</v>
      </c>
      <c r="CJ2699" s="2">
        <v>1.78639040119</v>
      </c>
      <c r="CK2699" s="2">
        <v>46.573373508899998</v>
      </c>
      <c r="CL2699" s="2">
        <v>0.75739234530199995</v>
      </c>
      <c r="CM2699" s="1">
        <v>5</v>
      </c>
    </row>
    <row r="2700" spans="1:91" x14ac:dyDescent="0.5">
      <c r="A2700" s="1">
        <v>2699</v>
      </c>
      <c r="B2700" s="2">
        <v>1171801410</v>
      </c>
      <c r="C2700" s="2">
        <v>0</v>
      </c>
      <c r="D2700" s="2">
        <v>1</v>
      </c>
      <c r="E2700" s="2">
        <v>0</v>
      </c>
      <c r="F2700" s="2">
        <v>2</v>
      </c>
      <c r="G2700" s="2">
        <v>0</v>
      </c>
      <c r="H2700" s="2">
        <v>0</v>
      </c>
      <c r="I2700" s="2">
        <v>1</v>
      </c>
      <c r="J2700" s="2">
        <v>1</v>
      </c>
      <c r="K2700" s="1">
        <v>0</v>
      </c>
      <c r="L2700" s="1">
        <v>0</v>
      </c>
      <c r="M2700" s="1">
        <v>1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1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>
        <v>0</v>
      </c>
      <c r="AO2700" s="1">
        <v>0</v>
      </c>
      <c r="AP2700" s="1">
        <v>1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1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0</v>
      </c>
      <c r="BG2700" s="1">
        <v>0</v>
      </c>
      <c r="BH2700" s="1">
        <v>0</v>
      </c>
      <c r="BI2700" s="1">
        <v>0</v>
      </c>
      <c r="BJ2700" s="1">
        <v>0</v>
      </c>
      <c r="BK2700" s="1">
        <v>0</v>
      </c>
      <c r="BL2700" s="2">
        <v>6.4202215100900002</v>
      </c>
      <c r="BM2700" s="2">
        <v>490</v>
      </c>
      <c r="BN2700" s="2">
        <v>44.3</v>
      </c>
      <c r="BO2700" s="2">
        <v>64.900000000000006</v>
      </c>
      <c r="BP2700" s="2">
        <v>6.6</v>
      </c>
      <c r="BQ2700" s="2">
        <v>40</v>
      </c>
      <c r="BR2700" s="2">
        <v>7.3684210526299996</v>
      </c>
      <c r="BS2700" s="2">
        <v>0.8</v>
      </c>
      <c r="BT2700" s="2">
        <v>0.42391304347800002</v>
      </c>
      <c r="BU2700" s="2">
        <v>68767</v>
      </c>
      <c r="BV2700" s="2">
        <v>0.58366899999999999</v>
      </c>
      <c r="BW2700" s="2">
        <v>7.7648999999999996E-2</v>
      </c>
      <c r="BX2700" s="2">
        <v>0.75</v>
      </c>
      <c r="BY2700" s="2">
        <v>0.92749244713000001</v>
      </c>
      <c r="BZ2700" s="2">
        <v>0.977198697068</v>
      </c>
      <c r="CA2700" s="2">
        <v>0.49641459999999998</v>
      </c>
      <c r="CB2700" s="2">
        <v>0.80620155038800001</v>
      </c>
      <c r="CC2700" s="2">
        <v>93.411574279500002</v>
      </c>
      <c r="CD2700" s="2">
        <v>92.706035263299995</v>
      </c>
      <c r="CE2700" s="2">
        <v>872</v>
      </c>
      <c r="CF2700" s="2">
        <v>121</v>
      </c>
      <c r="CG2700" s="2">
        <v>473.698200896</v>
      </c>
      <c r="CH2700" s="2">
        <v>537.27385399299999</v>
      </c>
      <c r="CI2700" s="2">
        <v>1374.7286908799999</v>
      </c>
      <c r="CJ2700" s="2">
        <v>1.9220598903899999</v>
      </c>
      <c r="CK2700" s="2">
        <v>543.93958152499999</v>
      </c>
      <c r="CL2700" s="2">
        <v>0.34457577268799999</v>
      </c>
      <c r="CM2700" s="1">
        <v>5</v>
      </c>
    </row>
    <row r="2701" spans="1:91" x14ac:dyDescent="0.5">
      <c r="A2701" s="1">
        <v>2700</v>
      </c>
      <c r="B2701" s="2">
        <v>1171810839</v>
      </c>
      <c r="C2701" s="2">
        <v>0</v>
      </c>
      <c r="D2701" s="2">
        <v>1</v>
      </c>
      <c r="E2701" s="2">
        <v>1</v>
      </c>
      <c r="F2701" s="2">
        <v>2.1</v>
      </c>
      <c r="G2701" s="2">
        <v>0</v>
      </c>
      <c r="H2701" s="2">
        <v>1</v>
      </c>
      <c r="I2701" s="2">
        <v>1</v>
      </c>
      <c r="J2701" s="2">
        <v>3</v>
      </c>
      <c r="K2701" s="1">
        <v>0</v>
      </c>
      <c r="L2701" s="1">
        <v>0</v>
      </c>
      <c r="M2701" s="1">
        <v>0</v>
      </c>
      <c r="N2701" s="1">
        <v>0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1</v>
      </c>
      <c r="AF2701" s="1">
        <v>0</v>
      </c>
      <c r="AG2701" s="1">
        <v>1</v>
      </c>
      <c r="AH2701" s="1">
        <v>0</v>
      </c>
      <c r="AI2701" s="1">
        <v>0</v>
      </c>
      <c r="AJ2701" s="1">
        <v>0</v>
      </c>
      <c r="AK2701" s="1">
        <v>1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1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1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  <c r="BF2701" s="1">
        <v>1</v>
      </c>
      <c r="BG2701" s="1">
        <v>0</v>
      </c>
      <c r="BH2701" s="1">
        <v>0</v>
      </c>
      <c r="BI2701" s="1">
        <v>0</v>
      </c>
      <c r="BJ2701" s="1">
        <v>0</v>
      </c>
      <c r="BK2701" s="1">
        <v>0</v>
      </c>
      <c r="BL2701" s="2">
        <v>6.4202215100900002</v>
      </c>
      <c r="BM2701" s="2">
        <v>490</v>
      </c>
      <c r="BN2701" s="2">
        <v>44.3</v>
      </c>
      <c r="BO2701" s="2">
        <v>64.900000000000006</v>
      </c>
      <c r="BP2701" s="2">
        <v>6.6</v>
      </c>
      <c r="BQ2701" s="2">
        <v>40</v>
      </c>
      <c r="BR2701" s="2">
        <v>7.3684210526299996</v>
      </c>
      <c r="BS2701" s="2">
        <v>0.8</v>
      </c>
      <c r="BT2701" s="2">
        <v>0.42391304347800002</v>
      </c>
      <c r="BU2701" s="2">
        <v>68767</v>
      </c>
      <c r="BV2701" s="2">
        <v>0.58366899999999999</v>
      </c>
      <c r="BW2701" s="2">
        <v>7.7648999999999996E-2</v>
      </c>
      <c r="BX2701" s="2">
        <v>0.75</v>
      </c>
      <c r="BY2701" s="2">
        <v>0.92749244713000001</v>
      </c>
      <c r="BZ2701" s="2">
        <v>0.977198697068</v>
      </c>
      <c r="CA2701" s="2">
        <v>0.49641459999999998</v>
      </c>
      <c r="CB2701" s="2">
        <v>0.80620155038800001</v>
      </c>
      <c r="CC2701" s="2">
        <v>93.411574279500002</v>
      </c>
      <c r="CD2701" s="2">
        <v>92.706035263299995</v>
      </c>
      <c r="CE2701" s="2">
        <v>872</v>
      </c>
      <c r="CF2701" s="2">
        <v>121</v>
      </c>
      <c r="CG2701" s="2">
        <v>580.66224358600005</v>
      </c>
      <c r="CH2701" s="2">
        <v>165.15361257800001</v>
      </c>
      <c r="CI2701" s="2">
        <v>1080.0547251999999</v>
      </c>
      <c r="CJ2701" s="2">
        <v>1.4414180570799999</v>
      </c>
      <c r="CK2701" s="2">
        <v>171.819340111</v>
      </c>
      <c r="CL2701" s="2">
        <v>0.53762298339100001</v>
      </c>
      <c r="CM2701" s="1">
        <v>5</v>
      </c>
    </row>
    <row r="2702" spans="1:91" x14ac:dyDescent="0.5">
      <c r="A2702" s="1">
        <v>2701</v>
      </c>
      <c r="B2702" s="2">
        <v>1171815554</v>
      </c>
      <c r="C2702" s="2">
        <v>0</v>
      </c>
      <c r="D2702" s="2">
        <v>1</v>
      </c>
      <c r="E2702" s="2">
        <v>0</v>
      </c>
      <c r="F2702" s="2">
        <v>2.2999999999999998</v>
      </c>
      <c r="G2702" s="2">
        <v>1</v>
      </c>
      <c r="H2702" s="2">
        <v>0</v>
      </c>
      <c r="I2702" s="2">
        <v>2</v>
      </c>
      <c r="J2702" s="2">
        <v>2</v>
      </c>
      <c r="K2702" s="1">
        <v>0</v>
      </c>
      <c r="L2702" s="1">
        <v>0</v>
      </c>
      <c r="M2702" s="1">
        <v>0</v>
      </c>
      <c r="N2702" s="1">
        <v>1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1</v>
      </c>
      <c r="AF2702" s="1">
        <v>0</v>
      </c>
      <c r="AG2702" s="1">
        <v>0</v>
      </c>
      <c r="AH2702" s="1">
        <v>1</v>
      </c>
      <c r="AI2702" s="1">
        <v>0</v>
      </c>
      <c r="AJ2702" s="1">
        <v>0</v>
      </c>
      <c r="AK2702" s="1">
        <v>1</v>
      </c>
      <c r="AL2702" s="1">
        <v>0</v>
      </c>
      <c r="AM2702" s="1">
        <v>0</v>
      </c>
      <c r="AN2702" s="1">
        <v>0</v>
      </c>
      <c r="AO2702" s="1">
        <v>0</v>
      </c>
      <c r="AP2702" s="1">
        <v>1</v>
      </c>
      <c r="AQ2702" s="1">
        <v>0</v>
      </c>
      <c r="AR2702" s="1">
        <v>0</v>
      </c>
      <c r="AS2702" s="1">
        <v>1</v>
      </c>
      <c r="AT2702" s="1">
        <v>0</v>
      </c>
      <c r="AU2702" s="1">
        <v>0</v>
      </c>
      <c r="AV2702" s="1">
        <v>1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1</v>
      </c>
      <c r="BF2702" s="1">
        <v>0</v>
      </c>
      <c r="BG2702" s="1">
        <v>0</v>
      </c>
      <c r="BH2702" s="1">
        <v>0</v>
      </c>
      <c r="BI2702" s="1">
        <v>0</v>
      </c>
      <c r="BJ2702" s="1">
        <v>0</v>
      </c>
      <c r="BK2702" s="1">
        <v>0</v>
      </c>
      <c r="BL2702" s="2">
        <v>6.4202215100900002</v>
      </c>
      <c r="BM2702" s="2">
        <v>490</v>
      </c>
      <c r="BN2702" s="2">
        <v>44.3</v>
      </c>
      <c r="BO2702" s="2">
        <v>64.900000000000006</v>
      </c>
      <c r="BP2702" s="2">
        <v>6.6</v>
      </c>
      <c r="BQ2702" s="2">
        <v>40</v>
      </c>
      <c r="BR2702" s="2">
        <v>7.3684210526299996</v>
      </c>
      <c r="BS2702" s="2">
        <v>0.8</v>
      </c>
      <c r="BT2702" s="2">
        <v>0.42391304347800002</v>
      </c>
      <c r="BU2702" s="2">
        <v>68767</v>
      </c>
      <c r="BV2702" s="2">
        <v>0.58366899999999999</v>
      </c>
      <c r="BW2702" s="2">
        <v>7.7648999999999996E-2</v>
      </c>
      <c r="BX2702" s="2">
        <v>0.75</v>
      </c>
      <c r="BY2702" s="2">
        <v>0.92749244713000001</v>
      </c>
      <c r="BZ2702" s="2">
        <v>0.977198697068</v>
      </c>
      <c r="CA2702" s="2">
        <v>0.49641459999999998</v>
      </c>
      <c r="CB2702" s="2">
        <v>0.80620155038800001</v>
      </c>
      <c r="CC2702" s="2">
        <v>93.411574279500002</v>
      </c>
      <c r="CD2702" s="2">
        <v>92.706035263299995</v>
      </c>
      <c r="CE2702" s="2">
        <v>872</v>
      </c>
      <c r="CF2702" s="2">
        <v>121</v>
      </c>
      <c r="CG2702" s="2">
        <v>1409.88502754</v>
      </c>
      <c r="CH2702" s="2">
        <v>57.143908561899998</v>
      </c>
      <c r="CI2702" s="2">
        <v>1843.81002773</v>
      </c>
      <c r="CJ2702" s="2">
        <v>2.1300823002099998</v>
      </c>
      <c r="CK2702" s="2">
        <v>303.83706059299999</v>
      </c>
      <c r="CL2702" s="2">
        <v>0.76465850946299996</v>
      </c>
      <c r="CM2702" s="1">
        <v>5</v>
      </c>
    </row>
    <row r="2703" spans="1:91" x14ac:dyDescent="0.5">
      <c r="A2703" s="1">
        <v>2702</v>
      </c>
      <c r="B2703" s="2">
        <v>1171873494</v>
      </c>
      <c r="C2703" s="2">
        <v>0</v>
      </c>
      <c r="D2703" s="2">
        <v>1</v>
      </c>
      <c r="E2703" s="2">
        <v>1</v>
      </c>
      <c r="F2703" s="2">
        <v>2.1</v>
      </c>
      <c r="G2703" s="2">
        <v>0</v>
      </c>
      <c r="H2703" s="2">
        <v>0</v>
      </c>
      <c r="I2703" s="2">
        <v>1</v>
      </c>
      <c r="J2703" s="2">
        <v>1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1</v>
      </c>
      <c r="S2703" s="1">
        <v>0</v>
      </c>
      <c r="T2703" s="1">
        <v>0</v>
      </c>
      <c r="U2703" s="1">
        <v>1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1</v>
      </c>
      <c r="AF2703" s="1">
        <v>0</v>
      </c>
      <c r="AG2703" s="1">
        <v>0</v>
      </c>
      <c r="AH2703" s="1">
        <v>1</v>
      </c>
      <c r="AI2703" s="1">
        <v>0</v>
      </c>
      <c r="AJ2703" s="1">
        <v>1</v>
      </c>
      <c r="AK2703" s="1">
        <v>0</v>
      </c>
      <c r="AL2703" s="1">
        <v>0</v>
      </c>
      <c r="AM2703" s="1">
        <v>0</v>
      </c>
      <c r="AN2703" s="1">
        <v>0</v>
      </c>
      <c r="AO2703" s="1">
        <v>1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1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1</v>
      </c>
      <c r="BD2703" s="1">
        <v>0</v>
      </c>
      <c r="BE2703" s="1">
        <v>1</v>
      </c>
      <c r="BF2703" s="1">
        <v>0</v>
      </c>
      <c r="BG2703" s="1">
        <v>0</v>
      </c>
      <c r="BH2703" s="1">
        <v>0</v>
      </c>
      <c r="BI2703" s="1">
        <v>0</v>
      </c>
      <c r="BJ2703" s="1">
        <v>0</v>
      </c>
      <c r="BK2703" s="1">
        <v>0</v>
      </c>
      <c r="BL2703" s="2">
        <v>6.4202215100900002</v>
      </c>
      <c r="BM2703" s="2">
        <v>490</v>
      </c>
      <c r="BN2703" s="2">
        <v>44.3</v>
      </c>
      <c r="BO2703" s="2">
        <v>64.900000000000006</v>
      </c>
      <c r="BP2703" s="2">
        <v>6.6</v>
      </c>
      <c r="BQ2703" s="2">
        <v>40</v>
      </c>
      <c r="BR2703" s="2">
        <v>7.3684210526299996</v>
      </c>
      <c r="BS2703" s="2">
        <v>0.8</v>
      </c>
      <c r="BT2703" s="2">
        <v>0.42391304347800002</v>
      </c>
      <c r="BU2703" s="2">
        <v>68767</v>
      </c>
      <c r="BV2703" s="2">
        <v>0.58366899999999999</v>
      </c>
      <c r="BW2703" s="2">
        <v>7.7648999999999996E-2</v>
      </c>
      <c r="BX2703" s="2">
        <v>0.75</v>
      </c>
      <c r="BY2703" s="2">
        <v>0.92749244713000001</v>
      </c>
      <c r="BZ2703" s="2">
        <v>0.977198697068</v>
      </c>
      <c r="CA2703" s="2">
        <v>0.49641459999999998</v>
      </c>
      <c r="CB2703" s="2">
        <v>0.80620155038800001</v>
      </c>
      <c r="CC2703" s="2">
        <v>93.411574279500002</v>
      </c>
      <c r="CD2703" s="2">
        <v>92.706035263299995</v>
      </c>
      <c r="CE2703" s="2">
        <v>872</v>
      </c>
      <c r="CF2703" s="2">
        <v>121</v>
      </c>
      <c r="CG2703" s="2">
        <v>728.42674998699999</v>
      </c>
      <c r="CH2703" s="2">
        <v>313.716270925</v>
      </c>
      <c r="CI2703" s="2">
        <v>1390.4064124700001</v>
      </c>
      <c r="CJ2703" s="2">
        <v>1.8227857883900001</v>
      </c>
      <c r="CK2703" s="2">
        <v>275.30075259799997</v>
      </c>
      <c r="CL2703" s="2">
        <v>0.52389484359000005</v>
      </c>
      <c r="CM2703" s="1">
        <v>5</v>
      </c>
    </row>
    <row r="2704" spans="1:91" x14ac:dyDescent="0.5">
      <c r="A2704" s="1">
        <v>2703</v>
      </c>
      <c r="B2704" s="2">
        <v>1171996919</v>
      </c>
      <c r="C2704" s="2">
        <v>0</v>
      </c>
      <c r="D2704" s="2">
        <v>1</v>
      </c>
      <c r="E2704" s="2">
        <v>1</v>
      </c>
      <c r="F2704" s="2">
        <v>1.9</v>
      </c>
      <c r="G2704" s="2">
        <v>1</v>
      </c>
      <c r="H2704" s="2">
        <v>0</v>
      </c>
      <c r="I2704" s="2">
        <v>1</v>
      </c>
      <c r="J2704" s="2">
        <v>1</v>
      </c>
      <c r="K2704" s="1">
        <v>0</v>
      </c>
      <c r="L2704" s="1">
        <v>0</v>
      </c>
      <c r="M2704" s="1">
        <v>1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1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1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</v>
      </c>
      <c r="AL2704" s="1">
        <v>0</v>
      </c>
      <c r="AM2704" s="1">
        <v>0</v>
      </c>
      <c r="AN2704" s="1">
        <v>0</v>
      </c>
      <c r="AO2704" s="1">
        <v>1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1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1</v>
      </c>
      <c r="BE2704" s="1">
        <v>0</v>
      </c>
      <c r="BF2704" s="1">
        <v>0</v>
      </c>
      <c r="BG2704" s="1">
        <v>0</v>
      </c>
      <c r="BH2704" s="1">
        <v>0</v>
      </c>
      <c r="BI2704" s="1">
        <v>0</v>
      </c>
      <c r="BJ2704" s="1">
        <v>0</v>
      </c>
      <c r="BK2704" s="1">
        <v>0</v>
      </c>
      <c r="BL2704" s="2">
        <v>6.4202215100900002</v>
      </c>
      <c r="BM2704" s="2">
        <v>490</v>
      </c>
      <c r="BN2704" s="2">
        <v>44.3</v>
      </c>
      <c r="BO2704" s="2">
        <v>64.900000000000006</v>
      </c>
      <c r="BP2704" s="2">
        <v>6.6</v>
      </c>
      <c r="BQ2704" s="2">
        <v>40</v>
      </c>
      <c r="BR2704" s="2">
        <v>7.3684210526299996</v>
      </c>
      <c r="BS2704" s="2">
        <v>0.8</v>
      </c>
      <c r="BT2704" s="2">
        <v>0.42391304347800002</v>
      </c>
      <c r="BU2704" s="2">
        <v>68767</v>
      </c>
      <c r="BV2704" s="2">
        <v>0.58366899999999999</v>
      </c>
      <c r="BW2704" s="2">
        <v>7.7648999999999996E-2</v>
      </c>
      <c r="BX2704" s="2">
        <v>0.75</v>
      </c>
      <c r="BY2704" s="2">
        <v>0.92749244713000001</v>
      </c>
      <c r="BZ2704" s="2">
        <v>0.977198697068</v>
      </c>
      <c r="CA2704" s="2">
        <v>0.49641459999999998</v>
      </c>
      <c r="CB2704" s="2">
        <v>0.80620155038800001</v>
      </c>
      <c r="CC2704" s="2">
        <v>93.411574279500002</v>
      </c>
      <c r="CD2704" s="2">
        <v>92.706035263299995</v>
      </c>
      <c r="CE2704" s="2">
        <v>872</v>
      </c>
      <c r="CF2704" s="2">
        <v>121</v>
      </c>
      <c r="CG2704" s="2">
        <v>642.30515294899999</v>
      </c>
      <c r="CH2704" s="2">
        <v>160.68831276399999</v>
      </c>
      <c r="CI2704" s="2">
        <v>1149.7311534800001</v>
      </c>
      <c r="CJ2704" s="2">
        <v>1.50334961153</v>
      </c>
      <c r="CK2704" s="2">
        <v>155.278619986</v>
      </c>
      <c r="CL2704" s="2">
        <v>0.55865682251399995</v>
      </c>
      <c r="CM2704" s="1">
        <v>5</v>
      </c>
    </row>
    <row r="2705" spans="1:91" x14ac:dyDescent="0.5">
      <c r="A2705" s="1">
        <v>2704</v>
      </c>
      <c r="B2705" s="2">
        <v>1171999359</v>
      </c>
      <c r="C2705" s="2">
        <v>0</v>
      </c>
      <c r="D2705" s="2">
        <v>1</v>
      </c>
      <c r="E2705" s="2">
        <v>1</v>
      </c>
      <c r="F2705" s="2">
        <v>2</v>
      </c>
      <c r="G2705" s="2">
        <v>0</v>
      </c>
      <c r="H2705" s="2">
        <v>0</v>
      </c>
      <c r="I2705" s="2">
        <v>2</v>
      </c>
      <c r="J2705" s="2">
        <v>2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2">
        <v>6.4202215100900002</v>
      </c>
      <c r="BM2705" s="2">
        <v>490</v>
      </c>
      <c r="BN2705" s="2">
        <v>44.3</v>
      </c>
      <c r="BO2705" s="2">
        <v>64.900000000000006</v>
      </c>
      <c r="BP2705" s="2">
        <v>6.6</v>
      </c>
      <c r="BQ2705" s="2">
        <v>40</v>
      </c>
      <c r="BR2705" s="2">
        <v>7.3684210526299996</v>
      </c>
      <c r="BS2705" s="2">
        <v>0.8</v>
      </c>
      <c r="BT2705" s="2">
        <v>0.42391304347800002</v>
      </c>
      <c r="BU2705" s="2">
        <v>68767</v>
      </c>
      <c r="BV2705" s="2">
        <v>0.58366899999999999</v>
      </c>
      <c r="BW2705" s="2">
        <v>7.7648999999999996E-2</v>
      </c>
      <c r="BX2705" s="2">
        <v>0.75</v>
      </c>
      <c r="BY2705" s="2">
        <v>0.92749244713000001</v>
      </c>
      <c r="BZ2705" s="2">
        <v>0.977198697068</v>
      </c>
      <c r="CA2705" s="2">
        <v>0.49641459999999998</v>
      </c>
      <c r="CB2705" s="2">
        <v>0.80620155038800001</v>
      </c>
      <c r="CC2705" s="2">
        <v>93.411574279500002</v>
      </c>
      <c r="CD2705" s="2">
        <v>92.706035263299995</v>
      </c>
      <c r="CE2705" s="2">
        <v>872</v>
      </c>
      <c r="CF2705" s="2">
        <v>121</v>
      </c>
      <c r="CG2705" s="2">
        <v>1136.42120922</v>
      </c>
      <c r="CH2705" s="2">
        <v>27.450924927799999</v>
      </c>
      <c r="CI2705" s="2">
        <v>1500.4392588200001</v>
      </c>
      <c r="CJ2705" s="2">
        <v>1.78639040119</v>
      </c>
      <c r="CK2705" s="2">
        <v>46.573373508899998</v>
      </c>
      <c r="CL2705" s="2">
        <v>0.75739234530199995</v>
      </c>
      <c r="CM2705" s="1">
        <v>5</v>
      </c>
    </row>
    <row r="2706" spans="1:91" x14ac:dyDescent="0.5">
      <c r="A2706" s="1">
        <v>2705</v>
      </c>
      <c r="B2706" s="2">
        <v>1172045819</v>
      </c>
      <c r="C2706" s="2">
        <v>0</v>
      </c>
      <c r="D2706" s="2">
        <v>1</v>
      </c>
      <c r="E2706" s="2">
        <v>1</v>
      </c>
      <c r="F2706" s="2">
        <v>1.9</v>
      </c>
      <c r="G2706" s="2">
        <v>0</v>
      </c>
      <c r="H2706" s="2">
        <v>0</v>
      </c>
      <c r="I2706" s="2">
        <v>1</v>
      </c>
      <c r="J2706" s="2">
        <v>2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1</v>
      </c>
      <c r="AH2706" s="1">
        <v>0</v>
      </c>
      <c r="AI2706" s="1">
        <v>0</v>
      </c>
      <c r="AJ2706" s="1">
        <v>0</v>
      </c>
      <c r="AK2706" s="1">
        <v>1</v>
      </c>
      <c r="AL2706" s="1">
        <v>0</v>
      </c>
      <c r="AM2706" s="1">
        <v>0</v>
      </c>
      <c r="AN2706" s="1">
        <v>0</v>
      </c>
      <c r="AO2706" s="1">
        <v>0</v>
      </c>
      <c r="AP2706" s="1">
        <v>1</v>
      </c>
      <c r="AQ2706" s="1">
        <v>0</v>
      </c>
      <c r="AR2706" s="1">
        <v>0</v>
      </c>
      <c r="AS2706" s="1">
        <v>1</v>
      </c>
      <c r="AT2706" s="1">
        <v>0</v>
      </c>
      <c r="AU2706" s="1">
        <v>0</v>
      </c>
      <c r="AV2706" s="1">
        <v>0</v>
      </c>
      <c r="AW2706" s="1">
        <v>1</v>
      </c>
      <c r="AX2706" s="1">
        <v>0</v>
      </c>
      <c r="AY2706" s="1">
        <v>0</v>
      </c>
      <c r="AZ2706" s="1">
        <v>0</v>
      </c>
      <c r="BA2706" s="1">
        <v>0</v>
      </c>
      <c r="BB2706" s="1">
        <v>1</v>
      </c>
      <c r="BC2706" s="1">
        <v>0</v>
      </c>
      <c r="BD2706" s="1">
        <v>0</v>
      </c>
      <c r="BE2706" s="1">
        <v>1</v>
      </c>
      <c r="BF2706" s="1">
        <v>0</v>
      </c>
      <c r="BG2706" s="1">
        <v>0</v>
      </c>
      <c r="BH2706" s="1">
        <v>0</v>
      </c>
      <c r="BI2706" s="1">
        <v>1</v>
      </c>
      <c r="BJ2706" s="1">
        <v>0</v>
      </c>
      <c r="BK2706" s="1">
        <v>0</v>
      </c>
      <c r="BL2706" s="2">
        <v>6.4202215100900002</v>
      </c>
      <c r="BM2706" s="2">
        <v>490</v>
      </c>
      <c r="BN2706" s="2">
        <v>44.3</v>
      </c>
      <c r="BO2706" s="2">
        <v>64.900000000000006</v>
      </c>
      <c r="BP2706" s="2">
        <v>6.6</v>
      </c>
      <c r="BQ2706" s="2">
        <v>40</v>
      </c>
      <c r="BR2706" s="2">
        <v>7.3684210526299996</v>
      </c>
      <c r="BS2706" s="2">
        <v>0.8</v>
      </c>
      <c r="BT2706" s="2">
        <v>0.42391304347800002</v>
      </c>
      <c r="BU2706" s="2">
        <v>68767</v>
      </c>
      <c r="BV2706" s="2">
        <v>0.58366899999999999</v>
      </c>
      <c r="BW2706" s="2">
        <v>7.7648999999999996E-2</v>
      </c>
      <c r="BX2706" s="2">
        <v>0.75</v>
      </c>
      <c r="BY2706" s="2">
        <v>0.92749244713000001</v>
      </c>
      <c r="BZ2706" s="2">
        <v>0.977198697068</v>
      </c>
      <c r="CA2706" s="2">
        <v>0.49641459999999998</v>
      </c>
      <c r="CB2706" s="2">
        <v>0.80620155038800001</v>
      </c>
      <c r="CC2706" s="2">
        <v>93.411574279500002</v>
      </c>
      <c r="CD2706" s="2">
        <v>92.706035263299995</v>
      </c>
      <c r="CE2706" s="2">
        <v>872</v>
      </c>
      <c r="CF2706" s="2">
        <v>121</v>
      </c>
      <c r="CG2706" s="2">
        <v>1245.27711009</v>
      </c>
      <c r="CH2706" s="2">
        <v>89.031232434499998</v>
      </c>
      <c r="CI2706" s="2">
        <v>1616.9214161899999</v>
      </c>
      <c r="CJ2706" s="2">
        <v>1.9029050458000001</v>
      </c>
      <c r="CK2706" s="2">
        <v>150.180542234</v>
      </c>
      <c r="CL2706" s="2">
        <v>0.77015314264599999</v>
      </c>
      <c r="CM2706" s="1">
        <v>5</v>
      </c>
    </row>
    <row r="2707" spans="1:91" x14ac:dyDescent="0.5">
      <c r="A2707" s="1">
        <v>2706</v>
      </c>
      <c r="B2707" s="2">
        <v>1172064813</v>
      </c>
      <c r="C2707" s="2">
        <v>0</v>
      </c>
      <c r="D2707" s="2">
        <v>1</v>
      </c>
      <c r="E2707" s="2">
        <v>0</v>
      </c>
      <c r="F2707" s="2">
        <v>2</v>
      </c>
      <c r="G2707" s="2">
        <v>0</v>
      </c>
      <c r="H2707" s="2">
        <v>0</v>
      </c>
      <c r="I2707" s="2">
        <v>1</v>
      </c>
      <c r="J2707" s="2">
        <v>2</v>
      </c>
      <c r="K2707" s="1">
        <v>0</v>
      </c>
      <c r="L2707" s="1">
        <v>0</v>
      </c>
      <c r="M2707" s="1">
        <v>1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1</v>
      </c>
      <c r="T2707" s="1">
        <v>0</v>
      </c>
      <c r="U2707" s="1">
        <v>1</v>
      </c>
      <c r="V2707" s="1">
        <v>0</v>
      </c>
      <c r="W2707" s="1">
        <v>0</v>
      </c>
      <c r="X2707" s="1">
        <v>0</v>
      </c>
      <c r="Y2707" s="1">
        <v>0</v>
      </c>
      <c r="Z2707" s="1">
        <v>1</v>
      </c>
      <c r="AA2707" s="1">
        <v>0</v>
      </c>
      <c r="AB2707" s="1">
        <v>0</v>
      </c>
      <c r="AC2707" s="1">
        <v>0</v>
      </c>
      <c r="AD2707" s="1">
        <v>1</v>
      </c>
      <c r="AE2707" s="1">
        <v>0</v>
      </c>
      <c r="AF2707" s="1">
        <v>0</v>
      </c>
      <c r="AG2707" s="1">
        <v>0</v>
      </c>
      <c r="AH2707" s="1">
        <v>1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1</v>
      </c>
      <c r="AQ2707" s="1">
        <v>0</v>
      </c>
      <c r="AR2707" s="1">
        <v>0</v>
      </c>
      <c r="AS2707" s="1">
        <v>1</v>
      </c>
      <c r="AT2707" s="1">
        <v>0</v>
      </c>
      <c r="AU2707" s="1">
        <v>0</v>
      </c>
      <c r="AV2707" s="1">
        <v>0</v>
      </c>
      <c r="AW2707" s="1">
        <v>1</v>
      </c>
      <c r="AX2707" s="1">
        <v>0</v>
      </c>
      <c r="AY2707" s="1">
        <v>0</v>
      </c>
      <c r="AZ2707" s="1">
        <v>0</v>
      </c>
      <c r="BA2707" s="1">
        <v>0</v>
      </c>
      <c r="BB2707" s="1">
        <v>1</v>
      </c>
      <c r="BC2707" s="1">
        <v>0</v>
      </c>
      <c r="BD2707" s="1">
        <v>0</v>
      </c>
      <c r="BE2707" s="1">
        <v>0</v>
      </c>
      <c r="BF2707" s="1">
        <v>0</v>
      </c>
      <c r="BG2707" s="1">
        <v>0</v>
      </c>
      <c r="BH2707" s="1">
        <v>0</v>
      </c>
      <c r="BI2707" s="1">
        <v>1</v>
      </c>
      <c r="BJ2707" s="1">
        <v>0</v>
      </c>
      <c r="BK2707" s="1">
        <v>0</v>
      </c>
      <c r="BL2707" s="2">
        <v>6.4202215100900002</v>
      </c>
      <c r="BM2707" s="2">
        <v>490</v>
      </c>
      <c r="BN2707" s="2">
        <v>44.3</v>
      </c>
      <c r="BO2707" s="2">
        <v>64.900000000000006</v>
      </c>
      <c r="BP2707" s="2">
        <v>6.6</v>
      </c>
      <c r="BQ2707" s="2">
        <v>40</v>
      </c>
      <c r="BR2707" s="2">
        <v>7.3684210526299996</v>
      </c>
      <c r="BS2707" s="2">
        <v>0.8</v>
      </c>
      <c r="BT2707" s="2">
        <v>0.42391304347800002</v>
      </c>
      <c r="BU2707" s="2">
        <v>68767</v>
      </c>
      <c r="BV2707" s="2">
        <v>0.58366899999999999</v>
      </c>
      <c r="BW2707" s="2">
        <v>7.7648999999999996E-2</v>
      </c>
      <c r="BX2707" s="2">
        <v>0.75</v>
      </c>
      <c r="BY2707" s="2">
        <v>0.92749244713000001</v>
      </c>
      <c r="BZ2707" s="2">
        <v>0.977198697068</v>
      </c>
      <c r="CA2707" s="2">
        <v>0.49641459999999998</v>
      </c>
      <c r="CB2707" s="2">
        <v>0.80620155038800001</v>
      </c>
      <c r="CC2707" s="2">
        <v>93.411574279500002</v>
      </c>
      <c r="CD2707" s="2">
        <v>92.706035263299995</v>
      </c>
      <c r="CE2707" s="2">
        <v>872</v>
      </c>
      <c r="CF2707" s="2">
        <v>121</v>
      </c>
      <c r="CG2707" s="2">
        <v>663.32534336799995</v>
      </c>
      <c r="CH2707" s="2">
        <v>155.91975938100001</v>
      </c>
      <c r="CI2707" s="2">
        <v>1144.9626000999999</v>
      </c>
      <c r="CJ2707" s="2">
        <v>1.4961938532700001</v>
      </c>
      <c r="CK2707" s="2">
        <v>150.51006660300001</v>
      </c>
      <c r="CL2707" s="2">
        <v>0.57934236743699996</v>
      </c>
      <c r="CM2707" s="1">
        <v>5</v>
      </c>
    </row>
    <row r="2708" spans="1:91" x14ac:dyDescent="0.5">
      <c r="A2708" s="1">
        <v>2707</v>
      </c>
      <c r="B2708" s="2">
        <v>1172139399</v>
      </c>
      <c r="C2708" s="2">
        <v>0</v>
      </c>
      <c r="D2708" s="2">
        <v>1</v>
      </c>
      <c r="E2708" s="2">
        <v>0</v>
      </c>
      <c r="F2708" s="2">
        <v>1.9</v>
      </c>
      <c r="G2708" s="2">
        <v>0</v>
      </c>
      <c r="H2708" s="2">
        <v>0</v>
      </c>
      <c r="I2708" s="2">
        <v>1</v>
      </c>
      <c r="J2708" s="2">
        <v>3</v>
      </c>
      <c r="K2708" s="1">
        <v>0</v>
      </c>
      <c r="L2708" s="1">
        <v>0</v>
      </c>
      <c r="M2708" s="1">
        <v>1</v>
      </c>
      <c r="N2708" s="1">
        <v>0</v>
      </c>
      <c r="O2708" s="1">
        <v>0</v>
      </c>
      <c r="P2708" s="1">
        <v>0</v>
      </c>
      <c r="Q2708" s="1">
        <v>1</v>
      </c>
      <c r="R2708" s="1">
        <v>0</v>
      </c>
      <c r="S2708" s="1">
        <v>0</v>
      </c>
      <c r="T2708" s="1">
        <v>0</v>
      </c>
      <c r="U2708" s="1">
        <v>0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</v>
      </c>
      <c r="AL2708" s="1">
        <v>0</v>
      </c>
      <c r="AM2708" s="1">
        <v>0</v>
      </c>
      <c r="AN2708" s="1">
        <v>0</v>
      </c>
      <c r="AO2708" s="1">
        <v>0</v>
      </c>
      <c r="AP2708" s="1">
        <v>1</v>
      </c>
      <c r="AQ2708" s="1">
        <v>0</v>
      </c>
      <c r="AR2708" s="1">
        <v>0</v>
      </c>
      <c r="AS2708" s="1">
        <v>1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0</v>
      </c>
      <c r="BG2708" s="1">
        <v>0</v>
      </c>
      <c r="BH2708" s="1">
        <v>0</v>
      </c>
      <c r="BI2708" s="1">
        <v>0</v>
      </c>
      <c r="BJ2708" s="1">
        <v>0</v>
      </c>
      <c r="BK2708" s="1">
        <v>0</v>
      </c>
      <c r="BL2708" s="2">
        <v>6.4202215100900002</v>
      </c>
      <c r="BM2708" s="2">
        <v>490</v>
      </c>
      <c r="BN2708" s="2">
        <v>44.3</v>
      </c>
      <c r="BO2708" s="2">
        <v>64.900000000000006</v>
      </c>
      <c r="BP2708" s="2">
        <v>6.6</v>
      </c>
      <c r="BQ2708" s="2">
        <v>40</v>
      </c>
      <c r="BR2708" s="2">
        <v>7.3684210526299996</v>
      </c>
      <c r="BS2708" s="2">
        <v>0.8</v>
      </c>
      <c r="BT2708" s="2">
        <v>0.42391304347800002</v>
      </c>
      <c r="BU2708" s="2">
        <v>68767</v>
      </c>
      <c r="BV2708" s="2">
        <v>0.58366899999999999</v>
      </c>
      <c r="BW2708" s="2">
        <v>7.7648999999999996E-2</v>
      </c>
      <c r="BX2708" s="2">
        <v>0.75</v>
      </c>
      <c r="BY2708" s="2">
        <v>0.92749244713000001</v>
      </c>
      <c r="BZ2708" s="2">
        <v>0.977198697068</v>
      </c>
      <c r="CA2708" s="2">
        <v>0.49641459999999998</v>
      </c>
      <c r="CB2708" s="2">
        <v>0.80620155038800001</v>
      </c>
      <c r="CC2708" s="2">
        <v>93.411574279500002</v>
      </c>
      <c r="CD2708" s="2">
        <v>92.706035263299995</v>
      </c>
      <c r="CE2708" s="2">
        <v>872</v>
      </c>
      <c r="CF2708" s="2">
        <v>121</v>
      </c>
      <c r="CG2708" s="2">
        <v>825.203510575</v>
      </c>
      <c r="CH2708" s="2">
        <v>158.801818543</v>
      </c>
      <c r="CI2708" s="2">
        <v>1294.2227926400001</v>
      </c>
      <c r="CJ2708" s="2">
        <v>1.6343090495099999</v>
      </c>
      <c r="CK2708" s="2">
        <v>120.38630021500001</v>
      </c>
      <c r="CL2708" s="2">
        <v>0.63760545345499997</v>
      </c>
      <c r="CM2708" s="1">
        <v>5</v>
      </c>
    </row>
    <row r="2709" spans="1:91" x14ac:dyDescent="0.5">
      <c r="A2709" s="1">
        <v>2708</v>
      </c>
      <c r="B2709" s="2">
        <v>1172161916</v>
      </c>
      <c r="C2709" s="2">
        <v>0</v>
      </c>
      <c r="D2709" s="2">
        <v>1</v>
      </c>
      <c r="E2709" s="2">
        <v>0</v>
      </c>
      <c r="F2709" s="2">
        <v>2.1</v>
      </c>
      <c r="G2709" s="2">
        <v>0</v>
      </c>
      <c r="H2709" s="2">
        <v>0</v>
      </c>
      <c r="I2709" s="2">
        <v>1</v>
      </c>
      <c r="J2709" s="2">
        <v>1</v>
      </c>
      <c r="K2709" s="1">
        <v>0</v>
      </c>
      <c r="L2709" s="1">
        <v>0</v>
      </c>
      <c r="M2709" s="1">
        <v>0</v>
      </c>
      <c r="N2709" s="1">
        <v>0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1</v>
      </c>
      <c r="AB2709" s="1">
        <v>0</v>
      </c>
      <c r="AC2709" s="1">
        <v>0</v>
      </c>
      <c r="AD2709" s="1">
        <v>1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1</v>
      </c>
      <c r="AU2709" s="1">
        <v>0</v>
      </c>
      <c r="AV2709" s="1">
        <v>1</v>
      </c>
      <c r="AW2709" s="1">
        <v>0</v>
      </c>
      <c r="AX2709" s="1">
        <v>0</v>
      </c>
      <c r="AY2709" s="1">
        <v>0</v>
      </c>
      <c r="AZ2709" s="1">
        <v>0</v>
      </c>
      <c r="BA2709" s="1">
        <v>1</v>
      </c>
      <c r="BB2709" s="1">
        <v>0</v>
      </c>
      <c r="BC2709" s="1">
        <v>0</v>
      </c>
      <c r="BD2709" s="1">
        <v>0</v>
      </c>
      <c r="BE2709" s="1">
        <v>0</v>
      </c>
      <c r="BF2709" s="1">
        <v>0</v>
      </c>
      <c r="BG2709" s="1">
        <v>0</v>
      </c>
      <c r="BH2709" s="1">
        <v>0</v>
      </c>
      <c r="BI2709" s="1">
        <v>0</v>
      </c>
      <c r="BJ2709" s="1">
        <v>0</v>
      </c>
      <c r="BK2709" s="1">
        <v>0</v>
      </c>
      <c r="BL2709" s="2">
        <v>6.4202215100900002</v>
      </c>
      <c r="BM2709" s="2">
        <v>490</v>
      </c>
      <c r="BN2709" s="2">
        <v>44.3</v>
      </c>
      <c r="BO2709" s="2">
        <v>64.900000000000006</v>
      </c>
      <c r="BP2709" s="2">
        <v>6.6</v>
      </c>
      <c r="BQ2709" s="2">
        <v>40</v>
      </c>
      <c r="BR2709" s="2">
        <v>7.3684210526299996</v>
      </c>
      <c r="BS2709" s="2">
        <v>0.8</v>
      </c>
      <c r="BT2709" s="2">
        <v>0.42391304347800002</v>
      </c>
      <c r="BU2709" s="2">
        <v>68767</v>
      </c>
      <c r="BV2709" s="2">
        <v>0.58366899999999999</v>
      </c>
      <c r="BW2709" s="2">
        <v>7.7648999999999996E-2</v>
      </c>
      <c r="BX2709" s="2">
        <v>0.75</v>
      </c>
      <c r="BY2709" s="2">
        <v>0.92749244713000001</v>
      </c>
      <c r="BZ2709" s="2">
        <v>0.977198697068</v>
      </c>
      <c r="CA2709" s="2">
        <v>0.49641459999999998</v>
      </c>
      <c r="CB2709" s="2">
        <v>0.80620155038800001</v>
      </c>
      <c r="CC2709" s="2">
        <v>93.411574279500002</v>
      </c>
      <c r="CD2709" s="2">
        <v>92.706035263299995</v>
      </c>
      <c r="CE2709" s="2">
        <v>872</v>
      </c>
      <c r="CF2709" s="2">
        <v>121</v>
      </c>
      <c r="CG2709" s="2">
        <v>728.42674998699999</v>
      </c>
      <c r="CH2709" s="2">
        <v>313.716270925</v>
      </c>
      <c r="CI2709" s="2">
        <v>1390.4064124700001</v>
      </c>
      <c r="CJ2709" s="2">
        <v>1.8227857883900001</v>
      </c>
      <c r="CK2709" s="2">
        <v>275.30075259799997</v>
      </c>
      <c r="CL2709" s="2">
        <v>0.52389484359000005</v>
      </c>
      <c r="CM2709" s="1">
        <v>5</v>
      </c>
    </row>
    <row r="2710" spans="1:91" x14ac:dyDescent="0.5">
      <c r="A2710" s="1">
        <v>2709</v>
      </c>
      <c r="B2710" s="2">
        <v>1172166214</v>
      </c>
      <c r="C2710" s="2">
        <v>0</v>
      </c>
      <c r="D2710" s="2">
        <v>1</v>
      </c>
      <c r="E2710" s="2">
        <v>1</v>
      </c>
      <c r="F2710" s="2">
        <v>1.8</v>
      </c>
      <c r="G2710" s="2">
        <v>0</v>
      </c>
      <c r="H2710" s="2">
        <v>0</v>
      </c>
      <c r="I2710" s="2">
        <v>2</v>
      </c>
      <c r="J2710" s="2">
        <v>2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1</v>
      </c>
      <c r="W2710" s="1">
        <v>0</v>
      </c>
      <c r="X2710" s="1">
        <v>0</v>
      </c>
      <c r="Y2710" s="1">
        <v>1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1</v>
      </c>
      <c r="AF2710" s="1">
        <v>0</v>
      </c>
      <c r="AG2710" s="1">
        <v>0</v>
      </c>
      <c r="AH2710" s="1">
        <v>1</v>
      </c>
      <c r="AI2710" s="1">
        <v>0</v>
      </c>
      <c r="AJ2710" s="1">
        <v>0</v>
      </c>
      <c r="AK2710" s="1">
        <v>1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1</v>
      </c>
      <c r="AT2710" s="1">
        <v>0</v>
      </c>
      <c r="AU2710" s="1">
        <v>0</v>
      </c>
      <c r="AV2710" s="1">
        <v>0</v>
      </c>
      <c r="AW2710" s="1">
        <v>1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>
        <v>0</v>
      </c>
      <c r="BF2710" s="1">
        <v>0</v>
      </c>
      <c r="BG2710" s="1">
        <v>0</v>
      </c>
      <c r="BH2710" s="1">
        <v>0</v>
      </c>
      <c r="BI2710" s="1">
        <v>0</v>
      </c>
      <c r="BJ2710" s="1">
        <v>0</v>
      </c>
      <c r="BK2710" s="1">
        <v>0</v>
      </c>
      <c r="BL2710" s="2">
        <v>6.4202215100900002</v>
      </c>
      <c r="BM2710" s="2">
        <v>490</v>
      </c>
      <c r="BN2710" s="2">
        <v>44.3</v>
      </c>
      <c r="BO2710" s="2">
        <v>64.900000000000006</v>
      </c>
      <c r="BP2710" s="2">
        <v>6.6</v>
      </c>
      <c r="BQ2710" s="2">
        <v>40</v>
      </c>
      <c r="BR2710" s="2">
        <v>7.3684210526299996</v>
      </c>
      <c r="BS2710" s="2">
        <v>0.8</v>
      </c>
      <c r="BT2710" s="2">
        <v>0.42391304347800002</v>
      </c>
      <c r="BU2710" s="2">
        <v>68767</v>
      </c>
      <c r="BV2710" s="2">
        <v>0.58366899999999999</v>
      </c>
      <c r="BW2710" s="2">
        <v>7.7648999999999996E-2</v>
      </c>
      <c r="BX2710" s="2">
        <v>0.75</v>
      </c>
      <c r="BY2710" s="2">
        <v>0.92749244713000001</v>
      </c>
      <c r="BZ2710" s="2">
        <v>0.977198697068</v>
      </c>
      <c r="CA2710" s="2">
        <v>0.49641459999999998</v>
      </c>
      <c r="CB2710" s="2">
        <v>0.80620155038800001</v>
      </c>
      <c r="CC2710" s="2">
        <v>93.411574279500002</v>
      </c>
      <c r="CD2710" s="2">
        <v>92.706035263299995</v>
      </c>
      <c r="CE2710" s="2">
        <v>872</v>
      </c>
      <c r="CF2710" s="2">
        <v>121</v>
      </c>
      <c r="CG2710" s="2">
        <v>1245.27711009</v>
      </c>
      <c r="CH2710" s="2">
        <v>89.031232434499998</v>
      </c>
      <c r="CI2710" s="2">
        <v>1616.9214161899999</v>
      </c>
      <c r="CJ2710" s="2">
        <v>1.9029050458000001</v>
      </c>
      <c r="CK2710" s="2">
        <v>150.180542234</v>
      </c>
      <c r="CL2710" s="2">
        <v>0.77015314264599999</v>
      </c>
      <c r="CM2710" s="1">
        <v>5</v>
      </c>
    </row>
    <row r="2711" spans="1:91" x14ac:dyDescent="0.5">
      <c r="A2711" s="1">
        <v>2710</v>
      </c>
      <c r="B2711" s="2">
        <v>1172176385</v>
      </c>
      <c r="C2711" s="2">
        <v>0</v>
      </c>
      <c r="D2711" s="2">
        <v>1</v>
      </c>
      <c r="E2711" s="2">
        <v>0</v>
      </c>
      <c r="F2711" s="2">
        <v>2.1</v>
      </c>
      <c r="G2711" s="2">
        <v>0</v>
      </c>
      <c r="H2711" s="2">
        <v>0</v>
      </c>
      <c r="I2711" s="2">
        <v>1</v>
      </c>
      <c r="J2711" s="2">
        <v>2</v>
      </c>
      <c r="K2711" s="1">
        <v>0</v>
      </c>
      <c r="L2711" s="1">
        <v>0</v>
      </c>
      <c r="M2711" s="1">
        <v>1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1</v>
      </c>
      <c r="AF2711" s="1">
        <v>0</v>
      </c>
      <c r="AG2711" s="1">
        <v>0</v>
      </c>
      <c r="AH2711" s="1">
        <v>1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1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1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1</v>
      </c>
      <c r="BI2711" s="1">
        <v>0</v>
      </c>
      <c r="BJ2711" s="1">
        <v>0</v>
      </c>
      <c r="BK2711" s="1">
        <v>0</v>
      </c>
      <c r="BL2711" s="2">
        <v>6.4202215100900002</v>
      </c>
      <c r="BM2711" s="2">
        <v>490</v>
      </c>
      <c r="BN2711" s="2">
        <v>44.3</v>
      </c>
      <c r="BO2711" s="2">
        <v>64.900000000000006</v>
      </c>
      <c r="BP2711" s="2">
        <v>6.6</v>
      </c>
      <c r="BQ2711" s="2">
        <v>40</v>
      </c>
      <c r="BR2711" s="2">
        <v>7.3684210526299996</v>
      </c>
      <c r="BS2711" s="2">
        <v>0.8</v>
      </c>
      <c r="BT2711" s="2">
        <v>0.42391304347800002</v>
      </c>
      <c r="BU2711" s="2">
        <v>68767</v>
      </c>
      <c r="BV2711" s="2">
        <v>0.58366899999999999</v>
      </c>
      <c r="BW2711" s="2">
        <v>7.7648999999999996E-2</v>
      </c>
      <c r="BX2711" s="2">
        <v>0.75</v>
      </c>
      <c r="BY2711" s="2">
        <v>0.92749244713000001</v>
      </c>
      <c r="BZ2711" s="2">
        <v>0.977198697068</v>
      </c>
      <c r="CA2711" s="2">
        <v>0.49641459999999998</v>
      </c>
      <c r="CB2711" s="2">
        <v>0.80620155038800001</v>
      </c>
      <c r="CC2711" s="2">
        <v>93.411574279500002</v>
      </c>
      <c r="CD2711" s="2">
        <v>92.706035263299995</v>
      </c>
      <c r="CE2711" s="2">
        <v>872</v>
      </c>
      <c r="CF2711" s="2">
        <v>121</v>
      </c>
      <c r="CG2711" s="2">
        <v>473.21483043299997</v>
      </c>
      <c r="CH2711" s="2">
        <v>533.38097899100001</v>
      </c>
      <c r="CI2711" s="2">
        <v>1378.6215658799999</v>
      </c>
      <c r="CJ2711" s="2">
        <v>1.9278962184099999</v>
      </c>
      <c r="CK2711" s="2">
        <v>540.046706524</v>
      </c>
      <c r="CL2711" s="2">
        <v>0.34325216008800002</v>
      </c>
      <c r="CM2711" s="1">
        <v>5</v>
      </c>
    </row>
    <row r="2712" spans="1:91" x14ac:dyDescent="0.5">
      <c r="A2712" s="1">
        <v>2711</v>
      </c>
      <c r="B2712" s="2">
        <v>1172268957</v>
      </c>
      <c r="C2712" s="2">
        <v>0</v>
      </c>
      <c r="D2712" s="2">
        <v>1</v>
      </c>
      <c r="E2712" s="2">
        <v>0</v>
      </c>
      <c r="F2712" s="2">
        <v>2</v>
      </c>
      <c r="G2712" s="2">
        <v>0</v>
      </c>
      <c r="H2712" s="2">
        <v>0</v>
      </c>
      <c r="I2712" s="2">
        <v>1</v>
      </c>
      <c r="J2712" s="2">
        <v>2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1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1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  <c r="BF2712" s="1">
        <v>0</v>
      </c>
      <c r="BG2712" s="1">
        <v>0</v>
      </c>
      <c r="BH2712" s="1">
        <v>0</v>
      </c>
      <c r="BI2712" s="1">
        <v>1</v>
      </c>
      <c r="BJ2712" s="1">
        <v>0</v>
      </c>
      <c r="BK2712" s="1">
        <v>0</v>
      </c>
      <c r="BL2712" s="2">
        <v>6.4202215100900002</v>
      </c>
      <c r="BM2712" s="2">
        <v>490</v>
      </c>
      <c r="BN2712" s="2">
        <v>44.3</v>
      </c>
      <c r="BO2712" s="2">
        <v>64.900000000000006</v>
      </c>
      <c r="BP2712" s="2">
        <v>6.6</v>
      </c>
      <c r="BQ2712" s="2">
        <v>40</v>
      </c>
      <c r="BR2712" s="2">
        <v>7.3684210526299996</v>
      </c>
      <c r="BS2712" s="2">
        <v>0.8</v>
      </c>
      <c r="BT2712" s="2">
        <v>0.42391304347800002</v>
      </c>
      <c r="BU2712" s="2">
        <v>68767</v>
      </c>
      <c r="BV2712" s="2">
        <v>0.58366899999999999</v>
      </c>
      <c r="BW2712" s="2">
        <v>7.7648999999999996E-2</v>
      </c>
      <c r="BX2712" s="2">
        <v>0.75</v>
      </c>
      <c r="BY2712" s="2">
        <v>0.92749244713000001</v>
      </c>
      <c r="BZ2712" s="2">
        <v>0.977198697068</v>
      </c>
      <c r="CA2712" s="2">
        <v>0.49641459999999998</v>
      </c>
      <c r="CB2712" s="2">
        <v>0.80620155038800001</v>
      </c>
      <c r="CC2712" s="2">
        <v>93.411574279500002</v>
      </c>
      <c r="CD2712" s="2">
        <v>92.706035263299995</v>
      </c>
      <c r="CE2712" s="2">
        <v>872</v>
      </c>
      <c r="CF2712" s="2">
        <v>121</v>
      </c>
      <c r="CG2712" s="2">
        <v>507.64005211800003</v>
      </c>
      <c r="CH2712" s="2">
        <v>172.78253319699999</v>
      </c>
      <c r="CI2712" s="2">
        <v>978.93703211499997</v>
      </c>
      <c r="CJ2712" s="2">
        <v>1.3287438228399999</v>
      </c>
      <c r="CK2712" s="2">
        <v>150.17607967699999</v>
      </c>
      <c r="CL2712" s="2">
        <v>0.51856251777600004</v>
      </c>
      <c r="CM2712" s="1">
        <v>5</v>
      </c>
    </row>
    <row r="2713" spans="1:91" x14ac:dyDescent="0.5">
      <c r="A2713" s="1">
        <v>2712</v>
      </c>
      <c r="B2713" s="2">
        <v>1172271859</v>
      </c>
      <c r="C2713" s="2">
        <v>0</v>
      </c>
      <c r="D2713" s="2">
        <v>1</v>
      </c>
      <c r="E2713" s="2">
        <v>1</v>
      </c>
      <c r="F2713" s="2">
        <v>1.8</v>
      </c>
      <c r="G2713" s="2">
        <v>1</v>
      </c>
      <c r="H2713" s="2">
        <v>0</v>
      </c>
      <c r="I2713" s="2">
        <v>1</v>
      </c>
      <c r="J2713" s="2">
        <v>3</v>
      </c>
      <c r="K2713" s="1">
        <v>0</v>
      </c>
      <c r="L2713" s="1">
        <v>0</v>
      </c>
      <c r="M2713" s="1">
        <v>0</v>
      </c>
      <c r="N2713" s="1">
        <v>1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1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1</v>
      </c>
      <c r="AF2713" s="1">
        <v>0</v>
      </c>
      <c r="AG2713" s="1">
        <v>1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1</v>
      </c>
      <c r="AN2713" s="1">
        <v>0</v>
      </c>
      <c r="AO2713" s="1">
        <v>0</v>
      </c>
      <c r="AP2713" s="1">
        <v>0</v>
      </c>
      <c r="AQ2713" s="1">
        <v>1</v>
      </c>
      <c r="AR2713" s="1">
        <v>0</v>
      </c>
      <c r="AS2713" s="1">
        <v>1</v>
      </c>
      <c r="AT2713" s="1">
        <v>0</v>
      </c>
      <c r="AU2713" s="1">
        <v>0</v>
      </c>
      <c r="AV2713" s="1">
        <v>1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1</v>
      </c>
      <c r="BG2713" s="1">
        <v>0</v>
      </c>
      <c r="BH2713" s="1">
        <v>0</v>
      </c>
      <c r="BI2713" s="1">
        <v>1</v>
      </c>
      <c r="BJ2713" s="1">
        <v>0</v>
      </c>
      <c r="BK2713" s="1">
        <v>0</v>
      </c>
      <c r="BL2713" s="2">
        <v>6.4202215100900002</v>
      </c>
      <c r="BM2713" s="2">
        <v>490</v>
      </c>
      <c r="BN2713" s="2">
        <v>44.3</v>
      </c>
      <c r="BO2713" s="2">
        <v>64.900000000000006</v>
      </c>
      <c r="BP2713" s="2">
        <v>6.6</v>
      </c>
      <c r="BQ2713" s="2">
        <v>40</v>
      </c>
      <c r="BR2713" s="2">
        <v>7.3684210526299996</v>
      </c>
      <c r="BS2713" s="2">
        <v>0.8</v>
      </c>
      <c r="BT2713" s="2">
        <v>0.42391304347800002</v>
      </c>
      <c r="BU2713" s="2">
        <v>68767</v>
      </c>
      <c r="BV2713" s="2">
        <v>0.58366899999999999</v>
      </c>
      <c r="BW2713" s="2">
        <v>7.7648999999999996E-2</v>
      </c>
      <c r="BX2713" s="2">
        <v>0.75</v>
      </c>
      <c r="BY2713" s="2">
        <v>0.92749244713000001</v>
      </c>
      <c r="BZ2713" s="2">
        <v>0.977198697068</v>
      </c>
      <c r="CA2713" s="2">
        <v>0.49641459999999998</v>
      </c>
      <c r="CB2713" s="2">
        <v>0.80620155038800001</v>
      </c>
      <c r="CC2713" s="2">
        <v>93.411574279500002</v>
      </c>
      <c r="CD2713" s="2">
        <v>92.706035263299995</v>
      </c>
      <c r="CE2713" s="2">
        <v>872</v>
      </c>
      <c r="CF2713" s="2">
        <v>121</v>
      </c>
      <c r="CG2713" s="2">
        <v>808.85622139300006</v>
      </c>
      <c r="CH2713" s="2">
        <v>149.97886716400001</v>
      </c>
      <c r="CI2713" s="2">
        <v>1285.3998412599999</v>
      </c>
      <c r="CJ2713" s="2">
        <v>1.62107173906</v>
      </c>
      <c r="CK2713" s="2">
        <v>111.563348836</v>
      </c>
      <c r="CL2713" s="2">
        <v>0.62926429226699998</v>
      </c>
      <c r="CM2713" s="1">
        <v>5</v>
      </c>
    </row>
    <row r="2714" spans="1:91" x14ac:dyDescent="0.5">
      <c r="A2714" s="1">
        <v>2713</v>
      </c>
      <c r="B2714" s="2">
        <v>1172374016</v>
      </c>
      <c r="C2714" s="2">
        <v>0</v>
      </c>
      <c r="D2714" s="2">
        <v>1</v>
      </c>
      <c r="E2714" s="2">
        <v>0</v>
      </c>
      <c r="F2714" s="2">
        <v>2.2000000000000002</v>
      </c>
      <c r="G2714" s="2">
        <v>0</v>
      </c>
      <c r="H2714" s="2">
        <v>0</v>
      </c>
      <c r="I2714" s="2">
        <v>2</v>
      </c>
      <c r="J2714" s="2">
        <v>2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1</v>
      </c>
      <c r="S2714" s="1">
        <v>0</v>
      </c>
      <c r="T2714" s="1">
        <v>0</v>
      </c>
      <c r="U2714" s="1">
        <v>1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0</v>
      </c>
      <c r="AB2714" s="1">
        <v>0</v>
      </c>
      <c r="AC2714" s="1">
        <v>1</v>
      </c>
      <c r="AD2714" s="1">
        <v>0</v>
      </c>
      <c r="AE2714" s="1">
        <v>0</v>
      </c>
      <c r="AF2714" s="1">
        <v>0</v>
      </c>
      <c r="AG2714" s="1">
        <v>1</v>
      </c>
      <c r="AH2714" s="1">
        <v>0</v>
      </c>
      <c r="AI2714" s="1">
        <v>0</v>
      </c>
      <c r="AJ2714" s="1">
        <v>0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1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1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1</v>
      </c>
      <c r="BF2714" s="1">
        <v>0</v>
      </c>
      <c r="BG2714" s="1">
        <v>0</v>
      </c>
      <c r="BH2714" s="1">
        <v>0</v>
      </c>
      <c r="BI2714" s="1">
        <v>0</v>
      </c>
      <c r="BJ2714" s="1">
        <v>1</v>
      </c>
      <c r="BK2714" s="1">
        <v>0</v>
      </c>
      <c r="BL2714" s="2">
        <v>6.4202215100900002</v>
      </c>
      <c r="BM2714" s="2">
        <v>490</v>
      </c>
      <c r="BN2714" s="2">
        <v>44.3</v>
      </c>
      <c r="BO2714" s="2">
        <v>64.900000000000006</v>
      </c>
      <c r="BP2714" s="2">
        <v>6.6</v>
      </c>
      <c r="BQ2714" s="2">
        <v>40</v>
      </c>
      <c r="BR2714" s="2">
        <v>7.3684210526299996</v>
      </c>
      <c r="BS2714" s="2">
        <v>0.8</v>
      </c>
      <c r="BT2714" s="2">
        <v>0.42391304347800002</v>
      </c>
      <c r="BU2714" s="2">
        <v>68767</v>
      </c>
      <c r="BV2714" s="2">
        <v>0.58366899999999999</v>
      </c>
      <c r="BW2714" s="2">
        <v>7.7648999999999996E-2</v>
      </c>
      <c r="BX2714" s="2">
        <v>0.75</v>
      </c>
      <c r="BY2714" s="2">
        <v>0.92749244713000001</v>
      </c>
      <c r="BZ2714" s="2">
        <v>0.977198697068</v>
      </c>
      <c r="CA2714" s="2">
        <v>0.49641459999999998</v>
      </c>
      <c r="CB2714" s="2">
        <v>0.80620155038800001</v>
      </c>
      <c r="CC2714" s="2">
        <v>93.411574279500002</v>
      </c>
      <c r="CD2714" s="2">
        <v>92.706035263299995</v>
      </c>
      <c r="CE2714" s="2">
        <v>872</v>
      </c>
      <c r="CF2714" s="2">
        <v>121</v>
      </c>
      <c r="CG2714" s="2">
        <v>825.203510575</v>
      </c>
      <c r="CH2714" s="2">
        <v>158.801818543</v>
      </c>
      <c r="CI2714" s="2">
        <v>1294.2227926400001</v>
      </c>
      <c r="CJ2714" s="2">
        <v>1.6343090495099999</v>
      </c>
      <c r="CK2714" s="2">
        <v>120.38630021500001</v>
      </c>
      <c r="CL2714" s="2">
        <v>0.63760545345499997</v>
      </c>
      <c r="CM2714" s="1">
        <v>5</v>
      </c>
    </row>
    <row r="2715" spans="1:91" x14ac:dyDescent="0.5">
      <c r="A2715" s="1">
        <v>2714</v>
      </c>
      <c r="B2715" s="2">
        <v>1172375504</v>
      </c>
      <c r="C2715" s="2">
        <v>0</v>
      </c>
      <c r="D2715" s="2">
        <v>1</v>
      </c>
      <c r="E2715" s="2">
        <v>1</v>
      </c>
      <c r="F2715" s="2">
        <v>2</v>
      </c>
      <c r="G2715" s="2">
        <v>0</v>
      </c>
      <c r="H2715" s="2">
        <v>0</v>
      </c>
      <c r="I2715" s="2">
        <v>1</v>
      </c>
      <c r="J2715" s="2">
        <v>2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1</v>
      </c>
      <c r="S2715" s="1">
        <v>0</v>
      </c>
      <c r="T2715" s="1">
        <v>0</v>
      </c>
      <c r="U2715" s="1">
        <v>1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1</v>
      </c>
      <c r="AL2715" s="1">
        <v>0</v>
      </c>
      <c r="AM2715" s="1">
        <v>0</v>
      </c>
      <c r="AN2715" s="1">
        <v>0</v>
      </c>
      <c r="AO2715" s="1">
        <v>1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1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1</v>
      </c>
      <c r="BF2715" s="1">
        <v>0</v>
      </c>
      <c r="BG2715" s="1">
        <v>0</v>
      </c>
      <c r="BH2715" s="1">
        <v>0</v>
      </c>
      <c r="BI2715" s="1">
        <v>0</v>
      </c>
      <c r="BJ2715" s="1">
        <v>0</v>
      </c>
      <c r="BK2715" s="1">
        <v>0</v>
      </c>
      <c r="BL2715" s="2">
        <v>6.4202215100900002</v>
      </c>
      <c r="BM2715" s="2">
        <v>490</v>
      </c>
      <c r="BN2715" s="2">
        <v>44.3</v>
      </c>
      <c r="BO2715" s="2">
        <v>64.900000000000006</v>
      </c>
      <c r="BP2715" s="2">
        <v>6.6</v>
      </c>
      <c r="BQ2715" s="2">
        <v>40</v>
      </c>
      <c r="BR2715" s="2">
        <v>7.3684210526299996</v>
      </c>
      <c r="BS2715" s="2">
        <v>0.8</v>
      </c>
      <c r="BT2715" s="2">
        <v>0.42391304347800002</v>
      </c>
      <c r="BU2715" s="2">
        <v>68767</v>
      </c>
      <c r="BV2715" s="2">
        <v>0.58366899999999999</v>
      </c>
      <c r="BW2715" s="2">
        <v>7.7648999999999996E-2</v>
      </c>
      <c r="BX2715" s="2">
        <v>0.75</v>
      </c>
      <c r="BY2715" s="2">
        <v>0.92749244713000001</v>
      </c>
      <c r="BZ2715" s="2">
        <v>0.977198697068</v>
      </c>
      <c r="CA2715" s="2">
        <v>0.49641459999999998</v>
      </c>
      <c r="CB2715" s="2">
        <v>0.80620155038800001</v>
      </c>
      <c r="CC2715" s="2">
        <v>93.411574279500002</v>
      </c>
      <c r="CD2715" s="2">
        <v>92.706035263299995</v>
      </c>
      <c r="CE2715" s="2">
        <v>872</v>
      </c>
      <c r="CF2715" s="2">
        <v>121</v>
      </c>
      <c r="CG2715" s="2">
        <v>494.87521679700001</v>
      </c>
      <c r="CH2715" s="2">
        <v>309.665079564</v>
      </c>
      <c r="CI2715" s="2">
        <v>1156.9584653100001</v>
      </c>
      <c r="CJ2715" s="2">
        <v>1.5954168287299999</v>
      </c>
      <c r="CK2715" s="2">
        <v>316.33080709699999</v>
      </c>
      <c r="CL2715" s="2">
        <v>0.42773810092100001</v>
      </c>
      <c r="CM2715" s="1">
        <v>5</v>
      </c>
    </row>
    <row r="2716" spans="1:91" x14ac:dyDescent="0.5">
      <c r="A2716" s="1">
        <v>2715</v>
      </c>
      <c r="B2716" s="2">
        <v>1172403985</v>
      </c>
      <c r="C2716" s="2">
        <v>0</v>
      </c>
      <c r="D2716" s="2">
        <v>1</v>
      </c>
      <c r="E2716" s="2">
        <v>0</v>
      </c>
      <c r="F2716" s="2">
        <v>1.9</v>
      </c>
      <c r="G2716" s="2">
        <v>1</v>
      </c>
      <c r="H2716" s="2">
        <v>0</v>
      </c>
      <c r="I2716" s="2">
        <v>1</v>
      </c>
      <c r="J2716" s="2">
        <v>3</v>
      </c>
      <c r="K2716" s="1">
        <v>0</v>
      </c>
      <c r="L2716" s="1">
        <v>0</v>
      </c>
      <c r="M2716" s="1">
        <v>1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1</v>
      </c>
      <c r="T2716" s="1">
        <v>0</v>
      </c>
      <c r="U2716" s="1">
        <v>1</v>
      </c>
      <c r="V2716" s="1">
        <v>0</v>
      </c>
      <c r="W2716" s="1">
        <v>0</v>
      </c>
      <c r="X2716" s="1">
        <v>1</v>
      </c>
      <c r="Y2716" s="1">
        <v>0</v>
      </c>
      <c r="Z2716" s="1">
        <v>0</v>
      </c>
      <c r="AA2716" s="1">
        <v>0</v>
      </c>
      <c r="AB2716" s="1">
        <v>0</v>
      </c>
      <c r="AC2716" s="1">
        <v>1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1</v>
      </c>
      <c r="AJ2716" s="1">
        <v>1</v>
      </c>
      <c r="AK2716" s="1">
        <v>0</v>
      </c>
      <c r="AL2716" s="1">
        <v>0</v>
      </c>
      <c r="AM2716" s="1">
        <v>0</v>
      </c>
      <c r="AN2716" s="1">
        <v>1</v>
      </c>
      <c r="AO2716" s="1">
        <v>0</v>
      </c>
      <c r="AP2716" s="1">
        <v>0</v>
      </c>
      <c r="AQ2716" s="1">
        <v>0</v>
      </c>
      <c r="AR2716" s="1">
        <v>1</v>
      </c>
      <c r="AS2716" s="1">
        <v>0</v>
      </c>
      <c r="AT2716" s="1">
        <v>0</v>
      </c>
      <c r="AU2716" s="1">
        <v>0</v>
      </c>
      <c r="AV2716" s="1">
        <v>1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1</v>
      </c>
      <c r="BC2716" s="1">
        <v>0</v>
      </c>
      <c r="BD2716" s="1">
        <v>0</v>
      </c>
      <c r="BE2716" s="1">
        <v>1</v>
      </c>
      <c r="BF2716" s="1">
        <v>0</v>
      </c>
      <c r="BG2716" s="1">
        <v>0</v>
      </c>
      <c r="BH2716" s="1">
        <v>1</v>
      </c>
      <c r="BI2716" s="1">
        <v>0</v>
      </c>
      <c r="BJ2716" s="1">
        <v>0</v>
      </c>
      <c r="BK2716" s="1">
        <v>0</v>
      </c>
      <c r="BL2716" s="2">
        <v>6.4202215100900002</v>
      </c>
      <c r="BM2716" s="2">
        <v>490</v>
      </c>
      <c r="BN2716" s="2">
        <v>44.3</v>
      </c>
      <c r="BO2716" s="2">
        <v>64.900000000000006</v>
      </c>
      <c r="BP2716" s="2">
        <v>6.6</v>
      </c>
      <c r="BQ2716" s="2">
        <v>40</v>
      </c>
      <c r="BR2716" s="2">
        <v>7.3684210526299996</v>
      </c>
      <c r="BS2716" s="2">
        <v>0.8</v>
      </c>
      <c r="BT2716" s="2">
        <v>0.42391304347800002</v>
      </c>
      <c r="BU2716" s="2">
        <v>68767</v>
      </c>
      <c r="BV2716" s="2">
        <v>0.58366899999999999</v>
      </c>
      <c r="BW2716" s="2">
        <v>7.7648999999999996E-2</v>
      </c>
      <c r="BX2716" s="2">
        <v>0.75</v>
      </c>
      <c r="BY2716" s="2">
        <v>0.92749244713000001</v>
      </c>
      <c r="BZ2716" s="2">
        <v>0.977198697068</v>
      </c>
      <c r="CA2716" s="2">
        <v>0.49641459999999998</v>
      </c>
      <c r="CB2716" s="2">
        <v>0.80620155038800001</v>
      </c>
      <c r="CC2716" s="2">
        <v>93.411574279500002</v>
      </c>
      <c r="CD2716" s="2">
        <v>92.706035263299995</v>
      </c>
      <c r="CE2716" s="2">
        <v>872</v>
      </c>
      <c r="CF2716" s="2">
        <v>121</v>
      </c>
      <c r="CG2716" s="2">
        <v>507.64005211800003</v>
      </c>
      <c r="CH2716" s="2">
        <v>172.78253319699999</v>
      </c>
      <c r="CI2716" s="2">
        <v>978.93703211499997</v>
      </c>
      <c r="CJ2716" s="2">
        <v>1.3287438228399999</v>
      </c>
      <c r="CK2716" s="2">
        <v>150.17607967699999</v>
      </c>
      <c r="CL2716" s="2">
        <v>0.51856251777600004</v>
      </c>
      <c r="CM2716" s="1">
        <v>5</v>
      </c>
    </row>
    <row r="2717" spans="1:91" x14ac:dyDescent="0.5">
      <c r="A2717" s="1">
        <v>2716</v>
      </c>
      <c r="B2717" s="2">
        <v>1172431794</v>
      </c>
      <c r="C2717" s="2">
        <v>0</v>
      </c>
      <c r="D2717" s="2">
        <v>1</v>
      </c>
      <c r="E2717" s="2">
        <v>1</v>
      </c>
      <c r="F2717" s="2">
        <v>1.9</v>
      </c>
      <c r="G2717" s="2">
        <v>0</v>
      </c>
      <c r="H2717" s="2">
        <v>0</v>
      </c>
      <c r="I2717" s="2">
        <v>1</v>
      </c>
      <c r="J2717" s="2">
        <v>1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1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1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0</v>
      </c>
      <c r="AN2717" s="1">
        <v>0</v>
      </c>
      <c r="AO2717" s="1">
        <v>1</v>
      </c>
      <c r="AP2717" s="1">
        <v>0</v>
      </c>
      <c r="AQ2717" s="1">
        <v>0</v>
      </c>
      <c r="AR2717" s="1">
        <v>0</v>
      </c>
      <c r="AS2717" s="1">
        <v>1</v>
      </c>
      <c r="AT2717" s="1">
        <v>0</v>
      </c>
      <c r="AU2717" s="1">
        <v>0</v>
      </c>
      <c r="AV2717" s="1">
        <v>1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>
        <v>1</v>
      </c>
      <c r="BF2717" s="1">
        <v>0</v>
      </c>
      <c r="BG2717" s="1">
        <v>0</v>
      </c>
      <c r="BH2717" s="1">
        <v>0</v>
      </c>
      <c r="BI2717" s="1">
        <v>0</v>
      </c>
      <c r="BJ2717" s="1">
        <v>0</v>
      </c>
      <c r="BK2717" s="1">
        <v>0</v>
      </c>
      <c r="BL2717" s="2">
        <v>6.4202215100900002</v>
      </c>
      <c r="BM2717" s="2">
        <v>490</v>
      </c>
      <c r="BN2717" s="2">
        <v>44.3</v>
      </c>
      <c r="BO2717" s="2">
        <v>64.900000000000006</v>
      </c>
      <c r="BP2717" s="2">
        <v>6.6</v>
      </c>
      <c r="BQ2717" s="2">
        <v>40</v>
      </c>
      <c r="BR2717" s="2">
        <v>7.3684210526299996</v>
      </c>
      <c r="BS2717" s="2">
        <v>0.8</v>
      </c>
      <c r="BT2717" s="2">
        <v>0.42391304347800002</v>
      </c>
      <c r="BU2717" s="2">
        <v>68767</v>
      </c>
      <c r="BV2717" s="2">
        <v>0.58366899999999999</v>
      </c>
      <c r="BW2717" s="2">
        <v>7.7648999999999996E-2</v>
      </c>
      <c r="BX2717" s="2">
        <v>0.75</v>
      </c>
      <c r="BY2717" s="2">
        <v>0.92749244713000001</v>
      </c>
      <c r="BZ2717" s="2">
        <v>0.977198697068</v>
      </c>
      <c r="CA2717" s="2">
        <v>0.49641459999999998</v>
      </c>
      <c r="CB2717" s="2">
        <v>0.80620155038800001</v>
      </c>
      <c r="CC2717" s="2">
        <v>93.411574279500002</v>
      </c>
      <c r="CD2717" s="2">
        <v>92.706035263299995</v>
      </c>
      <c r="CE2717" s="2">
        <v>872</v>
      </c>
      <c r="CF2717" s="2">
        <v>121</v>
      </c>
      <c r="CG2717" s="2">
        <v>663.32534336799995</v>
      </c>
      <c r="CH2717" s="2">
        <v>155.91975938100001</v>
      </c>
      <c r="CI2717" s="2">
        <v>1144.9626000999999</v>
      </c>
      <c r="CJ2717" s="2">
        <v>1.4961938532700001</v>
      </c>
      <c r="CK2717" s="2">
        <v>150.51006660300001</v>
      </c>
      <c r="CL2717" s="2">
        <v>0.57934236743699996</v>
      </c>
      <c r="CM2717" s="1">
        <v>5</v>
      </c>
    </row>
    <row r="2718" spans="1:91" x14ac:dyDescent="0.5">
      <c r="A2718" s="1">
        <v>2717</v>
      </c>
      <c r="B2718" s="2">
        <v>1172770254</v>
      </c>
      <c r="C2718" s="2">
        <v>0</v>
      </c>
      <c r="D2718" s="2">
        <v>1</v>
      </c>
      <c r="E2718" s="2">
        <v>1</v>
      </c>
      <c r="F2718" s="2">
        <v>2</v>
      </c>
      <c r="G2718" s="2">
        <v>0</v>
      </c>
      <c r="H2718" s="2">
        <v>0</v>
      </c>
      <c r="I2718" s="2">
        <v>1</v>
      </c>
      <c r="J2718" s="2">
        <v>2</v>
      </c>
      <c r="K2718" s="1">
        <v>0</v>
      </c>
      <c r="L2718" s="1">
        <v>0</v>
      </c>
      <c r="M2718" s="1">
        <v>0</v>
      </c>
      <c r="N2718" s="1">
        <v>0</v>
      </c>
      <c r="O2718" s="1">
        <v>1</v>
      </c>
      <c r="P2718" s="1">
        <v>0</v>
      </c>
      <c r="Q2718" s="1">
        <v>1</v>
      </c>
      <c r="R2718" s="1">
        <v>0</v>
      </c>
      <c r="S2718" s="1">
        <v>0</v>
      </c>
      <c r="T2718" s="1">
        <v>0</v>
      </c>
      <c r="U2718" s="1">
        <v>1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1</v>
      </c>
      <c r="AD2718" s="1">
        <v>0</v>
      </c>
      <c r="AE2718" s="1">
        <v>0</v>
      </c>
      <c r="AF2718" s="1">
        <v>0</v>
      </c>
      <c r="AG2718" s="1">
        <v>0</v>
      </c>
      <c r="AH2718" s="1">
        <v>1</v>
      </c>
      <c r="AI2718" s="1">
        <v>0</v>
      </c>
      <c r="AJ2718" s="1">
        <v>0</v>
      </c>
      <c r="AK2718" s="1">
        <v>1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1</v>
      </c>
      <c r="AR2718" s="1">
        <v>0</v>
      </c>
      <c r="AS2718" s="1">
        <v>0</v>
      </c>
      <c r="AT2718" s="1">
        <v>0</v>
      </c>
      <c r="AU2718" s="1">
        <v>0</v>
      </c>
      <c r="AV2718" s="1">
        <v>1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0</v>
      </c>
      <c r="BE2718" s="1">
        <v>0</v>
      </c>
      <c r="BF2718" s="1">
        <v>0</v>
      </c>
      <c r="BG2718" s="1">
        <v>0</v>
      </c>
      <c r="BH2718" s="1">
        <v>0</v>
      </c>
      <c r="BI2718" s="1">
        <v>0</v>
      </c>
      <c r="BJ2718" s="1">
        <v>1</v>
      </c>
      <c r="BK2718" s="1">
        <v>0</v>
      </c>
      <c r="BL2718" s="2">
        <v>6.4202215100900002</v>
      </c>
      <c r="BM2718" s="2">
        <v>490</v>
      </c>
      <c r="BN2718" s="2">
        <v>44.3</v>
      </c>
      <c r="BO2718" s="2">
        <v>64.900000000000006</v>
      </c>
      <c r="BP2718" s="2">
        <v>6.6</v>
      </c>
      <c r="BQ2718" s="2">
        <v>40</v>
      </c>
      <c r="BR2718" s="2">
        <v>7.3684210526299996</v>
      </c>
      <c r="BS2718" s="2">
        <v>0.8</v>
      </c>
      <c r="BT2718" s="2">
        <v>0.42391304347800002</v>
      </c>
      <c r="BU2718" s="2">
        <v>68767</v>
      </c>
      <c r="BV2718" s="2">
        <v>0.58366899999999999</v>
      </c>
      <c r="BW2718" s="2">
        <v>7.7648999999999996E-2</v>
      </c>
      <c r="BX2718" s="2">
        <v>0.75</v>
      </c>
      <c r="BY2718" s="2">
        <v>0.92749244713000001</v>
      </c>
      <c r="BZ2718" s="2">
        <v>0.977198697068</v>
      </c>
      <c r="CA2718" s="2">
        <v>0.49641459999999998</v>
      </c>
      <c r="CB2718" s="2">
        <v>0.80620155038800001</v>
      </c>
      <c r="CC2718" s="2">
        <v>93.411574279500002</v>
      </c>
      <c r="CD2718" s="2">
        <v>92.706035263299995</v>
      </c>
      <c r="CE2718" s="2">
        <v>872</v>
      </c>
      <c r="CF2718" s="2">
        <v>121</v>
      </c>
      <c r="CG2718" s="2">
        <v>1245.27711009</v>
      </c>
      <c r="CH2718" s="2">
        <v>89.031232434499998</v>
      </c>
      <c r="CI2718" s="2">
        <v>1616.9214161899999</v>
      </c>
      <c r="CJ2718" s="2">
        <v>1.9029050458000001</v>
      </c>
      <c r="CK2718" s="2">
        <v>150.180542234</v>
      </c>
      <c r="CL2718" s="2">
        <v>0.77015314264599999</v>
      </c>
      <c r="CM2718" s="1">
        <v>5</v>
      </c>
    </row>
    <row r="2719" spans="1:91" x14ac:dyDescent="0.5">
      <c r="A2719" s="1">
        <v>2718</v>
      </c>
      <c r="B2719" s="2">
        <v>1172781088</v>
      </c>
      <c r="C2719" s="2">
        <v>0</v>
      </c>
      <c r="D2719" s="2">
        <v>1</v>
      </c>
      <c r="E2719" s="2">
        <v>1</v>
      </c>
      <c r="F2719" s="2">
        <v>2</v>
      </c>
      <c r="G2719" s="2">
        <v>0</v>
      </c>
      <c r="H2719" s="2">
        <v>0</v>
      </c>
      <c r="I2719" s="2">
        <v>1</v>
      </c>
      <c r="J2719" s="2">
        <v>3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1</v>
      </c>
      <c r="S2719" s="1">
        <v>0</v>
      </c>
      <c r="T2719" s="1">
        <v>0</v>
      </c>
      <c r="U2719" s="1">
        <v>0</v>
      </c>
      <c r="V2719" s="1">
        <v>1</v>
      </c>
      <c r="W2719" s="1">
        <v>0</v>
      </c>
      <c r="X2719" s="1">
        <v>1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1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1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1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0</v>
      </c>
      <c r="BE2719" s="1">
        <v>0</v>
      </c>
      <c r="BF2719" s="1">
        <v>0</v>
      </c>
      <c r="BG2719" s="1">
        <v>0</v>
      </c>
      <c r="BH2719" s="1">
        <v>0</v>
      </c>
      <c r="BI2719" s="1">
        <v>1</v>
      </c>
      <c r="BJ2719" s="1">
        <v>0</v>
      </c>
      <c r="BK2719" s="1">
        <v>0</v>
      </c>
      <c r="BL2719" s="2">
        <v>6.4202215100900002</v>
      </c>
      <c r="BM2719" s="2">
        <v>490</v>
      </c>
      <c r="BN2719" s="2">
        <v>44.3</v>
      </c>
      <c r="BO2719" s="2">
        <v>64.900000000000006</v>
      </c>
      <c r="BP2719" s="2">
        <v>6.6</v>
      </c>
      <c r="BQ2719" s="2">
        <v>40</v>
      </c>
      <c r="BR2719" s="2">
        <v>7.3684210526299996</v>
      </c>
      <c r="BS2719" s="2">
        <v>0.8</v>
      </c>
      <c r="BT2719" s="2">
        <v>0.42391304347800002</v>
      </c>
      <c r="BU2719" s="2">
        <v>68767</v>
      </c>
      <c r="BV2719" s="2">
        <v>0.58366899999999999</v>
      </c>
      <c r="BW2719" s="2">
        <v>7.7648999999999996E-2</v>
      </c>
      <c r="BX2719" s="2">
        <v>0.75</v>
      </c>
      <c r="BY2719" s="2">
        <v>0.92749244713000001</v>
      </c>
      <c r="BZ2719" s="2">
        <v>0.977198697068</v>
      </c>
      <c r="CA2719" s="2">
        <v>0.49641459999999998</v>
      </c>
      <c r="CB2719" s="2">
        <v>0.80620155038800001</v>
      </c>
      <c r="CC2719" s="2">
        <v>93.411574279500002</v>
      </c>
      <c r="CD2719" s="2">
        <v>92.706035263299995</v>
      </c>
      <c r="CE2719" s="2">
        <v>872</v>
      </c>
      <c r="CF2719" s="2">
        <v>121</v>
      </c>
      <c r="CG2719" s="2">
        <v>728.42674998699999</v>
      </c>
      <c r="CH2719" s="2">
        <v>313.716270925</v>
      </c>
      <c r="CI2719" s="2">
        <v>1390.4064124700001</v>
      </c>
      <c r="CJ2719" s="2">
        <v>1.8227857883900001</v>
      </c>
      <c r="CK2719" s="2">
        <v>275.30075259799997</v>
      </c>
      <c r="CL2719" s="2">
        <v>0.52389484359000005</v>
      </c>
      <c r="CM2719" s="1">
        <v>5</v>
      </c>
    </row>
    <row r="2720" spans="1:91" x14ac:dyDescent="0.5">
      <c r="A2720" s="1">
        <v>2719</v>
      </c>
      <c r="B2720" s="2">
        <v>1172803957</v>
      </c>
      <c r="C2720" s="2">
        <v>0</v>
      </c>
      <c r="D2720" s="2">
        <v>1</v>
      </c>
      <c r="E2720" s="2">
        <v>0</v>
      </c>
      <c r="F2720" s="2">
        <v>2.1</v>
      </c>
      <c r="G2720" s="2">
        <v>1</v>
      </c>
      <c r="H2720" s="2">
        <v>0</v>
      </c>
      <c r="I2720" s="2">
        <v>1</v>
      </c>
      <c r="J2720" s="2">
        <v>1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1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1</v>
      </c>
      <c r="AH2720" s="1">
        <v>0</v>
      </c>
      <c r="AI2720" s="1">
        <v>0</v>
      </c>
      <c r="AJ2720" s="1">
        <v>0</v>
      </c>
      <c r="AK2720" s="1">
        <v>0</v>
      </c>
      <c r="AL2720" s="1">
        <v>1</v>
      </c>
      <c r="AM2720" s="1">
        <v>0</v>
      </c>
      <c r="AN2720" s="1">
        <v>0</v>
      </c>
      <c r="AO2720" s="1">
        <v>0</v>
      </c>
      <c r="AP2720" s="1">
        <v>1</v>
      </c>
      <c r="AQ2720" s="1">
        <v>0</v>
      </c>
      <c r="AR2720" s="1">
        <v>0</v>
      </c>
      <c r="AS2720" s="1">
        <v>1</v>
      </c>
      <c r="AT2720" s="1">
        <v>0</v>
      </c>
      <c r="AU2720" s="1">
        <v>0</v>
      </c>
      <c r="AV2720" s="1">
        <v>0</v>
      </c>
      <c r="AW2720" s="1">
        <v>1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1</v>
      </c>
      <c r="BG2720" s="1">
        <v>0</v>
      </c>
      <c r="BH2720" s="1">
        <v>0</v>
      </c>
      <c r="BI2720" s="1">
        <v>1</v>
      </c>
      <c r="BJ2720" s="1">
        <v>0</v>
      </c>
      <c r="BK2720" s="1">
        <v>0</v>
      </c>
      <c r="BL2720" s="2">
        <v>6.4202215100900002</v>
      </c>
      <c r="BM2720" s="2">
        <v>490</v>
      </c>
      <c r="BN2720" s="2">
        <v>44.3</v>
      </c>
      <c r="BO2720" s="2">
        <v>64.900000000000006</v>
      </c>
      <c r="BP2720" s="2">
        <v>6.6</v>
      </c>
      <c r="BQ2720" s="2">
        <v>40</v>
      </c>
      <c r="BR2720" s="2">
        <v>7.3684210526299996</v>
      </c>
      <c r="BS2720" s="2">
        <v>0.8</v>
      </c>
      <c r="BT2720" s="2">
        <v>0.42391304347800002</v>
      </c>
      <c r="BU2720" s="2">
        <v>68767</v>
      </c>
      <c r="BV2720" s="2">
        <v>0.58366899999999999</v>
      </c>
      <c r="BW2720" s="2">
        <v>7.7648999999999996E-2</v>
      </c>
      <c r="BX2720" s="2">
        <v>0.75</v>
      </c>
      <c r="BY2720" s="2">
        <v>0.92749244713000001</v>
      </c>
      <c r="BZ2720" s="2">
        <v>0.977198697068</v>
      </c>
      <c r="CA2720" s="2">
        <v>0.49641459999999998</v>
      </c>
      <c r="CB2720" s="2">
        <v>0.80620155038800001</v>
      </c>
      <c r="CC2720" s="2">
        <v>93.411574279500002</v>
      </c>
      <c r="CD2720" s="2">
        <v>92.706035263299995</v>
      </c>
      <c r="CE2720" s="2">
        <v>872</v>
      </c>
      <c r="CF2720" s="2">
        <v>121</v>
      </c>
      <c r="CG2720" s="2">
        <v>850.77870952700005</v>
      </c>
      <c r="CH2720" s="2">
        <v>223.730467068</v>
      </c>
      <c r="CI2720" s="2">
        <v>1453.84610475</v>
      </c>
      <c r="CJ2720" s="2">
        <v>1.87394804322</v>
      </c>
      <c r="CK2720" s="2">
        <v>280.00961232700001</v>
      </c>
      <c r="CL2720" s="2">
        <v>0.58519172472600001</v>
      </c>
      <c r="CM2720" s="1">
        <v>5</v>
      </c>
    </row>
    <row r="2721" spans="1:91" x14ac:dyDescent="0.5">
      <c r="A2721" s="1">
        <v>2720</v>
      </c>
      <c r="B2721" s="2">
        <v>1172807319</v>
      </c>
      <c r="C2721" s="2">
        <v>0</v>
      </c>
      <c r="D2721" s="2">
        <v>1</v>
      </c>
      <c r="E2721" s="2">
        <v>1</v>
      </c>
      <c r="F2721" s="2">
        <v>1.9</v>
      </c>
      <c r="G2721" s="2">
        <v>1</v>
      </c>
      <c r="H2721" s="2">
        <v>0</v>
      </c>
      <c r="I2721" s="2">
        <v>1</v>
      </c>
      <c r="J2721" s="2">
        <v>2</v>
      </c>
      <c r="K2721" s="1">
        <v>0</v>
      </c>
      <c r="L2721" s="1">
        <v>0</v>
      </c>
      <c r="M2721" s="1">
        <v>0</v>
      </c>
      <c r="N2721" s="1">
        <v>1</v>
      </c>
      <c r="O2721" s="1">
        <v>0</v>
      </c>
      <c r="P2721" s="1">
        <v>0</v>
      </c>
      <c r="Q2721" s="1">
        <v>1</v>
      </c>
      <c r="R2721" s="1">
        <v>0</v>
      </c>
      <c r="S2721" s="1">
        <v>0</v>
      </c>
      <c r="T2721" s="1">
        <v>0</v>
      </c>
      <c r="U2721" s="1">
        <v>0</v>
      </c>
      <c r="V2721" s="1">
        <v>1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1</v>
      </c>
      <c r="AI2721" s="1">
        <v>0</v>
      </c>
      <c r="AJ2721" s="1">
        <v>1</v>
      </c>
      <c r="AK2721" s="1">
        <v>0</v>
      </c>
      <c r="AL2721" s="1">
        <v>0</v>
      </c>
      <c r="AM2721" s="1">
        <v>0</v>
      </c>
      <c r="AN2721" s="1">
        <v>0</v>
      </c>
      <c r="AO2721" s="1">
        <v>1</v>
      </c>
      <c r="AP2721" s="1">
        <v>0</v>
      </c>
      <c r="AQ2721" s="1">
        <v>0</v>
      </c>
      <c r="AR2721" s="1">
        <v>0</v>
      </c>
      <c r="AS2721" s="1">
        <v>1</v>
      </c>
      <c r="AT2721" s="1">
        <v>0</v>
      </c>
      <c r="AU2721" s="1">
        <v>0</v>
      </c>
      <c r="AV2721" s="1">
        <v>1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1</v>
      </c>
      <c r="BC2721" s="1">
        <v>0</v>
      </c>
      <c r="BD2721" s="1">
        <v>0</v>
      </c>
      <c r="BE2721" s="1">
        <v>0</v>
      </c>
      <c r="BF2721" s="1">
        <v>1</v>
      </c>
      <c r="BG2721" s="1">
        <v>0</v>
      </c>
      <c r="BH2721" s="1">
        <v>1</v>
      </c>
      <c r="BI2721" s="1">
        <v>0</v>
      </c>
      <c r="BJ2721" s="1">
        <v>0</v>
      </c>
      <c r="BK2721" s="1">
        <v>0</v>
      </c>
      <c r="BL2721" s="2">
        <v>6.4202215100900002</v>
      </c>
      <c r="BM2721" s="2">
        <v>490</v>
      </c>
      <c r="BN2721" s="2">
        <v>44.3</v>
      </c>
      <c r="BO2721" s="2">
        <v>64.900000000000006</v>
      </c>
      <c r="BP2721" s="2">
        <v>6.6</v>
      </c>
      <c r="BQ2721" s="2">
        <v>40</v>
      </c>
      <c r="BR2721" s="2">
        <v>7.3684210526299996</v>
      </c>
      <c r="BS2721" s="2">
        <v>0.8</v>
      </c>
      <c r="BT2721" s="2">
        <v>0.42391304347800002</v>
      </c>
      <c r="BU2721" s="2">
        <v>68767</v>
      </c>
      <c r="BV2721" s="2">
        <v>0.58366899999999999</v>
      </c>
      <c r="BW2721" s="2">
        <v>7.7648999999999996E-2</v>
      </c>
      <c r="BX2721" s="2">
        <v>0.75</v>
      </c>
      <c r="BY2721" s="2">
        <v>0.92749244713000001</v>
      </c>
      <c r="BZ2721" s="2">
        <v>0.977198697068</v>
      </c>
      <c r="CA2721" s="2">
        <v>0.49641459999999998</v>
      </c>
      <c r="CB2721" s="2">
        <v>0.80620155038800001</v>
      </c>
      <c r="CC2721" s="2">
        <v>93.411574279500002</v>
      </c>
      <c r="CD2721" s="2">
        <v>92.706035263299995</v>
      </c>
      <c r="CE2721" s="2">
        <v>872</v>
      </c>
      <c r="CF2721" s="2">
        <v>121</v>
      </c>
      <c r="CG2721" s="2">
        <v>569.43390548499997</v>
      </c>
      <c r="CH2721" s="2">
        <v>148.33160031099999</v>
      </c>
      <c r="CI2721" s="2">
        <v>1063.2327129299999</v>
      </c>
      <c r="CJ2721" s="2">
        <v>1.4162099244599999</v>
      </c>
      <c r="CK2721" s="2">
        <v>154.99732784299999</v>
      </c>
      <c r="CL2721" s="2">
        <v>0.53556845887100002</v>
      </c>
      <c r="CM2721" s="1">
        <v>5</v>
      </c>
    </row>
    <row r="2722" spans="1:91" x14ac:dyDescent="0.5">
      <c r="A2722" s="1">
        <v>2721</v>
      </c>
      <c r="B2722" s="2">
        <v>1172819327</v>
      </c>
      <c r="C2722" s="2">
        <v>0</v>
      </c>
      <c r="D2722" s="2">
        <v>1</v>
      </c>
      <c r="E2722" s="2">
        <v>1</v>
      </c>
      <c r="F2722" s="2">
        <v>2.1</v>
      </c>
      <c r="G2722" s="2">
        <v>1</v>
      </c>
      <c r="H2722" s="2">
        <v>0</v>
      </c>
      <c r="I2722" s="2">
        <v>4</v>
      </c>
      <c r="J2722" s="2">
        <v>3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1</v>
      </c>
      <c r="T2722" s="1">
        <v>0</v>
      </c>
      <c r="U2722" s="1">
        <v>0</v>
      </c>
      <c r="V2722" s="1">
        <v>1</v>
      </c>
      <c r="W2722" s="1">
        <v>0</v>
      </c>
      <c r="X2722" s="1">
        <v>1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0</v>
      </c>
      <c r="AG2722" s="1">
        <v>0</v>
      </c>
      <c r="AH2722" s="1">
        <v>1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1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  <c r="BF2722" s="1">
        <v>0</v>
      </c>
      <c r="BG2722" s="1">
        <v>1</v>
      </c>
      <c r="BH2722" s="1">
        <v>0</v>
      </c>
      <c r="BI2722" s="1">
        <v>0</v>
      </c>
      <c r="BJ2722" s="1">
        <v>0</v>
      </c>
      <c r="BK2722" s="1">
        <v>1</v>
      </c>
      <c r="BL2722" s="2">
        <v>6.4202215100900002</v>
      </c>
      <c r="BM2722" s="2">
        <v>490</v>
      </c>
      <c r="BN2722" s="2">
        <v>44.3</v>
      </c>
      <c r="BO2722" s="2">
        <v>64.900000000000006</v>
      </c>
      <c r="BP2722" s="2">
        <v>6.6</v>
      </c>
      <c r="BQ2722" s="2">
        <v>40</v>
      </c>
      <c r="BR2722" s="2">
        <v>7.3684210526299996</v>
      </c>
      <c r="BS2722" s="2">
        <v>0.8</v>
      </c>
      <c r="BT2722" s="2">
        <v>0.42391304347800002</v>
      </c>
      <c r="BU2722" s="2">
        <v>68767</v>
      </c>
      <c r="BV2722" s="2">
        <v>0.58366899999999999</v>
      </c>
      <c r="BW2722" s="2">
        <v>7.7648999999999996E-2</v>
      </c>
      <c r="BX2722" s="2">
        <v>0.75</v>
      </c>
      <c r="BY2722" s="2">
        <v>0.92749244713000001</v>
      </c>
      <c r="BZ2722" s="2">
        <v>0.977198697068</v>
      </c>
      <c r="CA2722" s="2">
        <v>0.49641459999999998</v>
      </c>
      <c r="CB2722" s="2">
        <v>0.80620155038800001</v>
      </c>
      <c r="CC2722" s="2">
        <v>93.411574279500002</v>
      </c>
      <c r="CD2722" s="2">
        <v>92.706035263299995</v>
      </c>
      <c r="CE2722" s="2">
        <v>872</v>
      </c>
      <c r="CF2722" s="2">
        <v>121</v>
      </c>
      <c r="CG2722" s="2">
        <v>1409.88502754</v>
      </c>
      <c r="CH2722" s="2">
        <v>57.143908561899998</v>
      </c>
      <c r="CI2722" s="2">
        <v>1843.81002773</v>
      </c>
      <c r="CJ2722" s="2">
        <v>2.1300823002099998</v>
      </c>
      <c r="CK2722" s="2">
        <v>303.83706059299999</v>
      </c>
      <c r="CL2722" s="2">
        <v>0.76465850946299996</v>
      </c>
      <c r="CM2722" s="1">
        <v>5</v>
      </c>
    </row>
    <row r="2723" spans="1:91" x14ac:dyDescent="0.5">
      <c r="A2723" s="1">
        <v>2722</v>
      </c>
      <c r="B2723" s="2">
        <v>1172821327</v>
      </c>
      <c r="C2723" s="2">
        <v>0</v>
      </c>
      <c r="D2723" s="2">
        <v>1</v>
      </c>
      <c r="E2723" s="2">
        <v>1</v>
      </c>
      <c r="F2723" s="2">
        <v>1.8</v>
      </c>
      <c r="G2723" s="2">
        <v>1</v>
      </c>
      <c r="H2723" s="2">
        <v>0</v>
      </c>
      <c r="I2723" s="2">
        <v>1</v>
      </c>
      <c r="J2723" s="2">
        <v>2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1</v>
      </c>
      <c r="AU2723" s="1">
        <v>0</v>
      </c>
      <c r="AV2723" s="1">
        <v>0</v>
      </c>
      <c r="AW2723" s="1">
        <v>1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0</v>
      </c>
      <c r="BG2723" s="1">
        <v>0</v>
      </c>
      <c r="BH2723" s="1">
        <v>0</v>
      </c>
      <c r="BI2723" s="1">
        <v>1</v>
      </c>
      <c r="BJ2723" s="1">
        <v>0</v>
      </c>
      <c r="BK2723" s="1">
        <v>0</v>
      </c>
      <c r="BL2723" s="2">
        <v>6.4202215100900002</v>
      </c>
      <c r="BM2723" s="2">
        <v>490</v>
      </c>
      <c r="BN2723" s="2">
        <v>44.3</v>
      </c>
      <c r="BO2723" s="2">
        <v>64.900000000000006</v>
      </c>
      <c r="BP2723" s="2">
        <v>6.6</v>
      </c>
      <c r="BQ2723" s="2">
        <v>40</v>
      </c>
      <c r="BR2723" s="2">
        <v>7.3684210526299996</v>
      </c>
      <c r="BS2723" s="2">
        <v>0.8</v>
      </c>
      <c r="BT2723" s="2">
        <v>0.42391304347800002</v>
      </c>
      <c r="BU2723" s="2">
        <v>68767</v>
      </c>
      <c r="BV2723" s="2">
        <v>0.58366899999999999</v>
      </c>
      <c r="BW2723" s="2">
        <v>7.7648999999999996E-2</v>
      </c>
      <c r="BX2723" s="2">
        <v>0.75</v>
      </c>
      <c r="BY2723" s="2">
        <v>0.92749244713000001</v>
      </c>
      <c r="BZ2723" s="2">
        <v>0.977198697068</v>
      </c>
      <c r="CA2723" s="2">
        <v>0.49641459999999998</v>
      </c>
      <c r="CB2723" s="2">
        <v>0.80620155038800001</v>
      </c>
      <c r="CC2723" s="2">
        <v>93.411574279500002</v>
      </c>
      <c r="CD2723" s="2">
        <v>92.706035263299995</v>
      </c>
      <c r="CE2723" s="2">
        <v>872</v>
      </c>
      <c r="CF2723" s="2">
        <v>121</v>
      </c>
      <c r="CG2723" s="2">
        <v>569.43390548499997</v>
      </c>
      <c r="CH2723" s="2">
        <v>148.33160031099999</v>
      </c>
      <c r="CI2723" s="2">
        <v>1063.2327129299999</v>
      </c>
      <c r="CJ2723" s="2">
        <v>1.4162099244599999</v>
      </c>
      <c r="CK2723" s="2">
        <v>154.99732784299999</v>
      </c>
      <c r="CL2723" s="2">
        <v>0.53556845887100002</v>
      </c>
      <c r="CM2723" s="1">
        <v>5</v>
      </c>
    </row>
    <row r="2724" spans="1:91" x14ac:dyDescent="0.5">
      <c r="A2724" s="1">
        <v>2723</v>
      </c>
      <c r="B2724" s="2">
        <v>1172846209</v>
      </c>
      <c r="C2724" s="2">
        <v>0</v>
      </c>
      <c r="D2724" s="2">
        <v>1</v>
      </c>
      <c r="E2724" s="2">
        <v>1</v>
      </c>
      <c r="F2724" s="2">
        <v>2</v>
      </c>
      <c r="G2724" s="2">
        <v>0</v>
      </c>
      <c r="H2724" s="2">
        <v>0</v>
      </c>
      <c r="I2724" s="2">
        <v>1</v>
      </c>
      <c r="J2724" s="2">
        <v>2</v>
      </c>
      <c r="K2724" s="1">
        <v>0</v>
      </c>
      <c r="L2724" s="1">
        <v>0</v>
      </c>
      <c r="M2724" s="1">
        <v>0</v>
      </c>
      <c r="N2724" s="1">
        <v>1</v>
      </c>
      <c r="O2724" s="1">
        <v>0</v>
      </c>
      <c r="P2724" s="1">
        <v>0</v>
      </c>
      <c r="Q2724" s="1">
        <v>0</v>
      </c>
      <c r="R2724" s="1">
        <v>0</v>
      </c>
      <c r="S2724" s="1">
        <v>1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1</v>
      </c>
      <c r="AA2724" s="1">
        <v>0</v>
      </c>
      <c r="AB2724" s="1">
        <v>0</v>
      </c>
      <c r="AC2724" s="1">
        <v>0</v>
      </c>
      <c r="AD2724" s="1">
        <v>1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0</v>
      </c>
      <c r="AM2724" s="1">
        <v>0</v>
      </c>
      <c r="AN2724" s="1">
        <v>0</v>
      </c>
      <c r="AO2724" s="1">
        <v>1</v>
      </c>
      <c r="AP2724" s="1">
        <v>0</v>
      </c>
      <c r="AQ2724" s="1">
        <v>0</v>
      </c>
      <c r="AR2724" s="1">
        <v>0</v>
      </c>
      <c r="AS2724" s="1">
        <v>1</v>
      </c>
      <c r="AT2724" s="1">
        <v>0</v>
      </c>
      <c r="AU2724" s="1">
        <v>0</v>
      </c>
      <c r="AV2724" s="1">
        <v>1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1</v>
      </c>
      <c r="BC2724" s="1">
        <v>0</v>
      </c>
      <c r="BD2724" s="1">
        <v>0</v>
      </c>
      <c r="BE2724" s="1">
        <v>0</v>
      </c>
      <c r="BF2724" s="1">
        <v>1</v>
      </c>
      <c r="BG2724" s="1">
        <v>0</v>
      </c>
      <c r="BH2724" s="1">
        <v>0</v>
      </c>
      <c r="BI2724" s="1">
        <v>1</v>
      </c>
      <c r="BJ2724" s="1">
        <v>0</v>
      </c>
      <c r="BK2724" s="1">
        <v>0</v>
      </c>
      <c r="BL2724" s="2">
        <v>6.4202215100900002</v>
      </c>
      <c r="BM2724" s="2">
        <v>490</v>
      </c>
      <c r="BN2724" s="2">
        <v>44.3</v>
      </c>
      <c r="BO2724" s="2">
        <v>64.900000000000006</v>
      </c>
      <c r="BP2724" s="2">
        <v>6.6</v>
      </c>
      <c r="BQ2724" s="2">
        <v>40</v>
      </c>
      <c r="BR2724" s="2">
        <v>7.3684210526299996</v>
      </c>
      <c r="BS2724" s="2">
        <v>0.8</v>
      </c>
      <c r="BT2724" s="2">
        <v>0.42391304347800002</v>
      </c>
      <c r="BU2724" s="2">
        <v>68767</v>
      </c>
      <c r="BV2724" s="2">
        <v>0.58366899999999999</v>
      </c>
      <c r="BW2724" s="2">
        <v>7.7648999999999996E-2</v>
      </c>
      <c r="BX2724" s="2">
        <v>0.75</v>
      </c>
      <c r="BY2724" s="2">
        <v>0.92749244713000001</v>
      </c>
      <c r="BZ2724" s="2">
        <v>0.977198697068</v>
      </c>
      <c r="CA2724" s="2">
        <v>0.49641459999999998</v>
      </c>
      <c r="CB2724" s="2">
        <v>0.80620155038800001</v>
      </c>
      <c r="CC2724" s="2">
        <v>93.411574279500002</v>
      </c>
      <c r="CD2724" s="2">
        <v>92.706035263299995</v>
      </c>
      <c r="CE2724" s="2">
        <v>872</v>
      </c>
      <c r="CF2724" s="2">
        <v>121</v>
      </c>
      <c r="CG2724" s="2">
        <v>473.698200896</v>
      </c>
      <c r="CH2724" s="2">
        <v>537.27385399299999</v>
      </c>
      <c r="CI2724" s="2">
        <v>1374.7286908799999</v>
      </c>
      <c r="CJ2724" s="2">
        <v>1.9220598903899999</v>
      </c>
      <c r="CK2724" s="2">
        <v>543.93958152499999</v>
      </c>
      <c r="CL2724" s="2">
        <v>0.34457577268799999</v>
      </c>
      <c r="CM2724" s="1">
        <v>5</v>
      </c>
    </row>
    <row r="2725" spans="1:91" x14ac:dyDescent="0.5">
      <c r="A2725" s="1">
        <v>2724</v>
      </c>
      <c r="B2725" s="2">
        <v>1172855127</v>
      </c>
      <c r="C2725" s="2">
        <v>0</v>
      </c>
      <c r="D2725" s="2">
        <v>1</v>
      </c>
      <c r="E2725" s="2">
        <v>1</v>
      </c>
      <c r="F2725" s="2">
        <v>2.1</v>
      </c>
      <c r="G2725" s="2">
        <v>1</v>
      </c>
      <c r="H2725" s="2">
        <v>0</v>
      </c>
      <c r="I2725" s="2">
        <v>1</v>
      </c>
      <c r="J2725" s="2">
        <v>2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1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0</v>
      </c>
      <c r="AM2725" s="1">
        <v>0</v>
      </c>
      <c r="AN2725" s="1">
        <v>0</v>
      </c>
      <c r="AO2725" s="1">
        <v>1</v>
      </c>
      <c r="AP2725" s="1">
        <v>0</v>
      </c>
      <c r="AQ2725" s="1">
        <v>0</v>
      </c>
      <c r="AR2725" s="1">
        <v>0</v>
      </c>
      <c r="AS2725" s="1">
        <v>1</v>
      </c>
      <c r="AT2725" s="1">
        <v>0</v>
      </c>
      <c r="AU2725" s="1">
        <v>0</v>
      </c>
      <c r="AV2725" s="1">
        <v>1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1</v>
      </c>
      <c r="BC2725" s="1">
        <v>0</v>
      </c>
      <c r="BD2725" s="1">
        <v>0</v>
      </c>
      <c r="BE2725" s="1">
        <v>0</v>
      </c>
      <c r="BF2725" s="1">
        <v>1</v>
      </c>
      <c r="BG2725" s="1">
        <v>0</v>
      </c>
      <c r="BH2725" s="1">
        <v>0</v>
      </c>
      <c r="BI2725" s="1">
        <v>0</v>
      </c>
      <c r="BJ2725" s="1">
        <v>1</v>
      </c>
      <c r="BK2725" s="1">
        <v>0</v>
      </c>
      <c r="BL2725" s="2">
        <v>6.4202215100900002</v>
      </c>
      <c r="BM2725" s="2">
        <v>490</v>
      </c>
      <c r="BN2725" s="2">
        <v>44.3</v>
      </c>
      <c r="BO2725" s="2">
        <v>64.900000000000006</v>
      </c>
      <c r="BP2725" s="2">
        <v>6.6</v>
      </c>
      <c r="BQ2725" s="2">
        <v>40</v>
      </c>
      <c r="BR2725" s="2">
        <v>7.3684210526299996</v>
      </c>
      <c r="BS2725" s="2">
        <v>0.8</v>
      </c>
      <c r="BT2725" s="2">
        <v>0.42391304347800002</v>
      </c>
      <c r="BU2725" s="2">
        <v>68767</v>
      </c>
      <c r="BV2725" s="2">
        <v>0.58366899999999999</v>
      </c>
      <c r="BW2725" s="2">
        <v>7.7648999999999996E-2</v>
      </c>
      <c r="BX2725" s="2">
        <v>0.75</v>
      </c>
      <c r="BY2725" s="2">
        <v>0.92749244713000001</v>
      </c>
      <c r="BZ2725" s="2">
        <v>0.977198697068</v>
      </c>
      <c r="CA2725" s="2">
        <v>0.49641459999999998</v>
      </c>
      <c r="CB2725" s="2">
        <v>0.80620155038800001</v>
      </c>
      <c r="CC2725" s="2">
        <v>93.411574279500002</v>
      </c>
      <c r="CD2725" s="2">
        <v>92.706035263299995</v>
      </c>
      <c r="CE2725" s="2">
        <v>872</v>
      </c>
      <c r="CF2725" s="2">
        <v>121</v>
      </c>
      <c r="CG2725" s="2">
        <v>642.30515294899999</v>
      </c>
      <c r="CH2725" s="2">
        <v>160.68831276399999</v>
      </c>
      <c r="CI2725" s="2">
        <v>1149.7311534800001</v>
      </c>
      <c r="CJ2725" s="2">
        <v>1.50334961153</v>
      </c>
      <c r="CK2725" s="2">
        <v>155.278619986</v>
      </c>
      <c r="CL2725" s="2">
        <v>0.55865682251399995</v>
      </c>
      <c r="CM2725" s="1">
        <v>5</v>
      </c>
    </row>
    <row r="2726" spans="1:91" x14ac:dyDescent="0.5">
      <c r="A2726" s="1">
        <v>2725</v>
      </c>
      <c r="B2726" s="2">
        <v>1172870504</v>
      </c>
      <c r="C2726" s="2">
        <v>0</v>
      </c>
      <c r="D2726" s="2">
        <v>1</v>
      </c>
      <c r="E2726" s="2">
        <v>1</v>
      </c>
      <c r="F2726" s="2">
        <v>2.1</v>
      </c>
      <c r="G2726" s="2">
        <v>1</v>
      </c>
      <c r="H2726" s="2">
        <v>0</v>
      </c>
      <c r="I2726" s="2">
        <v>1</v>
      </c>
      <c r="J2726" s="2">
        <v>3</v>
      </c>
      <c r="K2726" s="1">
        <v>0</v>
      </c>
      <c r="L2726" s="1">
        <v>0</v>
      </c>
      <c r="M2726" s="1">
        <v>1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1</v>
      </c>
      <c r="Z2726" s="1">
        <v>0</v>
      </c>
      <c r="AA2726" s="1">
        <v>0</v>
      </c>
      <c r="AB2726" s="1">
        <v>0</v>
      </c>
      <c r="AC2726" s="1">
        <v>1</v>
      </c>
      <c r="AD2726" s="1">
        <v>0</v>
      </c>
      <c r="AE2726" s="1">
        <v>0</v>
      </c>
      <c r="AF2726" s="1">
        <v>0</v>
      </c>
      <c r="AG2726" s="1">
        <v>1</v>
      </c>
      <c r="AH2726" s="1">
        <v>0</v>
      </c>
      <c r="AI2726" s="1">
        <v>0</v>
      </c>
      <c r="AJ2726" s="1">
        <v>0</v>
      </c>
      <c r="AK2726" s="1">
        <v>1</v>
      </c>
      <c r="AL2726" s="1">
        <v>0</v>
      </c>
      <c r="AM2726" s="1">
        <v>0</v>
      </c>
      <c r="AN2726" s="1">
        <v>0</v>
      </c>
      <c r="AO2726" s="1">
        <v>0</v>
      </c>
      <c r="AP2726" s="1">
        <v>1</v>
      </c>
      <c r="AQ2726" s="1">
        <v>0</v>
      </c>
      <c r="AR2726" s="1">
        <v>0</v>
      </c>
      <c r="AS2726" s="1">
        <v>1</v>
      </c>
      <c r="AT2726" s="1">
        <v>0</v>
      </c>
      <c r="AU2726" s="1">
        <v>0</v>
      </c>
      <c r="AV2726" s="1">
        <v>1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1</v>
      </c>
      <c r="BF2726" s="1">
        <v>0</v>
      </c>
      <c r="BG2726" s="1">
        <v>0</v>
      </c>
      <c r="BH2726" s="1">
        <v>0</v>
      </c>
      <c r="BI2726" s="1">
        <v>1</v>
      </c>
      <c r="BJ2726" s="1">
        <v>0</v>
      </c>
      <c r="BK2726" s="1">
        <v>0</v>
      </c>
      <c r="BL2726" s="2">
        <v>6.4202215100900002</v>
      </c>
      <c r="BM2726" s="2">
        <v>490</v>
      </c>
      <c r="BN2726" s="2">
        <v>44.3</v>
      </c>
      <c r="BO2726" s="2">
        <v>64.900000000000006</v>
      </c>
      <c r="BP2726" s="2">
        <v>6.6</v>
      </c>
      <c r="BQ2726" s="2">
        <v>40</v>
      </c>
      <c r="BR2726" s="2">
        <v>7.3684210526299996</v>
      </c>
      <c r="BS2726" s="2">
        <v>0.8</v>
      </c>
      <c r="BT2726" s="2">
        <v>0.42391304347800002</v>
      </c>
      <c r="BU2726" s="2">
        <v>68767</v>
      </c>
      <c r="BV2726" s="2">
        <v>0.58366899999999999</v>
      </c>
      <c r="BW2726" s="2">
        <v>7.7648999999999996E-2</v>
      </c>
      <c r="BX2726" s="2">
        <v>0.75</v>
      </c>
      <c r="BY2726" s="2">
        <v>0.92749244713000001</v>
      </c>
      <c r="BZ2726" s="2">
        <v>0.977198697068</v>
      </c>
      <c r="CA2726" s="2">
        <v>0.49641459999999998</v>
      </c>
      <c r="CB2726" s="2">
        <v>0.80620155038800001</v>
      </c>
      <c r="CC2726" s="2">
        <v>93.411574279500002</v>
      </c>
      <c r="CD2726" s="2">
        <v>92.706035263299995</v>
      </c>
      <c r="CE2726" s="2">
        <v>872</v>
      </c>
      <c r="CF2726" s="2">
        <v>121</v>
      </c>
      <c r="CG2726" s="2">
        <v>738.03499180400001</v>
      </c>
      <c r="CH2726" s="2">
        <v>156.37104961</v>
      </c>
      <c r="CI2726" s="2">
        <v>1225.6523727900001</v>
      </c>
      <c r="CJ2726" s="2">
        <v>1.5755639960300001</v>
      </c>
      <c r="CK2726" s="2">
        <v>147.48249796299999</v>
      </c>
      <c r="CL2726" s="2">
        <v>0.60215686616499997</v>
      </c>
      <c r="CM2726" s="1">
        <v>5</v>
      </c>
    </row>
    <row r="2727" spans="1:91" x14ac:dyDescent="0.5">
      <c r="A2727" s="1">
        <v>2726</v>
      </c>
      <c r="B2727" s="2">
        <v>1172911919</v>
      </c>
      <c r="C2727" s="2">
        <v>0</v>
      </c>
      <c r="D2727" s="2">
        <v>1</v>
      </c>
      <c r="E2727" s="2">
        <v>1</v>
      </c>
      <c r="F2727" s="2">
        <v>1.9</v>
      </c>
      <c r="G2727" s="2">
        <v>1</v>
      </c>
      <c r="H2727" s="2">
        <v>0</v>
      </c>
      <c r="I2727" s="2">
        <v>1</v>
      </c>
      <c r="J2727" s="2">
        <v>2</v>
      </c>
      <c r="K2727" s="1">
        <v>0</v>
      </c>
      <c r="L2727" s="1">
        <v>0</v>
      </c>
      <c r="M2727" s="1">
        <v>0</v>
      </c>
      <c r="N2727" s="1">
        <v>0</v>
      </c>
      <c r="O2727" s="1">
        <v>1</v>
      </c>
      <c r="P2727" s="1">
        <v>0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1</v>
      </c>
      <c r="W2727" s="1">
        <v>0</v>
      </c>
      <c r="X2727" s="1">
        <v>1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1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1</v>
      </c>
      <c r="AT2727" s="1">
        <v>0</v>
      </c>
      <c r="AU2727" s="1">
        <v>0</v>
      </c>
      <c r="AV2727" s="1">
        <v>1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0</v>
      </c>
      <c r="BE2727" s="1">
        <v>0</v>
      </c>
      <c r="BF2727" s="1">
        <v>1</v>
      </c>
      <c r="BG2727" s="1">
        <v>0</v>
      </c>
      <c r="BH2727" s="1">
        <v>1</v>
      </c>
      <c r="BI2727" s="1">
        <v>0</v>
      </c>
      <c r="BJ2727" s="1">
        <v>0</v>
      </c>
      <c r="BK2727" s="1">
        <v>0</v>
      </c>
      <c r="BL2727" s="2">
        <v>6.4202215100900002</v>
      </c>
      <c r="BM2727" s="2">
        <v>490</v>
      </c>
      <c r="BN2727" s="2">
        <v>44.3</v>
      </c>
      <c r="BO2727" s="2">
        <v>64.900000000000006</v>
      </c>
      <c r="BP2727" s="2">
        <v>6.6</v>
      </c>
      <c r="BQ2727" s="2">
        <v>40</v>
      </c>
      <c r="BR2727" s="2">
        <v>7.3684210526299996</v>
      </c>
      <c r="BS2727" s="2">
        <v>0.8</v>
      </c>
      <c r="BT2727" s="2">
        <v>0.42391304347800002</v>
      </c>
      <c r="BU2727" s="2">
        <v>68767</v>
      </c>
      <c r="BV2727" s="2">
        <v>0.58366899999999999</v>
      </c>
      <c r="BW2727" s="2">
        <v>7.7648999999999996E-2</v>
      </c>
      <c r="BX2727" s="2">
        <v>0.75</v>
      </c>
      <c r="BY2727" s="2">
        <v>0.92749244713000001</v>
      </c>
      <c r="BZ2727" s="2">
        <v>0.977198697068</v>
      </c>
      <c r="CA2727" s="2">
        <v>0.49641459999999998</v>
      </c>
      <c r="CB2727" s="2">
        <v>0.80620155038800001</v>
      </c>
      <c r="CC2727" s="2">
        <v>93.411574279500002</v>
      </c>
      <c r="CD2727" s="2">
        <v>92.706035263299995</v>
      </c>
      <c r="CE2727" s="2">
        <v>872</v>
      </c>
      <c r="CF2727" s="2">
        <v>121</v>
      </c>
      <c r="CG2727" s="2">
        <v>1089.8025375300001</v>
      </c>
      <c r="CH2727" s="2">
        <v>89.594035536999996</v>
      </c>
      <c r="CI2727" s="2">
        <v>1550.54115488</v>
      </c>
      <c r="CJ2727" s="2">
        <v>1.8702147441200001</v>
      </c>
      <c r="CK2727" s="2">
        <v>96.675269563300006</v>
      </c>
      <c r="CL2727" s="2">
        <v>0.70285302270399996</v>
      </c>
      <c r="CM2727" s="1">
        <v>5</v>
      </c>
    </row>
    <row r="2728" spans="1:91" x14ac:dyDescent="0.5">
      <c r="A2728" s="1">
        <v>2727</v>
      </c>
      <c r="B2728" s="2">
        <v>1172914515</v>
      </c>
      <c r="C2728" s="2">
        <v>0</v>
      </c>
      <c r="D2728" s="2">
        <v>1</v>
      </c>
      <c r="E2728" s="2">
        <v>1</v>
      </c>
      <c r="F2728" s="2">
        <v>1.9</v>
      </c>
      <c r="G2728" s="2">
        <v>0</v>
      </c>
      <c r="H2728" s="2">
        <v>0</v>
      </c>
      <c r="I2728" s="2">
        <v>2</v>
      </c>
      <c r="J2728" s="2">
        <v>2</v>
      </c>
      <c r="K2728" s="1">
        <v>0</v>
      </c>
      <c r="L2728" s="1">
        <v>0</v>
      </c>
      <c r="M2728" s="1">
        <v>1</v>
      </c>
      <c r="N2728" s="1">
        <v>0</v>
      </c>
      <c r="O2728" s="1">
        <v>0</v>
      </c>
      <c r="P2728" s="1">
        <v>0</v>
      </c>
      <c r="Q2728" s="1">
        <v>0</v>
      </c>
      <c r="R2728" s="1">
        <v>1</v>
      </c>
      <c r="S2728" s="1">
        <v>0</v>
      </c>
      <c r="T2728" s="1">
        <v>0</v>
      </c>
      <c r="U2728" s="1">
        <v>0</v>
      </c>
      <c r="V2728" s="1">
        <v>1</v>
      </c>
      <c r="W2728" s="1">
        <v>0</v>
      </c>
      <c r="X2728" s="1">
        <v>0</v>
      </c>
      <c r="Y2728" s="1">
        <v>1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1</v>
      </c>
      <c r="AF2728" s="1">
        <v>0</v>
      </c>
      <c r="AG2728" s="1">
        <v>1</v>
      </c>
      <c r="AH2728" s="1">
        <v>0</v>
      </c>
      <c r="AI2728" s="1">
        <v>0</v>
      </c>
      <c r="AJ2728" s="1">
        <v>0</v>
      </c>
      <c r="AK2728" s="1">
        <v>1</v>
      </c>
      <c r="AL2728" s="1">
        <v>0</v>
      </c>
      <c r="AM2728" s="1">
        <v>0</v>
      </c>
      <c r="AN2728" s="1">
        <v>1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1</v>
      </c>
      <c r="AX2728" s="1">
        <v>0</v>
      </c>
      <c r="AY2728" s="1">
        <v>0</v>
      </c>
      <c r="AZ2728" s="1">
        <v>0</v>
      </c>
      <c r="BA2728" s="1">
        <v>0</v>
      </c>
      <c r="BB2728" s="1">
        <v>1</v>
      </c>
      <c r="BC2728" s="1">
        <v>0</v>
      </c>
      <c r="BD2728" s="1">
        <v>0</v>
      </c>
      <c r="BE2728" s="1">
        <v>0</v>
      </c>
      <c r="BF2728" s="1">
        <v>0</v>
      </c>
      <c r="BG2728" s="1">
        <v>0</v>
      </c>
      <c r="BH2728" s="1">
        <v>0</v>
      </c>
      <c r="BI2728" s="1">
        <v>0</v>
      </c>
      <c r="BJ2728" s="1">
        <v>1</v>
      </c>
      <c r="BK2728" s="1">
        <v>0</v>
      </c>
      <c r="BL2728" s="2">
        <v>6.4202215100900002</v>
      </c>
      <c r="BM2728" s="2">
        <v>490</v>
      </c>
      <c r="BN2728" s="2">
        <v>44.3</v>
      </c>
      <c r="BO2728" s="2">
        <v>64.900000000000006</v>
      </c>
      <c r="BP2728" s="2">
        <v>6.6</v>
      </c>
      <c r="BQ2728" s="2">
        <v>40</v>
      </c>
      <c r="BR2728" s="2">
        <v>7.3684210526299996</v>
      </c>
      <c r="BS2728" s="2">
        <v>0.8</v>
      </c>
      <c r="BT2728" s="2">
        <v>0.42391304347800002</v>
      </c>
      <c r="BU2728" s="2">
        <v>68767</v>
      </c>
      <c r="BV2728" s="2">
        <v>0.58366899999999999</v>
      </c>
      <c r="BW2728" s="2">
        <v>7.7648999999999996E-2</v>
      </c>
      <c r="BX2728" s="2">
        <v>0.75</v>
      </c>
      <c r="BY2728" s="2">
        <v>0.92749244713000001</v>
      </c>
      <c r="BZ2728" s="2">
        <v>0.977198697068</v>
      </c>
      <c r="CA2728" s="2">
        <v>0.49641459999999998</v>
      </c>
      <c r="CB2728" s="2">
        <v>0.80620155038800001</v>
      </c>
      <c r="CC2728" s="2">
        <v>93.411574279500002</v>
      </c>
      <c r="CD2728" s="2">
        <v>92.706035263299995</v>
      </c>
      <c r="CE2728" s="2">
        <v>872</v>
      </c>
      <c r="CF2728" s="2">
        <v>121</v>
      </c>
      <c r="CG2728" s="2">
        <v>1245.27711009</v>
      </c>
      <c r="CH2728" s="2">
        <v>89.031232434499998</v>
      </c>
      <c r="CI2728" s="2">
        <v>1616.9214161899999</v>
      </c>
      <c r="CJ2728" s="2">
        <v>1.9029050458000001</v>
      </c>
      <c r="CK2728" s="2">
        <v>150.180542234</v>
      </c>
      <c r="CL2728" s="2">
        <v>0.77015314264599999</v>
      </c>
      <c r="CM2728" s="1">
        <v>5</v>
      </c>
    </row>
    <row r="2729" spans="1:91" x14ac:dyDescent="0.5">
      <c r="A2729" s="1">
        <v>2728</v>
      </c>
      <c r="B2729" s="2">
        <v>1172917782</v>
      </c>
      <c r="C2729" s="2">
        <v>0</v>
      </c>
      <c r="D2729" s="2">
        <v>1</v>
      </c>
      <c r="E2729" s="2">
        <v>1</v>
      </c>
      <c r="F2729" s="2">
        <v>2</v>
      </c>
      <c r="G2729" s="2">
        <v>1</v>
      </c>
      <c r="H2729" s="2">
        <v>1</v>
      </c>
      <c r="I2729" s="2">
        <v>1</v>
      </c>
      <c r="J2729" s="2">
        <v>3</v>
      </c>
      <c r="K2729" s="1">
        <v>0</v>
      </c>
      <c r="L2729" s="1">
        <v>0</v>
      </c>
      <c r="M2729" s="1">
        <v>0</v>
      </c>
      <c r="N2729" s="1">
        <v>1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1</v>
      </c>
      <c r="V2729" s="1">
        <v>0</v>
      </c>
      <c r="W2729" s="1">
        <v>0</v>
      </c>
      <c r="X2729" s="1">
        <v>0</v>
      </c>
      <c r="Y2729" s="1">
        <v>1</v>
      </c>
      <c r="Z2729" s="1">
        <v>0</v>
      </c>
      <c r="AA2729" s="1">
        <v>0</v>
      </c>
      <c r="AB2729" s="1">
        <v>0</v>
      </c>
      <c r="AC2729" s="1">
        <v>0</v>
      </c>
      <c r="AD2729" s="1">
        <v>1</v>
      </c>
      <c r="AE2729" s="1">
        <v>0</v>
      </c>
      <c r="AF2729" s="1">
        <v>0</v>
      </c>
      <c r="AG2729" s="1">
        <v>0</v>
      </c>
      <c r="AH2729" s="1">
        <v>1</v>
      </c>
      <c r="AI2729" s="1">
        <v>0</v>
      </c>
      <c r="AJ2729" s="1">
        <v>0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1</v>
      </c>
      <c r="AQ2729" s="1">
        <v>0</v>
      </c>
      <c r="AR2729" s="1">
        <v>0</v>
      </c>
      <c r="AS2729" s="1">
        <v>0</v>
      </c>
      <c r="AT2729" s="1">
        <v>1</v>
      </c>
      <c r="AU2729" s="1">
        <v>0</v>
      </c>
      <c r="AV2729" s="1">
        <v>0</v>
      </c>
      <c r="AW2729" s="1">
        <v>1</v>
      </c>
      <c r="AX2729" s="1">
        <v>0</v>
      </c>
      <c r="AY2729" s="1">
        <v>0</v>
      </c>
      <c r="AZ2729" s="1">
        <v>0</v>
      </c>
      <c r="BA2729" s="1">
        <v>0</v>
      </c>
      <c r="BB2729" s="1">
        <v>1</v>
      </c>
      <c r="BC2729" s="1">
        <v>0</v>
      </c>
      <c r="BD2729" s="1">
        <v>0</v>
      </c>
      <c r="BE2729" s="1">
        <v>0</v>
      </c>
      <c r="BF2729" s="1">
        <v>1</v>
      </c>
      <c r="BG2729" s="1">
        <v>0</v>
      </c>
      <c r="BH2729" s="1">
        <v>0</v>
      </c>
      <c r="BI2729" s="1">
        <v>0</v>
      </c>
      <c r="BJ2729" s="1">
        <v>0</v>
      </c>
      <c r="BK2729" s="1">
        <v>0</v>
      </c>
      <c r="BL2729" s="2">
        <v>6.4202215100900002</v>
      </c>
      <c r="BM2729" s="2">
        <v>490</v>
      </c>
      <c r="BN2729" s="2">
        <v>44.3</v>
      </c>
      <c r="BO2729" s="2">
        <v>64.900000000000006</v>
      </c>
      <c r="BP2729" s="2">
        <v>6.6</v>
      </c>
      <c r="BQ2729" s="2">
        <v>40</v>
      </c>
      <c r="BR2729" s="2">
        <v>7.3684210526299996</v>
      </c>
      <c r="BS2729" s="2">
        <v>0.8</v>
      </c>
      <c r="BT2729" s="2">
        <v>0.42391304347800002</v>
      </c>
      <c r="BU2729" s="2">
        <v>68767</v>
      </c>
      <c r="BV2729" s="2">
        <v>0.58366899999999999</v>
      </c>
      <c r="BW2729" s="2">
        <v>7.7648999999999996E-2</v>
      </c>
      <c r="BX2729" s="2">
        <v>0.75</v>
      </c>
      <c r="BY2729" s="2">
        <v>0.92749244713000001</v>
      </c>
      <c r="BZ2729" s="2">
        <v>0.977198697068</v>
      </c>
      <c r="CA2729" s="2">
        <v>0.49641459999999998</v>
      </c>
      <c r="CB2729" s="2">
        <v>0.80620155038800001</v>
      </c>
      <c r="CC2729" s="2">
        <v>93.411574279500002</v>
      </c>
      <c r="CD2729" s="2">
        <v>92.706035263299995</v>
      </c>
      <c r="CE2729" s="2">
        <v>872</v>
      </c>
      <c r="CF2729" s="2">
        <v>121</v>
      </c>
      <c r="CG2729" s="2">
        <v>738.03499180400001</v>
      </c>
      <c r="CH2729" s="2">
        <v>156.37104961</v>
      </c>
      <c r="CI2729" s="2">
        <v>1225.6523727900001</v>
      </c>
      <c r="CJ2729" s="2">
        <v>1.5755639960300001</v>
      </c>
      <c r="CK2729" s="2">
        <v>147.48249796299999</v>
      </c>
      <c r="CL2729" s="2">
        <v>0.60215686616499997</v>
      </c>
      <c r="CM2729" s="1">
        <v>5</v>
      </c>
    </row>
    <row r="2730" spans="1:91" x14ac:dyDescent="0.5">
      <c r="A2730" s="1">
        <v>2729</v>
      </c>
      <c r="B2730" s="2">
        <v>1172918496</v>
      </c>
      <c r="C2730" s="2">
        <v>0</v>
      </c>
      <c r="D2730" s="2">
        <v>1</v>
      </c>
      <c r="E2730" s="2">
        <v>0</v>
      </c>
      <c r="F2730" s="2">
        <v>2.1</v>
      </c>
      <c r="G2730" s="2">
        <v>1</v>
      </c>
      <c r="H2730" s="2">
        <v>0</v>
      </c>
      <c r="I2730" s="2">
        <v>1</v>
      </c>
      <c r="J2730" s="2">
        <v>1</v>
      </c>
      <c r="K2730" s="1">
        <v>0</v>
      </c>
      <c r="L2730" s="1">
        <v>0</v>
      </c>
      <c r="M2730" s="1">
        <v>1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1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1</v>
      </c>
      <c r="AF2730" s="1">
        <v>0</v>
      </c>
      <c r="AG2730" s="1">
        <v>0</v>
      </c>
      <c r="AH2730" s="1">
        <v>1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1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1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1</v>
      </c>
      <c r="BF2730" s="1">
        <v>0</v>
      </c>
      <c r="BG2730" s="1">
        <v>0</v>
      </c>
      <c r="BH2730" s="1">
        <v>0</v>
      </c>
      <c r="BI2730" s="1">
        <v>0</v>
      </c>
      <c r="BJ2730" s="1">
        <v>0</v>
      </c>
      <c r="BK2730" s="1">
        <v>0</v>
      </c>
      <c r="BL2730" s="2">
        <v>6.4202215100900002</v>
      </c>
      <c r="BM2730" s="2">
        <v>490</v>
      </c>
      <c r="BN2730" s="2">
        <v>44.3</v>
      </c>
      <c r="BO2730" s="2">
        <v>64.900000000000006</v>
      </c>
      <c r="BP2730" s="2">
        <v>6.6</v>
      </c>
      <c r="BQ2730" s="2">
        <v>40</v>
      </c>
      <c r="BR2730" s="2">
        <v>7.3684210526299996</v>
      </c>
      <c r="BS2730" s="2">
        <v>0.8</v>
      </c>
      <c r="BT2730" s="2">
        <v>0.42391304347800002</v>
      </c>
      <c r="BU2730" s="2">
        <v>68767</v>
      </c>
      <c r="BV2730" s="2">
        <v>0.58366899999999999</v>
      </c>
      <c r="BW2730" s="2">
        <v>7.7648999999999996E-2</v>
      </c>
      <c r="BX2730" s="2">
        <v>0.75</v>
      </c>
      <c r="BY2730" s="2">
        <v>0.92749244713000001</v>
      </c>
      <c r="BZ2730" s="2">
        <v>0.977198697068</v>
      </c>
      <c r="CA2730" s="2">
        <v>0.49641459999999998</v>
      </c>
      <c r="CB2730" s="2">
        <v>0.80620155038800001</v>
      </c>
      <c r="CC2730" s="2">
        <v>93.411574279500002</v>
      </c>
      <c r="CD2730" s="2">
        <v>92.706035263299995</v>
      </c>
      <c r="CE2730" s="2">
        <v>872</v>
      </c>
      <c r="CF2730" s="2">
        <v>121</v>
      </c>
      <c r="CG2730" s="2">
        <v>850.77870952700005</v>
      </c>
      <c r="CH2730" s="2">
        <v>223.730467068</v>
      </c>
      <c r="CI2730" s="2">
        <v>1453.84610475</v>
      </c>
      <c r="CJ2730" s="2">
        <v>1.87394804322</v>
      </c>
      <c r="CK2730" s="2">
        <v>280.00961232700001</v>
      </c>
      <c r="CL2730" s="2">
        <v>0.58519172472600001</v>
      </c>
      <c r="CM2730" s="1">
        <v>5</v>
      </c>
    </row>
    <row r="2731" spans="1:91" x14ac:dyDescent="0.5">
      <c r="A2731" s="1">
        <v>2730</v>
      </c>
      <c r="B2731" s="2">
        <v>1172929367</v>
      </c>
      <c r="C2731" s="2">
        <v>0</v>
      </c>
      <c r="D2731" s="2">
        <v>1</v>
      </c>
      <c r="E2731" s="2">
        <v>0</v>
      </c>
      <c r="F2731" s="2">
        <v>1.9</v>
      </c>
      <c r="G2731" s="2">
        <v>0</v>
      </c>
      <c r="H2731" s="2">
        <v>0</v>
      </c>
      <c r="I2731" s="2">
        <v>1</v>
      </c>
      <c r="J2731" s="2">
        <v>1</v>
      </c>
      <c r="K2731" s="1">
        <v>0</v>
      </c>
      <c r="L2731" s="1">
        <v>0</v>
      </c>
      <c r="M2731" s="1">
        <v>0</v>
      </c>
      <c r="N2731" s="1">
        <v>1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0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0</v>
      </c>
      <c r="AE2731" s="1">
        <v>0</v>
      </c>
      <c r="AF2731" s="1">
        <v>0</v>
      </c>
      <c r="AG2731" s="1">
        <v>1</v>
      </c>
      <c r="AH2731" s="1">
        <v>0</v>
      </c>
      <c r="AI2731" s="1">
        <v>0</v>
      </c>
      <c r="AJ2731" s="1">
        <v>0</v>
      </c>
      <c r="AK2731" s="1">
        <v>1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0</v>
      </c>
      <c r="BE2731" s="1">
        <v>0</v>
      </c>
      <c r="BF2731" s="1">
        <v>1</v>
      </c>
      <c r="BG2731" s="1">
        <v>0</v>
      </c>
      <c r="BH2731" s="1">
        <v>0</v>
      </c>
      <c r="BI2731" s="1">
        <v>1</v>
      </c>
      <c r="BJ2731" s="1">
        <v>0</v>
      </c>
      <c r="BK2731" s="1">
        <v>0</v>
      </c>
      <c r="BL2731" s="2">
        <v>6.4202215100900002</v>
      </c>
      <c r="BM2731" s="2">
        <v>490</v>
      </c>
      <c r="BN2731" s="2">
        <v>44.3</v>
      </c>
      <c r="BO2731" s="2">
        <v>64.900000000000006</v>
      </c>
      <c r="BP2731" s="2">
        <v>6.6</v>
      </c>
      <c r="BQ2731" s="2">
        <v>40</v>
      </c>
      <c r="BR2731" s="2">
        <v>7.3684210526299996</v>
      </c>
      <c r="BS2731" s="2">
        <v>0.8</v>
      </c>
      <c r="BT2731" s="2">
        <v>0.42391304347800002</v>
      </c>
      <c r="BU2731" s="2">
        <v>68767</v>
      </c>
      <c r="BV2731" s="2">
        <v>0.58366899999999999</v>
      </c>
      <c r="BW2731" s="2">
        <v>7.7648999999999996E-2</v>
      </c>
      <c r="BX2731" s="2">
        <v>0.75</v>
      </c>
      <c r="BY2731" s="2">
        <v>0.92749244713000001</v>
      </c>
      <c r="BZ2731" s="2">
        <v>0.977198697068</v>
      </c>
      <c r="CA2731" s="2">
        <v>0.49641459999999998</v>
      </c>
      <c r="CB2731" s="2">
        <v>0.80620155038800001</v>
      </c>
      <c r="CC2731" s="2">
        <v>93.411574279500002</v>
      </c>
      <c r="CD2731" s="2">
        <v>92.706035263299995</v>
      </c>
      <c r="CE2731" s="2">
        <v>872</v>
      </c>
      <c r="CF2731" s="2">
        <v>121</v>
      </c>
      <c r="CG2731" s="2">
        <v>745.408865257</v>
      </c>
      <c r="CH2731" s="2">
        <v>296.08265098200002</v>
      </c>
      <c r="CI2731" s="2">
        <v>1431.5036250799999</v>
      </c>
      <c r="CJ2731" s="2">
        <v>1.8401169453899999</v>
      </c>
      <c r="CK2731" s="2">
        <v>257.667132654</v>
      </c>
      <c r="CL2731" s="2">
        <v>0.52071741363199997</v>
      </c>
      <c r="CM2731" s="1">
        <v>5</v>
      </c>
    </row>
    <row r="2732" spans="1:91" x14ac:dyDescent="0.5">
      <c r="A2732" s="1">
        <v>2731</v>
      </c>
      <c r="B2732" s="2">
        <v>1172940044</v>
      </c>
      <c r="C2732" s="2">
        <v>0</v>
      </c>
      <c r="D2732" s="2">
        <v>1</v>
      </c>
      <c r="E2732" s="2">
        <v>1</v>
      </c>
      <c r="F2732" s="2">
        <v>1.9</v>
      </c>
      <c r="G2732" s="2">
        <v>1</v>
      </c>
      <c r="H2732" s="2">
        <v>0</v>
      </c>
      <c r="I2732" s="2">
        <v>1</v>
      </c>
      <c r="J2732" s="2">
        <v>2</v>
      </c>
      <c r="K2732" s="1">
        <v>0</v>
      </c>
      <c r="L2732" s="1">
        <v>0</v>
      </c>
      <c r="M2732" s="1">
        <v>0</v>
      </c>
      <c r="N2732" s="1">
        <v>1</v>
      </c>
      <c r="O2732" s="1">
        <v>0</v>
      </c>
      <c r="P2732" s="1">
        <v>0</v>
      </c>
      <c r="Q2732" s="1">
        <v>0</v>
      </c>
      <c r="R2732" s="1">
        <v>0</v>
      </c>
      <c r="S2732" s="1">
        <v>1</v>
      </c>
      <c r="T2732" s="1">
        <v>0</v>
      </c>
      <c r="U2732" s="1">
        <v>1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1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1</v>
      </c>
      <c r="AJ2732" s="1">
        <v>0</v>
      </c>
      <c r="AK2732" s="1">
        <v>0</v>
      </c>
      <c r="AL2732" s="1">
        <v>0</v>
      </c>
      <c r="AM2732" s="1">
        <v>1</v>
      </c>
      <c r="AN2732" s="1">
        <v>0</v>
      </c>
      <c r="AO2732" s="1">
        <v>0</v>
      </c>
      <c r="AP2732" s="1">
        <v>1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1</v>
      </c>
      <c r="AW2732" s="1">
        <v>0</v>
      </c>
      <c r="AX2732" s="1">
        <v>0</v>
      </c>
      <c r="AY2732" s="1">
        <v>0</v>
      </c>
      <c r="AZ2732" s="1">
        <v>0</v>
      </c>
      <c r="BA2732" s="1">
        <v>1</v>
      </c>
      <c r="BB2732" s="1">
        <v>0</v>
      </c>
      <c r="BC2732" s="1">
        <v>0</v>
      </c>
      <c r="BD2732" s="1">
        <v>0</v>
      </c>
      <c r="BE2732" s="1">
        <v>1</v>
      </c>
      <c r="BF2732" s="1">
        <v>0</v>
      </c>
      <c r="BG2732" s="1">
        <v>0</v>
      </c>
      <c r="BH2732" s="1">
        <v>0</v>
      </c>
      <c r="BI2732" s="1">
        <v>0</v>
      </c>
      <c r="BJ2732" s="1">
        <v>1</v>
      </c>
      <c r="BK2732" s="1">
        <v>0</v>
      </c>
      <c r="BL2732" s="2">
        <v>6.4202215100900002</v>
      </c>
      <c r="BM2732" s="2">
        <v>490</v>
      </c>
      <c r="BN2732" s="2">
        <v>44.3</v>
      </c>
      <c r="BO2732" s="2">
        <v>64.900000000000006</v>
      </c>
      <c r="BP2732" s="2">
        <v>6.6</v>
      </c>
      <c r="BQ2732" s="2">
        <v>40</v>
      </c>
      <c r="BR2732" s="2">
        <v>7.3684210526299996</v>
      </c>
      <c r="BS2732" s="2">
        <v>0.8</v>
      </c>
      <c r="BT2732" s="2">
        <v>0.42391304347800002</v>
      </c>
      <c r="BU2732" s="2">
        <v>68767</v>
      </c>
      <c r="BV2732" s="2">
        <v>0.58366899999999999</v>
      </c>
      <c r="BW2732" s="2">
        <v>7.7648999999999996E-2</v>
      </c>
      <c r="BX2732" s="2">
        <v>0.75</v>
      </c>
      <c r="BY2732" s="2">
        <v>0.92749244713000001</v>
      </c>
      <c r="BZ2732" s="2">
        <v>0.977198697068</v>
      </c>
      <c r="CA2732" s="2">
        <v>0.49641459999999998</v>
      </c>
      <c r="CB2732" s="2">
        <v>0.80620155038800001</v>
      </c>
      <c r="CC2732" s="2">
        <v>93.411574279500002</v>
      </c>
      <c r="CD2732" s="2">
        <v>92.706035263299995</v>
      </c>
      <c r="CE2732" s="2">
        <v>872</v>
      </c>
      <c r="CF2732" s="2">
        <v>121</v>
      </c>
      <c r="CG2732" s="2">
        <v>569.43390548499997</v>
      </c>
      <c r="CH2732" s="2">
        <v>148.33160031099999</v>
      </c>
      <c r="CI2732" s="2">
        <v>1063.2327129299999</v>
      </c>
      <c r="CJ2732" s="2">
        <v>1.4162099244599999</v>
      </c>
      <c r="CK2732" s="2">
        <v>154.99732784299999</v>
      </c>
      <c r="CL2732" s="2">
        <v>0.53556845887100002</v>
      </c>
      <c r="CM2732" s="1">
        <v>5</v>
      </c>
    </row>
    <row r="2733" spans="1:91" x14ac:dyDescent="0.5">
      <c r="A2733" s="1">
        <v>2732</v>
      </c>
      <c r="B2733" s="2">
        <v>1172943243</v>
      </c>
      <c r="C2733" s="2">
        <v>0</v>
      </c>
      <c r="D2733" s="2">
        <v>1</v>
      </c>
      <c r="E2733" s="2">
        <v>1</v>
      </c>
      <c r="F2733" s="2">
        <v>1.9</v>
      </c>
      <c r="G2733" s="2">
        <v>0</v>
      </c>
      <c r="H2733" s="2">
        <v>0</v>
      </c>
      <c r="I2733" s="2">
        <v>1</v>
      </c>
      <c r="J2733" s="2">
        <v>1</v>
      </c>
      <c r="K2733" s="1">
        <v>0</v>
      </c>
      <c r="L2733" s="1">
        <v>0</v>
      </c>
      <c r="M2733" s="1">
        <v>0</v>
      </c>
      <c r="N2733" s="1">
        <v>0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1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1</v>
      </c>
      <c r="AR2733" s="1">
        <v>0</v>
      </c>
      <c r="AS2733" s="1">
        <v>1</v>
      </c>
      <c r="AT2733" s="1">
        <v>0</v>
      </c>
      <c r="AU2733" s="1">
        <v>0</v>
      </c>
      <c r="AV2733" s="1">
        <v>1</v>
      </c>
      <c r="AW2733" s="1">
        <v>0</v>
      </c>
      <c r="AX2733" s="1">
        <v>0</v>
      </c>
      <c r="AY2733" s="1">
        <v>0</v>
      </c>
      <c r="AZ2733" s="1">
        <v>0</v>
      </c>
      <c r="BA2733" s="1">
        <v>1</v>
      </c>
      <c r="BB2733" s="1">
        <v>0</v>
      </c>
      <c r="BC2733" s="1">
        <v>0</v>
      </c>
      <c r="BD2733" s="1">
        <v>0</v>
      </c>
      <c r="BE2733" s="1">
        <v>1</v>
      </c>
      <c r="BF2733" s="1">
        <v>0</v>
      </c>
      <c r="BG2733" s="1">
        <v>0</v>
      </c>
      <c r="BH2733" s="1">
        <v>1</v>
      </c>
      <c r="BI2733" s="1">
        <v>0</v>
      </c>
      <c r="BJ2733" s="1">
        <v>0</v>
      </c>
      <c r="BK2733" s="1">
        <v>0</v>
      </c>
      <c r="BL2733" s="2">
        <v>6.4202215100900002</v>
      </c>
      <c r="BM2733" s="2">
        <v>490</v>
      </c>
      <c r="BN2733" s="2">
        <v>44.3</v>
      </c>
      <c r="BO2733" s="2">
        <v>64.900000000000006</v>
      </c>
      <c r="BP2733" s="2">
        <v>6.6</v>
      </c>
      <c r="BQ2733" s="2">
        <v>40</v>
      </c>
      <c r="BR2733" s="2">
        <v>7.3684210526299996</v>
      </c>
      <c r="BS2733" s="2">
        <v>0.8</v>
      </c>
      <c r="BT2733" s="2">
        <v>0.42391304347800002</v>
      </c>
      <c r="BU2733" s="2">
        <v>68767</v>
      </c>
      <c r="BV2733" s="2">
        <v>0.58366899999999999</v>
      </c>
      <c r="BW2733" s="2">
        <v>7.7648999999999996E-2</v>
      </c>
      <c r="BX2733" s="2">
        <v>0.75</v>
      </c>
      <c r="BY2733" s="2">
        <v>0.92749244713000001</v>
      </c>
      <c r="BZ2733" s="2">
        <v>0.977198697068</v>
      </c>
      <c r="CA2733" s="2">
        <v>0.49641459999999998</v>
      </c>
      <c r="CB2733" s="2">
        <v>0.80620155038800001</v>
      </c>
      <c r="CC2733" s="2">
        <v>93.411574279500002</v>
      </c>
      <c r="CD2733" s="2">
        <v>92.706035263299995</v>
      </c>
      <c r="CE2733" s="2">
        <v>872</v>
      </c>
      <c r="CF2733" s="2">
        <v>121</v>
      </c>
      <c r="CG2733" s="2">
        <v>719.45002100500005</v>
      </c>
      <c r="CH2733" s="2">
        <v>154.48496153400001</v>
      </c>
      <c r="CI2733" s="2">
        <v>1223.76628471</v>
      </c>
      <c r="CJ2733" s="2">
        <v>1.5727316311599999</v>
      </c>
      <c r="CK2733" s="2">
        <v>145.59640988699999</v>
      </c>
      <c r="CL2733" s="2">
        <v>0.58789822043100004</v>
      </c>
      <c r="CM2733" s="1">
        <v>5</v>
      </c>
    </row>
    <row r="2734" spans="1:91" x14ac:dyDescent="0.5">
      <c r="A2734" s="1">
        <v>2733</v>
      </c>
      <c r="B2734" s="2">
        <v>1172943658</v>
      </c>
      <c r="C2734" s="2">
        <v>0</v>
      </c>
      <c r="D2734" s="2">
        <v>1</v>
      </c>
      <c r="E2734" s="2">
        <v>0</v>
      </c>
      <c r="F2734" s="2">
        <v>2.1</v>
      </c>
      <c r="G2734" s="2">
        <v>1</v>
      </c>
      <c r="H2734" s="2">
        <v>0</v>
      </c>
      <c r="I2734" s="2">
        <v>1</v>
      </c>
      <c r="J2734" s="2">
        <v>1</v>
      </c>
      <c r="K2734" s="1">
        <v>0</v>
      </c>
      <c r="L2734" s="1">
        <v>0</v>
      </c>
      <c r="M2734" s="1">
        <v>1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0</v>
      </c>
      <c r="W2734" s="1">
        <v>0</v>
      </c>
      <c r="X2734" s="1">
        <v>0</v>
      </c>
      <c r="Y2734" s="1">
        <v>1</v>
      </c>
      <c r="Z2734" s="1">
        <v>0</v>
      </c>
      <c r="AA2734" s="1">
        <v>0</v>
      </c>
      <c r="AB2734" s="1">
        <v>0</v>
      </c>
      <c r="AC2734" s="1">
        <v>0</v>
      </c>
      <c r="AD2734" s="1">
        <v>1</v>
      </c>
      <c r="AE2734" s="1">
        <v>0</v>
      </c>
      <c r="AF2734" s="1">
        <v>0</v>
      </c>
      <c r="AG2734" s="1">
        <v>1</v>
      </c>
      <c r="AH2734" s="1">
        <v>0</v>
      </c>
      <c r="AI2734" s="1">
        <v>0</v>
      </c>
      <c r="AJ2734" s="1">
        <v>0</v>
      </c>
      <c r="AK2734" s="1">
        <v>0</v>
      </c>
      <c r="AL2734" s="1">
        <v>1</v>
      </c>
      <c r="AM2734" s="1">
        <v>0</v>
      </c>
      <c r="AN2734" s="1">
        <v>0</v>
      </c>
      <c r="AO2734" s="1">
        <v>0</v>
      </c>
      <c r="AP2734" s="1">
        <v>0</v>
      </c>
      <c r="AQ2734" s="1">
        <v>1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1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0</v>
      </c>
      <c r="BG2734" s="1">
        <v>0</v>
      </c>
      <c r="BH2734" s="1">
        <v>0</v>
      </c>
      <c r="BI2734" s="1">
        <v>0</v>
      </c>
      <c r="BJ2734" s="1">
        <v>0</v>
      </c>
      <c r="BK2734" s="1">
        <v>1</v>
      </c>
      <c r="BL2734" s="2">
        <v>6.4202215100900002</v>
      </c>
      <c r="BM2734" s="2">
        <v>490</v>
      </c>
      <c r="BN2734" s="2">
        <v>44.3</v>
      </c>
      <c r="BO2734" s="2">
        <v>64.900000000000006</v>
      </c>
      <c r="BP2734" s="2">
        <v>6.6</v>
      </c>
      <c r="BQ2734" s="2">
        <v>40</v>
      </c>
      <c r="BR2734" s="2">
        <v>7.3684210526299996</v>
      </c>
      <c r="BS2734" s="2">
        <v>0.8</v>
      </c>
      <c r="BT2734" s="2">
        <v>0.42391304347800002</v>
      </c>
      <c r="BU2734" s="2">
        <v>68767</v>
      </c>
      <c r="BV2734" s="2">
        <v>0.58366899999999999</v>
      </c>
      <c r="BW2734" s="2">
        <v>7.7648999999999996E-2</v>
      </c>
      <c r="BX2734" s="2">
        <v>0.75</v>
      </c>
      <c r="BY2734" s="2">
        <v>0.92749244713000001</v>
      </c>
      <c r="BZ2734" s="2">
        <v>0.977198697068</v>
      </c>
      <c r="CA2734" s="2">
        <v>0.49641459999999998</v>
      </c>
      <c r="CB2734" s="2">
        <v>0.80620155038800001</v>
      </c>
      <c r="CC2734" s="2">
        <v>93.411574279500002</v>
      </c>
      <c r="CD2734" s="2">
        <v>92.706035263299995</v>
      </c>
      <c r="CE2734" s="2">
        <v>872</v>
      </c>
      <c r="CF2734" s="2">
        <v>121</v>
      </c>
      <c r="CG2734" s="2">
        <v>569.43390548499997</v>
      </c>
      <c r="CH2734" s="2">
        <v>148.33160031099999</v>
      </c>
      <c r="CI2734" s="2">
        <v>1063.2327129299999</v>
      </c>
      <c r="CJ2734" s="2">
        <v>1.4162099244599999</v>
      </c>
      <c r="CK2734" s="2">
        <v>154.99732784299999</v>
      </c>
      <c r="CL2734" s="2">
        <v>0.53556845887100002</v>
      </c>
      <c r="CM2734" s="1">
        <v>5</v>
      </c>
    </row>
    <row r="2735" spans="1:91" x14ac:dyDescent="0.5">
      <c r="A2735" s="1">
        <v>2734</v>
      </c>
      <c r="B2735" s="2">
        <v>1172943902</v>
      </c>
      <c r="C2735" s="2">
        <v>0</v>
      </c>
      <c r="D2735" s="2">
        <v>1</v>
      </c>
      <c r="E2735" s="2">
        <v>1</v>
      </c>
      <c r="F2735" s="2">
        <v>2</v>
      </c>
      <c r="G2735" s="2">
        <v>1</v>
      </c>
      <c r="H2735" s="2">
        <v>0</v>
      </c>
      <c r="I2735" s="2">
        <v>1</v>
      </c>
      <c r="J2735" s="2">
        <v>2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0</v>
      </c>
      <c r="BG2735" s="1">
        <v>0</v>
      </c>
      <c r="BH2735" s="1">
        <v>0</v>
      </c>
      <c r="BI2735" s="1">
        <v>0</v>
      </c>
      <c r="BJ2735" s="1">
        <v>0</v>
      </c>
      <c r="BK2735" s="1">
        <v>0</v>
      </c>
      <c r="BL2735" s="2">
        <v>6.4202215100900002</v>
      </c>
      <c r="BM2735" s="2">
        <v>490</v>
      </c>
      <c r="BN2735" s="2">
        <v>44.3</v>
      </c>
      <c r="BO2735" s="2">
        <v>64.900000000000006</v>
      </c>
      <c r="BP2735" s="2">
        <v>6.6</v>
      </c>
      <c r="BQ2735" s="2">
        <v>40</v>
      </c>
      <c r="BR2735" s="2">
        <v>7.3684210526299996</v>
      </c>
      <c r="BS2735" s="2">
        <v>0.8</v>
      </c>
      <c r="BT2735" s="2">
        <v>0.42391304347800002</v>
      </c>
      <c r="BU2735" s="2">
        <v>68767</v>
      </c>
      <c r="BV2735" s="2">
        <v>0.58366899999999999</v>
      </c>
      <c r="BW2735" s="2">
        <v>7.7648999999999996E-2</v>
      </c>
      <c r="BX2735" s="2">
        <v>0.75</v>
      </c>
      <c r="BY2735" s="2">
        <v>0.92749244713000001</v>
      </c>
      <c r="BZ2735" s="2">
        <v>0.977198697068</v>
      </c>
      <c r="CA2735" s="2">
        <v>0.49641459999999998</v>
      </c>
      <c r="CB2735" s="2">
        <v>0.80620155038800001</v>
      </c>
      <c r="CC2735" s="2">
        <v>93.411574279500002</v>
      </c>
      <c r="CD2735" s="2">
        <v>92.706035263299995</v>
      </c>
      <c r="CE2735" s="2">
        <v>872</v>
      </c>
      <c r="CF2735" s="2">
        <v>121</v>
      </c>
      <c r="CG2735" s="2">
        <v>738.03499180400001</v>
      </c>
      <c r="CH2735" s="2">
        <v>156.37104961</v>
      </c>
      <c r="CI2735" s="2">
        <v>1225.6523727900001</v>
      </c>
      <c r="CJ2735" s="2">
        <v>1.5755639960300001</v>
      </c>
      <c r="CK2735" s="2">
        <v>147.48249796299999</v>
      </c>
      <c r="CL2735" s="2">
        <v>0.60215686616499997</v>
      </c>
      <c r="CM2735" s="1">
        <v>5</v>
      </c>
    </row>
    <row r="2736" spans="1:91" x14ac:dyDescent="0.5">
      <c r="A2736" s="1">
        <v>2735</v>
      </c>
      <c r="B2736" s="2">
        <v>1172944036</v>
      </c>
      <c r="C2736" s="2">
        <v>0</v>
      </c>
      <c r="D2736" s="2">
        <v>1</v>
      </c>
      <c r="E2736" s="2">
        <v>1</v>
      </c>
      <c r="F2736" s="2">
        <v>2</v>
      </c>
      <c r="G2736" s="2">
        <v>0</v>
      </c>
      <c r="H2736" s="2">
        <v>0</v>
      </c>
      <c r="I2736" s="2">
        <v>1</v>
      </c>
      <c r="J2736" s="2">
        <v>3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1</v>
      </c>
      <c r="AA2736" s="1">
        <v>0</v>
      </c>
      <c r="AB2736" s="1">
        <v>0</v>
      </c>
      <c r="AC2736" s="1">
        <v>0</v>
      </c>
      <c r="AD2736" s="1">
        <v>1</v>
      </c>
      <c r="AE2736" s="1">
        <v>0</v>
      </c>
      <c r="AF2736" s="1">
        <v>0</v>
      </c>
      <c r="AG2736" s="1">
        <v>0</v>
      </c>
      <c r="AH2736" s="1">
        <v>1</v>
      </c>
      <c r="AI2736" s="1">
        <v>0</v>
      </c>
      <c r="AJ2736" s="1">
        <v>0</v>
      </c>
      <c r="AK2736" s="1">
        <v>1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1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0</v>
      </c>
      <c r="BD2736" s="1">
        <v>0</v>
      </c>
      <c r="BE2736" s="1">
        <v>1</v>
      </c>
      <c r="BF2736" s="1">
        <v>0</v>
      </c>
      <c r="BG2736" s="1">
        <v>0</v>
      </c>
      <c r="BH2736" s="1">
        <v>0</v>
      </c>
      <c r="BI2736" s="1">
        <v>0</v>
      </c>
      <c r="BJ2736" s="1">
        <v>0</v>
      </c>
      <c r="BK2736" s="1">
        <v>0</v>
      </c>
      <c r="BL2736" s="2">
        <v>6.4202215100900002</v>
      </c>
      <c r="BM2736" s="2">
        <v>490</v>
      </c>
      <c r="BN2736" s="2">
        <v>44.3</v>
      </c>
      <c r="BO2736" s="2">
        <v>64.900000000000006</v>
      </c>
      <c r="BP2736" s="2">
        <v>6.6</v>
      </c>
      <c r="BQ2736" s="2">
        <v>40</v>
      </c>
      <c r="BR2736" s="2">
        <v>7.3684210526299996</v>
      </c>
      <c r="BS2736" s="2">
        <v>0.8</v>
      </c>
      <c r="BT2736" s="2">
        <v>0.42391304347800002</v>
      </c>
      <c r="BU2736" s="2">
        <v>68767</v>
      </c>
      <c r="BV2736" s="2">
        <v>0.58366899999999999</v>
      </c>
      <c r="BW2736" s="2">
        <v>7.7648999999999996E-2</v>
      </c>
      <c r="BX2736" s="2">
        <v>0.75</v>
      </c>
      <c r="BY2736" s="2">
        <v>0.92749244713000001</v>
      </c>
      <c r="BZ2736" s="2">
        <v>0.977198697068</v>
      </c>
      <c r="CA2736" s="2">
        <v>0.49641459999999998</v>
      </c>
      <c r="CB2736" s="2">
        <v>0.80620155038800001</v>
      </c>
      <c r="CC2736" s="2">
        <v>93.411574279500002</v>
      </c>
      <c r="CD2736" s="2">
        <v>92.706035263299995</v>
      </c>
      <c r="CE2736" s="2">
        <v>872</v>
      </c>
      <c r="CF2736" s="2">
        <v>121</v>
      </c>
      <c r="CG2736" s="2">
        <v>745.408865257</v>
      </c>
      <c r="CH2736" s="2">
        <v>296.08265098200002</v>
      </c>
      <c r="CI2736" s="2">
        <v>1431.5036250799999</v>
      </c>
      <c r="CJ2736" s="2">
        <v>1.8401169453899999</v>
      </c>
      <c r="CK2736" s="2">
        <v>257.667132654</v>
      </c>
      <c r="CL2736" s="2">
        <v>0.52071741363199997</v>
      </c>
      <c r="CM2736" s="1">
        <v>5</v>
      </c>
    </row>
    <row r="2737" spans="1:91" x14ac:dyDescent="0.5">
      <c r="A2737" s="1">
        <v>2736</v>
      </c>
      <c r="B2737" s="2">
        <v>1172947480</v>
      </c>
      <c r="C2737" s="2">
        <v>0</v>
      </c>
      <c r="D2737" s="2">
        <v>1</v>
      </c>
      <c r="E2737" s="2">
        <v>1</v>
      </c>
      <c r="F2737" s="2">
        <v>2</v>
      </c>
      <c r="G2737" s="2">
        <v>0</v>
      </c>
      <c r="H2737" s="2">
        <v>0</v>
      </c>
      <c r="I2737" s="2">
        <v>1</v>
      </c>
      <c r="J2737" s="2">
        <v>2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1</v>
      </c>
      <c r="V2737" s="1">
        <v>0</v>
      </c>
      <c r="W2737" s="1">
        <v>0</v>
      </c>
      <c r="X2737" s="1">
        <v>1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1</v>
      </c>
      <c r="AF2737" s="1">
        <v>0</v>
      </c>
      <c r="AG2737" s="1">
        <v>1</v>
      </c>
      <c r="AH2737" s="1">
        <v>0</v>
      </c>
      <c r="AI2737" s="1">
        <v>0</v>
      </c>
      <c r="AJ2737" s="1">
        <v>0</v>
      </c>
      <c r="AK2737" s="1">
        <v>1</v>
      </c>
      <c r="AL2737" s="1">
        <v>0</v>
      </c>
      <c r="AM2737" s="1">
        <v>0</v>
      </c>
      <c r="AN2737" s="1">
        <v>0</v>
      </c>
      <c r="AO2737" s="1">
        <v>1</v>
      </c>
      <c r="AP2737" s="1">
        <v>0</v>
      </c>
      <c r="AQ2737" s="1">
        <v>0</v>
      </c>
      <c r="AR2737" s="1">
        <v>0</v>
      </c>
      <c r="AS2737" s="1">
        <v>1</v>
      </c>
      <c r="AT2737" s="1">
        <v>0</v>
      </c>
      <c r="AU2737" s="1">
        <v>0</v>
      </c>
      <c r="AV2737" s="1">
        <v>1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1</v>
      </c>
      <c r="BF2737" s="1">
        <v>0</v>
      </c>
      <c r="BG2737" s="1">
        <v>0</v>
      </c>
      <c r="BH2737" s="1">
        <v>0</v>
      </c>
      <c r="BI2737" s="1">
        <v>0</v>
      </c>
      <c r="BJ2737" s="1">
        <v>0</v>
      </c>
      <c r="BK2737" s="1">
        <v>0</v>
      </c>
      <c r="BL2737" s="2">
        <v>6.4202215100900002</v>
      </c>
      <c r="BM2737" s="2">
        <v>490</v>
      </c>
      <c r="BN2737" s="2">
        <v>44.3</v>
      </c>
      <c r="BO2737" s="2">
        <v>64.900000000000006</v>
      </c>
      <c r="BP2737" s="2">
        <v>6.6</v>
      </c>
      <c r="BQ2737" s="2">
        <v>40</v>
      </c>
      <c r="BR2737" s="2">
        <v>7.3684210526299996</v>
      </c>
      <c r="BS2737" s="2">
        <v>0.8</v>
      </c>
      <c r="BT2737" s="2">
        <v>0.42391304347800002</v>
      </c>
      <c r="BU2737" s="2">
        <v>68767</v>
      </c>
      <c r="BV2737" s="2">
        <v>0.58366899999999999</v>
      </c>
      <c r="BW2737" s="2">
        <v>7.7648999999999996E-2</v>
      </c>
      <c r="BX2737" s="2">
        <v>0.75</v>
      </c>
      <c r="BY2737" s="2">
        <v>0.92749244713000001</v>
      </c>
      <c r="BZ2737" s="2">
        <v>0.977198697068</v>
      </c>
      <c r="CA2737" s="2">
        <v>0.49641459999999998</v>
      </c>
      <c r="CB2737" s="2">
        <v>0.80620155038800001</v>
      </c>
      <c r="CC2737" s="2">
        <v>93.411574279500002</v>
      </c>
      <c r="CD2737" s="2">
        <v>92.706035263299995</v>
      </c>
      <c r="CE2737" s="2">
        <v>872</v>
      </c>
      <c r="CF2737" s="2">
        <v>121</v>
      </c>
      <c r="CG2737" s="2">
        <v>784.28390158499997</v>
      </c>
      <c r="CH2737" s="2">
        <v>309.33230880799999</v>
      </c>
      <c r="CI2737" s="2">
        <v>1444.7532829100001</v>
      </c>
      <c r="CJ2737" s="2">
        <v>1.8603052924900001</v>
      </c>
      <c r="CK2737" s="2">
        <v>270.91679048100002</v>
      </c>
      <c r="CL2737" s="2">
        <v>0.54284971064900001</v>
      </c>
      <c r="CM2737" s="1">
        <v>5</v>
      </c>
    </row>
    <row r="2738" spans="1:91" x14ac:dyDescent="0.5">
      <c r="A2738" s="1">
        <v>2737</v>
      </c>
      <c r="B2738" s="2">
        <v>1172979014</v>
      </c>
      <c r="C2738" s="2">
        <v>0</v>
      </c>
      <c r="D2738" s="2">
        <v>1</v>
      </c>
      <c r="E2738" s="2">
        <v>1</v>
      </c>
      <c r="F2738" s="2">
        <v>2.1</v>
      </c>
      <c r="G2738" s="2">
        <v>1</v>
      </c>
      <c r="H2738" s="2">
        <v>0</v>
      </c>
      <c r="I2738" s="2">
        <v>2</v>
      </c>
      <c r="J2738" s="2">
        <v>2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1</v>
      </c>
      <c r="S2738" s="1">
        <v>0</v>
      </c>
      <c r="T2738" s="1">
        <v>0</v>
      </c>
      <c r="U2738" s="1">
        <v>1</v>
      </c>
      <c r="V2738" s="1">
        <v>0</v>
      </c>
      <c r="W2738" s="1">
        <v>0</v>
      </c>
      <c r="X2738" s="1">
        <v>0</v>
      </c>
      <c r="Y2738" s="1">
        <v>0</v>
      </c>
      <c r="Z2738" s="1">
        <v>1</v>
      </c>
      <c r="AA2738" s="1">
        <v>0</v>
      </c>
      <c r="AB2738" s="1">
        <v>0</v>
      </c>
      <c r="AC2738" s="1">
        <v>0</v>
      </c>
      <c r="AD2738" s="1">
        <v>1</v>
      </c>
      <c r="AE2738" s="1">
        <v>0</v>
      </c>
      <c r="AF2738" s="1">
        <v>0</v>
      </c>
      <c r="AG2738" s="1">
        <v>1</v>
      </c>
      <c r="AH2738" s="1">
        <v>0</v>
      </c>
      <c r="AI2738" s="1">
        <v>0</v>
      </c>
      <c r="AJ2738" s="1">
        <v>0</v>
      </c>
      <c r="AK2738" s="1">
        <v>1</v>
      </c>
      <c r="AL2738" s="1">
        <v>0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1</v>
      </c>
      <c r="AV2738" s="1">
        <v>1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1</v>
      </c>
      <c r="BF2738" s="1">
        <v>0</v>
      </c>
      <c r="BG2738" s="1">
        <v>0</v>
      </c>
      <c r="BH2738" s="1">
        <v>0</v>
      </c>
      <c r="BI2738" s="1">
        <v>0</v>
      </c>
      <c r="BJ2738" s="1">
        <v>0</v>
      </c>
      <c r="BK2738" s="1">
        <v>0</v>
      </c>
      <c r="BL2738" s="2">
        <v>6.4202215100900002</v>
      </c>
      <c r="BM2738" s="2">
        <v>490</v>
      </c>
      <c r="BN2738" s="2">
        <v>44.3</v>
      </c>
      <c r="BO2738" s="2">
        <v>64.900000000000006</v>
      </c>
      <c r="BP2738" s="2">
        <v>6.6</v>
      </c>
      <c r="BQ2738" s="2">
        <v>40</v>
      </c>
      <c r="BR2738" s="2">
        <v>7.3684210526299996</v>
      </c>
      <c r="BS2738" s="2">
        <v>0.8</v>
      </c>
      <c r="BT2738" s="2">
        <v>0.42391304347800002</v>
      </c>
      <c r="BU2738" s="2">
        <v>68767</v>
      </c>
      <c r="BV2738" s="2">
        <v>0.58366899999999999</v>
      </c>
      <c r="BW2738" s="2">
        <v>7.7648999999999996E-2</v>
      </c>
      <c r="BX2738" s="2">
        <v>0.75</v>
      </c>
      <c r="BY2738" s="2">
        <v>0.92749244713000001</v>
      </c>
      <c r="BZ2738" s="2">
        <v>0.977198697068</v>
      </c>
      <c r="CA2738" s="2">
        <v>0.49641459999999998</v>
      </c>
      <c r="CB2738" s="2">
        <v>0.80620155038800001</v>
      </c>
      <c r="CC2738" s="2">
        <v>93.411574279500002</v>
      </c>
      <c r="CD2738" s="2">
        <v>92.706035263299995</v>
      </c>
      <c r="CE2738" s="2">
        <v>872</v>
      </c>
      <c r="CF2738" s="2">
        <v>121</v>
      </c>
      <c r="CG2738" s="2">
        <v>1136.42120922</v>
      </c>
      <c r="CH2738" s="2">
        <v>27.450924927799999</v>
      </c>
      <c r="CI2738" s="2">
        <v>1500.4392588200001</v>
      </c>
      <c r="CJ2738" s="2">
        <v>1.78639040119</v>
      </c>
      <c r="CK2738" s="2">
        <v>46.573373508899998</v>
      </c>
      <c r="CL2738" s="2">
        <v>0.75739234530199995</v>
      </c>
      <c r="CM2738" s="1">
        <v>5</v>
      </c>
    </row>
    <row r="2739" spans="1:91" x14ac:dyDescent="0.5">
      <c r="A2739" s="1">
        <v>2738</v>
      </c>
      <c r="B2739" s="2">
        <v>1173032611</v>
      </c>
      <c r="C2739" s="2">
        <v>0</v>
      </c>
      <c r="D2739" s="2">
        <v>1</v>
      </c>
      <c r="E2739" s="2">
        <v>0</v>
      </c>
      <c r="F2739" s="2">
        <v>2.1</v>
      </c>
      <c r="G2739" s="2">
        <v>0</v>
      </c>
      <c r="H2739" s="2">
        <v>0</v>
      </c>
      <c r="I2739" s="2">
        <v>1</v>
      </c>
      <c r="J2739" s="2">
        <v>2</v>
      </c>
      <c r="K2739" s="1">
        <v>0</v>
      </c>
      <c r="L2739" s="1">
        <v>0</v>
      </c>
      <c r="M2739" s="1">
        <v>1</v>
      </c>
      <c r="N2739" s="1">
        <v>0</v>
      </c>
      <c r="O2739" s="1">
        <v>0</v>
      </c>
      <c r="P2739" s="1">
        <v>0</v>
      </c>
      <c r="Q2739" s="1">
        <v>0</v>
      </c>
      <c r="R2739" s="1">
        <v>1</v>
      </c>
      <c r="S2739" s="1">
        <v>0</v>
      </c>
      <c r="T2739" s="1">
        <v>0</v>
      </c>
      <c r="U2739" s="1">
        <v>0</v>
      </c>
      <c r="V2739" s="1">
        <v>1</v>
      </c>
      <c r="W2739" s="1">
        <v>0</v>
      </c>
      <c r="X2739" s="1">
        <v>0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  <c r="AH2739" s="1">
        <v>0</v>
      </c>
      <c r="AI2739" s="1">
        <v>1</v>
      </c>
      <c r="AJ2739" s="1">
        <v>0</v>
      </c>
      <c r="AK2739" s="1">
        <v>1</v>
      </c>
      <c r="AL2739" s="1">
        <v>0</v>
      </c>
      <c r="AM2739" s="1">
        <v>0</v>
      </c>
      <c r="AN2739" s="1">
        <v>0</v>
      </c>
      <c r="AO2739" s="1">
        <v>0</v>
      </c>
      <c r="AP2739" s="1">
        <v>1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1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1</v>
      </c>
      <c r="BC2739" s="1">
        <v>0</v>
      </c>
      <c r="BD2739" s="1">
        <v>0</v>
      </c>
      <c r="BE2739" s="1">
        <v>0</v>
      </c>
      <c r="BF2739" s="1">
        <v>0</v>
      </c>
      <c r="BG2739" s="1">
        <v>0</v>
      </c>
      <c r="BH2739" s="1">
        <v>0</v>
      </c>
      <c r="BI2739" s="1">
        <v>1</v>
      </c>
      <c r="BJ2739" s="1">
        <v>0</v>
      </c>
      <c r="BK2739" s="1">
        <v>0</v>
      </c>
      <c r="BL2739" s="2">
        <v>6.4202215100900002</v>
      </c>
      <c r="BM2739" s="2">
        <v>490</v>
      </c>
      <c r="BN2739" s="2">
        <v>44.3</v>
      </c>
      <c r="BO2739" s="2">
        <v>64.900000000000006</v>
      </c>
      <c r="BP2739" s="2">
        <v>6.6</v>
      </c>
      <c r="BQ2739" s="2">
        <v>40</v>
      </c>
      <c r="BR2739" s="2">
        <v>7.3684210526299996</v>
      </c>
      <c r="BS2739" s="2">
        <v>0.8</v>
      </c>
      <c r="BT2739" s="2">
        <v>0.42391304347800002</v>
      </c>
      <c r="BU2739" s="2">
        <v>68767</v>
      </c>
      <c r="BV2739" s="2">
        <v>0.58366899999999999</v>
      </c>
      <c r="BW2739" s="2">
        <v>7.7648999999999996E-2</v>
      </c>
      <c r="BX2739" s="2">
        <v>0.75</v>
      </c>
      <c r="BY2739" s="2">
        <v>0.92749244713000001</v>
      </c>
      <c r="BZ2739" s="2">
        <v>0.977198697068</v>
      </c>
      <c r="CA2739" s="2">
        <v>0.49641459999999998</v>
      </c>
      <c r="CB2739" s="2">
        <v>0.80620155038800001</v>
      </c>
      <c r="CC2739" s="2">
        <v>93.411574279500002</v>
      </c>
      <c r="CD2739" s="2">
        <v>92.706035263299995</v>
      </c>
      <c r="CE2739" s="2">
        <v>872</v>
      </c>
      <c r="CF2739" s="2">
        <v>121</v>
      </c>
      <c r="CG2739" s="2">
        <v>1245.27711009</v>
      </c>
      <c r="CH2739" s="2">
        <v>89.031232434499998</v>
      </c>
      <c r="CI2739" s="2">
        <v>1616.9214161899999</v>
      </c>
      <c r="CJ2739" s="2">
        <v>1.9029050458000001</v>
      </c>
      <c r="CK2739" s="2">
        <v>150.180542234</v>
      </c>
      <c r="CL2739" s="2">
        <v>0.77015314264599999</v>
      </c>
      <c r="CM2739" s="1">
        <v>5</v>
      </c>
    </row>
    <row r="2740" spans="1:91" x14ac:dyDescent="0.5">
      <c r="A2740" s="1">
        <v>2739</v>
      </c>
      <c r="B2740" s="2">
        <v>1173053098</v>
      </c>
      <c r="C2740" s="2">
        <v>0</v>
      </c>
      <c r="D2740" s="2">
        <v>1</v>
      </c>
      <c r="E2740" s="2">
        <v>1</v>
      </c>
      <c r="F2740" s="2">
        <v>2.2999999999999998</v>
      </c>
      <c r="G2740" s="2">
        <v>0</v>
      </c>
      <c r="H2740" s="2">
        <v>0</v>
      </c>
      <c r="I2740" s="2">
        <v>1</v>
      </c>
      <c r="J2740" s="2">
        <v>3</v>
      </c>
      <c r="K2740" s="1">
        <v>0</v>
      </c>
      <c r="L2740" s="1">
        <v>0</v>
      </c>
      <c r="M2740" s="1">
        <v>0</v>
      </c>
      <c r="N2740" s="1">
        <v>0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A2740" s="1">
        <v>1</v>
      </c>
      <c r="AB2740" s="1">
        <v>0</v>
      </c>
      <c r="AC2740" s="1">
        <v>0</v>
      </c>
      <c r="AD2740" s="1">
        <v>1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1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1</v>
      </c>
      <c r="BG2740" s="1">
        <v>0</v>
      </c>
      <c r="BH2740" s="1">
        <v>0</v>
      </c>
      <c r="BI2740" s="1">
        <v>0</v>
      </c>
      <c r="BJ2740" s="1">
        <v>1</v>
      </c>
      <c r="BK2740" s="1">
        <v>0</v>
      </c>
      <c r="BL2740" s="2">
        <v>6.4202215100900002</v>
      </c>
      <c r="BM2740" s="2">
        <v>490</v>
      </c>
      <c r="BN2740" s="2">
        <v>44.3</v>
      </c>
      <c r="BO2740" s="2">
        <v>64.900000000000006</v>
      </c>
      <c r="BP2740" s="2">
        <v>6.6</v>
      </c>
      <c r="BQ2740" s="2">
        <v>40</v>
      </c>
      <c r="BR2740" s="2">
        <v>7.3684210526299996</v>
      </c>
      <c r="BS2740" s="2">
        <v>0.8</v>
      </c>
      <c r="BT2740" s="2">
        <v>0.42391304347800002</v>
      </c>
      <c r="BU2740" s="2">
        <v>68767</v>
      </c>
      <c r="BV2740" s="2">
        <v>0.58366899999999999</v>
      </c>
      <c r="BW2740" s="2">
        <v>7.7648999999999996E-2</v>
      </c>
      <c r="BX2740" s="2">
        <v>0.75</v>
      </c>
      <c r="BY2740" s="2">
        <v>0.92749244713000001</v>
      </c>
      <c r="BZ2740" s="2">
        <v>0.977198697068</v>
      </c>
      <c r="CA2740" s="2">
        <v>0.49641459999999998</v>
      </c>
      <c r="CB2740" s="2">
        <v>0.80620155038800001</v>
      </c>
      <c r="CC2740" s="2">
        <v>93.411574279500002</v>
      </c>
      <c r="CD2740" s="2">
        <v>92.706035263299995</v>
      </c>
      <c r="CE2740" s="2">
        <v>872</v>
      </c>
      <c r="CF2740" s="2">
        <v>121</v>
      </c>
      <c r="CG2740" s="2">
        <v>1245.27711009</v>
      </c>
      <c r="CH2740" s="2">
        <v>89.031232434499998</v>
      </c>
      <c r="CI2740" s="2">
        <v>1616.9214161899999</v>
      </c>
      <c r="CJ2740" s="2">
        <v>1.9029050458000001</v>
      </c>
      <c r="CK2740" s="2">
        <v>150.180542234</v>
      </c>
      <c r="CL2740" s="2">
        <v>0.77015314264599999</v>
      </c>
      <c r="CM2740" s="1">
        <v>5</v>
      </c>
    </row>
    <row r="2741" spans="1:91" x14ac:dyDescent="0.5">
      <c r="A2741" s="1">
        <v>2740</v>
      </c>
      <c r="B2741" s="2">
        <v>1173101175</v>
      </c>
      <c r="C2741" s="2">
        <v>0</v>
      </c>
      <c r="D2741" s="2">
        <v>1</v>
      </c>
      <c r="E2741" s="2">
        <v>1</v>
      </c>
      <c r="F2741" s="2">
        <v>2.1</v>
      </c>
      <c r="G2741" s="2">
        <v>0</v>
      </c>
      <c r="H2741" s="2">
        <v>0</v>
      </c>
      <c r="I2741" s="2">
        <v>1</v>
      </c>
      <c r="J2741" s="2">
        <v>3</v>
      </c>
      <c r="K2741" s="1">
        <v>0</v>
      </c>
      <c r="L2741" s="1">
        <v>0</v>
      </c>
      <c r="M2741" s="1">
        <v>0</v>
      </c>
      <c r="N2741" s="1">
        <v>1</v>
      </c>
      <c r="O2741" s="1">
        <v>0</v>
      </c>
      <c r="P2741" s="1">
        <v>0</v>
      </c>
      <c r="Q2741" s="1">
        <v>0</v>
      </c>
      <c r="R2741" s="1">
        <v>1</v>
      </c>
      <c r="S2741" s="1">
        <v>0</v>
      </c>
      <c r="T2741" s="1">
        <v>1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1</v>
      </c>
      <c r="AB2741" s="1">
        <v>0</v>
      </c>
      <c r="AC2741" s="1">
        <v>0</v>
      </c>
      <c r="AD2741" s="1">
        <v>0</v>
      </c>
      <c r="AE2741" s="1">
        <v>1</v>
      </c>
      <c r="AF2741" s="1">
        <v>0</v>
      </c>
      <c r="AG2741" s="1">
        <v>0</v>
      </c>
      <c r="AH2741" s="1">
        <v>1</v>
      </c>
      <c r="AI2741" s="1">
        <v>0</v>
      </c>
      <c r="AJ2741" s="1">
        <v>0</v>
      </c>
      <c r="AK2741" s="1">
        <v>0</v>
      </c>
      <c r="AL2741" s="1">
        <v>1</v>
      </c>
      <c r="AM2741" s="1">
        <v>0</v>
      </c>
      <c r="AN2741" s="1">
        <v>0</v>
      </c>
      <c r="AO2741" s="1">
        <v>1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1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1</v>
      </c>
      <c r="BC2741" s="1">
        <v>0</v>
      </c>
      <c r="BD2741" s="1">
        <v>0</v>
      </c>
      <c r="BE2741" s="1">
        <v>1</v>
      </c>
      <c r="BF2741" s="1">
        <v>0</v>
      </c>
      <c r="BG2741" s="1">
        <v>0</v>
      </c>
      <c r="BH2741" s="1">
        <v>0</v>
      </c>
      <c r="BI2741" s="1">
        <v>0</v>
      </c>
      <c r="BJ2741" s="1">
        <v>0</v>
      </c>
      <c r="BK2741" s="1">
        <v>1</v>
      </c>
      <c r="BL2741" s="2">
        <v>6.4202215100900002</v>
      </c>
      <c r="BM2741" s="2">
        <v>490</v>
      </c>
      <c r="BN2741" s="2">
        <v>44.3</v>
      </c>
      <c r="BO2741" s="2">
        <v>64.900000000000006</v>
      </c>
      <c r="BP2741" s="2">
        <v>6.6</v>
      </c>
      <c r="BQ2741" s="2">
        <v>40</v>
      </c>
      <c r="BR2741" s="2">
        <v>7.3684210526299996</v>
      </c>
      <c r="BS2741" s="2">
        <v>0.8</v>
      </c>
      <c r="BT2741" s="2">
        <v>0.42391304347800002</v>
      </c>
      <c r="BU2741" s="2">
        <v>68767</v>
      </c>
      <c r="BV2741" s="2">
        <v>0.58366899999999999</v>
      </c>
      <c r="BW2741" s="2">
        <v>7.7648999999999996E-2</v>
      </c>
      <c r="BX2741" s="2">
        <v>0.75</v>
      </c>
      <c r="BY2741" s="2">
        <v>0.92749244713000001</v>
      </c>
      <c r="BZ2741" s="2">
        <v>0.977198697068</v>
      </c>
      <c r="CA2741" s="2">
        <v>0.49641459999999998</v>
      </c>
      <c r="CB2741" s="2">
        <v>0.80620155038800001</v>
      </c>
      <c r="CC2741" s="2">
        <v>93.411574279500002</v>
      </c>
      <c r="CD2741" s="2">
        <v>92.706035263299995</v>
      </c>
      <c r="CE2741" s="2">
        <v>872</v>
      </c>
      <c r="CF2741" s="2">
        <v>121</v>
      </c>
      <c r="CG2741" s="2">
        <v>678.49788871099997</v>
      </c>
      <c r="CH2741" s="2">
        <v>30.379242521999998</v>
      </c>
      <c r="CI2741" s="2">
        <v>970.926787397</v>
      </c>
      <c r="CJ2741" s="2">
        <v>1.25638647205</v>
      </c>
      <c r="CK2741" s="2">
        <v>10.615140970600001</v>
      </c>
      <c r="CL2741" s="2">
        <v>0.69881467636700001</v>
      </c>
      <c r="CM2741" s="1">
        <v>5</v>
      </c>
    </row>
    <row r="2742" spans="1:91" x14ac:dyDescent="0.5">
      <c r="A2742" s="1">
        <v>2741</v>
      </c>
      <c r="B2742" s="2">
        <v>1173151277</v>
      </c>
      <c r="C2742" s="2">
        <v>0</v>
      </c>
      <c r="D2742" s="2">
        <v>1</v>
      </c>
      <c r="E2742" s="2">
        <v>0</v>
      </c>
      <c r="F2742" s="2">
        <v>1.9</v>
      </c>
      <c r="G2742" s="2">
        <v>1</v>
      </c>
      <c r="H2742" s="2">
        <v>1</v>
      </c>
      <c r="I2742" s="2">
        <v>1</v>
      </c>
      <c r="J2742" s="2">
        <v>3</v>
      </c>
      <c r="K2742" s="1">
        <v>0</v>
      </c>
      <c r="L2742" s="1">
        <v>0</v>
      </c>
      <c r="M2742" s="1">
        <v>0</v>
      </c>
      <c r="N2742" s="1">
        <v>1</v>
      </c>
      <c r="O2742" s="1">
        <v>0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1</v>
      </c>
      <c r="AA2742" s="1">
        <v>0</v>
      </c>
      <c r="AB2742" s="1">
        <v>0</v>
      </c>
      <c r="AC2742" s="1">
        <v>1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1</v>
      </c>
      <c r="AQ2742" s="1">
        <v>0</v>
      </c>
      <c r="AR2742" s="1">
        <v>0</v>
      </c>
      <c r="AS2742" s="1">
        <v>0</v>
      </c>
      <c r="AT2742" s="1">
        <v>0</v>
      </c>
      <c r="AU2742" s="1">
        <v>1</v>
      </c>
      <c r="AV2742" s="1">
        <v>0</v>
      </c>
      <c r="AW2742" s="1">
        <v>1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1</v>
      </c>
      <c r="BF2742" s="1">
        <v>0</v>
      </c>
      <c r="BG2742" s="1">
        <v>0</v>
      </c>
      <c r="BH2742" s="1">
        <v>0</v>
      </c>
      <c r="BI2742" s="1">
        <v>0</v>
      </c>
      <c r="BJ2742" s="1">
        <v>1</v>
      </c>
      <c r="BK2742" s="1">
        <v>0</v>
      </c>
      <c r="BL2742" s="2">
        <v>6.4202215100900002</v>
      </c>
      <c r="BM2742" s="2">
        <v>490</v>
      </c>
      <c r="BN2742" s="2">
        <v>44.3</v>
      </c>
      <c r="BO2742" s="2">
        <v>64.900000000000006</v>
      </c>
      <c r="BP2742" s="2">
        <v>6.6</v>
      </c>
      <c r="BQ2742" s="2">
        <v>40</v>
      </c>
      <c r="BR2742" s="2">
        <v>7.3684210526299996</v>
      </c>
      <c r="BS2742" s="2">
        <v>0.8</v>
      </c>
      <c r="BT2742" s="2">
        <v>0.42391304347800002</v>
      </c>
      <c r="BU2742" s="2">
        <v>68767</v>
      </c>
      <c r="BV2742" s="2">
        <v>0.58366899999999999</v>
      </c>
      <c r="BW2742" s="2">
        <v>7.7648999999999996E-2</v>
      </c>
      <c r="BX2742" s="2">
        <v>0.75</v>
      </c>
      <c r="BY2742" s="2">
        <v>0.92749244713000001</v>
      </c>
      <c r="BZ2742" s="2">
        <v>0.977198697068</v>
      </c>
      <c r="CA2742" s="2">
        <v>0.49641459999999998</v>
      </c>
      <c r="CB2742" s="2">
        <v>0.80620155038800001</v>
      </c>
      <c r="CC2742" s="2">
        <v>93.411574279500002</v>
      </c>
      <c r="CD2742" s="2">
        <v>92.706035263299995</v>
      </c>
      <c r="CE2742" s="2">
        <v>872</v>
      </c>
      <c r="CF2742" s="2">
        <v>121</v>
      </c>
      <c r="CG2742" s="2">
        <v>663.32534336799995</v>
      </c>
      <c r="CH2742" s="2">
        <v>155.91975938100001</v>
      </c>
      <c r="CI2742" s="2">
        <v>1144.9626000999999</v>
      </c>
      <c r="CJ2742" s="2">
        <v>1.4961938532700001</v>
      </c>
      <c r="CK2742" s="2">
        <v>150.51006660300001</v>
      </c>
      <c r="CL2742" s="2">
        <v>0.57934236743699996</v>
      </c>
      <c r="CM2742" s="1">
        <v>5</v>
      </c>
    </row>
    <row r="2743" spans="1:91" x14ac:dyDescent="0.5">
      <c r="A2743" s="1">
        <v>2742</v>
      </c>
      <c r="B2743" s="2">
        <v>1173163199</v>
      </c>
      <c r="C2743" s="2">
        <v>0</v>
      </c>
      <c r="D2743" s="2">
        <v>1</v>
      </c>
      <c r="E2743" s="2">
        <v>1</v>
      </c>
      <c r="F2743" s="2">
        <v>1.9</v>
      </c>
      <c r="G2743" s="2">
        <v>1</v>
      </c>
      <c r="H2743" s="2">
        <v>0</v>
      </c>
      <c r="I2743" s="2">
        <v>1</v>
      </c>
      <c r="J2743" s="2">
        <v>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0</v>
      </c>
      <c r="AA2743" s="1">
        <v>0</v>
      </c>
      <c r="AB2743" s="1">
        <v>0</v>
      </c>
      <c r="AC2743" s="1">
        <v>0</v>
      </c>
      <c r="AD2743" s="1">
        <v>1</v>
      </c>
      <c r="AE2743" s="1">
        <v>0</v>
      </c>
      <c r="AF2743" s="1">
        <v>0</v>
      </c>
      <c r="AG2743" s="1">
        <v>0</v>
      </c>
      <c r="AH2743" s="1">
        <v>1</v>
      </c>
      <c r="AI2743" s="1">
        <v>0</v>
      </c>
      <c r="AJ2743" s="1">
        <v>0</v>
      </c>
      <c r="AK2743" s="1">
        <v>1</v>
      </c>
      <c r="AL2743" s="1">
        <v>0</v>
      </c>
      <c r="AM2743" s="1">
        <v>0</v>
      </c>
      <c r="AN2743" s="1">
        <v>0</v>
      </c>
      <c r="AO2743" s="1">
        <v>1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1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  <c r="BF2743" s="1">
        <v>1</v>
      </c>
      <c r="BG2743" s="1">
        <v>0</v>
      </c>
      <c r="BH2743" s="1">
        <v>0</v>
      </c>
      <c r="BI2743" s="1">
        <v>0</v>
      </c>
      <c r="BJ2743" s="1">
        <v>0</v>
      </c>
      <c r="BK2743" s="1">
        <v>0</v>
      </c>
      <c r="BL2743" s="2">
        <v>6.4202215100900002</v>
      </c>
      <c r="BM2743" s="2">
        <v>490</v>
      </c>
      <c r="BN2743" s="2">
        <v>44.3</v>
      </c>
      <c r="BO2743" s="2">
        <v>64.900000000000006</v>
      </c>
      <c r="BP2743" s="2">
        <v>6.6</v>
      </c>
      <c r="BQ2743" s="2">
        <v>40</v>
      </c>
      <c r="BR2743" s="2">
        <v>7.3684210526299996</v>
      </c>
      <c r="BS2743" s="2">
        <v>0.8</v>
      </c>
      <c r="BT2743" s="2">
        <v>0.42391304347800002</v>
      </c>
      <c r="BU2743" s="2">
        <v>68767</v>
      </c>
      <c r="BV2743" s="2">
        <v>0.58366899999999999</v>
      </c>
      <c r="BW2743" s="2">
        <v>7.7648999999999996E-2</v>
      </c>
      <c r="BX2743" s="2">
        <v>0.75</v>
      </c>
      <c r="BY2743" s="2">
        <v>0.92749244713000001</v>
      </c>
      <c r="BZ2743" s="2">
        <v>0.977198697068</v>
      </c>
      <c r="CA2743" s="2">
        <v>0.49641459999999998</v>
      </c>
      <c r="CB2743" s="2">
        <v>0.80620155038800001</v>
      </c>
      <c r="CC2743" s="2">
        <v>93.411574279500002</v>
      </c>
      <c r="CD2743" s="2">
        <v>92.706035263299995</v>
      </c>
      <c r="CE2743" s="2">
        <v>872</v>
      </c>
      <c r="CF2743" s="2">
        <v>121</v>
      </c>
      <c r="CG2743" s="2">
        <v>670.62487014999999</v>
      </c>
      <c r="CH2743" s="2">
        <v>419.52914792600001</v>
      </c>
      <c r="CI2743" s="2">
        <v>1408.57198864</v>
      </c>
      <c r="CJ2743" s="2">
        <v>1.89142050852</v>
      </c>
      <c r="CK2743" s="2">
        <v>414.11945514899998</v>
      </c>
      <c r="CL2743" s="2">
        <v>0.47610265968400001</v>
      </c>
      <c r="CM2743" s="1">
        <v>5</v>
      </c>
    </row>
    <row r="2744" spans="1:91" x14ac:dyDescent="0.5">
      <c r="A2744" s="1">
        <v>2743</v>
      </c>
      <c r="B2744" s="2">
        <v>1173178869</v>
      </c>
      <c r="C2744" s="2">
        <v>0</v>
      </c>
      <c r="D2744" s="2">
        <v>1</v>
      </c>
      <c r="E2744" s="2">
        <v>1</v>
      </c>
      <c r="F2744" s="2">
        <v>2.1</v>
      </c>
      <c r="G2744" s="2">
        <v>0</v>
      </c>
      <c r="H2744" s="2">
        <v>0</v>
      </c>
      <c r="I2744" s="2">
        <v>1</v>
      </c>
      <c r="J2744" s="2">
        <v>3</v>
      </c>
      <c r="K2744" s="1">
        <v>0</v>
      </c>
      <c r="L2744" s="1">
        <v>0</v>
      </c>
      <c r="M2744" s="1">
        <v>0</v>
      </c>
      <c r="N2744" s="1">
        <v>1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1</v>
      </c>
      <c r="V2744" s="1">
        <v>0</v>
      </c>
      <c r="W2744" s="1">
        <v>0</v>
      </c>
      <c r="X2744" s="1">
        <v>0</v>
      </c>
      <c r="Y2744" s="1">
        <v>1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1</v>
      </c>
      <c r="AH2744" s="1">
        <v>0</v>
      </c>
      <c r="AI2744" s="1">
        <v>0</v>
      </c>
      <c r="AJ2744" s="1">
        <v>0</v>
      </c>
      <c r="AK2744" s="1">
        <v>1</v>
      </c>
      <c r="AL2744" s="1">
        <v>0</v>
      </c>
      <c r="AM2744" s="1">
        <v>0</v>
      </c>
      <c r="AN2744" s="1">
        <v>0</v>
      </c>
      <c r="AO2744" s="1">
        <v>0</v>
      </c>
      <c r="AP2744" s="1">
        <v>1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1</v>
      </c>
      <c r="AX2744" s="1">
        <v>0</v>
      </c>
      <c r="AY2744" s="1">
        <v>0</v>
      </c>
      <c r="AZ2744" s="1">
        <v>0</v>
      </c>
      <c r="BA2744" s="1">
        <v>1</v>
      </c>
      <c r="BB2744" s="1">
        <v>0</v>
      </c>
      <c r="BC2744" s="1">
        <v>0</v>
      </c>
      <c r="BD2744" s="1">
        <v>0</v>
      </c>
      <c r="BE2744" s="1">
        <v>1</v>
      </c>
      <c r="BF2744" s="1">
        <v>0</v>
      </c>
      <c r="BG2744" s="1">
        <v>0</v>
      </c>
      <c r="BH2744" s="1">
        <v>0</v>
      </c>
      <c r="BI2744" s="1">
        <v>1</v>
      </c>
      <c r="BJ2744" s="1">
        <v>0</v>
      </c>
      <c r="BK2744" s="1">
        <v>0</v>
      </c>
      <c r="BL2744" s="2">
        <v>6.4202215100900002</v>
      </c>
      <c r="BM2744" s="2">
        <v>490</v>
      </c>
      <c r="BN2744" s="2">
        <v>44.3</v>
      </c>
      <c r="BO2744" s="2">
        <v>64.900000000000006</v>
      </c>
      <c r="BP2744" s="2">
        <v>6.6</v>
      </c>
      <c r="BQ2744" s="2">
        <v>40</v>
      </c>
      <c r="BR2744" s="2">
        <v>7.3684210526299996</v>
      </c>
      <c r="BS2744" s="2">
        <v>0.8</v>
      </c>
      <c r="BT2744" s="2">
        <v>0.42391304347800002</v>
      </c>
      <c r="BU2744" s="2">
        <v>68767</v>
      </c>
      <c r="BV2744" s="2">
        <v>0.58366899999999999</v>
      </c>
      <c r="BW2744" s="2">
        <v>7.7648999999999996E-2</v>
      </c>
      <c r="BX2744" s="2">
        <v>0.75</v>
      </c>
      <c r="BY2744" s="2">
        <v>0.92749244713000001</v>
      </c>
      <c r="BZ2744" s="2">
        <v>0.977198697068</v>
      </c>
      <c r="CA2744" s="2">
        <v>0.49641459999999998</v>
      </c>
      <c r="CB2744" s="2">
        <v>0.80620155038800001</v>
      </c>
      <c r="CC2744" s="2">
        <v>93.411574279500002</v>
      </c>
      <c r="CD2744" s="2">
        <v>92.706035263299995</v>
      </c>
      <c r="CE2744" s="2">
        <v>872</v>
      </c>
      <c r="CF2744" s="2">
        <v>121</v>
      </c>
      <c r="CG2744" s="2">
        <v>719.45002100500005</v>
      </c>
      <c r="CH2744" s="2">
        <v>154.48496153400001</v>
      </c>
      <c r="CI2744" s="2">
        <v>1223.76628471</v>
      </c>
      <c r="CJ2744" s="2">
        <v>1.5727316311599999</v>
      </c>
      <c r="CK2744" s="2">
        <v>145.59640988699999</v>
      </c>
      <c r="CL2744" s="2">
        <v>0.58789822043100004</v>
      </c>
      <c r="CM2744" s="1">
        <v>5</v>
      </c>
    </row>
    <row r="2745" spans="1:91" x14ac:dyDescent="0.5">
      <c r="A2745" s="1">
        <v>2744</v>
      </c>
      <c r="B2745" s="2">
        <v>1173189582</v>
      </c>
      <c r="C2745" s="2">
        <v>0</v>
      </c>
      <c r="D2745" s="2">
        <v>1</v>
      </c>
      <c r="E2745" s="2">
        <v>0</v>
      </c>
      <c r="F2745" s="2">
        <v>2</v>
      </c>
      <c r="G2745" s="2">
        <v>0</v>
      </c>
      <c r="H2745" s="2">
        <v>0</v>
      </c>
      <c r="I2745" s="2">
        <v>1</v>
      </c>
      <c r="J2745" s="2">
        <v>3</v>
      </c>
      <c r="K2745" s="1">
        <v>0</v>
      </c>
      <c r="L2745" s="1">
        <v>0</v>
      </c>
      <c r="M2745" s="1">
        <v>0</v>
      </c>
      <c r="N2745" s="1">
        <v>1</v>
      </c>
      <c r="O2745" s="1">
        <v>0</v>
      </c>
      <c r="P2745" s="1">
        <v>0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0</v>
      </c>
      <c r="AB2745" s="1">
        <v>0</v>
      </c>
      <c r="AC2745" s="1">
        <v>0</v>
      </c>
      <c r="AD2745" s="1">
        <v>1</v>
      </c>
      <c r="AE2745" s="1">
        <v>0</v>
      </c>
      <c r="AF2745" s="1">
        <v>0</v>
      </c>
      <c r="AG2745" s="1">
        <v>0</v>
      </c>
      <c r="AH2745" s="1">
        <v>1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1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0</v>
      </c>
      <c r="BE2745" s="1">
        <v>1</v>
      </c>
      <c r="BF2745" s="1">
        <v>0</v>
      </c>
      <c r="BG2745" s="1">
        <v>0</v>
      </c>
      <c r="BH2745" s="1">
        <v>0</v>
      </c>
      <c r="BI2745" s="1">
        <v>1</v>
      </c>
      <c r="BJ2745" s="1">
        <v>0</v>
      </c>
      <c r="BK2745" s="1">
        <v>0</v>
      </c>
      <c r="BL2745" s="2">
        <v>6.4202215100900002</v>
      </c>
      <c r="BM2745" s="2">
        <v>490</v>
      </c>
      <c r="BN2745" s="2">
        <v>44.3</v>
      </c>
      <c r="BO2745" s="2">
        <v>64.900000000000006</v>
      </c>
      <c r="BP2745" s="2">
        <v>6.6</v>
      </c>
      <c r="BQ2745" s="2">
        <v>40</v>
      </c>
      <c r="BR2745" s="2">
        <v>7.3684210526299996</v>
      </c>
      <c r="BS2745" s="2">
        <v>0.8</v>
      </c>
      <c r="BT2745" s="2">
        <v>0.42391304347800002</v>
      </c>
      <c r="BU2745" s="2">
        <v>68767</v>
      </c>
      <c r="BV2745" s="2">
        <v>0.58366899999999999</v>
      </c>
      <c r="BW2745" s="2">
        <v>7.7648999999999996E-2</v>
      </c>
      <c r="BX2745" s="2">
        <v>0.75</v>
      </c>
      <c r="BY2745" s="2">
        <v>0.92749244713000001</v>
      </c>
      <c r="BZ2745" s="2">
        <v>0.977198697068</v>
      </c>
      <c r="CA2745" s="2">
        <v>0.49641459999999998</v>
      </c>
      <c r="CB2745" s="2">
        <v>0.80620155038800001</v>
      </c>
      <c r="CC2745" s="2">
        <v>93.411574279500002</v>
      </c>
      <c r="CD2745" s="2">
        <v>92.706035263299995</v>
      </c>
      <c r="CE2745" s="2">
        <v>872</v>
      </c>
      <c r="CF2745" s="2">
        <v>121</v>
      </c>
      <c r="CG2745" s="2">
        <v>825.203510575</v>
      </c>
      <c r="CH2745" s="2">
        <v>158.801818543</v>
      </c>
      <c r="CI2745" s="2">
        <v>1294.2227926400001</v>
      </c>
      <c r="CJ2745" s="2">
        <v>1.6343090495099999</v>
      </c>
      <c r="CK2745" s="2">
        <v>120.38630021500001</v>
      </c>
      <c r="CL2745" s="2">
        <v>0.63760545345499997</v>
      </c>
      <c r="CM2745" s="1">
        <v>5</v>
      </c>
    </row>
    <row r="2746" spans="1:91" x14ac:dyDescent="0.5">
      <c r="A2746" s="1">
        <v>2745</v>
      </c>
      <c r="B2746" s="2">
        <v>1173216781</v>
      </c>
      <c r="C2746" s="2">
        <v>0</v>
      </c>
      <c r="D2746" s="2">
        <v>1</v>
      </c>
      <c r="E2746" s="2">
        <v>0</v>
      </c>
      <c r="F2746" s="2">
        <v>2</v>
      </c>
      <c r="G2746" s="2">
        <v>1</v>
      </c>
      <c r="H2746" s="2">
        <v>0</v>
      </c>
      <c r="I2746" s="2">
        <v>1</v>
      </c>
      <c r="J2746" s="2">
        <v>1</v>
      </c>
      <c r="K2746" s="1">
        <v>0</v>
      </c>
      <c r="L2746" s="1">
        <v>0</v>
      </c>
      <c r="M2746" s="1">
        <v>0</v>
      </c>
      <c r="N2746" s="1">
        <v>1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1</v>
      </c>
      <c r="W2746" s="1">
        <v>0</v>
      </c>
      <c r="X2746" s="1">
        <v>0</v>
      </c>
      <c r="Y2746" s="1">
        <v>0</v>
      </c>
      <c r="Z2746" s="1">
        <v>1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1</v>
      </c>
      <c r="AH2746" s="1">
        <v>0</v>
      </c>
      <c r="AI2746" s="1">
        <v>0</v>
      </c>
      <c r="AJ2746" s="1">
        <v>0</v>
      </c>
      <c r="AK2746" s="1">
        <v>0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1</v>
      </c>
      <c r="AR2746" s="1">
        <v>0</v>
      </c>
      <c r="AS2746" s="1">
        <v>1</v>
      </c>
      <c r="AT2746" s="1">
        <v>0</v>
      </c>
      <c r="AU2746" s="1">
        <v>0</v>
      </c>
      <c r="AV2746" s="1">
        <v>1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  <c r="BF2746" s="1">
        <v>1</v>
      </c>
      <c r="BG2746" s="1">
        <v>0</v>
      </c>
      <c r="BH2746" s="1">
        <v>1</v>
      </c>
      <c r="BI2746" s="1">
        <v>0</v>
      </c>
      <c r="BJ2746" s="1">
        <v>0</v>
      </c>
      <c r="BK2746" s="1">
        <v>0</v>
      </c>
      <c r="BL2746" s="2">
        <v>6.4202215100900002</v>
      </c>
      <c r="BM2746" s="2">
        <v>490</v>
      </c>
      <c r="BN2746" s="2">
        <v>44.3</v>
      </c>
      <c r="BO2746" s="2">
        <v>64.900000000000006</v>
      </c>
      <c r="BP2746" s="2">
        <v>6.6</v>
      </c>
      <c r="BQ2746" s="2">
        <v>40</v>
      </c>
      <c r="BR2746" s="2">
        <v>7.3684210526299996</v>
      </c>
      <c r="BS2746" s="2">
        <v>0.8</v>
      </c>
      <c r="BT2746" s="2">
        <v>0.42391304347800002</v>
      </c>
      <c r="BU2746" s="2">
        <v>68767</v>
      </c>
      <c r="BV2746" s="2">
        <v>0.58366899999999999</v>
      </c>
      <c r="BW2746" s="2">
        <v>7.7648999999999996E-2</v>
      </c>
      <c r="BX2746" s="2">
        <v>0.75</v>
      </c>
      <c r="BY2746" s="2">
        <v>0.92749244713000001</v>
      </c>
      <c r="BZ2746" s="2">
        <v>0.977198697068</v>
      </c>
      <c r="CA2746" s="2">
        <v>0.49641459999999998</v>
      </c>
      <c r="CB2746" s="2">
        <v>0.80620155038800001</v>
      </c>
      <c r="CC2746" s="2">
        <v>93.411574279500002</v>
      </c>
      <c r="CD2746" s="2">
        <v>92.706035263299995</v>
      </c>
      <c r="CE2746" s="2">
        <v>872</v>
      </c>
      <c r="CF2746" s="2">
        <v>121</v>
      </c>
      <c r="CG2746" s="2">
        <v>642.30515294899999</v>
      </c>
      <c r="CH2746" s="2">
        <v>160.68831276399999</v>
      </c>
      <c r="CI2746" s="2">
        <v>1149.7311534800001</v>
      </c>
      <c r="CJ2746" s="2">
        <v>1.50334961153</v>
      </c>
      <c r="CK2746" s="2">
        <v>155.278619986</v>
      </c>
      <c r="CL2746" s="2">
        <v>0.55865682251399995</v>
      </c>
      <c r="CM2746" s="1">
        <v>5</v>
      </c>
    </row>
    <row r="2747" spans="1:91" x14ac:dyDescent="0.5">
      <c r="A2747" s="1">
        <v>2746</v>
      </c>
      <c r="B2747" s="2">
        <v>1173235868</v>
      </c>
      <c r="C2747" s="2">
        <v>0</v>
      </c>
      <c r="D2747" s="2">
        <v>1</v>
      </c>
      <c r="E2747" s="2">
        <v>0</v>
      </c>
      <c r="F2747" s="2">
        <v>1.9</v>
      </c>
      <c r="G2747" s="2">
        <v>1</v>
      </c>
      <c r="H2747" s="2">
        <v>1</v>
      </c>
      <c r="I2747" s="2">
        <v>1</v>
      </c>
      <c r="J2747" s="2">
        <v>2</v>
      </c>
      <c r="K2747" s="1">
        <v>0</v>
      </c>
      <c r="L2747" s="1">
        <v>0</v>
      </c>
      <c r="M2747" s="1">
        <v>0</v>
      </c>
      <c r="N2747" s="1">
        <v>1</v>
      </c>
      <c r="O2747" s="1">
        <v>0</v>
      </c>
      <c r="P2747" s="1">
        <v>0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1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0</v>
      </c>
      <c r="AM2747" s="1">
        <v>0</v>
      </c>
      <c r="AN2747" s="1">
        <v>0</v>
      </c>
      <c r="AO2747" s="1">
        <v>0</v>
      </c>
      <c r="AP2747" s="1">
        <v>1</v>
      </c>
      <c r="AQ2747" s="1">
        <v>0</v>
      </c>
      <c r="AR2747" s="1">
        <v>0</v>
      </c>
      <c r="AS2747" s="1">
        <v>1</v>
      </c>
      <c r="AT2747" s="1">
        <v>0</v>
      </c>
      <c r="AU2747" s="1">
        <v>0</v>
      </c>
      <c r="AV2747" s="1">
        <v>1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  <c r="BF2747" s="1">
        <v>1</v>
      </c>
      <c r="BG2747" s="1">
        <v>0</v>
      </c>
      <c r="BH2747" s="1">
        <v>0</v>
      </c>
      <c r="BI2747" s="1">
        <v>1</v>
      </c>
      <c r="BJ2747" s="1">
        <v>0</v>
      </c>
      <c r="BK2747" s="1">
        <v>0</v>
      </c>
      <c r="BL2747" s="2">
        <v>6.4202215100900002</v>
      </c>
      <c r="BM2747" s="2">
        <v>490</v>
      </c>
      <c r="BN2747" s="2">
        <v>44.3</v>
      </c>
      <c r="BO2747" s="2">
        <v>64.900000000000006</v>
      </c>
      <c r="BP2747" s="2">
        <v>6.6</v>
      </c>
      <c r="BQ2747" s="2">
        <v>40</v>
      </c>
      <c r="BR2747" s="2">
        <v>7.3684210526299996</v>
      </c>
      <c r="BS2747" s="2">
        <v>0.8</v>
      </c>
      <c r="BT2747" s="2">
        <v>0.42391304347800002</v>
      </c>
      <c r="BU2747" s="2">
        <v>68767</v>
      </c>
      <c r="BV2747" s="2">
        <v>0.58366899999999999</v>
      </c>
      <c r="BW2747" s="2">
        <v>7.7648999999999996E-2</v>
      </c>
      <c r="BX2747" s="2">
        <v>0.75</v>
      </c>
      <c r="BY2747" s="2">
        <v>0.92749244713000001</v>
      </c>
      <c r="BZ2747" s="2">
        <v>0.977198697068</v>
      </c>
      <c r="CA2747" s="2">
        <v>0.49641459999999998</v>
      </c>
      <c r="CB2747" s="2">
        <v>0.80620155038800001</v>
      </c>
      <c r="CC2747" s="2">
        <v>93.411574279500002</v>
      </c>
      <c r="CD2747" s="2">
        <v>92.706035263299995</v>
      </c>
      <c r="CE2747" s="2">
        <v>872</v>
      </c>
      <c r="CF2747" s="2">
        <v>121</v>
      </c>
      <c r="CG2747" s="2">
        <v>808.85622139300006</v>
      </c>
      <c r="CH2747" s="2">
        <v>149.97886716400001</v>
      </c>
      <c r="CI2747" s="2">
        <v>1285.3998412599999</v>
      </c>
      <c r="CJ2747" s="2">
        <v>1.62107173906</v>
      </c>
      <c r="CK2747" s="2">
        <v>111.563348836</v>
      </c>
      <c r="CL2747" s="2">
        <v>0.62926429226699998</v>
      </c>
      <c r="CM2747" s="1">
        <v>5</v>
      </c>
    </row>
    <row r="2748" spans="1:91" x14ac:dyDescent="0.5">
      <c r="A2748" s="1">
        <v>2747</v>
      </c>
      <c r="B2748" s="2">
        <v>1173397419</v>
      </c>
      <c r="C2748" s="2">
        <v>0</v>
      </c>
      <c r="D2748" s="2">
        <v>1</v>
      </c>
      <c r="E2748" s="2">
        <v>1</v>
      </c>
      <c r="F2748" s="2">
        <v>2</v>
      </c>
      <c r="G2748" s="2">
        <v>0</v>
      </c>
      <c r="H2748" s="2">
        <v>0</v>
      </c>
      <c r="I2748" s="2">
        <v>1</v>
      </c>
      <c r="J2748" s="2">
        <v>3</v>
      </c>
      <c r="K2748" s="1">
        <v>0</v>
      </c>
      <c r="L2748" s="1">
        <v>0</v>
      </c>
      <c r="M2748" s="1">
        <v>0</v>
      </c>
      <c r="N2748" s="1">
        <v>1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1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1</v>
      </c>
      <c r="AT2748" s="1">
        <v>0</v>
      </c>
      <c r="AU2748" s="1">
        <v>0</v>
      </c>
      <c r="AV2748" s="1">
        <v>0</v>
      </c>
      <c r="AW2748" s="1">
        <v>1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1</v>
      </c>
      <c r="BG2748" s="1">
        <v>0</v>
      </c>
      <c r="BH2748" s="1">
        <v>0</v>
      </c>
      <c r="BI2748" s="1">
        <v>0</v>
      </c>
      <c r="BJ2748" s="1">
        <v>0</v>
      </c>
      <c r="BK2748" s="1">
        <v>0</v>
      </c>
      <c r="BL2748" s="2">
        <v>6.4202215100900002</v>
      </c>
      <c r="BM2748" s="2">
        <v>490</v>
      </c>
      <c r="BN2748" s="2">
        <v>44.3</v>
      </c>
      <c r="BO2748" s="2">
        <v>64.900000000000006</v>
      </c>
      <c r="BP2748" s="2">
        <v>6.6</v>
      </c>
      <c r="BQ2748" s="2">
        <v>40</v>
      </c>
      <c r="BR2748" s="2">
        <v>7.3684210526299996</v>
      </c>
      <c r="BS2748" s="2">
        <v>0.8</v>
      </c>
      <c r="BT2748" s="2">
        <v>0.42391304347800002</v>
      </c>
      <c r="BU2748" s="2">
        <v>68767</v>
      </c>
      <c r="BV2748" s="2">
        <v>0.58366899999999999</v>
      </c>
      <c r="BW2748" s="2">
        <v>7.7648999999999996E-2</v>
      </c>
      <c r="BX2748" s="2">
        <v>0.75</v>
      </c>
      <c r="BY2748" s="2">
        <v>0.92749244713000001</v>
      </c>
      <c r="BZ2748" s="2">
        <v>0.977198697068</v>
      </c>
      <c r="CA2748" s="2">
        <v>0.49641459999999998</v>
      </c>
      <c r="CB2748" s="2">
        <v>0.80620155038800001</v>
      </c>
      <c r="CC2748" s="2">
        <v>93.411574279500002</v>
      </c>
      <c r="CD2748" s="2">
        <v>92.706035263299995</v>
      </c>
      <c r="CE2748" s="2">
        <v>872</v>
      </c>
      <c r="CF2748" s="2">
        <v>121</v>
      </c>
      <c r="CG2748" s="2">
        <v>1245.27711009</v>
      </c>
      <c r="CH2748" s="2">
        <v>89.031232434499998</v>
      </c>
      <c r="CI2748" s="2">
        <v>1616.9214161899999</v>
      </c>
      <c r="CJ2748" s="2">
        <v>1.9029050458000001</v>
      </c>
      <c r="CK2748" s="2">
        <v>150.180542234</v>
      </c>
      <c r="CL2748" s="2">
        <v>0.77015314264599999</v>
      </c>
      <c r="CM2748" s="1">
        <v>5</v>
      </c>
    </row>
    <row r="2749" spans="1:91" x14ac:dyDescent="0.5">
      <c r="A2749" s="1">
        <v>2748</v>
      </c>
      <c r="B2749" s="2">
        <v>1173409944</v>
      </c>
      <c r="C2749" s="2">
        <v>0</v>
      </c>
      <c r="D2749" s="2">
        <v>1</v>
      </c>
      <c r="E2749" s="2">
        <v>1</v>
      </c>
      <c r="F2749" s="2">
        <v>2.2000000000000002</v>
      </c>
      <c r="G2749" s="2">
        <v>0</v>
      </c>
      <c r="H2749" s="2">
        <v>0</v>
      </c>
      <c r="I2749" s="2">
        <v>1</v>
      </c>
      <c r="J2749" s="2">
        <v>2</v>
      </c>
      <c r="K2749" s="1">
        <v>0</v>
      </c>
      <c r="L2749" s="1">
        <v>0</v>
      </c>
      <c r="M2749" s="1">
        <v>1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1</v>
      </c>
      <c r="V2749" s="1">
        <v>0</v>
      </c>
      <c r="W2749" s="1">
        <v>0</v>
      </c>
      <c r="X2749" s="1">
        <v>1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1</v>
      </c>
      <c r="AF2749" s="1">
        <v>0</v>
      </c>
      <c r="AG2749" s="1">
        <v>0</v>
      </c>
      <c r="AH2749" s="1">
        <v>0</v>
      </c>
      <c r="AI2749" s="1">
        <v>1</v>
      </c>
      <c r="AJ2749" s="1">
        <v>0</v>
      </c>
      <c r="AK2749" s="1">
        <v>1</v>
      </c>
      <c r="AL2749" s="1">
        <v>0</v>
      </c>
      <c r="AM2749" s="1">
        <v>0</v>
      </c>
      <c r="AN2749" s="1">
        <v>0</v>
      </c>
      <c r="AO2749" s="1">
        <v>1</v>
      </c>
      <c r="AP2749" s="1">
        <v>0</v>
      </c>
      <c r="AQ2749" s="1">
        <v>0</v>
      </c>
      <c r="AR2749" s="1">
        <v>0</v>
      </c>
      <c r="AS2749" s="1">
        <v>1</v>
      </c>
      <c r="AT2749" s="1">
        <v>0</v>
      </c>
      <c r="AU2749" s="1">
        <v>0</v>
      </c>
      <c r="AV2749" s="1">
        <v>1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0</v>
      </c>
      <c r="BE2749" s="1">
        <v>1</v>
      </c>
      <c r="BF2749" s="1">
        <v>0</v>
      </c>
      <c r="BG2749" s="1">
        <v>0</v>
      </c>
      <c r="BH2749" s="1">
        <v>1</v>
      </c>
      <c r="BI2749" s="1">
        <v>0</v>
      </c>
      <c r="BJ2749" s="1">
        <v>0</v>
      </c>
      <c r="BK2749" s="1">
        <v>0</v>
      </c>
      <c r="BL2749" s="2">
        <v>6.4202215100900002</v>
      </c>
      <c r="BM2749" s="2">
        <v>490</v>
      </c>
      <c r="BN2749" s="2">
        <v>44.3</v>
      </c>
      <c r="BO2749" s="2">
        <v>64.900000000000006</v>
      </c>
      <c r="BP2749" s="2">
        <v>6.6</v>
      </c>
      <c r="BQ2749" s="2">
        <v>40</v>
      </c>
      <c r="BR2749" s="2">
        <v>7.3684210526299996</v>
      </c>
      <c r="BS2749" s="2">
        <v>0.8</v>
      </c>
      <c r="BT2749" s="2">
        <v>0.42391304347800002</v>
      </c>
      <c r="BU2749" s="2">
        <v>68767</v>
      </c>
      <c r="BV2749" s="2">
        <v>0.58366899999999999</v>
      </c>
      <c r="BW2749" s="2">
        <v>7.7648999999999996E-2</v>
      </c>
      <c r="BX2749" s="2">
        <v>0.75</v>
      </c>
      <c r="BY2749" s="2">
        <v>0.92749244713000001</v>
      </c>
      <c r="BZ2749" s="2">
        <v>0.977198697068</v>
      </c>
      <c r="CA2749" s="2">
        <v>0.49641459999999998</v>
      </c>
      <c r="CB2749" s="2">
        <v>0.80620155038800001</v>
      </c>
      <c r="CC2749" s="2">
        <v>93.411574279500002</v>
      </c>
      <c r="CD2749" s="2">
        <v>92.706035263299995</v>
      </c>
      <c r="CE2749" s="2">
        <v>872</v>
      </c>
      <c r="CF2749" s="2">
        <v>121</v>
      </c>
      <c r="CG2749" s="2">
        <v>1089.8025375300001</v>
      </c>
      <c r="CH2749" s="2">
        <v>89.594035536999996</v>
      </c>
      <c r="CI2749" s="2">
        <v>1550.54115488</v>
      </c>
      <c r="CJ2749" s="2">
        <v>1.8702147441200001</v>
      </c>
      <c r="CK2749" s="2">
        <v>96.675269563300006</v>
      </c>
      <c r="CL2749" s="2">
        <v>0.70285302270399996</v>
      </c>
      <c r="CM2749" s="1">
        <v>5</v>
      </c>
    </row>
    <row r="2750" spans="1:91" x14ac:dyDescent="0.5">
      <c r="A2750" s="1">
        <v>2749</v>
      </c>
      <c r="B2750" s="2">
        <v>1173501905</v>
      </c>
      <c r="C2750" s="2">
        <v>0</v>
      </c>
      <c r="D2750" s="2">
        <v>1</v>
      </c>
      <c r="E2750" s="2">
        <v>0</v>
      </c>
      <c r="F2750" s="2">
        <v>2.4</v>
      </c>
      <c r="G2750" s="2">
        <v>0</v>
      </c>
      <c r="H2750" s="2">
        <v>0</v>
      </c>
      <c r="I2750" s="2">
        <v>1</v>
      </c>
      <c r="J2750" s="2">
        <v>3</v>
      </c>
      <c r="K2750" s="1">
        <v>0</v>
      </c>
      <c r="L2750" s="1">
        <v>0</v>
      </c>
      <c r="M2750" s="1">
        <v>0</v>
      </c>
      <c r="N2750" s="1">
        <v>1</v>
      </c>
      <c r="O2750" s="1">
        <v>0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1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1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1</v>
      </c>
      <c r="BG2750" s="1">
        <v>0</v>
      </c>
      <c r="BH2750" s="1">
        <v>0</v>
      </c>
      <c r="BI2750" s="1">
        <v>0</v>
      </c>
      <c r="BJ2750" s="1">
        <v>1</v>
      </c>
      <c r="BK2750" s="1">
        <v>0</v>
      </c>
      <c r="BL2750" s="2">
        <v>6.4202215100900002</v>
      </c>
      <c r="BM2750" s="2">
        <v>490</v>
      </c>
      <c r="BN2750" s="2">
        <v>44.3</v>
      </c>
      <c r="BO2750" s="2">
        <v>64.900000000000006</v>
      </c>
      <c r="BP2750" s="2">
        <v>6.6</v>
      </c>
      <c r="BQ2750" s="2">
        <v>40</v>
      </c>
      <c r="BR2750" s="2">
        <v>7.3684210526299996</v>
      </c>
      <c r="BS2750" s="2">
        <v>0.8</v>
      </c>
      <c r="BT2750" s="2">
        <v>0.42391304347800002</v>
      </c>
      <c r="BU2750" s="2">
        <v>68767</v>
      </c>
      <c r="BV2750" s="2">
        <v>0.58366899999999999</v>
      </c>
      <c r="BW2750" s="2">
        <v>7.7648999999999996E-2</v>
      </c>
      <c r="BX2750" s="2">
        <v>0.75</v>
      </c>
      <c r="BY2750" s="2">
        <v>0.92749244713000001</v>
      </c>
      <c r="BZ2750" s="2">
        <v>0.977198697068</v>
      </c>
      <c r="CA2750" s="2">
        <v>0.49641459999999998</v>
      </c>
      <c r="CB2750" s="2">
        <v>0.80620155038800001</v>
      </c>
      <c r="CC2750" s="2">
        <v>93.411574279500002</v>
      </c>
      <c r="CD2750" s="2">
        <v>92.706035263299995</v>
      </c>
      <c r="CE2750" s="2">
        <v>872</v>
      </c>
      <c r="CF2750" s="2">
        <v>121</v>
      </c>
      <c r="CG2750" s="2">
        <v>507.64005211800003</v>
      </c>
      <c r="CH2750" s="2">
        <v>172.78253319699999</v>
      </c>
      <c r="CI2750" s="2">
        <v>978.93703211499997</v>
      </c>
      <c r="CJ2750" s="2">
        <v>1.3287438228399999</v>
      </c>
      <c r="CK2750" s="2">
        <v>150.17607967699999</v>
      </c>
      <c r="CL2750" s="2">
        <v>0.51856251777600004</v>
      </c>
      <c r="CM2750" s="1">
        <v>5</v>
      </c>
    </row>
    <row r="2751" spans="1:91" x14ac:dyDescent="0.5">
      <c r="A2751" s="1">
        <v>2750</v>
      </c>
      <c r="B2751" s="2">
        <v>1173583474</v>
      </c>
      <c r="C2751" s="2">
        <v>0</v>
      </c>
      <c r="D2751" s="2">
        <v>1</v>
      </c>
      <c r="E2751" s="2">
        <v>1</v>
      </c>
      <c r="F2751" s="2">
        <v>1.9</v>
      </c>
      <c r="G2751" s="2">
        <v>1</v>
      </c>
      <c r="H2751" s="2">
        <v>0</v>
      </c>
      <c r="I2751" s="2">
        <v>1</v>
      </c>
      <c r="J2751" s="2">
        <v>1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1</v>
      </c>
      <c r="R2751" s="1">
        <v>0</v>
      </c>
      <c r="S2751" s="1">
        <v>0</v>
      </c>
      <c r="T2751" s="1">
        <v>0</v>
      </c>
      <c r="U2751" s="1">
        <v>1</v>
      </c>
      <c r="V2751" s="1">
        <v>0</v>
      </c>
      <c r="W2751" s="1">
        <v>0</v>
      </c>
      <c r="X2751" s="1">
        <v>0</v>
      </c>
      <c r="Y2751" s="1">
        <v>1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1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1</v>
      </c>
      <c r="AX2751" s="1">
        <v>0</v>
      </c>
      <c r="AY2751" s="1">
        <v>0</v>
      </c>
      <c r="AZ2751" s="1">
        <v>0</v>
      </c>
      <c r="BA2751" s="1">
        <v>0</v>
      </c>
      <c r="BB2751" s="1">
        <v>1</v>
      </c>
      <c r="BC2751" s="1">
        <v>0</v>
      </c>
      <c r="BD2751" s="1">
        <v>0</v>
      </c>
      <c r="BE2751" s="1">
        <v>0</v>
      </c>
      <c r="BF2751" s="1">
        <v>1</v>
      </c>
      <c r="BG2751" s="1">
        <v>0</v>
      </c>
      <c r="BH2751" s="1">
        <v>0</v>
      </c>
      <c r="BI2751" s="1">
        <v>1</v>
      </c>
      <c r="BJ2751" s="1">
        <v>0</v>
      </c>
      <c r="BK2751" s="1">
        <v>0</v>
      </c>
      <c r="BL2751" s="2">
        <v>6.4202215100900002</v>
      </c>
      <c r="BM2751" s="2">
        <v>490</v>
      </c>
      <c r="BN2751" s="2">
        <v>44.3</v>
      </c>
      <c r="BO2751" s="2">
        <v>64.900000000000006</v>
      </c>
      <c r="BP2751" s="2">
        <v>6.6</v>
      </c>
      <c r="BQ2751" s="2">
        <v>40</v>
      </c>
      <c r="BR2751" s="2">
        <v>7.3684210526299996</v>
      </c>
      <c r="BS2751" s="2">
        <v>0.8</v>
      </c>
      <c r="BT2751" s="2">
        <v>0.42391304347800002</v>
      </c>
      <c r="BU2751" s="2">
        <v>68767</v>
      </c>
      <c r="BV2751" s="2">
        <v>0.58366899999999999</v>
      </c>
      <c r="BW2751" s="2">
        <v>7.7648999999999996E-2</v>
      </c>
      <c r="BX2751" s="2">
        <v>0.75</v>
      </c>
      <c r="BY2751" s="2">
        <v>0.92749244713000001</v>
      </c>
      <c r="BZ2751" s="2">
        <v>0.977198697068</v>
      </c>
      <c r="CA2751" s="2">
        <v>0.49641459999999998</v>
      </c>
      <c r="CB2751" s="2">
        <v>0.80620155038800001</v>
      </c>
      <c r="CC2751" s="2">
        <v>93.411574279500002</v>
      </c>
      <c r="CD2751" s="2">
        <v>92.706035263299995</v>
      </c>
      <c r="CE2751" s="2">
        <v>872</v>
      </c>
      <c r="CF2751" s="2">
        <v>121</v>
      </c>
      <c r="CG2751" s="2">
        <v>719.45002100500005</v>
      </c>
      <c r="CH2751" s="2">
        <v>154.48496153400001</v>
      </c>
      <c r="CI2751" s="2">
        <v>1223.76628471</v>
      </c>
      <c r="CJ2751" s="2">
        <v>1.5727316311599999</v>
      </c>
      <c r="CK2751" s="2">
        <v>145.59640988699999</v>
      </c>
      <c r="CL2751" s="2">
        <v>0.58789822043100004</v>
      </c>
      <c r="CM2751" s="1">
        <v>5</v>
      </c>
    </row>
    <row r="2752" spans="1:91" x14ac:dyDescent="0.5">
      <c r="A2752" s="1">
        <v>2751</v>
      </c>
      <c r="B2752" s="2">
        <v>1173620893</v>
      </c>
      <c r="C2752" s="2">
        <v>0</v>
      </c>
      <c r="D2752" s="2">
        <v>1</v>
      </c>
      <c r="E2752" s="2">
        <v>0</v>
      </c>
      <c r="F2752" s="2">
        <v>2.1</v>
      </c>
      <c r="G2752" s="2">
        <v>0</v>
      </c>
      <c r="H2752" s="2">
        <v>0</v>
      </c>
      <c r="I2752" s="2">
        <v>1</v>
      </c>
      <c r="J2752" s="2">
        <v>2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</v>
      </c>
      <c r="V2752" s="1">
        <v>0</v>
      </c>
      <c r="W2752" s="1">
        <v>0</v>
      </c>
      <c r="X2752" s="1">
        <v>0</v>
      </c>
      <c r="Y2752" s="1">
        <v>1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1</v>
      </c>
      <c r="AH2752" s="1">
        <v>0</v>
      </c>
      <c r="AI2752" s="1">
        <v>0</v>
      </c>
      <c r="AJ2752" s="1">
        <v>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1</v>
      </c>
      <c r="AQ2752" s="1">
        <v>0</v>
      </c>
      <c r="AR2752" s="1">
        <v>0</v>
      </c>
      <c r="AS2752" s="1">
        <v>1</v>
      </c>
      <c r="AT2752" s="1">
        <v>0</v>
      </c>
      <c r="AU2752" s="1">
        <v>0</v>
      </c>
      <c r="AV2752" s="1">
        <v>0</v>
      </c>
      <c r="AW2752" s="1">
        <v>1</v>
      </c>
      <c r="AX2752" s="1">
        <v>0</v>
      </c>
      <c r="AY2752" s="1">
        <v>0</v>
      </c>
      <c r="AZ2752" s="1">
        <v>0</v>
      </c>
      <c r="BA2752" s="1">
        <v>1</v>
      </c>
      <c r="BB2752" s="1">
        <v>0</v>
      </c>
      <c r="BC2752" s="1">
        <v>0</v>
      </c>
      <c r="BD2752" s="1">
        <v>0</v>
      </c>
      <c r="BE2752" s="1">
        <v>0</v>
      </c>
      <c r="BF2752" s="1">
        <v>1</v>
      </c>
      <c r="BG2752" s="1">
        <v>0</v>
      </c>
      <c r="BH2752" s="1">
        <v>0</v>
      </c>
      <c r="BI2752" s="1">
        <v>0</v>
      </c>
      <c r="BJ2752" s="1">
        <v>0</v>
      </c>
      <c r="BK2752" s="1">
        <v>0</v>
      </c>
      <c r="BL2752" s="2">
        <v>6.4202215100900002</v>
      </c>
      <c r="BM2752" s="2">
        <v>490</v>
      </c>
      <c r="BN2752" s="2">
        <v>44.3</v>
      </c>
      <c r="BO2752" s="2">
        <v>64.900000000000006</v>
      </c>
      <c r="BP2752" s="2">
        <v>6.6</v>
      </c>
      <c r="BQ2752" s="2">
        <v>40</v>
      </c>
      <c r="BR2752" s="2">
        <v>7.3684210526299996</v>
      </c>
      <c r="BS2752" s="2">
        <v>0.8</v>
      </c>
      <c r="BT2752" s="2">
        <v>0.42391304347800002</v>
      </c>
      <c r="BU2752" s="2">
        <v>68767</v>
      </c>
      <c r="BV2752" s="2">
        <v>0.58366899999999999</v>
      </c>
      <c r="BW2752" s="2">
        <v>7.7648999999999996E-2</v>
      </c>
      <c r="BX2752" s="2">
        <v>0.75</v>
      </c>
      <c r="BY2752" s="2">
        <v>0.92749244713000001</v>
      </c>
      <c r="BZ2752" s="2">
        <v>0.977198697068</v>
      </c>
      <c r="CA2752" s="2">
        <v>0.49641459999999998</v>
      </c>
      <c r="CB2752" s="2">
        <v>0.80620155038800001</v>
      </c>
      <c r="CC2752" s="2">
        <v>93.411574279500002</v>
      </c>
      <c r="CD2752" s="2">
        <v>92.706035263299995</v>
      </c>
      <c r="CE2752" s="2">
        <v>872</v>
      </c>
      <c r="CF2752" s="2">
        <v>121</v>
      </c>
      <c r="CG2752" s="2">
        <v>473.698200896</v>
      </c>
      <c r="CH2752" s="2">
        <v>537.27385399299999</v>
      </c>
      <c r="CI2752" s="2">
        <v>1374.7286908799999</v>
      </c>
      <c r="CJ2752" s="2">
        <v>1.9220598903899999</v>
      </c>
      <c r="CK2752" s="2">
        <v>543.93958152499999</v>
      </c>
      <c r="CL2752" s="2">
        <v>0.34457577268799999</v>
      </c>
      <c r="CM2752" s="1">
        <v>5</v>
      </c>
    </row>
    <row r="2753" spans="1:91" x14ac:dyDescent="0.5">
      <c r="A2753" s="1">
        <v>2752</v>
      </c>
      <c r="B2753" s="2">
        <v>1173647439</v>
      </c>
      <c r="C2753" s="2">
        <v>0</v>
      </c>
      <c r="D2753" s="2">
        <v>1</v>
      </c>
      <c r="E2753" s="2">
        <v>1</v>
      </c>
      <c r="F2753" s="2">
        <v>1.9</v>
      </c>
      <c r="G2753" s="2">
        <v>0</v>
      </c>
      <c r="H2753" s="2">
        <v>0</v>
      </c>
      <c r="I2753" s="2">
        <v>1</v>
      </c>
      <c r="J2753" s="2">
        <v>3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1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1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1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1</v>
      </c>
      <c r="BD2753" s="1">
        <v>0</v>
      </c>
      <c r="BE2753" s="1">
        <v>0</v>
      </c>
      <c r="BF2753" s="1">
        <v>0</v>
      </c>
      <c r="BG2753" s="1">
        <v>0</v>
      </c>
      <c r="BH2753" s="1">
        <v>0</v>
      </c>
      <c r="BI2753" s="1">
        <v>0</v>
      </c>
      <c r="BJ2753" s="1">
        <v>0</v>
      </c>
      <c r="BK2753" s="1">
        <v>0</v>
      </c>
      <c r="BL2753" s="2">
        <v>6.4202215100900002</v>
      </c>
      <c r="BM2753" s="2">
        <v>490</v>
      </c>
      <c r="BN2753" s="2">
        <v>44.3</v>
      </c>
      <c r="BO2753" s="2">
        <v>64.900000000000006</v>
      </c>
      <c r="BP2753" s="2">
        <v>6.6</v>
      </c>
      <c r="BQ2753" s="2">
        <v>40</v>
      </c>
      <c r="BR2753" s="2">
        <v>7.3684210526299996</v>
      </c>
      <c r="BS2753" s="2">
        <v>0.8</v>
      </c>
      <c r="BT2753" s="2">
        <v>0.42391304347800002</v>
      </c>
      <c r="BU2753" s="2">
        <v>68767</v>
      </c>
      <c r="BV2753" s="2">
        <v>0.58366899999999999</v>
      </c>
      <c r="BW2753" s="2">
        <v>7.7648999999999996E-2</v>
      </c>
      <c r="BX2753" s="2">
        <v>0.75</v>
      </c>
      <c r="BY2753" s="2">
        <v>0.92749244713000001</v>
      </c>
      <c r="BZ2753" s="2">
        <v>0.977198697068</v>
      </c>
      <c r="CA2753" s="2">
        <v>0.49641459999999998</v>
      </c>
      <c r="CB2753" s="2">
        <v>0.80620155038800001</v>
      </c>
      <c r="CC2753" s="2">
        <v>93.411574279500002</v>
      </c>
      <c r="CD2753" s="2">
        <v>92.706035263299995</v>
      </c>
      <c r="CE2753" s="2">
        <v>872</v>
      </c>
      <c r="CF2753" s="2">
        <v>121</v>
      </c>
      <c r="CG2753" s="2">
        <v>996.55412782300004</v>
      </c>
      <c r="CH2753" s="2">
        <v>89.1624136338</v>
      </c>
      <c r="CI2753" s="2">
        <v>1435.7082804300001</v>
      </c>
      <c r="CJ2753" s="2">
        <v>1.7603342580700001</v>
      </c>
      <c r="CK2753" s="2">
        <v>124.859492464</v>
      </c>
      <c r="CL2753" s="2">
        <v>0.694120206317</v>
      </c>
      <c r="CM2753" s="1">
        <v>5</v>
      </c>
    </row>
    <row r="2754" spans="1:91" x14ac:dyDescent="0.5">
      <c r="A2754" s="1">
        <v>2753</v>
      </c>
      <c r="B2754" s="2">
        <v>1173659461</v>
      </c>
      <c r="C2754" s="2">
        <v>0</v>
      </c>
      <c r="D2754" s="2">
        <v>1</v>
      </c>
      <c r="E2754" s="2">
        <v>1</v>
      </c>
      <c r="F2754" s="2">
        <v>2</v>
      </c>
      <c r="G2754" s="2">
        <v>0</v>
      </c>
      <c r="H2754" s="2">
        <v>0</v>
      </c>
      <c r="I2754" s="2">
        <v>1</v>
      </c>
      <c r="J2754" s="2">
        <v>1</v>
      </c>
      <c r="K2754" s="1">
        <v>0</v>
      </c>
      <c r="L2754" s="1">
        <v>0</v>
      </c>
      <c r="M2754" s="1">
        <v>0</v>
      </c>
      <c r="N2754" s="1">
        <v>0</v>
      </c>
      <c r="O2754" s="1">
        <v>1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1</v>
      </c>
      <c r="AF2754" s="1">
        <v>0</v>
      </c>
      <c r="AG2754" s="1">
        <v>0</v>
      </c>
      <c r="AH2754" s="1">
        <v>1</v>
      </c>
      <c r="AI2754" s="1">
        <v>0</v>
      </c>
      <c r="AJ2754" s="1">
        <v>0</v>
      </c>
      <c r="AK2754" s="1">
        <v>0</v>
      </c>
      <c r="AL2754" s="1">
        <v>1</v>
      </c>
      <c r="AM2754" s="1">
        <v>0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1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1</v>
      </c>
      <c r="BF2754" s="1">
        <v>0</v>
      </c>
      <c r="BG2754" s="1">
        <v>0</v>
      </c>
      <c r="BH2754" s="1">
        <v>0</v>
      </c>
      <c r="BI2754" s="1">
        <v>1</v>
      </c>
      <c r="BJ2754" s="1">
        <v>0</v>
      </c>
      <c r="BK2754" s="1">
        <v>0</v>
      </c>
      <c r="BL2754" s="2">
        <v>6.4202215100900002</v>
      </c>
      <c r="BM2754" s="2">
        <v>490</v>
      </c>
      <c r="BN2754" s="2">
        <v>44.3</v>
      </c>
      <c r="BO2754" s="2">
        <v>64.900000000000006</v>
      </c>
      <c r="BP2754" s="2">
        <v>6.6</v>
      </c>
      <c r="BQ2754" s="2">
        <v>40</v>
      </c>
      <c r="BR2754" s="2">
        <v>7.3684210526299996</v>
      </c>
      <c r="BS2754" s="2">
        <v>0.8</v>
      </c>
      <c r="BT2754" s="2">
        <v>0.42391304347800002</v>
      </c>
      <c r="BU2754" s="2">
        <v>68767</v>
      </c>
      <c r="BV2754" s="2">
        <v>0.58366899999999999</v>
      </c>
      <c r="BW2754" s="2">
        <v>7.7648999999999996E-2</v>
      </c>
      <c r="BX2754" s="2">
        <v>0.75</v>
      </c>
      <c r="BY2754" s="2">
        <v>0.92749244713000001</v>
      </c>
      <c r="BZ2754" s="2">
        <v>0.977198697068</v>
      </c>
      <c r="CA2754" s="2">
        <v>0.49641459999999998</v>
      </c>
      <c r="CB2754" s="2">
        <v>0.80620155038800001</v>
      </c>
      <c r="CC2754" s="2">
        <v>93.411574279500002</v>
      </c>
      <c r="CD2754" s="2">
        <v>92.706035263299995</v>
      </c>
      <c r="CE2754" s="2">
        <v>872</v>
      </c>
      <c r="CF2754" s="2">
        <v>121</v>
      </c>
      <c r="CG2754" s="2">
        <v>473.698200896</v>
      </c>
      <c r="CH2754" s="2">
        <v>537.27385399299999</v>
      </c>
      <c r="CI2754" s="2">
        <v>1374.7286908799999</v>
      </c>
      <c r="CJ2754" s="2">
        <v>1.9220598903899999</v>
      </c>
      <c r="CK2754" s="2">
        <v>543.93958152499999</v>
      </c>
      <c r="CL2754" s="2">
        <v>0.34457577268799999</v>
      </c>
      <c r="CM2754" s="1">
        <v>5</v>
      </c>
    </row>
    <row r="2755" spans="1:91" x14ac:dyDescent="0.5">
      <c r="A2755" s="1">
        <v>2754</v>
      </c>
      <c r="B2755" s="2">
        <v>1173703199</v>
      </c>
      <c r="C2755" s="2">
        <v>0</v>
      </c>
      <c r="D2755" s="2">
        <v>1</v>
      </c>
      <c r="E2755" s="2">
        <v>0</v>
      </c>
      <c r="F2755" s="2">
        <v>1.9</v>
      </c>
      <c r="G2755" s="2">
        <v>0</v>
      </c>
      <c r="H2755" s="2">
        <v>0</v>
      </c>
      <c r="I2755" s="2">
        <v>1</v>
      </c>
      <c r="J2755" s="2">
        <v>3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1</v>
      </c>
      <c r="W2755" s="1">
        <v>0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1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1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1</v>
      </c>
      <c r="AV2755" s="1">
        <v>0</v>
      </c>
      <c r="AW2755" s="1">
        <v>1</v>
      </c>
      <c r="AX2755" s="1">
        <v>0</v>
      </c>
      <c r="AY2755" s="1">
        <v>0</v>
      </c>
      <c r="AZ2755" s="1">
        <v>0</v>
      </c>
      <c r="BA2755" s="1">
        <v>0</v>
      </c>
      <c r="BB2755" s="1">
        <v>1</v>
      </c>
      <c r="BC2755" s="1">
        <v>0</v>
      </c>
      <c r="BD2755" s="1">
        <v>1</v>
      </c>
      <c r="BE2755" s="1">
        <v>0</v>
      </c>
      <c r="BF2755" s="1">
        <v>0</v>
      </c>
      <c r="BG2755" s="1">
        <v>0</v>
      </c>
      <c r="BH2755" s="1">
        <v>0</v>
      </c>
      <c r="BI2755" s="1">
        <v>1</v>
      </c>
      <c r="BJ2755" s="1">
        <v>0</v>
      </c>
      <c r="BK2755" s="1">
        <v>0</v>
      </c>
      <c r="BL2755" s="2">
        <v>6.4202215100900002</v>
      </c>
      <c r="BM2755" s="2">
        <v>490</v>
      </c>
      <c r="BN2755" s="2">
        <v>44.3</v>
      </c>
      <c r="BO2755" s="2">
        <v>64.900000000000006</v>
      </c>
      <c r="BP2755" s="2">
        <v>6.6</v>
      </c>
      <c r="BQ2755" s="2">
        <v>40</v>
      </c>
      <c r="BR2755" s="2">
        <v>7.3684210526299996</v>
      </c>
      <c r="BS2755" s="2">
        <v>0.8</v>
      </c>
      <c r="BT2755" s="2">
        <v>0.42391304347800002</v>
      </c>
      <c r="BU2755" s="2">
        <v>68767</v>
      </c>
      <c r="BV2755" s="2">
        <v>0.58366899999999999</v>
      </c>
      <c r="BW2755" s="2">
        <v>7.7648999999999996E-2</v>
      </c>
      <c r="BX2755" s="2">
        <v>0.75</v>
      </c>
      <c r="BY2755" s="2">
        <v>0.92749244713000001</v>
      </c>
      <c r="BZ2755" s="2">
        <v>0.977198697068</v>
      </c>
      <c r="CA2755" s="2">
        <v>0.49641459999999998</v>
      </c>
      <c r="CB2755" s="2">
        <v>0.80620155038800001</v>
      </c>
      <c r="CC2755" s="2">
        <v>93.411574279500002</v>
      </c>
      <c r="CD2755" s="2">
        <v>92.706035263299995</v>
      </c>
      <c r="CE2755" s="2">
        <v>872</v>
      </c>
      <c r="CF2755" s="2">
        <v>121</v>
      </c>
      <c r="CG2755" s="2">
        <v>738.03499180400001</v>
      </c>
      <c r="CH2755" s="2">
        <v>156.37104961</v>
      </c>
      <c r="CI2755" s="2">
        <v>1225.6523727900001</v>
      </c>
      <c r="CJ2755" s="2">
        <v>1.5755639960300001</v>
      </c>
      <c r="CK2755" s="2">
        <v>147.48249796299999</v>
      </c>
      <c r="CL2755" s="2">
        <v>0.60215686616499997</v>
      </c>
      <c r="CM2755" s="1">
        <v>5</v>
      </c>
    </row>
    <row r="2756" spans="1:91" x14ac:dyDescent="0.5">
      <c r="A2756" s="1">
        <v>2755</v>
      </c>
      <c r="B2756" s="2">
        <v>1173893161</v>
      </c>
      <c r="C2756" s="2">
        <v>0</v>
      </c>
      <c r="D2756" s="2">
        <v>1</v>
      </c>
      <c r="E2756" s="2">
        <v>1</v>
      </c>
      <c r="F2756" s="2">
        <v>2.1</v>
      </c>
      <c r="G2756" s="2">
        <v>0</v>
      </c>
      <c r="H2756" s="2">
        <v>0</v>
      </c>
      <c r="I2756" s="2">
        <v>1</v>
      </c>
      <c r="J2756" s="2">
        <v>3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</v>
      </c>
      <c r="AA2756" s="1">
        <v>0</v>
      </c>
      <c r="AB2756" s="1">
        <v>0</v>
      </c>
      <c r="AC2756" s="1">
        <v>0</v>
      </c>
      <c r="AD2756" s="1">
        <v>1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1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1</v>
      </c>
      <c r="BG2756" s="1">
        <v>0</v>
      </c>
      <c r="BH2756" s="1">
        <v>0</v>
      </c>
      <c r="BI2756" s="1">
        <v>0</v>
      </c>
      <c r="BJ2756" s="1">
        <v>1</v>
      </c>
      <c r="BK2756" s="1">
        <v>0</v>
      </c>
      <c r="BL2756" s="2">
        <v>6.4202215100900002</v>
      </c>
      <c r="BM2756" s="2">
        <v>490</v>
      </c>
      <c r="BN2756" s="2">
        <v>44.3</v>
      </c>
      <c r="BO2756" s="2">
        <v>64.900000000000006</v>
      </c>
      <c r="BP2756" s="2">
        <v>6.6</v>
      </c>
      <c r="BQ2756" s="2">
        <v>40</v>
      </c>
      <c r="BR2756" s="2">
        <v>7.3684210526299996</v>
      </c>
      <c r="BS2756" s="2">
        <v>0.8</v>
      </c>
      <c r="BT2756" s="2">
        <v>0.42391304347800002</v>
      </c>
      <c r="BU2756" s="2">
        <v>68767</v>
      </c>
      <c r="BV2756" s="2">
        <v>0.58366899999999999</v>
      </c>
      <c r="BW2756" s="2">
        <v>7.7648999999999996E-2</v>
      </c>
      <c r="BX2756" s="2">
        <v>0.75</v>
      </c>
      <c r="BY2756" s="2">
        <v>0.92749244713000001</v>
      </c>
      <c r="BZ2756" s="2">
        <v>0.977198697068</v>
      </c>
      <c r="CA2756" s="2">
        <v>0.49641459999999998</v>
      </c>
      <c r="CB2756" s="2">
        <v>0.80620155038800001</v>
      </c>
      <c r="CC2756" s="2">
        <v>93.411574279500002</v>
      </c>
      <c r="CD2756" s="2">
        <v>92.706035263299995</v>
      </c>
      <c r="CE2756" s="2">
        <v>872</v>
      </c>
      <c r="CF2756" s="2">
        <v>121</v>
      </c>
      <c r="CG2756" s="2">
        <v>473.698200896</v>
      </c>
      <c r="CH2756" s="2">
        <v>537.27385399299999</v>
      </c>
      <c r="CI2756" s="2">
        <v>1374.7286908799999</v>
      </c>
      <c r="CJ2756" s="2">
        <v>1.9220598903899999</v>
      </c>
      <c r="CK2756" s="2">
        <v>543.93958152499999</v>
      </c>
      <c r="CL2756" s="2">
        <v>0.34457577268799999</v>
      </c>
      <c r="CM2756" s="1">
        <v>5</v>
      </c>
    </row>
    <row r="2757" spans="1:91" x14ac:dyDescent="0.5">
      <c r="A2757" s="1">
        <v>2756</v>
      </c>
      <c r="B2757" s="2">
        <v>1173898007</v>
      </c>
      <c r="C2757" s="2">
        <v>0</v>
      </c>
      <c r="D2757" s="2">
        <v>1</v>
      </c>
      <c r="E2757" s="2">
        <v>1</v>
      </c>
      <c r="F2757" s="2">
        <v>2.2000000000000002</v>
      </c>
      <c r="G2757" s="2">
        <v>0</v>
      </c>
      <c r="H2757" s="2">
        <v>0</v>
      </c>
      <c r="I2757" s="2">
        <v>1</v>
      </c>
      <c r="J2757" s="2">
        <v>1</v>
      </c>
      <c r="K2757" s="1">
        <v>0</v>
      </c>
      <c r="L2757" s="1">
        <v>0</v>
      </c>
      <c r="M2757" s="1">
        <v>0</v>
      </c>
      <c r="N2757" s="1">
        <v>1</v>
      </c>
      <c r="O2757" s="1">
        <v>0</v>
      </c>
      <c r="P2757" s="1">
        <v>0</v>
      </c>
      <c r="Q2757" s="1">
        <v>1</v>
      </c>
      <c r="R2757" s="1">
        <v>0</v>
      </c>
      <c r="S2757" s="1">
        <v>0</v>
      </c>
      <c r="T2757" s="1">
        <v>0</v>
      </c>
      <c r="U2757" s="1">
        <v>1</v>
      </c>
      <c r="V2757" s="1">
        <v>0</v>
      </c>
      <c r="W2757" s="1">
        <v>0</v>
      </c>
      <c r="X2757" s="1">
        <v>0</v>
      </c>
      <c r="Y2757" s="1">
        <v>1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1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1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1</v>
      </c>
      <c r="AX2757" s="1">
        <v>0</v>
      </c>
      <c r="AY2757" s="1">
        <v>0</v>
      </c>
      <c r="AZ2757" s="1">
        <v>0</v>
      </c>
      <c r="BA2757" s="1">
        <v>1</v>
      </c>
      <c r="BB2757" s="1">
        <v>0</v>
      </c>
      <c r="BC2757" s="1">
        <v>0</v>
      </c>
      <c r="BD2757" s="1">
        <v>0</v>
      </c>
      <c r="BE2757" s="1">
        <v>0</v>
      </c>
      <c r="BF2757" s="1">
        <v>0</v>
      </c>
      <c r="BG2757" s="1">
        <v>0</v>
      </c>
      <c r="BH2757" s="1">
        <v>0</v>
      </c>
      <c r="BI2757" s="1">
        <v>1</v>
      </c>
      <c r="BJ2757" s="1">
        <v>0</v>
      </c>
      <c r="BK2757" s="1">
        <v>0</v>
      </c>
      <c r="BL2757" s="2">
        <v>6.4202215100900002</v>
      </c>
      <c r="BM2757" s="2">
        <v>490</v>
      </c>
      <c r="BN2757" s="2">
        <v>44.3</v>
      </c>
      <c r="BO2757" s="2">
        <v>64.900000000000006</v>
      </c>
      <c r="BP2757" s="2">
        <v>6.6</v>
      </c>
      <c r="BQ2757" s="2">
        <v>40</v>
      </c>
      <c r="BR2757" s="2">
        <v>7.3684210526299996</v>
      </c>
      <c r="BS2757" s="2">
        <v>0.8</v>
      </c>
      <c r="BT2757" s="2">
        <v>0.42391304347800002</v>
      </c>
      <c r="BU2757" s="2">
        <v>68767</v>
      </c>
      <c r="BV2757" s="2">
        <v>0.58366899999999999</v>
      </c>
      <c r="BW2757" s="2">
        <v>7.7648999999999996E-2</v>
      </c>
      <c r="BX2757" s="2">
        <v>0.75</v>
      </c>
      <c r="BY2757" s="2">
        <v>0.92749244713000001</v>
      </c>
      <c r="BZ2757" s="2">
        <v>0.977198697068</v>
      </c>
      <c r="CA2757" s="2">
        <v>0.49641459999999998</v>
      </c>
      <c r="CB2757" s="2">
        <v>0.80620155038800001</v>
      </c>
      <c r="CC2757" s="2">
        <v>93.411574279500002</v>
      </c>
      <c r="CD2757" s="2">
        <v>92.706035263299995</v>
      </c>
      <c r="CE2757" s="2">
        <v>872</v>
      </c>
      <c r="CF2757" s="2">
        <v>121</v>
      </c>
      <c r="CG2757" s="2">
        <v>524.127841816</v>
      </c>
      <c r="CH2757" s="2">
        <v>174.65446233899999</v>
      </c>
      <c r="CI2757" s="2">
        <v>980.80896125799995</v>
      </c>
      <c r="CJ2757" s="2">
        <v>1.3315493103</v>
      </c>
      <c r="CK2757" s="2">
        <v>152.04800882000001</v>
      </c>
      <c r="CL2757" s="2">
        <v>0.53438321071600003</v>
      </c>
      <c r="CM2757" s="1">
        <v>5</v>
      </c>
    </row>
    <row r="2758" spans="1:91" x14ac:dyDescent="0.5">
      <c r="A2758" s="1">
        <v>2757</v>
      </c>
      <c r="B2758" s="2">
        <v>1173906259</v>
      </c>
      <c r="C2758" s="2">
        <v>0</v>
      </c>
      <c r="D2758" s="2">
        <v>1</v>
      </c>
      <c r="E2758" s="2">
        <v>1</v>
      </c>
      <c r="F2758" s="2">
        <v>2.2000000000000002</v>
      </c>
      <c r="G2758" s="2">
        <v>0</v>
      </c>
      <c r="H2758" s="2">
        <v>0</v>
      </c>
      <c r="I2758" s="2">
        <v>2</v>
      </c>
      <c r="J2758" s="2">
        <v>2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1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  <c r="AJ2758" s="1">
        <v>0</v>
      </c>
      <c r="AK2758" s="1">
        <v>0</v>
      </c>
      <c r="AL2758" s="1">
        <v>1</v>
      </c>
      <c r="AM2758" s="1">
        <v>0</v>
      </c>
      <c r="AN2758" s="1">
        <v>0</v>
      </c>
      <c r="AO2758" s="1">
        <v>1</v>
      </c>
      <c r="AP2758" s="1">
        <v>0</v>
      </c>
      <c r="AQ2758" s="1">
        <v>0</v>
      </c>
      <c r="AR2758" s="1">
        <v>0</v>
      </c>
      <c r="AS2758" s="1">
        <v>1</v>
      </c>
      <c r="AT2758" s="1">
        <v>0</v>
      </c>
      <c r="AU2758" s="1">
        <v>0</v>
      </c>
      <c r="AV2758" s="1">
        <v>1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  <c r="BF2758" s="1">
        <v>1</v>
      </c>
      <c r="BG2758" s="1">
        <v>0</v>
      </c>
      <c r="BH2758" s="1">
        <v>0</v>
      </c>
      <c r="BI2758" s="1">
        <v>0</v>
      </c>
      <c r="BJ2758" s="1">
        <v>0</v>
      </c>
      <c r="BK2758" s="1">
        <v>0</v>
      </c>
      <c r="BL2758" s="2">
        <v>6.4202215100900002</v>
      </c>
      <c r="BM2758" s="2">
        <v>490</v>
      </c>
      <c r="BN2758" s="2">
        <v>44.3</v>
      </c>
      <c r="BO2758" s="2">
        <v>64.900000000000006</v>
      </c>
      <c r="BP2758" s="2">
        <v>6.6</v>
      </c>
      <c r="BQ2758" s="2">
        <v>40</v>
      </c>
      <c r="BR2758" s="2">
        <v>7.3684210526299996</v>
      </c>
      <c r="BS2758" s="2">
        <v>0.8</v>
      </c>
      <c r="BT2758" s="2">
        <v>0.42391304347800002</v>
      </c>
      <c r="BU2758" s="2">
        <v>68767</v>
      </c>
      <c r="BV2758" s="2">
        <v>0.58366899999999999</v>
      </c>
      <c r="BW2758" s="2">
        <v>7.7648999999999996E-2</v>
      </c>
      <c r="BX2758" s="2">
        <v>0.75</v>
      </c>
      <c r="BY2758" s="2">
        <v>0.92749244713000001</v>
      </c>
      <c r="BZ2758" s="2">
        <v>0.977198697068</v>
      </c>
      <c r="CA2758" s="2">
        <v>0.49641459999999998</v>
      </c>
      <c r="CB2758" s="2">
        <v>0.80620155038800001</v>
      </c>
      <c r="CC2758" s="2">
        <v>93.411574279500002</v>
      </c>
      <c r="CD2758" s="2">
        <v>92.706035263299995</v>
      </c>
      <c r="CE2758" s="2">
        <v>872</v>
      </c>
      <c r="CF2758" s="2">
        <v>121</v>
      </c>
      <c r="CG2758" s="2">
        <v>1245.27711009</v>
      </c>
      <c r="CH2758" s="2">
        <v>89.031232434499998</v>
      </c>
      <c r="CI2758" s="2">
        <v>1616.9214161899999</v>
      </c>
      <c r="CJ2758" s="2">
        <v>1.9029050458000001</v>
      </c>
      <c r="CK2758" s="2">
        <v>150.180542234</v>
      </c>
      <c r="CL2758" s="2">
        <v>0.77015314264599999</v>
      </c>
      <c r="CM2758" s="1">
        <v>5</v>
      </c>
    </row>
    <row r="2759" spans="1:91" x14ac:dyDescent="0.5">
      <c r="A2759" s="1">
        <v>2758</v>
      </c>
      <c r="B2759" s="2">
        <v>1173913002</v>
      </c>
      <c r="C2759" s="2">
        <v>0</v>
      </c>
      <c r="D2759" s="2">
        <v>1</v>
      </c>
      <c r="E2759" s="2">
        <v>1</v>
      </c>
      <c r="F2759" s="2">
        <v>4</v>
      </c>
      <c r="G2759" s="2">
        <v>1</v>
      </c>
      <c r="H2759" s="2">
        <v>0</v>
      </c>
      <c r="I2759" s="2">
        <v>1</v>
      </c>
      <c r="J2759" s="2">
        <v>2</v>
      </c>
      <c r="K2759" s="1">
        <v>0</v>
      </c>
      <c r="L2759" s="1">
        <v>0</v>
      </c>
      <c r="M2759" s="1">
        <v>0</v>
      </c>
      <c r="N2759" s="1">
        <v>1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1</v>
      </c>
      <c r="V2759" s="1">
        <v>0</v>
      </c>
      <c r="W2759" s="1">
        <v>0</v>
      </c>
      <c r="X2759" s="1">
        <v>0</v>
      </c>
      <c r="Y2759" s="1">
        <v>1</v>
      </c>
      <c r="Z2759" s="1">
        <v>0</v>
      </c>
      <c r="AA2759" s="1">
        <v>0</v>
      </c>
      <c r="AB2759" s="1">
        <v>0</v>
      </c>
      <c r="AC2759" s="1">
        <v>0</v>
      </c>
      <c r="AD2759" s="1">
        <v>1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1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1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1</v>
      </c>
      <c r="BF2759" s="1">
        <v>0</v>
      </c>
      <c r="BG2759" s="1">
        <v>0</v>
      </c>
      <c r="BH2759" s="1">
        <v>0</v>
      </c>
      <c r="BI2759" s="1">
        <v>1</v>
      </c>
      <c r="BJ2759" s="1">
        <v>0</v>
      </c>
      <c r="BK2759" s="1">
        <v>0</v>
      </c>
      <c r="BL2759" s="2">
        <v>6.4202215100900002</v>
      </c>
      <c r="BM2759" s="2">
        <v>490</v>
      </c>
      <c r="BN2759" s="2">
        <v>44.3</v>
      </c>
      <c r="BO2759" s="2">
        <v>64.900000000000006</v>
      </c>
      <c r="BP2759" s="2">
        <v>6.6</v>
      </c>
      <c r="BQ2759" s="2">
        <v>40</v>
      </c>
      <c r="BR2759" s="2">
        <v>7.3684210526299996</v>
      </c>
      <c r="BS2759" s="2">
        <v>0.8</v>
      </c>
      <c r="BT2759" s="2">
        <v>0.42391304347800002</v>
      </c>
      <c r="BU2759" s="2">
        <v>68767</v>
      </c>
      <c r="BV2759" s="2">
        <v>0.58366899999999999</v>
      </c>
      <c r="BW2759" s="2">
        <v>7.7648999999999996E-2</v>
      </c>
      <c r="BX2759" s="2">
        <v>0.75</v>
      </c>
      <c r="BY2759" s="2">
        <v>0.92749244713000001</v>
      </c>
      <c r="BZ2759" s="2">
        <v>0.977198697068</v>
      </c>
      <c r="CA2759" s="2">
        <v>0.49641459999999998</v>
      </c>
      <c r="CB2759" s="2">
        <v>0.80620155038800001</v>
      </c>
      <c r="CC2759" s="2">
        <v>93.411574279500002</v>
      </c>
      <c r="CD2759" s="2">
        <v>92.706035263299995</v>
      </c>
      <c r="CE2759" s="2">
        <v>872</v>
      </c>
      <c r="CF2759" s="2">
        <v>121</v>
      </c>
      <c r="CG2759" s="2">
        <v>996.55412782300004</v>
      </c>
      <c r="CH2759" s="2">
        <v>89.1624136338</v>
      </c>
      <c r="CI2759" s="2">
        <v>1435.7082804300001</v>
      </c>
      <c r="CJ2759" s="2">
        <v>1.7603342580700001</v>
      </c>
      <c r="CK2759" s="2">
        <v>124.859492464</v>
      </c>
      <c r="CL2759" s="2">
        <v>0.694120206317</v>
      </c>
      <c r="CM2759" s="1">
        <v>5</v>
      </c>
    </row>
    <row r="2760" spans="1:91" x14ac:dyDescent="0.5">
      <c r="A2760" s="1">
        <v>2759</v>
      </c>
      <c r="B2760" s="2">
        <v>1173973777</v>
      </c>
      <c r="C2760" s="2">
        <v>0</v>
      </c>
      <c r="D2760" s="2">
        <v>1</v>
      </c>
      <c r="E2760" s="2">
        <v>0</v>
      </c>
      <c r="F2760" s="2">
        <v>2</v>
      </c>
      <c r="G2760" s="2">
        <v>0</v>
      </c>
      <c r="H2760" s="2">
        <v>0</v>
      </c>
      <c r="I2760" s="2">
        <v>1</v>
      </c>
      <c r="J2760" s="2">
        <v>1</v>
      </c>
      <c r="K2760" s="1">
        <v>0</v>
      </c>
      <c r="L2760" s="1">
        <v>0</v>
      </c>
      <c r="M2760" s="1">
        <v>0</v>
      </c>
      <c r="N2760" s="1">
        <v>0</v>
      </c>
      <c r="O2760" s="1">
        <v>1</v>
      </c>
      <c r="P2760" s="1">
        <v>0</v>
      </c>
      <c r="Q2760" s="1">
        <v>1</v>
      </c>
      <c r="R2760" s="1">
        <v>0</v>
      </c>
      <c r="S2760" s="1">
        <v>0</v>
      </c>
      <c r="T2760" s="1">
        <v>0</v>
      </c>
      <c r="U2760" s="1">
        <v>1</v>
      </c>
      <c r="V2760" s="1">
        <v>0</v>
      </c>
      <c r="W2760" s="1">
        <v>0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1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1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0</v>
      </c>
      <c r="BG2760" s="1">
        <v>0</v>
      </c>
      <c r="BH2760" s="1">
        <v>0</v>
      </c>
      <c r="BI2760" s="1">
        <v>1</v>
      </c>
      <c r="BJ2760" s="1">
        <v>0</v>
      </c>
      <c r="BK2760" s="1">
        <v>0</v>
      </c>
      <c r="BL2760" s="2">
        <v>6.4202215100900002</v>
      </c>
      <c r="BM2760" s="2">
        <v>490</v>
      </c>
      <c r="BN2760" s="2">
        <v>44.3</v>
      </c>
      <c r="BO2760" s="2">
        <v>64.900000000000006</v>
      </c>
      <c r="BP2760" s="2">
        <v>6.6</v>
      </c>
      <c r="BQ2760" s="2">
        <v>40</v>
      </c>
      <c r="BR2760" s="2">
        <v>7.3684210526299996</v>
      </c>
      <c r="BS2760" s="2">
        <v>0.8</v>
      </c>
      <c r="BT2760" s="2">
        <v>0.42391304347800002</v>
      </c>
      <c r="BU2760" s="2">
        <v>68767</v>
      </c>
      <c r="BV2760" s="2">
        <v>0.58366899999999999</v>
      </c>
      <c r="BW2760" s="2">
        <v>7.7648999999999996E-2</v>
      </c>
      <c r="BX2760" s="2">
        <v>0.75</v>
      </c>
      <c r="BY2760" s="2">
        <v>0.92749244713000001</v>
      </c>
      <c r="BZ2760" s="2">
        <v>0.977198697068</v>
      </c>
      <c r="CA2760" s="2">
        <v>0.49641459999999998</v>
      </c>
      <c r="CB2760" s="2">
        <v>0.80620155038800001</v>
      </c>
      <c r="CC2760" s="2">
        <v>93.411574279500002</v>
      </c>
      <c r="CD2760" s="2">
        <v>92.706035263299995</v>
      </c>
      <c r="CE2760" s="2">
        <v>872</v>
      </c>
      <c r="CF2760" s="2">
        <v>121</v>
      </c>
      <c r="CG2760" s="2">
        <v>663.32534336799995</v>
      </c>
      <c r="CH2760" s="2">
        <v>155.91975938100001</v>
      </c>
      <c r="CI2760" s="2">
        <v>1144.9626000999999</v>
      </c>
      <c r="CJ2760" s="2">
        <v>1.4961938532700001</v>
      </c>
      <c r="CK2760" s="2">
        <v>150.51006660300001</v>
      </c>
      <c r="CL2760" s="2">
        <v>0.57934236743699996</v>
      </c>
      <c r="CM2760" s="1">
        <v>5</v>
      </c>
    </row>
    <row r="2761" spans="1:91" x14ac:dyDescent="0.5">
      <c r="A2761" s="1">
        <v>2760</v>
      </c>
      <c r="B2761" s="2">
        <v>1174002011</v>
      </c>
      <c r="C2761" s="2">
        <v>0</v>
      </c>
      <c r="D2761" s="2">
        <v>1</v>
      </c>
      <c r="E2761" s="2">
        <v>0</v>
      </c>
      <c r="F2761" s="2">
        <v>2.2999999999999998</v>
      </c>
      <c r="G2761" s="2">
        <v>1</v>
      </c>
      <c r="H2761" s="2">
        <v>0</v>
      </c>
      <c r="I2761" s="2">
        <v>1</v>
      </c>
      <c r="J2761" s="2">
        <v>2</v>
      </c>
      <c r="K2761" s="1">
        <v>0</v>
      </c>
      <c r="L2761" s="1">
        <v>1</v>
      </c>
      <c r="M2761" s="1">
        <v>0</v>
      </c>
      <c r="N2761" s="1">
        <v>0</v>
      </c>
      <c r="O2761" s="1">
        <v>0</v>
      </c>
      <c r="P2761" s="1">
        <v>0</v>
      </c>
      <c r="Q2761" s="1">
        <v>1</v>
      </c>
      <c r="R2761" s="1">
        <v>0</v>
      </c>
      <c r="S2761" s="1">
        <v>0</v>
      </c>
      <c r="T2761" s="1">
        <v>1</v>
      </c>
      <c r="U2761" s="1">
        <v>0</v>
      </c>
      <c r="V2761" s="1">
        <v>0</v>
      </c>
      <c r="W2761" s="1">
        <v>0</v>
      </c>
      <c r="X2761" s="1">
        <v>0</v>
      </c>
      <c r="Y2761" s="1">
        <v>1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1</v>
      </c>
      <c r="AH2761" s="1">
        <v>0</v>
      </c>
      <c r="AI2761" s="1">
        <v>0</v>
      </c>
      <c r="AJ2761" s="1">
        <v>1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1</v>
      </c>
      <c r="AT2761" s="1">
        <v>0</v>
      </c>
      <c r="AU2761" s="1">
        <v>0</v>
      </c>
      <c r="AV2761" s="1">
        <v>0</v>
      </c>
      <c r="AW2761" s="1">
        <v>1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1</v>
      </c>
      <c r="BF2761" s="1">
        <v>0</v>
      </c>
      <c r="BG2761" s="1">
        <v>0</v>
      </c>
      <c r="BH2761" s="1">
        <v>0</v>
      </c>
      <c r="BI2761" s="1">
        <v>1</v>
      </c>
      <c r="BJ2761" s="1">
        <v>0</v>
      </c>
      <c r="BK2761" s="1">
        <v>0</v>
      </c>
      <c r="BL2761" s="2">
        <v>6.4202215100900002</v>
      </c>
      <c r="BM2761" s="2">
        <v>490</v>
      </c>
      <c r="BN2761" s="2">
        <v>44.3</v>
      </c>
      <c r="BO2761" s="2">
        <v>64.900000000000006</v>
      </c>
      <c r="BP2761" s="2">
        <v>6.6</v>
      </c>
      <c r="BQ2761" s="2">
        <v>40</v>
      </c>
      <c r="BR2761" s="2">
        <v>7.3684210526299996</v>
      </c>
      <c r="BS2761" s="2">
        <v>0.8</v>
      </c>
      <c r="BT2761" s="2">
        <v>0.42391304347800002</v>
      </c>
      <c r="BU2761" s="2">
        <v>68767</v>
      </c>
      <c r="BV2761" s="2">
        <v>0.58366899999999999</v>
      </c>
      <c r="BW2761" s="2">
        <v>7.7648999999999996E-2</v>
      </c>
      <c r="BX2761" s="2">
        <v>0.75</v>
      </c>
      <c r="BY2761" s="2">
        <v>0.92749244713000001</v>
      </c>
      <c r="BZ2761" s="2">
        <v>0.977198697068</v>
      </c>
      <c r="CA2761" s="2">
        <v>0.49641459999999998</v>
      </c>
      <c r="CB2761" s="2">
        <v>0.80620155038800001</v>
      </c>
      <c r="CC2761" s="2">
        <v>93.411574279500002</v>
      </c>
      <c r="CD2761" s="2">
        <v>92.706035263299995</v>
      </c>
      <c r="CE2761" s="2">
        <v>872</v>
      </c>
      <c r="CF2761" s="2">
        <v>121</v>
      </c>
      <c r="CG2761" s="2">
        <v>524.127841816</v>
      </c>
      <c r="CH2761" s="2">
        <v>174.65446233899999</v>
      </c>
      <c r="CI2761" s="2">
        <v>980.80896125799995</v>
      </c>
      <c r="CJ2761" s="2">
        <v>1.3315493103</v>
      </c>
      <c r="CK2761" s="2">
        <v>152.04800882000001</v>
      </c>
      <c r="CL2761" s="2">
        <v>0.53438321071600003</v>
      </c>
      <c r="CM2761" s="1">
        <v>5</v>
      </c>
    </row>
    <row r="2762" spans="1:91" x14ac:dyDescent="0.5">
      <c r="A2762" s="1">
        <v>2761</v>
      </c>
      <c r="B2762" s="2">
        <v>1174015656</v>
      </c>
      <c r="C2762" s="2">
        <v>0</v>
      </c>
      <c r="D2762" s="2">
        <v>1</v>
      </c>
      <c r="E2762" s="2">
        <v>1</v>
      </c>
      <c r="F2762" s="2">
        <v>2.1</v>
      </c>
      <c r="G2762" s="2">
        <v>0</v>
      </c>
      <c r="H2762" s="2">
        <v>0</v>
      </c>
      <c r="I2762" s="2">
        <v>1</v>
      </c>
      <c r="J2762" s="2">
        <v>2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1</v>
      </c>
      <c r="R2762" s="1">
        <v>0</v>
      </c>
      <c r="S2762" s="1">
        <v>0</v>
      </c>
      <c r="T2762" s="1">
        <v>0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1</v>
      </c>
      <c r="AA2762" s="1">
        <v>0</v>
      </c>
      <c r="AB2762" s="1">
        <v>0</v>
      </c>
      <c r="AC2762" s="1">
        <v>0</v>
      </c>
      <c r="AD2762" s="1">
        <v>1</v>
      </c>
      <c r="AE2762" s="1">
        <v>0</v>
      </c>
      <c r="AF2762" s="1">
        <v>0</v>
      </c>
      <c r="AG2762" s="1">
        <v>0</v>
      </c>
      <c r="AH2762" s="1">
        <v>1</v>
      </c>
      <c r="AI2762" s="1">
        <v>0</v>
      </c>
      <c r="AJ2762" s="1">
        <v>0</v>
      </c>
      <c r="AK2762" s="1">
        <v>0</v>
      </c>
      <c r="AL2762" s="1">
        <v>1</v>
      </c>
      <c r="AM2762" s="1">
        <v>0</v>
      </c>
      <c r="AN2762" s="1">
        <v>0</v>
      </c>
      <c r="AO2762" s="1">
        <v>1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1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1</v>
      </c>
      <c r="BC2762" s="1">
        <v>0</v>
      </c>
      <c r="BD2762" s="1">
        <v>0</v>
      </c>
      <c r="BE2762" s="1">
        <v>0</v>
      </c>
      <c r="BF2762" s="1">
        <v>0</v>
      </c>
      <c r="BG2762" s="1">
        <v>0</v>
      </c>
      <c r="BH2762" s="1">
        <v>0</v>
      </c>
      <c r="BI2762" s="1">
        <v>1</v>
      </c>
      <c r="BJ2762" s="1">
        <v>0</v>
      </c>
      <c r="BK2762" s="1">
        <v>0</v>
      </c>
      <c r="BL2762" s="2">
        <v>6.4202215100900002</v>
      </c>
      <c r="BM2762" s="2">
        <v>490</v>
      </c>
      <c r="BN2762" s="2">
        <v>44.3</v>
      </c>
      <c r="BO2762" s="2">
        <v>64.900000000000006</v>
      </c>
      <c r="BP2762" s="2">
        <v>6.6</v>
      </c>
      <c r="BQ2762" s="2">
        <v>40</v>
      </c>
      <c r="BR2762" s="2">
        <v>7.3684210526299996</v>
      </c>
      <c r="BS2762" s="2">
        <v>0.8</v>
      </c>
      <c r="BT2762" s="2">
        <v>0.42391304347800002</v>
      </c>
      <c r="BU2762" s="2">
        <v>68767</v>
      </c>
      <c r="BV2762" s="2">
        <v>0.58366899999999999</v>
      </c>
      <c r="BW2762" s="2">
        <v>7.7648999999999996E-2</v>
      </c>
      <c r="BX2762" s="2">
        <v>0.75</v>
      </c>
      <c r="BY2762" s="2">
        <v>0.92749244713000001</v>
      </c>
      <c r="BZ2762" s="2">
        <v>0.977198697068</v>
      </c>
      <c r="CA2762" s="2">
        <v>0.49641459999999998</v>
      </c>
      <c r="CB2762" s="2">
        <v>0.80620155038800001</v>
      </c>
      <c r="CC2762" s="2">
        <v>93.411574279500002</v>
      </c>
      <c r="CD2762" s="2">
        <v>92.706035263299995</v>
      </c>
      <c r="CE2762" s="2">
        <v>872</v>
      </c>
      <c r="CF2762" s="2">
        <v>121</v>
      </c>
      <c r="CG2762" s="2">
        <v>745.408865257</v>
      </c>
      <c r="CH2762" s="2">
        <v>296.08265098200002</v>
      </c>
      <c r="CI2762" s="2">
        <v>1431.5036250799999</v>
      </c>
      <c r="CJ2762" s="2">
        <v>1.8401169453899999</v>
      </c>
      <c r="CK2762" s="2">
        <v>257.667132654</v>
      </c>
      <c r="CL2762" s="2">
        <v>0.52071741363199997</v>
      </c>
      <c r="CM2762" s="1">
        <v>5</v>
      </c>
    </row>
    <row r="2763" spans="1:91" x14ac:dyDescent="0.5">
      <c r="A2763" s="1">
        <v>2762</v>
      </c>
      <c r="B2763" s="2">
        <v>1174037831</v>
      </c>
      <c r="C2763" s="2">
        <v>0</v>
      </c>
      <c r="D2763" s="2">
        <v>1</v>
      </c>
      <c r="E2763" s="2">
        <v>0</v>
      </c>
      <c r="F2763" s="2">
        <v>2</v>
      </c>
      <c r="G2763" s="2">
        <v>1</v>
      </c>
      <c r="H2763" s="2">
        <v>0</v>
      </c>
      <c r="I2763" s="2">
        <v>1</v>
      </c>
      <c r="J2763" s="2">
        <v>1</v>
      </c>
      <c r="K2763" s="1">
        <v>0</v>
      </c>
      <c r="L2763" s="1">
        <v>0</v>
      </c>
      <c r="M2763" s="1">
        <v>0</v>
      </c>
      <c r="N2763" s="1">
        <v>1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1</v>
      </c>
      <c r="AE2763" s="1">
        <v>0</v>
      </c>
      <c r="AF2763" s="1">
        <v>0</v>
      </c>
      <c r="AG2763" s="1">
        <v>0</v>
      </c>
      <c r="AH2763" s="1">
        <v>1</v>
      </c>
      <c r="AI2763" s="1">
        <v>0</v>
      </c>
      <c r="AJ2763" s="1">
        <v>0</v>
      </c>
      <c r="AK2763" s="1">
        <v>1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1</v>
      </c>
      <c r="AR2763" s="1">
        <v>0</v>
      </c>
      <c r="AS2763" s="1">
        <v>0</v>
      </c>
      <c r="AT2763" s="1">
        <v>1</v>
      </c>
      <c r="AU2763" s="1">
        <v>0</v>
      </c>
      <c r="AV2763" s="1">
        <v>1</v>
      </c>
      <c r="AW2763" s="1">
        <v>0</v>
      </c>
      <c r="AX2763" s="1">
        <v>0</v>
      </c>
      <c r="AY2763" s="1">
        <v>0</v>
      </c>
      <c r="AZ2763" s="1">
        <v>1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0</v>
      </c>
      <c r="BG2763" s="1">
        <v>0</v>
      </c>
      <c r="BH2763" s="1">
        <v>0</v>
      </c>
      <c r="BI2763" s="1">
        <v>1</v>
      </c>
      <c r="BJ2763" s="1">
        <v>0</v>
      </c>
      <c r="BK2763" s="1">
        <v>0</v>
      </c>
      <c r="BL2763" s="2">
        <v>6.4202215100900002</v>
      </c>
      <c r="BM2763" s="2">
        <v>490</v>
      </c>
      <c r="BN2763" s="2">
        <v>44.3</v>
      </c>
      <c r="BO2763" s="2">
        <v>64.900000000000006</v>
      </c>
      <c r="BP2763" s="2">
        <v>6.6</v>
      </c>
      <c r="BQ2763" s="2">
        <v>40</v>
      </c>
      <c r="BR2763" s="2">
        <v>7.3684210526299996</v>
      </c>
      <c r="BS2763" s="2">
        <v>0.8</v>
      </c>
      <c r="BT2763" s="2">
        <v>0.42391304347800002</v>
      </c>
      <c r="BU2763" s="2">
        <v>68767</v>
      </c>
      <c r="BV2763" s="2">
        <v>0.58366899999999999</v>
      </c>
      <c r="BW2763" s="2">
        <v>7.7648999999999996E-2</v>
      </c>
      <c r="BX2763" s="2">
        <v>0.75</v>
      </c>
      <c r="BY2763" s="2">
        <v>0.92749244713000001</v>
      </c>
      <c r="BZ2763" s="2">
        <v>0.977198697068</v>
      </c>
      <c r="CA2763" s="2">
        <v>0.49641459999999998</v>
      </c>
      <c r="CB2763" s="2">
        <v>0.80620155038800001</v>
      </c>
      <c r="CC2763" s="2">
        <v>93.411574279500002</v>
      </c>
      <c r="CD2763" s="2">
        <v>92.706035263299995</v>
      </c>
      <c r="CE2763" s="2">
        <v>872</v>
      </c>
      <c r="CF2763" s="2">
        <v>121</v>
      </c>
      <c r="CG2763" s="2">
        <v>738.03499180400001</v>
      </c>
      <c r="CH2763" s="2">
        <v>156.37104961</v>
      </c>
      <c r="CI2763" s="2">
        <v>1225.6523727900001</v>
      </c>
      <c r="CJ2763" s="2">
        <v>1.5755639960300001</v>
      </c>
      <c r="CK2763" s="2">
        <v>147.48249796299999</v>
      </c>
      <c r="CL2763" s="2">
        <v>0.60215686616499997</v>
      </c>
      <c r="CM2763" s="1">
        <v>5</v>
      </c>
    </row>
    <row r="2764" spans="1:91" x14ac:dyDescent="0.5">
      <c r="A2764" s="1">
        <v>2763</v>
      </c>
      <c r="B2764" s="2">
        <v>1174049822</v>
      </c>
      <c r="C2764" s="2">
        <v>0</v>
      </c>
      <c r="D2764" s="2">
        <v>1</v>
      </c>
      <c r="E2764" s="2">
        <v>0</v>
      </c>
      <c r="F2764" s="2">
        <v>2.2000000000000002</v>
      </c>
      <c r="G2764" s="2">
        <v>1</v>
      </c>
      <c r="H2764" s="2">
        <v>0</v>
      </c>
      <c r="I2764" s="2">
        <v>1</v>
      </c>
      <c r="J2764" s="2">
        <v>2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1</v>
      </c>
      <c r="W2764" s="1">
        <v>0</v>
      </c>
      <c r="X2764" s="1">
        <v>0</v>
      </c>
      <c r="Y2764" s="1">
        <v>1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1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1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0</v>
      </c>
      <c r="BE2764" s="1">
        <v>1</v>
      </c>
      <c r="BF2764" s="1">
        <v>0</v>
      </c>
      <c r="BG2764" s="1">
        <v>0</v>
      </c>
      <c r="BH2764" s="1">
        <v>0</v>
      </c>
      <c r="BI2764" s="1">
        <v>1</v>
      </c>
      <c r="BJ2764" s="1">
        <v>0</v>
      </c>
      <c r="BK2764" s="1">
        <v>0</v>
      </c>
      <c r="BL2764" s="2">
        <v>6.4202215100900002</v>
      </c>
      <c r="BM2764" s="2">
        <v>490</v>
      </c>
      <c r="BN2764" s="2">
        <v>44.3</v>
      </c>
      <c r="BO2764" s="2">
        <v>64.900000000000006</v>
      </c>
      <c r="BP2764" s="2">
        <v>6.6</v>
      </c>
      <c r="BQ2764" s="2">
        <v>40</v>
      </c>
      <c r="BR2764" s="2">
        <v>7.3684210526299996</v>
      </c>
      <c r="BS2764" s="2">
        <v>0.8</v>
      </c>
      <c r="BT2764" s="2">
        <v>0.42391304347800002</v>
      </c>
      <c r="BU2764" s="2">
        <v>68767</v>
      </c>
      <c r="BV2764" s="2">
        <v>0.58366899999999999</v>
      </c>
      <c r="BW2764" s="2">
        <v>7.7648999999999996E-2</v>
      </c>
      <c r="BX2764" s="2">
        <v>0.75</v>
      </c>
      <c r="BY2764" s="2">
        <v>0.92749244713000001</v>
      </c>
      <c r="BZ2764" s="2">
        <v>0.977198697068</v>
      </c>
      <c r="CA2764" s="2">
        <v>0.49641459999999998</v>
      </c>
      <c r="CB2764" s="2">
        <v>0.80620155038800001</v>
      </c>
      <c r="CC2764" s="2">
        <v>93.411574279500002</v>
      </c>
      <c r="CD2764" s="2">
        <v>92.706035263299995</v>
      </c>
      <c r="CE2764" s="2">
        <v>872</v>
      </c>
      <c r="CF2764" s="2">
        <v>121</v>
      </c>
      <c r="CG2764" s="2">
        <v>888.39769303499997</v>
      </c>
      <c r="CH2764" s="2">
        <v>125.180221832</v>
      </c>
      <c r="CI2764" s="2">
        <v>1552.3963499900001</v>
      </c>
      <c r="CJ2764" s="2">
        <v>2.0216273124300002</v>
      </c>
      <c r="CK2764" s="2">
        <v>221.969519537</v>
      </c>
      <c r="CL2764" s="2">
        <v>0.57227504628000003</v>
      </c>
      <c r="CM2764" s="1">
        <v>5</v>
      </c>
    </row>
    <row r="2765" spans="1:91" x14ac:dyDescent="0.5">
      <c r="A2765" s="1">
        <v>2764</v>
      </c>
      <c r="B2765" s="2">
        <v>1174063101</v>
      </c>
      <c r="C2765" s="2">
        <v>0</v>
      </c>
      <c r="D2765" s="2">
        <v>1</v>
      </c>
      <c r="E2765" s="2">
        <v>0</v>
      </c>
      <c r="F2765" s="2">
        <v>1.9</v>
      </c>
      <c r="G2765" s="2">
        <v>0</v>
      </c>
      <c r="H2765" s="2">
        <v>0</v>
      </c>
      <c r="I2765" s="2">
        <v>1</v>
      </c>
      <c r="J2765" s="2">
        <v>1</v>
      </c>
      <c r="K2765" s="1">
        <v>0</v>
      </c>
      <c r="L2765" s="1">
        <v>1</v>
      </c>
      <c r="M2765" s="1">
        <v>0</v>
      </c>
      <c r="N2765" s="1">
        <v>0</v>
      </c>
      <c r="O2765" s="1">
        <v>0</v>
      </c>
      <c r="P2765" s="1">
        <v>0</v>
      </c>
      <c r="Q2765" s="1">
        <v>1</v>
      </c>
      <c r="R2765" s="1">
        <v>0</v>
      </c>
      <c r="S2765" s="1">
        <v>0</v>
      </c>
      <c r="T2765" s="1">
        <v>0</v>
      </c>
      <c r="U2765" s="1">
        <v>1</v>
      </c>
      <c r="V2765" s="1">
        <v>0</v>
      </c>
      <c r="W2765" s="1">
        <v>0</v>
      </c>
      <c r="X2765" s="1">
        <v>0</v>
      </c>
      <c r="Y2765" s="1">
        <v>0</v>
      </c>
      <c r="Z2765" s="1">
        <v>1</v>
      </c>
      <c r="AA2765" s="1">
        <v>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1</v>
      </c>
      <c r="AI2765" s="1">
        <v>0</v>
      </c>
      <c r="AJ2765" s="1">
        <v>0</v>
      </c>
      <c r="AK2765" s="1">
        <v>0</v>
      </c>
      <c r="AL2765" s="1">
        <v>1</v>
      </c>
      <c r="AM2765" s="1">
        <v>0</v>
      </c>
      <c r="AN2765" s="1">
        <v>0</v>
      </c>
      <c r="AO2765" s="1">
        <v>1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1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0</v>
      </c>
      <c r="BE2765" s="1">
        <v>1</v>
      </c>
      <c r="BF2765" s="1">
        <v>0</v>
      </c>
      <c r="BG2765" s="1">
        <v>0</v>
      </c>
      <c r="BH2765" s="1">
        <v>0</v>
      </c>
      <c r="BI2765" s="1">
        <v>0</v>
      </c>
      <c r="BJ2765" s="1">
        <v>1</v>
      </c>
      <c r="BK2765" s="1">
        <v>0</v>
      </c>
      <c r="BL2765" s="2">
        <v>6.4202215100900002</v>
      </c>
      <c r="BM2765" s="2">
        <v>490</v>
      </c>
      <c r="BN2765" s="2">
        <v>44.3</v>
      </c>
      <c r="BO2765" s="2">
        <v>64.900000000000006</v>
      </c>
      <c r="BP2765" s="2">
        <v>6.6</v>
      </c>
      <c r="BQ2765" s="2">
        <v>40</v>
      </c>
      <c r="BR2765" s="2">
        <v>7.3684210526299996</v>
      </c>
      <c r="BS2765" s="2">
        <v>0.8</v>
      </c>
      <c r="BT2765" s="2">
        <v>0.42391304347800002</v>
      </c>
      <c r="BU2765" s="2">
        <v>68767</v>
      </c>
      <c r="BV2765" s="2">
        <v>0.58366899999999999</v>
      </c>
      <c r="BW2765" s="2">
        <v>7.7648999999999996E-2</v>
      </c>
      <c r="BX2765" s="2">
        <v>0.75</v>
      </c>
      <c r="BY2765" s="2">
        <v>0.92749244713000001</v>
      </c>
      <c r="BZ2765" s="2">
        <v>0.977198697068</v>
      </c>
      <c r="CA2765" s="2">
        <v>0.49641459999999998</v>
      </c>
      <c r="CB2765" s="2">
        <v>0.80620155038800001</v>
      </c>
      <c r="CC2765" s="2">
        <v>93.411574279500002</v>
      </c>
      <c r="CD2765" s="2">
        <v>92.706035263299995</v>
      </c>
      <c r="CE2765" s="2">
        <v>872</v>
      </c>
      <c r="CF2765" s="2">
        <v>121</v>
      </c>
      <c r="CG2765" s="2">
        <v>473.21483043299997</v>
      </c>
      <c r="CH2765" s="2">
        <v>533.38097899100001</v>
      </c>
      <c r="CI2765" s="2">
        <v>1378.6215658799999</v>
      </c>
      <c r="CJ2765" s="2">
        <v>1.9278962184099999</v>
      </c>
      <c r="CK2765" s="2">
        <v>540.046706524</v>
      </c>
      <c r="CL2765" s="2">
        <v>0.34325216008800002</v>
      </c>
      <c r="CM2765" s="1">
        <v>5</v>
      </c>
    </row>
    <row r="2766" spans="1:91" x14ac:dyDescent="0.5">
      <c r="A2766" s="1">
        <v>2765</v>
      </c>
      <c r="B2766" s="2">
        <v>1174150201</v>
      </c>
      <c r="C2766" s="2">
        <v>0</v>
      </c>
      <c r="D2766" s="2">
        <v>1</v>
      </c>
      <c r="E2766" s="2">
        <v>1</v>
      </c>
      <c r="F2766" s="2">
        <v>1.9</v>
      </c>
      <c r="G2766" s="2">
        <v>1</v>
      </c>
      <c r="H2766" s="2">
        <v>0</v>
      </c>
      <c r="I2766" s="2">
        <v>1</v>
      </c>
      <c r="J2766" s="2">
        <v>2</v>
      </c>
      <c r="K2766" s="1">
        <v>0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1</v>
      </c>
      <c r="S2766" s="1">
        <v>0</v>
      </c>
      <c r="T2766" s="1">
        <v>0</v>
      </c>
      <c r="U2766" s="1">
        <v>1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1</v>
      </c>
      <c r="AI2766" s="1">
        <v>0</v>
      </c>
      <c r="AJ2766" s="1">
        <v>0</v>
      </c>
      <c r="AK2766" s="1">
        <v>1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1</v>
      </c>
      <c r="AR2766" s="1">
        <v>0</v>
      </c>
      <c r="AS2766" s="1">
        <v>0</v>
      </c>
      <c r="AT2766" s="1">
        <v>1</v>
      </c>
      <c r="AU2766" s="1">
        <v>0</v>
      </c>
      <c r="AV2766" s="1">
        <v>1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  <c r="BF2766" s="1">
        <v>0</v>
      </c>
      <c r="BG2766" s="1">
        <v>0</v>
      </c>
      <c r="BH2766" s="1">
        <v>0</v>
      </c>
      <c r="BI2766" s="1">
        <v>1</v>
      </c>
      <c r="BJ2766" s="1">
        <v>0</v>
      </c>
      <c r="BK2766" s="1">
        <v>0</v>
      </c>
      <c r="BL2766" s="2">
        <v>6.4202215100900002</v>
      </c>
      <c r="BM2766" s="2">
        <v>490</v>
      </c>
      <c r="BN2766" s="2">
        <v>44.3</v>
      </c>
      <c r="BO2766" s="2">
        <v>64.900000000000006</v>
      </c>
      <c r="BP2766" s="2">
        <v>6.6</v>
      </c>
      <c r="BQ2766" s="2">
        <v>40</v>
      </c>
      <c r="BR2766" s="2">
        <v>7.3684210526299996</v>
      </c>
      <c r="BS2766" s="2">
        <v>0.8</v>
      </c>
      <c r="BT2766" s="2">
        <v>0.42391304347800002</v>
      </c>
      <c r="BU2766" s="2">
        <v>68767</v>
      </c>
      <c r="BV2766" s="2">
        <v>0.58366899999999999</v>
      </c>
      <c r="BW2766" s="2">
        <v>7.7648999999999996E-2</v>
      </c>
      <c r="BX2766" s="2">
        <v>0.75</v>
      </c>
      <c r="BY2766" s="2">
        <v>0.92749244713000001</v>
      </c>
      <c r="BZ2766" s="2">
        <v>0.977198697068</v>
      </c>
      <c r="CA2766" s="2">
        <v>0.49641459999999998</v>
      </c>
      <c r="CB2766" s="2">
        <v>0.80620155038800001</v>
      </c>
      <c r="CC2766" s="2">
        <v>93.411574279500002</v>
      </c>
      <c r="CD2766" s="2">
        <v>92.706035263299995</v>
      </c>
      <c r="CE2766" s="2">
        <v>872</v>
      </c>
      <c r="CF2766" s="2">
        <v>121</v>
      </c>
      <c r="CG2766" s="2">
        <v>663.32534336799995</v>
      </c>
      <c r="CH2766" s="2">
        <v>155.91975938100001</v>
      </c>
      <c r="CI2766" s="2">
        <v>1144.9626000999999</v>
      </c>
      <c r="CJ2766" s="2">
        <v>1.4961938532700001</v>
      </c>
      <c r="CK2766" s="2">
        <v>150.51006660300001</v>
      </c>
      <c r="CL2766" s="2">
        <v>0.57934236743699996</v>
      </c>
      <c r="CM2766" s="1">
        <v>5</v>
      </c>
    </row>
    <row r="2767" spans="1:91" x14ac:dyDescent="0.5">
      <c r="A2767" s="1">
        <v>2766</v>
      </c>
      <c r="B2767" s="2">
        <v>1174234458</v>
      </c>
      <c r="C2767" s="2">
        <v>0</v>
      </c>
      <c r="D2767" s="2">
        <v>1</v>
      </c>
      <c r="E2767" s="2">
        <v>0</v>
      </c>
      <c r="F2767" s="2">
        <v>2.1</v>
      </c>
      <c r="G2767" s="2">
        <v>1</v>
      </c>
      <c r="H2767" s="2">
        <v>1</v>
      </c>
      <c r="I2767" s="2">
        <v>1</v>
      </c>
      <c r="J2767" s="2">
        <v>3</v>
      </c>
      <c r="K2767" s="1">
        <v>0</v>
      </c>
      <c r="L2767" s="1">
        <v>0</v>
      </c>
      <c r="M2767" s="1">
        <v>1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1</v>
      </c>
      <c r="W2767" s="1">
        <v>0</v>
      </c>
      <c r="X2767" s="1">
        <v>0</v>
      </c>
      <c r="Y2767" s="1">
        <v>1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1</v>
      </c>
      <c r="AH2767" s="1">
        <v>0</v>
      </c>
      <c r="AI2767" s="1">
        <v>0</v>
      </c>
      <c r="AJ2767" s="1">
        <v>0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1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1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1</v>
      </c>
      <c r="BG2767" s="1">
        <v>0</v>
      </c>
      <c r="BH2767" s="1">
        <v>0</v>
      </c>
      <c r="BI2767" s="1">
        <v>0</v>
      </c>
      <c r="BJ2767" s="1">
        <v>0</v>
      </c>
      <c r="BK2767" s="1">
        <v>0</v>
      </c>
      <c r="BL2767" s="2">
        <v>6.4202215100900002</v>
      </c>
      <c r="BM2767" s="2">
        <v>490</v>
      </c>
      <c r="BN2767" s="2">
        <v>44.3</v>
      </c>
      <c r="BO2767" s="2">
        <v>64.900000000000006</v>
      </c>
      <c r="BP2767" s="2">
        <v>6.6</v>
      </c>
      <c r="BQ2767" s="2">
        <v>40</v>
      </c>
      <c r="BR2767" s="2">
        <v>7.3684210526299996</v>
      </c>
      <c r="BS2767" s="2">
        <v>0.8</v>
      </c>
      <c r="BT2767" s="2">
        <v>0.42391304347800002</v>
      </c>
      <c r="BU2767" s="2">
        <v>68767</v>
      </c>
      <c r="BV2767" s="2">
        <v>0.58366899999999999</v>
      </c>
      <c r="BW2767" s="2">
        <v>7.7648999999999996E-2</v>
      </c>
      <c r="BX2767" s="2">
        <v>0.75</v>
      </c>
      <c r="BY2767" s="2">
        <v>0.92749244713000001</v>
      </c>
      <c r="BZ2767" s="2">
        <v>0.977198697068</v>
      </c>
      <c r="CA2767" s="2">
        <v>0.49641459999999998</v>
      </c>
      <c r="CB2767" s="2">
        <v>0.80620155038800001</v>
      </c>
      <c r="CC2767" s="2">
        <v>93.411574279500002</v>
      </c>
      <c r="CD2767" s="2">
        <v>92.706035263299995</v>
      </c>
      <c r="CE2767" s="2">
        <v>872</v>
      </c>
      <c r="CF2767" s="2">
        <v>121</v>
      </c>
      <c r="CG2767" s="2">
        <v>928.31435417</v>
      </c>
      <c r="CH2767" s="2">
        <v>222.58958765200001</v>
      </c>
      <c r="CI2767" s="2">
        <v>1569.13545445</v>
      </c>
      <c r="CJ2767" s="2">
        <v>1.9604579626300001</v>
      </c>
      <c r="CK2767" s="2">
        <v>258.28666648199999</v>
      </c>
      <c r="CL2767" s="2">
        <v>0.591608806963</v>
      </c>
      <c r="CM2767" s="1">
        <v>5</v>
      </c>
    </row>
    <row r="2768" spans="1:91" x14ac:dyDescent="0.5">
      <c r="A2768" s="1">
        <v>2767</v>
      </c>
      <c r="B2768" s="2">
        <v>1174404468</v>
      </c>
      <c r="C2768" s="2">
        <v>0</v>
      </c>
      <c r="D2768" s="2">
        <v>1</v>
      </c>
      <c r="E2768" s="2">
        <v>1</v>
      </c>
      <c r="F2768" s="2">
        <v>2.1</v>
      </c>
      <c r="G2768" s="2">
        <v>0</v>
      </c>
      <c r="H2768" s="2">
        <v>0</v>
      </c>
      <c r="I2768" s="2">
        <v>1</v>
      </c>
      <c r="J2768" s="2">
        <v>2</v>
      </c>
      <c r="K2768" s="1">
        <v>0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0</v>
      </c>
      <c r="AB2768" s="1">
        <v>0</v>
      </c>
      <c r="AC2768" s="1">
        <v>0</v>
      </c>
      <c r="AD2768" s="1">
        <v>1</v>
      </c>
      <c r="AE2768" s="1">
        <v>0</v>
      </c>
      <c r="AF2768" s="1">
        <v>0</v>
      </c>
      <c r="AG2768" s="1">
        <v>1</v>
      </c>
      <c r="AH2768" s="1">
        <v>0</v>
      </c>
      <c r="AI2768" s="1">
        <v>0</v>
      </c>
      <c r="AJ2768" s="1">
        <v>0</v>
      </c>
      <c r="AK2768" s="1">
        <v>1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1</v>
      </c>
      <c r="AT2768" s="1">
        <v>0</v>
      </c>
      <c r="AU2768" s="1">
        <v>0</v>
      </c>
      <c r="AV2768" s="1">
        <v>1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  <c r="BF2768" s="1">
        <v>0</v>
      </c>
      <c r="BG2768" s="1">
        <v>0</v>
      </c>
      <c r="BH2768" s="1">
        <v>0</v>
      </c>
      <c r="BI2768" s="1">
        <v>1</v>
      </c>
      <c r="BJ2768" s="1">
        <v>0</v>
      </c>
      <c r="BK2768" s="1">
        <v>0</v>
      </c>
      <c r="BL2768" s="2">
        <v>6.4202215100900002</v>
      </c>
      <c r="BM2768" s="2">
        <v>490</v>
      </c>
      <c r="BN2768" s="2">
        <v>44.3</v>
      </c>
      <c r="BO2768" s="2">
        <v>64.900000000000006</v>
      </c>
      <c r="BP2768" s="2">
        <v>6.6</v>
      </c>
      <c r="BQ2768" s="2">
        <v>40</v>
      </c>
      <c r="BR2768" s="2">
        <v>7.3684210526299996</v>
      </c>
      <c r="BS2768" s="2">
        <v>0.8</v>
      </c>
      <c r="BT2768" s="2">
        <v>0.42391304347800002</v>
      </c>
      <c r="BU2768" s="2">
        <v>68767</v>
      </c>
      <c r="BV2768" s="2">
        <v>0.58366899999999999</v>
      </c>
      <c r="BW2768" s="2">
        <v>7.7648999999999996E-2</v>
      </c>
      <c r="BX2768" s="2">
        <v>0.75</v>
      </c>
      <c r="BY2768" s="2">
        <v>0.92749244713000001</v>
      </c>
      <c r="BZ2768" s="2">
        <v>0.977198697068</v>
      </c>
      <c r="CA2768" s="2">
        <v>0.49641459999999998</v>
      </c>
      <c r="CB2768" s="2">
        <v>0.80620155038800001</v>
      </c>
      <c r="CC2768" s="2">
        <v>93.411574279500002</v>
      </c>
      <c r="CD2768" s="2">
        <v>92.706035263299995</v>
      </c>
      <c r="CE2768" s="2">
        <v>872</v>
      </c>
      <c r="CF2768" s="2">
        <v>121</v>
      </c>
      <c r="CG2768" s="2">
        <v>524.127841816</v>
      </c>
      <c r="CH2768" s="2">
        <v>174.65446233899999</v>
      </c>
      <c r="CI2768" s="2">
        <v>980.80896125799995</v>
      </c>
      <c r="CJ2768" s="2">
        <v>1.3315493103</v>
      </c>
      <c r="CK2768" s="2">
        <v>152.04800882000001</v>
      </c>
      <c r="CL2768" s="2">
        <v>0.53438321071600003</v>
      </c>
      <c r="CM2768" s="1">
        <v>5</v>
      </c>
    </row>
    <row r="2769" spans="1:91" x14ac:dyDescent="0.5">
      <c r="A2769" s="1">
        <v>2768</v>
      </c>
      <c r="B2769" s="2">
        <v>1174566775</v>
      </c>
      <c r="C2769" s="2">
        <v>0</v>
      </c>
      <c r="D2769" s="2">
        <v>1</v>
      </c>
      <c r="E2769" s="2">
        <v>0</v>
      </c>
      <c r="F2769" s="2">
        <v>2</v>
      </c>
      <c r="G2769" s="2">
        <v>1</v>
      </c>
      <c r="H2769" s="2">
        <v>0</v>
      </c>
      <c r="I2769" s="2">
        <v>1</v>
      </c>
      <c r="J2769" s="2">
        <v>3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1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1</v>
      </c>
      <c r="AM2769" s="1">
        <v>0</v>
      </c>
      <c r="AN2769" s="1">
        <v>0</v>
      </c>
      <c r="AO2769" s="1">
        <v>1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1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1</v>
      </c>
      <c r="BC2769" s="1">
        <v>0</v>
      </c>
      <c r="BD2769" s="1">
        <v>0</v>
      </c>
      <c r="BE2769" s="1">
        <v>0</v>
      </c>
      <c r="BF2769" s="1">
        <v>1</v>
      </c>
      <c r="BG2769" s="1">
        <v>0</v>
      </c>
      <c r="BH2769" s="1">
        <v>0</v>
      </c>
      <c r="BI2769" s="1">
        <v>0</v>
      </c>
      <c r="BJ2769" s="1">
        <v>0</v>
      </c>
      <c r="BK2769" s="1">
        <v>0</v>
      </c>
      <c r="BL2769" s="2">
        <v>6.4202215100900002</v>
      </c>
      <c r="BM2769" s="2">
        <v>490</v>
      </c>
      <c r="BN2769" s="2">
        <v>44.3</v>
      </c>
      <c r="BO2769" s="2">
        <v>64.900000000000006</v>
      </c>
      <c r="BP2769" s="2">
        <v>6.6</v>
      </c>
      <c r="BQ2769" s="2">
        <v>40</v>
      </c>
      <c r="BR2769" s="2">
        <v>7.3684210526299996</v>
      </c>
      <c r="BS2769" s="2">
        <v>0.8</v>
      </c>
      <c r="BT2769" s="2">
        <v>0.42391304347800002</v>
      </c>
      <c r="BU2769" s="2">
        <v>68767</v>
      </c>
      <c r="BV2769" s="2">
        <v>0.58366899999999999</v>
      </c>
      <c r="BW2769" s="2">
        <v>7.7648999999999996E-2</v>
      </c>
      <c r="BX2769" s="2">
        <v>0.75</v>
      </c>
      <c r="BY2769" s="2">
        <v>0.92749244713000001</v>
      </c>
      <c r="BZ2769" s="2">
        <v>0.977198697068</v>
      </c>
      <c r="CA2769" s="2">
        <v>0.49641459999999998</v>
      </c>
      <c r="CB2769" s="2">
        <v>0.80620155038800001</v>
      </c>
      <c r="CC2769" s="2">
        <v>93.411574279500002</v>
      </c>
      <c r="CD2769" s="2">
        <v>92.706035263299995</v>
      </c>
      <c r="CE2769" s="2">
        <v>872</v>
      </c>
      <c r="CF2769" s="2">
        <v>121</v>
      </c>
      <c r="CG2769" s="2">
        <v>908.82803393500001</v>
      </c>
      <c r="CH2769" s="2">
        <v>122.526628238</v>
      </c>
      <c r="CI2769" s="2">
        <v>1555.04994358</v>
      </c>
      <c r="CJ2769" s="2">
        <v>2.02559999064</v>
      </c>
      <c r="CK2769" s="2">
        <v>219.31592594200001</v>
      </c>
      <c r="CL2769" s="2">
        <v>0.584436556321</v>
      </c>
      <c r="CM2769" s="1">
        <v>5</v>
      </c>
    </row>
    <row r="2770" spans="1:91" x14ac:dyDescent="0.5">
      <c r="A2770" s="1">
        <v>2769</v>
      </c>
      <c r="B2770" s="2">
        <v>1174614064</v>
      </c>
      <c r="C2770" s="2">
        <v>0</v>
      </c>
      <c r="D2770" s="2">
        <v>1</v>
      </c>
      <c r="E2770" s="2">
        <v>1</v>
      </c>
      <c r="F2770" s="2">
        <v>2.2999999999999998</v>
      </c>
      <c r="G2770" s="2">
        <v>1</v>
      </c>
      <c r="H2770" s="2">
        <v>0</v>
      </c>
      <c r="I2770" s="2">
        <v>1</v>
      </c>
      <c r="J2770" s="2">
        <v>3</v>
      </c>
      <c r="K2770" s="1">
        <v>0</v>
      </c>
      <c r="L2770" s="1">
        <v>0</v>
      </c>
      <c r="M2770" s="1">
        <v>0</v>
      </c>
      <c r="N2770" s="1">
        <v>1</v>
      </c>
      <c r="O2770" s="1">
        <v>0</v>
      </c>
      <c r="P2770" s="1">
        <v>0</v>
      </c>
      <c r="Q2770" s="1">
        <v>1</v>
      </c>
      <c r="R2770" s="1">
        <v>0</v>
      </c>
      <c r="S2770" s="1">
        <v>0</v>
      </c>
      <c r="T2770" s="1">
        <v>0</v>
      </c>
      <c r="U2770" s="1">
        <v>1</v>
      </c>
      <c r="V2770" s="1">
        <v>0</v>
      </c>
      <c r="W2770" s="1">
        <v>0</v>
      </c>
      <c r="X2770" s="1">
        <v>0</v>
      </c>
      <c r="Y2770" s="1">
        <v>1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1</v>
      </c>
      <c r="AF2770" s="1">
        <v>0</v>
      </c>
      <c r="AG2770" s="1">
        <v>0</v>
      </c>
      <c r="AH2770" s="1">
        <v>1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1</v>
      </c>
      <c r="AT2770" s="1">
        <v>0</v>
      </c>
      <c r="AU2770" s="1">
        <v>0</v>
      </c>
      <c r="AV2770" s="1">
        <v>1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0</v>
      </c>
      <c r="BF2770" s="1">
        <v>0</v>
      </c>
      <c r="BG2770" s="1">
        <v>0</v>
      </c>
      <c r="BH2770" s="1">
        <v>1</v>
      </c>
      <c r="BI2770" s="1">
        <v>0</v>
      </c>
      <c r="BJ2770" s="1">
        <v>0</v>
      </c>
      <c r="BK2770" s="1">
        <v>0</v>
      </c>
      <c r="BL2770" s="2">
        <v>6.4202215100900002</v>
      </c>
      <c r="BM2770" s="2">
        <v>490</v>
      </c>
      <c r="BN2770" s="2">
        <v>44.3</v>
      </c>
      <c r="BO2770" s="2">
        <v>64.900000000000006</v>
      </c>
      <c r="BP2770" s="2">
        <v>6.6</v>
      </c>
      <c r="BQ2770" s="2">
        <v>40</v>
      </c>
      <c r="BR2770" s="2">
        <v>7.3684210526299996</v>
      </c>
      <c r="BS2770" s="2">
        <v>0.8</v>
      </c>
      <c r="BT2770" s="2">
        <v>0.42391304347800002</v>
      </c>
      <c r="BU2770" s="2">
        <v>68767</v>
      </c>
      <c r="BV2770" s="2">
        <v>0.58366899999999999</v>
      </c>
      <c r="BW2770" s="2">
        <v>7.7648999999999996E-2</v>
      </c>
      <c r="BX2770" s="2">
        <v>0.75</v>
      </c>
      <c r="BY2770" s="2">
        <v>0.92749244713000001</v>
      </c>
      <c r="BZ2770" s="2">
        <v>0.977198697068</v>
      </c>
      <c r="CA2770" s="2">
        <v>0.49641459999999998</v>
      </c>
      <c r="CB2770" s="2">
        <v>0.80620155038800001</v>
      </c>
      <c r="CC2770" s="2">
        <v>93.411574279500002</v>
      </c>
      <c r="CD2770" s="2">
        <v>92.706035263299995</v>
      </c>
      <c r="CE2770" s="2">
        <v>872</v>
      </c>
      <c r="CF2770" s="2">
        <v>121</v>
      </c>
      <c r="CG2770" s="2">
        <v>663.32534336799995</v>
      </c>
      <c r="CH2770" s="2">
        <v>155.91975938100001</v>
      </c>
      <c r="CI2770" s="2">
        <v>1144.9626000999999</v>
      </c>
      <c r="CJ2770" s="2">
        <v>1.4961938532700001</v>
      </c>
      <c r="CK2770" s="2">
        <v>150.51006660300001</v>
      </c>
      <c r="CL2770" s="2">
        <v>0.57934236743699996</v>
      </c>
      <c r="CM2770" s="1">
        <v>5</v>
      </c>
    </row>
    <row r="2771" spans="1:91" x14ac:dyDescent="0.5">
      <c r="A2771" s="1">
        <v>2770</v>
      </c>
      <c r="B2771" s="2">
        <v>1174670270</v>
      </c>
      <c r="C2771" s="2">
        <v>0</v>
      </c>
      <c r="D2771" s="2">
        <v>1</v>
      </c>
      <c r="E2771" s="2">
        <v>1</v>
      </c>
      <c r="F2771" s="2">
        <v>2</v>
      </c>
      <c r="G2771" s="2">
        <v>1</v>
      </c>
      <c r="H2771" s="2">
        <v>0</v>
      </c>
      <c r="I2771" s="2">
        <v>1</v>
      </c>
      <c r="J2771" s="2">
        <v>3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1</v>
      </c>
      <c r="W2771" s="1">
        <v>0</v>
      </c>
      <c r="X2771" s="1">
        <v>0</v>
      </c>
      <c r="Y2771" s="1">
        <v>1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</v>
      </c>
      <c r="AL2771" s="1">
        <v>0</v>
      </c>
      <c r="AM2771" s="1">
        <v>0</v>
      </c>
      <c r="AN2771" s="1">
        <v>0</v>
      </c>
      <c r="AO2771" s="1">
        <v>0</v>
      </c>
      <c r="AP2771" s="1">
        <v>1</v>
      </c>
      <c r="AQ2771" s="1">
        <v>0</v>
      </c>
      <c r="AR2771" s="1">
        <v>0</v>
      </c>
      <c r="AS2771" s="1">
        <v>0</v>
      </c>
      <c r="AT2771" s="1">
        <v>1</v>
      </c>
      <c r="AU2771" s="1">
        <v>0</v>
      </c>
      <c r="AV2771" s="1">
        <v>0</v>
      </c>
      <c r="AW2771" s="1">
        <v>1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0</v>
      </c>
      <c r="BF2771" s="1">
        <v>0</v>
      </c>
      <c r="BG2771" s="1">
        <v>0</v>
      </c>
      <c r="BH2771" s="1">
        <v>0</v>
      </c>
      <c r="BI2771" s="1">
        <v>1</v>
      </c>
      <c r="BJ2771" s="1">
        <v>0</v>
      </c>
      <c r="BK2771" s="1">
        <v>0</v>
      </c>
      <c r="BL2771" s="2">
        <v>6.4202215100900002</v>
      </c>
      <c r="BM2771" s="2">
        <v>490</v>
      </c>
      <c r="BN2771" s="2">
        <v>44.3</v>
      </c>
      <c r="BO2771" s="2">
        <v>64.900000000000006</v>
      </c>
      <c r="BP2771" s="2">
        <v>6.6</v>
      </c>
      <c r="BQ2771" s="2">
        <v>40</v>
      </c>
      <c r="BR2771" s="2">
        <v>7.3684210526299996</v>
      </c>
      <c r="BS2771" s="2">
        <v>0.8</v>
      </c>
      <c r="BT2771" s="2">
        <v>0.42391304347800002</v>
      </c>
      <c r="BU2771" s="2">
        <v>68767</v>
      </c>
      <c r="BV2771" s="2">
        <v>0.58366899999999999</v>
      </c>
      <c r="BW2771" s="2">
        <v>7.7648999999999996E-2</v>
      </c>
      <c r="BX2771" s="2">
        <v>0.75</v>
      </c>
      <c r="BY2771" s="2">
        <v>0.92749244713000001</v>
      </c>
      <c r="BZ2771" s="2">
        <v>0.977198697068</v>
      </c>
      <c r="CA2771" s="2">
        <v>0.49641459999999998</v>
      </c>
      <c r="CB2771" s="2">
        <v>0.80620155038800001</v>
      </c>
      <c r="CC2771" s="2">
        <v>93.411574279500002</v>
      </c>
      <c r="CD2771" s="2">
        <v>92.706035263299995</v>
      </c>
      <c r="CE2771" s="2">
        <v>872</v>
      </c>
      <c r="CF2771" s="2">
        <v>121</v>
      </c>
      <c r="CG2771" s="2">
        <v>569.43390548499997</v>
      </c>
      <c r="CH2771" s="2">
        <v>148.33160031099999</v>
      </c>
      <c r="CI2771" s="2">
        <v>1063.2327129299999</v>
      </c>
      <c r="CJ2771" s="2">
        <v>1.4162099244599999</v>
      </c>
      <c r="CK2771" s="2">
        <v>154.99732784299999</v>
      </c>
      <c r="CL2771" s="2">
        <v>0.53556845887100002</v>
      </c>
      <c r="CM2771" s="1">
        <v>5</v>
      </c>
    </row>
    <row r="2772" spans="1:91" x14ac:dyDescent="0.5">
      <c r="A2772" s="1">
        <v>2771</v>
      </c>
      <c r="B2772" s="2">
        <v>1174673639</v>
      </c>
      <c r="C2772" s="2">
        <v>0</v>
      </c>
      <c r="D2772" s="2">
        <v>1</v>
      </c>
      <c r="E2772" s="2">
        <v>1</v>
      </c>
      <c r="F2772" s="2">
        <v>1.9</v>
      </c>
      <c r="G2772" s="2">
        <v>0</v>
      </c>
      <c r="H2772" s="2">
        <v>0</v>
      </c>
      <c r="I2772" s="2">
        <v>2</v>
      </c>
      <c r="J2772" s="2">
        <v>3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0</v>
      </c>
      <c r="AB2772" s="1">
        <v>0</v>
      </c>
      <c r="AC2772" s="1">
        <v>1</v>
      </c>
      <c r="AD2772" s="1">
        <v>0</v>
      </c>
      <c r="AE2772" s="1">
        <v>0</v>
      </c>
      <c r="AF2772" s="1">
        <v>0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1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1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1</v>
      </c>
      <c r="BC2772" s="1">
        <v>0</v>
      </c>
      <c r="BD2772" s="1">
        <v>0</v>
      </c>
      <c r="BE2772" s="1">
        <v>1</v>
      </c>
      <c r="BF2772" s="1">
        <v>0</v>
      </c>
      <c r="BG2772" s="1">
        <v>0</v>
      </c>
      <c r="BH2772" s="1">
        <v>0</v>
      </c>
      <c r="BI2772" s="1">
        <v>1</v>
      </c>
      <c r="BJ2772" s="1">
        <v>0</v>
      </c>
      <c r="BK2772" s="1">
        <v>0</v>
      </c>
      <c r="BL2772" s="2">
        <v>6.4202215100900002</v>
      </c>
      <c r="BM2772" s="2">
        <v>490</v>
      </c>
      <c r="BN2772" s="2">
        <v>44.3</v>
      </c>
      <c r="BO2772" s="2">
        <v>64.900000000000006</v>
      </c>
      <c r="BP2772" s="2">
        <v>6.6</v>
      </c>
      <c r="BQ2772" s="2">
        <v>40</v>
      </c>
      <c r="BR2772" s="2">
        <v>7.3684210526299996</v>
      </c>
      <c r="BS2772" s="2">
        <v>0.8</v>
      </c>
      <c r="BT2772" s="2">
        <v>0.42391304347800002</v>
      </c>
      <c r="BU2772" s="2">
        <v>68767</v>
      </c>
      <c r="BV2772" s="2">
        <v>0.58366899999999999</v>
      </c>
      <c r="BW2772" s="2">
        <v>7.7648999999999996E-2</v>
      </c>
      <c r="BX2772" s="2">
        <v>0.75</v>
      </c>
      <c r="BY2772" s="2">
        <v>0.92749244713000001</v>
      </c>
      <c r="BZ2772" s="2">
        <v>0.977198697068</v>
      </c>
      <c r="CA2772" s="2">
        <v>0.49641459999999998</v>
      </c>
      <c r="CB2772" s="2">
        <v>0.80620155038800001</v>
      </c>
      <c r="CC2772" s="2">
        <v>93.411574279500002</v>
      </c>
      <c r="CD2772" s="2">
        <v>92.706035263299995</v>
      </c>
      <c r="CE2772" s="2">
        <v>872</v>
      </c>
      <c r="CF2772" s="2">
        <v>121</v>
      </c>
      <c r="CG2772" s="2">
        <v>1245.27711009</v>
      </c>
      <c r="CH2772" s="2">
        <v>89.031232434499998</v>
      </c>
      <c r="CI2772" s="2">
        <v>1616.9214161899999</v>
      </c>
      <c r="CJ2772" s="2">
        <v>1.9029050458000001</v>
      </c>
      <c r="CK2772" s="2">
        <v>150.180542234</v>
      </c>
      <c r="CL2772" s="2">
        <v>0.77015314264599999</v>
      </c>
      <c r="CM2772" s="1">
        <v>5</v>
      </c>
    </row>
    <row r="2773" spans="1:91" x14ac:dyDescent="0.5">
      <c r="A2773" s="1">
        <v>2772</v>
      </c>
      <c r="B2773" s="2">
        <v>1174676129</v>
      </c>
      <c r="C2773" s="2">
        <v>0</v>
      </c>
      <c r="D2773" s="2">
        <v>1</v>
      </c>
      <c r="E2773" s="2">
        <v>0</v>
      </c>
      <c r="F2773" s="2">
        <v>2</v>
      </c>
      <c r="G2773" s="2">
        <v>1</v>
      </c>
      <c r="H2773" s="2">
        <v>0</v>
      </c>
      <c r="I2773" s="2">
        <v>1</v>
      </c>
      <c r="J2773" s="2">
        <v>2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1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1</v>
      </c>
      <c r="AE2773" s="1">
        <v>0</v>
      </c>
      <c r="AF2773" s="1">
        <v>0</v>
      </c>
      <c r="AG2773" s="1">
        <v>0</v>
      </c>
      <c r="AH2773" s="1">
        <v>1</v>
      </c>
      <c r="AI2773" s="1">
        <v>0</v>
      </c>
      <c r="AJ2773" s="1">
        <v>0</v>
      </c>
      <c r="AK2773" s="1">
        <v>1</v>
      </c>
      <c r="AL2773" s="1">
        <v>0</v>
      </c>
      <c r="AM2773" s="1">
        <v>0</v>
      </c>
      <c r="AN2773" s="1">
        <v>0</v>
      </c>
      <c r="AO2773" s="1">
        <v>1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1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  <c r="BF2773" s="1">
        <v>1</v>
      </c>
      <c r="BG2773" s="1">
        <v>0</v>
      </c>
      <c r="BH2773" s="1">
        <v>0</v>
      </c>
      <c r="BI2773" s="1">
        <v>1</v>
      </c>
      <c r="BJ2773" s="1">
        <v>0</v>
      </c>
      <c r="BK2773" s="1">
        <v>0</v>
      </c>
      <c r="BL2773" s="2">
        <v>6.4202215100900002</v>
      </c>
      <c r="BM2773" s="2">
        <v>490</v>
      </c>
      <c r="BN2773" s="2">
        <v>44.3</v>
      </c>
      <c r="BO2773" s="2">
        <v>64.900000000000006</v>
      </c>
      <c r="BP2773" s="2">
        <v>6.6</v>
      </c>
      <c r="BQ2773" s="2">
        <v>40</v>
      </c>
      <c r="BR2773" s="2">
        <v>7.3684210526299996</v>
      </c>
      <c r="BS2773" s="2">
        <v>0.8</v>
      </c>
      <c r="BT2773" s="2">
        <v>0.42391304347800002</v>
      </c>
      <c r="BU2773" s="2">
        <v>68767</v>
      </c>
      <c r="BV2773" s="2">
        <v>0.58366899999999999</v>
      </c>
      <c r="BW2773" s="2">
        <v>7.7648999999999996E-2</v>
      </c>
      <c r="BX2773" s="2">
        <v>0.75</v>
      </c>
      <c r="BY2773" s="2">
        <v>0.92749244713000001</v>
      </c>
      <c r="BZ2773" s="2">
        <v>0.977198697068</v>
      </c>
      <c r="CA2773" s="2">
        <v>0.49641459999999998</v>
      </c>
      <c r="CB2773" s="2">
        <v>0.80620155038800001</v>
      </c>
      <c r="CC2773" s="2">
        <v>93.411574279500002</v>
      </c>
      <c r="CD2773" s="2">
        <v>92.706035263299995</v>
      </c>
      <c r="CE2773" s="2">
        <v>872</v>
      </c>
      <c r="CF2773" s="2">
        <v>121</v>
      </c>
      <c r="CG2773" s="2">
        <v>808.85622139300006</v>
      </c>
      <c r="CH2773" s="2">
        <v>149.97886716400001</v>
      </c>
      <c r="CI2773" s="2">
        <v>1285.3998412599999</v>
      </c>
      <c r="CJ2773" s="2">
        <v>1.62107173906</v>
      </c>
      <c r="CK2773" s="2">
        <v>111.563348836</v>
      </c>
      <c r="CL2773" s="2">
        <v>0.62926429226699998</v>
      </c>
      <c r="CM2773" s="1">
        <v>5</v>
      </c>
    </row>
    <row r="2774" spans="1:91" x14ac:dyDescent="0.5">
      <c r="A2774" s="1">
        <v>2773</v>
      </c>
      <c r="B2774" s="2">
        <v>1174699064</v>
      </c>
      <c r="C2774" s="2">
        <v>0</v>
      </c>
      <c r="D2774" s="2">
        <v>1</v>
      </c>
      <c r="E2774" s="2">
        <v>1</v>
      </c>
      <c r="F2774" s="2">
        <v>1.8</v>
      </c>
      <c r="G2774" s="2">
        <v>0</v>
      </c>
      <c r="H2774" s="2">
        <v>0</v>
      </c>
      <c r="I2774" s="2">
        <v>1</v>
      </c>
      <c r="J2774" s="2">
        <v>3</v>
      </c>
      <c r="K2774" s="1">
        <v>0</v>
      </c>
      <c r="L2774" s="1">
        <v>0</v>
      </c>
      <c r="M2774" s="1">
        <v>1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1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1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1</v>
      </c>
      <c r="BF2774" s="1">
        <v>0</v>
      </c>
      <c r="BG2774" s="1">
        <v>0</v>
      </c>
      <c r="BH2774" s="1">
        <v>0</v>
      </c>
      <c r="BI2774" s="1">
        <v>1</v>
      </c>
      <c r="BJ2774" s="1">
        <v>0</v>
      </c>
      <c r="BK2774" s="1">
        <v>0</v>
      </c>
      <c r="BL2774" s="2">
        <v>6.4202215100900002</v>
      </c>
      <c r="BM2774" s="2">
        <v>490</v>
      </c>
      <c r="BN2774" s="2">
        <v>44.3</v>
      </c>
      <c r="BO2774" s="2">
        <v>64.900000000000006</v>
      </c>
      <c r="BP2774" s="2">
        <v>6.6</v>
      </c>
      <c r="BQ2774" s="2">
        <v>40</v>
      </c>
      <c r="BR2774" s="2">
        <v>7.3684210526299996</v>
      </c>
      <c r="BS2774" s="2">
        <v>0.8</v>
      </c>
      <c r="BT2774" s="2">
        <v>0.42391304347800002</v>
      </c>
      <c r="BU2774" s="2">
        <v>68767</v>
      </c>
      <c r="BV2774" s="2">
        <v>0.58366899999999999</v>
      </c>
      <c r="BW2774" s="2">
        <v>7.7648999999999996E-2</v>
      </c>
      <c r="BX2774" s="2">
        <v>0.75</v>
      </c>
      <c r="BY2774" s="2">
        <v>0.92749244713000001</v>
      </c>
      <c r="BZ2774" s="2">
        <v>0.977198697068</v>
      </c>
      <c r="CA2774" s="2">
        <v>0.49641459999999998</v>
      </c>
      <c r="CB2774" s="2">
        <v>0.80620155038800001</v>
      </c>
      <c r="CC2774" s="2">
        <v>93.411574279500002</v>
      </c>
      <c r="CD2774" s="2">
        <v>92.706035263299995</v>
      </c>
      <c r="CE2774" s="2">
        <v>872</v>
      </c>
      <c r="CF2774" s="2">
        <v>121</v>
      </c>
      <c r="CG2774" s="2">
        <v>497.622323897</v>
      </c>
      <c r="CH2774" s="2">
        <v>315.37188236399999</v>
      </c>
      <c r="CI2774" s="2">
        <v>1151.25166251</v>
      </c>
      <c r="CJ2774" s="2">
        <v>1.5868797915699999</v>
      </c>
      <c r="CK2774" s="2">
        <v>322.03760989599999</v>
      </c>
      <c r="CL2774" s="2">
        <v>0.43224460828299999</v>
      </c>
      <c r="CM2774" s="1">
        <v>5</v>
      </c>
    </row>
    <row r="2775" spans="1:91" x14ac:dyDescent="0.5">
      <c r="A2775" s="1">
        <v>2774</v>
      </c>
      <c r="B2775" s="2">
        <v>1174740294</v>
      </c>
      <c r="C2775" s="2">
        <v>0</v>
      </c>
      <c r="D2775" s="2">
        <v>1</v>
      </c>
      <c r="E2775" s="2">
        <v>0</v>
      </c>
      <c r="F2775" s="2">
        <v>2</v>
      </c>
      <c r="G2775" s="2">
        <v>1</v>
      </c>
      <c r="H2775" s="2">
        <v>0</v>
      </c>
      <c r="I2775" s="2">
        <v>1</v>
      </c>
      <c r="J2775" s="2">
        <v>3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1</v>
      </c>
      <c r="T2775" s="1">
        <v>1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1</v>
      </c>
      <c r="AA2775" s="1">
        <v>0</v>
      </c>
      <c r="AB2775" s="1">
        <v>0</v>
      </c>
      <c r="AC2775" s="1">
        <v>0</v>
      </c>
      <c r="AD2775" s="1">
        <v>0</v>
      </c>
      <c r="AE2775" s="1">
        <v>1</v>
      </c>
      <c r="AF2775" s="1">
        <v>0</v>
      </c>
      <c r="AG2775" s="1">
        <v>0</v>
      </c>
      <c r="AH2775" s="1">
        <v>0</v>
      </c>
      <c r="AI2775" s="1">
        <v>1</v>
      </c>
      <c r="AJ2775" s="1">
        <v>0</v>
      </c>
      <c r="AK2775" s="1">
        <v>0</v>
      </c>
      <c r="AL2775" s="1">
        <v>1</v>
      </c>
      <c r="AM2775" s="1">
        <v>0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1</v>
      </c>
      <c r="AT2775" s="1">
        <v>0</v>
      </c>
      <c r="AU2775" s="1">
        <v>0</v>
      </c>
      <c r="AV2775" s="1">
        <v>1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1</v>
      </c>
      <c r="BF2775" s="1">
        <v>0</v>
      </c>
      <c r="BG2775" s="1">
        <v>0</v>
      </c>
      <c r="BH2775" s="1">
        <v>0</v>
      </c>
      <c r="BI2775" s="1">
        <v>0</v>
      </c>
      <c r="BJ2775" s="1">
        <v>0</v>
      </c>
      <c r="BK2775" s="1">
        <v>0</v>
      </c>
      <c r="BL2775" s="2">
        <v>6.4202215100900002</v>
      </c>
      <c r="BM2775" s="2">
        <v>490</v>
      </c>
      <c r="BN2775" s="2">
        <v>44.3</v>
      </c>
      <c r="BO2775" s="2">
        <v>64.900000000000006</v>
      </c>
      <c r="BP2775" s="2">
        <v>6.6</v>
      </c>
      <c r="BQ2775" s="2">
        <v>40</v>
      </c>
      <c r="BR2775" s="2">
        <v>7.3684210526299996</v>
      </c>
      <c r="BS2775" s="2">
        <v>0.8</v>
      </c>
      <c r="BT2775" s="2">
        <v>0.42391304347800002</v>
      </c>
      <c r="BU2775" s="2">
        <v>68767</v>
      </c>
      <c r="BV2775" s="2">
        <v>0.58366899999999999</v>
      </c>
      <c r="BW2775" s="2">
        <v>7.7648999999999996E-2</v>
      </c>
      <c r="BX2775" s="2">
        <v>0.75</v>
      </c>
      <c r="BY2775" s="2">
        <v>0.92749244713000001</v>
      </c>
      <c r="BZ2775" s="2">
        <v>0.977198697068</v>
      </c>
      <c r="CA2775" s="2">
        <v>0.49641459999999998</v>
      </c>
      <c r="CB2775" s="2">
        <v>0.80620155038800001</v>
      </c>
      <c r="CC2775" s="2">
        <v>93.411574279500002</v>
      </c>
      <c r="CD2775" s="2">
        <v>92.706035263299995</v>
      </c>
      <c r="CE2775" s="2">
        <v>872</v>
      </c>
      <c r="CF2775" s="2">
        <v>121</v>
      </c>
      <c r="CG2775" s="2">
        <v>642.30515294899999</v>
      </c>
      <c r="CH2775" s="2">
        <v>160.68831276399999</v>
      </c>
      <c r="CI2775" s="2">
        <v>1149.7311534800001</v>
      </c>
      <c r="CJ2775" s="2">
        <v>1.50334961153</v>
      </c>
      <c r="CK2775" s="2">
        <v>155.278619986</v>
      </c>
      <c r="CL2775" s="2">
        <v>0.55865682251399995</v>
      </c>
      <c r="CM2775" s="1">
        <v>5</v>
      </c>
    </row>
    <row r="2776" spans="1:91" x14ac:dyDescent="0.5">
      <c r="A2776" s="1">
        <v>2775</v>
      </c>
      <c r="B2776" s="2">
        <v>1174819464</v>
      </c>
      <c r="C2776" s="2">
        <v>0</v>
      </c>
      <c r="D2776" s="2">
        <v>1</v>
      </c>
      <c r="E2776" s="2">
        <v>0</v>
      </c>
      <c r="F2776" s="2">
        <v>1.9</v>
      </c>
      <c r="G2776" s="2">
        <v>0</v>
      </c>
      <c r="H2776" s="2">
        <v>0</v>
      </c>
      <c r="I2776" s="2">
        <v>1</v>
      </c>
      <c r="J2776" s="2">
        <v>1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1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1</v>
      </c>
      <c r="AI2776" s="1">
        <v>0</v>
      </c>
      <c r="AJ2776" s="1">
        <v>0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1</v>
      </c>
      <c r="AQ2776" s="1">
        <v>0</v>
      </c>
      <c r="AR2776" s="1">
        <v>0</v>
      </c>
      <c r="AS2776" s="1">
        <v>1</v>
      </c>
      <c r="AT2776" s="1">
        <v>0</v>
      </c>
      <c r="AU2776" s="1">
        <v>0</v>
      </c>
      <c r="AV2776" s="1">
        <v>1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1</v>
      </c>
      <c r="BF2776" s="1">
        <v>0</v>
      </c>
      <c r="BG2776" s="1">
        <v>0</v>
      </c>
      <c r="BH2776" s="1">
        <v>0</v>
      </c>
      <c r="BI2776" s="1">
        <v>1</v>
      </c>
      <c r="BJ2776" s="1">
        <v>0</v>
      </c>
      <c r="BK2776" s="1">
        <v>0</v>
      </c>
      <c r="BL2776" s="2">
        <v>6.4202215100900002</v>
      </c>
      <c r="BM2776" s="2">
        <v>490</v>
      </c>
      <c r="BN2776" s="2">
        <v>44.3</v>
      </c>
      <c r="BO2776" s="2">
        <v>64.900000000000006</v>
      </c>
      <c r="BP2776" s="2">
        <v>6.6</v>
      </c>
      <c r="BQ2776" s="2">
        <v>40</v>
      </c>
      <c r="BR2776" s="2">
        <v>7.3684210526299996</v>
      </c>
      <c r="BS2776" s="2">
        <v>0.8</v>
      </c>
      <c r="BT2776" s="2">
        <v>0.42391304347800002</v>
      </c>
      <c r="BU2776" s="2">
        <v>68767</v>
      </c>
      <c r="BV2776" s="2">
        <v>0.58366899999999999</v>
      </c>
      <c r="BW2776" s="2">
        <v>7.7648999999999996E-2</v>
      </c>
      <c r="BX2776" s="2">
        <v>0.75</v>
      </c>
      <c r="BY2776" s="2">
        <v>0.92749244713000001</v>
      </c>
      <c r="BZ2776" s="2">
        <v>0.977198697068</v>
      </c>
      <c r="CA2776" s="2">
        <v>0.49641459999999998</v>
      </c>
      <c r="CB2776" s="2">
        <v>0.80620155038800001</v>
      </c>
      <c r="CC2776" s="2">
        <v>93.411574279500002</v>
      </c>
      <c r="CD2776" s="2">
        <v>92.706035263299995</v>
      </c>
      <c r="CE2776" s="2">
        <v>872</v>
      </c>
      <c r="CF2776" s="2">
        <v>121</v>
      </c>
      <c r="CG2776" s="2">
        <v>507.64005211800003</v>
      </c>
      <c r="CH2776" s="2">
        <v>172.78253319699999</v>
      </c>
      <c r="CI2776" s="2">
        <v>978.93703211499997</v>
      </c>
      <c r="CJ2776" s="2">
        <v>1.3287438228399999</v>
      </c>
      <c r="CK2776" s="2">
        <v>150.17607967699999</v>
      </c>
      <c r="CL2776" s="2">
        <v>0.51856251777600004</v>
      </c>
      <c r="CM2776" s="1">
        <v>5</v>
      </c>
    </row>
    <row r="2777" spans="1:91" x14ac:dyDescent="0.5">
      <c r="A2777" s="1">
        <v>2776</v>
      </c>
      <c r="B2777" s="2">
        <v>1174819979</v>
      </c>
      <c r="C2777" s="2">
        <v>0</v>
      </c>
      <c r="D2777" s="2">
        <v>1</v>
      </c>
      <c r="E2777" s="2">
        <v>1</v>
      </c>
      <c r="F2777" s="2">
        <v>1.9</v>
      </c>
      <c r="G2777" s="2">
        <v>0</v>
      </c>
      <c r="H2777" s="2">
        <v>0</v>
      </c>
      <c r="I2777" s="2">
        <v>1</v>
      </c>
      <c r="J2777" s="2">
        <v>2</v>
      </c>
      <c r="K2777" s="1">
        <v>0</v>
      </c>
      <c r="L2777" s="1">
        <v>0</v>
      </c>
      <c r="M2777" s="1">
        <v>1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1</v>
      </c>
      <c r="AE2777" s="1">
        <v>0</v>
      </c>
      <c r="AF2777" s="1">
        <v>0</v>
      </c>
      <c r="AG2777" s="1">
        <v>0</v>
      </c>
      <c r="AH2777" s="1">
        <v>1</v>
      </c>
      <c r="AI2777" s="1">
        <v>0</v>
      </c>
      <c r="AJ2777" s="1">
        <v>0</v>
      </c>
      <c r="AK2777" s="1">
        <v>1</v>
      </c>
      <c r="AL2777" s="1">
        <v>0</v>
      </c>
      <c r="AM2777" s="1">
        <v>0</v>
      </c>
      <c r="AN2777" s="1">
        <v>0</v>
      </c>
      <c r="AO2777" s="1">
        <v>1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1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0</v>
      </c>
      <c r="BD2777" s="1">
        <v>0</v>
      </c>
      <c r="BE2777" s="1">
        <v>0</v>
      </c>
      <c r="BF2777" s="1">
        <v>1</v>
      </c>
      <c r="BG2777" s="1">
        <v>0</v>
      </c>
      <c r="BH2777" s="1">
        <v>0</v>
      </c>
      <c r="BI2777" s="1">
        <v>1</v>
      </c>
      <c r="BJ2777" s="1">
        <v>0</v>
      </c>
      <c r="BK2777" s="1">
        <v>0</v>
      </c>
      <c r="BL2777" s="2">
        <v>6.4202215100900002</v>
      </c>
      <c r="BM2777" s="2">
        <v>490</v>
      </c>
      <c r="BN2777" s="2">
        <v>44.3</v>
      </c>
      <c r="BO2777" s="2">
        <v>64.900000000000006</v>
      </c>
      <c r="BP2777" s="2">
        <v>6.6</v>
      </c>
      <c r="BQ2777" s="2">
        <v>40</v>
      </c>
      <c r="BR2777" s="2">
        <v>7.3684210526299996</v>
      </c>
      <c r="BS2777" s="2">
        <v>0.8</v>
      </c>
      <c r="BT2777" s="2">
        <v>0.42391304347800002</v>
      </c>
      <c r="BU2777" s="2">
        <v>68767</v>
      </c>
      <c r="BV2777" s="2">
        <v>0.58366899999999999</v>
      </c>
      <c r="BW2777" s="2">
        <v>7.7648999999999996E-2</v>
      </c>
      <c r="BX2777" s="2">
        <v>0.75</v>
      </c>
      <c r="BY2777" s="2">
        <v>0.92749244713000001</v>
      </c>
      <c r="BZ2777" s="2">
        <v>0.977198697068</v>
      </c>
      <c r="CA2777" s="2">
        <v>0.49641459999999998</v>
      </c>
      <c r="CB2777" s="2">
        <v>0.80620155038800001</v>
      </c>
      <c r="CC2777" s="2">
        <v>93.411574279500002</v>
      </c>
      <c r="CD2777" s="2">
        <v>92.706035263299995</v>
      </c>
      <c r="CE2777" s="2">
        <v>872</v>
      </c>
      <c r="CF2777" s="2">
        <v>121</v>
      </c>
      <c r="CG2777" s="2">
        <v>738.03499180400001</v>
      </c>
      <c r="CH2777" s="2">
        <v>156.37104961</v>
      </c>
      <c r="CI2777" s="2">
        <v>1225.6523727900001</v>
      </c>
      <c r="CJ2777" s="2">
        <v>1.5755639960300001</v>
      </c>
      <c r="CK2777" s="2">
        <v>147.48249796299999</v>
      </c>
      <c r="CL2777" s="2">
        <v>0.60215686616499997</v>
      </c>
      <c r="CM2777" s="1">
        <v>5</v>
      </c>
    </row>
    <row r="2778" spans="1:91" x14ac:dyDescent="0.5">
      <c r="A2778" s="1">
        <v>2777</v>
      </c>
      <c r="B2778" s="2">
        <v>1174823702</v>
      </c>
      <c r="C2778" s="2">
        <v>0</v>
      </c>
      <c r="D2778" s="2">
        <v>1</v>
      </c>
      <c r="E2778" s="2">
        <v>1</v>
      </c>
      <c r="F2778" s="2">
        <v>2.2000000000000002</v>
      </c>
      <c r="G2778" s="2">
        <v>0</v>
      </c>
      <c r="H2778" s="2">
        <v>0</v>
      </c>
      <c r="I2778" s="2">
        <v>1</v>
      </c>
      <c r="J2778" s="2">
        <v>4</v>
      </c>
      <c r="K2778" s="1">
        <v>0</v>
      </c>
      <c r="L2778" s="1">
        <v>0</v>
      </c>
      <c r="M2778" s="1">
        <v>1</v>
      </c>
      <c r="N2778" s="1">
        <v>0</v>
      </c>
      <c r="O2778" s="1">
        <v>0</v>
      </c>
      <c r="P2778" s="1">
        <v>0</v>
      </c>
      <c r="Q2778" s="1">
        <v>1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</v>
      </c>
      <c r="AM2778" s="1">
        <v>0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1</v>
      </c>
      <c r="AV2778" s="1">
        <v>1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1</v>
      </c>
      <c r="BF2778" s="1">
        <v>0</v>
      </c>
      <c r="BG2778" s="1">
        <v>0</v>
      </c>
      <c r="BH2778" s="1">
        <v>0</v>
      </c>
      <c r="BI2778" s="1">
        <v>0</v>
      </c>
      <c r="BJ2778" s="1">
        <v>0</v>
      </c>
      <c r="BK2778" s="1">
        <v>0</v>
      </c>
      <c r="BL2778" s="2">
        <v>6.4202215100900002</v>
      </c>
      <c r="BM2778" s="2">
        <v>490</v>
      </c>
      <c r="BN2778" s="2">
        <v>44.3</v>
      </c>
      <c r="BO2778" s="2">
        <v>64.900000000000006</v>
      </c>
      <c r="BP2778" s="2">
        <v>6.6</v>
      </c>
      <c r="BQ2778" s="2">
        <v>40</v>
      </c>
      <c r="BR2778" s="2">
        <v>7.3684210526299996</v>
      </c>
      <c r="BS2778" s="2">
        <v>0.8</v>
      </c>
      <c r="BT2778" s="2">
        <v>0.42391304347800002</v>
      </c>
      <c r="BU2778" s="2">
        <v>68767</v>
      </c>
      <c r="BV2778" s="2">
        <v>0.58366899999999999</v>
      </c>
      <c r="BW2778" s="2">
        <v>7.7648999999999996E-2</v>
      </c>
      <c r="BX2778" s="2">
        <v>0.75</v>
      </c>
      <c r="BY2778" s="2">
        <v>0.92749244713000001</v>
      </c>
      <c r="BZ2778" s="2">
        <v>0.977198697068</v>
      </c>
      <c r="CA2778" s="2">
        <v>0.49641459999999998</v>
      </c>
      <c r="CB2778" s="2">
        <v>0.80620155038800001</v>
      </c>
      <c r="CC2778" s="2">
        <v>93.411574279500002</v>
      </c>
      <c r="CD2778" s="2">
        <v>92.706035263299995</v>
      </c>
      <c r="CE2778" s="2">
        <v>872</v>
      </c>
      <c r="CF2778" s="2">
        <v>121</v>
      </c>
      <c r="CG2778" s="2">
        <v>728.42674998699999</v>
      </c>
      <c r="CH2778" s="2">
        <v>313.716270925</v>
      </c>
      <c r="CI2778" s="2">
        <v>1390.4064124700001</v>
      </c>
      <c r="CJ2778" s="2">
        <v>1.8227857883900001</v>
      </c>
      <c r="CK2778" s="2">
        <v>275.30075259799997</v>
      </c>
      <c r="CL2778" s="2">
        <v>0.52389484359000005</v>
      </c>
      <c r="CM2778" s="1">
        <v>5</v>
      </c>
    </row>
    <row r="2779" spans="1:91" x14ac:dyDescent="0.5">
      <c r="A2779" s="1">
        <v>2778</v>
      </c>
      <c r="B2779" s="2">
        <v>1174826548</v>
      </c>
      <c r="C2779" s="2">
        <v>0</v>
      </c>
      <c r="D2779" s="2">
        <v>1</v>
      </c>
      <c r="E2779" s="2">
        <v>0</v>
      </c>
      <c r="F2779" s="2">
        <v>2</v>
      </c>
      <c r="G2779" s="2">
        <v>0</v>
      </c>
      <c r="H2779" s="2">
        <v>0</v>
      </c>
      <c r="I2779" s="2">
        <v>1</v>
      </c>
      <c r="J2779" s="2">
        <v>4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1</v>
      </c>
      <c r="R2779" s="1">
        <v>0</v>
      </c>
      <c r="S2779" s="1">
        <v>0</v>
      </c>
      <c r="T2779" s="1">
        <v>0</v>
      </c>
      <c r="U2779" s="1">
        <v>0</v>
      </c>
      <c r="V2779" s="1">
        <v>1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1</v>
      </c>
      <c r="AE2779" s="1">
        <v>0</v>
      </c>
      <c r="AF2779" s="1">
        <v>0</v>
      </c>
      <c r="AG2779" s="1">
        <v>1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1</v>
      </c>
      <c r="AQ2779" s="1">
        <v>0</v>
      </c>
      <c r="AR2779" s="1">
        <v>0</v>
      </c>
      <c r="AS2779" s="1">
        <v>0</v>
      </c>
      <c r="AT2779" s="1">
        <v>1</v>
      </c>
      <c r="AU2779" s="1">
        <v>0</v>
      </c>
      <c r="AV2779" s="1">
        <v>0</v>
      </c>
      <c r="AW2779" s="1">
        <v>1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0</v>
      </c>
      <c r="BE2779" s="1">
        <v>0</v>
      </c>
      <c r="BF2779" s="1">
        <v>0</v>
      </c>
      <c r="BG2779" s="1">
        <v>0</v>
      </c>
      <c r="BH2779" s="1">
        <v>0</v>
      </c>
      <c r="BI2779" s="1">
        <v>0</v>
      </c>
      <c r="BJ2779" s="1">
        <v>0</v>
      </c>
      <c r="BK2779" s="1">
        <v>0</v>
      </c>
      <c r="BL2779" s="2">
        <v>6.4202215100900002</v>
      </c>
      <c r="BM2779" s="2">
        <v>490</v>
      </c>
      <c r="BN2779" s="2">
        <v>44.3</v>
      </c>
      <c r="BO2779" s="2">
        <v>64.900000000000006</v>
      </c>
      <c r="BP2779" s="2">
        <v>6.6</v>
      </c>
      <c r="BQ2779" s="2">
        <v>40</v>
      </c>
      <c r="BR2779" s="2">
        <v>7.3684210526299996</v>
      </c>
      <c r="BS2779" s="2">
        <v>0.8</v>
      </c>
      <c r="BT2779" s="2">
        <v>0.42391304347800002</v>
      </c>
      <c r="BU2779" s="2">
        <v>68767</v>
      </c>
      <c r="BV2779" s="2">
        <v>0.58366899999999999</v>
      </c>
      <c r="BW2779" s="2">
        <v>7.7648999999999996E-2</v>
      </c>
      <c r="BX2779" s="2">
        <v>0.75</v>
      </c>
      <c r="BY2779" s="2">
        <v>0.92749244713000001</v>
      </c>
      <c r="BZ2779" s="2">
        <v>0.977198697068</v>
      </c>
      <c r="CA2779" s="2">
        <v>0.49641459999999998</v>
      </c>
      <c r="CB2779" s="2">
        <v>0.80620155038800001</v>
      </c>
      <c r="CC2779" s="2">
        <v>93.411574279500002</v>
      </c>
      <c r="CD2779" s="2">
        <v>92.706035263299995</v>
      </c>
      <c r="CE2779" s="2">
        <v>872</v>
      </c>
      <c r="CF2779" s="2">
        <v>121</v>
      </c>
      <c r="CG2779" s="2">
        <v>507.64005211800003</v>
      </c>
      <c r="CH2779" s="2">
        <v>172.78253319699999</v>
      </c>
      <c r="CI2779" s="2">
        <v>978.93703211499997</v>
      </c>
      <c r="CJ2779" s="2">
        <v>1.3287438228399999</v>
      </c>
      <c r="CK2779" s="2">
        <v>150.17607967699999</v>
      </c>
      <c r="CL2779" s="2">
        <v>0.51856251777600004</v>
      </c>
      <c r="CM2779" s="1">
        <v>5</v>
      </c>
    </row>
    <row r="2780" spans="1:91" x14ac:dyDescent="0.5">
      <c r="A2780" s="1">
        <v>2779</v>
      </c>
      <c r="B2780" s="2">
        <v>1174837078</v>
      </c>
      <c r="C2780" s="2">
        <v>0</v>
      </c>
      <c r="D2780" s="2">
        <v>1</v>
      </c>
      <c r="E2780" s="2">
        <v>1</v>
      </c>
      <c r="F2780" s="2">
        <v>2</v>
      </c>
      <c r="G2780" s="2">
        <v>1</v>
      </c>
      <c r="H2780" s="2">
        <v>0</v>
      </c>
      <c r="I2780" s="2">
        <v>1</v>
      </c>
      <c r="J2780" s="2">
        <v>2</v>
      </c>
      <c r="K2780" s="1">
        <v>0</v>
      </c>
      <c r="L2780" s="1">
        <v>0</v>
      </c>
      <c r="M2780" s="1">
        <v>0</v>
      </c>
      <c r="N2780" s="1">
        <v>0</v>
      </c>
      <c r="O2780" s="1">
        <v>1</v>
      </c>
      <c r="P2780" s="1">
        <v>0</v>
      </c>
      <c r="Q2780" s="1">
        <v>1</v>
      </c>
      <c r="R2780" s="1">
        <v>0</v>
      </c>
      <c r="S2780" s="1">
        <v>0</v>
      </c>
      <c r="T2780" s="1">
        <v>0</v>
      </c>
      <c r="U2780" s="1">
        <v>0</v>
      </c>
      <c r="V2780" s="1">
        <v>1</v>
      </c>
      <c r="W2780" s="1">
        <v>0</v>
      </c>
      <c r="X2780" s="1">
        <v>0</v>
      </c>
      <c r="Y2780" s="1">
        <v>1</v>
      </c>
      <c r="Z2780" s="1">
        <v>0</v>
      </c>
      <c r="AA2780" s="1">
        <v>0</v>
      </c>
      <c r="AB2780" s="1">
        <v>0</v>
      </c>
      <c r="AC2780" s="1">
        <v>0</v>
      </c>
      <c r="AD2780" s="1">
        <v>1</v>
      </c>
      <c r="AE2780" s="1">
        <v>0</v>
      </c>
      <c r="AF2780" s="1">
        <v>0</v>
      </c>
      <c r="AG2780" s="1">
        <v>1</v>
      </c>
      <c r="AH2780" s="1">
        <v>0</v>
      </c>
      <c r="AI2780" s="1">
        <v>0</v>
      </c>
      <c r="AJ2780" s="1">
        <v>0</v>
      </c>
      <c r="AK2780" s="1">
        <v>1</v>
      </c>
      <c r="AL2780" s="1">
        <v>0</v>
      </c>
      <c r="AM2780" s="1">
        <v>0</v>
      </c>
      <c r="AN2780" s="1">
        <v>0</v>
      </c>
      <c r="AO2780" s="1">
        <v>0</v>
      </c>
      <c r="AP2780" s="1">
        <v>1</v>
      </c>
      <c r="AQ2780" s="1">
        <v>0</v>
      </c>
      <c r="AR2780" s="1">
        <v>0</v>
      </c>
      <c r="AS2780" s="1">
        <v>0</v>
      </c>
      <c r="AT2780" s="1">
        <v>1</v>
      </c>
      <c r="AU2780" s="1">
        <v>0</v>
      </c>
      <c r="AV2780" s="1">
        <v>0</v>
      </c>
      <c r="AW2780" s="1">
        <v>0</v>
      </c>
      <c r="AX2780" s="1">
        <v>1</v>
      </c>
      <c r="AY2780" s="1">
        <v>0</v>
      </c>
      <c r="AZ2780" s="1">
        <v>0</v>
      </c>
      <c r="BA2780" s="1">
        <v>1</v>
      </c>
      <c r="BB2780" s="1">
        <v>0</v>
      </c>
      <c r="BC2780" s="1">
        <v>0</v>
      </c>
      <c r="BD2780" s="1">
        <v>0</v>
      </c>
      <c r="BE2780" s="1">
        <v>0</v>
      </c>
      <c r="BF2780" s="1">
        <v>0</v>
      </c>
      <c r="BG2780" s="1">
        <v>1</v>
      </c>
      <c r="BH2780" s="1">
        <v>0</v>
      </c>
      <c r="BI2780" s="1">
        <v>1</v>
      </c>
      <c r="BJ2780" s="1">
        <v>0</v>
      </c>
      <c r="BK2780" s="1">
        <v>0</v>
      </c>
      <c r="BL2780" s="2">
        <v>6.4202215100900002</v>
      </c>
      <c r="BM2780" s="2">
        <v>490</v>
      </c>
      <c r="BN2780" s="2">
        <v>44.3</v>
      </c>
      <c r="BO2780" s="2">
        <v>64.900000000000006</v>
      </c>
      <c r="BP2780" s="2">
        <v>6.6</v>
      </c>
      <c r="BQ2780" s="2">
        <v>40</v>
      </c>
      <c r="BR2780" s="2">
        <v>7.3684210526299996</v>
      </c>
      <c r="BS2780" s="2">
        <v>0.8</v>
      </c>
      <c r="BT2780" s="2">
        <v>0.42391304347800002</v>
      </c>
      <c r="BU2780" s="2">
        <v>68767</v>
      </c>
      <c r="BV2780" s="2">
        <v>0.58366899999999999</v>
      </c>
      <c r="BW2780" s="2">
        <v>7.7648999999999996E-2</v>
      </c>
      <c r="BX2780" s="2">
        <v>0.75</v>
      </c>
      <c r="BY2780" s="2">
        <v>0.92749244713000001</v>
      </c>
      <c r="BZ2780" s="2">
        <v>0.977198697068</v>
      </c>
      <c r="CA2780" s="2">
        <v>0.49641459999999998</v>
      </c>
      <c r="CB2780" s="2">
        <v>0.80620155038800001</v>
      </c>
      <c r="CC2780" s="2">
        <v>93.411574279500002</v>
      </c>
      <c r="CD2780" s="2">
        <v>92.706035263299995</v>
      </c>
      <c r="CE2780" s="2">
        <v>872</v>
      </c>
      <c r="CF2780" s="2">
        <v>121</v>
      </c>
      <c r="CG2780" s="2">
        <v>642.30515294899999</v>
      </c>
      <c r="CH2780" s="2">
        <v>160.68831276399999</v>
      </c>
      <c r="CI2780" s="2">
        <v>1149.7311534800001</v>
      </c>
      <c r="CJ2780" s="2">
        <v>1.50334961153</v>
      </c>
      <c r="CK2780" s="2">
        <v>155.278619986</v>
      </c>
      <c r="CL2780" s="2">
        <v>0.55865682251399995</v>
      </c>
      <c r="CM2780" s="1">
        <v>5</v>
      </c>
    </row>
    <row r="2781" spans="1:91" x14ac:dyDescent="0.5">
      <c r="A2781" s="1">
        <v>2780</v>
      </c>
      <c r="B2781" s="2">
        <v>1174864961</v>
      </c>
      <c r="C2781" s="2">
        <v>0</v>
      </c>
      <c r="D2781" s="2">
        <v>1</v>
      </c>
      <c r="E2781" s="2">
        <v>1</v>
      </c>
      <c r="F2781" s="2">
        <v>2.1</v>
      </c>
      <c r="G2781" s="2">
        <v>1</v>
      </c>
      <c r="H2781" s="2">
        <v>0</v>
      </c>
      <c r="I2781" s="2">
        <v>1</v>
      </c>
      <c r="J2781" s="2">
        <v>2</v>
      </c>
      <c r="K2781" s="1">
        <v>0</v>
      </c>
      <c r="L2781" s="1">
        <v>0</v>
      </c>
      <c r="M2781" s="1">
        <v>0</v>
      </c>
      <c r="N2781" s="1">
        <v>1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1</v>
      </c>
      <c r="Z2781" s="1">
        <v>0</v>
      </c>
      <c r="AA2781" s="1">
        <v>0</v>
      </c>
      <c r="AB2781" s="1">
        <v>0</v>
      </c>
      <c r="AC2781" s="1">
        <v>0</v>
      </c>
      <c r="AD2781" s="1">
        <v>1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1</v>
      </c>
      <c r="AT2781" s="1">
        <v>0</v>
      </c>
      <c r="AU2781" s="1">
        <v>0</v>
      </c>
      <c r="AV2781" s="1">
        <v>1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1</v>
      </c>
      <c r="BC2781" s="1">
        <v>0</v>
      </c>
      <c r="BD2781" s="1">
        <v>0</v>
      </c>
      <c r="BE2781" s="1">
        <v>0</v>
      </c>
      <c r="BF2781" s="1">
        <v>1</v>
      </c>
      <c r="BG2781" s="1">
        <v>0</v>
      </c>
      <c r="BH2781" s="1">
        <v>0</v>
      </c>
      <c r="BI2781" s="1">
        <v>1</v>
      </c>
      <c r="BJ2781" s="1">
        <v>0</v>
      </c>
      <c r="BK2781" s="1">
        <v>0</v>
      </c>
      <c r="BL2781" s="2">
        <v>6.4202215100900002</v>
      </c>
      <c r="BM2781" s="2">
        <v>490</v>
      </c>
      <c r="BN2781" s="2">
        <v>44.3</v>
      </c>
      <c r="BO2781" s="2">
        <v>64.900000000000006</v>
      </c>
      <c r="BP2781" s="2">
        <v>6.6</v>
      </c>
      <c r="BQ2781" s="2">
        <v>40</v>
      </c>
      <c r="BR2781" s="2">
        <v>7.3684210526299996</v>
      </c>
      <c r="BS2781" s="2">
        <v>0.8</v>
      </c>
      <c r="BT2781" s="2">
        <v>0.42391304347800002</v>
      </c>
      <c r="BU2781" s="2">
        <v>68767</v>
      </c>
      <c r="BV2781" s="2">
        <v>0.58366899999999999</v>
      </c>
      <c r="BW2781" s="2">
        <v>7.7648999999999996E-2</v>
      </c>
      <c r="BX2781" s="2">
        <v>0.75</v>
      </c>
      <c r="BY2781" s="2">
        <v>0.92749244713000001</v>
      </c>
      <c r="BZ2781" s="2">
        <v>0.977198697068</v>
      </c>
      <c r="CA2781" s="2">
        <v>0.49641459999999998</v>
      </c>
      <c r="CB2781" s="2">
        <v>0.80620155038800001</v>
      </c>
      <c r="CC2781" s="2">
        <v>93.411574279500002</v>
      </c>
      <c r="CD2781" s="2">
        <v>92.706035263299995</v>
      </c>
      <c r="CE2781" s="2">
        <v>872</v>
      </c>
      <c r="CF2781" s="2">
        <v>121</v>
      </c>
      <c r="CG2781" s="2">
        <v>642.30515294899999</v>
      </c>
      <c r="CH2781" s="2">
        <v>160.68831276399999</v>
      </c>
      <c r="CI2781" s="2">
        <v>1149.7311534800001</v>
      </c>
      <c r="CJ2781" s="2">
        <v>1.50334961153</v>
      </c>
      <c r="CK2781" s="2">
        <v>155.278619986</v>
      </c>
      <c r="CL2781" s="2">
        <v>0.55865682251399995</v>
      </c>
      <c r="CM2781" s="1">
        <v>5</v>
      </c>
    </row>
    <row r="2782" spans="1:91" x14ac:dyDescent="0.5">
      <c r="A2782" s="1">
        <v>2781</v>
      </c>
      <c r="B2782" s="2">
        <v>1174865295</v>
      </c>
      <c r="C2782" s="2">
        <v>0</v>
      </c>
      <c r="D2782" s="2">
        <v>1</v>
      </c>
      <c r="E2782" s="2">
        <v>0</v>
      </c>
      <c r="F2782" s="2">
        <v>2.1</v>
      </c>
      <c r="G2782" s="2">
        <v>1</v>
      </c>
      <c r="H2782" s="2">
        <v>0</v>
      </c>
      <c r="I2782" s="2">
        <v>1</v>
      </c>
      <c r="J2782" s="2">
        <v>3</v>
      </c>
      <c r="K2782" s="1">
        <v>0</v>
      </c>
      <c r="L2782" s="1">
        <v>0</v>
      </c>
      <c r="M2782" s="1">
        <v>0</v>
      </c>
      <c r="N2782" s="1">
        <v>1</v>
      </c>
      <c r="O2782" s="1">
        <v>0</v>
      </c>
      <c r="P2782" s="1">
        <v>0</v>
      </c>
      <c r="Q2782" s="1">
        <v>1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1</v>
      </c>
      <c r="AH2782" s="1">
        <v>0</v>
      </c>
      <c r="AI2782" s="1">
        <v>0</v>
      </c>
      <c r="AJ2782" s="1">
        <v>0</v>
      </c>
      <c r="AK2782" s="1">
        <v>1</v>
      </c>
      <c r="AL2782" s="1">
        <v>0</v>
      </c>
      <c r="AM2782" s="1">
        <v>0</v>
      </c>
      <c r="AN2782" s="1">
        <v>0</v>
      </c>
      <c r="AO2782" s="1">
        <v>0</v>
      </c>
      <c r="AP2782" s="1">
        <v>1</v>
      </c>
      <c r="AQ2782" s="1">
        <v>0</v>
      </c>
      <c r="AR2782" s="1">
        <v>0</v>
      </c>
      <c r="AS2782" s="1">
        <v>0</v>
      </c>
      <c r="AT2782" s="1">
        <v>1</v>
      </c>
      <c r="AU2782" s="1">
        <v>0</v>
      </c>
      <c r="AV2782" s="1">
        <v>1</v>
      </c>
      <c r="AW2782" s="1">
        <v>0</v>
      </c>
      <c r="AX2782" s="1">
        <v>0</v>
      </c>
      <c r="AY2782" s="1">
        <v>0</v>
      </c>
      <c r="AZ2782" s="1">
        <v>1</v>
      </c>
      <c r="BA2782" s="1">
        <v>0</v>
      </c>
      <c r="BB2782" s="1">
        <v>0</v>
      </c>
      <c r="BC2782" s="1">
        <v>0</v>
      </c>
      <c r="BD2782" s="1">
        <v>0</v>
      </c>
      <c r="BE2782" s="1">
        <v>0</v>
      </c>
      <c r="BF2782" s="1">
        <v>1</v>
      </c>
      <c r="BG2782" s="1">
        <v>0</v>
      </c>
      <c r="BH2782" s="1">
        <v>0</v>
      </c>
      <c r="BI2782" s="1">
        <v>0</v>
      </c>
      <c r="BJ2782" s="1">
        <v>1</v>
      </c>
      <c r="BK2782" s="1">
        <v>0</v>
      </c>
      <c r="BL2782" s="2">
        <v>6.4202215100900002</v>
      </c>
      <c r="BM2782" s="2">
        <v>490</v>
      </c>
      <c r="BN2782" s="2">
        <v>44.3</v>
      </c>
      <c r="BO2782" s="2">
        <v>64.900000000000006</v>
      </c>
      <c r="BP2782" s="2">
        <v>6.6</v>
      </c>
      <c r="BQ2782" s="2">
        <v>40</v>
      </c>
      <c r="BR2782" s="2">
        <v>7.3684210526299996</v>
      </c>
      <c r="BS2782" s="2">
        <v>0.8</v>
      </c>
      <c r="BT2782" s="2">
        <v>0.42391304347800002</v>
      </c>
      <c r="BU2782" s="2">
        <v>68767</v>
      </c>
      <c r="BV2782" s="2">
        <v>0.58366899999999999</v>
      </c>
      <c r="BW2782" s="2">
        <v>7.7648999999999996E-2</v>
      </c>
      <c r="BX2782" s="2">
        <v>0.75</v>
      </c>
      <c r="BY2782" s="2">
        <v>0.92749244713000001</v>
      </c>
      <c r="BZ2782" s="2">
        <v>0.977198697068</v>
      </c>
      <c r="CA2782" s="2">
        <v>0.49641459999999998</v>
      </c>
      <c r="CB2782" s="2">
        <v>0.80620155038800001</v>
      </c>
      <c r="CC2782" s="2">
        <v>93.411574279500002</v>
      </c>
      <c r="CD2782" s="2">
        <v>92.706035263299995</v>
      </c>
      <c r="CE2782" s="2">
        <v>872</v>
      </c>
      <c r="CF2782" s="2">
        <v>121</v>
      </c>
      <c r="CG2782" s="2">
        <v>808.85622139300006</v>
      </c>
      <c r="CH2782" s="2">
        <v>149.97886716400001</v>
      </c>
      <c r="CI2782" s="2">
        <v>1285.3998412599999</v>
      </c>
      <c r="CJ2782" s="2">
        <v>1.62107173906</v>
      </c>
      <c r="CK2782" s="2">
        <v>111.563348836</v>
      </c>
      <c r="CL2782" s="2">
        <v>0.62926429226699998</v>
      </c>
      <c r="CM2782" s="1">
        <v>5</v>
      </c>
    </row>
    <row r="2783" spans="1:91" x14ac:dyDescent="0.5">
      <c r="A2783" s="1">
        <v>2782</v>
      </c>
      <c r="B2783" s="2">
        <v>1174868246</v>
      </c>
      <c r="C2783" s="2">
        <v>0</v>
      </c>
      <c r="D2783" s="2">
        <v>1</v>
      </c>
      <c r="E2783" s="2">
        <v>1</v>
      </c>
      <c r="F2783" s="2">
        <v>2.1</v>
      </c>
      <c r="G2783" s="2">
        <v>0</v>
      </c>
      <c r="H2783" s="2">
        <v>0</v>
      </c>
      <c r="I2783" s="2">
        <v>1</v>
      </c>
      <c r="J2783" s="2">
        <v>2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1</v>
      </c>
      <c r="AE2783" s="1">
        <v>0</v>
      </c>
      <c r="AF2783" s="1">
        <v>0</v>
      </c>
      <c r="AG2783" s="1">
        <v>0</v>
      </c>
      <c r="AH2783" s="1">
        <v>1</v>
      </c>
      <c r="AI2783" s="1">
        <v>0</v>
      </c>
      <c r="AJ2783" s="1">
        <v>1</v>
      </c>
      <c r="AK2783" s="1">
        <v>0</v>
      </c>
      <c r="AL2783" s="1">
        <v>0</v>
      </c>
      <c r="AM2783" s="1">
        <v>0</v>
      </c>
      <c r="AN2783" s="1">
        <v>0</v>
      </c>
      <c r="AO2783" s="1">
        <v>1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1</v>
      </c>
      <c r="AX2783" s="1">
        <v>0</v>
      </c>
      <c r="AY2783" s="1">
        <v>0</v>
      </c>
      <c r="AZ2783" s="1">
        <v>0</v>
      </c>
      <c r="BA2783" s="1">
        <v>0</v>
      </c>
      <c r="BB2783" s="1">
        <v>1</v>
      </c>
      <c r="BC2783" s="1">
        <v>0</v>
      </c>
      <c r="BD2783" s="1">
        <v>0</v>
      </c>
      <c r="BE2783" s="1">
        <v>0</v>
      </c>
      <c r="BF2783" s="1">
        <v>0</v>
      </c>
      <c r="BG2783" s="1">
        <v>0</v>
      </c>
      <c r="BH2783" s="1">
        <v>0</v>
      </c>
      <c r="BI2783" s="1">
        <v>0</v>
      </c>
      <c r="BJ2783" s="1">
        <v>0</v>
      </c>
      <c r="BK2783" s="1">
        <v>0</v>
      </c>
      <c r="BL2783" s="2">
        <v>6.4202215100900002</v>
      </c>
      <c r="BM2783" s="2">
        <v>490</v>
      </c>
      <c r="BN2783" s="2">
        <v>44.3</v>
      </c>
      <c r="BO2783" s="2">
        <v>64.900000000000006</v>
      </c>
      <c r="BP2783" s="2">
        <v>6.6</v>
      </c>
      <c r="BQ2783" s="2">
        <v>40</v>
      </c>
      <c r="BR2783" s="2">
        <v>7.3684210526299996</v>
      </c>
      <c r="BS2783" s="2">
        <v>0.8</v>
      </c>
      <c r="BT2783" s="2">
        <v>0.42391304347800002</v>
      </c>
      <c r="BU2783" s="2">
        <v>68767</v>
      </c>
      <c r="BV2783" s="2">
        <v>0.58366899999999999</v>
      </c>
      <c r="BW2783" s="2">
        <v>7.7648999999999996E-2</v>
      </c>
      <c r="BX2783" s="2">
        <v>0.75</v>
      </c>
      <c r="BY2783" s="2">
        <v>0.92749244713000001</v>
      </c>
      <c r="BZ2783" s="2">
        <v>0.977198697068</v>
      </c>
      <c r="CA2783" s="2">
        <v>0.49641459999999998</v>
      </c>
      <c r="CB2783" s="2">
        <v>0.80620155038800001</v>
      </c>
      <c r="CC2783" s="2">
        <v>93.411574279500002</v>
      </c>
      <c r="CD2783" s="2">
        <v>92.706035263299995</v>
      </c>
      <c r="CE2783" s="2">
        <v>872</v>
      </c>
      <c r="CF2783" s="2">
        <v>121</v>
      </c>
      <c r="CG2783" s="2">
        <v>497.622323897</v>
      </c>
      <c r="CH2783" s="2">
        <v>315.37188236399999</v>
      </c>
      <c r="CI2783" s="2">
        <v>1151.25166251</v>
      </c>
      <c r="CJ2783" s="2">
        <v>1.5868797915699999</v>
      </c>
      <c r="CK2783" s="2">
        <v>322.03760989599999</v>
      </c>
      <c r="CL2783" s="2">
        <v>0.43224460828299999</v>
      </c>
      <c r="CM2783" s="1">
        <v>5</v>
      </c>
    </row>
    <row r="2784" spans="1:91" x14ac:dyDescent="0.5">
      <c r="A2784" s="1">
        <v>2783</v>
      </c>
      <c r="B2784" s="2">
        <v>1174874953</v>
      </c>
      <c r="C2784" s="2">
        <v>1</v>
      </c>
      <c r="D2784" s="2">
        <v>0</v>
      </c>
      <c r="E2784" s="2">
        <v>0</v>
      </c>
      <c r="F2784" s="2">
        <v>4</v>
      </c>
      <c r="G2784" s="2">
        <v>1</v>
      </c>
      <c r="H2784" s="2">
        <v>1</v>
      </c>
      <c r="I2784" s="2">
        <v>1</v>
      </c>
      <c r="J2784" s="2">
        <v>3</v>
      </c>
      <c r="K2784" s="1">
        <v>1</v>
      </c>
      <c r="L2784" s="1">
        <v>0</v>
      </c>
      <c r="M2784" s="1">
        <v>0</v>
      </c>
      <c r="N2784" s="1">
        <v>1</v>
      </c>
      <c r="O2784" s="1">
        <v>0</v>
      </c>
      <c r="P2784" s="1">
        <v>0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1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1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1</v>
      </c>
      <c r="AQ2784" s="1">
        <v>0</v>
      </c>
      <c r="AR2784" s="1">
        <v>0</v>
      </c>
      <c r="AS2784" s="1">
        <v>1</v>
      </c>
      <c r="AT2784" s="1">
        <v>0</v>
      </c>
      <c r="AU2784" s="1">
        <v>0</v>
      </c>
      <c r="AV2784" s="1">
        <v>0</v>
      </c>
      <c r="AW2784" s="1">
        <v>1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  <c r="BF2784" s="1">
        <v>1</v>
      </c>
      <c r="BG2784" s="1">
        <v>0</v>
      </c>
      <c r="BH2784" s="1">
        <v>0</v>
      </c>
      <c r="BI2784" s="1">
        <v>1</v>
      </c>
      <c r="BJ2784" s="1">
        <v>0</v>
      </c>
      <c r="BK2784" s="1">
        <v>0</v>
      </c>
      <c r="BL2784" s="2">
        <v>6.4202215100900002</v>
      </c>
      <c r="BM2784" s="2">
        <v>490</v>
      </c>
      <c r="BN2784" s="2">
        <v>44.3</v>
      </c>
      <c r="BO2784" s="2">
        <v>64.900000000000006</v>
      </c>
      <c r="BP2784" s="2">
        <v>6.6</v>
      </c>
      <c r="BQ2784" s="2">
        <v>40</v>
      </c>
      <c r="BR2784" s="2">
        <v>7.3684210526299996</v>
      </c>
      <c r="BS2784" s="2">
        <v>0.8</v>
      </c>
      <c r="BT2784" s="2">
        <v>0.42391304347800002</v>
      </c>
      <c r="BU2784" s="2">
        <v>68767</v>
      </c>
      <c r="BV2784" s="2">
        <v>0.58366899999999999</v>
      </c>
      <c r="BW2784" s="2">
        <v>7.7648999999999996E-2</v>
      </c>
      <c r="BX2784" s="2">
        <v>0.75</v>
      </c>
      <c r="BY2784" s="2">
        <v>0.92749244713000001</v>
      </c>
      <c r="BZ2784" s="2">
        <v>0.977198697068</v>
      </c>
      <c r="CA2784" s="2">
        <v>0.49641459999999998</v>
      </c>
      <c r="CB2784" s="2">
        <v>0.80620155038800001</v>
      </c>
      <c r="CC2784" s="2">
        <v>93.411574279500002</v>
      </c>
      <c r="CD2784" s="2">
        <v>92.706035263299995</v>
      </c>
      <c r="CE2784" s="2">
        <v>1668</v>
      </c>
      <c r="CF2784" s="2">
        <v>696</v>
      </c>
      <c r="CG2784" s="2">
        <v>1056.1589311299999</v>
      </c>
      <c r="CH2784" s="2">
        <v>199.39190072299999</v>
      </c>
      <c r="CI2784" s="2">
        <v>1660.3390200599999</v>
      </c>
      <c r="CJ2784" s="2">
        <v>2.0347576456600001</v>
      </c>
      <c r="CK2784" s="2">
        <v>206.473134749</v>
      </c>
      <c r="CL2784" s="2">
        <v>0.63611040779500005</v>
      </c>
      <c r="CM2784" s="1">
        <v>5</v>
      </c>
    </row>
    <row r="2785" spans="1:91" x14ac:dyDescent="0.5">
      <c r="A2785" s="1">
        <v>2784</v>
      </c>
      <c r="B2785" s="2">
        <v>1174887186</v>
      </c>
      <c r="C2785" s="2">
        <v>0</v>
      </c>
      <c r="D2785" s="2">
        <v>1</v>
      </c>
      <c r="E2785" s="2">
        <v>0</v>
      </c>
      <c r="F2785" s="2">
        <v>1.9</v>
      </c>
      <c r="G2785" s="2">
        <v>0</v>
      </c>
      <c r="H2785" s="2">
        <v>0</v>
      </c>
      <c r="I2785" s="2">
        <v>2</v>
      </c>
      <c r="J2785" s="2">
        <v>4</v>
      </c>
      <c r="K2785" s="1">
        <v>0</v>
      </c>
      <c r="L2785" s="1">
        <v>0</v>
      </c>
      <c r="M2785" s="1">
        <v>0</v>
      </c>
      <c r="N2785" s="1">
        <v>0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1</v>
      </c>
      <c r="AA2785" s="1">
        <v>0</v>
      </c>
      <c r="AB2785" s="1">
        <v>0</v>
      </c>
      <c r="AC2785" s="1">
        <v>0</v>
      </c>
      <c r="AD2785" s="1">
        <v>1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1</v>
      </c>
      <c r="AX2785" s="1">
        <v>0</v>
      </c>
      <c r="AY2785" s="1">
        <v>0</v>
      </c>
      <c r="AZ2785" s="1">
        <v>0</v>
      </c>
      <c r="BA2785" s="1">
        <v>0</v>
      </c>
      <c r="BB2785" s="1">
        <v>1</v>
      </c>
      <c r="BC2785" s="1">
        <v>0</v>
      </c>
      <c r="BD2785" s="1">
        <v>0</v>
      </c>
      <c r="BE2785" s="1">
        <v>0</v>
      </c>
      <c r="BF2785" s="1">
        <v>1</v>
      </c>
      <c r="BG2785" s="1">
        <v>0</v>
      </c>
      <c r="BH2785" s="1">
        <v>0</v>
      </c>
      <c r="BI2785" s="1">
        <v>0</v>
      </c>
      <c r="BJ2785" s="1">
        <v>0</v>
      </c>
      <c r="BK2785" s="1">
        <v>0</v>
      </c>
      <c r="BL2785" s="2">
        <v>6.4202215100900002</v>
      </c>
      <c r="BM2785" s="2">
        <v>490</v>
      </c>
      <c r="BN2785" s="2">
        <v>44.3</v>
      </c>
      <c r="BO2785" s="2">
        <v>64.900000000000006</v>
      </c>
      <c r="BP2785" s="2">
        <v>6.6</v>
      </c>
      <c r="BQ2785" s="2">
        <v>40</v>
      </c>
      <c r="BR2785" s="2">
        <v>7.3684210526299996</v>
      </c>
      <c r="BS2785" s="2">
        <v>0.8</v>
      </c>
      <c r="BT2785" s="2">
        <v>0.42391304347800002</v>
      </c>
      <c r="BU2785" s="2">
        <v>68767</v>
      </c>
      <c r="BV2785" s="2">
        <v>0.58366899999999999</v>
      </c>
      <c r="BW2785" s="2">
        <v>7.7648999999999996E-2</v>
      </c>
      <c r="BX2785" s="2">
        <v>0.75</v>
      </c>
      <c r="BY2785" s="2">
        <v>0.92749244713000001</v>
      </c>
      <c r="BZ2785" s="2">
        <v>0.977198697068</v>
      </c>
      <c r="CA2785" s="2">
        <v>0.49641459999999998</v>
      </c>
      <c r="CB2785" s="2">
        <v>0.80620155038800001</v>
      </c>
      <c r="CC2785" s="2">
        <v>93.411574279500002</v>
      </c>
      <c r="CD2785" s="2">
        <v>92.706035263299995</v>
      </c>
      <c r="CE2785" s="2">
        <v>872</v>
      </c>
      <c r="CF2785" s="2">
        <v>121</v>
      </c>
      <c r="CG2785" s="2">
        <v>494.87521679700001</v>
      </c>
      <c r="CH2785" s="2">
        <v>309.665079564</v>
      </c>
      <c r="CI2785" s="2">
        <v>1156.9584653100001</v>
      </c>
      <c r="CJ2785" s="2">
        <v>1.5954168287299999</v>
      </c>
      <c r="CK2785" s="2">
        <v>316.33080709699999</v>
      </c>
      <c r="CL2785" s="2">
        <v>0.42773810092100001</v>
      </c>
      <c r="CM2785" s="1">
        <v>5</v>
      </c>
    </row>
    <row r="2786" spans="1:91" x14ac:dyDescent="0.5">
      <c r="A2786" s="1">
        <v>2785</v>
      </c>
      <c r="B2786" s="2">
        <v>1174895993</v>
      </c>
      <c r="C2786" s="2">
        <v>0</v>
      </c>
      <c r="D2786" s="2">
        <v>1</v>
      </c>
      <c r="E2786" s="2">
        <v>0</v>
      </c>
      <c r="F2786" s="2">
        <v>2.1</v>
      </c>
      <c r="G2786" s="2">
        <v>1</v>
      </c>
      <c r="H2786" s="2">
        <v>0</v>
      </c>
      <c r="I2786" s="2">
        <v>1</v>
      </c>
      <c r="J2786" s="2">
        <v>3</v>
      </c>
      <c r="K2786" s="1">
        <v>0</v>
      </c>
      <c r="L2786" s="1">
        <v>0</v>
      </c>
      <c r="M2786" s="1">
        <v>0</v>
      </c>
      <c r="N2786" s="1">
        <v>1</v>
      </c>
      <c r="O2786" s="1">
        <v>0</v>
      </c>
      <c r="P2786" s="1">
        <v>0</v>
      </c>
      <c r="Q2786" s="1">
        <v>0</v>
      </c>
      <c r="R2786" s="1">
        <v>1</v>
      </c>
      <c r="S2786" s="1">
        <v>0</v>
      </c>
      <c r="T2786" s="1">
        <v>0</v>
      </c>
      <c r="U2786" s="1">
        <v>0</v>
      </c>
      <c r="V2786" s="1">
        <v>0</v>
      </c>
      <c r="W2786" s="1">
        <v>1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1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0</v>
      </c>
      <c r="AJ2786" s="1">
        <v>0</v>
      </c>
      <c r="AK2786" s="1">
        <v>1</v>
      </c>
      <c r="AL2786" s="1">
        <v>0</v>
      </c>
      <c r="AM2786" s="1">
        <v>0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1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1</v>
      </c>
      <c r="BC2786" s="1">
        <v>0</v>
      </c>
      <c r="BD2786" s="1">
        <v>0</v>
      </c>
      <c r="BE2786" s="1">
        <v>0</v>
      </c>
      <c r="BF2786" s="1">
        <v>1</v>
      </c>
      <c r="BG2786" s="1">
        <v>0</v>
      </c>
      <c r="BH2786" s="1">
        <v>0</v>
      </c>
      <c r="BI2786" s="1">
        <v>0</v>
      </c>
      <c r="BJ2786" s="1">
        <v>1</v>
      </c>
      <c r="BK2786" s="1">
        <v>0</v>
      </c>
      <c r="BL2786" s="2">
        <v>6.4202215100900002</v>
      </c>
      <c r="BM2786" s="2">
        <v>490</v>
      </c>
      <c r="BN2786" s="2">
        <v>44.3</v>
      </c>
      <c r="BO2786" s="2">
        <v>64.900000000000006</v>
      </c>
      <c r="BP2786" s="2">
        <v>6.6</v>
      </c>
      <c r="BQ2786" s="2">
        <v>40</v>
      </c>
      <c r="BR2786" s="2">
        <v>7.3684210526299996</v>
      </c>
      <c r="BS2786" s="2">
        <v>0.8</v>
      </c>
      <c r="BT2786" s="2">
        <v>0.42391304347800002</v>
      </c>
      <c r="BU2786" s="2">
        <v>68767</v>
      </c>
      <c r="BV2786" s="2">
        <v>0.58366899999999999</v>
      </c>
      <c r="BW2786" s="2">
        <v>7.7648999999999996E-2</v>
      </c>
      <c r="BX2786" s="2">
        <v>0.75</v>
      </c>
      <c r="BY2786" s="2">
        <v>0.92749244713000001</v>
      </c>
      <c r="BZ2786" s="2">
        <v>0.977198697068</v>
      </c>
      <c r="CA2786" s="2">
        <v>0.49641459999999998</v>
      </c>
      <c r="CB2786" s="2">
        <v>0.80620155038800001</v>
      </c>
      <c r="CC2786" s="2">
        <v>93.411574279500002</v>
      </c>
      <c r="CD2786" s="2">
        <v>92.706035263299995</v>
      </c>
      <c r="CE2786" s="2">
        <v>872</v>
      </c>
      <c r="CF2786" s="2">
        <v>121</v>
      </c>
      <c r="CG2786" s="2">
        <v>580.66224358600005</v>
      </c>
      <c r="CH2786" s="2">
        <v>165.15361257800001</v>
      </c>
      <c r="CI2786" s="2">
        <v>1080.0547251999999</v>
      </c>
      <c r="CJ2786" s="2">
        <v>1.4414180570799999</v>
      </c>
      <c r="CK2786" s="2">
        <v>171.819340111</v>
      </c>
      <c r="CL2786" s="2">
        <v>0.53762298339100001</v>
      </c>
      <c r="CM2786" s="1">
        <v>5</v>
      </c>
    </row>
    <row r="2787" spans="1:91" x14ac:dyDescent="0.5">
      <c r="A2787" s="1">
        <v>2786</v>
      </c>
      <c r="B2787" s="2">
        <v>1174899503</v>
      </c>
      <c r="C2787" s="2">
        <v>0</v>
      </c>
      <c r="D2787" s="2">
        <v>1</v>
      </c>
      <c r="E2787" s="2">
        <v>1</v>
      </c>
      <c r="F2787" s="2">
        <v>1.9</v>
      </c>
      <c r="G2787" s="2">
        <v>0</v>
      </c>
      <c r="H2787" s="2">
        <v>0</v>
      </c>
      <c r="I2787" s="2">
        <v>2</v>
      </c>
      <c r="J2787" s="2">
        <v>2</v>
      </c>
      <c r="K2787" s="1">
        <v>0</v>
      </c>
      <c r="L2787" s="1">
        <v>0</v>
      </c>
      <c r="M2787" s="1">
        <v>0</v>
      </c>
      <c r="N2787" s="1">
        <v>1</v>
      </c>
      <c r="O2787" s="1">
        <v>0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A2787" s="1">
        <v>0</v>
      </c>
      <c r="AB2787" s="1">
        <v>0</v>
      </c>
      <c r="AC2787" s="1">
        <v>1</v>
      </c>
      <c r="AD2787" s="1">
        <v>0</v>
      </c>
      <c r="AE2787" s="1">
        <v>0</v>
      </c>
      <c r="AF2787" s="1">
        <v>0</v>
      </c>
      <c r="AG2787" s="1">
        <v>1</v>
      </c>
      <c r="AH2787" s="1">
        <v>0</v>
      </c>
      <c r="AI2787" s="1">
        <v>0</v>
      </c>
      <c r="AJ2787" s="1">
        <v>0</v>
      </c>
      <c r="AK2787" s="1">
        <v>1</v>
      </c>
      <c r="AL2787" s="1">
        <v>0</v>
      </c>
      <c r="AM2787" s="1">
        <v>0</v>
      </c>
      <c r="AN2787" s="1">
        <v>0</v>
      </c>
      <c r="AO2787" s="1">
        <v>1</v>
      </c>
      <c r="AP2787" s="1">
        <v>0</v>
      </c>
      <c r="AQ2787" s="1">
        <v>0</v>
      </c>
      <c r="AR2787" s="1">
        <v>0</v>
      </c>
      <c r="AS2787" s="1">
        <v>1</v>
      </c>
      <c r="AT2787" s="1">
        <v>0</v>
      </c>
      <c r="AU2787" s="1">
        <v>0</v>
      </c>
      <c r="AV2787" s="1">
        <v>1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1</v>
      </c>
      <c r="BC2787" s="1">
        <v>0</v>
      </c>
      <c r="BD2787" s="1">
        <v>0</v>
      </c>
      <c r="BE2787" s="1">
        <v>1</v>
      </c>
      <c r="BF2787" s="1">
        <v>0</v>
      </c>
      <c r="BG2787" s="1">
        <v>0</v>
      </c>
      <c r="BH2787" s="1">
        <v>0</v>
      </c>
      <c r="BI2787" s="1">
        <v>0</v>
      </c>
      <c r="BJ2787" s="1">
        <v>1</v>
      </c>
      <c r="BK2787" s="1">
        <v>0</v>
      </c>
      <c r="BL2787" s="2">
        <v>6.4202215100900002</v>
      </c>
      <c r="BM2787" s="2">
        <v>490</v>
      </c>
      <c r="BN2787" s="2">
        <v>44.3</v>
      </c>
      <c r="BO2787" s="2">
        <v>64.900000000000006</v>
      </c>
      <c r="BP2787" s="2">
        <v>6.6</v>
      </c>
      <c r="BQ2787" s="2">
        <v>40</v>
      </c>
      <c r="BR2787" s="2">
        <v>7.3684210526299996</v>
      </c>
      <c r="BS2787" s="2">
        <v>0.8</v>
      </c>
      <c r="BT2787" s="2">
        <v>0.42391304347800002</v>
      </c>
      <c r="BU2787" s="2">
        <v>68767</v>
      </c>
      <c r="BV2787" s="2">
        <v>0.58366899999999999</v>
      </c>
      <c r="BW2787" s="2">
        <v>7.7648999999999996E-2</v>
      </c>
      <c r="BX2787" s="2">
        <v>0.75</v>
      </c>
      <c r="BY2787" s="2">
        <v>0.92749244713000001</v>
      </c>
      <c r="BZ2787" s="2">
        <v>0.977198697068</v>
      </c>
      <c r="CA2787" s="2">
        <v>0.49641459999999998</v>
      </c>
      <c r="CB2787" s="2">
        <v>0.80620155038800001</v>
      </c>
      <c r="CC2787" s="2">
        <v>93.411574279500002</v>
      </c>
      <c r="CD2787" s="2">
        <v>92.706035263299995</v>
      </c>
      <c r="CE2787" s="2">
        <v>872</v>
      </c>
      <c r="CF2787" s="2">
        <v>121</v>
      </c>
      <c r="CG2787" s="2">
        <v>1245.27711009</v>
      </c>
      <c r="CH2787" s="2">
        <v>89.031232434499998</v>
      </c>
      <c r="CI2787" s="2">
        <v>1616.9214161899999</v>
      </c>
      <c r="CJ2787" s="2">
        <v>1.9029050458000001</v>
      </c>
      <c r="CK2787" s="2">
        <v>150.180542234</v>
      </c>
      <c r="CL2787" s="2">
        <v>0.77015314264599999</v>
      </c>
      <c r="CM2787" s="1">
        <v>5</v>
      </c>
    </row>
    <row r="2788" spans="1:91" x14ac:dyDescent="0.5">
      <c r="A2788" s="1">
        <v>2787</v>
      </c>
      <c r="B2788" s="2">
        <v>1174911470</v>
      </c>
      <c r="C2788" s="2">
        <v>0</v>
      </c>
      <c r="D2788" s="2">
        <v>1</v>
      </c>
      <c r="E2788" s="2">
        <v>1</v>
      </c>
      <c r="F2788" s="2">
        <v>1.9</v>
      </c>
      <c r="G2788" s="2">
        <v>0</v>
      </c>
      <c r="H2788" s="2">
        <v>0</v>
      </c>
      <c r="I2788" s="2">
        <v>1</v>
      </c>
      <c r="J2788" s="2">
        <v>2</v>
      </c>
      <c r="K2788" s="1">
        <v>0</v>
      </c>
      <c r="L2788" s="1">
        <v>0</v>
      </c>
      <c r="M2788" s="1">
        <v>0</v>
      </c>
      <c r="N2788" s="1">
        <v>1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1</v>
      </c>
      <c r="W2788" s="1">
        <v>0</v>
      </c>
      <c r="X2788" s="1">
        <v>0</v>
      </c>
      <c r="Y2788" s="1">
        <v>1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1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1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1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1</v>
      </c>
      <c r="BF2788" s="1">
        <v>0</v>
      </c>
      <c r="BG2788" s="1">
        <v>0</v>
      </c>
      <c r="BH2788" s="1">
        <v>0</v>
      </c>
      <c r="BI2788" s="1">
        <v>0</v>
      </c>
      <c r="BJ2788" s="1">
        <v>0</v>
      </c>
      <c r="BK2788" s="1">
        <v>0</v>
      </c>
      <c r="BL2788" s="2">
        <v>6.4202215100900002</v>
      </c>
      <c r="BM2788" s="2">
        <v>490</v>
      </c>
      <c r="BN2788" s="2">
        <v>44.3</v>
      </c>
      <c r="BO2788" s="2">
        <v>64.900000000000006</v>
      </c>
      <c r="BP2788" s="2">
        <v>6.6</v>
      </c>
      <c r="BQ2788" s="2">
        <v>40</v>
      </c>
      <c r="BR2788" s="2">
        <v>7.3684210526299996</v>
      </c>
      <c r="BS2788" s="2">
        <v>0.8</v>
      </c>
      <c r="BT2788" s="2">
        <v>0.42391304347800002</v>
      </c>
      <c r="BU2788" s="2">
        <v>68767</v>
      </c>
      <c r="BV2788" s="2">
        <v>0.58366899999999999</v>
      </c>
      <c r="BW2788" s="2">
        <v>7.7648999999999996E-2</v>
      </c>
      <c r="BX2788" s="2">
        <v>0.75</v>
      </c>
      <c r="BY2788" s="2">
        <v>0.92749244713000001</v>
      </c>
      <c r="BZ2788" s="2">
        <v>0.977198697068</v>
      </c>
      <c r="CA2788" s="2">
        <v>0.49641459999999998</v>
      </c>
      <c r="CB2788" s="2">
        <v>0.80620155038800001</v>
      </c>
      <c r="CC2788" s="2">
        <v>93.411574279500002</v>
      </c>
      <c r="CD2788" s="2">
        <v>92.706035263299995</v>
      </c>
      <c r="CE2788" s="2">
        <v>872</v>
      </c>
      <c r="CF2788" s="2">
        <v>121</v>
      </c>
      <c r="CG2788" s="2">
        <v>719.45002100500005</v>
      </c>
      <c r="CH2788" s="2">
        <v>154.48496153400001</v>
      </c>
      <c r="CI2788" s="2">
        <v>1223.76628471</v>
      </c>
      <c r="CJ2788" s="2">
        <v>1.5727316311599999</v>
      </c>
      <c r="CK2788" s="2">
        <v>145.59640988699999</v>
      </c>
      <c r="CL2788" s="2">
        <v>0.58789822043100004</v>
      </c>
      <c r="CM2788" s="1">
        <v>5</v>
      </c>
    </row>
    <row r="2789" spans="1:91" x14ac:dyDescent="0.5">
      <c r="A2789" s="1">
        <v>2788</v>
      </c>
      <c r="B2789" s="2">
        <v>1174924526</v>
      </c>
      <c r="C2789" s="2">
        <v>0</v>
      </c>
      <c r="D2789" s="2">
        <v>1</v>
      </c>
      <c r="E2789" s="2">
        <v>1</v>
      </c>
      <c r="F2789" s="2">
        <v>2.1</v>
      </c>
      <c r="G2789" s="2">
        <v>1</v>
      </c>
      <c r="H2789" s="2">
        <v>0</v>
      </c>
      <c r="I2789" s="2">
        <v>1</v>
      </c>
      <c r="J2789" s="2">
        <v>2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0</v>
      </c>
      <c r="S2789" s="1">
        <v>0</v>
      </c>
      <c r="T2789" s="1">
        <v>0</v>
      </c>
      <c r="U2789" s="1">
        <v>1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1</v>
      </c>
      <c r="AI2789" s="1">
        <v>0</v>
      </c>
      <c r="AJ2789" s="1">
        <v>0</v>
      </c>
      <c r="AK2789" s="1">
        <v>1</v>
      </c>
      <c r="AL2789" s="1">
        <v>0</v>
      </c>
      <c r="AM2789" s="1">
        <v>0</v>
      </c>
      <c r="AN2789" s="1">
        <v>0</v>
      </c>
      <c r="AO2789" s="1">
        <v>1</v>
      </c>
      <c r="AP2789" s="1">
        <v>0</v>
      </c>
      <c r="AQ2789" s="1">
        <v>0</v>
      </c>
      <c r="AR2789" s="1">
        <v>0</v>
      </c>
      <c r="AS2789" s="1">
        <v>1</v>
      </c>
      <c r="AT2789" s="1">
        <v>0</v>
      </c>
      <c r="AU2789" s="1">
        <v>0</v>
      </c>
      <c r="AV2789" s="1">
        <v>0</v>
      </c>
      <c r="AW2789" s="1">
        <v>1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1</v>
      </c>
      <c r="BF2789" s="1">
        <v>0</v>
      </c>
      <c r="BG2789" s="1">
        <v>0</v>
      </c>
      <c r="BH2789" s="1">
        <v>0</v>
      </c>
      <c r="BI2789" s="1">
        <v>1</v>
      </c>
      <c r="BJ2789" s="1">
        <v>0</v>
      </c>
      <c r="BK2789" s="1">
        <v>0</v>
      </c>
      <c r="BL2789" s="2">
        <v>6.4202215100900002</v>
      </c>
      <c r="BM2789" s="2">
        <v>490</v>
      </c>
      <c r="BN2789" s="2">
        <v>44.3</v>
      </c>
      <c r="BO2789" s="2">
        <v>64.900000000000006</v>
      </c>
      <c r="BP2789" s="2">
        <v>6.6</v>
      </c>
      <c r="BQ2789" s="2">
        <v>40</v>
      </c>
      <c r="BR2789" s="2">
        <v>7.3684210526299996</v>
      </c>
      <c r="BS2789" s="2">
        <v>0.8</v>
      </c>
      <c r="BT2789" s="2">
        <v>0.42391304347800002</v>
      </c>
      <c r="BU2789" s="2">
        <v>68767</v>
      </c>
      <c r="BV2789" s="2">
        <v>0.58366899999999999</v>
      </c>
      <c r="BW2789" s="2">
        <v>7.7648999999999996E-2</v>
      </c>
      <c r="BX2789" s="2">
        <v>0.75</v>
      </c>
      <c r="BY2789" s="2">
        <v>0.92749244713000001</v>
      </c>
      <c r="BZ2789" s="2">
        <v>0.977198697068</v>
      </c>
      <c r="CA2789" s="2">
        <v>0.49641459999999998</v>
      </c>
      <c r="CB2789" s="2">
        <v>0.80620155038800001</v>
      </c>
      <c r="CC2789" s="2">
        <v>93.411574279500002</v>
      </c>
      <c r="CD2789" s="2">
        <v>92.706035263299995</v>
      </c>
      <c r="CE2789" s="2">
        <v>872</v>
      </c>
      <c r="CF2789" s="2">
        <v>121</v>
      </c>
      <c r="CG2789" s="2">
        <v>1026.8524478899999</v>
      </c>
      <c r="CH2789" s="2">
        <v>206.83194296799999</v>
      </c>
      <c r="CI2789" s="2">
        <v>1553.3778097700001</v>
      </c>
      <c r="CJ2789" s="2">
        <v>1.93721839601</v>
      </c>
      <c r="CK2789" s="2">
        <v>220.42596241300001</v>
      </c>
      <c r="CL2789" s="2">
        <v>0.66104488002499995</v>
      </c>
      <c r="CM2789" s="1">
        <v>5</v>
      </c>
    </row>
    <row r="2790" spans="1:91" x14ac:dyDescent="0.5">
      <c r="A2790" s="1">
        <v>2789</v>
      </c>
      <c r="B2790" s="2">
        <v>1174933472</v>
      </c>
      <c r="C2790" s="2">
        <v>0</v>
      </c>
      <c r="D2790" s="2">
        <v>1</v>
      </c>
      <c r="E2790" s="2">
        <v>0</v>
      </c>
      <c r="F2790" s="2">
        <v>2.2000000000000002</v>
      </c>
      <c r="G2790" s="2">
        <v>0</v>
      </c>
      <c r="H2790" s="2">
        <v>0</v>
      </c>
      <c r="I2790" s="2">
        <v>1</v>
      </c>
      <c r="J2790" s="2">
        <v>2</v>
      </c>
      <c r="K2790" s="1">
        <v>0</v>
      </c>
      <c r="L2790" s="1">
        <v>0</v>
      </c>
      <c r="M2790" s="1">
        <v>1</v>
      </c>
      <c r="N2790" s="1">
        <v>0</v>
      </c>
      <c r="O2790" s="1">
        <v>0</v>
      </c>
      <c r="P2790" s="1">
        <v>0</v>
      </c>
      <c r="Q2790" s="1">
        <v>0</v>
      </c>
      <c r="R2790" s="1">
        <v>1</v>
      </c>
      <c r="S2790" s="1">
        <v>0</v>
      </c>
      <c r="T2790" s="1">
        <v>1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</v>
      </c>
      <c r="AA2790" s="1">
        <v>0</v>
      </c>
      <c r="AB2790" s="1">
        <v>0</v>
      </c>
      <c r="AC2790" s="1">
        <v>0</v>
      </c>
      <c r="AD2790" s="1">
        <v>1</v>
      </c>
      <c r="AE2790" s="1">
        <v>0</v>
      </c>
      <c r="AF2790" s="1">
        <v>1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</v>
      </c>
      <c r="AM2790" s="1">
        <v>0</v>
      </c>
      <c r="AN2790" s="1">
        <v>0</v>
      </c>
      <c r="AO2790" s="1">
        <v>1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1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0</v>
      </c>
      <c r="BE2790" s="1">
        <v>0</v>
      </c>
      <c r="BF2790" s="1">
        <v>0</v>
      </c>
      <c r="BG2790" s="1">
        <v>0</v>
      </c>
      <c r="BH2790" s="1">
        <v>0</v>
      </c>
      <c r="BI2790" s="1">
        <v>0</v>
      </c>
      <c r="BJ2790" s="1">
        <v>0</v>
      </c>
      <c r="BK2790" s="1">
        <v>0</v>
      </c>
      <c r="BL2790" s="2">
        <v>6.4202215100900002</v>
      </c>
      <c r="BM2790" s="2">
        <v>490</v>
      </c>
      <c r="BN2790" s="2">
        <v>44.3</v>
      </c>
      <c r="BO2790" s="2">
        <v>64.900000000000006</v>
      </c>
      <c r="BP2790" s="2">
        <v>6.6</v>
      </c>
      <c r="BQ2790" s="2">
        <v>40</v>
      </c>
      <c r="BR2790" s="2">
        <v>7.3684210526299996</v>
      </c>
      <c r="BS2790" s="2">
        <v>0.8</v>
      </c>
      <c r="BT2790" s="2">
        <v>0.42391304347800002</v>
      </c>
      <c r="BU2790" s="2">
        <v>68767</v>
      </c>
      <c r="BV2790" s="2">
        <v>0.58366899999999999</v>
      </c>
      <c r="BW2790" s="2">
        <v>7.7648999999999996E-2</v>
      </c>
      <c r="BX2790" s="2">
        <v>0.75</v>
      </c>
      <c r="BY2790" s="2">
        <v>0.92749244713000001</v>
      </c>
      <c r="BZ2790" s="2">
        <v>0.977198697068</v>
      </c>
      <c r="CA2790" s="2">
        <v>0.49641459999999998</v>
      </c>
      <c r="CB2790" s="2">
        <v>0.80620155038800001</v>
      </c>
      <c r="CC2790" s="2">
        <v>93.411574279500002</v>
      </c>
      <c r="CD2790" s="2">
        <v>92.706035263299995</v>
      </c>
      <c r="CE2790" s="2">
        <v>872</v>
      </c>
      <c r="CF2790" s="2">
        <v>121</v>
      </c>
      <c r="CG2790" s="2">
        <v>976.84833761799996</v>
      </c>
      <c r="CH2790" s="2">
        <v>88.8713504814</v>
      </c>
      <c r="CI2790" s="2">
        <v>1435.4172172799999</v>
      </c>
      <c r="CJ2790" s="2">
        <v>1.7598969198700001</v>
      </c>
      <c r="CK2790" s="2">
        <v>124.568429311</v>
      </c>
      <c r="CL2790" s="2">
        <v>0.68053268823799995</v>
      </c>
      <c r="CM2790" s="1">
        <v>5</v>
      </c>
    </row>
    <row r="2791" spans="1:91" x14ac:dyDescent="0.5">
      <c r="A2791" s="1">
        <v>2790</v>
      </c>
      <c r="B2791" s="2">
        <v>1174955055</v>
      </c>
      <c r="C2791" s="2">
        <v>0</v>
      </c>
      <c r="D2791" s="2">
        <v>1</v>
      </c>
      <c r="E2791" s="2">
        <v>1</v>
      </c>
      <c r="F2791" s="2">
        <v>2.2000000000000002</v>
      </c>
      <c r="G2791" s="2">
        <v>0</v>
      </c>
      <c r="H2791" s="2">
        <v>0</v>
      </c>
      <c r="I2791" s="2">
        <v>2</v>
      </c>
      <c r="J2791" s="2">
        <v>3</v>
      </c>
      <c r="K2791" s="1">
        <v>0</v>
      </c>
      <c r="L2791" s="1">
        <v>0</v>
      </c>
      <c r="M2791" s="1">
        <v>0</v>
      </c>
      <c r="N2791" s="1">
        <v>0</v>
      </c>
      <c r="O2791" s="1">
        <v>1</v>
      </c>
      <c r="P2791" s="1">
        <v>0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1</v>
      </c>
      <c r="AF2791" s="1">
        <v>0</v>
      </c>
      <c r="AG2791" s="1">
        <v>0</v>
      </c>
      <c r="AH2791" s="1">
        <v>0</v>
      </c>
      <c r="AI2791" s="1">
        <v>0</v>
      </c>
      <c r="AJ2791" s="1">
        <v>1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1</v>
      </c>
      <c r="AT2791" s="1">
        <v>0</v>
      </c>
      <c r="AU2791" s="1">
        <v>0</v>
      </c>
      <c r="AV2791" s="1">
        <v>1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0</v>
      </c>
      <c r="BE2791" s="1">
        <v>0</v>
      </c>
      <c r="BF2791" s="1">
        <v>0</v>
      </c>
      <c r="BG2791" s="1">
        <v>0</v>
      </c>
      <c r="BH2791" s="1">
        <v>0</v>
      </c>
      <c r="BI2791" s="1">
        <v>0</v>
      </c>
      <c r="BJ2791" s="1">
        <v>0</v>
      </c>
      <c r="BK2791" s="1">
        <v>0</v>
      </c>
      <c r="BL2791" s="2">
        <v>6.4202215100900002</v>
      </c>
      <c r="BM2791" s="2">
        <v>490</v>
      </c>
      <c r="BN2791" s="2">
        <v>44.3</v>
      </c>
      <c r="BO2791" s="2">
        <v>64.900000000000006</v>
      </c>
      <c r="BP2791" s="2">
        <v>6.6</v>
      </c>
      <c r="BQ2791" s="2">
        <v>40</v>
      </c>
      <c r="BR2791" s="2">
        <v>7.3684210526299996</v>
      </c>
      <c r="BS2791" s="2">
        <v>0.8</v>
      </c>
      <c r="BT2791" s="2">
        <v>0.42391304347800002</v>
      </c>
      <c r="BU2791" s="2">
        <v>68767</v>
      </c>
      <c r="BV2791" s="2">
        <v>0.58366899999999999</v>
      </c>
      <c r="BW2791" s="2">
        <v>7.7648999999999996E-2</v>
      </c>
      <c r="BX2791" s="2">
        <v>0.75</v>
      </c>
      <c r="BY2791" s="2">
        <v>0.92749244713000001</v>
      </c>
      <c r="BZ2791" s="2">
        <v>0.977198697068</v>
      </c>
      <c r="CA2791" s="2">
        <v>0.49641459999999998</v>
      </c>
      <c r="CB2791" s="2">
        <v>0.80620155038800001</v>
      </c>
      <c r="CC2791" s="2">
        <v>93.411574279500002</v>
      </c>
      <c r="CD2791" s="2">
        <v>92.706035263299995</v>
      </c>
      <c r="CE2791" s="2">
        <v>872</v>
      </c>
      <c r="CF2791" s="2">
        <v>121</v>
      </c>
      <c r="CG2791" s="2">
        <v>1136.42120922</v>
      </c>
      <c r="CH2791" s="2">
        <v>27.450924927799999</v>
      </c>
      <c r="CI2791" s="2">
        <v>1500.4392588200001</v>
      </c>
      <c r="CJ2791" s="2">
        <v>1.78639040119</v>
      </c>
      <c r="CK2791" s="2">
        <v>46.573373508899998</v>
      </c>
      <c r="CL2791" s="2">
        <v>0.75739234530199995</v>
      </c>
      <c r="CM2791" s="1">
        <v>5</v>
      </c>
    </row>
    <row r="2792" spans="1:91" x14ac:dyDescent="0.5">
      <c r="A2792" s="1">
        <v>2791</v>
      </c>
      <c r="B2792" s="2">
        <v>1174955638</v>
      </c>
      <c r="C2792" s="2">
        <v>0</v>
      </c>
      <c r="D2792" s="2">
        <v>1</v>
      </c>
      <c r="E2792" s="2">
        <v>1</v>
      </c>
      <c r="F2792" s="2">
        <v>2</v>
      </c>
      <c r="G2792" s="2">
        <v>0</v>
      </c>
      <c r="H2792" s="2">
        <v>0</v>
      </c>
      <c r="I2792" s="2">
        <v>1</v>
      </c>
      <c r="J2792" s="2">
        <v>1</v>
      </c>
      <c r="K2792" s="1">
        <v>0</v>
      </c>
      <c r="L2792" s="1">
        <v>0</v>
      </c>
      <c r="M2792" s="1">
        <v>0</v>
      </c>
      <c r="N2792" s="1">
        <v>1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1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1</v>
      </c>
      <c r="AT2792" s="1">
        <v>0</v>
      </c>
      <c r="AU2792" s="1">
        <v>0</v>
      </c>
      <c r="AV2792" s="1">
        <v>0</v>
      </c>
      <c r="AW2792" s="1">
        <v>1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0</v>
      </c>
      <c r="BG2792" s="1">
        <v>0</v>
      </c>
      <c r="BH2792" s="1">
        <v>0</v>
      </c>
      <c r="BI2792" s="1">
        <v>0</v>
      </c>
      <c r="BJ2792" s="1">
        <v>0</v>
      </c>
      <c r="BK2792" s="1">
        <v>0</v>
      </c>
      <c r="BL2792" s="2">
        <v>6.4202215100900002</v>
      </c>
      <c r="BM2792" s="2">
        <v>490</v>
      </c>
      <c r="BN2792" s="2">
        <v>44.3</v>
      </c>
      <c r="BO2792" s="2">
        <v>64.900000000000006</v>
      </c>
      <c r="BP2792" s="2">
        <v>6.6</v>
      </c>
      <c r="BQ2792" s="2">
        <v>40</v>
      </c>
      <c r="BR2792" s="2">
        <v>7.3684210526299996</v>
      </c>
      <c r="BS2792" s="2">
        <v>0.8</v>
      </c>
      <c r="BT2792" s="2">
        <v>0.42391304347800002</v>
      </c>
      <c r="BU2792" s="2">
        <v>68767</v>
      </c>
      <c r="BV2792" s="2">
        <v>0.58366899999999999</v>
      </c>
      <c r="BW2792" s="2">
        <v>7.7648999999999996E-2</v>
      </c>
      <c r="BX2792" s="2">
        <v>0.75</v>
      </c>
      <c r="BY2792" s="2">
        <v>0.92749244713000001</v>
      </c>
      <c r="BZ2792" s="2">
        <v>0.977198697068</v>
      </c>
      <c r="CA2792" s="2">
        <v>0.49641459999999998</v>
      </c>
      <c r="CB2792" s="2">
        <v>0.80620155038800001</v>
      </c>
      <c r="CC2792" s="2">
        <v>93.411574279500002</v>
      </c>
      <c r="CD2792" s="2">
        <v>92.706035263299995</v>
      </c>
      <c r="CE2792" s="2">
        <v>872</v>
      </c>
      <c r="CF2792" s="2">
        <v>121</v>
      </c>
      <c r="CG2792" s="2">
        <v>808.85622139300006</v>
      </c>
      <c r="CH2792" s="2">
        <v>149.97886716400001</v>
      </c>
      <c r="CI2792" s="2">
        <v>1285.3998412599999</v>
      </c>
      <c r="CJ2792" s="2">
        <v>1.62107173906</v>
      </c>
      <c r="CK2792" s="2">
        <v>111.563348836</v>
      </c>
      <c r="CL2792" s="2">
        <v>0.62926429226699998</v>
      </c>
      <c r="CM2792" s="1">
        <v>5</v>
      </c>
    </row>
    <row r="2793" spans="1:91" x14ac:dyDescent="0.5">
      <c r="A2793" s="1">
        <v>2792</v>
      </c>
      <c r="B2793" s="2">
        <v>1175020641</v>
      </c>
      <c r="C2793" s="2">
        <v>0</v>
      </c>
      <c r="D2793" s="2">
        <v>1</v>
      </c>
      <c r="E2793" s="2">
        <v>0</v>
      </c>
      <c r="F2793" s="2">
        <v>2</v>
      </c>
      <c r="G2793" s="2">
        <v>0</v>
      </c>
      <c r="H2793" s="2">
        <v>0</v>
      </c>
      <c r="I2793" s="2">
        <v>1</v>
      </c>
      <c r="J2793" s="2">
        <v>2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0</v>
      </c>
      <c r="Y2793" s="1">
        <v>1</v>
      </c>
      <c r="Z2793" s="1">
        <v>0</v>
      </c>
      <c r="AA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1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1</v>
      </c>
      <c r="AQ2793" s="1">
        <v>0</v>
      </c>
      <c r="AR2793" s="1">
        <v>1</v>
      </c>
      <c r="AS2793" s="1">
        <v>0</v>
      </c>
      <c r="AT2793" s="1">
        <v>0</v>
      </c>
      <c r="AU2793" s="1">
        <v>0</v>
      </c>
      <c r="AV2793" s="1">
        <v>1</v>
      </c>
      <c r="AW2793" s="1">
        <v>0</v>
      </c>
      <c r="AX2793" s="1">
        <v>0</v>
      </c>
      <c r="AY2793" s="1">
        <v>0</v>
      </c>
      <c r="AZ2793" s="1">
        <v>1</v>
      </c>
      <c r="BA2793" s="1">
        <v>0</v>
      </c>
      <c r="BB2793" s="1">
        <v>0</v>
      </c>
      <c r="BC2793" s="1">
        <v>0</v>
      </c>
      <c r="BD2793" s="1">
        <v>0</v>
      </c>
      <c r="BE2793" s="1">
        <v>0</v>
      </c>
      <c r="BF2793" s="1">
        <v>1</v>
      </c>
      <c r="BG2793" s="1">
        <v>0</v>
      </c>
      <c r="BH2793" s="1">
        <v>1</v>
      </c>
      <c r="BI2793" s="1">
        <v>0</v>
      </c>
      <c r="BJ2793" s="1">
        <v>0</v>
      </c>
      <c r="BK2793" s="1">
        <v>0</v>
      </c>
      <c r="BL2793" s="2">
        <v>6.4202215100900002</v>
      </c>
      <c r="BM2793" s="2">
        <v>490</v>
      </c>
      <c r="BN2793" s="2">
        <v>44.3</v>
      </c>
      <c r="BO2793" s="2">
        <v>64.900000000000006</v>
      </c>
      <c r="BP2793" s="2">
        <v>6.6</v>
      </c>
      <c r="BQ2793" s="2">
        <v>40</v>
      </c>
      <c r="BR2793" s="2">
        <v>7.3684210526299996</v>
      </c>
      <c r="BS2793" s="2">
        <v>0.8</v>
      </c>
      <c r="BT2793" s="2">
        <v>0.42391304347800002</v>
      </c>
      <c r="BU2793" s="2">
        <v>68767</v>
      </c>
      <c r="BV2793" s="2">
        <v>0.58366899999999999</v>
      </c>
      <c r="BW2793" s="2">
        <v>7.7648999999999996E-2</v>
      </c>
      <c r="BX2793" s="2">
        <v>0.75</v>
      </c>
      <c r="BY2793" s="2">
        <v>0.92749244713000001</v>
      </c>
      <c r="BZ2793" s="2">
        <v>0.977198697068</v>
      </c>
      <c r="CA2793" s="2">
        <v>0.49641459999999998</v>
      </c>
      <c r="CB2793" s="2">
        <v>0.80620155038800001</v>
      </c>
      <c r="CC2793" s="2">
        <v>93.411574279500002</v>
      </c>
      <c r="CD2793" s="2">
        <v>92.706035263299995</v>
      </c>
      <c r="CE2793" s="2">
        <v>872</v>
      </c>
      <c r="CF2793" s="2">
        <v>121</v>
      </c>
      <c r="CG2793" s="2">
        <v>524.127841816</v>
      </c>
      <c r="CH2793" s="2">
        <v>174.65446233899999</v>
      </c>
      <c r="CI2793" s="2">
        <v>980.80896125799995</v>
      </c>
      <c r="CJ2793" s="2">
        <v>1.3315493103</v>
      </c>
      <c r="CK2793" s="2">
        <v>152.04800882000001</v>
      </c>
      <c r="CL2793" s="2">
        <v>0.53438321071600003</v>
      </c>
      <c r="CM2793" s="1">
        <v>5</v>
      </c>
    </row>
    <row r="2794" spans="1:91" x14ac:dyDescent="0.5">
      <c r="A2794" s="1">
        <v>2793</v>
      </c>
      <c r="B2794" s="2">
        <v>1175064632</v>
      </c>
      <c r="C2794" s="2">
        <v>0</v>
      </c>
      <c r="D2794" s="2">
        <v>1</v>
      </c>
      <c r="E2794" s="2">
        <v>1</v>
      </c>
      <c r="F2794" s="2">
        <v>2.2000000000000002</v>
      </c>
      <c r="G2794" s="2">
        <v>0</v>
      </c>
      <c r="H2794" s="2">
        <v>0</v>
      </c>
      <c r="I2794" s="2">
        <v>1</v>
      </c>
      <c r="J2794" s="2">
        <v>2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1</v>
      </c>
      <c r="R2794" s="1">
        <v>0</v>
      </c>
      <c r="S2794" s="1">
        <v>0</v>
      </c>
      <c r="T2794" s="1">
        <v>0</v>
      </c>
      <c r="U2794" s="1">
        <v>1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</v>
      </c>
      <c r="AK2794" s="1">
        <v>0</v>
      </c>
      <c r="AL2794" s="1">
        <v>0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1</v>
      </c>
      <c r="AT2794" s="1">
        <v>0</v>
      </c>
      <c r="AU2794" s="1">
        <v>0</v>
      </c>
      <c r="AV2794" s="1">
        <v>0</v>
      </c>
      <c r="AW2794" s="1">
        <v>1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0</v>
      </c>
      <c r="BG2794" s="1">
        <v>0</v>
      </c>
      <c r="BH2794" s="1">
        <v>0</v>
      </c>
      <c r="BI2794" s="1">
        <v>0</v>
      </c>
      <c r="BJ2794" s="1">
        <v>0</v>
      </c>
      <c r="BK2794" s="1">
        <v>0</v>
      </c>
      <c r="BL2794" s="2">
        <v>6.4202215100900002</v>
      </c>
      <c r="BM2794" s="2">
        <v>490</v>
      </c>
      <c r="BN2794" s="2">
        <v>44.3</v>
      </c>
      <c r="BO2794" s="2">
        <v>64.900000000000006</v>
      </c>
      <c r="BP2794" s="2">
        <v>6.6</v>
      </c>
      <c r="BQ2794" s="2">
        <v>40</v>
      </c>
      <c r="BR2794" s="2">
        <v>7.3684210526299996</v>
      </c>
      <c r="BS2794" s="2">
        <v>0.8</v>
      </c>
      <c r="BT2794" s="2">
        <v>0.42391304347800002</v>
      </c>
      <c r="BU2794" s="2">
        <v>68767</v>
      </c>
      <c r="BV2794" s="2">
        <v>0.58366899999999999</v>
      </c>
      <c r="BW2794" s="2">
        <v>7.7648999999999996E-2</v>
      </c>
      <c r="BX2794" s="2">
        <v>0.75</v>
      </c>
      <c r="BY2794" s="2">
        <v>0.92749244713000001</v>
      </c>
      <c r="BZ2794" s="2">
        <v>0.977198697068</v>
      </c>
      <c r="CA2794" s="2">
        <v>0.49641459999999998</v>
      </c>
      <c r="CB2794" s="2">
        <v>0.80620155038800001</v>
      </c>
      <c r="CC2794" s="2">
        <v>93.411574279500002</v>
      </c>
      <c r="CD2794" s="2">
        <v>92.706035263299995</v>
      </c>
      <c r="CE2794" s="2">
        <v>872</v>
      </c>
      <c r="CF2794" s="2">
        <v>121</v>
      </c>
      <c r="CG2794" s="2">
        <v>996.55412782300004</v>
      </c>
      <c r="CH2794" s="2">
        <v>89.1624136338</v>
      </c>
      <c r="CI2794" s="2">
        <v>1435.7082804300001</v>
      </c>
      <c r="CJ2794" s="2">
        <v>1.7603342580700001</v>
      </c>
      <c r="CK2794" s="2">
        <v>124.859492464</v>
      </c>
      <c r="CL2794" s="2">
        <v>0.694120206317</v>
      </c>
      <c r="CM2794" s="1">
        <v>5</v>
      </c>
    </row>
    <row r="2795" spans="1:91" x14ac:dyDescent="0.5">
      <c r="A2795" s="1">
        <v>2794</v>
      </c>
      <c r="B2795" s="2">
        <v>1175087922</v>
      </c>
      <c r="C2795" s="2">
        <v>0</v>
      </c>
      <c r="D2795" s="2">
        <v>1</v>
      </c>
      <c r="E2795" s="2">
        <v>0</v>
      </c>
      <c r="F2795" s="2">
        <v>2.5</v>
      </c>
      <c r="G2795" s="2">
        <v>0</v>
      </c>
      <c r="H2795" s="2">
        <v>0</v>
      </c>
      <c r="I2795" s="2">
        <v>2</v>
      </c>
      <c r="J2795" s="2">
        <v>2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1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  <c r="AG2795" s="1">
        <v>1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1</v>
      </c>
      <c r="AP2795" s="1">
        <v>0</v>
      </c>
      <c r="AQ2795" s="1">
        <v>0</v>
      </c>
      <c r="AR2795" s="1">
        <v>0</v>
      </c>
      <c r="AS2795" s="1">
        <v>1</v>
      </c>
      <c r="AT2795" s="1">
        <v>0</v>
      </c>
      <c r="AU2795" s="1">
        <v>0</v>
      </c>
      <c r="AV2795" s="1">
        <v>0</v>
      </c>
      <c r="AW2795" s="1">
        <v>1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1</v>
      </c>
      <c r="BG2795" s="1">
        <v>0</v>
      </c>
      <c r="BH2795" s="1">
        <v>0</v>
      </c>
      <c r="BI2795" s="1">
        <v>0</v>
      </c>
      <c r="BJ2795" s="1">
        <v>0</v>
      </c>
      <c r="BK2795" s="1">
        <v>0</v>
      </c>
      <c r="BL2795" s="2">
        <v>6.4202215100900002</v>
      </c>
      <c r="BM2795" s="2">
        <v>490</v>
      </c>
      <c r="BN2795" s="2">
        <v>44.3</v>
      </c>
      <c r="BO2795" s="2">
        <v>64.900000000000006</v>
      </c>
      <c r="BP2795" s="2">
        <v>6.6</v>
      </c>
      <c r="BQ2795" s="2">
        <v>40</v>
      </c>
      <c r="BR2795" s="2">
        <v>7.3684210526299996</v>
      </c>
      <c r="BS2795" s="2">
        <v>0.8</v>
      </c>
      <c r="BT2795" s="2">
        <v>0.42391304347800002</v>
      </c>
      <c r="BU2795" s="2">
        <v>68767</v>
      </c>
      <c r="BV2795" s="2">
        <v>0.58366899999999999</v>
      </c>
      <c r="BW2795" s="2">
        <v>7.7648999999999996E-2</v>
      </c>
      <c r="BX2795" s="2">
        <v>0.75</v>
      </c>
      <c r="BY2795" s="2">
        <v>0.92749244713000001</v>
      </c>
      <c r="BZ2795" s="2">
        <v>0.977198697068</v>
      </c>
      <c r="CA2795" s="2">
        <v>0.49641459999999998</v>
      </c>
      <c r="CB2795" s="2">
        <v>0.80620155038800001</v>
      </c>
      <c r="CC2795" s="2">
        <v>93.411574279500002</v>
      </c>
      <c r="CD2795" s="2">
        <v>92.706035263299995</v>
      </c>
      <c r="CE2795" s="2">
        <v>872</v>
      </c>
      <c r="CF2795" s="2">
        <v>121</v>
      </c>
      <c r="CG2795" s="2">
        <v>843.00349331999996</v>
      </c>
      <c r="CH2795" s="2">
        <v>234.60013923899999</v>
      </c>
      <c r="CI2795" s="2">
        <v>1442.9764325799999</v>
      </c>
      <c r="CJ2795" s="2">
        <v>1.8576151299000001</v>
      </c>
      <c r="CK2795" s="2">
        <v>269.13994015600002</v>
      </c>
      <c r="CL2795" s="2">
        <v>0.58421154655399998</v>
      </c>
      <c r="CM2795" s="1">
        <v>5</v>
      </c>
    </row>
    <row r="2796" spans="1:91" x14ac:dyDescent="0.5">
      <c r="A2796" s="1">
        <v>2795</v>
      </c>
      <c r="B2796" s="2">
        <v>1175124261</v>
      </c>
      <c r="C2796" s="2">
        <v>0</v>
      </c>
      <c r="D2796" s="2">
        <v>1</v>
      </c>
      <c r="E2796" s="2">
        <v>1</v>
      </c>
      <c r="F2796" s="2">
        <v>2</v>
      </c>
      <c r="G2796" s="2">
        <v>0</v>
      </c>
      <c r="H2796" s="2">
        <v>0</v>
      </c>
      <c r="I2796" s="2">
        <v>1</v>
      </c>
      <c r="J2796" s="2">
        <v>1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1</v>
      </c>
      <c r="S2796" s="1">
        <v>0</v>
      </c>
      <c r="T2796" s="1">
        <v>0</v>
      </c>
      <c r="U2796" s="1">
        <v>1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1</v>
      </c>
      <c r="AE2796" s="1">
        <v>0</v>
      </c>
      <c r="AF2796" s="1">
        <v>0</v>
      </c>
      <c r="AG2796" s="1">
        <v>0</v>
      </c>
      <c r="AH2796" s="1">
        <v>1</v>
      </c>
      <c r="AI2796" s="1">
        <v>0</v>
      </c>
      <c r="AJ2796" s="1">
        <v>0</v>
      </c>
      <c r="AK2796" s="1">
        <v>0</v>
      </c>
      <c r="AL2796" s="1">
        <v>0</v>
      </c>
      <c r="AM2796" s="1">
        <v>1</v>
      </c>
      <c r="AN2796" s="1">
        <v>0</v>
      </c>
      <c r="AO2796" s="1">
        <v>1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1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1</v>
      </c>
      <c r="BG2796" s="1">
        <v>0</v>
      </c>
      <c r="BH2796" s="1">
        <v>0</v>
      </c>
      <c r="BI2796" s="1">
        <v>0</v>
      </c>
      <c r="BJ2796" s="1">
        <v>0</v>
      </c>
      <c r="BK2796" s="1">
        <v>0</v>
      </c>
      <c r="BL2796" s="2">
        <v>6.4202215100900002</v>
      </c>
      <c r="BM2796" s="2">
        <v>490</v>
      </c>
      <c r="BN2796" s="2">
        <v>44.3</v>
      </c>
      <c r="BO2796" s="2">
        <v>64.900000000000006</v>
      </c>
      <c r="BP2796" s="2">
        <v>6.6</v>
      </c>
      <c r="BQ2796" s="2">
        <v>40</v>
      </c>
      <c r="BR2796" s="2">
        <v>7.3684210526299996</v>
      </c>
      <c r="BS2796" s="2">
        <v>0.8</v>
      </c>
      <c r="BT2796" s="2">
        <v>0.42391304347800002</v>
      </c>
      <c r="BU2796" s="2">
        <v>68767</v>
      </c>
      <c r="BV2796" s="2">
        <v>0.58366899999999999</v>
      </c>
      <c r="BW2796" s="2">
        <v>7.7648999999999996E-2</v>
      </c>
      <c r="BX2796" s="2">
        <v>0.75</v>
      </c>
      <c r="BY2796" s="2">
        <v>0.92749244713000001</v>
      </c>
      <c r="BZ2796" s="2">
        <v>0.977198697068</v>
      </c>
      <c r="CA2796" s="2">
        <v>0.49641459999999998</v>
      </c>
      <c r="CB2796" s="2">
        <v>0.80620155038800001</v>
      </c>
      <c r="CC2796" s="2">
        <v>93.411574279500002</v>
      </c>
      <c r="CD2796" s="2">
        <v>92.706035263299995</v>
      </c>
      <c r="CE2796" s="2">
        <v>872</v>
      </c>
      <c r="CF2796" s="2">
        <v>121</v>
      </c>
      <c r="CG2796" s="2">
        <v>569.43390548499997</v>
      </c>
      <c r="CH2796" s="2">
        <v>148.33160031099999</v>
      </c>
      <c r="CI2796" s="2">
        <v>1063.2327129299999</v>
      </c>
      <c r="CJ2796" s="2">
        <v>1.4162099244599999</v>
      </c>
      <c r="CK2796" s="2">
        <v>154.99732784299999</v>
      </c>
      <c r="CL2796" s="2">
        <v>0.53556845887100002</v>
      </c>
      <c r="CM2796" s="1">
        <v>5</v>
      </c>
    </row>
    <row r="2797" spans="1:91" x14ac:dyDescent="0.5">
      <c r="A2797" s="1">
        <v>2796</v>
      </c>
      <c r="B2797" s="2">
        <v>1175216926</v>
      </c>
      <c r="C2797" s="2">
        <v>0</v>
      </c>
      <c r="D2797" s="2">
        <v>1</v>
      </c>
      <c r="E2797" s="2">
        <v>1</v>
      </c>
      <c r="F2797" s="2">
        <v>1.9</v>
      </c>
      <c r="G2797" s="2">
        <v>0</v>
      </c>
      <c r="H2797" s="2">
        <v>0</v>
      </c>
      <c r="I2797" s="2">
        <v>1</v>
      </c>
      <c r="J2797" s="2">
        <v>2</v>
      </c>
      <c r="K2797" s="1">
        <v>0</v>
      </c>
      <c r="L2797" s="1">
        <v>0</v>
      </c>
      <c r="M2797" s="1">
        <v>1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1</v>
      </c>
      <c r="T2797" s="1">
        <v>0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1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1</v>
      </c>
      <c r="AT2797" s="1">
        <v>0</v>
      </c>
      <c r="AU2797" s="1">
        <v>0</v>
      </c>
      <c r="AV2797" s="1">
        <v>1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0</v>
      </c>
      <c r="BE2797" s="1">
        <v>1</v>
      </c>
      <c r="BF2797" s="1">
        <v>0</v>
      </c>
      <c r="BG2797" s="1">
        <v>0</v>
      </c>
      <c r="BH2797" s="1">
        <v>0</v>
      </c>
      <c r="BI2797" s="1">
        <v>0</v>
      </c>
      <c r="BJ2797" s="1">
        <v>0</v>
      </c>
      <c r="BK2797" s="1">
        <v>1</v>
      </c>
      <c r="BL2797" s="2">
        <v>6.4202215100900002</v>
      </c>
      <c r="BM2797" s="2">
        <v>490</v>
      </c>
      <c r="BN2797" s="2">
        <v>44.3</v>
      </c>
      <c r="BO2797" s="2">
        <v>64.900000000000006</v>
      </c>
      <c r="BP2797" s="2">
        <v>6.6</v>
      </c>
      <c r="BQ2797" s="2">
        <v>40</v>
      </c>
      <c r="BR2797" s="2">
        <v>7.3684210526299996</v>
      </c>
      <c r="BS2797" s="2">
        <v>0.8</v>
      </c>
      <c r="BT2797" s="2">
        <v>0.42391304347800002</v>
      </c>
      <c r="BU2797" s="2">
        <v>68767</v>
      </c>
      <c r="BV2797" s="2">
        <v>0.58366899999999999</v>
      </c>
      <c r="BW2797" s="2">
        <v>7.7648999999999996E-2</v>
      </c>
      <c r="BX2797" s="2">
        <v>0.75</v>
      </c>
      <c r="BY2797" s="2">
        <v>0.92749244713000001</v>
      </c>
      <c r="BZ2797" s="2">
        <v>0.977198697068</v>
      </c>
      <c r="CA2797" s="2">
        <v>0.49641459999999998</v>
      </c>
      <c r="CB2797" s="2">
        <v>0.80620155038800001</v>
      </c>
      <c r="CC2797" s="2">
        <v>93.411574279500002</v>
      </c>
      <c r="CD2797" s="2">
        <v>92.706035263299995</v>
      </c>
      <c r="CE2797" s="2">
        <v>872</v>
      </c>
      <c r="CF2797" s="2">
        <v>121</v>
      </c>
      <c r="CG2797" s="2">
        <v>663.32534336799995</v>
      </c>
      <c r="CH2797" s="2">
        <v>155.91975938100001</v>
      </c>
      <c r="CI2797" s="2">
        <v>1144.9626000999999</v>
      </c>
      <c r="CJ2797" s="2">
        <v>1.4961938532700001</v>
      </c>
      <c r="CK2797" s="2">
        <v>150.51006660300001</v>
      </c>
      <c r="CL2797" s="2">
        <v>0.57934236743699996</v>
      </c>
      <c r="CM2797" s="1">
        <v>5</v>
      </c>
    </row>
    <row r="2798" spans="1:91" x14ac:dyDescent="0.5">
      <c r="A2798" s="1">
        <v>2797</v>
      </c>
      <c r="B2798" s="2">
        <v>1175257228</v>
      </c>
      <c r="C2798" s="2">
        <v>0</v>
      </c>
      <c r="D2798" s="2">
        <v>1</v>
      </c>
      <c r="E2798" s="2">
        <v>1</v>
      </c>
      <c r="F2798" s="2">
        <v>2.1</v>
      </c>
      <c r="G2798" s="2">
        <v>0</v>
      </c>
      <c r="H2798" s="2">
        <v>0</v>
      </c>
      <c r="I2798" s="2">
        <v>1</v>
      </c>
      <c r="J2798" s="2">
        <v>3</v>
      </c>
      <c r="K2798" s="1">
        <v>0</v>
      </c>
      <c r="L2798" s="1">
        <v>0</v>
      </c>
      <c r="M2798" s="1">
        <v>1</v>
      </c>
      <c r="N2798" s="1">
        <v>0</v>
      </c>
      <c r="O2798" s="1">
        <v>0</v>
      </c>
      <c r="P2798" s="1">
        <v>0</v>
      </c>
      <c r="Q2798" s="1">
        <v>0</v>
      </c>
      <c r="R2798" s="1">
        <v>1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1</v>
      </c>
      <c r="AF2798" s="1">
        <v>0</v>
      </c>
      <c r="AG2798" s="1">
        <v>0</v>
      </c>
      <c r="AH2798" s="1">
        <v>1</v>
      </c>
      <c r="AI2798" s="1">
        <v>0</v>
      </c>
      <c r="AJ2798" s="1">
        <v>0</v>
      </c>
      <c r="AK2798" s="1">
        <v>0</v>
      </c>
      <c r="AL2798" s="1">
        <v>1</v>
      </c>
      <c r="AM2798" s="1">
        <v>0</v>
      </c>
      <c r="AN2798" s="1">
        <v>0</v>
      </c>
      <c r="AO2798" s="1">
        <v>1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1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1</v>
      </c>
      <c r="BC2798" s="1">
        <v>0</v>
      </c>
      <c r="BD2798" s="1">
        <v>0</v>
      </c>
      <c r="BE2798" s="1">
        <v>1</v>
      </c>
      <c r="BF2798" s="1">
        <v>0</v>
      </c>
      <c r="BG2798" s="1">
        <v>0</v>
      </c>
      <c r="BH2798" s="1">
        <v>0</v>
      </c>
      <c r="BI2798" s="1">
        <v>0</v>
      </c>
      <c r="BJ2798" s="1">
        <v>0</v>
      </c>
      <c r="BK2798" s="1">
        <v>0</v>
      </c>
      <c r="BL2798" s="2">
        <v>6.4202215100900002</v>
      </c>
      <c r="BM2798" s="2">
        <v>490</v>
      </c>
      <c r="BN2798" s="2">
        <v>44.3</v>
      </c>
      <c r="BO2798" s="2">
        <v>64.900000000000006</v>
      </c>
      <c r="BP2798" s="2">
        <v>6.6</v>
      </c>
      <c r="BQ2798" s="2">
        <v>40</v>
      </c>
      <c r="BR2798" s="2">
        <v>7.3684210526299996</v>
      </c>
      <c r="BS2798" s="2">
        <v>0.8</v>
      </c>
      <c r="BT2798" s="2">
        <v>0.42391304347800002</v>
      </c>
      <c r="BU2798" s="2">
        <v>68767</v>
      </c>
      <c r="BV2798" s="2">
        <v>0.58366899999999999</v>
      </c>
      <c r="BW2798" s="2">
        <v>7.7648999999999996E-2</v>
      </c>
      <c r="BX2798" s="2">
        <v>0.75</v>
      </c>
      <c r="BY2798" s="2">
        <v>0.92749244713000001</v>
      </c>
      <c r="BZ2798" s="2">
        <v>0.977198697068</v>
      </c>
      <c r="CA2798" s="2">
        <v>0.49641459999999998</v>
      </c>
      <c r="CB2798" s="2">
        <v>0.80620155038800001</v>
      </c>
      <c r="CC2798" s="2">
        <v>93.411574279500002</v>
      </c>
      <c r="CD2798" s="2">
        <v>92.706035263299995</v>
      </c>
      <c r="CE2798" s="2">
        <v>872</v>
      </c>
      <c r="CF2798" s="2">
        <v>121</v>
      </c>
      <c r="CG2798" s="2">
        <v>524.127841816</v>
      </c>
      <c r="CH2798" s="2">
        <v>174.65446233899999</v>
      </c>
      <c r="CI2798" s="2">
        <v>980.80896125799995</v>
      </c>
      <c r="CJ2798" s="2">
        <v>1.3315493103</v>
      </c>
      <c r="CK2798" s="2">
        <v>152.04800882000001</v>
      </c>
      <c r="CL2798" s="2">
        <v>0.53438321071600003</v>
      </c>
      <c r="CM2798" s="1">
        <v>5</v>
      </c>
    </row>
    <row r="2799" spans="1:91" x14ac:dyDescent="0.5">
      <c r="A2799" s="1">
        <v>2798</v>
      </c>
      <c r="B2799" s="2">
        <v>1175279005</v>
      </c>
      <c r="C2799" s="2">
        <v>0</v>
      </c>
      <c r="D2799" s="2">
        <v>1</v>
      </c>
      <c r="E2799" s="2">
        <v>0</v>
      </c>
      <c r="F2799" s="2">
        <v>2.4</v>
      </c>
      <c r="G2799" s="2">
        <v>1</v>
      </c>
      <c r="H2799" s="2">
        <v>1</v>
      </c>
      <c r="I2799" s="2">
        <v>1</v>
      </c>
      <c r="J2799" s="2">
        <v>2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0</v>
      </c>
      <c r="AB2799" s="1">
        <v>0</v>
      </c>
      <c r="AC2799" s="1">
        <v>0</v>
      </c>
      <c r="AD2799" s="1">
        <v>1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0</v>
      </c>
      <c r="AM2799" s="1">
        <v>0</v>
      </c>
      <c r="AN2799" s="1">
        <v>0</v>
      </c>
      <c r="AO2799" s="1">
        <v>0</v>
      </c>
      <c r="AP2799" s="1">
        <v>1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1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0</v>
      </c>
      <c r="BE2799" s="1">
        <v>0</v>
      </c>
      <c r="BF2799" s="1">
        <v>0</v>
      </c>
      <c r="BG2799" s="1">
        <v>0</v>
      </c>
      <c r="BH2799" s="1">
        <v>0</v>
      </c>
      <c r="BI2799" s="1">
        <v>0</v>
      </c>
      <c r="BJ2799" s="1">
        <v>1</v>
      </c>
      <c r="BK2799" s="1">
        <v>0</v>
      </c>
      <c r="BL2799" s="2">
        <v>6.4202215100900002</v>
      </c>
      <c r="BM2799" s="2">
        <v>490</v>
      </c>
      <c r="BN2799" s="2">
        <v>44.3</v>
      </c>
      <c r="BO2799" s="2">
        <v>64.900000000000006</v>
      </c>
      <c r="BP2799" s="2">
        <v>6.6</v>
      </c>
      <c r="BQ2799" s="2">
        <v>40</v>
      </c>
      <c r="BR2799" s="2">
        <v>7.3684210526299996</v>
      </c>
      <c r="BS2799" s="2">
        <v>0.8</v>
      </c>
      <c r="BT2799" s="2">
        <v>0.42391304347800002</v>
      </c>
      <c r="BU2799" s="2">
        <v>68767</v>
      </c>
      <c r="BV2799" s="2">
        <v>0.58366899999999999</v>
      </c>
      <c r="BW2799" s="2">
        <v>7.7648999999999996E-2</v>
      </c>
      <c r="BX2799" s="2">
        <v>0.75</v>
      </c>
      <c r="BY2799" s="2">
        <v>0.92749244713000001</v>
      </c>
      <c r="BZ2799" s="2">
        <v>0.977198697068</v>
      </c>
      <c r="CA2799" s="2">
        <v>0.49641459999999998</v>
      </c>
      <c r="CB2799" s="2">
        <v>0.80620155038800001</v>
      </c>
      <c r="CC2799" s="2">
        <v>93.411574279500002</v>
      </c>
      <c r="CD2799" s="2">
        <v>92.706035263299995</v>
      </c>
      <c r="CE2799" s="2">
        <v>872</v>
      </c>
      <c r="CF2799" s="2">
        <v>121</v>
      </c>
      <c r="CG2799" s="2">
        <v>1136.42120922</v>
      </c>
      <c r="CH2799" s="2">
        <v>27.450924927799999</v>
      </c>
      <c r="CI2799" s="2">
        <v>1500.4392588200001</v>
      </c>
      <c r="CJ2799" s="2">
        <v>1.78639040119</v>
      </c>
      <c r="CK2799" s="2">
        <v>46.573373508899998</v>
      </c>
      <c r="CL2799" s="2">
        <v>0.75739234530199995</v>
      </c>
      <c r="CM2799" s="1">
        <v>5</v>
      </c>
    </row>
    <row r="2800" spans="1:91" x14ac:dyDescent="0.5">
      <c r="A2800" s="1">
        <v>2799</v>
      </c>
      <c r="B2800" s="2">
        <v>1175305174</v>
      </c>
      <c r="C2800" s="2">
        <v>0</v>
      </c>
      <c r="D2800" s="2">
        <v>1</v>
      </c>
      <c r="E2800" s="2">
        <v>1</v>
      </c>
      <c r="F2800" s="2">
        <v>2</v>
      </c>
      <c r="G2800" s="2">
        <v>0</v>
      </c>
      <c r="H2800" s="2">
        <v>0</v>
      </c>
      <c r="I2800" s="2">
        <v>1</v>
      </c>
      <c r="J2800" s="2">
        <v>3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1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1</v>
      </c>
      <c r="AW2800" s="1">
        <v>0</v>
      </c>
      <c r="AX2800" s="1">
        <v>0</v>
      </c>
      <c r="AY2800" s="1">
        <v>0</v>
      </c>
      <c r="AZ2800" s="1">
        <v>0</v>
      </c>
      <c r="BA2800" s="1">
        <v>1</v>
      </c>
      <c r="BB2800" s="1">
        <v>0</v>
      </c>
      <c r="BC2800" s="1">
        <v>0</v>
      </c>
      <c r="BD2800" s="1">
        <v>0</v>
      </c>
      <c r="BE2800" s="1">
        <v>0</v>
      </c>
      <c r="BF2800" s="1">
        <v>0</v>
      </c>
      <c r="BG2800" s="1">
        <v>0</v>
      </c>
      <c r="BH2800" s="1">
        <v>0</v>
      </c>
      <c r="BI2800" s="1">
        <v>0</v>
      </c>
      <c r="BJ2800" s="1">
        <v>0</v>
      </c>
      <c r="BK2800" s="1">
        <v>0</v>
      </c>
      <c r="BL2800" s="2">
        <v>6.4202215100900002</v>
      </c>
      <c r="BM2800" s="2">
        <v>490</v>
      </c>
      <c r="BN2800" s="2">
        <v>44.3</v>
      </c>
      <c r="BO2800" s="2">
        <v>64.900000000000006</v>
      </c>
      <c r="BP2800" s="2">
        <v>6.6</v>
      </c>
      <c r="BQ2800" s="2">
        <v>40</v>
      </c>
      <c r="BR2800" s="2">
        <v>7.3684210526299996</v>
      </c>
      <c r="BS2800" s="2">
        <v>0.8</v>
      </c>
      <c r="BT2800" s="2">
        <v>0.42391304347800002</v>
      </c>
      <c r="BU2800" s="2">
        <v>68767</v>
      </c>
      <c r="BV2800" s="2">
        <v>0.58366899999999999</v>
      </c>
      <c r="BW2800" s="2">
        <v>7.7648999999999996E-2</v>
      </c>
      <c r="BX2800" s="2">
        <v>0.75</v>
      </c>
      <c r="BY2800" s="2">
        <v>0.92749244713000001</v>
      </c>
      <c r="BZ2800" s="2">
        <v>0.977198697068</v>
      </c>
      <c r="CA2800" s="2">
        <v>0.49641459999999998</v>
      </c>
      <c r="CB2800" s="2">
        <v>0.80620155038800001</v>
      </c>
      <c r="CC2800" s="2">
        <v>93.411574279500002</v>
      </c>
      <c r="CD2800" s="2">
        <v>92.706035263299995</v>
      </c>
      <c r="CE2800" s="2">
        <v>872</v>
      </c>
      <c r="CF2800" s="2">
        <v>121</v>
      </c>
      <c r="CG2800" s="2">
        <v>1245.27711009</v>
      </c>
      <c r="CH2800" s="2">
        <v>89.031232434499998</v>
      </c>
      <c r="CI2800" s="2">
        <v>1616.9214161899999</v>
      </c>
      <c r="CJ2800" s="2">
        <v>1.9029050458000001</v>
      </c>
      <c r="CK2800" s="2">
        <v>150.180542234</v>
      </c>
      <c r="CL2800" s="2">
        <v>0.77015314264599999</v>
      </c>
      <c r="CM2800" s="1">
        <v>5</v>
      </c>
    </row>
    <row r="2801" spans="1:91" x14ac:dyDescent="0.5">
      <c r="A2801" s="1">
        <v>2800</v>
      </c>
      <c r="B2801" s="2">
        <v>1175311651</v>
      </c>
      <c r="C2801" s="2">
        <v>0</v>
      </c>
      <c r="D2801" s="2">
        <v>1</v>
      </c>
      <c r="E2801" s="2">
        <v>0</v>
      </c>
      <c r="F2801" s="2">
        <v>2.1</v>
      </c>
      <c r="G2801" s="2">
        <v>1</v>
      </c>
      <c r="H2801" s="2">
        <v>0</v>
      </c>
      <c r="I2801" s="2">
        <v>1</v>
      </c>
      <c r="J2801" s="2">
        <v>2</v>
      </c>
      <c r="K2801" s="1">
        <v>0</v>
      </c>
      <c r="L2801" s="1">
        <v>0</v>
      </c>
      <c r="M2801" s="1">
        <v>0</v>
      </c>
      <c r="N2801" s="1">
        <v>1</v>
      </c>
      <c r="O2801" s="1">
        <v>0</v>
      </c>
      <c r="P2801" s="1">
        <v>0</v>
      </c>
      <c r="Q2801" s="1">
        <v>1</v>
      </c>
      <c r="R2801" s="1">
        <v>0</v>
      </c>
      <c r="S2801" s="1">
        <v>0</v>
      </c>
      <c r="T2801" s="1">
        <v>0</v>
      </c>
      <c r="U2801" s="1">
        <v>0</v>
      </c>
      <c r="V2801" s="1">
        <v>1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1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0</v>
      </c>
      <c r="AM2801" s="1">
        <v>0</v>
      </c>
      <c r="AN2801" s="1">
        <v>0</v>
      </c>
      <c r="AO2801" s="1">
        <v>1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1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0</v>
      </c>
      <c r="BE2801" s="1">
        <v>0</v>
      </c>
      <c r="BF2801" s="1">
        <v>1</v>
      </c>
      <c r="BG2801" s="1">
        <v>0</v>
      </c>
      <c r="BH2801" s="1">
        <v>0</v>
      </c>
      <c r="BI2801" s="1">
        <v>1</v>
      </c>
      <c r="BJ2801" s="1">
        <v>0</v>
      </c>
      <c r="BK2801" s="1">
        <v>0</v>
      </c>
      <c r="BL2801" s="2">
        <v>6.4202215100900002</v>
      </c>
      <c r="BM2801" s="2">
        <v>490</v>
      </c>
      <c r="BN2801" s="2">
        <v>44.3</v>
      </c>
      <c r="BO2801" s="2">
        <v>64.900000000000006</v>
      </c>
      <c r="BP2801" s="2">
        <v>6.6</v>
      </c>
      <c r="BQ2801" s="2">
        <v>40</v>
      </c>
      <c r="BR2801" s="2">
        <v>7.3684210526299996</v>
      </c>
      <c r="BS2801" s="2">
        <v>0.8</v>
      </c>
      <c r="BT2801" s="2">
        <v>0.42391304347800002</v>
      </c>
      <c r="BU2801" s="2">
        <v>68767</v>
      </c>
      <c r="BV2801" s="2">
        <v>0.58366899999999999</v>
      </c>
      <c r="BW2801" s="2">
        <v>7.7648999999999996E-2</v>
      </c>
      <c r="BX2801" s="2">
        <v>0.75</v>
      </c>
      <c r="BY2801" s="2">
        <v>0.92749244713000001</v>
      </c>
      <c r="BZ2801" s="2">
        <v>0.977198697068</v>
      </c>
      <c r="CA2801" s="2">
        <v>0.49641459999999998</v>
      </c>
      <c r="CB2801" s="2">
        <v>0.80620155038800001</v>
      </c>
      <c r="CC2801" s="2">
        <v>93.411574279500002</v>
      </c>
      <c r="CD2801" s="2">
        <v>92.706035263299995</v>
      </c>
      <c r="CE2801" s="2">
        <v>872</v>
      </c>
      <c r="CF2801" s="2">
        <v>121</v>
      </c>
      <c r="CG2801" s="2">
        <v>569.43390548499997</v>
      </c>
      <c r="CH2801" s="2">
        <v>148.33160031099999</v>
      </c>
      <c r="CI2801" s="2">
        <v>1063.2327129299999</v>
      </c>
      <c r="CJ2801" s="2">
        <v>1.4162099244599999</v>
      </c>
      <c r="CK2801" s="2">
        <v>154.99732784299999</v>
      </c>
      <c r="CL2801" s="2">
        <v>0.53556845887100002</v>
      </c>
      <c r="CM2801" s="1">
        <v>5</v>
      </c>
    </row>
    <row r="2802" spans="1:91" x14ac:dyDescent="0.5">
      <c r="A2802" s="1">
        <v>2801</v>
      </c>
      <c r="B2802" s="2">
        <v>1175386455</v>
      </c>
      <c r="C2802" s="2">
        <v>0</v>
      </c>
      <c r="D2802" s="2">
        <v>1</v>
      </c>
      <c r="E2802" s="2">
        <v>1</v>
      </c>
      <c r="F2802" s="2">
        <v>1.9</v>
      </c>
      <c r="G2802" s="2">
        <v>1</v>
      </c>
      <c r="H2802" s="2">
        <v>0</v>
      </c>
      <c r="I2802" s="2">
        <v>1</v>
      </c>
      <c r="J2802" s="2">
        <v>2</v>
      </c>
      <c r="K2802" s="1">
        <v>0</v>
      </c>
      <c r="L2802" s="1">
        <v>0</v>
      </c>
      <c r="M2802" s="1">
        <v>1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1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</v>
      </c>
      <c r="AA2802" s="1">
        <v>0</v>
      </c>
      <c r="AB2802" s="1">
        <v>0</v>
      </c>
      <c r="AC2802" s="1">
        <v>0</v>
      </c>
      <c r="AD2802" s="1">
        <v>1</v>
      </c>
      <c r="AE2802" s="1">
        <v>0</v>
      </c>
      <c r="AF2802" s="1">
        <v>0</v>
      </c>
      <c r="AG2802" s="1">
        <v>0</v>
      </c>
      <c r="AH2802" s="1">
        <v>0</v>
      </c>
      <c r="AI2802" s="1">
        <v>1</v>
      </c>
      <c r="AJ2802" s="1">
        <v>0</v>
      </c>
      <c r="AK2802" s="1">
        <v>0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1</v>
      </c>
      <c r="AT2802" s="1">
        <v>0</v>
      </c>
      <c r="AU2802" s="1">
        <v>0</v>
      </c>
      <c r="AV2802" s="1">
        <v>0</v>
      </c>
      <c r="AW2802" s="1">
        <v>1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1</v>
      </c>
      <c r="BF2802" s="1">
        <v>0</v>
      </c>
      <c r="BG2802" s="1">
        <v>0</v>
      </c>
      <c r="BH2802" s="1">
        <v>0</v>
      </c>
      <c r="BI2802" s="1">
        <v>0</v>
      </c>
      <c r="BJ2802" s="1">
        <v>0</v>
      </c>
      <c r="BK2802" s="1">
        <v>0</v>
      </c>
      <c r="BL2802" s="2">
        <v>6.4202215100900002</v>
      </c>
      <c r="BM2802" s="2">
        <v>490</v>
      </c>
      <c r="BN2802" s="2">
        <v>44.3</v>
      </c>
      <c r="BO2802" s="2">
        <v>64.900000000000006</v>
      </c>
      <c r="BP2802" s="2">
        <v>6.6</v>
      </c>
      <c r="BQ2802" s="2">
        <v>40</v>
      </c>
      <c r="BR2802" s="2">
        <v>7.3684210526299996</v>
      </c>
      <c r="BS2802" s="2">
        <v>0.8</v>
      </c>
      <c r="BT2802" s="2">
        <v>0.42391304347800002</v>
      </c>
      <c r="BU2802" s="2">
        <v>68767</v>
      </c>
      <c r="BV2802" s="2">
        <v>0.58366899999999999</v>
      </c>
      <c r="BW2802" s="2">
        <v>7.7648999999999996E-2</v>
      </c>
      <c r="BX2802" s="2">
        <v>0.75</v>
      </c>
      <c r="BY2802" s="2">
        <v>0.92749244713000001</v>
      </c>
      <c r="BZ2802" s="2">
        <v>0.977198697068</v>
      </c>
      <c r="CA2802" s="2">
        <v>0.49641459999999998</v>
      </c>
      <c r="CB2802" s="2">
        <v>0.80620155038800001</v>
      </c>
      <c r="CC2802" s="2">
        <v>93.411574279500002</v>
      </c>
      <c r="CD2802" s="2">
        <v>92.706035263299995</v>
      </c>
      <c r="CE2802" s="2">
        <v>872</v>
      </c>
      <c r="CF2802" s="2">
        <v>121</v>
      </c>
      <c r="CG2802" s="2">
        <v>738.03499180400001</v>
      </c>
      <c r="CH2802" s="2">
        <v>156.37104961</v>
      </c>
      <c r="CI2802" s="2">
        <v>1225.6523727900001</v>
      </c>
      <c r="CJ2802" s="2">
        <v>1.5755639960300001</v>
      </c>
      <c r="CK2802" s="2">
        <v>147.48249796299999</v>
      </c>
      <c r="CL2802" s="2">
        <v>0.60215686616499997</v>
      </c>
      <c r="CM2802" s="1">
        <v>5</v>
      </c>
    </row>
    <row r="2803" spans="1:91" x14ac:dyDescent="0.5">
      <c r="A2803" s="1">
        <v>2802</v>
      </c>
      <c r="B2803" s="2">
        <v>1175458267</v>
      </c>
      <c r="C2803" s="2">
        <v>0</v>
      </c>
      <c r="D2803" s="2">
        <v>1</v>
      </c>
      <c r="E2803" s="2">
        <v>1</v>
      </c>
      <c r="F2803" s="2">
        <v>2.5</v>
      </c>
      <c r="G2803" s="2">
        <v>1</v>
      </c>
      <c r="H2803" s="2">
        <v>0</v>
      </c>
      <c r="I2803" s="2">
        <v>1</v>
      </c>
      <c r="J2803" s="2">
        <v>2</v>
      </c>
      <c r="K2803" s="1">
        <v>0</v>
      </c>
      <c r="L2803" s="1">
        <v>0</v>
      </c>
      <c r="M2803" s="1">
        <v>0</v>
      </c>
      <c r="N2803" s="1">
        <v>0</v>
      </c>
      <c r="O2803" s="1">
        <v>1</v>
      </c>
      <c r="P2803" s="1">
        <v>0</v>
      </c>
      <c r="Q2803" s="1">
        <v>1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1</v>
      </c>
      <c r="X2803" s="1">
        <v>0</v>
      </c>
      <c r="Y2803" s="1">
        <v>1</v>
      </c>
      <c r="Z2803" s="1">
        <v>0</v>
      </c>
      <c r="AA2803" s="1">
        <v>0</v>
      </c>
      <c r="AB2803" s="1">
        <v>0</v>
      </c>
      <c r="AC2803" s="1">
        <v>1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1</v>
      </c>
      <c r="AL2803" s="1">
        <v>0</v>
      </c>
      <c r="AM2803" s="1">
        <v>0</v>
      </c>
      <c r="AN2803" s="1">
        <v>0</v>
      </c>
      <c r="AO2803" s="1">
        <v>1</v>
      </c>
      <c r="AP2803" s="1">
        <v>0</v>
      </c>
      <c r="AQ2803" s="1">
        <v>0</v>
      </c>
      <c r="AR2803" s="1">
        <v>0</v>
      </c>
      <c r="AS2803" s="1">
        <v>1</v>
      </c>
      <c r="AT2803" s="1">
        <v>0</v>
      </c>
      <c r="AU2803" s="1">
        <v>0</v>
      </c>
      <c r="AV2803" s="1">
        <v>1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  <c r="BD2803" s="1">
        <v>0</v>
      </c>
      <c r="BE2803" s="1">
        <v>0</v>
      </c>
      <c r="BF2803" s="1">
        <v>1</v>
      </c>
      <c r="BG2803" s="1">
        <v>0</v>
      </c>
      <c r="BH2803" s="1">
        <v>1</v>
      </c>
      <c r="BI2803" s="1">
        <v>0</v>
      </c>
      <c r="BJ2803" s="1">
        <v>0</v>
      </c>
      <c r="BK2803" s="1">
        <v>0</v>
      </c>
      <c r="BL2803" s="2">
        <v>6.4202215100900002</v>
      </c>
      <c r="BM2803" s="2">
        <v>490</v>
      </c>
      <c r="BN2803" s="2">
        <v>44.3</v>
      </c>
      <c r="BO2803" s="2">
        <v>64.900000000000006</v>
      </c>
      <c r="BP2803" s="2">
        <v>6.6</v>
      </c>
      <c r="BQ2803" s="2">
        <v>40</v>
      </c>
      <c r="BR2803" s="2">
        <v>7.3684210526299996</v>
      </c>
      <c r="BS2803" s="2">
        <v>0.8</v>
      </c>
      <c r="BT2803" s="2">
        <v>0.42391304347800002</v>
      </c>
      <c r="BU2803" s="2">
        <v>68767</v>
      </c>
      <c r="BV2803" s="2">
        <v>0.58366899999999999</v>
      </c>
      <c r="BW2803" s="2">
        <v>7.7648999999999996E-2</v>
      </c>
      <c r="BX2803" s="2">
        <v>0.75</v>
      </c>
      <c r="BY2803" s="2">
        <v>0.92749244713000001</v>
      </c>
      <c r="BZ2803" s="2">
        <v>0.977198697068</v>
      </c>
      <c r="CA2803" s="2">
        <v>0.49641459999999998</v>
      </c>
      <c r="CB2803" s="2">
        <v>0.80620155038800001</v>
      </c>
      <c r="CC2803" s="2">
        <v>93.411574279500002</v>
      </c>
      <c r="CD2803" s="2">
        <v>92.706035263299995</v>
      </c>
      <c r="CE2803" s="2">
        <v>872</v>
      </c>
      <c r="CF2803" s="2">
        <v>121</v>
      </c>
      <c r="CG2803" s="2">
        <v>808.85622139300006</v>
      </c>
      <c r="CH2803" s="2">
        <v>149.97886716400001</v>
      </c>
      <c r="CI2803" s="2">
        <v>1285.3998412599999</v>
      </c>
      <c r="CJ2803" s="2">
        <v>1.62107173906</v>
      </c>
      <c r="CK2803" s="2">
        <v>111.563348836</v>
      </c>
      <c r="CL2803" s="2">
        <v>0.62926429226699998</v>
      </c>
      <c r="CM2803" s="1">
        <v>5</v>
      </c>
    </row>
    <row r="2804" spans="1:91" x14ac:dyDescent="0.5">
      <c r="A2804" s="1">
        <v>2803</v>
      </c>
      <c r="B2804" s="2">
        <v>1175485453</v>
      </c>
      <c r="C2804" s="2">
        <v>0</v>
      </c>
      <c r="D2804" s="2">
        <v>1</v>
      </c>
      <c r="E2804" s="2">
        <v>1</v>
      </c>
      <c r="F2804" s="2">
        <v>2.1</v>
      </c>
      <c r="G2804" s="2">
        <v>0</v>
      </c>
      <c r="H2804" s="2">
        <v>0</v>
      </c>
      <c r="I2804" s="2">
        <v>4</v>
      </c>
      <c r="J2804" s="2">
        <v>2</v>
      </c>
      <c r="K2804" s="1">
        <v>0</v>
      </c>
      <c r="L2804" s="1">
        <v>0</v>
      </c>
      <c r="M2804" s="1">
        <v>0</v>
      </c>
      <c r="N2804" s="1">
        <v>1</v>
      </c>
      <c r="O2804" s="1">
        <v>0</v>
      </c>
      <c r="P2804" s="1">
        <v>0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1</v>
      </c>
      <c r="W2804" s="1">
        <v>0</v>
      </c>
      <c r="X2804" s="1">
        <v>0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1</v>
      </c>
      <c r="AI2804" s="1">
        <v>0</v>
      </c>
      <c r="AJ2804" s="1">
        <v>0</v>
      </c>
      <c r="AK2804" s="1">
        <v>0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1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1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1</v>
      </c>
      <c r="BG2804" s="1">
        <v>0</v>
      </c>
      <c r="BH2804" s="1">
        <v>0</v>
      </c>
      <c r="BI2804" s="1">
        <v>0</v>
      </c>
      <c r="BJ2804" s="1">
        <v>1</v>
      </c>
      <c r="BK2804" s="1">
        <v>0</v>
      </c>
      <c r="BL2804" s="2">
        <v>6.4202215100900002</v>
      </c>
      <c r="BM2804" s="2">
        <v>490</v>
      </c>
      <c r="BN2804" s="2">
        <v>44.3</v>
      </c>
      <c r="BO2804" s="2">
        <v>64.900000000000006</v>
      </c>
      <c r="BP2804" s="2">
        <v>6.6</v>
      </c>
      <c r="BQ2804" s="2">
        <v>40</v>
      </c>
      <c r="BR2804" s="2">
        <v>7.3684210526299996</v>
      </c>
      <c r="BS2804" s="2">
        <v>0.8</v>
      </c>
      <c r="BT2804" s="2">
        <v>0.42391304347800002</v>
      </c>
      <c r="BU2804" s="2">
        <v>68767</v>
      </c>
      <c r="BV2804" s="2">
        <v>0.58366899999999999</v>
      </c>
      <c r="BW2804" s="2">
        <v>7.7648999999999996E-2</v>
      </c>
      <c r="BX2804" s="2">
        <v>0.75</v>
      </c>
      <c r="BY2804" s="2">
        <v>0.92749244713000001</v>
      </c>
      <c r="BZ2804" s="2">
        <v>0.977198697068</v>
      </c>
      <c r="CA2804" s="2">
        <v>0.49641459999999998</v>
      </c>
      <c r="CB2804" s="2">
        <v>0.80620155038800001</v>
      </c>
      <c r="CC2804" s="2">
        <v>93.411574279500002</v>
      </c>
      <c r="CD2804" s="2">
        <v>92.706035263299995</v>
      </c>
      <c r="CE2804" s="2">
        <v>872</v>
      </c>
      <c r="CF2804" s="2">
        <v>121</v>
      </c>
      <c r="CG2804" s="2">
        <v>507.64005211800003</v>
      </c>
      <c r="CH2804" s="2">
        <v>172.78253319699999</v>
      </c>
      <c r="CI2804" s="2">
        <v>978.93703211499997</v>
      </c>
      <c r="CJ2804" s="2">
        <v>1.3287438228399999</v>
      </c>
      <c r="CK2804" s="2">
        <v>150.17607967699999</v>
      </c>
      <c r="CL2804" s="2">
        <v>0.51856251777600004</v>
      </c>
      <c r="CM2804" s="1">
        <v>5</v>
      </c>
    </row>
    <row r="2805" spans="1:91" x14ac:dyDescent="0.5">
      <c r="A2805" s="1">
        <v>2804</v>
      </c>
      <c r="B2805" s="2">
        <v>1175518345</v>
      </c>
      <c r="C2805" s="2">
        <v>0</v>
      </c>
      <c r="D2805" s="2">
        <v>1</v>
      </c>
      <c r="E2805" s="2">
        <v>1</v>
      </c>
      <c r="F2805" s="2">
        <v>2.2000000000000002</v>
      </c>
      <c r="G2805" s="2">
        <v>0</v>
      </c>
      <c r="H2805" s="2">
        <v>0</v>
      </c>
      <c r="I2805" s="2">
        <v>2</v>
      </c>
      <c r="J2805" s="2">
        <v>3</v>
      </c>
      <c r="K2805" s="1">
        <v>0</v>
      </c>
      <c r="L2805" s="1">
        <v>0</v>
      </c>
      <c r="M2805" s="1">
        <v>0</v>
      </c>
      <c r="N2805" s="1">
        <v>1</v>
      </c>
      <c r="O2805" s="1">
        <v>0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1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1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1</v>
      </c>
      <c r="BE2805" s="1">
        <v>0</v>
      </c>
      <c r="BF2805" s="1">
        <v>0</v>
      </c>
      <c r="BG2805" s="1">
        <v>0</v>
      </c>
      <c r="BH2805" s="1">
        <v>0</v>
      </c>
      <c r="BI2805" s="1">
        <v>0</v>
      </c>
      <c r="BJ2805" s="1">
        <v>0</v>
      </c>
      <c r="BK2805" s="1">
        <v>0</v>
      </c>
      <c r="BL2805" s="2">
        <v>6.4202215100900002</v>
      </c>
      <c r="BM2805" s="2">
        <v>490</v>
      </c>
      <c r="BN2805" s="2">
        <v>44.3</v>
      </c>
      <c r="BO2805" s="2">
        <v>64.900000000000006</v>
      </c>
      <c r="BP2805" s="2">
        <v>6.6</v>
      </c>
      <c r="BQ2805" s="2">
        <v>40</v>
      </c>
      <c r="BR2805" s="2">
        <v>7.3684210526299996</v>
      </c>
      <c r="BS2805" s="2">
        <v>0.8</v>
      </c>
      <c r="BT2805" s="2">
        <v>0.42391304347800002</v>
      </c>
      <c r="BU2805" s="2">
        <v>68767</v>
      </c>
      <c r="BV2805" s="2">
        <v>0.58366899999999999</v>
      </c>
      <c r="BW2805" s="2">
        <v>7.7648999999999996E-2</v>
      </c>
      <c r="BX2805" s="2">
        <v>0.75</v>
      </c>
      <c r="BY2805" s="2">
        <v>0.92749244713000001</v>
      </c>
      <c r="BZ2805" s="2">
        <v>0.977198697068</v>
      </c>
      <c r="CA2805" s="2">
        <v>0.49641459999999998</v>
      </c>
      <c r="CB2805" s="2">
        <v>0.80620155038800001</v>
      </c>
      <c r="CC2805" s="2">
        <v>93.411574279500002</v>
      </c>
      <c r="CD2805" s="2">
        <v>92.706035263299995</v>
      </c>
      <c r="CE2805" s="2">
        <v>872</v>
      </c>
      <c r="CF2805" s="2">
        <v>121</v>
      </c>
      <c r="CG2805" s="2">
        <v>1245.27711009</v>
      </c>
      <c r="CH2805" s="2">
        <v>89.031232434499998</v>
      </c>
      <c r="CI2805" s="2">
        <v>1616.9214161899999</v>
      </c>
      <c r="CJ2805" s="2">
        <v>1.9029050458000001</v>
      </c>
      <c r="CK2805" s="2">
        <v>150.180542234</v>
      </c>
      <c r="CL2805" s="2">
        <v>0.77015314264599999</v>
      </c>
      <c r="CM2805" s="1">
        <v>5</v>
      </c>
    </row>
    <row r="2806" spans="1:91" x14ac:dyDescent="0.5">
      <c r="A2806" s="1">
        <v>2805</v>
      </c>
      <c r="B2806" s="2">
        <v>1175520824</v>
      </c>
      <c r="C2806" s="2">
        <v>0</v>
      </c>
      <c r="D2806" s="2">
        <v>1</v>
      </c>
      <c r="E2806" s="2">
        <v>1</v>
      </c>
      <c r="F2806" s="2">
        <v>2.1</v>
      </c>
      <c r="G2806" s="2">
        <v>1</v>
      </c>
      <c r="H2806" s="2">
        <v>0</v>
      </c>
      <c r="I2806" s="2">
        <v>1</v>
      </c>
      <c r="J2806" s="2">
        <v>3</v>
      </c>
      <c r="K2806" s="1">
        <v>0</v>
      </c>
      <c r="L2806" s="1">
        <v>0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0</v>
      </c>
      <c r="S2806" s="1">
        <v>1</v>
      </c>
      <c r="T2806" s="1">
        <v>1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1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</v>
      </c>
      <c r="AL2806" s="1">
        <v>0</v>
      </c>
      <c r="AM2806" s="1">
        <v>0</v>
      </c>
      <c r="AN2806" s="1">
        <v>0</v>
      </c>
      <c r="AO2806" s="1">
        <v>0</v>
      </c>
      <c r="AP2806" s="1">
        <v>1</v>
      </c>
      <c r="AQ2806" s="1">
        <v>0</v>
      </c>
      <c r="AR2806" s="1">
        <v>0</v>
      </c>
      <c r="AS2806" s="1">
        <v>1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1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1</v>
      </c>
      <c r="BF2806" s="1">
        <v>0</v>
      </c>
      <c r="BG2806" s="1">
        <v>0</v>
      </c>
      <c r="BH2806" s="1">
        <v>0</v>
      </c>
      <c r="BI2806" s="1">
        <v>0</v>
      </c>
      <c r="BJ2806" s="1">
        <v>1</v>
      </c>
      <c r="BK2806" s="1">
        <v>0</v>
      </c>
      <c r="BL2806" s="2">
        <v>6.4202215100900002</v>
      </c>
      <c r="BM2806" s="2">
        <v>490</v>
      </c>
      <c r="BN2806" s="2">
        <v>44.3</v>
      </c>
      <c r="BO2806" s="2">
        <v>64.900000000000006</v>
      </c>
      <c r="BP2806" s="2">
        <v>6.6</v>
      </c>
      <c r="BQ2806" s="2">
        <v>40</v>
      </c>
      <c r="BR2806" s="2">
        <v>7.3684210526299996</v>
      </c>
      <c r="BS2806" s="2">
        <v>0.8</v>
      </c>
      <c r="BT2806" s="2">
        <v>0.42391304347800002</v>
      </c>
      <c r="BU2806" s="2">
        <v>68767</v>
      </c>
      <c r="BV2806" s="2">
        <v>0.58366899999999999</v>
      </c>
      <c r="BW2806" s="2">
        <v>7.7648999999999996E-2</v>
      </c>
      <c r="BX2806" s="2">
        <v>0.75</v>
      </c>
      <c r="BY2806" s="2">
        <v>0.92749244713000001</v>
      </c>
      <c r="BZ2806" s="2">
        <v>0.977198697068</v>
      </c>
      <c r="CA2806" s="2">
        <v>0.49641459999999998</v>
      </c>
      <c r="CB2806" s="2">
        <v>0.80620155038800001</v>
      </c>
      <c r="CC2806" s="2">
        <v>93.411574279500002</v>
      </c>
      <c r="CD2806" s="2">
        <v>92.706035263299995</v>
      </c>
      <c r="CE2806" s="2">
        <v>872</v>
      </c>
      <c r="CF2806" s="2">
        <v>121</v>
      </c>
      <c r="CG2806" s="2">
        <v>1245.27711009</v>
      </c>
      <c r="CH2806" s="2">
        <v>89.031232434499998</v>
      </c>
      <c r="CI2806" s="2">
        <v>1616.9214161899999</v>
      </c>
      <c r="CJ2806" s="2">
        <v>1.9029050458000001</v>
      </c>
      <c r="CK2806" s="2">
        <v>150.180542234</v>
      </c>
      <c r="CL2806" s="2">
        <v>0.77015314264599999</v>
      </c>
      <c r="CM2806" s="1">
        <v>5</v>
      </c>
    </row>
    <row r="2807" spans="1:91" x14ac:dyDescent="0.5">
      <c r="A2807" s="1">
        <v>2806</v>
      </c>
      <c r="B2807" s="2">
        <v>1176099287</v>
      </c>
      <c r="C2807" s="2">
        <v>1</v>
      </c>
      <c r="D2807" s="2">
        <v>0</v>
      </c>
      <c r="E2807" s="2">
        <v>0</v>
      </c>
      <c r="F2807" s="2">
        <v>5.2</v>
      </c>
      <c r="G2807" s="2">
        <v>1</v>
      </c>
      <c r="H2807" s="2">
        <v>1</v>
      </c>
      <c r="I2807" s="2">
        <v>1</v>
      </c>
      <c r="J2807" s="2">
        <v>2</v>
      </c>
      <c r="K2807" s="1">
        <v>0</v>
      </c>
      <c r="L2807" s="1">
        <v>0</v>
      </c>
      <c r="M2807" s="1">
        <v>0</v>
      </c>
      <c r="N2807" s="1">
        <v>0</v>
      </c>
      <c r="O2807" s="1">
        <v>1</v>
      </c>
      <c r="P2807" s="1">
        <v>0</v>
      </c>
      <c r="Q2807" s="1">
        <v>1</v>
      </c>
      <c r="R2807" s="1">
        <v>0</v>
      </c>
      <c r="S2807" s="1">
        <v>0</v>
      </c>
      <c r="T2807" s="1">
        <v>0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1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0</v>
      </c>
      <c r="AS2807" s="1">
        <v>0</v>
      </c>
      <c r="AT2807" s="1">
        <v>1</v>
      </c>
      <c r="AU2807" s="1">
        <v>0</v>
      </c>
      <c r="AV2807" s="1">
        <v>0</v>
      </c>
      <c r="AW2807" s="1">
        <v>1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1</v>
      </c>
      <c r="BG2807" s="1">
        <v>0</v>
      </c>
      <c r="BH2807" s="1">
        <v>0</v>
      </c>
      <c r="BI2807" s="1">
        <v>0</v>
      </c>
      <c r="BJ2807" s="1">
        <v>0</v>
      </c>
      <c r="BK2807" s="1">
        <v>0</v>
      </c>
      <c r="BL2807" s="2">
        <v>6.4202215100900002</v>
      </c>
      <c r="BM2807" s="2">
        <v>490</v>
      </c>
      <c r="BN2807" s="2">
        <v>44.3</v>
      </c>
      <c r="BO2807" s="2">
        <v>64.900000000000006</v>
      </c>
      <c r="BP2807" s="2">
        <v>6.6</v>
      </c>
      <c r="BQ2807" s="2">
        <v>40</v>
      </c>
      <c r="BR2807" s="2">
        <v>7.3684210526299996</v>
      </c>
      <c r="BS2807" s="2">
        <v>0.8</v>
      </c>
      <c r="BT2807" s="2">
        <v>0.42391304347800002</v>
      </c>
      <c r="BU2807" s="2">
        <v>68767</v>
      </c>
      <c r="BV2807" s="2">
        <v>0.58366899999999999</v>
      </c>
      <c r="BW2807" s="2">
        <v>7.7648999999999996E-2</v>
      </c>
      <c r="BX2807" s="2">
        <v>0.75</v>
      </c>
      <c r="BY2807" s="2">
        <v>0.92749244713000001</v>
      </c>
      <c r="BZ2807" s="2">
        <v>0.977198697068</v>
      </c>
      <c r="CA2807" s="2">
        <v>0.49641459999999998</v>
      </c>
      <c r="CB2807" s="2">
        <v>0.80620155038800001</v>
      </c>
      <c r="CC2807" s="2">
        <v>93.411574279500002</v>
      </c>
      <c r="CD2807" s="2">
        <v>92.706035263299995</v>
      </c>
      <c r="CE2807" s="2">
        <v>1668</v>
      </c>
      <c r="CF2807" s="2">
        <v>696</v>
      </c>
      <c r="CG2807" s="2">
        <v>658.82811092700001</v>
      </c>
      <c r="CH2807" s="2">
        <v>318.49479463799997</v>
      </c>
      <c r="CI2807" s="2">
        <v>1319.9765396800001</v>
      </c>
      <c r="CJ2807" s="2">
        <v>1.7585337589100001</v>
      </c>
      <c r="CK2807" s="2">
        <v>309.60624299099999</v>
      </c>
      <c r="CL2807" s="2">
        <v>0.49912107611099998</v>
      </c>
      <c r="CM2807" s="1">
        <v>5</v>
      </c>
    </row>
    <row r="2808" spans="1:91" x14ac:dyDescent="0.5">
      <c r="A2808" s="1">
        <v>2807</v>
      </c>
      <c r="B2808" s="2">
        <v>1176606114</v>
      </c>
      <c r="C2808" s="2">
        <v>0</v>
      </c>
      <c r="D2808" s="2">
        <v>1</v>
      </c>
      <c r="E2808" s="2">
        <v>0</v>
      </c>
      <c r="F2808" s="2">
        <v>2.1</v>
      </c>
      <c r="G2808" s="2">
        <v>1</v>
      </c>
      <c r="H2808" s="2">
        <v>0</v>
      </c>
      <c r="I2808" s="2">
        <v>1</v>
      </c>
      <c r="J2808" s="2">
        <v>3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1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1</v>
      </c>
      <c r="AT2808" s="1">
        <v>0</v>
      </c>
      <c r="AU2808" s="1">
        <v>0</v>
      </c>
      <c r="AV2808" s="1">
        <v>1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0</v>
      </c>
      <c r="BE2808" s="1">
        <v>0</v>
      </c>
      <c r="BF2808" s="1">
        <v>0</v>
      </c>
      <c r="BG2808" s="1">
        <v>0</v>
      </c>
      <c r="BH2808" s="1">
        <v>1</v>
      </c>
      <c r="BI2808" s="1">
        <v>0</v>
      </c>
      <c r="BJ2808" s="1">
        <v>0</v>
      </c>
      <c r="BK2808" s="1">
        <v>0</v>
      </c>
      <c r="BL2808" s="2">
        <v>6.4202215100900002</v>
      </c>
      <c r="BM2808" s="2">
        <v>490</v>
      </c>
      <c r="BN2808" s="2">
        <v>44.3</v>
      </c>
      <c r="BO2808" s="2">
        <v>64.900000000000006</v>
      </c>
      <c r="BP2808" s="2">
        <v>6.6</v>
      </c>
      <c r="BQ2808" s="2">
        <v>40</v>
      </c>
      <c r="BR2808" s="2">
        <v>7.3684210526299996</v>
      </c>
      <c r="BS2808" s="2">
        <v>0.8</v>
      </c>
      <c r="BT2808" s="2">
        <v>0.42391304347800002</v>
      </c>
      <c r="BU2808" s="2">
        <v>68767</v>
      </c>
      <c r="BV2808" s="2">
        <v>0.58366899999999999</v>
      </c>
      <c r="BW2808" s="2">
        <v>7.7648999999999996E-2</v>
      </c>
      <c r="BX2808" s="2">
        <v>0.75</v>
      </c>
      <c r="BY2808" s="2">
        <v>0.92749244713000001</v>
      </c>
      <c r="BZ2808" s="2">
        <v>0.977198697068</v>
      </c>
      <c r="CA2808" s="2">
        <v>0.49641459999999998</v>
      </c>
      <c r="CB2808" s="2">
        <v>0.80620155038800001</v>
      </c>
      <c r="CC2808" s="2">
        <v>93.411574279500002</v>
      </c>
      <c r="CD2808" s="2">
        <v>92.706035263299995</v>
      </c>
      <c r="CE2808" s="2">
        <v>872</v>
      </c>
      <c r="CF2808" s="2">
        <v>121</v>
      </c>
      <c r="CG2808" s="2">
        <v>1077.85554415</v>
      </c>
      <c r="CH2808" s="2">
        <v>190.78954024999999</v>
      </c>
      <c r="CI2808" s="2">
        <v>1651.73665959</v>
      </c>
      <c r="CJ2808" s="2">
        <v>2.0218885756699998</v>
      </c>
      <c r="CK2808" s="2">
        <v>197.87077427700001</v>
      </c>
      <c r="CL2808" s="2">
        <v>0.65255895235500005</v>
      </c>
      <c r="CM2808" s="1">
        <v>5</v>
      </c>
    </row>
    <row r="2809" spans="1:91" x14ac:dyDescent="0.5">
      <c r="A2809" s="1">
        <v>2808</v>
      </c>
      <c r="B2809" s="2">
        <v>1176938555</v>
      </c>
      <c r="C2809" s="2">
        <v>0</v>
      </c>
      <c r="D2809" s="2">
        <v>1</v>
      </c>
      <c r="E2809" s="2">
        <v>0</v>
      </c>
      <c r="F2809" s="2">
        <v>2.5</v>
      </c>
      <c r="G2809" s="2">
        <v>1</v>
      </c>
      <c r="H2809" s="2">
        <v>0</v>
      </c>
      <c r="I2809" s="2">
        <v>1</v>
      </c>
      <c r="J2809" s="2">
        <v>3</v>
      </c>
      <c r="K2809" s="1">
        <v>0</v>
      </c>
      <c r="L2809" s="1">
        <v>0</v>
      </c>
      <c r="M2809" s="1">
        <v>0</v>
      </c>
      <c r="N2809" s="1">
        <v>1</v>
      </c>
      <c r="O2809" s="1">
        <v>0</v>
      </c>
      <c r="P2809" s="1">
        <v>0</v>
      </c>
      <c r="Q2809" s="1">
        <v>1</v>
      </c>
      <c r="R2809" s="1">
        <v>0</v>
      </c>
      <c r="S2809" s="1">
        <v>0</v>
      </c>
      <c r="T2809" s="1">
        <v>0</v>
      </c>
      <c r="U2809" s="1">
        <v>1</v>
      </c>
      <c r="V2809" s="1">
        <v>0</v>
      </c>
      <c r="W2809" s="1">
        <v>0</v>
      </c>
      <c r="X2809" s="1">
        <v>0</v>
      </c>
      <c r="Y2809" s="1">
        <v>1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1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1</v>
      </c>
      <c r="AR2809" s="1">
        <v>1</v>
      </c>
      <c r="AS2809" s="1">
        <v>0</v>
      </c>
      <c r="AT2809" s="1">
        <v>0</v>
      </c>
      <c r="AU2809" s="1">
        <v>0</v>
      </c>
      <c r="AV2809" s="1">
        <v>0</v>
      </c>
      <c r="AW2809" s="1">
        <v>1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1</v>
      </c>
      <c r="BG2809" s="1">
        <v>0</v>
      </c>
      <c r="BH2809" s="1">
        <v>0</v>
      </c>
      <c r="BI2809" s="1">
        <v>0</v>
      </c>
      <c r="BJ2809" s="1">
        <v>0</v>
      </c>
      <c r="BK2809" s="1">
        <v>0</v>
      </c>
      <c r="BL2809" s="2">
        <v>6.4202215100900002</v>
      </c>
      <c r="BM2809" s="2">
        <v>490</v>
      </c>
      <c r="BN2809" s="2">
        <v>44.3</v>
      </c>
      <c r="BO2809" s="2">
        <v>64.900000000000006</v>
      </c>
      <c r="BP2809" s="2">
        <v>6.6</v>
      </c>
      <c r="BQ2809" s="2">
        <v>40</v>
      </c>
      <c r="BR2809" s="2">
        <v>7.3684210526299996</v>
      </c>
      <c r="BS2809" s="2">
        <v>0.8</v>
      </c>
      <c r="BT2809" s="2">
        <v>0.42391304347800002</v>
      </c>
      <c r="BU2809" s="2">
        <v>68767</v>
      </c>
      <c r="BV2809" s="2">
        <v>0.58366899999999999</v>
      </c>
      <c r="BW2809" s="2">
        <v>7.7648999999999996E-2</v>
      </c>
      <c r="BX2809" s="2">
        <v>0.75</v>
      </c>
      <c r="BY2809" s="2">
        <v>0.92749244713000001</v>
      </c>
      <c r="BZ2809" s="2">
        <v>0.977198697068</v>
      </c>
      <c r="CA2809" s="2">
        <v>0.49641459999999998</v>
      </c>
      <c r="CB2809" s="2">
        <v>0.80620155038800001</v>
      </c>
      <c r="CC2809" s="2">
        <v>93.411574279500002</v>
      </c>
      <c r="CD2809" s="2">
        <v>92.706035263299995</v>
      </c>
      <c r="CE2809" s="2">
        <v>872</v>
      </c>
      <c r="CF2809" s="2">
        <v>121</v>
      </c>
      <c r="CG2809" s="2">
        <v>663.32534336799995</v>
      </c>
      <c r="CH2809" s="2">
        <v>155.91975938100001</v>
      </c>
      <c r="CI2809" s="2">
        <v>1144.9626000999999</v>
      </c>
      <c r="CJ2809" s="2">
        <v>1.4961938532700001</v>
      </c>
      <c r="CK2809" s="2">
        <v>150.51006660300001</v>
      </c>
      <c r="CL2809" s="2">
        <v>0.57934236743699996</v>
      </c>
      <c r="CM2809" s="1">
        <v>5</v>
      </c>
    </row>
    <row r="2810" spans="1:91" x14ac:dyDescent="0.5">
      <c r="A2810" s="1">
        <v>2809</v>
      </c>
      <c r="B2810" s="2">
        <v>1177770855</v>
      </c>
      <c r="C2810" s="2">
        <v>0</v>
      </c>
      <c r="D2810" s="2">
        <v>1</v>
      </c>
      <c r="E2810" s="2">
        <v>0</v>
      </c>
      <c r="F2810" s="2">
        <v>1.9</v>
      </c>
      <c r="G2810" s="2">
        <v>0</v>
      </c>
      <c r="H2810" s="2">
        <v>0</v>
      </c>
      <c r="I2810" s="2">
        <v>1</v>
      </c>
      <c r="J2810" s="2">
        <v>1</v>
      </c>
      <c r="K2810" s="1">
        <v>0</v>
      </c>
      <c r="L2810" s="1">
        <v>0</v>
      </c>
      <c r="M2810" s="1">
        <v>0</v>
      </c>
      <c r="N2810" s="1">
        <v>1</v>
      </c>
      <c r="O2810" s="1">
        <v>0</v>
      </c>
      <c r="P2810" s="1">
        <v>0</v>
      </c>
      <c r="Q2810" s="1">
        <v>1</v>
      </c>
      <c r="R2810" s="1">
        <v>0</v>
      </c>
      <c r="S2810" s="1">
        <v>0</v>
      </c>
      <c r="T2810" s="1">
        <v>0</v>
      </c>
      <c r="U2810" s="1">
        <v>1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1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</v>
      </c>
      <c r="AL2810" s="1">
        <v>0</v>
      </c>
      <c r="AM2810" s="1">
        <v>0</v>
      </c>
      <c r="AN2810" s="1">
        <v>0</v>
      </c>
      <c r="AO2810" s="1">
        <v>1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1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1</v>
      </c>
      <c r="BG2810" s="1">
        <v>0</v>
      </c>
      <c r="BH2810" s="1">
        <v>0</v>
      </c>
      <c r="BI2810" s="1">
        <v>0</v>
      </c>
      <c r="BJ2810" s="1">
        <v>0</v>
      </c>
      <c r="BK2810" s="1">
        <v>0</v>
      </c>
      <c r="BL2810" s="2">
        <v>6.4202215100900002</v>
      </c>
      <c r="BM2810" s="2">
        <v>490</v>
      </c>
      <c r="BN2810" s="2">
        <v>44.3</v>
      </c>
      <c r="BO2810" s="2">
        <v>64.900000000000006</v>
      </c>
      <c r="BP2810" s="2">
        <v>6.6</v>
      </c>
      <c r="BQ2810" s="2">
        <v>40</v>
      </c>
      <c r="BR2810" s="2">
        <v>7.3684210526299996</v>
      </c>
      <c r="BS2810" s="2">
        <v>0.8</v>
      </c>
      <c r="BT2810" s="2">
        <v>0.42391304347800002</v>
      </c>
      <c r="BU2810" s="2">
        <v>68767</v>
      </c>
      <c r="BV2810" s="2">
        <v>0.58366899999999999</v>
      </c>
      <c r="BW2810" s="2">
        <v>7.7648999999999996E-2</v>
      </c>
      <c r="BX2810" s="2">
        <v>0.75</v>
      </c>
      <c r="BY2810" s="2">
        <v>0.92749244713000001</v>
      </c>
      <c r="BZ2810" s="2">
        <v>0.977198697068</v>
      </c>
      <c r="CA2810" s="2">
        <v>0.49641459999999998</v>
      </c>
      <c r="CB2810" s="2">
        <v>0.80620155038800001</v>
      </c>
      <c r="CC2810" s="2">
        <v>93.411574279500002</v>
      </c>
      <c r="CD2810" s="2">
        <v>92.706035263299995</v>
      </c>
      <c r="CE2810" s="2">
        <v>872</v>
      </c>
      <c r="CF2810" s="2">
        <v>121</v>
      </c>
      <c r="CG2810" s="2">
        <v>507.64005211800003</v>
      </c>
      <c r="CH2810" s="2">
        <v>172.78253319699999</v>
      </c>
      <c r="CI2810" s="2">
        <v>978.93703211499997</v>
      </c>
      <c r="CJ2810" s="2">
        <v>1.3287438228399999</v>
      </c>
      <c r="CK2810" s="2">
        <v>150.17607967699999</v>
      </c>
      <c r="CL2810" s="2">
        <v>0.51856251777600004</v>
      </c>
      <c r="CM2810" s="1">
        <v>5</v>
      </c>
    </row>
    <row r="2811" spans="1:91" x14ac:dyDescent="0.5">
      <c r="A2811" s="1">
        <v>2810</v>
      </c>
      <c r="B2811" s="2">
        <v>1177778858</v>
      </c>
      <c r="C2811" s="2">
        <v>0</v>
      </c>
      <c r="D2811" s="2">
        <v>1</v>
      </c>
      <c r="E2811" s="2">
        <v>1</v>
      </c>
      <c r="F2811" s="2">
        <v>1.9</v>
      </c>
      <c r="G2811" s="2">
        <v>0</v>
      </c>
      <c r="H2811" s="2">
        <v>0</v>
      </c>
      <c r="I2811" s="2">
        <v>1</v>
      </c>
      <c r="J2811" s="2">
        <v>1</v>
      </c>
      <c r="K2811" s="1">
        <v>0</v>
      </c>
      <c r="L2811" s="1">
        <v>0</v>
      </c>
      <c r="M2811" s="1">
        <v>0</v>
      </c>
      <c r="N2811" s="1">
        <v>1</v>
      </c>
      <c r="O2811" s="1">
        <v>0</v>
      </c>
      <c r="P2811" s="1">
        <v>0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1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1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1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0</v>
      </c>
      <c r="BG2811" s="1">
        <v>0</v>
      </c>
      <c r="BH2811" s="1">
        <v>0</v>
      </c>
      <c r="BI2811" s="1">
        <v>0</v>
      </c>
      <c r="BJ2811" s="1">
        <v>0</v>
      </c>
      <c r="BK2811" s="1">
        <v>0</v>
      </c>
      <c r="BL2811" s="2">
        <v>6.4202215100900002</v>
      </c>
      <c r="BM2811" s="2">
        <v>490</v>
      </c>
      <c r="BN2811" s="2">
        <v>44.3</v>
      </c>
      <c r="BO2811" s="2">
        <v>64.900000000000006</v>
      </c>
      <c r="BP2811" s="2">
        <v>6.6</v>
      </c>
      <c r="BQ2811" s="2">
        <v>40</v>
      </c>
      <c r="BR2811" s="2">
        <v>7.3684210526299996</v>
      </c>
      <c r="BS2811" s="2">
        <v>0.8</v>
      </c>
      <c r="BT2811" s="2">
        <v>0.42391304347800002</v>
      </c>
      <c r="BU2811" s="2">
        <v>68767</v>
      </c>
      <c r="BV2811" s="2">
        <v>0.58366899999999999</v>
      </c>
      <c r="BW2811" s="2">
        <v>7.7648999999999996E-2</v>
      </c>
      <c r="BX2811" s="2">
        <v>0.75</v>
      </c>
      <c r="BY2811" s="2">
        <v>0.92749244713000001</v>
      </c>
      <c r="BZ2811" s="2">
        <v>0.977198697068</v>
      </c>
      <c r="CA2811" s="2">
        <v>0.49641459999999998</v>
      </c>
      <c r="CB2811" s="2">
        <v>0.80620155038800001</v>
      </c>
      <c r="CC2811" s="2">
        <v>93.411574279500002</v>
      </c>
      <c r="CD2811" s="2">
        <v>92.706035263299995</v>
      </c>
      <c r="CE2811" s="2">
        <v>872</v>
      </c>
      <c r="CF2811" s="2">
        <v>121</v>
      </c>
      <c r="CG2811" s="2">
        <v>642.30515294899999</v>
      </c>
      <c r="CH2811" s="2">
        <v>160.68831276399999</v>
      </c>
      <c r="CI2811" s="2">
        <v>1149.7311534800001</v>
      </c>
      <c r="CJ2811" s="2">
        <v>1.50334961153</v>
      </c>
      <c r="CK2811" s="2">
        <v>155.278619986</v>
      </c>
      <c r="CL2811" s="2">
        <v>0.55865682251399995</v>
      </c>
      <c r="CM2811" s="1">
        <v>5</v>
      </c>
    </row>
    <row r="2812" spans="1:91" x14ac:dyDescent="0.5">
      <c r="A2812" s="1">
        <v>2811</v>
      </c>
      <c r="B2812" s="2">
        <v>1177968954</v>
      </c>
      <c r="C2812" s="2">
        <v>0</v>
      </c>
      <c r="D2812" s="2">
        <v>1</v>
      </c>
      <c r="E2812" s="2">
        <v>1</v>
      </c>
      <c r="F2812" s="2">
        <v>2.1</v>
      </c>
      <c r="G2812" s="2">
        <v>0</v>
      </c>
      <c r="H2812" s="2">
        <v>0</v>
      </c>
      <c r="I2812" s="2">
        <v>1</v>
      </c>
      <c r="J2812" s="2">
        <v>2</v>
      </c>
      <c r="K2812" s="1">
        <v>0</v>
      </c>
      <c r="L2812" s="1">
        <v>0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1</v>
      </c>
      <c r="S2812" s="1">
        <v>0</v>
      </c>
      <c r="T2812" s="1">
        <v>0</v>
      </c>
      <c r="U2812" s="1">
        <v>1</v>
      </c>
      <c r="V2812" s="1">
        <v>0</v>
      </c>
      <c r="W2812" s="1">
        <v>0</v>
      </c>
      <c r="X2812" s="1">
        <v>0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1</v>
      </c>
      <c r="AI2812" s="1">
        <v>0</v>
      </c>
      <c r="AJ2812" s="1">
        <v>0</v>
      </c>
      <c r="AK2812" s="1">
        <v>1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1</v>
      </c>
      <c r="AU2812" s="1">
        <v>0</v>
      </c>
      <c r="AV2812" s="1">
        <v>0</v>
      </c>
      <c r="AW2812" s="1">
        <v>1</v>
      </c>
      <c r="AX2812" s="1">
        <v>0</v>
      </c>
      <c r="AY2812" s="1">
        <v>0</v>
      </c>
      <c r="AZ2812" s="1">
        <v>0</v>
      </c>
      <c r="BA2812" s="1">
        <v>0</v>
      </c>
      <c r="BB2812" s="1">
        <v>1</v>
      </c>
      <c r="BC2812" s="1">
        <v>0</v>
      </c>
      <c r="BD2812" s="1">
        <v>0</v>
      </c>
      <c r="BE2812" s="1">
        <v>1</v>
      </c>
      <c r="BF2812" s="1">
        <v>0</v>
      </c>
      <c r="BG2812" s="1">
        <v>0</v>
      </c>
      <c r="BH2812" s="1">
        <v>0</v>
      </c>
      <c r="BI2812" s="1">
        <v>0</v>
      </c>
      <c r="BJ2812" s="1">
        <v>1</v>
      </c>
      <c r="BK2812" s="1">
        <v>0</v>
      </c>
      <c r="BL2812" s="2">
        <v>6.4202215100900002</v>
      </c>
      <c r="BM2812" s="2">
        <v>490</v>
      </c>
      <c r="BN2812" s="2">
        <v>44.3</v>
      </c>
      <c r="BO2812" s="2">
        <v>64.900000000000006</v>
      </c>
      <c r="BP2812" s="2">
        <v>6.6</v>
      </c>
      <c r="BQ2812" s="2">
        <v>40</v>
      </c>
      <c r="BR2812" s="2">
        <v>7.3684210526299996</v>
      </c>
      <c r="BS2812" s="2">
        <v>0.8</v>
      </c>
      <c r="BT2812" s="2">
        <v>0.42391304347800002</v>
      </c>
      <c r="BU2812" s="2">
        <v>68767</v>
      </c>
      <c r="BV2812" s="2">
        <v>0.58366899999999999</v>
      </c>
      <c r="BW2812" s="2">
        <v>7.7648999999999996E-2</v>
      </c>
      <c r="BX2812" s="2">
        <v>0.75</v>
      </c>
      <c r="BY2812" s="2">
        <v>0.92749244713000001</v>
      </c>
      <c r="BZ2812" s="2">
        <v>0.977198697068</v>
      </c>
      <c r="CA2812" s="2">
        <v>0.49641459999999998</v>
      </c>
      <c r="CB2812" s="2">
        <v>0.80620155038800001</v>
      </c>
      <c r="CC2812" s="2">
        <v>93.411574279500002</v>
      </c>
      <c r="CD2812" s="2">
        <v>92.706035263299995</v>
      </c>
      <c r="CE2812" s="2">
        <v>872</v>
      </c>
      <c r="CF2812" s="2">
        <v>121</v>
      </c>
      <c r="CG2812" s="2">
        <v>1136.42120922</v>
      </c>
      <c r="CH2812" s="2">
        <v>27.450924927799999</v>
      </c>
      <c r="CI2812" s="2">
        <v>1500.4392588200001</v>
      </c>
      <c r="CJ2812" s="2">
        <v>1.78639040119</v>
      </c>
      <c r="CK2812" s="2">
        <v>46.573373508899998</v>
      </c>
      <c r="CL2812" s="2">
        <v>0.75739234530199995</v>
      </c>
      <c r="CM2812" s="1">
        <v>5</v>
      </c>
    </row>
    <row r="2813" spans="1:91" x14ac:dyDescent="0.5">
      <c r="A2813" s="1">
        <v>2812</v>
      </c>
      <c r="B2813" s="2">
        <v>1178022716</v>
      </c>
      <c r="C2813" s="2">
        <v>0</v>
      </c>
      <c r="D2813" s="2">
        <v>1</v>
      </c>
      <c r="E2813" s="2">
        <v>0</v>
      </c>
      <c r="F2813" s="2">
        <v>2.4</v>
      </c>
      <c r="G2813" s="2">
        <v>1</v>
      </c>
      <c r="H2813" s="2">
        <v>0</v>
      </c>
      <c r="I2813" s="2">
        <v>1</v>
      </c>
      <c r="J2813" s="2">
        <v>2</v>
      </c>
      <c r="K2813" s="1">
        <v>0</v>
      </c>
      <c r="L2813" s="1">
        <v>0</v>
      </c>
      <c r="M2813" s="1">
        <v>0</v>
      </c>
      <c r="N2813" s="1">
        <v>0</v>
      </c>
      <c r="O2813" s="1">
        <v>1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0</v>
      </c>
      <c r="AA2813" s="1">
        <v>1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1</v>
      </c>
      <c r="AN2813" s="1">
        <v>0</v>
      </c>
      <c r="AO2813" s="1">
        <v>0</v>
      </c>
      <c r="AP2813" s="1">
        <v>1</v>
      </c>
      <c r="AQ2813" s="1">
        <v>0</v>
      </c>
      <c r="AR2813" s="1">
        <v>0</v>
      </c>
      <c r="AS2813" s="1">
        <v>1</v>
      </c>
      <c r="AT2813" s="1">
        <v>0</v>
      </c>
      <c r="AU2813" s="1">
        <v>0</v>
      </c>
      <c r="AV2813" s="1">
        <v>0</v>
      </c>
      <c r="AW2813" s="1">
        <v>1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0</v>
      </c>
      <c r="BG2813" s="1">
        <v>0</v>
      </c>
      <c r="BH2813" s="1">
        <v>0</v>
      </c>
      <c r="BI2813" s="1">
        <v>0</v>
      </c>
      <c r="BJ2813" s="1">
        <v>0</v>
      </c>
      <c r="BK2813" s="1">
        <v>0</v>
      </c>
      <c r="BL2813" s="2">
        <v>6.4202215100900002</v>
      </c>
      <c r="BM2813" s="2">
        <v>490</v>
      </c>
      <c r="BN2813" s="2">
        <v>44.3</v>
      </c>
      <c r="BO2813" s="2">
        <v>64.900000000000006</v>
      </c>
      <c r="BP2813" s="2">
        <v>6.6</v>
      </c>
      <c r="BQ2813" s="2">
        <v>40</v>
      </c>
      <c r="BR2813" s="2">
        <v>7.3684210526299996</v>
      </c>
      <c r="BS2813" s="2">
        <v>0.8</v>
      </c>
      <c r="BT2813" s="2">
        <v>0.42391304347800002</v>
      </c>
      <c r="BU2813" s="2">
        <v>68767</v>
      </c>
      <c r="BV2813" s="2">
        <v>0.58366899999999999</v>
      </c>
      <c r="BW2813" s="2">
        <v>7.7648999999999996E-2</v>
      </c>
      <c r="BX2813" s="2">
        <v>0.75</v>
      </c>
      <c r="BY2813" s="2">
        <v>0.92749244713000001</v>
      </c>
      <c r="BZ2813" s="2">
        <v>0.977198697068</v>
      </c>
      <c r="CA2813" s="2">
        <v>0.49641459999999998</v>
      </c>
      <c r="CB2813" s="2">
        <v>0.80620155038800001</v>
      </c>
      <c r="CC2813" s="2">
        <v>93.411574279500002</v>
      </c>
      <c r="CD2813" s="2">
        <v>92.706035263299995</v>
      </c>
      <c r="CE2813" s="2">
        <v>872</v>
      </c>
      <c r="CF2813" s="2">
        <v>121</v>
      </c>
      <c r="CG2813" s="2">
        <v>524.127841816</v>
      </c>
      <c r="CH2813" s="2">
        <v>174.65446233899999</v>
      </c>
      <c r="CI2813" s="2">
        <v>980.80896125799995</v>
      </c>
      <c r="CJ2813" s="2">
        <v>1.3315493103</v>
      </c>
      <c r="CK2813" s="2">
        <v>152.04800882000001</v>
      </c>
      <c r="CL2813" s="2">
        <v>0.53438321071600003</v>
      </c>
      <c r="CM2813" s="1">
        <v>5</v>
      </c>
    </row>
    <row r="2814" spans="1:91" x14ac:dyDescent="0.5">
      <c r="A2814" s="1">
        <v>2813</v>
      </c>
      <c r="B2814" s="2">
        <v>1178095135</v>
      </c>
      <c r="C2814" s="2">
        <v>0</v>
      </c>
      <c r="D2814" s="2">
        <v>1</v>
      </c>
      <c r="E2814" s="2">
        <v>1</v>
      </c>
      <c r="F2814" s="2">
        <v>2.1</v>
      </c>
      <c r="G2814" s="2">
        <v>1</v>
      </c>
      <c r="H2814" s="2">
        <v>0</v>
      </c>
      <c r="I2814" s="2">
        <v>1</v>
      </c>
      <c r="J2814" s="2">
        <v>2</v>
      </c>
      <c r="K2814" s="1">
        <v>0</v>
      </c>
      <c r="L2814" s="1">
        <v>0</v>
      </c>
      <c r="M2814" s="1">
        <v>1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1</v>
      </c>
      <c r="V2814" s="1">
        <v>0</v>
      </c>
      <c r="W2814" s="1">
        <v>0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1</v>
      </c>
      <c r="AE2814" s="1">
        <v>0</v>
      </c>
      <c r="AF2814" s="1">
        <v>0</v>
      </c>
      <c r="AG2814" s="1">
        <v>0</v>
      </c>
      <c r="AH2814" s="1">
        <v>1</v>
      </c>
      <c r="AI2814" s="1">
        <v>0</v>
      </c>
      <c r="AJ2814" s="1">
        <v>0</v>
      </c>
      <c r="AK2814" s="1">
        <v>1</v>
      </c>
      <c r="AL2814" s="1">
        <v>0</v>
      </c>
      <c r="AM2814" s="1">
        <v>0</v>
      </c>
      <c r="AN2814" s="1">
        <v>0</v>
      </c>
      <c r="AO2814" s="1">
        <v>1</v>
      </c>
      <c r="AP2814" s="1">
        <v>0</v>
      </c>
      <c r="AQ2814" s="1">
        <v>0</v>
      </c>
      <c r="AR2814" s="1">
        <v>0</v>
      </c>
      <c r="AS2814" s="1">
        <v>1</v>
      </c>
      <c r="AT2814" s="1">
        <v>0</v>
      </c>
      <c r="AU2814" s="1">
        <v>0</v>
      </c>
      <c r="AV2814" s="1">
        <v>1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0</v>
      </c>
      <c r="BE2814" s="1">
        <v>1</v>
      </c>
      <c r="BF2814" s="1">
        <v>0</v>
      </c>
      <c r="BG2814" s="1">
        <v>0</v>
      </c>
      <c r="BH2814" s="1">
        <v>1</v>
      </c>
      <c r="BI2814" s="1">
        <v>0</v>
      </c>
      <c r="BJ2814" s="1">
        <v>0</v>
      </c>
      <c r="BK2814" s="1">
        <v>0</v>
      </c>
      <c r="BL2814" s="2">
        <v>6.4202215100900002</v>
      </c>
      <c r="BM2814" s="2">
        <v>490</v>
      </c>
      <c r="BN2814" s="2">
        <v>44.3</v>
      </c>
      <c r="BO2814" s="2">
        <v>64.900000000000006</v>
      </c>
      <c r="BP2814" s="2">
        <v>6.6</v>
      </c>
      <c r="BQ2814" s="2">
        <v>40</v>
      </c>
      <c r="BR2814" s="2">
        <v>7.3684210526299996</v>
      </c>
      <c r="BS2814" s="2">
        <v>0.8</v>
      </c>
      <c r="BT2814" s="2">
        <v>0.42391304347800002</v>
      </c>
      <c r="BU2814" s="2">
        <v>68767</v>
      </c>
      <c r="BV2814" s="2">
        <v>0.58366899999999999</v>
      </c>
      <c r="BW2814" s="2">
        <v>7.7648999999999996E-2</v>
      </c>
      <c r="BX2814" s="2">
        <v>0.75</v>
      </c>
      <c r="BY2814" s="2">
        <v>0.92749244713000001</v>
      </c>
      <c r="BZ2814" s="2">
        <v>0.977198697068</v>
      </c>
      <c r="CA2814" s="2">
        <v>0.49641459999999998</v>
      </c>
      <c r="CB2814" s="2">
        <v>0.80620155038800001</v>
      </c>
      <c r="CC2814" s="2">
        <v>93.411574279500002</v>
      </c>
      <c r="CD2814" s="2">
        <v>92.706035263299995</v>
      </c>
      <c r="CE2814" s="2">
        <v>872</v>
      </c>
      <c r="CF2814" s="2">
        <v>121</v>
      </c>
      <c r="CG2814" s="2">
        <v>473.21483043299997</v>
      </c>
      <c r="CH2814" s="2">
        <v>533.38097899100001</v>
      </c>
      <c r="CI2814" s="2">
        <v>1378.6215658799999</v>
      </c>
      <c r="CJ2814" s="2">
        <v>1.9278962184099999</v>
      </c>
      <c r="CK2814" s="2">
        <v>540.046706524</v>
      </c>
      <c r="CL2814" s="2">
        <v>0.34325216008800002</v>
      </c>
      <c r="CM2814" s="1">
        <v>5</v>
      </c>
    </row>
    <row r="2815" spans="1:91" x14ac:dyDescent="0.5">
      <c r="A2815" s="1">
        <v>2814</v>
      </c>
      <c r="B2815" s="2">
        <v>1178278276</v>
      </c>
      <c r="C2815" s="2">
        <v>0</v>
      </c>
      <c r="D2815" s="2">
        <v>1</v>
      </c>
      <c r="E2815" s="2">
        <v>0</v>
      </c>
      <c r="F2815" s="2">
        <v>2.2999999999999998</v>
      </c>
      <c r="G2815" s="2">
        <v>1</v>
      </c>
      <c r="H2815" s="2">
        <v>0</v>
      </c>
      <c r="I2815" s="2">
        <v>1</v>
      </c>
      <c r="J2815" s="2">
        <v>3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1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1</v>
      </c>
      <c r="AF2815" s="1">
        <v>0</v>
      </c>
      <c r="AG2815" s="1">
        <v>1</v>
      </c>
      <c r="AH2815" s="1">
        <v>0</v>
      </c>
      <c r="AI2815" s="1">
        <v>0</v>
      </c>
      <c r="AJ2815" s="1">
        <v>0</v>
      </c>
      <c r="AK2815" s="1">
        <v>1</v>
      </c>
      <c r="AL2815" s="1">
        <v>0</v>
      </c>
      <c r="AM2815" s="1">
        <v>0</v>
      </c>
      <c r="AN2815" s="1">
        <v>0</v>
      </c>
      <c r="AO2815" s="1">
        <v>0</v>
      </c>
      <c r="AP2815" s="1">
        <v>1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1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0</v>
      </c>
      <c r="BG2815" s="1">
        <v>0</v>
      </c>
      <c r="BH2815" s="1">
        <v>1</v>
      </c>
      <c r="BI2815" s="1">
        <v>0</v>
      </c>
      <c r="BJ2815" s="1">
        <v>0</v>
      </c>
      <c r="BK2815" s="1">
        <v>0</v>
      </c>
      <c r="BL2815" s="2">
        <v>6.4202215100900002</v>
      </c>
      <c r="BM2815" s="2">
        <v>490</v>
      </c>
      <c r="BN2815" s="2">
        <v>44.3</v>
      </c>
      <c r="BO2815" s="2">
        <v>64.900000000000006</v>
      </c>
      <c r="BP2815" s="2">
        <v>6.6</v>
      </c>
      <c r="BQ2815" s="2">
        <v>40</v>
      </c>
      <c r="BR2815" s="2">
        <v>7.3684210526299996</v>
      </c>
      <c r="BS2815" s="2">
        <v>0.8</v>
      </c>
      <c r="BT2815" s="2">
        <v>0.42391304347800002</v>
      </c>
      <c r="BU2815" s="2">
        <v>68767</v>
      </c>
      <c r="BV2815" s="2">
        <v>0.58366899999999999</v>
      </c>
      <c r="BW2815" s="2">
        <v>7.7648999999999996E-2</v>
      </c>
      <c r="BX2815" s="2">
        <v>0.75</v>
      </c>
      <c r="BY2815" s="2">
        <v>0.92749244713000001</v>
      </c>
      <c r="BZ2815" s="2">
        <v>0.977198697068</v>
      </c>
      <c r="CA2815" s="2">
        <v>0.49641459999999998</v>
      </c>
      <c r="CB2815" s="2">
        <v>0.80620155038800001</v>
      </c>
      <c r="CC2815" s="2">
        <v>93.411574279500002</v>
      </c>
      <c r="CD2815" s="2">
        <v>92.706035263299995</v>
      </c>
      <c r="CE2815" s="2">
        <v>872</v>
      </c>
      <c r="CF2815" s="2">
        <v>121</v>
      </c>
      <c r="CG2815" s="2">
        <v>1077.85554415</v>
      </c>
      <c r="CH2815" s="2">
        <v>190.78954024999999</v>
      </c>
      <c r="CI2815" s="2">
        <v>1651.73665959</v>
      </c>
      <c r="CJ2815" s="2">
        <v>2.0218885756699998</v>
      </c>
      <c r="CK2815" s="2">
        <v>197.87077427700001</v>
      </c>
      <c r="CL2815" s="2">
        <v>0.65255895235500005</v>
      </c>
      <c r="CM2815" s="1">
        <v>5</v>
      </c>
    </row>
    <row r="2816" spans="1:91" x14ac:dyDescent="0.5">
      <c r="A2816" s="1">
        <v>2815</v>
      </c>
      <c r="B2816" s="2">
        <v>1183380166</v>
      </c>
      <c r="C2816" s="2">
        <v>0</v>
      </c>
      <c r="D2816" s="2">
        <v>1</v>
      </c>
      <c r="E2816" s="2">
        <v>1</v>
      </c>
      <c r="F2816" s="2">
        <v>2</v>
      </c>
      <c r="G2816" s="2">
        <v>1</v>
      </c>
      <c r="H2816" s="2">
        <v>1</v>
      </c>
      <c r="I2816" s="2">
        <v>1</v>
      </c>
      <c r="J2816" s="2">
        <v>4</v>
      </c>
      <c r="K2816" s="1">
        <v>0</v>
      </c>
      <c r="L2816" s="1">
        <v>0</v>
      </c>
      <c r="M2816" s="1">
        <v>0</v>
      </c>
      <c r="N2816" s="1">
        <v>1</v>
      </c>
      <c r="O2816" s="1">
        <v>0</v>
      </c>
      <c r="P2816" s="1">
        <v>0</v>
      </c>
      <c r="Q2816" s="1">
        <v>1</v>
      </c>
      <c r="R2816" s="1">
        <v>0</v>
      </c>
      <c r="S2816" s="1">
        <v>0</v>
      </c>
      <c r="T2816" s="1">
        <v>0</v>
      </c>
      <c r="U2816" s="1">
        <v>1</v>
      </c>
      <c r="V2816" s="1">
        <v>0</v>
      </c>
      <c r="W2816" s="1">
        <v>0</v>
      </c>
      <c r="X2816" s="1">
        <v>0</v>
      </c>
      <c r="Y2816" s="1">
        <v>1</v>
      </c>
      <c r="Z2816" s="1">
        <v>0</v>
      </c>
      <c r="AA2816" s="1">
        <v>0</v>
      </c>
      <c r="AB2816" s="1">
        <v>0</v>
      </c>
      <c r="AC2816" s="1">
        <v>0</v>
      </c>
      <c r="AD2816" s="1">
        <v>1</v>
      </c>
      <c r="AE2816" s="1">
        <v>0</v>
      </c>
      <c r="AF2816" s="1">
        <v>0</v>
      </c>
      <c r="AG2816" s="1">
        <v>0</v>
      </c>
      <c r="AH2816" s="1">
        <v>1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1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1</v>
      </c>
      <c r="BC2816" s="1">
        <v>0</v>
      </c>
      <c r="BD2816" s="1">
        <v>0</v>
      </c>
      <c r="BE2816" s="1">
        <v>1</v>
      </c>
      <c r="BF2816" s="1">
        <v>0</v>
      </c>
      <c r="BG2816" s="1">
        <v>0</v>
      </c>
      <c r="BH2816" s="1">
        <v>0</v>
      </c>
      <c r="BI2816" s="1">
        <v>0</v>
      </c>
      <c r="BJ2816" s="1">
        <v>0</v>
      </c>
      <c r="BK2816" s="1">
        <v>0</v>
      </c>
      <c r="BL2816" s="2">
        <v>6.4202215100900002</v>
      </c>
      <c r="BM2816" s="2">
        <v>490</v>
      </c>
      <c r="BN2816" s="2">
        <v>44.3</v>
      </c>
      <c r="BO2816" s="2">
        <v>64.900000000000006</v>
      </c>
      <c r="BP2816" s="2">
        <v>6.6</v>
      </c>
      <c r="BQ2816" s="2">
        <v>40</v>
      </c>
      <c r="BR2816" s="2">
        <v>7.3684210526299996</v>
      </c>
      <c r="BS2816" s="2">
        <v>0.8</v>
      </c>
      <c r="BT2816" s="2">
        <v>0.42391304347800002</v>
      </c>
      <c r="BU2816" s="2">
        <v>68767</v>
      </c>
      <c r="BV2816" s="2">
        <v>0.58366899999999999</v>
      </c>
      <c r="BW2816" s="2">
        <v>7.7648999999999996E-2</v>
      </c>
      <c r="BX2816" s="2">
        <v>0.75</v>
      </c>
      <c r="BY2816" s="2">
        <v>0.92749244713000001</v>
      </c>
      <c r="BZ2816" s="2">
        <v>0.977198697068</v>
      </c>
      <c r="CA2816" s="2">
        <v>0.49641459999999998</v>
      </c>
      <c r="CB2816" s="2">
        <v>0.80620155038800001</v>
      </c>
      <c r="CC2816" s="2">
        <v>93.411574279500002</v>
      </c>
      <c r="CD2816" s="2">
        <v>92.706035263299995</v>
      </c>
      <c r="CE2816" s="2">
        <v>872</v>
      </c>
      <c r="CF2816" s="2">
        <v>121</v>
      </c>
      <c r="CG2816" s="2">
        <v>996.55412782300004</v>
      </c>
      <c r="CH2816" s="2">
        <v>89.1624136338</v>
      </c>
      <c r="CI2816" s="2">
        <v>1435.7082804300001</v>
      </c>
      <c r="CJ2816" s="2">
        <v>1.7603342580700001</v>
      </c>
      <c r="CK2816" s="2">
        <v>124.859492464</v>
      </c>
      <c r="CL2816" s="2">
        <v>0.694120206317</v>
      </c>
      <c r="CM2816" s="1">
        <v>5</v>
      </c>
    </row>
    <row r="2817" spans="1:91" x14ac:dyDescent="0.5">
      <c r="A2817" s="1">
        <v>2816</v>
      </c>
      <c r="B2817" s="2">
        <v>1183415315</v>
      </c>
      <c r="C2817" s="2">
        <v>0</v>
      </c>
      <c r="D2817" s="2">
        <v>1</v>
      </c>
      <c r="E2817" s="2">
        <v>1</v>
      </c>
      <c r="F2817" s="2">
        <v>2.1</v>
      </c>
      <c r="G2817" s="2">
        <v>1</v>
      </c>
      <c r="H2817" s="2">
        <v>0</v>
      </c>
      <c r="I2817" s="2">
        <v>1</v>
      </c>
      <c r="J2817" s="2">
        <v>2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1</v>
      </c>
      <c r="S2817" s="1">
        <v>0</v>
      </c>
      <c r="T2817" s="1">
        <v>1</v>
      </c>
      <c r="U2817" s="1">
        <v>0</v>
      </c>
      <c r="V2817" s="1">
        <v>0</v>
      </c>
      <c r="W2817" s="1">
        <v>0</v>
      </c>
      <c r="X2817" s="1">
        <v>0</v>
      </c>
      <c r="Y2817" s="1">
        <v>1</v>
      </c>
      <c r="Z2817" s="1">
        <v>0</v>
      </c>
      <c r="AA2817" s="1">
        <v>0</v>
      </c>
      <c r="AB2817" s="1">
        <v>0</v>
      </c>
      <c r="AC2817" s="1">
        <v>0</v>
      </c>
      <c r="AD2817" s="1">
        <v>1</v>
      </c>
      <c r="AE2817" s="1">
        <v>0</v>
      </c>
      <c r="AF2817" s="1">
        <v>0</v>
      </c>
      <c r="AG2817" s="1">
        <v>0</v>
      </c>
      <c r="AH2817" s="1">
        <v>1</v>
      </c>
      <c r="AI2817" s="1">
        <v>0</v>
      </c>
      <c r="AJ2817" s="1">
        <v>0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1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0</v>
      </c>
      <c r="BE2817" s="1">
        <v>0</v>
      </c>
      <c r="BF2817" s="1">
        <v>1</v>
      </c>
      <c r="BG2817" s="1">
        <v>0</v>
      </c>
      <c r="BH2817" s="1">
        <v>0</v>
      </c>
      <c r="BI2817" s="1">
        <v>0</v>
      </c>
      <c r="BJ2817" s="1">
        <v>1</v>
      </c>
      <c r="BK2817" s="1">
        <v>0</v>
      </c>
      <c r="BL2817" s="2">
        <v>6.4202215100900002</v>
      </c>
      <c r="BM2817" s="2">
        <v>490</v>
      </c>
      <c r="BN2817" s="2">
        <v>44.3</v>
      </c>
      <c r="BO2817" s="2">
        <v>64.900000000000006</v>
      </c>
      <c r="BP2817" s="2">
        <v>6.6</v>
      </c>
      <c r="BQ2817" s="2">
        <v>40</v>
      </c>
      <c r="BR2817" s="2">
        <v>7.3684210526299996</v>
      </c>
      <c r="BS2817" s="2">
        <v>0.8</v>
      </c>
      <c r="BT2817" s="2">
        <v>0.42391304347800002</v>
      </c>
      <c r="BU2817" s="2">
        <v>68767</v>
      </c>
      <c r="BV2817" s="2">
        <v>0.58366899999999999</v>
      </c>
      <c r="BW2817" s="2">
        <v>7.7648999999999996E-2</v>
      </c>
      <c r="BX2817" s="2">
        <v>0.75</v>
      </c>
      <c r="BY2817" s="2">
        <v>0.92749244713000001</v>
      </c>
      <c r="BZ2817" s="2">
        <v>0.977198697068</v>
      </c>
      <c r="CA2817" s="2">
        <v>0.49641459999999998</v>
      </c>
      <c r="CB2817" s="2">
        <v>0.80620155038800001</v>
      </c>
      <c r="CC2817" s="2">
        <v>93.411574279500002</v>
      </c>
      <c r="CD2817" s="2">
        <v>92.706035263299995</v>
      </c>
      <c r="CE2817" s="2">
        <v>872</v>
      </c>
      <c r="CF2817" s="2">
        <v>121</v>
      </c>
      <c r="CG2817" s="2">
        <v>524.127841816</v>
      </c>
      <c r="CH2817" s="2">
        <v>174.65446233899999</v>
      </c>
      <c r="CI2817" s="2">
        <v>980.80896125799995</v>
      </c>
      <c r="CJ2817" s="2">
        <v>1.3315493103</v>
      </c>
      <c r="CK2817" s="2">
        <v>152.04800882000001</v>
      </c>
      <c r="CL2817" s="2">
        <v>0.53438321071600003</v>
      </c>
      <c r="CM2817" s="1">
        <v>5</v>
      </c>
    </row>
    <row r="2818" spans="1:91" x14ac:dyDescent="0.5">
      <c r="A2818" s="1">
        <v>2817</v>
      </c>
      <c r="B2818" s="2">
        <v>1184806286</v>
      </c>
      <c r="C2818" s="2">
        <v>0</v>
      </c>
      <c r="D2818" s="2">
        <v>1</v>
      </c>
      <c r="E2818" s="2">
        <v>1</v>
      </c>
      <c r="F2818" s="2">
        <v>2.1</v>
      </c>
      <c r="G2818" s="2">
        <v>1</v>
      </c>
      <c r="H2818" s="2">
        <v>0</v>
      </c>
      <c r="I2818" s="2">
        <v>1</v>
      </c>
      <c r="J2818" s="2">
        <v>3</v>
      </c>
      <c r="K2818" s="1">
        <v>0</v>
      </c>
      <c r="L2818" s="1">
        <v>0</v>
      </c>
      <c r="M2818" s="1">
        <v>0</v>
      </c>
      <c r="N2818" s="1">
        <v>1</v>
      </c>
      <c r="O2818" s="1">
        <v>0</v>
      </c>
      <c r="P2818" s="1">
        <v>0</v>
      </c>
      <c r="Q2818" s="1">
        <v>0</v>
      </c>
      <c r="R2818" s="1">
        <v>1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1</v>
      </c>
      <c r="AF2818" s="1">
        <v>0</v>
      </c>
      <c r="AG2818" s="1">
        <v>1</v>
      </c>
      <c r="AH2818" s="1">
        <v>0</v>
      </c>
      <c r="AI2818" s="1">
        <v>0</v>
      </c>
      <c r="AJ2818" s="1">
        <v>1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0</v>
      </c>
      <c r="BE2818" s="1">
        <v>0</v>
      </c>
      <c r="BF2818" s="1">
        <v>1</v>
      </c>
      <c r="BG2818" s="1">
        <v>0</v>
      </c>
      <c r="BH2818" s="1">
        <v>0</v>
      </c>
      <c r="BI2818" s="1">
        <v>0</v>
      </c>
      <c r="BJ2818" s="1">
        <v>1</v>
      </c>
      <c r="BK2818" s="1">
        <v>0</v>
      </c>
      <c r="BL2818" s="2">
        <v>6.4202215100900002</v>
      </c>
      <c r="BM2818" s="2">
        <v>490</v>
      </c>
      <c r="BN2818" s="2">
        <v>44.3</v>
      </c>
      <c r="BO2818" s="2">
        <v>64.900000000000006</v>
      </c>
      <c r="BP2818" s="2">
        <v>6.6</v>
      </c>
      <c r="BQ2818" s="2">
        <v>40</v>
      </c>
      <c r="BR2818" s="2">
        <v>7.3684210526299996</v>
      </c>
      <c r="BS2818" s="2">
        <v>0.8</v>
      </c>
      <c r="BT2818" s="2">
        <v>0.42391304347800002</v>
      </c>
      <c r="BU2818" s="2">
        <v>68767</v>
      </c>
      <c r="BV2818" s="2">
        <v>0.58366899999999999</v>
      </c>
      <c r="BW2818" s="2">
        <v>7.7648999999999996E-2</v>
      </c>
      <c r="BX2818" s="2">
        <v>0.75</v>
      </c>
      <c r="BY2818" s="2">
        <v>0.92749244713000001</v>
      </c>
      <c r="BZ2818" s="2">
        <v>0.977198697068</v>
      </c>
      <c r="CA2818" s="2">
        <v>0.49641459999999998</v>
      </c>
      <c r="CB2818" s="2">
        <v>0.80620155038800001</v>
      </c>
      <c r="CC2818" s="2">
        <v>93.411574279500002</v>
      </c>
      <c r="CD2818" s="2">
        <v>92.706035263299995</v>
      </c>
      <c r="CE2818" s="2">
        <v>872</v>
      </c>
      <c r="CF2818" s="2">
        <v>121</v>
      </c>
      <c r="CG2818" s="2">
        <v>996.55412782300004</v>
      </c>
      <c r="CH2818" s="2">
        <v>89.1624136338</v>
      </c>
      <c r="CI2818" s="2">
        <v>1435.7082804300001</v>
      </c>
      <c r="CJ2818" s="2">
        <v>1.7603342580700001</v>
      </c>
      <c r="CK2818" s="2">
        <v>124.859492464</v>
      </c>
      <c r="CL2818" s="2">
        <v>0.694120206317</v>
      </c>
      <c r="CM2818" s="1">
        <v>5</v>
      </c>
    </row>
    <row r="2819" spans="1:91" x14ac:dyDescent="0.5">
      <c r="A2819" s="1">
        <v>2818</v>
      </c>
      <c r="B2819" s="2">
        <v>1189961159</v>
      </c>
      <c r="C2819" s="2">
        <v>0</v>
      </c>
      <c r="D2819" s="2">
        <v>1</v>
      </c>
      <c r="E2819" s="2">
        <v>0</v>
      </c>
      <c r="F2819" s="2">
        <v>1.9</v>
      </c>
      <c r="G2819" s="2">
        <v>0</v>
      </c>
      <c r="H2819" s="2">
        <v>0</v>
      </c>
      <c r="I2819" s="2">
        <v>1</v>
      </c>
      <c r="J2819" s="2">
        <v>2</v>
      </c>
      <c r="K2819" s="1">
        <v>0</v>
      </c>
      <c r="L2819" s="1">
        <v>0</v>
      </c>
      <c r="M2819" s="1">
        <v>0</v>
      </c>
      <c r="N2819" s="1">
        <v>1</v>
      </c>
      <c r="O2819" s="1">
        <v>0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1</v>
      </c>
      <c r="W2819" s="1">
        <v>0</v>
      </c>
      <c r="X2819" s="1">
        <v>0</v>
      </c>
      <c r="Y2819" s="1">
        <v>1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1</v>
      </c>
      <c r="AQ2819" s="1">
        <v>0</v>
      </c>
      <c r="AR2819" s="1">
        <v>0</v>
      </c>
      <c r="AS2819" s="1">
        <v>1</v>
      </c>
      <c r="AT2819" s="1">
        <v>0</v>
      </c>
      <c r="AU2819" s="1">
        <v>0</v>
      </c>
      <c r="AV2819" s="1">
        <v>1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0</v>
      </c>
      <c r="BE2819" s="1">
        <v>0</v>
      </c>
      <c r="BF2819" s="1">
        <v>1</v>
      </c>
      <c r="BG2819" s="1">
        <v>0</v>
      </c>
      <c r="BH2819" s="1">
        <v>0</v>
      </c>
      <c r="BI2819" s="1">
        <v>1</v>
      </c>
      <c r="BJ2819" s="1">
        <v>0</v>
      </c>
      <c r="BK2819" s="1">
        <v>0</v>
      </c>
      <c r="BL2819" s="2">
        <v>6.4202215100900002</v>
      </c>
      <c r="BM2819" s="2">
        <v>490</v>
      </c>
      <c r="BN2819" s="2">
        <v>44.3</v>
      </c>
      <c r="BO2819" s="2">
        <v>64.900000000000006</v>
      </c>
      <c r="BP2819" s="2">
        <v>6.6</v>
      </c>
      <c r="BQ2819" s="2">
        <v>40</v>
      </c>
      <c r="BR2819" s="2">
        <v>7.3684210526299996</v>
      </c>
      <c r="BS2819" s="2">
        <v>0.8</v>
      </c>
      <c r="BT2819" s="2">
        <v>0.42391304347800002</v>
      </c>
      <c r="BU2819" s="2">
        <v>68767</v>
      </c>
      <c r="BV2819" s="2">
        <v>0.58366899999999999</v>
      </c>
      <c r="BW2819" s="2">
        <v>7.7648999999999996E-2</v>
      </c>
      <c r="BX2819" s="2">
        <v>0.75</v>
      </c>
      <c r="BY2819" s="2">
        <v>0.92749244713000001</v>
      </c>
      <c r="BZ2819" s="2">
        <v>0.977198697068</v>
      </c>
      <c r="CA2819" s="2">
        <v>0.49641459999999998</v>
      </c>
      <c r="CB2819" s="2">
        <v>0.80620155038800001</v>
      </c>
      <c r="CC2819" s="2">
        <v>93.411574279500002</v>
      </c>
      <c r="CD2819" s="2">
        <v>92.706035263299995</v>
      </c>
      <c r="CE2819" s="2">
        <v>872</v>
      </c>
      <c r="CF2819" s="2">
        <v>121</v>
      </c>
      <c r="CG2819" s="2">
        <v>738.03499180400001</v>
      </c>
      <c r="CH2819" s="2">
        <v>156.37104961</v>
      </c>
      <c r="CI2819" s="2">
        <v>1225.6523727900001</v>
      </c>
      <c r="CJ2819" s="2">
        <v>1.5755639960300001</v>
      </c>
      <c r="CK2819" s="2">
        <v>147.48249796299999</v>
      </c>
      <c r="CL2819" s="2">
        <v>0.60215686616499997</v>
      </c>
      <c r="CM2819" s="1">
        <v>5</v>
      </c>
    </row>
    <row r="2820" spans="1:91" x14ac:dyDescent="0.5">
      <c r="A2820" s="1">
        <v>2819</v>
      </c>
      <c r="B2820" s="2">
        <v>1189984643</v>
      </c>
      <c r="C2820" s="2">
        <v>0</v>
      </c>
      <c r="D2820" s="2">
        <v>1</v>
      </c>
      <c r="E2820" s="2">
        <v>1</v>
      </c>
      <c r="F2820" s="2">
        <v>1.9</v>
      </c>
      <c r="G2820" s="2">
        <v>0</v>
      </c>
      <c r="H2820" s="2">
        <v>0</v>
      </c>
      <c r="I2820" s="2">
        <v>1</v>
      </c>
      <c r="J2820" s="2">
        <v>1</v>
      </c>
      <c r="K2820" s="1">
        <v>0</v>
      </c>
      <c r="L2820" s="1">
        <v>0</v>
      </c>
      <c r="M2820" s="1">
        <v>0</v>
      </c>
      <c r="N2820" s="1">
        <v>1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1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1</v>
      </c>
      <c r="AE2820" s="1">
        <v>0</v>
      </c>
      <c r="AF2820" s="1">
        <v>0</v>
      </c>
      <c r="AG2820" s="1">
        <v>0</v>
      </c>
      <c r="AH2820" s="1">
        <v>1</v>
      </c>
      <c r="AI2820" s="1">
        <v>0</v>
      </c>
      <c r="AJ2820" s="1">
        <v>0</v>
      </c>
      <c r="AK2820" s="1">
        <v>0</v>
      </c>
      <c r="AL2820" s="1">
        <v>1</v>
      </c>
      <c r="AM2820" s="1">
        <v>0</v>
      </c>
      <c r="AN2820" s="1">
        <v>0</v>
      </c>
      <c r="AO2820" s="1">
        <v>1</v>
      </c>
      <c r="AP2820" s="1">
        <v>0</v>
      </c>
      <c r="AQ2820" s="1">
        <v>0</v>
      </c>
      <c r="AR2820" s="1">
        <v>0</v>
      </c>
      <c r="AS2820" s="1">
        <v>0</v>
      </c>
      <c r="AT2820" s="1">
        <v>1</v>
      </c>
      <c r="AU2820" s="1">
        <v>0</v>
      </c>
      <c r="AV2820" s="1">
        <v>0</v>
      </c>
      <c r="AW2820" s="1">
        <v>1</v>
      </c>
      <c r="AX2820" s="1">
        <v>0</v>
      </c>
      <c r="AY2820" s="1">
        <v>0</v>
      </c>
      <c r="AZ2820" s="1">
        <v>0</v>
      </c>
      <c r="BA2820" s="1">
        <v>0</v>
      </c>
      <c r="BB2820" s="1">
        <v>1</v>
      </c>
      <c r="BC2820" s="1">
        <v>0</v>
      </c>
      <c r="BD2820" s="1">
        <v>0</v>
      </c>
      <c r="BE2820" s="1">
        <v>0</v>
      </c>
      <c r="BF2820" s="1">
        <v>1</v>
      </c>
      <c r="BG2820" s="1">
        <v>0</v>
      </c>
      <c r="BH2820" s="1">
        <v>0</v>
      </c>
      <c r="BI2820" s="1">
        <v>0</v>
      </c>
      <c r="BJ2820" s="1">
        <v>1</v>
      </c>
      <c r="BK2820" s="1">
        <v>0</v>
      </c>
      <c r="BL2820" s="2">
        <v>6.4202215100900002</v>
      </c>
      <c r="BM2820" s="2">
        <v>490</v>
      </c>
      <c r="BN2820" s="2">
        <v>44.3</v>
      </c>
      <c r="BO2820" s="2">
        <v>64.900000000000006</v>
      </c>
      <c r="BP2820" s="2">
        <v>6.6</v>
      </c>
      <c r="BQ2820" s="2">
        <v>40</v>
      </c>
      <c r="BR2820" s="2">
        <v>7.3684210526299996</v>
      </c>
      <c r="BS2820" s="2">
        <v>0.8</v>
      </c>
      <c r="BT2820" s="2">
        <v>0.42391304347800002</v>
      </c>
      <c r="BU2820" s="2">
        <v>68767</v>
      </c>
      <c r="BV2820" s="2">
        <v>0.58366899999999999</v>
      </c>
      <c r="BW2820" s="2">
        <v>7.7648999999999996E-2</v>
      </c>
      <c r="BX2820" s="2">
        <v>0.75</v>
      </c>
      <c r="BY2820" s="2">
        <v>0.92749244713000001</v>
      </c>
      <c r="BZ2820" s="2">
        <v>0.977198697068</v>
      </c>
      <c r="CA2820" s="2">
        <v>0.49641459999999998</v>
      </c>
      <c r="CB2820" s="2">
        <v>0.80620155038800001</v>
      </c>
      <c r="CC2820" s="2">
        <v>93.411574279500002</v>
      </c>
      <c r="CD2820" s="2">
        <v>92.706035263299995</v>
      </c>
      <c r="CE2820" s="2">
        <v>872</v>
      </c>
      <c r="CF2820" s="2">
        <v>121</v>
      </c>
      <c r="CG2820" s="2">
        <v>473.698200896</v>
      </c>
      <c r="CH2820" s="2">
        <v>537.27385399299999</v>
      </c>
      <c r="CI2820" s="2">
        <v>1374.7286908799999</v>
      </c>
      <c r="CJ2820" s="2">
        <v>1.9220598903899999</v>
      </c>
      <c r="CK2820" s="2">
        <v>543.93958152499999</v>
      </c>
      <c r="CL2820" s="2">
        <v>0.34457577268799999</v>
      </c>
      <c r="CM2820" s="1">
        <v>5</v>
      </c>
    </row>
    <row r="2821" spans="1:91" x14ac:dyDescent="0.5">
      <c r="A2821" s="1">
        <v>2820</v>
      </c>
      <c r="B2821" s="2">
        <v>1190164545</v>
      </c>
      <c r="C2821" s="2">
        <v>0</v>
      </c>
      <c r="D2821" s="2">
        <v>1</v>
      </c>
      <c r="E2821" s="2">
        <v>0</v>
      </c>
      <c r="F2821" s="2">
        <v>2.2000000000000002</v>
      </c>
      <c r="G2821" s="2">
        <v>1</v>
      </c>
      <c r="H2821" s="2">
        <v>0</v>
      </c>
      <c r="I2821" s="2">
        <v>1</v>
      </c>
      <c r="J2821" s="2">
        <v>3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1</v>
      </c>
      <c r="R2821" s="1">
        <v>0</v>
      </c>
      <c r="S2821" s="1">
        <v>0</v>
      </c>
      <c r="T2821" s="1">
        <v>0</v>
      </c>
      <c r="U2821" s="1">
        <v>1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1</v>
      </c>
      <c r="AD2821" s="1">
        <v>0</v>
      </c>
      <c r="AE2821" s="1">
        <v>0</v>
      </c>
      <c r="AF2821" s="1">
        <v>0</v>
      </c>
      <c r="AG2821" s="1">
        <v>1</v>
      </c>
      <c r="AH2821" s="1">
        <v>0</v>
      </c>
      <c r="AI2821" s="1">
        <v>0</v>
      </c>
      <c r="AJ2821" s="1">
        <v>0</v>
      </c>
      <c r="AK2821" s="1">
        <v>1</v>
      </c>
      <c r="AL2821" s="1">
        <v>0</v>
      </c>
      <c r="AM2821" s="1">
        <v>0</v>
      </c>
      <c r="AN2821" s="1">
        <v>0</v>
      </c>
      <c r="AO2821" s="1">
        <v>1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1</v>
      </c>
      <c r="AX2821" s="1">
        <v>0</v>
      </c>
      <c r="AY2821" s="1">
        <v>0</v>
      </c>
      <c r="AZ2821" s="1">
        <v>0</v>
      </c>
      <c r="BA2821" s="1">
        <v>1</v>
      </c>
      <c r="BB2821" s="1">
        <v>0</v>
      </c>
      <c r="BC2821" s="1">
        <v>0</v>
      </c>
      <c r="BD2821" s="1">
        <v>0</v>
      </c>
      <c r="BE2821" s="1">
        <v>1</v>
      </c>
      <c r="BF2821" s="1">
        <v>0</v>
      </c>
      <c r="BG2821" s="1">
        <v>0</v>
      </c>
      <c r="BH2821" s="1">
        <v>0</v>
      </c>
      <c r="BI2821" s="1">
        <v>1</v>
      </c>
      <c r="BJ2821" s="1">
        <v>0</v>
      </c>
      <c r="BK2821" s="1">
        <v>0</v>
      </c>
      <c r="BL2821" s="2">
        <v>6.4202215100900002</v>
      </c>
      <c r="BM2821" s="2">
        <v>490</v>
      </c>
      <c r="BN2821" s="2">
        <v>44.3</v>
      </c>
      <c r="BO2821" s="2">
        <v>64.900000000000006</v>
      </c>
      <c r="BP2821" s="2">
        <v>6.6</v>
      </c>
      <c r="BQ2821" s="2">
        <v>40</v>
      </c>
      <c r="BR2821" s="2">
        <v>7.3684210526299996</v>
      </c>
      <c r="BS2821" s="2">
        <v>0.8</v>
      </c>
      <c r="BT2821" s="2">
        <v>0.42391304347800002</v>
      </c>
      <c r="BU2821" s="2">
        <v>68767</v>
      </c>
      <c r="BV2821" s="2">
        <v>0.58366899999999999</v>
      </c>
      <c r="BW2821" s="2">
        <v>7.7648999999999996E-2</v>
      </c>
      <c r="BX2821" s="2">
        <v>0.75</v>
      </c>
      <c r="BY2821" s="2">
        <v>0.92749244713000001</v>
      </c>
      <c r="BZ2821" s="2">
        <v>0.977198697068</v>
      </c>
      <c r="CA2821" s="2">
        <v>0.49641459999999998</v>
      </c>
      <c r="CB2821" s="2">
        <v>0.80620155038800001</v>
      </c>
      <c r="CC2821" s="2">
        <v>93.411574279500002</v>
      </c>
      <c r="CD2821" s="2">
        <v>92.706035263299995</v>
      </c>
      <c r="CE2821" s="2">
        <v>872</v>
      </c>
      <c r="CF2821" s="2">
        <v>121</v>
      </c>
      <c r="CG2821" s="2">
        <v>580.66224358600005</v>
      </c>
      <c r="CH2821" s="2">
        <v>165.15361257800001</v>
      </c>
      <c r="CI2821" s="2">
        <v>1080.0547251999999</v>
      </c>
      <c r="CJ2821" s="2">
        <v>1.4414180570799999</v>
      </c>
      <c r="CK2821" s="2">
        <v>171.819340111</v>
      </c>
      <c r="CL2821" s="2">
        <v>0.53762298339100001</v>
      </c>
      <c r="CM2821" s="1">
        <v>5</v>
      </c>
    </row>
    <row r="2822" spans="1:91" x14ac:dyDescent="0.5">
      <c r="A2822" s="1">
        <v>2821</v>
      </c>
      <c r="B2822" s="2">
        <v>1190188949</v>
      </c>
      <c r="C2822" s="2">
        <v>0</v>
      </c>
      <c r="D2822" s="2">
        <v>1</v>
      </c>
      <c r="E2822" s="2">
        <v>0</v>
      </c>
      <c r="F2822" s="2">
        <v>2.1</v>
      </c>
      <c r="G2822" s="2">
        <v>0</v>
      </c>
      <c r="H2822" s="2">
        <v>0</v>
      </c>
      <c r="I2822" s="2">
        <v>1</v>
      </c>
      <c r="J2822" s="2">
        <v>3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1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1</v>
      </c>
      <c r="AE2822" s="1">
        <v>0</v>
      </c>
      <c r="AF2822" s="1">
        <v>0</v>
      </c>
      <c r="AG2822" s="1">
        <v>1</v>
      </c>
      <c r="AH2822" s="1">
        <v>0</v>
      </c>
      <c r="AI2822" s="1">
        <v>0</v>
      </c>
      <c r="AJ2822" s="1">
        <v>0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1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1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0</v>
      </c>
      <c r="BF2822" s="1">
        <v>0</v>
      </c>
      <c r="BG2822" s="1">
        <v>0</v>
      </c>
      <c r="BH2822" s="1">
        <v>1</v>
      </c>
      <c r="BI2822" s="1">
        <v>0</v>
      </c>
      <c r="BJ2822" s="1">
        <v>0</v>
      </c>
      <c r="BK2822" s="1">
        <v>0</v>
      </c>
      <c r="BL2822" s="2">
        <v>6.4202215100900002</v>
      </c>
      <c r="BM2822" s="2">
        <v>490</v>
      </c>
      <c r="BN2822" s="2">
        <v>44.3</v>
      </c>
      <c r="BO2822" s="2">
        <v>64.900000000000006</v>
      </c>
      <c r="BP2822" s="2">
        <v>6.6</v>
      </c>
      <c r="BQ2822" s="2">
        <v>40</v>
      </c>
      <c r="BR2822" s="2">
        <v>7.3684210526299996</v>
      </c>
      <c r="BS2822" s="2">
        <v>0.8</v>
      </c>
      <c r="BT2822" s="2">
        <v>0.42391304347800002</v>
      </c>
      <c r="BU2822" s="2">
        <v>68767</v>
      </c>
      <c r="BV2822" s="2">
        <v>0.58366899999999999</v>
      </c>
      <c r="BW2822" s="2">
        <v>7.7648999999999996E-2</v>
      </c>
      <c r="BX2822" s="2">
        <v>0.75</v>
      </c>
      <c r="BY2822" s="2">
        <v>0.92749244713000001</v>
      </c>
      <c r="BZ2822" s="2">
        <v>0.977198697068</v>
      </c>
      <c r="CA2822" s="2">
        <v>0.49641459999999998</v>
      </c>
      <c r="CB2822" s="2">
        <v>0.80620155038800001</v>
      </c>
      <c r="CC2822" s="2">
        <v>93.411574279500002</v>
      </c>
      <c r="CD2822" s="2">
        <v>92.706035263299995</v>
      </c>
      <c r="CE2822" s="2">
        <v>872</v>
      </c>
      <c r="CF2822" s="2">
        <v>121</v>
      </c>
      <c r="CG2822" s="2">
        <v>996.55412782300004</v>
      </c>
      <c r="CH2822" s="2">
        <v>89.1624136338</v>
      </c>
      <c r="CI2822" s="2">
        <v>1435.7082804300001</v>
      </c>
      <c r="CJ2822" s="2">
        <v>1.7603342580700001</v>
      </c>
      <c r="CK2822" s="2">
        <v>124.859492464</v>
      </c>
      <c r="CL2822" s="2">
        <v>0.694120206317</v>
      </c>
      <c r="CM2822" s="1">
        <v>5</v>
      </c>
    </row>
    <row r="2823" spans="1:91" x14ac:dyDescent="0.5">
      <c r="A2823" s="1">
        <v>2822</v>
      </c>
      <c r="B2823" s="2">
        <v>1190259905</v>
      </c>
      <c r="C2823" s="2">
        <v>0</v>
      </c>
      <c r="D2823" s="2">
        <v>1</v>
      </c>
      <c r="E2823" s="2">
        <v>0</v>
      </c>
      <c r="F2823" s="2">
        <v>2.5</v>
      </c>
      <c r="G2823" s="2">
        <v>1</v>
      </c>
      <c r="H2823" s="2">
        <v>0</v>
      </c>
      <c r="I2823" s="2">
        <v>1</v>
      </c>
      <c r="J2823" s="2">
        <v>2</v>
      </c>
      <c r="K2823" s="1">
        <v>0</v>
      </c>
      <c r="L2823" s="1">
        <v>0</v>
      </c>
      <c r="M2823" s="1">
        <v>0</v>
      </c>
      <c r="N2823" s="1">
        <v>1</v>
      </c>
      <c r="O2823" s="1">
        <v>0</v>
      </c>
      <c r="P2823" s="1">
        <v>0</v>
      </c>
      <c r="Q2823" s="1">
        <v>1</v>
      </c>
      <c r="R2823" s="1">
        <v>0</v>
      </c>
      <c r="S2823" s="1">
        <v>0</v>
      </c>
      <c r="T2823" s="1">
        <v>0</v>
      </c>
      <c r="U2823" s="1">
        <v>1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0</v>
      </c>
      <c r="AB2823" s="1">
        <v>0</v>
      </c>
      <c r="AC2823" s="1">
        <v>0</v>
      </c>
      <c r="AD2823" s="1">
        <v>1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1</v>
      </c>
      <c r="AQ2823" s="1">
        <v>0</v>
      </c>
      <c r="AR2823" s="1">
        <v>0</v>
      </c>
      <c r="AS2823" s="1">
        <v>1</v>
      </c>
      <c r="AT2823" s="1">
        <v>0</v>
      </c>
      <c r="AU2823" s="1">
        <v>0</v>
      </c>
      <c r="AV2823" s="1">
        <v>0</v>
      </c>
      <c r="AW2823" s="1">
        <v>1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0</v>
      </c>
      <c r="BE2823" s="1">
        <v>0</v>
      </c>
      <c r="BF2823" s="1">
        <v>0</v>
      </c>
      <c r="BG2823" s="1">
        <v>0</v>
      </c>
      <c r="BH2823" s="1">
        <v>0</v>
      </c>
      <c r="BI2823" s="1">
        <v>0</v>
      </c>
      <c r="BJ2823" s="1">
        <v>1</v>
      </c>
      <c r="BK2823" s="1">
        <v>0</v>
      </c>
      <c r="BL2823" s="2">
        <v>6.4202215100900002</v>
      </c>
      <c r="BM2823" s="2">
        <v>490</v>
      </c>
      <c r="BN2823" s="2">
        <v>44.3</v>
      </c>
      <c r="BO2823" s="2">
        <v>64.900000000000006</v>
      </c>
      <c r="BP2823" s="2">
        <v>6.6</v>
      </c>
      <c r="BQ2823" s="2">
        <v>40</v>
      </c>
      <c r="BR2823" s="2">
        <v>7.3684210526299996</v>
      </c>
      <c r="BS2823" s="2">
        <v>0.8</v>
      </c>
      <c r="BT2823" s="2">
        <v>0.42391304347800002</v>
      </c>
      <c r="BU2823" s="2">
        <v>68767</v>
      </c>
      <c r="BV2823" s="2">
        <v>0.58366899999999999</v>
      </c>
      <c r="BW2823" s="2">
        <v>7.7648999999999996E-2</v>
      </c>
      <c r="BX2823" s="2">
        <v>0.75</v>
      </c>
      <c r="BY2823" s="2">
        <v>0.92749244713000001</v>
      </c>
      <c r="BZ2823" s="2">
        <v>0.977198697068</v>
      </c>
      <c r="CA2823" s="2">
        <v>0.49641459999999998</v>
      </c>
      <c r="CB2823" s="2">
        <v>0.80620155038800001</v>
      </c>
      <c r="CC2823" s="2">
        <v>93.411574279500002</v>
      </c>
      <c r="CD2823" s="2">
        <v>92.706035263299995</v>
      </c>
      <c r="CE2823" s="2">
        <v>872</v>
      </c>
      <c r="CF2823" s="2">
        <v>121</v>
      </c>
      <c r="CG2823" s="2">
        <v>908.82803393500001</v>
      </c>
      <c r="CH2823" s="2">
        <v>122.526628238</v>
      </c>
      <c r="CI2823" s="2">
        <v>1555.04994358</v>
      </c>
      <c r="CJ2823" s="2">
        <v>2.02559999064</v>
      </c>
      <c r="CK2823" s="2">
        <v>219.31592594200001</v>
      </c>
      <c r="CL2823" s="2">
        <v>0.584436556321</v>
      </c>
      <c r="CM2823" s="1">
        <v>5</v>
      </c>
    </row>
    <row r="2824" spans="1:91" x14ac:dyDescent="0.5">
      <c r="A2824" s="1">
        <v>2823</v>
      </c>
      <c r="B2824" s="2">
        <v>1191036446</v>
      </c>
      <c r="C2824" s="2">
        <v>1</v>
      </c>
      <c r="D2824" s="2">
        <v>0</v>
      </c>
      <c r="E2824" s="2">
        <v>1</v>
      </c>
      <c r="F2824" s="2">
        <v>2.4</v>
      </c>
      <c r="G2824" s="2">
        <v>0</v>
      </c>
      <c r="H2824" s="2">
        <v>0</v>
      </c>
      <c r="I2824" s="2">
        <v>1</v>
      </c>
      <c r="J2824" s="2">
        <v>2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1</v>
      </c>
      <c r="V2824" s="1">
        <v>0</v>
      </c>
      <c r="W2824" s="1">
        <v>0</v>
      </c>
      <c r="X2824" s="1">
        <v>0</v>
      </c>
      <c r="Y2824" s="1">
        <v>0</v>
      </c>
      <c r="Z2824" s="1">
        <v>1</v>
      </c>
      <c r="AA2824" s="1">
        <v>0</v>
      </c>
      <c r="AB2824" s="1">
        <v>0</v>
      </c>
      <c r="AC2824" s="1">
        <v>0</v>
      </c>
      <c r="AD2824" s="1">
        <v>0</v>
      </c>
      <c r="AE2824" s="1">
        <v>1</v>
      </c>
      <c r="AF2824" s="1">
        <v>0</v>
      </c>
      <c r="AG2824" s="1">
        <v>1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1</v>
      </c>
      <c r="AW2824" s="1">
        <v>0</v>
      </c>
      <c r="AX2824" s="1">
        <v>0</v>
      </c>
      <c r="AY2824" s="1">
        <v>0</v>
      </c>
      <c r="AZ2824" s="1">
        <v>1</v>
      </c>
      <c r="BA2824" s="1">
        <v>0</v>
      </c>
      <c r="BB2824" s="1">
        <v>0</v>
      </c>
      <c r="BC2824" s="1">
        <v>0</v>
      </c>
      <c r="BD2824" s="1">
        <v>0</v>
      </c>
      <c r="BE2824" s="1">
        <v>1</v>
      </c>
      <c r="BF2824" s="1">
        <v>0</v>
      </c>
      <c r="BG2824" s="1">
        <v>0</v>
      </c>
      <c r="BH2824" s="1">
        <v>0</v>
      </c>
      <c r="BI2824" s="1">
        <v>0</v>
      </c>
      <c r="BJ2824" s="1">
        <v>0</v>
      </c>
      <c r="BK2824" s="1">
        <v>0</v>
      </c>
      <c r="BL2824" s="2">
        <v>6.4202215100900002</v>
      </c>
      <c r="BM2824" s="2">
        <v>490</v>
      </c>
      <c r="BN2824" s="2">
        <v>44.3</v>
      </c>
      <c r="BO2824" s="2">
        <v>64.900000000000006</v>
      </c>
      <c r="BP2824" s="2">
        <v>6.6</v>
      </c>
      <c r="BQ2824" s="2">
        <v>40</v>
      </c>
      <c r="BR2824" s="2">
        <v>7.3684210526299996</v>
      </c>
      <c r="BS2824" s="2">
        <v>0.8</v>
      </c>
      <c r="BT2824" s="2">
        <v>0.42391304347800002</v>
      </c>
      <c r="BU2824" s="2">
        <v>68767</v>
      </c>
      <c r="BV2824" s="2">
        <v>0.58366899999999999</v>
      </c>
      <c r="BW2824" s="2">
        <v>7.7648999999999996E-2</v>
      </c>
      <c r="BX2824" s="2">
        <v>0.75</v>
      </c>
      <c r="BY2824" s="2">
        <v>0.92749244713000001</v>
      </c>
      <c r="BZ2824" s="2">
        <v>0.977198697068</v>
      </c>
      <c r="CA2824" s="2">
        <v>0.49641459999999998</v>
      </c>
      <c r="CB2824" s="2">
        <v>0.80620155038800001</v>
      </c>
      <c r="CC2824" s="2">
        <v>93.411574279500002</v>
      </c>
      <c r="CD2824" s="2">
        <v>92.706035263299995</v>
      </c>
      <c r="CE2824" s="2">
        <v>1668</v>
      </c>
      <c r="CF2824" s="2">
        <v>696</v>
      </c>
      <c r="CG2824" s="2">
        <v>663.32534336799995</v>
      </c>
      <c r="CH2824" s="2">
        <v>155.91975938100001</v>
      </c>
      <c r="CI2824" s="2">
        <v>1144.9626000999999</v>
      </c>
      <c r="CJ2824" s="2">
        <v>1.4961938532700001</v>
      </c>
      <c r="CK2824" s="2">
        <v>150.51006660300001</v>
      </c>
      <c r="CL2824" s="2">
        <v>0.57934236743699996</v>
      </c>
      <c r="CM2824" s="1">
        <v>5</v>
      </c>
    </row>
    <row r="2825" spans="1:91" x14ac:dyDescent="0.5">
      <c r="A2825" s="1">
        <v>2824</v>
      </c>
      <c r="B2825" s="2">
        <v>1191200816</v>
      </c>
      <c r="C2825" s="2">
        <v>0</v>
      </c>
      <c r="D2825" s="2">
        <v>1</v>
      </c>
      <c r="E2825" s="2">
        <v>1</v>
      </c>
      <c r="F2825" s="2">
        <v>2</v>
      </c>
      <c r="G2825" s="2">
        <v>0</v>
      </c>
      <c r="H2825" s="2">
        <v>0</v>
      </c>
      <c r="I2825" s="2">
        <v>1</v>
      </c>
      <c r="J2825" s="2">
        <v>2</v>
      </c>
      <c r="K2825" s="1">
        <v>0</v>
      </c>
      <c r="L2825" s="1">
        <v>0</v>
      </c>
      <c r="M2825" s="1">
        <v>1</v>
      </c>
      <c r="N2825" s="1">
        <v>0</v>
      </c>
      <c r="O2825" s="1">
        <v>0</v>
      </c>
      <c r="P2825" s="1">
        <v>0</v>
      </c>
      <c r="Q2825" s="1">
        <v>1</v>
      </c>
      <c r="R2825" s="1">
        <v>0</v>
      </c>
      <c r="S2825" s="1">
        <v>0</v>
      </c>
      <c r="T2825" s="1">
        <v>0</v>
      </c>
      <c r="U2825" s="1">
        <v>0</v>
      </c>
      <c r="V2825" s="1">
        <v>1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1</v>
      </c>
      <c r="AD2825" s="1">
        <v>0</v>
      </c>
      <c r="AE2825" s="1">
        <v>0</v>
      </c>
      <c r="AF2825" s="1">
        <v>0</v>
      </c>
      <c r="AG2825" s="1">
        <v>1</v>
      </c>
      <c r="AH2825" s="1">
        <v>0</v>
      </c>
      <c r="AI2825" s="1">
        <v>0</v>
      </c>
      <c r="AJ2825" s="1">
        <v>0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1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1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0</v>
      </c>
      <c r="BE2825" s="1">
        <v>1</v>
      </c>
      <c r="BF2825" s="1">
        <v>0</v>
      </c>
      <c r="BG2825" s="1">
        <v>0</v>
      </c>
      <c r="BH2825" s="1">
        <v>0</v>
      </c>
      <c r="BI2825" s="1">
        <v>1</v>
      </c>
      <c r="BJ2825" s="1">
        <v>0</v>
      </c>
      <c r="BK2825" s="1">
        <v>0</v>
      </c>
      <c r="BL2825" s="2">
        <v>6.4202215100900002</v>
      </c>
      <c r="BM2825" s="2">
        <v>490</v>
      </c>
      <c r="BN2825" s="2">
        <v>44.3</v>
      </c>
      <c r="BO2825" s="2">
        <v>64.900000000000006</v>
      </c>
      <c r="BP2825" s="2">
        <v>6.6</v>
      </c>
      <c r="BQ2825" s="2">
        <v>40</v>
      </c>
      <c r="BR2825" s="2">
        <v>7.3684210526299996</v>
      </c>
      <c r="BS2825" s="2">
        <v>0.8</v>
      </c>
      <c r="BT2825" s="2">
        <v>0.42391304347800002</v>
      </c>
      <c r="BU2825" s="2">
        <v>68767</v>
      </c>
      <c r="BV2825" s="2">
        <v>0.58366899999999999</v>
      </c>
      <c r="BW2825" s="2">
        <v>7.7648999999999996E-2</v>
      </c>
      <c r="BX2825" s="2">
        <v>0.75</v>
      </c>
      <c r="BY2825" s="2">
        <v>0.92749244713000001</v>
      </c>
      <c r="BZ2825" s="2">
        <v>0.977198697068</v>
      </c>
      <c r="CA2825" s="2">
        <v>0.49641459999999998</v>
      </c>
      <c r="CB2825" s="2">
        <v>0.80620155038800001</v>
      </c>
      <c r="CC2825" s="2">
        <v>93.411574279500002</v>
      </c>
      <c r="CD2825" s="2">
        <v>92.706035263299995</v>
      </c>
      <c r="CE2825" s="2">
        <v>872</v>
      </c>
      <c r="CF2825" s="2">
        <v>121</v>
      </c>
      <c r="CG2825" s="2">
        <v>1245.27711009</v>
      </c>
      <c r="CH2825" s="2">
        <v>89.031232434499998</v>
      </c>
      <c r="CI2825" s="2">
        <v>1616.9214161899999</v>
      </c>
      <c r="CJ2825" s="2">
        <v>1.9029050458000001</v>
      </c>
      <c r="CK2825" s="2">
        <v>150.180542234</v>
      </c>
      <c r="CL2825" s="2">
        <v>0.77015314264599999</v>
      </c>
      <c r="CM2825" s="1">
        <v>5</v>
      </c>
    </row>
    <row r="2826" spans="1:91" x14ac:dyDescent="0.5">
      <c r="A2826" s="1">
        <v>2825</v>
      </c>
      <c r="B2826" s="2">
        <v>1191278860</v>
      </c>
      <c r="C2826" s="2">
        <v>0</v>
      </c>
      <c r="D2826" s="2">
        <v>1</v>
      </c>
      <c r="E2826" s="2">
        <v>0</v>
      </c>
      <c r="F2826" s="2">
        <v>2</v>
      </c>
      <c r="G2826" s="2">
        <v>1</v>
      </c>
      <c r="H2826" s="2">
        <v>0</v>
      </c>
      <c r="I2826" s="2">
        <v>1</v>
      </c>
      <c r="J2826" s="2">
        <v>2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1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1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1</v>
      </c>
      <c r="AT2826" s="1">
        <v>0</v>
      </c>
      <c r="AU2826" s="1">
        <v>0</v>
      </c>
      <c r="AV2826" s="1">
        <v>1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  <c r="BF2826" s="1">
        <v>1</v>
      </c>
      <c r="BG2826" s="1">
        <v>0</v>
      </c>
      <c r="BH2826" s="1">
        <v>0</v>
      </c>
      <c r="BI2826" s="1">
        <v>0</v>
      </c>
      <c r="BJ2826" s="1">
        <v>0</v>
      </c>
      <c r="BK2826" s="1">
        <v>0</v>
      </c>
      <c r="BL2826" s="2">
        <v>6.4202215100900002</v>
      </c>
      <c r="BM2826" s="2">
        <v>490</v>
      </c>
      <c r="BN2826" s="2">
        <v>44.3</v>
      </c>
      <c r="BO2826" s="2">
        <v>64.900000000000006</v>
      </c>
      <c r="BP2826" s="2">
        <v>6.6</v>
      </c>
      <c r="BQ2826" s="2">
        <v>40</v>
      </c>
      <c r="BR2826" s="2">
        <v>7.3684210526299996</v>
      </c>
      <c r="BS2826" s="2">
        <v>0.8</v>
      </c>
      <c r="BT2826" s="2">
        <v>0.42391304347800002</v>
      </c>
      <c r="BU2826" s="2">
        <v>68767</v>
      </c>
      <c r="BV2826" s="2">
        <v>0.58366899999999999</v>
      </c>
      <c r="BW2826" s="2">
        <v>7.7648999999999996E-2</v>
      </c>
      <c r="BX2826" s="2">
        <v>0.75</v>
      </c>
      <c r="BY2826" s="2">
        <v>0.92749244713000001</v>
      </c>
      <c r="BZ2826" s="2">
        <v>0.977198697068</v>
      </c>
      <c r="CA2826" s="2">
        <v>0.49641459999999998</v>
      </c>
      <c r="CB2826" s="2">
        <v>0.80620155038800001</v>
      </c>
      <c r="CC2826" s="2">
        <v>93.411574279500002</v>
      </c>
      <c r="CD2826" s="2">
        <v>92.706035263299995</v>
      </c>
      <c r="CE2826" s="2">
        <v>872</v>
      </c>
      <c r="CF2826" s="2">
        <v>121</v>
      </c>
      <c r="CG2826" s="2">
        <v>473.21483043299997</v>
      </c>
      <c r="CH2826" s="2">
        <v>533.38097899100001</v>
      </c>
      <c r="CI2826" s="2">
        <v>1378.6215658799999</v>
      </c>
      <c r="CJ2826" s="2">
        <v>1.9278962184099999</v>
      </c>
      <c r="CK2826" s="2">
        <v>540.046706524</v>
      </c>
      <c r="CL2826" s="2">
        <v>0.34325216008800002</v>
      </c>
      <c r="CM2826" s="1">
        <v>5</v>
      </c>
    </row>
    <row r="2827" spans="1:91" x14ac:dyDescent="0.5">
      <c r="A2827" s="1">
        <v>2826</v>
      </c>
      <c r="B2827" s="2">
        <v>1191351649</v>
      </c>
      <c r="C2827" s="2">
        <v>0</v>
      </c>
      <c r="D2827" s="2">
        <v>1</v>
      </c>
      <c r="E2827" s="2">
        <v>1</v>
      </c>
      <c r="F2827" s="2">
        <v>1.9</v>
      </c>
      <c r="G2827" s="2">
        <v>0</v>
      </c>
      <c r="H2827" s="2">
        <v>0</v>
      </c>
      <c r="I2827" s="2">
        <v>1</v>
      </c>
      <c r="J2827" s="2">
        <v>4</v>
      </c>
      <c r="K2827" s="1">
        <v>0</v>
      </c>
      <c r="L2827" s="1">
        <v>0</v>
      </c>
      <c r="M2827" s="1">
        <v>1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0</v>
      </c>
      <c r="AH2827" s="1">
        <v>0</v>
      </c>
      <c r="AI2827" s="1">
        <v>0</v>
      </c>
      <c r="AJ2827" s="1">
        <v>1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1</v>
      </c>
      <c r="AT2827" s="1">
        <v>0</v>
      </c>
      <c r="AU2827" s="1">
        <v>0</v>
      </c>
      <c r="AV2827" s="1">
        <v>1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1</v>
      </c>
      <c r="BC2827" s="1">
        <v>0</v>
      </c>
      <c r="BD2827" s="1">
        <v>0</v>
      </c>
      <c r="BE2827" s="1">
        <v>1</v>
      </c>
      <c r="BF2827" s="1">
        <v>0</v>
      </c>
      <c r="BG2827" s="1">
        <v>0</v>
      </c>
      <c r="BH2827" s="1">
        <v>0</v>
      </c>
      <c r="BI2827" s="1">
        <v>1</v>
      </c>
      <c r="BJ2827" s="1">
        <v>0</v>
      </c>
      <c r="BK2827" s="1">
        <v>0</v>
      </c>
      <c r="BL2827" s="2">
        <v>6.4202215100900002</v>
      </c>
      <c r="BM2827" s="2">
        <v>490</v>
      </c>
      <c r="BN2827" s="2">
        <v>44.3</v>
      </c>
      <c r="BO2827" s="2">
        <v>64.900000000000006</v>
      </c>
      <c r="BP2827" s="2">
        <v>6.6</v>
      </c>
      <c r="BQ2827" s="2">
        <v>40</v>
      </c>
      <c r="BR2827" s="2">
        <v>7.3684210526299996</v>
      </c>
      <c r="BS2827" s="2">
        <v>0.8</v>
      </c>
      <c r="BT2827" s="2">
        <v>0.42391304347800002</v>
      </c>
      <c r="BU2827" s="2">
        <v>68767</v>
      </c>
      <c r="BV2827" s="2">
        <v>0.58366899999999999</v>
      </c>
      <c r="BW2827" s="2">
        <v>7.7648999999999996E-2</v>
      </c>
      <c r="BX2827" s="2">
        <v>0.75</v>
      </c>
      <c r="BY2827" s="2">
        <v>0.92749244713000001</v>
      </c>
      <c r="BZ2827" s="2">
        <v>0.977198697068</v>
      </c>
      <c r="CA2827" s="2">
        <v>0.49641459999999998</v>
      </c>
      <c r="CB2827" s="2">
        <v>0.80620155038800001</v>
      </c>
      <c r="CC2827" s="2">
        <v>93.411574279500002</v>
      </c>
      <c r="CD2827" s="2">
        <v>92.706035263299995</v>
      </c>
      <c r="CE2827" s="2">
        <v>872</v>
      </c>
      <c r="CF2827" s="2">
        <v>121</v>
      </c>
      <c r="CG2827" s="2">
        <v>569.43390548499997</v>
      </c>
      <c r="CH2827" s="2">
        <v>148.33160031099999</v>
      </c>
      <c r="CI2827" s="2">
        <v>1063.2327129299999</v>
      </c>
      <c r="CJ2827" s="2">
        <v>1.4162099244599999</v>
      </c>
      <c r="CK2827" s="2">
        <v>154.99732784299999</v>
      </c>
      <c r="CL2827" s="2">
        <v>0.53556845887100002</v>
      </c>
      <c r="CM2827" s="1">
        <v>5</v>
      </c>
    </row>
    <row r="2828" spans="1:91" x14ac:dyDescent="0.5">
      <c r="A2828" s="1">
        <v>2827</v>
      </c>
      <c r="B2828" s="2">
        <v>1191401822</v>
      </c>
      <c r="C2828" s="2">
        <v>0</v>
      </c>
      <c r="D2828" s="2">
        <v>1</v>
      </c>
      <c r="E2828" s="2">
        <v>0</v>
      </c>
      <c r="F2828" s="2">
        <v>2</v>
      </c>
      <c r="G2828" s="2">
        <v>0</v>
      </c>
      <c r="H2828" s="2">
        <v>0</v>
      </c>
      <c r="I2828" s="2">
        <v>1</v>
      </c>
      <c r="J2828" s="2">
        <v>3</v>
      </c>
      <c r="K2828" s="1">
        <v>0</v>
      </c>
      <c r="L2828" s="1">
        <v>0</v>
      </c>
      <c r="M2828" s="1">
        <v>0</v>
      </c>
      <c r="N2828" s="1">
        <v>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0</v>
      </c>
      <c r="Y2828" s="1">
        <v>0</v>
      </c>
      <c r="Z2828" s="1">
        <v>1</v>
      </c>
      <c r="AA2828" s="1">
        <v>0</v>
      </c>
      <c r="AB2828" s="1">
        <v>0</v>
      </c>
      <c r="AC2828" s="1">
        <v>1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0</v>
      </c>
      <c r="AJ2828" s="1">
        <v>0</v>
      </c>
      <c r="AK2828" s="1">
        <v>1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1</v>
      </c>
      <c r="AS2828" s="1">
        <v>0</v>
      </c>
      <c r="AT2828" s="1">
        <v>0</v>
      </c>
      <c r="AU2828" s="1">
        <v>0</v>
      </c>
      <c r="AV2828" s="1">
        <v>1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1</v>
      </c>
      <c r="BF2828" s="1">
        <v>0</v>
      </c>
      <c r="BG2828" s="1">
        <v>0</v>
      </c>
      <c r="BH2828" s="1">
        <v>0</v>
      </c>
      <c r="BI2828" s="1">
        <v>1</v>
      </c>
      <c r="BJ2828" s="1">
        <v>0</v>
      </c>
      <c r="BK2828" s="1">
        <v>0</v>
      </c>
      <c r="BL2828" s="2">
        <v>6.4202215100900002</v>
      </c>
      <c r="BM2828" s="2">
        <v>490</v>
      </c>
      <c r="BN2828" s="2">
        <v>44.3</v>
      </c>
      <c r="BO2828" s="2">
        <v>64.900000000000006</v>
      </c>
      <c r="BP2828" s="2">
        <v>6.6</v>
      </c>
      <c r="BQ2828" s="2">
        <v>40</v>
      </c>
      <c r="BR2828" s="2">
        <v>7.3684210526299996</v>
      </c>
      <c r="BS2828" s="2">
        <v>0.8</v>
      </c>
      <c r="BT2828" s="2">
        <v>0.42391304347800002</v>
      </c>
      <c r="BU2828" s="2">
        <v>68767</v>
      </c>
      <c r="BV2828" s="2">
        <v>0.58366899999999999</v>
      </c>
      <c r="BW2828" s="2">
        <v>7.7648999999999996E-2</v>
      </c>
      <c r="BX2828" s="2">
        <v>0.75</v>
      </c>
      <c r="BY2828" s="2">
        <v>0.92749244713000001</v>
      </c>
      <c r="BZ2828" s="2">
        <v>0.977198697068</v>
      </c>
      <c r="CA2828" s="2">
        <v>0.49641459999999998</v>
      </c>
      <c r="CB2828" s="2">
        <v>0.80620155038800001</v>
      </c>
      <c r="CC2828" s="2">
        <v>93.411574279500002</v>
      </c>
      <c r="CD2828" s="2">
        <v>92.706035263299995</v>
      </c>
      <c r="CE2828" s="2">
        <v>872</v>
      </c>
      <c r="CF2828" s="2">
        <v>121</v>
      </c>
      <c r="CG2828" s="2">
        <v>580.66224358600005</v>
      </c>
      <c r="CH2828" s="2">
        <v>165.15361257800001</v>
      </c>
      <c r="CI2828" s="2">
        <v>1080.0547251999999</v>
      </c>
      <c r="CJ2828" s="2">
        <v>1.4414180570799999</v>
      </c>
      <c r="CK2828" s="2">
        <v>171.819340111</v>
      </c>
      <c r="CL2828" s="2">
        <v>0.53762298339100001</v>
      </c>
      <c r="CM2828" s="1">
        <v>5</v>
      </c>
    </row>
    <row r="2829" spans="1:91" x14ac:dyDescent="0.5">
      <c r="A2829" s="1">
        <v>2828</v>
      </c>
      <c r="B2829" s="2">
        <v>1191682189</v>
      </c>
      <c r="C2829" s="2">
        <v>0</v>
      </c>
      <c r="D2829" s="2">
        <v>1</v>
      </c>
      <c r="E2829" s="2">
        <v>1</v>
      </c>
      <c r="F2829" s="2">
        <v>2</v>
      </c>
      <c r="G2829" s="2">
        <v>1</v>
      </c>
      <c r="H2829" s="2">
        <v>0</v>
      </c>
      <c r="I2829" s="2">
        <v>1</v>
      </c>
      <c r="J2829" s="2">
        <v>2</v>
      </c>
      <c r="K2829" s="1">
        <v>0</v>
      </c>
      <c r="L2829" s="1">
        <v>0</v>
      </c>
      <c r="M2829" s="1">
        <v>0</v>
      </c>
      <c r="N2829" s="1">
        <v>1</v>
      </c>
      <c r="O2829" s="1">
        <v>0</v>
      </c>
      <c r="P2829" s="1">
        <v>0</v>
      </c>
      <c r="Q2829" s="1">
        <v>0</v>
      </c>
      <c r="R2829" s="1">
        <v>1</v>
      </c>
      <c r="S2829" s="1">
        <v>0</v>
      </c>
      <c r="T2829" s="1">
        <v>0</v>
      </c>
      <c r="U2829" s="1">
        <v>1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1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1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0</v>
      </c>
      <c r="BD2829" s="1">
        <v>0</v>
      </c>
      <c r="BE2829" s="1">
        <v>0</v>
      </c>
      <c r="BF2829" s="1">
        <v>0</v>
      </c>
      <c r="BG2829" s="1">
        <v>0</v>
      </c>
      <c r="BH2829" s="1">
        <v>0</v>
      </c>
      <c r="BI2829" s="1">
        <v>1</v>
      </c>
      <c r="BJ2829" s="1">
        <v>0</v>
      </c>
      <c r="BK2829" s="1">
        <v>0</v>
      </c>
      <c r="BL2829" s="2">
        <v>6.4202215100900002</v>
      </c>
      <c r="BM2829" s="2">
        <v>490</v>
      </c>
      <c r="BN2829" s="2">
        <v>44.3</v>
      </c>
      <c r="BO2829" s="2">
        <v>64.900000000000006</v>
      </c>
      <c r="BP2829" s="2">
        <v>6.6</v>
      </c>
      <c r="BQ2829" s="2">
        <v>40</v>
      </c>
      <c r="BR2829" s="2">
        <v>7.3684210526299996</v>
      </c>
      <c r="BS2829" s="2">
        <v>0.8</v>
      </c>
      <c r="BT2829" s="2">
        <v>0.42391304347800002</v>
      </c>
      <c r="BU2829" s="2">
        <v>68767</v>
      </c>
      <c r="BV2829" s="2">
        <v>0.58366899999999999</v>
      </c>
      <c r="BW2829" s="2">
        <v>7.7648999999999996E-2</v>
      </c>
      <c r="BX2829" s="2">
        <v>0.75</v>
      </c>
      <c r="BY2829" s="2">
        <v>0.92749244713000001</v>
      </c>
      <c r="BZ2829" s="2">
        <v>0.977198697068</v>
      </c>
      <c r="CA2829" s="2">
        <v>0.49641459999999998</v>
      </c>
      <c r="CB2829" s="2">
        <v>0.80620155038800001</v>
      </c>
      <c r="CC2829" s="2">
        <v>93.411574279500002</v>
      </c>
      <c r="CD2829" s="2">
        <v>92.706035263299995</v>
      </c>
      <c r="CE2829" s="2">
        <v>872</v>
      </c>
      <c r="CF2829" s="2">
        <v>121</v>
      </c>
      <c r="CG2829" s="2">
        <v>580.66224358600005</v>
      </c>
      <c r="CH2829" s="2">
        <v>165.15361257800001</v>
      </c>
      <c r="CI2829" s="2">
        <v>1080.0547251999999</v>
      </c>
      <c r="CJ2829" s="2">
        <v>1.4414180570799999</v>
      </c>
      <c r="CK2829" s="2">
        <v>171.819340111</v>
      </c>
      <c r="CL2829" s="2">
        <v>0.53762298339100001</v>
      </c>
      <c r="CM2829" s="1">
        <v>5</v>
      </c>
    </row>
    <row r="2830" spans="1:91" x14ac:dyDescent="0.5">
      <c r="A2830" s="1">
        <v>2829</v>
      </c>
      <c r="B2830" s="2">
        <v>1192006051</v>
      </c>
      <c r="C2830" s="2">
        <v>0</v>
      </c>
      <c r="D2830" s="2">
        <v>1</v>
      </c>
      <c r="E2830" s="2">
        <v>1</v>
      </c>
      <c r="F2830" s="2">
        <v>2</v>
      </c>
      <c r="G2830" s="2">
        <v>1</v>
      </c>
      <c r="H2830" s="2">
        <v>0</v>
      </c>
      <c r="I2830" s="2">
        <v>1</v>
      </c>
      <c r="J2830" s="2">
        <v>1</v>
      </c>
      <c r="K2830" s="1">
        <v>0</v>
      </c>
      <c r="L2830" s="1">
        <v>0</v>
      </c>
      <c r="M2830" s="1">
        <v>1</v>
      </c>
      <c r="N2830" s="1">
        <v>0</v>
      </c>
      <c r="O2830" s="1">
        <v>0</v>
      </c>
      <c r="P2830" s="1">
        <v>0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1</v>
      </c>
      <c r="W2830" s="1">
        <v>0</v>
      </c>
      <c r="X2830" s="1">
        <v>0</v>
      </c>
      <c r="Y2830" s="1">
        <v>1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1</v>
      </c>
      <c r="AF2830" s="1">
        <v>0</v>
      </c>
      <c r="AG2830" s="1">
        <v>0</v>
      </c>
      <c r="AH2830" s="1">
        <v>1</v>
      </c>
      <c r="AI2830" s="1">
        <v>0</v>
      </c>
      <c r="AJ2830" s="1">
        <v>0</v>
      </c>
      <c r="AK2830" s="1">
        <v>1</v>
      </c>
      <c r="AL2830" s="1">
        <v>0</v>
      </c>
      <c r="AM2830" s="1">
        <v>0</v>
      </c>
      <c r="AN2830" s="1">
        <v>0</v>
      </c>
      <c r="AO2830" s="1">
        <v>0</v>
      </c>
      <c r="AP2830" s="1">
        <v>1</v>
      </c>
      <c r="AQ2830" s="1">
        <v>0</v>
      </c>
      <c r="AR2830" s="1">
        <v>0</v>
      </c>
      <c r="AS2830" s="1">
        <v>1</v>
      </c>
      <c r="AT2830" s="1">
        <v>0</v>
      </c>
      <c r="AU2830" s="1">
        <v>0</v>
      </c>
      <c r="AV2830" s="1">
        <v>0</v>
      </c>
      <c r="AW2830" s="1">
        <v>1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0</v>
      </c>
      <c r="BE2830" s="1">
        <v>0</v>
      </c>
      <c r="BF2830" s="1">
        <v>1</v>
      </c>
      <c r="BG2830" s="1">
        <v>0</v>
      </c>
      <c r="BH2830" s="1">
        <v>0</v>
      </c>
      <c r="BI2830" s="1">
        <v>1</v>
      </c>
      <c r="BJ2830" s="1">
        <v>0</v>
      </c>
      <c r="BK2830" s="1">
        <v>0</v>
      </c>
      <c r="BL2830" s="2">
        <v>6.4202215100900002</v>
      </c>
      <c r="BM2830" s="2">
        <v>490</v>
      </c>
      <c r="BN2830" s="2">
        <v>44.3</v>
      </c>
      <c r="BO2830" s="2">
        <v>64.900000000000006</v>
      </c>
      <c r="BP2830" s="2">
        <v>6.6</v>
      </c>
      <c r="BQ2830" s="2">
        <v>40</v>
      </c>
      <c r="BR2830" s="2">
        <v>7.3684210526299996</v>
      </c>
      <c r="BS2830" s="2">
        <v>0.8</v>
      </c>
      <c r="BT2830" s="2">
        <v>0.42391304347800002</v>
      </c>
      <c r="BU2830" s="2">
        <v>68767</v>
      </c>
      <c r="BV2830" s="2">
        <v>0.58366899999999999</v>
      </c>
      <c r="BW2830" s="2">
        <v>7.7648999999999996E-2</v>
      </c>
      <c r="BX2830" s="2">
        <v>0.75</v>
      </c>
      <c r="BY2830" s="2">
        <v>0.92749244713000001</v>
      </c>
      <c r="BZ2830" s="2">
        <v>0.977198697068</v>
      </c>
      <c r="CA2830" s="2">
        <v>0.49641459999999998</v>
      </c>
      <c r="CB2830" s="2">
        <v>0.80620155038800001</v>
      </c>
      <c r="CC2830" s="2">
        <v>93.411574279500002</v>
      </c>
      <c r="CD2830" s="2">
        <v>92.706035263299995</v>
      </c>
      <c r="CE2830" s="2">
        <v>872</v>
      </c>
      <c r="CF2830" s="2">
        <v>121</v>
      </c>
      <c r="CG2830" s="2">
        <v>642.30515294899999</v>
      </c>
      <c r="CH2830" s="2">
        <v>160.68831276399999</v>
      </c>
      <c r="CI2830" s="2">
        <v>1149.7311534800001</v>
      </c>
      <c r="CJ2830" s="2">
        <v>1.50334961153</v>
      </c>
      <c r="CK2830" s="2">
        <v>155.278619986</v>
      </c>
      <c r="CL2830" s="2">
        <v>0.55865682251399995</v>
      </c>
      <c r="CM2830" s="1">
        <v>5</v>
      </c>
    </row>
    <row r="2831" spans="1:91" x14ac:dyDescent="0.5">
      <c r="A2831" s="1">
        <v>2830</v>
      </c>
      <c r="B2831" s="2">
        <v>1192140316</v>
      </c>
      <c r="C2831" s="2">
        <v>0</v>
      </c>
      <c r="D2831" s="2">
        <v>1</v>
      </c>
      <c r="E2831" s="2">
        <v>0</v>
      </c>
      <c r="F2831" s="2">
        <v>2</v>
      </c>
      <c r="G2831" s="2">
        <v>0</v>
      </c>
      <c r="H2831" s="2">
        <v>0</v>
      </c>
      <c r="I2831" s="2">
        <v>1</v>
      </c>
      <c r="J2831" s="2">
        <v>3</v>
      </c>
      <c r="K2831" s="1">
        <v>0</v>
      </c>
      <c r="L2831" s="1">
        <v>0</v>
      </c>
      <c r="M2831" s="1">
        <v>0</v>
      </c>
      <c r="N2831" s="1">
        <v>0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1</v>
      </c>
      <c r="W2831" s="1">
        <v>0</v>
      </c>
      <c r="X2831" s="1">
        <v>0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1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1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0</v>
      </c>
      <c r="BE2831" s="1">
        <v>0</v>
      </c>
      <c r="BF2831" s="1">
        <v>0</v>
      </c>
      <c r="BG2831" s="1">
        <v>1</v>
      </c>
      <c r="BH2831" s="1">
        <v>0</v>
      </c>
      <c r="BI2831" s="1">
        <v>1</v>
      </c>
      <c r="BJ2831" s="1">
        <v>0</v>
      </c>
      <c r="BK2831" s="1">
        <v>0</v>
      </c>
      <c r="BL2831" s="2">
        <v>6.4202215100900002</v>
      </c>
      <c r="BM2831" s="2">
        <v>490</v>
      </c>
      <c r="BN2831" s="2">
        <v>44.3</v>
      </c>
      <c r="BO2831" s="2">
        <v>64.900000000000006</v>
      </c>
      <c r="BP2831" s="2">
        <v>6.6</v>
      </c>
      <c r="BQ2831" s="2">
        <v>40</v>
      </c>
      <c r="BR2831" s="2">
        <v>7.3684210526299996</v>
      </c>
      <c r="BS2831" s="2">
        <v>0.8</v>
      </c>
      <c r="BT2831" s="2">
        <v>0.42391304347800002</v>
      </c>
      <c r="BU2831" s="2">
        <v>68767</v>
      </c>
      <c r="BV2831" s="2">
        <v>0.58366899999999999</v>
      </c>
      <c r="BW2831" s="2">
        <v>7.7648999999999996E-2</v>
      </c>
      <c r="BX2831" s="2">
        <v>0.75</v>
      </c>
      <c r="BY2831" s="2">
        <v>0.92749244713000001</v>
      </c>
      <c r="BZ2831" s="2">
        <v>0.977198697068</v>
      </c>
      <c r="CA2831" s="2">
        <v>0.49641459999999998</v>
      </c>
      <c r="CB2831" s="2">
        <v>0.80620155038800001</v>
      </c>
      <c r="CC2831" s="2">
        <v>93.411574279500002</v>
      </c>
      <c r="CD2831" s="2">
        <v>92.706035263299995</v>
      </c>
      <c r="CE2831" s="2">
        <v>872</v>
      </c>
      <c r="CF2831" s="2">
        <v>121</v>
      </c>
      <c r="CG2831" s="2">
        <v>580.66224358600005</v>
      </c>
      <c r="CH2831" s="2">
        <v>165.15361257800001</v>
      </c>
      <c r="CI2831" s="2">
        <v>1080.0547251999999</v>
      </c>
      <c r="CJ2831" s="2">
        <v>1.4414180570799999</v>
      </c>
      <c r="CK2831" s="2">
        <v>171.819340111</v>
      </c>
      <c r="CL2831" s="2">
        <v>0.53762298339100001</v>
      </c>
      <c r="CM2831" s="1">
        <v>5</v>
      </c>
    </row>
    <row r="2832" spans="1:91" x14ac:dyDescent="0.5">
      <c r="A2832" s="1">
        <v>2831</v>
      </c>
      <c r="B2832" s="2">
        <v>1192356009</v>
      </c>
      <c r="C2832" s="2">
        <v>0</v>
      </c>
      <c r="D2832" s="2">
        <v>1</v>
      </c>
      <c r="E2832" s="2">
        <v>1</v>
      </c>
      <c r="F2832" s="2">
        <v>2.2000000000000002</v>
      </c>
      <c r="G2832" s="2">
        <v>1</v>
      </c>
      <c r="H2832" s="2">
        <v>0</v>
      </c>
      <c r="I2832" s="2">
        <v>1</v>
      </c>
      <c r="J2832" s="2">
        <v>3</v>
      </c>
      <c r="K2832" s="1">
        <v>0</v>
      </c>
      <c r="L2832" s="1">
        <v>0</v>
      </c>
      <c r="M2832" s="1">
        <v>0</v>
      </c>
      <c r="N2832" s="1">
        <v>1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1</v>
      </c>
      <c r="V2832" s="1">
        <v>0</v>
      </c>
      <c r="W2832" s="1">
        <v>0</v>
      </c>
      <c r="X2832" s="1">
        <v>0</v>
      </c>
      <c r="Y2832" s="1">
        <v>0</v>
      </c>
      <c r="Z2832" s="1">
        <v>1</v>
      </c>
      <c r="AA2832" s="1">
        <v>0</v>
      </c>
      <c r="AB2832" s="1">
        <v>0</v>
      </c>
      <c r="AC2832" s="1">
        <v>1</v>
      </c>
      <c r="AD2832" s="1">
        <v>0</v>
      </c>
      <c r="AE2832" s="1">
        <v>0</v>
      </c>
      <c r="AF2832" s="1">
        <v>0</v>
      </c>
      <c r="AG2832" s="1">
        <v>1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1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1</v>
      </c>
      <c r="BC2832" s="1">
        <v>0</v>
      </c>
      <c r="BD2832" s="1">
        <v>0</v>
      </c>
      <c r="BE2832" s="1">
        <v>0</v>
      </c>
      <c r="BF2832" s="1">
        <v>1</v>
      </c>
      <c r="BG2832" s="1">
        <v>0</v>
      </c>
      <c r="BH2832" s="1">
        <v>0</v>
      </c>
      <c r="BI2832" s="1">
        <v>0</v>
      </c>
      <c r="BJ2832" s="1">
        <v>0</v>
      </c>
      <c r="BK2832" s="1">
        <v>0</v>
      </c>
      <c r="BL2832" s="2">
        <v>6.4202215100900002</v>
      </c>
      <c r="BM2832" s="2">
        <v>490</v>
      </c>
      <c r="BN2832" s="2">
        <v>44.3</v>
      </c>
      <c r="BO2832" s="2">
        <v>64.900000000000006</v>
      </c>
      <c r="BP2832" s="2">
        <v>6.6</v>
      </c>
      <c r="BQ2832" s="2">
        <v>40</v>
      </c>
      <c r="BR2832" s="2">
        <v>7.3684210526299996</v>
      </c>
      <c r="BS2832" s="2">
        <v>0.8</v>
      </c>
      <c r="BT2832" s="2">
        <v>0.42391304347800002</v>
      </c>
      <c r="BU2832" s="2">
        <v>68767</v>
      </c>
      <c r="BV2832" s="2">
        <v>0.58366899999999999</v>
      </c>
      <c r="BW2832" s="2">
        <v>7.7648999999999996E-2</v>
      </c>
      <c r="BX2832" s="2">
        <v>0.75</v>
      </c>
      <c r="BY2832" s="2">
        <v>0.92749244713000001</v>
      </c>
      <c r="BZ2832" s="2">
        <v>0.977198697068</v>
      </c>
      <c r="CA2832" s="2">
        <v>0.49641459999999998</v>
      </c>
      <c r="CB2832" s="2">
        <v>0.80620155038800001</v>
      </c>
      <c r="CC2832" s="2">
        <v>93.411574279500002</v>
      </c>
      <c r="CD2832" s="2">
        <v>92.706035263299995</v>
      </c>
      <c r="CE2832" s="2">
        <v>872</v>
      </c>
      <c r="CF2832" s="2">
        <v>121</v>
      </c>
      <c r="CG2832" s="2">
        <v>825.203510575</v>
      </c>
      <c r="CH2832" s="2">
        <v>158.801818543</v>
      </c>
      <c r="CI2832" s="2">
        <v>1294.2227926400001</v>
      </c>
      <c r="CJ2832" s="2">
        <v>1.6343090495099999</v>
      </c>
      <c r="CK2832" s="2">
        <v>120.38630021500001</v>
      </c>
      <c r="CL2832" s="2">
        <v>0.63760545345499997</v>
      </c>
      <c r="CM2832" s="1">
        <v>5</v>
      </c>
    </row>
    <row r="2833" spans="1:91" x14ac:dyDescent="0.5">
      <c r="A2833" s="1">
        <v>2832</v>
      </c>
      <c r="B2833" s="2">
        <v>1192461181</v>
      </c>
      <c r="C2833" s="2">
        <v>0</v>
      </c>
      <c r="D2833" s="2">
        <v>1</v>
      </c>
      <c r="E2833" s="2">
        <v>0</v>
      </c>
      <c r="F2833" s="2">
        <v>2.2000000000000002</v>
      </c>
      <c r="G2833" s="2">
        <v>1</v>
      </c>
      <c r="H2833" s="2">
        <v>0</v>
      </c>
      <c r="I2833" s="2">
        <v>1</v>
      </c>
      <c r="J2833" s="2">
        <v>1</v>
      </c>
      <c r="K2833" s="1">
        <v>0</v>
      </c>
      <c r="L2833" s="1">
        <v>0</v>
      </c>
      <c r="M2833" s="1">
        <v>0</v>
      </c>
      <c r="N2833" s="1">
        <v>1</v>
      </c>
      <c r="O2833" s="1">
        <v>0</v>
      </c>
      <c r="P2833" s="1">
        <v>0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1</v>
      </c>
      <c r="W2833" s="1">
        <v>0</v>
      </c>
      <c r="X2833" s="1">
        <v>0</v>
      </c>
      <c r="Y2833" s="1">
        <v>1</v>
      </c>
      <c r="Z2833" s="1">
        <v>0</v>
      </c>
      <c r="AA2833" s="1">
        <v>0</v>
      </c>
      <c r="AB2833" s="1">
        <v>0</v>
      </c>
      <c r="AC2833" s="1">
        <v>0</v>
      </c>
      <c r="AD2833" s="1">
        <v>1</v>
      </c>
      <c r="AE2833" s="1">
        <v>0</v>
      </c>
      <c r="AF2833" s="1">
        <v>0</v>
      </c>
      <c r="AG2833" s="1">
        <v>0</v>
      </c>
      <c r="AH2833" s="1">
        <v>1</v>
      </c>
      <c r="AI2833" s="1">
        <v>0</v>
      </c>
      <c r="AJ2833" s="1">
        <v>0</v>
      </c>
      <c r="AK2833" s="1">
        <v>0</v>
      </c>
      <c r="AL2833" s="1">
        <v>1</v>
      </c>
      <c r="AM2833" s="1">
        <v>0</v>
      </c>
      <c r="AN2833" s="1">
        <v>0</v>
      </c>
      <c r="AO2833" s="1">
        <v>1</v>
      </c>
      <c r="AP2833" s="1">
        <v>0</v>
      </c>
      <c r="AQ2833" s="1">
        <v>0</v>
      </c>
      <c r="AR2833" s="1">
        <v>0</v>
      </c>
      <c r="AS2833" s="1">
        <v>1</v>
      </c>
      <c r="AT2833" s="1">
        <v>0</v>
      </c>
      <c r="AU2833" s="1">
        <v>0</v>
      </c>
      <c r="AV2833" s="1">
        <v>0</v>
      </c>
      <c r="AW2833" s="1">
        <v>1</v>
      </c>
      <c r="AX2833" s="1">
        <v>0</v>
      </c>
      <c r="AY2833" s="1">
        <v>0</v>
      </c>
      <c r="AZ2833" s="1">
        <v>0</v>
      </c>
      <c r="BA2833" s="1">
        <v>1</v>
      </c>
      <c r="BB2833" s="1">
        <v>0</v>
      </c>
      <c r="BC2833" s="1">
        <v>0</v>
      </c>
      <c r="BD2833" s="1">
        <v>0</v>
      </c>
      <c r="BE2833" s="1">
        <v>0</v>
      </c>
      <c r="BF2833" s="1">
        <v>1</v>
      </c>
      <c r="BG2833" s="1">
        <v>0</v>
      </c>
      <c r="BH2833" s="1">
        <v>0</v>
      </c>
      <c r="BI2833" s="1">
        <v>0</v>
      </c>
      <c r="BJ2833" s="1">
        <v>0</v>
      </c>
      <c r="BK2833" s="1">
        <v>0</v>
      </c>
      <c r="BL2833" s="2">
        <v>6.4202215100900002</v>
      </c>
      <c r="BM2833" s="2">
        <v>490</v>
      </c>
      <c r="BN2833" s="2">
        <v>44.3</v>
      </c>
      <c r="BO2833" s="2">
        <v>64.900000000000006</v>
      </c>
      <c r="BP2833" s="2">
        <v>6.6</v>
      </c>
      <c r="BQ2833" s="2">
        <v>40</v>
      </c>
      <c r="BR2833" s="2">
        <v>7.3684210526299996</v>
      </c>
      <c r="BS2833" s="2">
        <v>0.8</v>
      </c>
      <c r="BT2833" s="2">
        <v>0.42391304347800002</v>
      </c>
      <c r="BU2833" s="2">
        <v>68767</v>
      </c>
      <c r="BV2833" s="2">
        <v>0.58366899999999999</v>
      </c>
      <c r="BW2833" s="2">
        <v>7.7648999999999996E-2</v>
      </c>
      <c r="BX2833" s="2">
        <v>0.75</v>
      </c>
      <c r="BY2833" s="2">
        <v>0.92749244713000001</v>
      </c>
      <c r="BZ2833" s="2">
        <v>0.977198697068</v>
      </c>
      <c r="CA2833" s="2">
        <v>0.49641459999999998</v>
      </c>
      <c r="CB2833" s="2">
        <v>0.80620155038800001</v>
      </c>
      <c r="CC2833" s="2">
        <v>93.411574279500002</v>
      </c>
      <c r="CD2833" s="2">
        <v>92.706035263299995</v>
      </c>
      <c r="CE2833" s="2">
        <v>872</v>
      </c>
      <c r="CF2833" s="2">
        <v>121</v>
      </c>
      <c r="CG2833" s="2">
        <v>996.55412782300004</v>
      </c>
      <c r="CH2833" s="2">
        <v>89.1624136338</v>
      </c>
      <c r="CI2833" s="2">
        <v>1435.7082804300001</v>
      </c>
      <c r="CJ2833" s="2">
        <v>1.7603342580700001</v>
      </c>
      <c r="CK2833" s="2">
        <v>124.859492464</v>
      </c>
      <c r="CL2833" s="2">
        <v>0.694120206317</v>
      </c>
      <c r="CM2833" s="1">
        <v>5</v>
      </c>
    </row>
    <row r="2834" spans="1:91" x14ac:dyDescent="0.5">
      <c r="A2834" s="1">
        <v>2833</v>
      </c>
      <c r="B2834" s="2">
        <v>1192492017</v>
      </c>
      <c r="C2834" s="2">
        <v>0</v>
      </c>
      <c r="D2834" s="2">
        <v>1</v>
      </c>
      <c r="E2834" s="2">
        <v>1</v>
      </c>
      <c r="F2834" s="2">
        <v>2.1</v>
      </c>
      <c r="G2834" s="2">
        <v>1</v>
      </c>
      <c r="H2834" s="2">
        <v>0</v>
      </c>
      <c r="I2834" s="2">
        <v>1</v>
      </c>
      <c r="J2834" s="2">
        <v>3</v>
      </c>
      <c r="K2834" s="1">
        <v>0</v>
      </c>
      <c r="L2834" s="1">
        <v>0</v>
      </c>
      <c r="M2834" s="1">
        <v>0</v>
      </c>
      <c r="N2834" s="1">
        <v>1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1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1</v>
      </c>
      <c r="AE2834" s="1">
        <v>0</v>
      </c>
      <c r="AF2834" s="1">
        <v>0</v>
      </c>
      <c r="AG2834" s="1">
        <v>0</v>
      </c>
      <c r="AH2834" s="1">
        <v>1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1</v>
      </c>
      <c r="BE2834" s="1">
        <v>0</v>
      </c>
      <c r="BF2834" s="1">
        <v>0</v>
      </c>
      <c r="BG2834" s="1">
        <v>0</v>
      </c>
      <c r="BH2834" s="1">
        <v>0</v>
      </c>
      <c r="BI2834" s="1">
        <v>0</v>
      </c>
      <c r="BJ2834" s="1">
        <v>0</v>
      </c>
      <c r="BK2834" s="1">
        <v>0</v>
      </c>
      <c r="BL2834" s="2">
        <v>6.4202215100900002</v>
      </c>
      <c r="BM2834" s="2">
        <v>490</v>
      </c>
      <c r="BN2834" s="2">
        <v>44.3</v>
      </c>
      <c r="BO2834" s="2">
        <v>64.900000000000006</v>
      </c>
      <c r="BP2834" s="2">
        <v>6.6</v>
      </c>
      <c r="BQ2834" s="2">
        <v>40</v>
      </c>
      <c r="BR2834" s="2">
        <v>7.3684210526299996</v>
      </c>
      <c r="BS2834" s="2">
        <v>0.8</v>
      </c>
      <c r="BT2834" s="2">
        <v>0.42391304347800002</v>
      </c>
      <c r="BU2834" s="2">
        <v>68767</v>
      </c>
      <c r="BV2834" s="2">
        <v>0.58366899999999999</v>
      </c>
      <c r="BW2834" s="2">
        <v>7.7648999999999996E-2</v>
      </c>
      <c r="BX2834" s="2">
        <v>0.75</v>
      </c>
      <c r="BY2834" s="2">
        <v>0.92749244713000001</v>
      </c>
      <c r="BZ2834" s="2">
        <v>0.977198697068</v>
      </c>
      <c r="CA2834" s="2">
        <v>0.49641459999999998</v>
      </c>
      <c r="CB2834" s="2">
        <v>0.80620155038800001</v>
      </c>
      <c r="CC2834" s="2">
        <v>93.411574279500002</v>
      </c>
      <c r="CD2834" s="2">
        <v>92.706035263299995</v>
      </c>
      <c r="CE2834" s="2">
        <v>872</v>
      </c>
      <c r="CF2834" s="2">
        <v>121</v>
      </c>
      <c r="CG2834" s="2">
        <v>473.698200896</v>
      </c>
      <c r="CH2834" s="2">
        <v>537.27385399299999</v>
      </c>
      <c r="CI2834" s="2">
        <v>1374.7286908799999</v>
      </c>
      <c r="CJ2834" s="2">
        <v>1.9220598903899999</v>
      </c>
      <c r="CK2834" s="2">
        <v>543.93958152499999</v>
      </c>
      <c r="CL2834" s="2">
        <v>0.34457577268799999</v>
      </c>
      <c r="CM2834" s="1">
        <v>5</v>
      </c>
    </row>
    <row r="2835" spans="1:91" x14ac:dyDescent="0.5">
      <c r="A2835" s="1">
        <v>2834</v>
      </c>
      <c r="B2835" s="2">
        <v>1192598548</v>
      </c>
      <c r="C2835" s="2">
        <v>0</v>
      </c>
      <c r="D2835" s="2">
        <v>1</v>
      </c>
      <c r="E2835" s="2">
        <v>0</v>
      </c>
      <c r="F2835" s="2">
        <v>2</v>
      </c>
      <c r="G2835" s="2">
        <v>1</v>
      </c>
      <c r="H2835" s="2">
        <v>0</v>
      </c>
      <c r="I2835" s="2">
        <v>1</v>
      </c>
      <c r="J2835" s="2">
        <v>2</v>
      </c>
      <c r="K2835" s="1">
        <v>0</v>
      </c>
      <c r="L2835" s="1">
        <v>0</v>
      </c>
      <c r="M2835" s="1">
        <v>0</v>
      </c>
      <c r="N2835" s="1">
        <v>1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1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1</v>
      </c>
      <c r="AM2835" s="1">
        <v>0</v>
      </c>
      <c r="AN2835" s="1">
        <v>0</v>
      </c>
      <c r="AO2835" s="1">
        <v>0</v>
      </c>
      <c r="AP2835" s="1">
        <v>1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0</v>
      </c>
      <c r="BE2835" s="1">
        <v>0</v>
      </c>
      <c r="BF2835" s="1">
        <v>1</v>
      </c>
      <c r="BG2835" s="1">
        <v>0</v>
      </c>
      <c r="BH2835" s="1">
        <v>0</v>
      </c>
      <c r="BI2835" s="1">
        <v>0</v>
      </c>
      <c r="BJ2835" s="1">
        <v>0</v>
      </c>
      <c r="BK2835" s="1">
        <v>0</v>
      </c>
      <c r="BL2835" s="2">
        <v>6.4202215100900002</v>
      </c>
      <c r="BM2835" s="2">
        <v>490</v>
      </c>
      <c r="BN2835" s="2">
        <v>44.3</v>
      </c>
      <c r="BO2835" s="2">
        <v>64.900000000000006</v>
      </c>
      <c r="BP2835" s="2">
        <v>6.6</v>
      </c>
      <c r="BQ2835" s="2">
        <v>40</v>
      </c>
      <c r="BR2835" s="2">
        <v>7.3684210526299996</v>
      </c>
      <c r="BS2835" s="2">
        <v>0.8</v>
      </c>
      <c r="BT2835" s="2">
        <v>0.42391304347800002</v>
      </c>
      <c r="BU2835" s="2">
        <v>68767</v>
      </c>
      <c r="BV2835" s="2">
        <v>0.58366899999999999</v>
      </c>
      <c r="BW2835" s="2">
        <v>7.7648999999999996E-2</v>
      </c>
      <c r="BX2835" s="2">
        <v>0.75</v>
      </c>
      <c r="BY2835" s="2">
        <v>0.92749244713000001</v>
      </c>
      <c r="BZ2835" s="2">
        <v>0.977198697068</v>
      </c>
      <c r="CA2835" s="2">
        <v>0.49641459999999998</v>
      </c>
      <c r="CB2835" s="2">
        <v>0.80620155038800001</v>
      </c>
      <c r="CC2835" s="2">
        <v>93.411574279500002</v>
      </c>
      <c r="CD2835" s="2">
        <v>92.706035263299995</v>
      </c>
      <c r="CE2835" s="2">
        <v>872</v>
      </c>
      <c r="CF2835" s="2">
        <v>121</v>
      </c>
      <c r="CG2835" s="2">
        <v>663.32534336799995</v>
      </c>
      <c r="CH2835" s="2">
        <v>155.91975938100001</v>
      </c>
      <c r="CI2835" s="2">
        <v>1144.9626000999999</v>
      </c>
      <c r="CJ2835" s="2">
        <v>1.4961938532700001</v>
      </c>
      <c r="CK2835" s="2">
        <v>150.51006660300001</v>
      </c>
      <c r="CL2835" s="2">
        <v>0.57934236743699996</v>
      </c>
      <c r="CM2835" s="1">
        <v>5</v>
      </c>
    </row>
    <row r="2836" spans="1:91" x14ac:dyDescent="0.5">
      <c r="A2836" s="1">
        <v>2835</v>
      </c>
      <c r="B2836" s="2">
        <v>1192637011</v>
      </c>
      <c r="C2836" s="2">
        <v>0</v>
      </c>
      <c r="D2836" s="2">
        <v>1</v>
      </c>
      <c r="E2836" s="2">
        <v>0</v>
      </c>
      <c r="F2836" s="2">
        <v>1.9</v>
      </c>
      <c r="G2836" s="2">
        <v>1</v>
      </c>
      <c r="H2836" s="2">
        <v>0</v>
      </c>
      <c r="I2836" s="2">
        <v>1</v>
      </c>
      <c r="J2836" s="2">
        <v>1</v>
      </c>
      <c r="K2836" s="1">
        <v>0</v>
      </c>
      <c r="L2836" s="1">
        <v>0</v>
      </c>
      <c r="M2836" s="1">
        <v>1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1</v>
      </c>
      <c r="T2836" s="1">
        <v>1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1</v>
      </c>
      <c r="AF2836" s="1">
        <v>0</v>
      </c>
      <c r="AG2836" s="1">
        <v>0</v>
      </c>
      <c r="AH2836" s="1">
        <v>1</v>
      </c>
      <c r="AI2836" s="1">
        <v>0</v>
      </c>
      <c r="AJ2836" s="1">
        <v>0</v>
      </c>
      <c r="AK2836" s="1">
        <v>1</v>
      </c>
      <c r="AL2836" s="1">
        <v>0</v>
      </c>
      <c r="AM2836" s="1">
        <v>0</v>
      </c>
      <c r="AN2836" s="1">
        <v>0</v>
      </c>
      <c r="AO2836" s="1">
        <v>1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1</v>
      </c>
      <c r="AW2836" s="1">
        <v>0</v>
      </c>
      <c r="AX2836" s="1">
        <v>0</v>
      </c>
      <c r="AY2836" s="1">
        <v>0</v>
      </c>
      <c r="AZ2836" s="1">
        <v>1</v>
      </c>
      <c r="BA2836" s="1">
        <v>0</v>
      </c>
      <c r="BB2836" s="1">
        <v>0</v>
      </c>
      <c r="BC2836" s="1">
        <v>0</v>
      </c>
      <c r="BD2836" s="1">
        <v>1</v>
      </c>
      <c r="BE2836" s="1">
        <v>0</v>
      </c>
      <c r="BF2836" s="1">
        <v>0</v>
      </c>
      <c r="BG2836" s="1">
        <v>0</v>
      </c>
      <c r="BH2836" s="1">
        <v>1</v>
      </c>
      <c r="BI2836" s="1">
        <v>0</v>
      </c>
      <c r="BJ2836" s="1">
        <v>0</v>
      </c>
      <c r="BK2836" s="1">
        <v>0</v>
      </c>
      <c r="BL2836" s="2">
        <v>6.4202215100900002</v>
      </c>
      <c r="BM2836" s="2">
        <v>490</v>
      </c>
      <c r="BN2836" s="2">
        <v>44.3</v>
      </c>
      <c r="BO2836" s="2">
        <v>64.900000000000006</v>
      </c>
      <c r="BP2836" s="2">
        <v>6.6</v>
      </c>
      <c r="BQ2836" s="2">
        <v>40</v>
      </c>
      <c r="BR2836" s="2">
        <v>7.3684210526299996</v>
      </c>
      <c r="BS2836" s="2">
        <v>0.8</v>
      </c>
      <c r="BT2836" s="2">
        <v>0.42391304347800002</v>
      </c>
      <c r="BU2836" s="2">
        <v>68767</v>
      </c>
      <c r="BV2836" s="2">
        <v>0.58366899999999999</v>
      </c>
      <c r="BW2836" s="2">
        <v>7.7648999999999996E-2</v>
      </c>
      <c r="BX2836" s="2">
        <v>0.75</v>
      </c>
      <c r="BY2836" s="2">
        <v>0.92749244713000001</v>
      </c>
      <c r="BZ2836" s="2">
        <v>0.977198697068</v>
      </c>
      <c r="CA2836" s="2">
        <v>0.49641459999999998</v>
      </c>
      <c r="CB2836" s="2">
        <v>0.80620155038800001</v>
      </c>
      <c r="CC2836" s="2">
        <v>93.411574279500002</v>
      </c>
      <c r="CD2836" s="2">
        <v>92.706035263299995</v>
      </c>
      <c r="CE2836" s="2">
        <v>872</v>
      </c>
      <c r="CF2836" s="2">
        <v>121</v>
      </c>
      <c r="CG2836" s="2">
        <v>497.622323897</v>
      </c>
      <c r="CH2836" s="2">
        <v>315.37188236399999</v>
      </c>
      <c r="CI2836" s="2">
        <v>1151.25166251</v>
      </c>
      <c r="CJ2836" s="2">
        <v>1.5868797915699999</v>
      </c>
      <c r="CK2836" s="2">
        <v>322.03760989599999</v>
      </c>
      <c r="CL2836" s="2">
        <v>0.43224460828299999</v>
      </c>
      <c r="CM2836" s="1">
        <v>5</v>
      </c>
    </row>
    <row r="2837" spans="1:91" x14ac:dyDescent="0.5">
      <c r="A2837" s="1">
        <v>2836</v>
      </c>
      <c r="B2837" s="2">
        <v>1192695676</v>
      </c>
      <c r="C2837" s="2">
        <v>0</v>
      </c>
      <c r="D2837" s="2">
        <v>1</v>
      </c>
      <c r="E2837" s="2">
        <v>1</v>
      </c>
      <c r="F2837" s="2">
        <v>1.8</v>
      </c>
      <c r="G2837" s="2">
        <v>0</v>
      </c>
      <c r="H2837" s="2">
        <v>0</v>
      </c>
      <c r="I2837" s="2">
        <v>1</v>
      </c>
      <c r="J2837" s="2">
        <v>2</v>
      </c>
      <c r="K2837" s="1">
        <v>0</v>
      </c>
      <c r="L2837" s="1">
        <v>0</v>
      </c>
      <c r="M2837" s="1">
        <v>1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1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1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1</v>
      </c>
      <c r="BC2837" s="1">
        <v>0</v>
      </c>
      <c r="BD2837" s="1">
        <v>0</v>
      </c>
      <c r="BE2837" s="1">
        <v>0</v>
      </c>
      <c r="BF2837" s="1">
        <v>0</v>
      </c>
      <c r="BG2837" s="1">
        <v>0</v>
      </c>
      <c r="BH2837" s="1">
        <v>0</v>
      </c>
      <c r="BI2837" s="1">
        <v>0</v>
      </c>
      <c r="BJ2837" s="1">
        <v>1</v>
      </c>
      <c r="BK2837" s="1">
        <v>0</v>
      </c>
      <c r="BL2837" s="2">
        <v>6.4202215100900002</v>
      </c>
      <c r="BM2837" s="2">
        <v>490</v>
      </c>
      <c r="BN2837" s="2">
        <v>44.3</v>
      </c>
      <c r="BO2837" s="2">
        <v>64.900000000000006</v>
      </c>
      <c r="BP2837" s="2">
        <v>6.6</v>
      </c>
      <c r="BQ2837" s="2">
        <v>40</v>
      </c>
      <c r="BR2837" s="2">
        <v>7.3684210526299996</v>
      </c>
      <c r="BS2837" s="2">
        <v>0.8</v>
      </c>
      <c r="BT2837" s="2">
        <v>0.42391304347800002</v>
      </c>
      <c r="BU2837" s="2">
        <v>68767</v>
      </c>
      <c r="BV2837" s="2">
        <v>0.58366899999999999</v>
      </c>
      <c r="BW2837" s="2">
        <v>7.7648999999999996E-2</v>
      </c>
      <c r="BX2837" s="2">
        <v>0.75</v>
      </c>
      <c r="BY2837" s="2">
        <v>0.92749244713000001</v>
      </c>
      <c r="BZ2837" s="2">
        <v>0.977198697068</v>
      </c>
      <c r="CA2837" s="2">
        <v>0.49641459999999998</v>
      </c>
      <c r="CB2837" s="2">
        <v>0.80620155038800001</v>
      </c>
      <c r="CC2837" s="2">
        <v>93.411574279500002</v>
      </c>
      <c r="CD2837" s="2">
        <v>92.706035263299995</v>
      </c>
      <c r="CE2837" s="2">
        <v>872</v>
      </c>
      <c r="CF2837" s="2">
        <v>121</v>
      </c>
      <c r="CG2837" s="2">
        <v>738.03499180400001</v>
      </c>
      <c r="CH2837" s="2">
        <v>156.37104961</v>
      </c>
      <c r="CI2837" s="2">
        <v>1225.6523727900001</v>
      </c>
      <c r="CJ2837" s="2">
        <v>1.5755639960300001</v>
      </c>
      <c r="CK2837" s="2">
        <v>147.48249796299999</v>
      </c>
      <c r="CL2837" s="2">
        <v>0.60215686616499997</v>
      </c>
      <c r="CM2837" s="1">
        <v>5</v>
      </c>
    </row>
    <row r="2838" spans="1:91" x14ac:dyDescent="0.5">
      <c r="A2838" s="1">
        <v>2837</v>
      </c>
      <c r="B2838" s="2">
        <v>1192729141</v>
      </c>
      <c r="C2838" s="2">
        <v>0</v>
      </c>
      <c r="D2838" s="2">
        <v>1</v>
      </c>
      <c r="E2838" s="2">
        <v>1</v>
      </c>
      <c r="F2838" s="2">
        <v>2</v>
      </c>
      <c r="G2838" s="2">
        <v>0</v>
      </c>
      <c r="H2838" s="2">
        <v>0</v>
      </c>
      <c r="I2838" s="2">
        <v>2</v>
      </c>
      <c r="J2838" s="2">
        <v>1</v>
      </c>
      <c r="K2838" s="1">
        <v>0</v>
      </c>
      <c r="L2838" s="1">
        <v>0</v>
      </c>
      <c r="M2838" s="1">
        <v>0</v>
      </c>
      <c r="N2838" s="1">
        <v>1</v>
      </c>
      <c r="O2838" s="1">
        <v>0</v>
      </c>
      <c r="P2838" s="1">
        <v>0</v>
      </c>
      <c r="Q2838" s="1">
        <v>0</v>
      </c>
      <c r="R2838" s="1">
        <v>1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1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1</v>
      </c>
      <c r="AT2838" s="1">
        <v>0</v>
      </c>
      <c r="AU2838" s="1">
        <v>0</v>
      </c>
      <c r="AV2838" s="1">
        <v>1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0</v>
      </c>
      <c r="BE2838" s="1">
        <v>0</v>
      </c>
      <c r="BF2838" s="1">
        <v>0</v>
      </c>
      <c r="BG2838" s="1">
        <v>0</v>
      </c>
      <c r="BH2838" s="1">
        <v>0</v>
      </c>
      <c r="BI2838" s="1">
        <v>0</v>
      </c>
      <c r="BJ2838" s="1">
        <v>1</v>
      </c>
      <c r="BK2838" s="1">
        <v>0</v>
      </c>
      <c r="BL2838" s="2">
        <v>6.4202215100900002</v>
      </c>
      <c r="BM2838" s="2">
        <v>490</v>
      </c>
      <c r="BN2838" s="2">
        <v>44.3</v>
      </c>
      <c r="BO2838" s="2">
        <v>64.900000000000006</v>
      </c>
      <c r="BP2838" s="2">
        <v>6.6</v>
      </c>
      <c r="BQ2838" s="2">
        <v>40</v>
      </c>
      <c r="BR2838" s="2">
        <v>7.3684210526299996</v>
      </c>
      <c r="BS2838" s="2">
        <v>0.8</v>
      </c>
      <c r="BT2838" s="2">
        <v>0.42391304347800002</v>
      </c>
      <c r="BU2838" s="2">
        <v>68767</v>
      </c>
      <c r="BV2838" s="2">
        <v>0.58366899999999999</v>
      </c>
      <c r="BW2838" s="2">
        <v>7.7648999999999996E-2</v>
      </c>
      <c r="BX2838" s="2">
        <v>0.75</v>
      </c>
      <c r="BY2838" s="2">
        <v>0.92749244713000001</v>
      </c>
      <c r="BZ2838" s="2">
        <v>0.977198697068</v>
      </c>
      <c r="CA2838" s="2">
        <v>0.49641459999999998</v>
      </c>
      <c r="CB2838" s="2">
        <v>0.80620155038800001</v>
      </c>
      <c r="CC2838" s="2">
        <v>93.411574279500002</v>
      </c>
      <c r="CD2838" s="2">
        <v>92.706035263299995</v>
      </c>
      <c r="CE2838" s="2">
        <v>872</v>
      </c>
      <c r="CF2838" s="2">
        <v>121</v>
      </c>
      <c r="CG2838" s="2">
        <v>1245.27711009</v>
      </c>
      <c r="CH2838" s="2">
        <v>89.031232434499998</v>
      </c>
      <c r="CI2838" s="2">
        <v>1616.9214161899999</v>
      </c>
      <c r="CJ2838" s="2">
        <v>1.9029050458000001</v>
      </c>
      <c r="CK2838" s="2">
        <v>150.180542234</v>
      </c>
      <c r="CL2838" s="2">
        <v>0.77015314264599999</v>
      </c>
      <c r="CM2838" s="1">
        <v>5</v>
      </c>
    </row>
    <row r="2839" spans="1:91" x14ac:dyDescent="0.5">
      <c r="A2839" s="1">
        <v>2838</v>
      </c>
      <c r="B2839" s="2">
        <v>1192893722</v>
      </c>
      <c r="C2839" s="2">
        <v>0</v>
      </c>
      <c r="D2839" s="2">
        <v>1</v>
      </c>
      <c r="E2839" s="2">
        <v>1</v>
      </c>
      <c r="F2839" s="2">
        <v>2.1</v>
      </c>
      <c r="G2839" s="2">
        <v>0</v>
      </c>
      <c r="H2839" s="2">
        <v>0</v>
      </c>
      <c r="I2839" s="2">
        <v>4</v>
      </c>
      <c r="J2839" s="2">
        <v>3</v>
      </c>
      <c r="K2839" s="1">
        <v>0</v>
      </c>
      <c r="L2839" s="1">
        <v>0</v>
      </c>
      <c r="M2839" s="1">
        <v>1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1</v>
      </c>
      <c r="V2839" s="1">
        <v>0</v>
      </c>
      <c r="W2839" s="1">
        <v>0</v>
      </c>
      <c r="X2839" s="1">
        <v>0</v>
      </c>
      <c r="Y2839" s="1">
        <v>1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1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1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1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0</v>
      </c>
      <c r="BE2839" s="1">
        <v>0</v>
      </c>
      <c r="BF2839" s="1">
        <v>0</v>
      </c>
      <c r="BG2839" s="1">
        <v>0</v>
      </c>
      <c r="BH2839" s="1">
        <v>0</v>
      </c>
      <c r="BI2839" s="1">
        <v>0</v>
      </c>
      <c r="BJ2839" s="1">
        <v>0</v>
      </c>
      <c r="BK2839" s="1">
        <v>0</v>
      </c>
      <c r="BL2839" s="2">
        <v>6.4202215100900002</v>
      </c>
      <c r="BM2839" s="2">
        <v>490</v>
      </c>
      <c r="BN2839" s="2">
        <v>44.3</v>
      </c>
      <c r="BO2839" s="2">
        <v>64.900000000000006</v>
      </c>
      <c r="BP2839" s="2">
        <v>6.6</v>
      </c>
      <c r="BQ2839" s="2">
        <v>40</v>
      </c>
      <c r="BR2839" s="2">
        <v>7.3684210526299996</v>
      </c>
      <c r="BS2839" s="2">
        <v>0.8</v>
      </c>
      <c r="BT2839" s="2">
        <v>0.42391304347800002</v>
      </c>
      <c r="BU2839" s="2">
        <v>68767</v>
      </c>
      <c r="BV2839" s="2">
        <v>0.58366899999999999</v>
      </c>
      <c r="BW2839" s="2">
        <v>7.7648999999999996E-2</v>
      </c>
      <c r="BX2839" s="2">
        <v>0.75</v>
      </c>
      <c r="BY2839" s="2">
        <v>0.92749244713000001</v>
      </c>
      <c r="BZ2839" s="2">
        <v>0.977198697068</v>
      </c>
      <c r="CA2839" s="2">
        <v>0.49641459999999998</v>
      </c>
      <c r="CB2839" s="2">
        <v>0.80620155038800001</v>
      </c>
      <c r="CC2839" s="2">
        <v>93.411574279500002</v>
      </c>
      <c r="CD2839" s="2">
        <v>92.706035263299995</v>
      </c>
      <c r="CE2839" s="2">
        <v>872</v>
      </c>
      <c r="CF2839" s="2">
        <v>121</v>
      </c>
      <c r="CG2839" s="2">
        <v>497.622323897</v>
      </c>
      <c r="CH2839" s="2">
        <v>315.37188236399999</v>
      </c>
      <c r="CI2839" s="2">
        <v>1151.25166251</v>
      </c>
      <c r="CJ2839" s="2">
        <v>1.5868797915699999</v>
      </c>
      <c r="CK2839" s="2">
        <v>322.03760989599999</v>
      </c>
      <c r="CL2839" s="2">
        <v>0.43224460828299999</v>
      </c>
      <c r="CM2839" s="1">
        <v>5</v>
      </c>
    </row>
    <row r="2840" spans="1:91" x14ac:dyDescent="0.5">
      <c r="A2840" s="1">
        <v>2839</v>
      </c>
      <c r="B2840" s="2">
        <v>1193668430</v>
      </c>
      <c r="C2840" s="2">
        <v>1</v>
      </c>
      <c r="D2840" s="2">
        <v>0</v>
      </c>
      <c r="E2840" s="2">
        <v>0</v>
      </c>
      <c r="F2840" s="2">
        <v>5.6</v>
      </c>
      <c r="G2840" s="2">
        <v>1</v>
      </c>
      <c r="H2840" s="2">
        <v>0</v>
      </c>
      <c r="I2840" s="2">
        <v>1</v>
      </c>
      <c r="J2840" s="2">
        <v>4</v>
      </c>
      <c r="K2840" s="1">
        <v>1</v>
      </c>
      <c r="L2840" s="1">
        <v>0</v>
      </c>
      <c r="M2840" s="1">
        <v>0</v>
      </c>
      <c r="N2840" s="1">
        <v>1</v>
      </c>
      <c r="O2840" s="1">
        <v>0</v>
      </c>
      <c r="P2840" s="1">
        <v>0</v>
      </c>
      <c r="Q2840" s="1">
        <v>0</v>
      </c>
      <c r="R2840" s="1">
        <v>1</v>
      </c>
      <c r="S2840" s="1">
        <v>0</v>
      </c>
      <c r="T2840" s="1">
        <v>0</v>
      </c>
      <c r="U2840" s="1">
        <v>0</v>
      </c>
      <c r="V2840" s="1">
        <v>0</v>
      </c>
      <c r="W2840" s="1">
        <v>1</v>
      </c>
      <c r="X2840" s="1">
        <v>0</v>
      </c>
      <c r="Y2840" s="1">
        <v>1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1</v>
      </c>
      <c r="AT2840" s="1">
        <v>0</v>
      </c>
      <c r="AU2840" s="1">
        <v>0</v>
      </c>
      <c r="AV2840" s="1">
        <v>0</v>
      </c>
      <c r="AW2840" s="1">
        <v>1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0</v>
      </c>
      <c r="BD2840" s="1">
        <v>0</v>
      </c>
      <c r="BE2840" s="1">
        <v>0</v>
      </c>
      <c r="BF2840" s="1">
        <v>1</v>
      </c>
      <c r="BG2840" s="1">
        <v>0</v>
      </c>
      <c r="BH2840" s="1">
        <v>0</v>
      </c>
      <c r="BI2840" s="1">
        <v>1</v>
      </c>
      <c r="BJ2840" s="1">
        <v>0</v>
      </c>
      <c r="BK2840" s="1">
        <v>0</v>
      </c>
      <c r="BL2840" s="2">
        <v>6.4202215100900002</v>
      </c>
      <c r="BM2840" s="2">
        <v>490</v>
      </c>
      <c r="BN2840" s="2">
        <v>44.3</v>
      </c>
      <c r="BO2840" s="2">
        <v>64.900000000000006</v>
      </c>
      <c r="BP2840" s="2">
        <v>6.6</v>
      </c>
      <c r="BQ2840" s="2">
        <v>40</v>
      </c>
      <c r="BR2840" s="2">
        <v>7.3684210526299996</v>
      </c>
      <c r="BS2840" s="2">
        <v>0.8</v>
      </c>
      <c r="BT2840" s="2">
        <v>0.42391304347800002</v>
      </c>
      <c r="BU2840" s="2">
        <v>68767</v>
      </c>
      <c r="BV2840" s="2">
        <v>0.58366899999999999</v>
      </c>
      <c r="BW2840" s="2">
        <v>7.7648999999999996E-2</v>
      </c>
      <c r="BX2840" s="2">
        <v>0.75</v>
      </c>
      <c r="BY2840" s="2">
        <v>0.92749244713000001</v>
      </c>
      <c r="BZ2840" s="2">
        <v>0.977198697068</v>
      </c>
      <c r="CA2840" s="2">
        <v>0.49641459999999998</v>
      </c>
      <c r="CB2840" s="2">
        <v>0.80620155038800001</v>
      </c>
      <c r="CC2840" s="2">
        <v>93.411574279500002</v>
      </c>
      <c r="CD2840" s="2">
        <v>92.706035263299995</v>
      </c>
      <c r="CE2840" s="2">
        <v>1668</v>
      </c>
      <c r="CF2840" s="2">
        <v>696</v>
      </c>
      <c r="CG2840" s="2">
        <v>843.00349331999996</v>
      </c>
      <c r="CH2840" s="2">
        <v>234.60013923899999</v>
      </c>
      <c r="CI2840" s="2">
        <v>1442.9764325799999</v>
      </c>
      <c r="CJ2840" s="2">
        <v>1.8576151299000001</v>
      </c>
      <c r="CK2840" s="2">
        <v>269.13994015600002</v>
      </c>
      <c r="CL2840" s="2">
        <v>0.58421154655399998</v>
      </c>
      <c r="CM2840" s="1">
        <v>5</v>
      </c>
    </row>
    <row r="2841" spans="1:91" x14ac:dyDescent="0.5">
      <c r="A2841" s="1">
        <v>2840</v>
      </c>
      <c r="B2841" s="2">
        <v>1193709229</v>
      </c>
      <c r="C2841" s="2">
        <v>0</v>
      </c>
      <c r="D2841" s="2">
        <v>1</v>
      </c>
      <c r="E2841" s="2">
        <v>1</v>
      </c>
      <c r="F2841" s="2">
        <v>2</v>
      </c>
      <c r="G2841" s="2">
        <v>0</v>
      </c>
      <c r="H2841" s="2">
        <v>1</v>
      </c>
      <c r="I2841" s="2">
        <v>1</v>
      </c>
      <c r="J2841" s="2">
        <v>3</v>
      </c>
      <c r="K2841" s="1">
        <v>0</v>
      </c>
      <c r="L2841" s="1">
        <v>0</v>
      </c>
      <c r="M2841" s="1">
        <v>0</v>
      </c>
      <c r="N2841" s="1">
        <v>1</v>
      </c>
      <c r="O2841" s="1">
        <v>0</v>
      </c>
      <c r="P2841" s="1">
        <v>0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1</v>
      </c>
      <c r="AE2841" s="1">
        <v>0</v>
      </c>
      <c r="AF2841" s="1">
        <v>0</v>
      </c>
      <c r="AG2841" s="1">
        <v>0</v>
      </c>
      <c r="AH2841" s="1">
        <v>1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1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1</v>
      </c>
      <c r="BG2841" s="1">
        <v>0</v>
      </c>
      <c r="BH2841" s="1">
        <v>1</v>
      </c>
      <c r="BI2841" s="1">
        <v>0</v>
      </c>
      <c r="BJ2841" s="1">
        <v>0</v>
      </c>
      <c r="BK2841" s="1">
        <v>0</v>
      </c>
      <c r="BL2841" s="2">
        <v>6.4202215100900002</v>
      </c>
      <c r="BM2841" s="2">
        <v>490</v>
      </c>
      <c r="BN2841" s="2">
        <v>44.3</v>
      </c>
      <c r="BO2841" s="2">
        <v>64.900000000000006</v>
      </c>
      <c r="BP2841" s="2">
        <v>6.6</v>
      </c>
      <c r="BQ2841" s="2">
        <v>40</v>
      </c>
      <c r="BR2841" s="2">
        <v>7.3684210526299996</v>
      </c>
      <c r="BS2841" s="2">
        <v>0.8</v>
      </c>
      <c r="BT2841" s="2">
        <v>0.42391304347800002</v>
      </c>
      <c r="BU2841" s="2">
        <v>68767</v>
      </c>
      <c r="BV2841" s="2">
        <v>0.58366899999999999</v>
      </c>
      <c r="BW2841" s="2">
        <v>7.7648999999999996E-2</v>
      </c>
      <c r="BX2841" s="2">
        <v>0.75</v>
      </c>
      <c r="BY2841" s="2">
        <v>0.92749244713000001</v>
      </c>
      <c r="BZ2841" s="2">
        <v>0.977198697068</v>
      </c>
      <c r="CA2841" s="2">
        <v>0.49641459999999998</v>
      </c>
      <c r="CB2841" s="2">
        <v>0.80620155038800001</v>
      </c>
      <c r="CC2841" s="2">
        <v>93.411574279500002</v>
      </c>
      <c r="CD2841" s="2">
        <v>92.706035263299995</v>
      </c>
      <c r="CE2841" s="2">
        <v>872</v>
      </c>
      <c r="CF2841" s="2">
        <v>121</v>
      </c>
      <c r="CG2841" s="2">
        <v>1409.88502754</v>
      </c>
      <c r="CH2841" s="2">
        <v>57.143908561899998</v>
      </c>
      <c r="CI2841" s="2">
        <v>1843.81002773</v>
      </c>
      <c r="CJ2841" s="2">
        <v>2.1300823002099998</v>
      </c>
      <c r="CK2841" s="2">
        <v>303.83706059299999</v>
      </c>
      <c r="CL2841" s="2">
        <v>0.76465850946299996</v>
      </c>
      <c r="CM2841" s="1">
        <v>5</v>
      </c>
    </row>
    <row r="2842" spans="1:91" x14ac:dyDescent="0.5">
      <c r="A2842" s="1">
        <v>2841</v>
      </c>
      <c r="B2842" s="2">
        <v>1193767698</v>
      </c>
      <c r="C2842" s="2">
        <v>0</v>
      </c>
      <c r="D2842" s="2">
        <v>1</v>
      </c>
      <c r="E2842" s="2">
        <v>0</v>
      </c>
      <c r="F2842" s="2">
        <v>2.2999999999999998</v>
      </c>
      <c r="G2842" s="2">
        <v>1</v>
      </c>
      <c r="H2842" s="2">
        <v>0</v>
      </c>
      <c r="I2842" s="2">
        <v>1</v>
      </c>
      <c r="J2842" s="2">
        <v>2</v>
      </c>
      <c r="K2842" s="1">
        <v>0</v>
      </c>
      <c r="L2842" s="1">
        <v>0</v>
      </c>
      <c r="M2842" s="1">
        <v>0</v>
      </c>
      <c r="N2842" s="1">
        <v>1</v>
      </c>
      <c r="O2842" s="1">
        <v>0</v>
      </c>
      <c r="P2842" s="1">
        <v>0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1</v>
      </c>
      <c r="AA2842" s="1">
        <v>0</v>
      </c>
      <c r="AB2842" s="1">
        <v>0</v>
      </c>
      <c r="AC2842" s="1">
        <v>0</v>
      </c>
      <c r="AD2842" s="1">
        <v>0</v>
      </c>
      <c r="AE2842" s="1">
        <v>1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1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1</v>
      </c>
      <c r="AR2842" s="1">
        <v>0</v>
      </c>
      <c r="AS2842" s="1">
        <v>1</v>
      </c>
      <c r="AT2842" s="1">
        <v>0</v>
      </c>
      <c r="AU2842" s="1">
        <v>0</v>
      </c>
      <c r="AV2842" s="1">
        <v>0</v>
      </c>
      <c r="AW2842" s="1">
        <v>1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1</v>
      </c>
      <c r="BG2842" s="1">
        <v>0</v>
      </c>
      <c r="BH2842" s="1">
        <v>0</v>
      </c>
      <c r="BI2842" s="1">
        <v>0</v>
      </c>
      <c r="BJ2842" s="1">
        <v>1</v>
      </c>
      <c r="BK2842" s="1">
        <v>0</v>
      </c>
      <c r="BL2842" s="2">
        <v>6.4202215100900002</v>
      </c>
      <c r="BM2842" s="2">
        <v>490</v>
      </c>
      <c r="BN2842" s="2">
        <v>44.3</v>
      </c>
      <c r="BO2842" s="2">
        <v>64.900000000000006</v>
      </c>
      <c r="BP2842" s="2">
        <v>6.6</v>
      </c>
      <c r="BQ2842" s="2">
        <v>40</v>
      </c>
      <c r="BR2842" s="2">
        <v>7.3684210526299996</v>
      </c>
      <c r="BS2842" s="2">
        <v>0.8</v>
      </c>
      <c r="BT2842" s="2">
        <v>0.42391304347800002</v>
      </c>
      <c r="BU2842" s="2">
        <v>68767</v>
      </c>
      <c r="BV2842" s="2">
        <v>0.58366899999999999</v>
      </c>
      <c r="BW2842" s="2">
        <v>7.7648999999999996E-2</v>
      </c>
      <c r="BX2842" s="2">
        <v>0.75</v>
      </c>
      <c r="BY2842" s="2">
        <v>0.92749244713000001</v>
      </c>
      <c r="BZ2842" s="2">
        <v>0.977198697068</v>
      </c>
      <c r="CA2842" s="2">
        <v>0.49641459999999998</v>
      </c>
      <c r="CB2842" s="2">
        <v>0.80620155038800001</v>
      </c>
      <c r="CC2842" s="2">
        <v>93.411574279500002</v>
      </c>
      <c r="CD2842" s="2">
        <v>92.706035263299995</v>
      </c>
      <c r="CE2842" s="2">
        <v>872</v>
      </c>
      <c r="CF2842" s="2">
        <v>121</v>
      </c>
      <c r="CG2842" s="2">
        <v>670.62487014999999</v>
      </c>
      <c r="CH2842" s="2">
        <v>419.52914792600001</v>
      </c>
      <c r="CI2842" s="2">
        <v>1408.57198864</v>
      </c>
      <c r="CJ2842" s="2">
        <v>1.89142050852</v>
      </c>
      <c r="CK2842" s="2">
        <v>414.11945514899998</v>
      </c>
      <c r="CL2842" s="2">
        <v>0.47610265968400001</v>
      </c>
      <c r="CM2842" s="1">
        <v>5</v>
      </c>
    </row>
    <row r="2843" spans="1:91" x14ac:dyDescent="0.5">
      <c r="A2843" s="1">
        <v>2842</v>
      </c>
      <c r="B2843" s="2">
        <v>1193839857</v>
      </c>
      <c r="C2843" s="2">
        <v>0</v>
      </c>
      <c r="D2843" s="2">
        <v>1</v>
      </c>
      <c r="E2843" s="2">
        <v>1</v>
      </c>
      <c r="F2843" s="2">
        <v>2</v>
      </c>
      <c r="G2843" s="2">
        <v>1</v>
      </c>
      <c r="H2843" s="2">
        <v>0</v>
      </c>
      <c r="I2843" s="2">
        <v>1</v>
      </c>
      <c r="J2843" s="2">
        <v>2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1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1</v>
      </c>
      <c r="AE2843" s="1">
        <v>0</v>
      </c>
      <c r="AF2843" s="1">
        <v>0</v>
      </c>
      <c r="AG2843" s="1">
        <v>1</v>
      </c>
      <c r="AH2843" s="1">
        <v>0</v>
      </c>
      <c r="AI2843" s="1">
        <v>0</v>
      </c>
      <c r="AJ2843" s="1">
        <v>1</v>
      </c>
      <c r="AK2843" s="1">
        <v>0</v>
      </c>
      <c r="AL2843" s="1">
        <v>0</v>
      </c>
      <c r="AM2843" s="1">
        <v>0</v>
      </c>
      <c r="AN2843" s="1">
        <v>0</v>
      </c>
      <c r="AO2843" s="1">
        <v>1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1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0</v>
      </c>
      <c r="BG2843" s="1">
        <v>0</v>
      </c>
      <c r="BH2843" s="1">
        <v>0</v>
      </c>
      <c r="BI2843" s="1">
        <v>1</v>
      </c>
      <c r="BJ2843" s="1">
        <v>0</v>
      </c>
      <c r="BK2843" s="1">
        <v>0</v>
      </c>
      <c r="BL2843" s="2">
        <v>6.4202215100900002</v>
      </c>
      <c r="BM2843" s="2">
        <v>490</v>
      </c>
      <c r="BN2843" s="2">
        <v>44.3</v>
      </c>
      <c r="BO2843" s="2">
        <v>64.900000000000006</v>
      </c>
      <c r="BP2843" s="2">
        <v>6.6</v>
      </c>
      <c r="BQ2843" s="2">
        <v>40</v>
      </c>
      <c r="BR2843" s="2">
        <v>7.3684210526299996</v>
      </c>
      <c r="BS2843" s="2">
        <v>0.8</v>
      </c>
      <c r="BT2843" s="2">
        <v>0.42391304347800002</v>
      </c>
      <c r="BU2843" s="2">
        <v>68767</v>
      </c>
      <c r="BV2843" s="2">
        <v>0.58366899999999999</v>
      </c>
      <c r="BW2843" s="2">
        <v>7.7648999999999996E-2</v>
      </c>
      <c r="BX2843" s="2">
        <v>0.75</v>
      </c>
      <c r="BY2843" s="2">
        <v>0.92749244713000001</v>
      </c>
      <c r="BZ2843" s="2">
        <v>0.977198697068</v>
      </c>
      <c r="CA2843" s="2">
        <v>0.49641459999999998</v>
      </c>
      <c r="CB2843" s="2">
        <v>0.80620155038800001</v>
      </c>
      <c r="CC2843" s="2">
        <v>93.411574279500002</v>
      </c>
      <c r="CD2843" s="2">
        <v>92.706035263299995</v>
      </c>
      <c r="CE2843" s="2">
        <v>872</v>
      </c>
      <c r="CF2843" s="2">
        <v>121</v>
      </c>
      <c r="CG2843" s="2">
        <v>670.62487014999999</v>
      </c>
      <c r="CH2843" s="2">
        <v>419.52914792600001</v>
      </c>
      <c r="CI2843" s="2">
        <v>1408.57198864</v>
      </c>
      <c r="CJ2843" s="2">
        <v>1.89142050852</v>
      </c>
      <c r="CK2843" s="2">
        <v>414.11945514899998</v>
      </c>
      <c r="CL2843" s="2">
        <v>0.47610265968400001</v>
      </c>
      <c r="CM2843" s="1">
        <v>5</v>
      </c>
    </row>
    <row r="2844" spans="1:91" x14ac:dyDescent="0.5">
      <c r="A2844" s="1">
        <v>2843</v>
      </c>
      <c r="B2844" s="2">
        <v>1194084352</v>
      </c>
      <c r="C2844" s="2">
        <v>0</v>
      </c>
      <c r="D2844" s="2">
        <v>1</v>
      </c>
      <c r="E2844" s="2">
        <v>1</v>
      </c>
      <c r="F2844" s="2">
        <v>1.9</v>
      </c>
      <c r="G2844" s="2">
        <v>0</v>
      </c>
      <c r="H2844" s="2">
        <v>0</v>
      </c>
      <c r="I2844" s="2">
        <v>1</v>
      </c>
      <c r="J2844" s="2">
        <v>3</v>
      </c>
      <c r="K2844" s="1">
        <v>0</v>
      </c>
      <c r="L2844" s="1">
        <v>0</v>
      </c>
      <c r="M2844" s="1">
        <v>0</v>
      </c>
      <c r="N2844" s="1">
        <v>1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1</v>
      </c>
      <c r="W2844" s="1">
        <v>0</v>
      </c>
      <c r="X2844" s="1">
        <v>0</v>
      </c>
      <c r="Y2844" s="1">
        <v>1</v>
      </c>
      <c r="Z2844" s="1">
        <v>0</v>
      </c>
      <c r="AA2844" s="1">
        <v>0</v>
      </c>
      <c r="AB2844" s="1">
        <v>0</v>
      </c>
      <c r="AC2844" s="1">
        <v>0</v>
      </c>
      <c r="AD2844" s="1">
        <v>1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1</v>
      </c>
      <c r="AL2844" s="1">
        <v>0</v>
      </c>
      <c r="AM2844" s="1">
        <v>0</v>
      </c>
      <c r="AN2844" s="1">
        <v>0</v>
      </c>
      <c r="AO2844" s="1">
        <v>1</v>
      </c>
      <c r="AP2844" s="1">
        <v>0</v>
      </c>
      <c r="AQ2844" s="1">
        <v>0</v>
      </c>
      <c r="AR2844" s="1">
        <v>0</v>
      </c>
      <c r="AS2844" s="1">
        <v>1</v>
      </c>
      <c r="AT2844" s="1">
        <v>0</v>
      </c>
      <c r="AU2844" s="1">
        <v>0</v>
      </c>
      <c r="AV2844" s="1">
        <v>1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0</v>
      </c>
      <c r="BE2844" s="1">
        <v>1</v>
      </c>
      <c r="BF2844" s="1">
        <v>0</v>
      </c>
      <c r="BG2844" s="1">
        <v>0</v>
      </c>
      <c r="BH2844" s="1">
        <v>0</v>
      </c>
      <c r="BI2844" s="1">
        <v>1</v>
      </c>
      <c r="BJ2844" s="1">
        <v>0</v>
      </c>
      <c r="BK2844" s="1">
        <v>0</v>
      </c>
      <c r="BL2844" s="2">
        <v>6.4202215100900002</v>
      </c>
      <c r="BM2844" s="2">
        <v>490</v>
      </c>
      <c r="BN2844" s="2">
        <v>44.3</v>
      </c>
      <c r="BO2844" s="2">
        <v>64.900000000000006</v>
      </c>
      <c r="BP2844" s="2">
        <v>6.6</v>
      </c>
      <c r="BQ2844" s="2">
        <v>40</v>
      </c>
      <c r="BR2844" s="2">
        <v>7.3684210526299996</v>
      </c>
      <c r="BS2844" s="2">
        <v>0.8</v>
      </c>
      <c r="BT2844" s="2">
        <v>0.42391304347800002</v>
      </c>
      <c r="BU2844" s="2">
        <v>68767</v>
      </c>
      <c r="BV2844" s="2">
        <v>0.58366899999999999</v>
      </c>
      <c r="BW2844" s="2">
        <v>7.7648999999999996E-2</v>
      </c>
      <c r="BX2844" s="2">
        <v>0.75</v>
      </c>
      <c r="BY2844" s="2">
        <v>0.92749244713000001</v>
      </c>
      <c r="BZ2844" s="2">
        <v>0.977198697068</v>
      </c>
      <c r="CA2844" s="2">
        <v>0.49641459999999998</v>
      </c>
      <c r="CB2844" s="2">
        <v>0.80620155038800001</v>
      </c>
      <c r="CC2844" s="2">
        <v>93.411574279500002</v>
      </c>
      <c r="CD2844" s="2">
        <v>92.706035263299995</v>
      </c>
      <c r="CE2844" s="2">
        <v>872</v>
      </c>
      <c r="CF2844" s="2">
        <v>121</v>
      </c>
      <c r="CG2844" s="2">
        <v>719.45002100500005</v>
      </c>
      <c r="CH2844" s="2">
        <v>154.48496153400001</v>
      </c>
      <c r="CI2844" s="2">
        <v>1223.76628471</v>
      </c>
      <c r="CJ2844" s="2">
        <v>1.5727316311599999</v>
      </c>
      <c r="CK2844" s="2">
        <v>145.59640988699999</v>
      </c>
      <c r="CL2844" s="2">
        <v>0.58789822043100004</v>
      </c>
      <c r="CM2844" s="1">
        <v>5</v>
      </c>
    </row>
    <row r="2845" spans="1:91" x14ac:dyDescent="0.5">
      <c r="A2845" s="1">
        <v>2844</v>
      </c>
      <c r="B2845" s="2">
        <v>1194122347</v>
      </c>
      <c r="C2845" s="2">
        <v>0</v>
      </c>
      <c r="D2845" s="2">
        <v>1</v>
      </c>
      <c r="E2845" s="2">
        <v>1</v>
      </c>
      <c r="F2845" s="2">
        <v>1.9</v>
      </c>
      <c r="G2845" s="2">
        <v>1</v>
      </c>
      <c r="H2845" s="2">
        <v>0</v>
      </c>
      <c r="I2845" s="2">
        <v>2</v>
      </c>
      <c r="J2845" s="2">
        <v>2</v>
      </c>
      <c r="K2845" s="1">
        <v>0</v>
      </c>
      <c r="L2845" s="1">
        <v>0</v>
      </c>
      <c r="M2845" s="1">
        <v>0</v>
      </c>
      <c r="N2845" s="1">
        <v>1</v>
      </c>
      <c r="O2845" s="1">
        <v>0</v>
      </c>
      <c r="P2845" s="1">
        <v>0</v>
      </c>
      <c r="Q2845" s="1">
        <v>0</v>
      </c>
      <c r="R2845" s="1">
        <v>1</v>
      </c>
      <c r="S2845" s="1">
        <v>0</v>
      </c>
      <c r="T2845" s="1">
        <v>0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1</v>
      </c>
      <c r="AA2845" s="1">
        <v>0</v>
      </c>
      <c r="AB2845" s="1">
        <v>0</v>
      </c>
      <c r="AC2845" s="1">
        <v>0</v>
      </c>
      <c r="AD2845" s="1">
        <v>1</v>
      </c>
      <c r="AE2845" s="1">
        <v>0</v>
      </c>
      <c r="AF2845" s="1">
        <v>0</v>
      </c>
      <c r="AG2845" s="1">
        <v>0</v>
      </c>
      <c r="AH2845" s="1">
        <v>0</v>
      </c>
      <c r="AI2845" s="1">
        <v>1</v>
      </c>
      <c r="AJ2845" s="1">
        <v>0</v>
      </c>
      <c r="AK2845" s="1">
        <v>0</v>
      </c>
      <c r="AL2845" s="1">
        <v>1</v>
      </c>
      <c r="AM2845" s="1">
        <v>0</v>
      </c>
      <c r="AN2845" s="1">
        <v>0</v>
      </c>
      <c r="AO2845" s="1">
        <v>0</v>
      </c>
      <c r="AP2845" s="1">
        <v>1</v>
      </c>
      <c r="AQ2845" s="1">
        <v>0</v>
      </c>
      <c r="AR2845" s="1">
        <v>0</v>
      </c>
      <c r="AS2845" s="1">
        <v>0</v>
      </c>
      <c r="AT2845" s="1">
        <v>1</v>
      </c>
      <c r="AU2845" s="1">
        <v>0</v>
      </c>
      <c r="AV2845" s="1">
        <v>0</v>
      </c>
      <c r="AW2845" s="1">
        <v>1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0</v>
      </c>
      <c r="BE2845" s="1">
        <v>0</v>
      </c>
      <c r="BF2845" s="1">
        <v>1</v>
      </c>
      <c r="BG2845" s="1">
        <v>0</v>
      </c>
      <c r="BH2845" s="1">
        <v>0</v>
      </c>
      <c r="BI2845" s="1">
        <v>1</v>
      </c>
      <c r="BJ2845" s="1">
        <v>0</v>
      </c>
      <c r="BK2845" s="1">
        <v>0</v>
      </c>
      <c r="BL2845" s="2">
        <v>6.4202215100900002</v>
      </c>
      <c r="BM2845" s="2">
        <v>490</v>
      </c>
      <c r="BN2845" s="2">
        <v>44.3</v>
      </c>
      <c r="BO2845" s="2">
        <v>64.900000000000006</v>
      </c>
      <c r="BP2845" s="2">
        <v>6.6</v>
      </c>
      <c r="BQ2845" s="2">
        <v>40</v>
      </c>
      <c r="BR2845" s="2">
        <v>7.3684210526299996</v>
      </c>
      <c r="BS2845" s="2">
        <v>0.8</v>
      </c>
      <c r="BT2845" s="2">
        <v>0.42391304347800002</v>
      </c>
      <c r="BU2845" s="2">
        <v>68767</v>
      </c>
      <c r="BV2845" s="2">
        <v>0.58366899999999999</v>
      </c>
      <c r="BW2845" s="2">
        <v>7.7648999999999996E-2</v>
      </c>
      <c r="BX2845" s="2">
        <v>0.75</v>
      </c>
      <c r="BY2845" s="2">
        <v>0.92749244713000001</v>
      </c>
      <c r="BZ2845" s="2">
        <v>0.977198697068</v>
      </c>
      <c r="CA2845" s="2">
        <v>0.49641459999999998</v>
      </c>
      <c r="CB2845" s="2">
        <v>0.80620155038800001</v>
      </c>
      <c r="CC2845" s="2">
        <v>93.411574279500002</v>
      </c>
      <c r="CD2845" s="2">
        <v>92.706035263299995</v>
      </c>
      <c r="CE2845" s="2">
        <v>872</v>
      </c>
      <c r="CF2845" s="2">
        <v>121</v>
      </c>
      <c r="CG2845" s="2">
        <v>1245.27711009</v>
      </c>
      <c r="CH2845" s="2">
        <v>89.031232434499998</v>
      </c>
      <c r="CI2845" s="2">
        <v>1616.9214161899999</v>
      </c>
      <c r="CJ2845" s="2">
        <v>1.9029050458000001</v>
      </c>
      <c r="CK2845" s="2">
        <v>150.180542234</v>
      </c>
      <c r="CL2845" s="2">
        <v>0.77015314264599999</v>
      </c>
      <c r="CM2845" s="1">
        <v>5</v>
      </c>
    </row>
    <row r="2846" spans="1:91" x14ac:dyDescent="0.5">
      <c r="A2846" s="1">
        <v>2845</v>
      </c>
      <c r="B2846" s="2">
        <v>1194243309</v>
      </c>
      <c r="C2846" s="2">
        <v>0</v>
      </c>
      <c r="D2846" s="2">
        <v>1</v>
      </c>
      <c r="E2846" s="2">
        <v>1</v>
      </c>
      <c r="F2846" s="2">
        <v>2</v>
      </c>
      <c r="G2846" s="2">
        <v>1</v>
      </c>
      <c r="H2846" s="2">
        <v>0</v>
      </c>
      <c r="I2846" s="2">
        <v>1</v>
      </c>
      <c r="J2846" s="2">
        <v>2</v>
      </c>
      <c r="K2846" s="1">
        <v>0</v>
      </c>
      <c r="L2846" s="1">
        <v>0</v>
      </c>
      <c r="M2846" s="1">
        <v>0</v>
      </c>
      <c r="N2846" s="1">
        <v>0</v>
      </c>
      <c r="O2846" s="1">
        <v>1</v>
      </c>
      <c r="P2846" s="1">
        <v>0</v>
      </c>
      <c r="Q2846" s="1">
        <v>1</v>
      </c>
      <c r="R2846" s="1">
        <v>0</v>
      </c>
      <c r="S2846" s="1">
        <v>0</v>
      </c>
      <c r="T2846" s="1">
        <v>0</v>
      </c>
      <c r="U2846" s="1">
        <v>0</v>
      </c>
      <c r="V2846" s="1">
        <v>1</v>
      </c>
      <c r="W2846" s="1">
        <v>0</v>
      </c>
      <c r="X2846" s="1">
        <v>0</v>
      </c>
      <c r="Y2846" s="1">
        <v>1</v>
      </c>
      <c r="Z2846" s="1">
        <v>0</v>
      </c>
      <c r="AA2846" s="1">
        <v>0</v>
      </c>
      <c r="AB2846" s="1">
        <v>0</v>
      </c>
      <c r="AC2846" s="1">
        <v>1</v>
      </c>
      <c r="AD2846" s="1">
        <v>0</v>
      </c>
      <c r="AE2846" s="1">
        <v>0</v>
      </c>
      <c r="AF2846" s="1">
        <v>0</v>
      </c>
      <c r="AG2846" s="1">
        <v>0</v>
      </c>
      <c r="AH2846" s="1">
        <v>1</v>
      </c>
      <c r="AI2846" s="1">
        <v>0</v>
      </c>
      <c r="AJ2846" s="1">
        <v>0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1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0</v>
      </c>
      <c r="BE2846" s="1">
        <v>0</v>
      </c>
      <c r="BF2846" s="1">
        <v>1</v>
      </c>
      <c r="BG2846" s="1">
        <v>0</v>
      </c>
      <c r="BH2846" s="1">
        <v>0</v>
      </c>
      <c r="BI2846" s="1">
        <v>0</v>
      </c>
      <c r="BJ2846" s="1">
        <v>1</v>
      </c>
      <c r="BK2846" s="1">
        <v>0</v>
      </c>
      <c r="BL2846" s="2">
        <v>6.4202215100900002</v>
      </c>
      <c r="BM2846" s="2">
        <v>490</v>
      </c>
      <c r="BN2846" s="2">
        <v>44.3</v>
      </c>
      <c r="BO2846" s="2">
        <v>64.900000000000006</v>
      </c>
      <c r="BP2846" s="2">
        <v>6.6</v>
      </c>
      <c r="BQ2846" s="2">
        <v>40</v>
      </c>
      <c r="BR2846" s="2">
        <v>7.3684210526299996</v>
      </c>
      <c r="BS2846" s="2">
        <v>0.8</v>
      </c>
      <c r="BT2846" s="2">
        <v>0.42391304347800002</v>
      </c>
      <c r="BU2846" s="2">
        <v>68767</v>
      </c>
      <c r="BV2846" s="2">
        <v>0.58366899999999999</v>
      </c>
      <c r="BW2846" s="2">
        <v>7.7648999999999996E-2</v>
      </c>
      <c r="BX2846" s="2">
        <v>0.75</v>
      </c>
      <c r="BY2846" s="2">
        <v>0.92749244713000001</v>
      </c>
      <c r="BZ2846" s="2">
        <v>0.977198697068</v>
      </c>
      <c r="CA2846" s="2">
        <v>0.49641459999999998</v>
      </c>
      <c r="CB2846" s="2">
        <v>0.80620155038800001</v>
      </c>
      <c r="CC2846" s="2">
        <v>93.411574279500002</v>
      </c>
      <c r="CD2846" s="2">
        <v>92.706035263299995</v>
      </c>
      <c r="CE2846" s="2">
        <v>872</v>
      </c>
      <c r="CF2846" s="2">
        <v>121</v>
      </c>
      <c r="CG2846" s="2">
        <v>1245.27711009</v>
      </c>
      <c r="CH2846" s="2">
        <v>89.031232434499998</v>
      </c>
      <c r="CI2846" s="2">
        <v>1616.9214161899999</v>
      </c>
      <c r="CJ2846" s="2">
        <v>1.9029050458000001</v>
      </c>
      <c r="CK2846" s="2">
        <v>150.180542234</v>
      </c>
      <c r="CL2846" s="2">
        <v>0.77015314264599999</v>
      </c>
      <c r="CM2846" s="1">
        <v>5</v>
      </c>
    </row>
    <row r="2847" spans="1:91" x14ac:dyDescent="0.5">
      <c r="A2847" s="1">
        <v>2846</v>
      </c>
      <c r="B2847" s="2">
        <v>1194508412</v>
      </c>
      <c r="C2847" s="2">
        <v>0</v>
      </c>
      <c r="D2847" s="2">
        <v>1</v>
      </c>
      <c r="E2847" s="2">
        <v>1</v>
      </c>
      <c r="F2847" s="2">
        <v>2.2999999999999998</v>
      </c>
      <c r="G2847" s="2">
        <v>0</v>
      </c>
      <c r="H2847" s="2">
        <v>0</v>
      </c>
      <c r="I2847" s="2">
        <v>1</v>
      </c>
      <c r="J2847" s="2">
        <v>2</v>
      </c>
      <c r="K2847" s="1">
        <v>0</v>
      </c>
      <c r="L2847" s="1">
        <v>0</v>
      </c>
      <c r="M2847" s="1">
        <v>0</v>
      </c>
      <c r="N2847" s="1">
        <v>1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1</v>
      </c>
      <c r="W2847" s="1">
        <v>0</v>
      </c>
      <c r="X2847" s="1">
        <v>0</v>
      </c>
      <c r="Y2847" s="1">
        <v>1</v>
      </c>
      <c r="Z2847" s="1">
        <v>0</v>
      </c>
      <c r="AA2847" s="1">
        <v>0</v>
      </c>
      <c r="AB2847" s="1">
        <v>0</v>
      </c>
      <c r="AC2847" s="1">
        <v>0</v>
      </c>
      <c r="AD2847" s="1">
        <v>1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1</v>
      </c>
      <c r="AL2847" s="1">
        <v>0</v>
      </c>
      <c r="AM2847" s="1">
        <v>0</v>
      </c>
      <c r="AN2847" s="1">
        <v>0</v>
      </c>
      <c r="AO2847" s="1">
        <v>1</v>
      </c>
      <c r="AP2847" s="1">
        <v>0</v>
      </c>
      <c r="AQ2847" s="1">
        <v>0</v>
      </c>
      <c r="AR2847" s="1">
        <v>0</v>
      </c>
      <c r="AS2847" s="1">
        <v>0</v>
      </c>
      <c r="AT2847" s="1">
        <v>1</v>
      </c>
      <c r="AU2847" s="1">
        <v>0</v>
      </c>
      <c r="AV2847" s="1">
        <v>1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  <c r="BF2847" s="1">
        <v>1</v>
      </c>
      <c r="BG2847" s="1">
        <v>0</v>
      </c>
      <c r="BH2847" s="1">
        <v>0</v>
      </c>
      <c r="BI2847" s="1">
        <v>0</v>
      </c>
      <c r="BJ2847" s="1">
        <v>0</v>
      </c>
      <c r="BK2847" s="1">
        <v>0</v>
      </c>
      <c r="BL2847" s="2">
        <v>6.4202215100900002</v>
      </c>
      <c r="BM2847" s="2">
        <v>490</v>
      </c>
      <c r="BN2847" s="2">
        <v>44.3</v>
      </c>
      <c r="BO2847" s="2">
        <v>64.900000000000006</v>
      </c>
      <c r="BP2847" s="2">
        <v>6.6</v>
      </c>
      <c r="BQ2847" s="2">
        <v>40</v>
      </c>
      <c r="BR2847" s="2">
        <v>7.3684210526299996</v>
      </c>
      <c r="BS2847" s="2">
        <v>0.8</v>
      </c>
      <c r="BT2847" s="2">
        <v>0.42391304347800002</v>
      </c>
      <c r="BU2847" s="2">
        <v>68767</v>
      </c>
      <c r="BV2847" s="2">
        <v>0.58366899999999999</v>
      </c>
      <c r="BW2847" s="2">
        <v>7.7648999999999996E-2</v>
      </c>
      <c r="BX2847" s="2">
        <v>0.75</v>
      </c>
      <c r="BY2847" s="2">
        <v>0.92749244713000001</v>
      </c>
      <c r="BZ2847" s="2">
        <v>0.977198697068</v>
      </c>
      <c r="CA2847" s="2">
        <v>0.49641459999999998</v>
      </c>
      <c r="CB2847" s="2">
        <v>0.80620155038800001</v>
      </c>
      <c r="CC2847" s="2">
        <v>93.411574279500002</v>
      </c>
      <c r="CD2847" s="2">
        <v>92.706035263299995</v>
      </c>
      <c r="CE2847" s="2">
        <v>872</v>
      </c>
      <c r="CF2847" s="2">
        <v>121</v>
      </c>
      <c r="CG2847" s="2">
        <v>1089.8025375300001</v>
      </c>
      <c r="CH2847" s="2">
        <v>89.594035536999996</v>
      </c>
      <c r="CI2847" s="2">
        <v>1550.54115488</v>
      </c>
      <c r="CJ2847" s="2">
        <v>1.8702147441200001</v>
      </c>
      <c r="CK2847" s="2">
        <v>96.675269563300006</v>
      </c>
      <c r="CL2847" s="2">
        <v>0.70285302270399996</v>
      </c>
      <c r="CM2847" s="1">
        <v>5</v>
      </c>
    </row>
    <row r="2848" spans="1:91" x14ac:dyDescent="0.5">
      <c r="A2848" s="1">
        <v>2847</v>
      </c>
      <c r="B2848" s="2">
        <v>1194578656</v>
      </c>
      <c r="C2848" s="2">
        <v>0</v>
      </c>
      <c r="D2848" s="2">
        <v>1</v>
      </c>
      <c r="E2848" s="2">
        <v>0</v>
      </c>
      <c r="F2848" s="2">
        <v>2.2000000000000002</v>
      </c>
      <c r="G2848" s="2">
        <v>1</v>
      </c>
      <c r="H2848" s="2">
        <v>0</v>
      </c>
      <c r="I2848" s="2">
        <v>1</v>
      </c>
      <c r="J2848" s="2">
        <v>2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1</v>
      </c>
      <c r="AE2848" s="1">
        <v>0</v>
      </c>
      <c r="AF2848" s="1">
        <v>0</v>
      </c>
      <c r="AG2848" s="1">
        <v>1</v>
      </c>
      <c r="AH2848" s="1">
        <v>0</v>
      </c>
      <c r="AI2848" s="1">
        <v>0</v>
      </c>
      <c r="AJ2848" s="1">
        <v>0</v>
      </c>
      <c r="AK2848" s="1">
        <v>1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1</v>
      </c>
      <c r="AX2848" s="1">
        <v>0</v>
      </c>
      <c r="AY2848" s="1">
        <v>0</v>
      </c>
      <c r="AZ2848" s="1">
        <v>0</v>
      </c>
      <c r="BA2848" s="1">
        <v>0</v>
      </c>
      <c r="BB2848" s="1">
        <v>1</v>
      </c>
      <c r="BC2848" s="1">
        <v>0</v>
      </c>
      <c r="BD2848" s="1">
        <v>0</v>
      </c>
      <c r="BE2848" s="1">
        <v>0</v>
      </c>
      <c r="BF2848" s="1">
        <v>1</v>
      </c>
      <c r="BG2848" s="1">
        <v>0</v>
      </c>
      <c r="BH2848" s="1">
        <v>0</v>
      </c>
      <c r="BI2848" s="1">
        <v>0</v>
      </c>
      <c r="BJ2848" s="1">
        <v>0</v>
      </c>
      <c r="BK2848" s="1">
        <v>0</v>
      </c>
      <c r="BL2848" s="2">
        <v>6.4202215100900002</v>
      </c>
      <c r="BM2848" s="2">
        <v>490</v>
      </c>
      <c r="BN2848" s="2">
        <v>44.3</v>
      </c>
      <c r="BO2848" s="2">
        <v>64.900000000000006</v>
      </c>
      <c r="BP2848" s="2">
        <v>6.6</v>
      </c>
      <c r="BQ2848" s="2">
        <v>40</v>
      </c>
      <c r="BR2848" s="2">
        <v>7.3684210526299996</v>
      </c>
      <c r="BS2848" s="2">
        <v>0.8</v>
      </c>
      <c r="BT2848" s="2">
        <v>0.42391304347800002</v>
      </c>
      <c r="BU2848" s="2">
        <v>68767</v>
      </c>
      <c r="BV2848" s="2">
        <v>0.58366899999999999</v>
      </c>
      <c r="BW2848" s="2">
        <v>7.7648999999999996E-2</v>
      </c>
      <c r="BX2848" s="2">
        <v>0.75</v>
      </c>
      <c r="BY2848" s="2">
        <v>0.92749244713000001</v>
      </c>
      <c r="BZ2848" s="2">
        <v>0.977198697068</v>
      </c>
      <c r="CA2848" s="2">
        <v>0.49641459999999998</v>
      </c>
      <c r="CB2848" s="2">
        <v>0.80620155038800001</v>
      </c>
      <c r="CC2848" s="2">
        <v>93.411574279500002</v>
      </c>
      <c r="CD2848" s="2">
        <v>92.706035263299995</v>
      </c>
      <c r="CE2848" s="2">
        <v>872</v>
      </c>
      <c r="CF2848" s="2">
        <v>121</v>
      </c>
      <c r="CG2848" s="2">
        <v>728.42674998699999</v>
      </c>
      <c r="CH2848" s="2">
        <v>313.716270925</v>
      </c>
      <c r="CI2848" s="2">
        <v>1390.4064124700001</v>
      </c>
      <c r="CJ2848" s="2">
        <v>1.8227857883900001</v>
      </c>
      <c r="CK2848" s="2">
        <v>275.30075259799997</v>
      </c>
      <c r="CL2848" s="2">
        <v>0.52389484359000005</v>
      </c>
      <c r="CM2848" s="1">
        <v>5</v>
      </c>
    </row>
    <row r="2849" spans="1:91" x14ac:dyDescent="0.5">
      <c r="A2849" s="1">
        <v>2848</v>
      </c>
      <c r="B2849" s="2">
        <v>1194629890</v>
      </c>
      <c r="C2849" s="2">
        <v>0</v>
      </c>
      <c r="D2849" s="2">
        <v>1</v>
      </c>
      <c r="E2849" s="2">
        <v>1</v>
      </c>
      <c r="F2849" s="2">
        <v>2.1</v>
      </c>
      <c r="G2849" s="2">
        <v>1</v>
      </c>
      <c r="H2849" s="2">
        <v>0</v>
      </c>
      <c r="I2849" s="2">
        <v>1</v>
      </c>
      <c r="J2849" s="2">
        <v>3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1</v>
      </c>
      <c r="AA2849" s="1">
        <v>0</v>
      </c>
      <c r="AB2849" s="1">
        <v>0</v>
      </c>
      <c r="AC2849" s="1">
        <v>0</v>
      </c>
      <c r="AD2849" s="1">
        <v>0</v>
      </c>
      <c r="AE2849" s="1">
        <v>1</v>
      </c>
      <c r="AF2849" s="1">
        <v>0</v>
      </c>
      <c r="AG2849" s="1">
        <v>0</v>
      </c>
      <c r="AH2849" s="1">
        <v>1</v>
      </c>
      <c r="AI2849" s="1">
        <v>0</v>
      </c>
      <c r="AJ2849" s="1">
        <v>1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1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1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1</v>
      </c>
      <c r="BG2849" s="1">
        <v>0</v>
      </c>
      <c r="BH2849" s="1">
        <v>0</v>
      </c>
      <c r="BI2849" s="1">
        <v>1</v>
      </c>
      <c r="BJ2849" s="1">
        <v>0</v>
      </c>
      <c r="BK2849" s="1">
        <v>0</v>
      </c>
      <c r="BL2849" s="2">
        <v>6.4202215100900002</v>
      </c>
      <c r="BM2849" s="2">
        <v>490</v>
      </c>
      <c r="BN2849" s="2">
        <v>44.3</v>
      </c>
      <c r="BO2849" s="2">
        <v>64.900000000000006</v>
      </c>
      <c r="BP2849" s="2">
        <v>6.6</v>
      </c>
      <c r="BQ2849" s="2">
        <v>40</v>
      </c>
      <c r="BR2849" s="2">
        <v>7.3684210526299996</v>
      </c>
      <c r="BS2849" s="2">
        <v>0.8</v>
      </c>
      <c r="BT2849" s="2">
        <v>0.42391304347800002</v>
      </c>
      <c r="BU2849" s="2">
        <v>68767</v>
      </c>
      <c r="BV2849" s="2">
        <v>0.58366899999999999</v>
      </c>
      <c r="BW2849" s="2">
        <v>7.7648999999999996E-2</v>
      </c>
      <c r="BX2849" s="2">
        <v>0.75</v>
      </c>
      <c r="BY2849" s="2">
        <v>0.92749244713000001</v>
      </c>
      <c r="BZ2849" s="2">
        <v>0.977198697068</v>
      </c>
      <c r="CA2849" s="2">
        <v>0.49641459999999998</v>
      </c>
      <c r="CB2849" s="2">
        <v>0.80620155038800001</v>
      </c>
      <c r="CC2849" s="2">
        <v>93.411574279500002</v>
      </c>
      <c r="CD2849" s="2">
        <v>92.706035263299995</v>
      </c>
      <c r="CE2849" s="2">
        <v>872</v>
      </c>
      <c r="CF2849" s="2">
        <v>121</v>
      </c>
      <c r="CG2849" s="2">
        <v>1021.20840088</v>
      </c>
      <c r="CH2849" s="2">
        <v>207.402980926</v>
      </c>
      <c r="CI2849" s="2">
        <v>1553.94884772</v>
      </c>
      <c r="CJ2849" s="2">
        <v>1.9380772311700001</v>
      </c>
      <c r="CK2849" s="2">
        <v>219.85492445599999</v>
      </c>
      <c r="CL2849" s="2">
        <v>0.65716989486300004</v>
      </c>
      <c r="CM2849" s="1">
        <v>5</v>
      </c>
    </row>
    <row r="2850" spans="1:91" x14ac:dyDescent="0.5">
      <c r="A2850" s="1">
        <v>2849</v>
      </c>
      <c r="B2850" s="2">
        <v>1194643037</v>
      </c>
      <c r="C2850" s="2">
        <v>0</v>
      </c>
      <c r="D2850" s="2">
        <v>1</v>
      </c>
      <c r="E2850" s="2">
        <v>0</v>
      </c>
      <c r="F2850" s="2">
        <v>2</v>
      </c>
      <c r="G2850" s="2">
        <v>1</v>
      </c>
      <c r="H2850" s="2">
        <v>0</v>
      </c>
      <c r="I2850" s="2">
        <v>1</v>
      </c>
      <c r="J2850" s="2">
        <v>2</v>
      </c>
      <c r="K2850" s="1">
        <v>0</v>
      </c>
      <c r="L2850" s="1">
        <v>0</v>
      </c>
      <c r="M2850" s="1">
        <v>1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0</v>
      </c>
      <c r="Y2850" s="1">
        <v>0</v>
      </c>
      <c r="Z2850" s="1">
        <v>1</v>
      </c>
      <c r="AA2850" s="1">
        <v>0</v>
      </c>
      <c r="AB2850" s="1">
        <v>0</v>
      </c>
      <c r="AC2850" s="1">
        <v>0</v>
      </c>
      <c r="AD2850" s="1">
        <v>1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1</v>
      </c>
      <c r="BC2850" s="1">
        <v>0</v>
      </c>
      <c r="BD2850" s="1">
        <v>0</v>
      </c>
      <c r="BE2850" s="1">
        <v>0</v>
      </c>
      <c r="BF2850" s="1">
        <v>0</v>
      </c>
      <c r="BG2850" s="1">
        <v>0</v>
      </c>
      <c r="BH2850" s="1">
        <v>0</v>
      </c>
      <c r="BI2850" s="1">
        <v>1</v>
      </c>
      <c r="BJ2850" s="1">
        <v>0</v>
      </c>
      <c r="BK2850" s="1">
        <v>0</v>
      </c>
      <c r="BL2850" s="2">
        <v>6.4202215100900002</v>
      </c>
      <c r="BM2850" s="2">
        <v>490</v>
      </c>
      <c r="BN2850" s="2">
        <v>44.3</v>
      </c>
      <c r="BO2850" s="2">
        <v>64.900000000000006</v>
      </c>
      <c r="BP2850" s="2">
        <v>6.6</v>
      </c>
      <c r="BQ2850" s="2">
        <v>40</v>
      </c>
      <c r="BR2850" s="2">
        <v>7.3684210526299996</v>
      </c>
      <c r="BS2850" s="2">
        <v>0.8</v>
      </c>
      <c r="BT2850" s="2">
        <v>0.42391304347800002</v>
      </c>
      <c r="BU2850" s="2">
        <v>68767</v>
      </c>
      <c r="BV2850" s="2">
        <v>0.58366899999999999</v>
      </c>
      <c r="BW2850" s="2">
        <v>7.7648999999999996E-2</v>
      </c>
      <c r="BX2850" s="2">
        <v>0.75</v>
      </c>
      <c r="BY2850" s="2">
        <v>0.92749244713000001</v>
      </c>
      <c r="BZ2850" s="2">
        <v>0.977198697068</v>
      </c>
      <c r="CA2850" s="2">
        <v>0.49641459999999998</v>
      </c>
      <c r="CB2850" s="2">
        <v>0.80620155038800001</v>
      </c>
      <c r="CC2850" s="2">
        <v>93.411574279500002</v>
      </c>
      <c r="CD2850" s="2">
        <v>92.706035263299995</v>
      </c>
      <c r="CE2850" s="2">
        <v>872</v>
      </c>
      <c r="CF2850" s="2">
        <v>121</v>
      </c>
      <c r="CG2850" s="2">
        <v>738.03499180400001</v>
      </c>
      <c r="CH2850" s="2">
        <v>156.37104961</v>
      </c>
      <c r="CI2850" s="2">
        <v>1225.6523727900001</v>
      </c>
      <c r="CJ2850" s="2">
        <v>1.5755639960300001</v>
      </c>
      <c r="CK2850" s="2">
        <v>147.48249796299999</v>
      </c>
      <c r="CL2850" s="2">
        <v>0.60215686616499997</v>
      </c>
      <c r="CM2850" s="1">
        <v>5</v>
      </c>
    </row>
    <row r="2851" spans="1:91" x14ac:dyDescent="0.5">
      <c r="A2851" s="1">
        <v>2850</v>
      </c>
      <c r="B2851" s="2">
        <v>1194700168</v>
      </c>
      <c r="C2851" s="2">
        <v>0</v>
      </c>
      <c r="D2851" s="2">
        <v>1</v>
      </c>
      <c r="E2851" s="2">
        <v>1</v>
      </c>
      <c r="F2851" s="2">
        <v>2.1</v>
      </c>
      <c r="G2851" s="2">
        <v>0</v>
      </c>
      <c r="H2851" s="2">
        <v>0</v>
      </c>
      <c r="I2851" s="2">
        <v>1</v>
      </c>
      <c r="J2851" s="2">
        <v>3</v>
      </c>
      <c r="K2851" s="1">
        <v>0</v>
      </c>
      <c r="L2851" s="1">
        <v>0</v>
      </c>
      <c r="M2851" s="1">
        <v>0</v>
      </c>
      <c r="N2851" s="1">
        <v>1</v>
      </c>
      <c r="O2851" s="1">
        <v>0</v>
      </c>
      <c r="P2851" s="1">
        <v>0</v>
      </c>
      <c r="Q2851" s="1">
        <v>1</v>
      </c>
      <c r="R2851" s="1">
        <v>0</v>
      </c>
      <c r="S2851" s="1">
        <v>0</v>
      </c>
      <c r="T2851" s="1">
        <v>0</v>
      </c>
      <c r="U2851" s="1">
        <v>0</v>
      </c>
      <c r="V2851" s="1">
        <v>1</v>
      </c>
      <c r="W2851" s="1">
        <v>0</v>
      </c>
      <c r="X2851" s="1">
        <v>0</v>
      </c>
      <c r="Y2851" s="1">
        <v>1</v>
      </c>
      <c r="Z2851" s="1">
        <v>0</v>
      </c>
      <c r="AA2851" s="1">
        <v>0</v>
      </c>
      <c r="AB2851" s="1">
        <v>0</v>
      </c>
      <c r="AC2851" s="1">
        <v>0</v>
      </c>
      <c r="AD2851" s="1">
        <v>1</v>
      </c>
      <c r="AE2851" s="1">
        <v>0</v>
      </c>
      <c r="AF2851" s="1">
        <v>0</v>
      </c>
      <c r="AG2851" s="1">
        <v>1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1</v>
      </c>
      <c r="AP2851" s="1">
        <v>0</v>
      </c>
      <c r="AQ2851" s="1">
        <v>0</v>
      </c>
      <c r="AR2851" s="1">
        <v>0</v>
      </c>
      <c r="AS2851" s="1">
        <v>1</v>
      </c>
      <c r="AT2851" s="1">
        <v>0</v>
      </c>
      <c r="AU2851" s="1">
        <v>0</v>
      </c>
      <c r="AV2851" s="1">
        <v>0</v>
      </c>
      <c r="AW2851" s="1">
        <v>1</v>
      </c>
      <c r="AX2851" s="1">
        <v>0</v>
      </c>
      <c r="AY2851" s="1">
        <v>0</v>
      </c>
      <c r="AZ2851" s="1">
        <v>0</v>
      </c>
      <c r="BA2851" s="1">
        <v>0</v>
      </c>
      <c r="BB2851" s="1">
        <v>1</v>
      </c>
      <c r="BC2851" s="1">
        <v>0</v>
      </c>
      <c r="BD2851" s="1">
        <v>0</v>
      </c>
      <c r="BE2851" s="1">
        <v>0</v>
      </c>
      <c r="BF2851" s="1">
        <v>1</v>
      </c>
      <c r="BG2851" s="1">
        <v>0</v>
      </c>
      <c r="BH2851" s="1">
        <v>0</v>
      </c>
      <c r="BI2851" s="1">
        <v>1</v>
      </c>
      <c r="BJ2851" s="1">
        <v>0</v>
      </c>
      <c r="BK2851" s="1">
        <v>0</v>
      </c>
      <c r="BL2851" s="2">
        <v>6.4202215100900002</v>
      </c>
      <c r="BM2851" s="2">
        <v>490</v>
      </c>
      <c r="BN2851" s="2">
        <v>44.3</v>
      </c>
      <c r="BO2851" s="2">
        <v>64.900000000000006</v>
      </c>
      <c r="BP2851" s="2">
        <v>6.6</v>
      </c>
      <c r="BQ2851" s="2">
        <v>40</v>
      </c>
      <c r="BR2851" s="2">
        <v>7.3684210526299996</v>
      </c>
      <c r="BS2851" s="2">
        <v>0.8</v>
      </c>
      <c r="BT2851" s="2">
        <v>0.42391304347800002</v>
      </c>
      <c r="BU2851" s="2">
        <v>68767</v>
      </c>
      <c r="BV2851" s="2">
        <v>0.58366899999999999</v>
      </c>
      <c r="BW2851" s="2">
        <v>7.7648999999999996E-2</v>
      </c>
      <c r="BX2851" s="2">
        <v>0.75</v>
      </c>
      <c r="BY2851" s="2">
        <v>0.92749244713000001</v>
      </c>
      <c r="BZ2851" s="2">
        <v>0.977198697068</v>
      </c>
      <c r="CA2851" s="2">
        <v>0.49641459999999998</v>
      </c>
      <c r="CB2851" s="2">
        <v>0.80620155038800001</v>
      </c>
      <c r="CC2851" s="2">
        <v>93.411574279500002</v>
      </c>
      <c r="CD2851" s="2">
        <v>92.706035263299995</v>
      </c>
      <c r="CE2851" s="2">
        <v>872</v>
      </c>
      <c r="CF2851" s="2">
        <v>121</v>
      </c>
      <c r="CG2851" s="2">
        <v>678.49788871099997</v>
      </c>
      <c r="CH2851" s="2">
        <v>30.379242521999998</v>
      </c>
      <c r="CI2851" s="2">
        <v>970.926787397</v>
      </c>
      <c r="CJ2851" s="2">
        <v>1.25638647205</v>
      </c>
      <c r="CK2851" s="2">
        <v>10.615140970600001</v>
      </c>
      <c r="CL2851" s="2">
        <v>0.69881467636700001</v>
      </c>
      <c r="CM2851" s="1">
        <v>5</v>
      </c>
    </row>
    <row r="2852" spans="1:91" x14ac:dyDescent="0.5">
      <c r="A2852" s="1">
        <v>2851</v>
      </c>
      <c r="B2852" s="2">
        <v>1194905981</v>
      </c>
      <c r="C2852" s="2">
        <v>0</v>
      </c>
      <c r="D2852" s="2">
        <v>1</v>
      </c>
      <c r="E2852" s="2">
        <v>1</v>
      </c>
      <c r="F2852" s="2">
        <v>1.9</v>
      </c>
      <c r="G2852" s="2">
        <v>0</v>
      </c>
      <c r="H2852" s="2">
        <v>0</v>
      </c>
      <c r="I2852" s="2">
        <v>1</v>
      </c>
      <c r="J2852" s="2">
        <v>3</v>
      </c>
      <c r="K2852" s="1">
        <v>0</v>
      </c>
      <c r="L2852" s="1">
        <v>0</v>
      </c>
      <c r="M2852" s="1">
        <v>0</v>
      </c>
      <c r="N2852" s="1">
        <v>1</v>
      </c>
      <c r="O2852" s="1">
        <v>0</v>
      </c>
      <c r="P2852" s="1">
        <v>0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1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1</v>
      </c>
      <c r="AI2852" s="1">
        <v>0</v>
      </c>
      <c r="AJ2852" s="1">
        <v>0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1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0</v>
      </c>
      <c r="BG2852" s="1">
        <v>0</v>
      </c>
      <c r="BH2852" s="1">
        <v>0</v>
      </c>
      <c r="BI2852" s="1">
        <v>0</v>
      </c>
      <c r="BJ2852" s="1">
        <v>1</v>
      </c>
      <c r="BK2852" s="1">
        <v>0</v>
      </c>
      <c r="BL2852" s="2">
        <v>6.4202215100900002</v>
      </c>
      <c r="BM2852" s="2">
        <v>490</v>
      </c>
      <c r="BN2852" s="2">
        <v>44.3</v>
      </c>
      <c r="BO2852" s="2">
        <v>64.900000000000006</v>
      </c>
      <c r="BP2852" s="2">
        <v>6.6</v>
      </c>
      <c r="BQ2852" s="2">
        <v>40</v>
      </c>
      <c r="BR2852" s="2">
        <v>7.3684210526299996</v>
      </c>
      <c r="BS2852" s="2">
        <v>0.8</v>
      </c>
      <c r="BT2852" s="2">
        <v>0.42391304347800002</v>
      </c>
      <c r="BU2852" s="2">
        <v>68767</v>
      </c>
      <c r="BV2852" s="2">
        <v>0.58366899999999999</v>
      </c>
      <c r="BW2852" s="2">
        <v>7.7648999999999996E-2</v>
      </c>
      <c r="BX2852" s="2">
        <v>0.75</v>
      </c>
      <c r="BY2852" s="2">
        <v>0.92749244713000001</v>
      </c>
      <c r="BZ2852" s="2">
        <v>0.977198697068</v>
      </c>
      <c r="CA2852" s="2">
        <v>0.49641459999999998</v>
      </c>
      <c r="CB2852" s="2">
        <v>0.80620155038800001</v>
      </c>
      <c r="CC2852" s="2">
        <v>93.411574279500002</v>
      </c>
      <c r="CD2852" s="2">
        <v>92.706035263299995</v>
      </c>
      <c r="CE2852" s="2">
        <v>872</v>
      </c>
      <c r="CF2852" s="2">
        <v>121</v>
      </c>
      <c r="CG2852" s="2">
        <v>642.30515294899999</v>
      </c>
      <c r="CH2852" s="2">
        <v>160.68831276399999</v>
      </c>
      <c r="CI2852" s="2">
        <v>1149.7311534800001</v>
      </c>
      <c r="CJ2852" s="2">
        <v>1.50334961153</v>
      </c>
      <c r="CK2852" s="2">
        <v>155.278619986</v>
      </c>
      <c r="CL2852" s="2">
        <v>0.55865682251399995</v>
      </c>
      <c r="CM2852" s="1">
        <v>5</v>
      </c>
    </row>
    <row r="2853" spans="1:91" x14ac:dyDescent="0.5">
      <c r="A2853" s="1">
        <v>2852</v>
      </c>
      <c r="B2853" s="2">
        <v>1195019426</v>
      </c>
      <c r="C2853" s="2">
        <v>0</v>
      </c>
      <c r="D2853" s="2">
        <v>1</v>
      </c>
      <c r="E2853" s="2">
        <v>0</v>
      </c>
      <c r="F2853" s="2">
        <v>2.2000000000000002</v>
      </c>
      <c r="G2853" s="2">
        <v>0</v>
      </c>
      <c r="H2853" s="2">
        <v>0</v>
      </c>
      <c r="I2853" s="2">
        <v>1</v>
      </c>
      <c r="J2853" s="2">
        <v>4</v>
      </c>
      <c r="K2853" s="1">
        <v>0</v>
      </c>
      <c r="L2853" s="1">
        <v>0</v>
      </c>
      <c r="M2853" s="1">
        <v>0</v>
      </c>
      <c r="N2853" s="1">
        <v>1</v>
      </c>
      <c r="O2853" s="1">
        <v>0</v>
      </c>
      <c r="P2853" s="1">
        <v>0</v>
      </c>
      <c r="Q2853" s="1">
        <v>1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1</v>
      </c>
      <c r="AE2853" s="1">
        <v>0</v>
      </c>
      <c r="AF2853" s="1">
        <v>0</v>
      </c>
      <c r="AG2853" s="1">
        <v>1</v>
      </c>
      <c r="AH2853" s="1">
        <v>0</v>
      </c>
      <c r="AI2853" s="1">
        <v>0</v>
      </c>
      <c r="AJ2853" s="1">
        <v>0</v>
      </c>
      <c r="AK2853" s="1">
        <v>1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1</v>
      </c>
      <c r="AR2853" s="1">
        <v>0</v>
      </c>
      <c r="AS2853" s="1">
        <v>0</v>
      </c>
      <c r="AT2853" s="1">
        <v>0</v>
      </c>
      <c r="AU2853" s="1">
        <v>1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0</v>
      </c>
      <c r="BG2853" s="1">
        <v>0</v>
      </c>
      <c r="BH2853" s="1">
        <v>0</v>
      </c>
      <c r="BI2853" s="1">
        <v>1</v>
      </c>
      <c r="BJ2853" s="1">
        <v>0</v>
      </c>
      <c r="BK2853" s="1">
        <v>0</v>
      </c>
      <c r="BL2853" s="2">
        <v>6.4202215100900002</v>
      </c>
      <c r="BM2853" s="2">
        <v>490</v>
      </c>
      <c r="BN2853" s="2">
        <v>44.3</v>
      </c>
      <c r="BO2853" s="2">
        <v>64.900000000000006</v>
      </c>
      <c r="BP2853" s="2">
        <v>6.6</v>
      </c>
      <c r="BQ2853" s="2">
        <v>40</v>
      </c>
      <c r="BR2853" s="2">
        <v>7.3684210526299996</v>
      </c>
      <c r="BS2853" s="2">
        <v>0.8</v>
      </c>
      <c r="BT2853" s="2">
        <v>0.42391304347800002</v>
      </c>
      <c r="BU2853" s="2">
        <v>68767</v>
      </c>
      <c r="BV2853" s="2">
        <v>0.58366899999999999</v>
      </c>
      <c r="BW2853" s="2">
        <v>7.7648999999999996E-2</v>
      </c>
      <c r="BX2853" s="2">
        <v>0.75</v>
      </c>
      <c r="BY2853" s="2">
        <v>0.92749244713000001</v>
      </c>
      <c r="BZ2853" s="2">
        <v>0.977198697068</v>
      </c>
      <c r="CA2853" s="2">
        <v>0.49641459999999998</v>
      </c>
      <c r="CB2853" s="2">
        <v>0.80620155038800001</v>
      </c>
      <c r="CC2853" s="2">
        <v>93.411574279500002</v>
      </c>
      <c r="CD2853" s="2">
        <v>92.706035263299995</v>
      </c>
      <c r="CE2853" s="2">
        <v>872</v>
      </c>
      <c r="CF2853" s="2">
        <v>121</v>
      </c>
      <c r="CG2853" s="2">
        <v>1089.8025375300001</v>
      </c>
      <c r="CH2853" s="2">
        <v>89.594035536999996</v>
      </c>
      <c r="CI2853" s="2">
        <v>1550.54115488</v>
      </c>
      <c r="CJ2853" s="2">
        <v>1.8702147441200001</v>
      </c>
      <c r="CK2853" s="2">
        <v>96.675269563300006</v>
      </c>
      <c r="CL2853" s="2">
        <v>0.70285302270399996</v>
      </c>
      <c r="CM2853" s="1">
        <v>5</v>
      </c>
    </row>
    <row r="2854" spans="1:91" x14ac:dyDescent="0.5">
      <c r="A2854" s="1">
        <v>2853</v>
      </c>
      <c r="B2854" s="2">
        <v>1195269479</v>
      </c>
      <c r="C2854" s="2">
        <v>0</v>
      </c>
      <c r="D2854" s="2">
        <v>1</v>
      </c>
      <c r="E2854" s="2">
        <v>0</v>
      </c>
      <c r="F2854" s="2">
        <v>2.2999999999999998</v>
      </c>
      <c r="G2854" s="2">
        <v>0</v>
      </c>
      <c r="H2854" s="2">
        <v>0</v>
      </c>
      <c r="I2854" s="2">
        <v>1</v>
      </c>
      <c r="J2854" s="2">
        <v>3</v>
      </c>
      <c r="K2854" s="1">
        <v>0</v>
      </c>
      <c r="L2854" s="1">
        <v>0</v>
      </c>
      <c r="M2854" s="1">
        <v>0</v>
      </c>
      <c r="N2854" s="1">
        <v>0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1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1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1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1</v>
      </c>
      <c r="BG2854" s="1">
        <v>0</v>
      </c>
      <c r="BH2854" s="1">
        <v>1</v>
      </c>
      <c r="BI2854" s="1">
        <v>0</v>
      </c>
      <c r="BJ2854" s="1">
        <v>0</v>
      </c>
      <c r="BK2854" s="1">
        <v>0</v>
      </c>
      <c r="BL2854" s="2">
        <v>6.4202215100900002</v>
      </c>
      <c r="BM2854" s="2">
        <v>490</v>
      </c>
      <c r="BN2854" s="2">
        <v>44.3</v>
      </c>
      <c r="BO2854" s="2">
        <v>64.900000000000006</v>
      </c>
      <c r="BP2854" s="2">
        <v>6.6</v>
      </c>
      <c r="BQ2854" s="2">
        <v>40</v>
      </c>
      <c r="BR2854" s="2">
        <v>7.3684210526299996</v>
      </c>
      <c r="BS2854" s="2">
        <v>0.8</v>
      </c>
      <c r="BT2854" s="2">
        <v>0.42391304347800002</v>
      </c>
      <c r="BU2854" s="2">
        <v>68767</v>
      </c>
      <c r="BV2854" s="2">
        <v>0.58366899999999999</v>
      </c>
      <c r="BW2854" s="2">
        <v>7.7648999999999996E-2</v>
      </c>
      <c r="BX2854" s="2">
        <v>0.75</v>
      </c>
      <c r="BY2854" s="2">
        <v>0.92749244713000001</v>
      </c>
      <c r="BZ2854" s="2">
        <v>0.977198697068</v>
      </c>
      <c r="CA2854" s="2">
        <v>0.49641459999999998</v>
      </c>
      <c r="CB2854" s="2">
        <v>0.80620155038800001</v>
      </c>
      <c r="CC2854" s="2">
        <v>93.411574279500002</v>
      </c>
      <c r="CD2854" s="2">
        <v>92.706035263299995</v>
      </c>
      <c r="CE2854" s="2">
        <v>872</v>
      </c>
      <c r="CF2854" s="2">
        <v>121</v>
      </c>
      <c r="CG2854" s="2">
        <v>1089.8025375300001</v>
      </c>
      <c r="CH2854" s="2">
        <v>89.594035536999996</v>
      </c>
      <c r="CI2854" s="2">
        <v>1550.54115488</v>
      </c>
      <c r="CJ2854" s="2">
        <v>1.8702147441200001</v>
      </c>
      <c r="CK2854" s="2">
        <v>96.675269563300006</v>
      </c>
      <c r="CL2854" s="2">
        <v>0.70285302270399996</v>
      </c>
      <c r="CM2854" s="1">
        <v>5</v>
      </c>
    </row>
    <row r="2855" spans="1:91" x14ac:dyDescent="0.5">
      <c r="A2855" s="1">
        <v>2854</v>
      </c>
      <c r="B2855" s="2">
        <v>1195276436</v>
      </c>
      <c r="C2855" s="2">
        <v>0</v>
      </c>
      <c r="D2855" s="2">
        <v>1</v>
      </c>
      <c r="E2855" s="2">
        <v>1</v>
      </c>
      <c r="F2855" s="2">
        <v>1.9</v>
      </c>
      <c r="G2855" s="2">
        <v>1</v>
      </c>
      <c r="H2855" s="2">
        <v>0</v>
      </c>
      <c r="I2855" s="2">
        <v>1</v>
      </c>
      <c r="J2855" s="2">
        <v>4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1</v>
      </c>
      <c r="W2855" s="1">
        <v>0</v>
      </c>
      <c r="X2855" s="1">
        <v>0</v>
      </c>
      <c r="Y2855" s="1">
        <v>1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1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1</v>
      </c>
      <c r="AT2855" s="1">
        <v>0</v>
      </c>
      <c r="AU2855" s="1">
        <v>0</v>
      </c>
      <c r="AV2855" s="1">
        <v>0</v>
      </c>
      <c r="AW2855" s="1">
        <v>1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0</v>
      </c>
      <c r="BE2855" s="1">
        <v>1</v>
      </c>
      <c r="BF2855" s="1">
        <v>0</v>
      </c>
      <c r="BG2855" s="1">
        <v>0</v>
      </c>
      <c r="BH2855" s="1">
        <v>0</v>
      </c>
      <c r="BI2855" s="1">
        <v>0</v>
      </c>
      <c r="BJ2855" s="1">
        <v>0</v>
      </c>
      <c r="BK2855" s="1">
        <v>0</v>
      </c>
      <c r="BL2855" s="2">
        <v>6.4202215100900002</v>
      </c>
      <c r="BM2855" s="2">
        <v>490</v>
      </c>
      <c r="BN2855" s="2">
        <v>44.3</v>
      </c>
      <c r="BO2855" s="2">
        <v>64.900000000000006</v>
      </c>
      <c r="BP2855" s="2">
        <v>6.6</v>
      </c>
      <c r="BQ2855" s="2">
        <v>40</v>
      </c>
      <c r="BR2855" s="2">
        <v>7.3684210526299996</v>
      </c>
      <c r="BS2855" s="2">
        <v>0.8</v>
      </c>
      <c r="BT2855" s="2">
        <v>0.42391304347800002</v>
      </c>
      <c r="BU2855" s="2">
        <v>68767</v>
      </c>
      <c r="BV2855" s="2">
        <v>0.58366899999999999</v>
      </c>
      <c r="BW2855" s="2">
        <v>7.7648999999999996E-2</v>
      </c>
      <c r="BX2855" s="2">
        <v>0.75</v>
      </c>
      <c r="BY2855" s="2">
        <v>0.92749244713000001</v>
      </c>
      <c r="BZ2855" s="2">
        <v>0.977198697068</v>
      </c>
      <c r="CA2855" s="2">
        <v>0.49641459999999998</v>
      </c>
      <c r="CB2855" s="2">
        <v>0.80620155038800001</v>
      </c>
      <c r="CC2855" s="2">
        <v>93.411574279500002</v>
      </c>
      <c r="CD2855" s="2">
        <v>92.706035263299995</v>
      </c>
      <c r="CE2855" s="2">
        <v>872</v>
      </c>
      <c r="CF2855" s="2">
        <v>121</v>
      </c>
      <c r="CG2855" s="2">
        <v>808.85622139300006</v>
      </c>
      <c r="CH2855" s="2">
        <v>149.97886716400001</v>
      </c>
      <c r="CI2855" s="2">
        <v>1285.3998412599999</v>
      </c>
      <c r="CJ2855" s="2">
        <v>1.62107173906</v>
      </c>
      <c r="CK2855" s="2">
        <v>111.563348836</v>
      </c>
      <c r="CL2855" s="2">
        <v>0.62926429226699998</v>
      </c>
      <c r="CM2855" s="1">
        <v>5</v>
      </c>
    </row>
    <row r="2856" spans="1:91" x14ac:dyDescent="0.5">
      <c r="A2856" s="1">
        <v>2855</v>
      </c>
      <c r="B2856" s="2">
        <v>1197846869</v>
      </c>
      <c r="C2856" s="2">
        <v>0</v>
      </c>
      <c r="D2856" s="2">
        <v>1</v>
      </c>
      <c r="E2856" s="2">
        <v>1</v>
      </c>
      <c r="F2856" s="2">
        <v>2</v>
      </c>
      <c r="G2856" s="2">
        <v>0</v>
      </c>
      <c r="H2856" s="2">
        <v>0</v>
      </c>
      <c r="I2856" s="2">
        <v>1</v>
      </c>
      <c r="J2856" s="2">
        <v>1</v>
      </c>
      <c r="K2856" s="1">
        <v>0</v>
      </c>
      <c r="L2856" s="1">
        <v>0</v>
      </c>
      <c r="M2856" s="1">
        <v>0</v>
      </c>
      <c r="N2856" s="1">
        <v>0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1</v>
      </c>
      <c r="AA2856" s="1">
        <v>0</v>
      </c>
      <c r="AB2856" s="1">
        <v>0</v>
      </c>
      <c r="AC2856" s="1">
        <v>0</v>
      </c>
      <c r="AD2856" s="1">
        <v>0</v>
      </c>
      <c r="AE2856" s="1">
        <v>1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0</v>
      </c>
      <c r="AQ2856" s="1">
        <v>0</v>
      </c>
      <c r="AR2856" s="1">
        <v>0</v>
      </c>
      <c r="AS2856" s="1">
        <v>1</v>
      </c>
      <c r="AT2856" s="1">
        <v>0</v>
      </c>
      <c r="AU2856" s="1">
        <v>0</v>
      </c>
      <c r="AV2856" s="1">
        <v>0</v>
      </c>
      <c r="AW2856" s="1">
        <v>1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0</v>
      </c>
      <c r="BG2856" s="1">
        <v>0</v>
      </c>
      <c r="BH2856" s="1">
        <v>1</v>
      </c>
      <c r="BI2856" s="1">
        <v>0</v>
      </c>
      <c r="BJ2856" s="1">
        <v>0</v>
      </c>
      <c r="BK2856" s="1">
        <v>0</v>
      </c>
      <c r="BL2856" s="2">
        <v>6.4202215100900002</v>
      </c>
      <c r="BM2856" s="2">
        <v>490</v>
      </c>
      <c r="BN2856" s="2">
        <v>44.3</v>
      </c>
      <c r="BO2856" s="2">
        <v>64.900000000000006</v>
      </c>
      <c r="BP2856" s="2">
        <v>6.6</v>
      </c>
      <c r="BQ2856" s="2">
        <v>40</v>
      </c>
      <c r="BR2856" s="2">
        <v>7.3684210526299996</v>
      </c>
      <c r="BS2856" s="2">
        <v>0.8</v>
      </c>
      <c r="BT2856" s="2">
        <v>0.42391304347800002</v>
      </c>
      <c r="BU2856" s="2">
        <v>68767</v>
      </c>
      <c r="BV2856" s="2">
        <v>0.58366899999999999</v>
      </c>
      <c r="BW2856" s="2">
        <v>7.7648999999999996E-2</v>
      </c>
      <c r="BX2856" s="2">
        <v>0.75</v>
      </c>
      <c r="BY2856" s="2">
        <v>0.92749244713000001</v>
      </c>
      <c r="BZ2856" s="2">
        <v>0.977198697068</v>
      </c>
      <c r="CA2856" s="2">
        <v>0.49641459999999998</v>
      </c>
      <c r="CB2856" s="2">
        <v>0.80620155038800001</v>
      </c>
      <c r="CC2856" s="2">
        <v>93.411574279500002</v>
      </c>
      <c r="CD2856" s="2">
        <v>92.706035263299995</v>
      </c>
      <c r="CE2856" s="2">
        <v>872</v>
      </c>
      <c r="CF2856" s="2">
        <v>121</v>
      </c>
      <c r="CG2856" s="2">
        <v>473.21483043299997</v>
      </c>
      <c r="CH2856" s="2">
        <v>533.38097899100001</v>
      </c>
      <c r="CI2856" s="2">
        <v>1378.6215658799999</v>
      </c>
      <c r="CJ2856" s="2">
        <v>1.9278962184099999</v>
      </c>
      <c r="CK2856" s="2">
        <v>540.046706524</v>
      </c>
      <c r="CL2856" s="2">
        <v>0.34325216008800002</v>
      </c>
      <c r="CM2856" s="1">
        <v>5</v>
      </c>
    </row>
    <row r="2857" spans="1:91" x14ac:dyDescent="0.5">
      <c r="A2857" s="1">
        <v>2856</v>
      </c>
      <c r="B2857" s="2">
        <v>1198351355</v>
      </c>
      <c r="C2857" s="2">
        <v>0</v>
      </c>
      <c r="D2857" s="2">
        <v>1</v>
      </c>
      <c r="E2857" s="2">
        <v>1</v>
      </c>
      <c r="F2857" s="2">
        <v>2.6</v>
      </c>
      <c r="G2857" s="2">
        <v>1</v>
      </c>
      <c r="H2857" s="2">
        <v>0</v>
      </c>
      <c r="I2857" s="2">
        <v>1</v>
      </c>
      <c r="J2857" s="2">
        <v>2</v>
      </c>
      <c r="K2857" s="1">
        <v>0</v>
      </c>
      <c r="L2857" s="1">
        <v>0</v>
      </c>
      <c r="M2857" s="1">
        <v>0</v>
      </c>
      <c r="N2857" s="1">
        <v>1</v>
      </c>
      <c r="O2857" s="1">
        <v>0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1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1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1</v>
      </c>
      <c r="AL2857" s="1">
        <v>0</v>
      </c>
      <c r="AM2857" s="1">
        <v>0</v>
      </c>
      <c r="AN2857" s="1">
        <v>0</v>
      </c>
      <c r="AO2857" s="1">
        <v>0</v>
      </c>
      <c r="AP2857" s="1">
        <v>1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1</v>
      </c>
      <c r="AX2857" s="1">
        <v>0</v>
      </c>
      <c r="AY2857" s="1">
        <v>0</v>
      </c>
      <c r="AZ2857" s="1">
        <v>0</v>
      </c>
      <c r="BA2857" s="1">
        <v>1</v>
      </c>
      <c r="BB2857" s="1">
        <v>0</v>
      </c>
      <c r="BC2857" s="1">
        <v>0</v>
      </c>
      <c r="BD2857" s="1">
        <v>0</v>
      </c>
      <c r="BE2857" s="1">
        <v>0</v>
      </c>
      <c r="BF2857" s="1">
        <v>1</v>
      </c>
      <c r="BG2857" s="1">
        <v>0</v>
      </c>
      <c r="BH2857" s="1">
        <v>0</v>
      </c>
      <c r="BI2857" s="1">
        <v>0</v>
      </c>
      <c r="BJ2857" s="1">
        <v>1</v>
      </c>
      <c r="BK2857" s="1">
        <v>0</v>
      </c>
      <c r="BL2857" s="2">
        <v>6.4202215100900002</v>
      </c>
      <c r="BM2857" s="2">
        <v>490</v>
      </c>
      <c r="BN2857" s="2">
        <v>44.3</v>
      </c>
      <c r="BO2857" s="2">
        <v>64.900000000000006</v>
      </c>
      <c r="BP2857" s="2">
        <v>6.6</v>
      </c>
      <c r="BQ2857" s="2">
        <v>40</v>
      </c>
      <c r="BR2857" s="2">
        <v>7.3684210526299996</v>
      </c>
      <c r="BS2857" s="2">
        <v>0.8</v>
      </c>
      <c r="BT2857" s="2">
        <v>0.42391304347800002</v>
      </c>
      <c r="BU2857" s="2">
        <v>68767</v>
      </c>
      <c r="BV2857" s="2">
        <v>0.58366899999999999</v>
      </c>
      <c r="BW2857" s="2">
        <v>7.7648999999999996E-2</v>
      </c>
      <c r="BX2857" s="2">
        <v>0.75</v>
      </c>
      <c r="BY2857" s="2">
        <v>0.92749244713000001</v>
      </c>
      <c r="BZ2857" s="2">
        <v>0.977198697068</v>
      </c>
      <c r="CA2857" s="2">
        <v>0.49641459999999998</v>
      </c>
      <c r="CB2857" s="2">
        <v>0.80620155038800001</v>
      </c>
      <c r="CC2857" s="2">
        <v>93.411574279500002</v>
      </c>
      <c r="CD2857" s="2">
        <v>92.706035263299995</v>
      </c>
      <c r="CE2857" s="2">
        <v>872</v>
      </c>
      <c r="CF2857" s="2">
        <v>121</v>
      </c>
      <c r="CG2857" s="2">
        <v>580.66224358600005</v>
      </c>
      <c r="CH2857" s="2">
        <v>165.15361257800001</v>
      </c>
      <c r="CI2857" s="2">
        <v>1080.0547251999999</v>
      </c>
      <c r="CJ2857" s="2">
        <v>1.4414180570799999</v>
      </c>
      <c r="CK2857" s="2">
        <v>171.819340111</v>
      </c>
      <c r="CL2857" s="2">
        <v>0.53762298339100001</v>
      </c>
      <c r="CM2857" s="1">
        <v>5</v>
      </c>
    </row>
    <row r="2858" spans="1:91" x14ac:dyDescent="0.5">
      <c r="A2858" s="1">
        <v>2857</v>
      </c>
      <c r="B2858" s="2">
        <v>1199229343</v>
      </c>
      <c r="C2858" s="2">
        <v>0</v>
      </c>
      <c r="D2858" s="2">
        <v>1</v>
      </c>
      <c r="E2858" s="2">
        <v>1</v>
      </c>
      <c r="F2858" s="2">
        <v>1.9</v>
      </c>
      <c r="G2858" s="2">
        <v>1</v>
      </c>
      <c r="H2858" s="2">
        <v>0</v>
      </c>
      <c r="I2858" s="2">
        <v>1</v>
      </c>
      <c r="J2858" s="2">
        <v>2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1</v>
      </c>
      <c r="AJ2858" s="1">
        <v>0</v>
      </c>
      <c r="AK2858" s="1">
        <v>0</v>
      </c>
      <c r="AL2858" s="1">
        <v>1</v>
      </c>
      <c r="AM2858" s="1">
        <v>0</v>
      </c>
      <c r="AN2858" s="1">
        <v>0</v>
      </c>
      <c r="AO2858" s="1">
        <v>1</v>
      </c>
      <c r="AP2858" s="1">
        <v>0</v>
      </c>
      <c r="AQ2858" s="1">
        <v>0</v>
      </c>
      <c r="AR2858" s="1">
        <v>0</v>
      </c>
      <c r="AS2858" s="1">
        <v>1</v>
      </c>
      <c r="AT2858" s="1">
        <v>0</v>
      </c>
      <c r="AU2858" s="1">
        <v>0</v>
      </c>
      <c r="AV2858" s="1">
        <v>1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1</v>
      </c>
      <c r="BF2858" s="1">
        <v>0</v>
      </c>
      <c r="BG2858" s="1">
        <v>0</v>
      </c>
      <c r="BH2858" s="1">
        <v>0</v>
      </c>
      <c r="BI2858" s="1">
        <v>0</v>
      </c>
      <c r="BJ2858" s="1">
        <v>0</v>
      </c>
      <c r="BK2858" s="1">
        <v>1</v>
      </c>
      <c r="BL2858" s="2">
        <v>6.4202215100900002</v>
      </c>
      <c r="BM2858" s="2">
        <v>490</v>
      </c>
      <c r="BN2858" s="2">
        <v>44.3</v>
      </c>
      <c r="BO2858" s="2">
        <v>64.900000000000006</v>
      </c>
      <c r="BP2858" s="2">
        <v>6.6</v>
      </c>
      <c r="BQ2858" s="2">
        <v>40</v>
      </c>
      <c r="BR2858" s="2">
        <v>7.3684210526299996</v>
      </c>
      <c r="BS2858" s="2">
        <v>0.8</v>
      </c>
      <c r="BT2858" s="2">
        <v>0.42391304347800002</v>
      </c>
      <c r="BU2858" s="2">
        <v>68767</v>
      </c>
      <c r="BV2858" s="2">
        <v>0.58366899999999999</v>
      </c>
      <c r="BW2858" s="2">
        <v>7.7648999999999996E-2</v>
      </c>
      <c r="BX2858" s="2">
        <v>0.75</v>
      </c>
      <c r="BY2858" s="2">
        <v>0.92749244713000001</v>
      </c>
      <c r="BZ2858" s="2">
        <v>0.977198697068</v>
      </c>
      <c r="CA2858" s="2">
        <v>0.49641459999999998</v>
      </c>
      <c r="CB2858" s="2">
        <v>0.80620155038800001</v>
      </c>
      <c r="CC2858" s="2">
        <v>93.411574279500002</v>
      </c>
      <c r="CD2858" s="2">
        <v>92.706035263299995</v>
      </c>
      <c r="CE2858" s="2">
        <v>872</v>
      </c>
      <c r="CF2858" s="2">
        <v>121</v>
      </c>
      <c r="CG2858" s="2">
        <v>473.698200896</v>
      </c>
      <c r="CH2858" s="2">
        <v>537.27385399299999</v>
      </c>
      <c r="CI2858" s="2">
        <v>1374.7286908799999</v>
      </c>
      <c r="CJ2858" s="2">
        <v>1.9220598903899999</v>
      </c>
      <c r="CK2858" s="2">
        <v>543.93958152499999</v>
      </c>
      <c r="CL2858" s="2">
        <v>0.34457577268799999</v>
      </c>
      <c r="CM2858" s="1">
        <v>5</v>
      </c>
    </row>
    <row r="2859" spans="1:91" x14ac:dyDescent="0.5">
      <c r="A2859" s="1">
        <v>2858</v>
      </c>
      <c r="B2859" s="2">
        <v>1206175895</v>
      </c>
      <c r="C2859" s="2">
        <v>0</v>
      </c>
      <c r="D2859" s="2">
        <v>1</v>
      </c>
      <c r="E2859" s="2">
        <v>1</v>
      </c>
      <c r="F2859" s="2">
        <v>2</v>
      </c>
      <c r="G2859" s="2">
        <v>0</v>
      </c>
      <c r="H2859" s="2">
        <v>0</v>
      </c>
      <c r="I2859" s="2">
        <v>1</v>
      </c>
      <c r="J2859" s="2">
        <v>4</v>
      </c>
      <c r="K2859" s="1">
        <v>0</v>
      </c>
      <c r="L2859" s="1">
        <v>0</v>
      </c>
      <c r="M2859" s="1">
        <v>0</v>
      </c>
      <c r="N2859" s="1">
        <v>0</v>
      </c>
      <c r="O2859" s="1">
        <v>1</v>
      </c>
      <c r="P2859" s="1">
        <v>0</v>
      </c>
      <c r="Q2859" s="1">
        <v>1</v>
      </c>
      <c r="R2859" s="1">
        <v>0</v>
      </c>
      <c r="S2859" s="1">
        <v>0</v>
      </c>
      <c r="T2859" s="1">
        <v>0</v>
      </c>
      <c r="U2859" s="1">
        <v>0</v>
      </c>
      <c r="V2859" s="1">
        <v>1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1</v>
      </c>
      <c r="AE2859" s="1">
        <v>0</v>
      </c>
      <c r="AF2859" s="1">
        <v>0</v>
      </c>
      <c r="AG2859" s="1">
        <v>0</v>
      </c>
      <c r="AH2859" s="1">
        <v>1</v>
      </c>
      <c r="AI2859" s="1">
        <v>0</v>
      </c>
      <c r="AJ2859" s="1">
        <v>0</v>
      </c>
      <c r="AK2859" s="1">
        <v>0</v>
      </c>
      <c r="AL2859" s="1">
        <v>1</v>
      </c>
      <c r="AM2859" s="1">
        <v>0</v>
      </c>
      <c r="AN2859" s="1">
        <v>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1</v>
      </c>
      <c r="AU2859" s="1">
        <v>0</v>
      </c>
      <c r="AV2859" s="1">
        <v>0</v>
      </c>
      <c r="AW2859" s="1">
        <v>1</v>
      </c>
      <c r="AX2859" s="1">
        <v>0</v>
      </c>
      <c r="AY2859" s="1">
        <v>0</v>
      </c>
      <c r="AZ2859" s="1">
        <v>0</v>
      </c>
      <c r="BA2859" s="1">
        <v>0</v>
      </c>
      <c r="BB2859" s="1">
        <v>1</v>
      </c>
      <c r="BC2859" s="1">
        <v>0</v>
      </c>
      <c r="BD2859" s="1">
        <v>0</v>
      </c>
      <c r="BE2859" s="1">
        <v>0</v>
      </c>
      <c r="BF2859" s="1">
        <v>0</v>
      </c>
      <c r="BG2859" s="1">
        <v>0</v>
      </c>
      <c r="BH2859" s="1">
        <v>0</v>
      </c>
      <c r="BI2859" s="1">
        <v>1</v>
      </c>
      <c r="BJ2859" s="1">
        <v>0</v>
      </c>
      <c r="BK2859" s="1">
        <v>0</v>
      </c>
      <c r="BL2859" s="2">
        <v>6.4202215100900002</v>
      </c>
      <c r="BM2859" s="2">
        <v>490</v>
      </c>
      <c r="BN2859" s="2">
        <v>44.3</v>
      </c>
      <c r="BO2859" s="2">
        <v>64.900000000000006</v>
      </c>
      <c r="BP2859" s="2">
        <v>6.6</v>
      </c>
      <c r="BQ2859" s="2">
        <v>40</v>
      </c>
      <c r="BR2859" s="2">
        <v>7.3684210526299996</v>
      </c>
      <c r="BS2859" s="2">
        <v>0.8</v>
      </c>
      <c r="BT2859" s="2">
        <v>0.42391304347800002</v>
      </c>
      <c r="BU2859" s="2">
        <v>68767</v>
      </c>
      <c r="BV2859" s="2">
        <v>0.58366899999999999</v>
      </c>
      <c r="BW2859" s="2">
        <v>7.7648999999999996E-2</v>
      </c>
      <c r="BX2859" s="2">
        <v>0.75</v>
      </c>
      <c r="BY2859" s="2">
        <v>0.92749244713000001</v>
      </c>
      <c r="BZ2859" s="2">
        <v>0.977198697068</v>
      </c>
      <c r="CA2859" s="2">
        <v>0.49641459999999998</v>
      </c>
      <c r="CB2859" s="2">
        <v>0.80620155038800001</v>
      </c>
      <c r="CC2859" s="2">
        <v>93.411574279500002</v>
      </c>
      <c r="CD2859" s="2">
        <v>92.706035263299995</v>
      </c>
      <c r="CE2859" s="2">
        <v>872</v>
      </c>
      <c r="CF2859" s="2">
        <v>121</v>
      </c>
      <c r="CG2859" s="2">
        <v>473.21483043299997</v>
      </c>
      <c r="CH2859" s="2">
        <v>533.38097899100001</v>
      </c>
      <c r="CI2859" s="2">
        <v>1378.6215658799999</v>
      </c>
      <c r="CJ2859" s="2">
        <v>1.9278962184099999</v>
      </c>
      <c r="CK2859" s="2">
        <v>540.046706524</v>
      </c>
      <c r="CL2859" s="2">
        <v>0.34325216008800002</v>
      </c>
      <c r="CM2859" s="1">
        <v>5</v>
      </c>
    </row>
    <row r="2860" spans="1:91" x14ac:dyDescent="0.5">
      <c r="A2860" s="1">
        <v>2859</v>
      </c>
      <c r="B2860" s="2">
        <v>1212527498</v>
      </c>
      <c r="C2860" s="2">
        <v>0</v>
      </c>
      <c r="D2860" s="2">
        <v>1</v>
      </c>
      <c r="E2860" s="2">
        <v>0</v>
      </c>
      <c r="F2860" s="2">
        <v>2.1</v>
      </c>
      <c r="G2860" s="2">
        <v>0</v>
      </c>
      <c r="H2860" s="2">
        <v>0</v>
      </c>
      <c r="I2860" s="2">
        <v>2</v>
      </c>
      <c r="J2860" s="2">
        <v>3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1</v>
      </c>
      <c r="V2860" s="1">
        <v>0</v>
      </c>
      <c r="W2860" s="1">
        <v>0</v>
      </c>
      <c r="X2860" s="1">
        <v>0</v>
      </c>
      <c r="Y2860" s="1">
        <v>0</v>
      </c>
      <c r="Z2860" s="1">
        <v>1</v>
      </c>
      <c r="AA2860" s="1">
        <v>0</v>
      </c>
      <c r="AB2860" s="1">
        <v>0</v>
      </c>
      <c r="AC2860" s="1">
        <v>0</v>
      </c>
      <c r="AD2860" s="1">
        <v>1</v>
      </c>
      <c r="AE2860" s="1">
        <v>0</v>
      </c>
      <c r="AF2860" s="1">
        <v>0</v>
      </c>
      <c r="AG2860" s="1">
        <v>0</v>
      </c>
      <c r="AH2860" s="1">
        <v>1</v>
      </c>
      <c r="AI2860" s="1">
        <v>0</v>
      </c>
      <c r="AJ2860" s="1">
        <v>0</v>
      </c>
      <c r="AK2860" s="1">
        <v>0</v>
      </c>
      <c r="AL2860" s="1">
        <v>1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1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1</v>
      </c>
      <c r="BF2860" s="1">
        <v>0</v>
      </c>
      <c r="BG2860" s="1">
        <v>0</v>
      </c>
      <c r="BH2860" s="1">
        <v>0</v>
      </c>
      <c r="BI2860" s="1">
        <v>0</v>
      </c>
      <c r="BJ2860" s="1">
        <v>0</v>
      </c>
      <c r="BK2860" s="1">
        <v>0</v>
      </c>
      <c r="BL2860" s="2">
        <v>6.4202215100900002</v>
      </c>
      <c r="BM2860" s="2">
        <v>490</v>
      </c>
      <c r="BN2860" s="2">
        <v>44.3</v>
      </c>
      <c r="BO2860" s="2">
        <v>64.900000000000006</v>
      </c>
      <c r="BP2860" s="2">
        <v>6.6</v>
      </c>
      <c r="BQ2860" s="2">
        <v>40</v>
      </c>
      <c r="BR2860" s="2">
        <v>7.3684210526299996</v>
      </c>
      <c r="BS2860" s="2">
        <v>0.8</v>
      </c>
      <c r="BT2860" s="2">
        <v>0.42391304347800002</v>
      </c>
      <c r="BU2860" s="2">
        <v>68767</v>
      </c>
      <c r="BV2860" s="2">
        <v>0.58366899999999999</v>
      </c>
      <c r="BW2860" s="2">
        <v>7.7648999999999996E-2</v>
      </c>
      <c r="BX2860" s="2">
        <v>0.75</v>
      </c>
      <c r="BY2860" s="2">
        <v>0.92749244713000001</v>
      </c>
      <c r="BZ2860" s="2">
        <v>0.977198697068</v>
      </c>
      <c r="CA2860" s="2">
        <v>0.49641459999999998</v>
      </c>
      <c r="CB2860" s="2">
        <v>0.80620155038800001</v>
      </c>
      <c r="CC2860" s="2">
        <v>93.411574279500002</v>
      </c>
      <c r="CD2860" s="2">
        <v>92.706035263299995</v>
      </c>
      <c r="CE2860" s="2">
        <v>872</v>
      </c>
      <c r="CF2860" s="2">
        <v>121</v>
      </c>
      <c r="CG2860" s="2">
        <v>1409.88502754</v>
      </c>
      <c r="CH2860" s="2">
        <v>57.143908561899998</v>
      </c>
      <c r="CI2860" s="2">
        <v>1843.81002773</v>
      </c>
      <c r="CJ2860" s="2">
        <v>2.1300823002099998</v>
      </c>
      <c r="CK2860" s="2">
        <v>303.83706059299999</v>
      </c>
      <c r="CL2860" s="2">
        <v>0.76465850946299996</v>
      </c>
      <c r="CM2860" s="1">
        <v>5</v>
      </c>
    </row>
    <row r="2861" spans="1:91" x14ac:dyDescent="0.5">
      <c r="A2861" s="1">
        <v>2860</v>
      </c>
      <c r="B2861" s="2">
        <v>1212829404</v>
      </c>
      <c r="C2861" s="2">
        <v>1</v>
      </c>
      <c r="D2861" s="2">
        <v>0</v>
      </c>
      <c r="E2861" s="2">
        <v>0</v>
      </c>
      <c r="F2861" s="2">
        <v>2.2999999999999998</v>
      </c>
      <c r="G2861" s="2">
        <v>1</v>
      </c>
      <c r="H2861" s="2">
        <v>0</v>
      </c>
      <c r="I2861" s="2">
        <v>1</v>
      </c>
      <c r="J2861" s="2">
        <v>2</v>
      </c>
      <c r="K2861" s="1">
        <v>0</v>
      </c>
      <c r="L2861" s="1">
        <v>0</v>
      </c>
      <c r="M2861" s="1">
        <v>1</v>
      </c>
      <c r="N2861" s="1">
        <v>0</v>
      </c>
      <c r="O2861" s="1">
        <v>0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1</v>
      </c>
      <c r="V2861" s="1">
        <v>0</v>
      </c>
      <c r="W2861" s="1">
        <v>0</v>
      </c>
      <c r="X2861" s="1">
        <v>0</v>
      </c>
      <c r="Y2861" s="1">
        <v>0</v>
      </c>
      <c r="Z2861" s="1">
        <v>1</v>
      </c>
      <c r="AA2861" s="1">
        <v>0</v>
      </c>
      <c r="AB2861" s="1">
        <v>0</v>
      </c>
      <c r="AC2861" s="1">
        <v>0</v>
      </c>
      <c r="AD2861" s="1">
        <v>0</v>
      </c>
      <c r="AE2861" s="1">
        <v>1</v>
      </c>
      <c r="AF2861" s="1">
        <v>0</v>
      </c>
      <c r="AG2861" s="1">
        <v>0</v>
      </c>
      <c r="AH2861" s="1">
        <v>0</v>
      </c>
      <c r="AI2861" s="1">
        <v>0</v>
      </c>
      <c r="AJ2861" s="1">
        <v>1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1</v>
      </c>
      <c r="AU2861" s="1">
        <v>0</v>
      </c>
      <c r="AV2861" s="1">
        <v>1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1</v>
      </c>
      <c r="BE2861" s="1">
        <v>0</v>
      </c>
      <c r="BF2861" s="1">
        <v>0</v>
      </c>
      <c r="BG2861" s="1">
        <v>0</v>
      </c>
      <c r="BH2861" s="1">
        <v>1</v>
      </c>
      <c r="BI2861" s="1">
        <v>0</v>
      </c>
      <c r="BJ2861" s="1">
        <v>0</v>
      </c>
      <c r="BK2861" s="1">
        <v>0</v>
      </c>
      <c r="BL2861" s="2">
        <v>6.4202215100900002</v>
      </c>
      <c r="BM2861" s="2">
        <v>490</v>
      </c>
      <c r="BN2861" s="2">
        <v>44.3</v>
      </c>
      <c r="BO2861" s="2">
        <v>64.900000000000006</v>
      </c>
      <c r="BP2861" s="2">
        <v>6.6</v>
      </c>
      <c r="BQ2861" s="2">
        <v>40</v>
      </c>
      <c r="BR2861" s="2">
        <v>7.3684210526299996</v>
      </c>
      <c r="BS2861" s="2">
        <v>0.8</v>
      </c>
      <c r="BT2861" s="2">
        <v>0.42391304347800002</v>
      </c>
      <c r="BU2861" s="2">
        <v>68767</v>
      </c>
      <c r="BV2861" s="2">
        <v>0.58366899999999999</v>
      </c>
      <c r="BW2861" s="2">
        <v>7.7648999999999996E-2</v>
      </c>
      <c r="BX2861" s="2">
        <v>0.75</v>
      </c>
      <c r="BY2861" s="2">
        <v>0.92749244713000001</v>
      </c>
      <c r="BZ2861" s="2">
        <v>0.977198697068</v>
      </c>
      <c r="CA2861" s="2">
        <v>0.49641459999999998</v>
      </c>
      <c r="CB2861" s="2">
        <v>0.80620155038800001</v>
      </c>
      <c r="CC2861" s="2">
        <v>93.411574279500002</v>
      </c>
      <c r="CD2861" s="2">
        <v>92.706035263299995</v>
      </c>
      <c r="CE2861" s="2">
        <v>1668</v>
      </c>
      <c r="CF2861" s="2">
        <v>696</v>
      </c>
      <c r="CG2861" s="2">
        <v>524.127841816</v>
      </c>
      <c r="CH2861" s="2">
        <v>174.65446233899999</v>
      </c>
      <c r="CI2861" s="2">
        <v>980.80896125799995</v>
      </c>
      <c r="CJ2861" s="2">
        <v>1.3315493103</v>
      </c>
      <c r="CK2861" s="2">
        <v>152.04800882000001</v>
      </c>
      <c r="CL2861" s="2">
        <v>0.53438321071600003</v>
      </c>
      <c r="CM2861" s="1">
        <v>5</v>
      </c>
    </row>
    <row r="2862" spans="1:91" x14ac:dyDescent="0.5">
      <c r="A2862" s="1">
        <v>2861</v>
      </c>
      <c r="B2862" s="2">
        <v>1213397039</v>
      </c>
      <c r="C2862" s="2">
        <v>0</v>
      </c>
      <c r="D2862" s="2">
        <v>1</v>
      </c>
      <c r="E2862" s="2">
        <v>0</v>
      </c>
      <c r="F2862" s="2">
        <v>2.2000000000000002</v>
      </c>
      <c r="G2862" s="2">
        <v>1</v>
      </c>
      <c r="H2862" s="2">
        <v>0</v>
      </c>
      <c r="I2862" s="2">
        <v>1</v>
      </c>
      <c r="J2862" s="2">
        <v>2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  <c r="S2862" s="1">
        <v>0</v>
      </c>
      <c r="T2862" s="1">
        <v>0</v>
      </c>
      <c r="U2862" s="1">
        <v>1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1</v>
      </c>
      <c r="AF2862" s="1">
        <v>1</v>
      </c>
      <c r="AG2862" s="1">
        <v>0</v>
      </c>
      <c r="AH2862" s="1">
        <v>0</v>
      </c>
      <c r="AI2862" s="1">
        <v>0</v>
      </c>
      <c r="AJ2862" s="1">
        <v>1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1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0</v>
      </c>
      <c r="BG2862" s="1">
        <v>0</v>
      </c>
      <c r="BH2862" s="1">
        <v>1</v>
      </c>
      <c r="BI2862" s="1">
        <v>0</v>
      </c>
      <c r="BJ2862" s="1">
        <v>0</v>
      </c>
      <c r="BK2862" s="1">
        <v>0</v>
      </c>
      <c r="BL2862" s="2">
        <v>6.4202215100900002</v>
      </c>
      <c r="BM2862" s="2">
        <v>490</v>
      </c>
      <c r="BN2862" s="2">
        <v>44.3</v>
      </c>
      <c r="BO2862" s="2">
        <v>64.900000000000006</v>
      </c>
      <c r="BP2862" s="2">
        <v>6.6</v>
      </c>
      <c r="BQ2862" s="2">
        <v>40</v>
      </c>
      <c r="BR2862" s="2">
        <v>7.3684210526299996</v>
      </c>
      <c r="BS2862" s="2">
        <v>0.8</v>
      </c>
      <c r="BT2862" s="2">
        <v>0.42391304347800002</v>
      </c>
      <c r="BU2862" s="2">
        <v>68767</v>
      </c>
      <c r="BV2862" s="2">
        <v>0.58366899999999999</v>
      </c>
      <c r="BW2862" s="2">
        <v>7.7648999999999996E-2</v>
      </c>
      <c r="BX2862" s="2">
        <v>0.75</v>
      </c>
      <c r="BY2862" s="2">
        <v>0.92749244713000001</v>
      </c>
      <c r="BZ2862" s="2">
        <v>0.977198697068</v>
      </c>
      <c r="CA2862" s="2">
        <v>0.49641459999999998</v>
      </c>
      <c r="CB2862" s="2">
        <v>0.80620155038800001</v>
      </c>
      <c r="CC2862" s="2">
        <v>93.411574279500002</v>
      </c>
      <c r="CD2862" s="2">
        <v>92.706035263299995</v>
      </c>
      <c r="CE2862" s="2">
        <v>872</v>
      </c>
      <c r="CF2862" s="2">
        <v>121</v>
      </c>
      <c r="CG2862" s="2">
        <v>473.698200896</v>
      </c>
      <c r="CH2862" s="2">
        <v>537.27385399299999</v>
      </c>
      <c r="CI2862" s="2">
        <v>1374.7286908799999</v>
      </c>
      <c r="CJ2862" s="2">
        <v>1.9220598903899999</v>
      </c>
      <c r="CK2862" s="2">
        <v>543.93958152499999</v>
      </c>
      <c r="CL2862" s="2">
        <v>0.34457577268799999</v>
      </c>
      <c r="CM2862" s="1">
        <v>5</v>
      </c>
    </row>
    <row r="2863" spans="1:91" x14ac:dyDescent="0.5">
      <c r="A2863" s="1">
        <v>2862</v>
      </c>
      <c r="B2863" s="2">
        <v>1214411650</v>
      </c>
      <c r="C2863" s="2">
        <v>1</v>
      </c>
      <c r="D2863" s="2">
        <v>0</v>
      </c>
      <c r="E2863" s="2">
        <v>0</v>
      </c>
      <c r="F2863" s="2">
        <v>5.3</v>
      </c>
      <c r="G2863" s="2">
        <v>1</v>
      </c>
      <c r="H2863" s="2">
        <v>0</v>
      </c>
      <c r="I2863" s="2">
        <v>1</v>
      </c>
      <c r="J2863" s="2">
        <v>4</v>
      </c>
      <c r="K2863" s="1">
        <v>1</v>
      </c>
      <c r="L2863" s="1">
        <v>0</v>
      </c>
      <c r="M2863" s="1">
        <v>1</v>
      </c>
      <c r="N2863" s="1">
        <v>0</v>
      </c>
      <c r="O2863" s="1">
        <v>0</v>
      </c>
      <c r="P2863" s="1">
        <v>0</v>
      </c>
      <c r="Q2863" s="1">
        <v>1</v>
      </c>
      <c r="R2863" s="1">
        <v>0</v>
      </c>
      <c r="S2863" s="1">
        <v>0</v>
      </c>
      <c r="T2863" s="1">
        <v>0</v>
      </c>
      <c r="U2863" s="1">
        <v>1</v>
      </c>
      <c r="V2863" s="1">
        <v>0</v>
      </c>
      <c r="W2863" s="1">
        <v>0</v>
      </c>
      <c r="X2863" s="1">
        <v>0</v>
      </c>
      <c r="Y2863" s="1">
        <v>1</v>
      </c>
      <c r="Z2863" s="1">
        <v>0</v>
      </c>
      <c r="AA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1</v>
      </c>
      <c r="AH2863" s="1">
        <v>0</v>
      </c>
      <c r="AI2863" s="1">
        <v>0</v>
      </c>
      <c r="AJ2863" s="1">
        <v>0</v>
      </c>
      <c r="AK2863" s="1">
        <v>1</v>
      </c>
      <c r="AL2863" s="1">
        <v>0</v>
      </c>
      <c r="AM2863" s="1">
        <v>0</v>
      </c>
      <c r="AN2863" s="1">
        <v>0</v>
      </c>
      <c r="AO2863" s="1">
        <v>0</v>
      </c>
      <c r="AP2863" s="1">
        <v>1</v>
      </c>
      <c r="AQ2863" s="1">
        <v>0</v>
      </c>
      <c r="AR2863" s="1">
        <v>0</v>
      </c>
      <c r="AS2863" s="1">
        <v>1</v>
      </c>
      <c r="AT2863" s="1">
        <v>0</v>
      </c>
      <c r="AU2863" s="1">
        <v>0</v>
      </c>
      <c r="AV2863" s="1">
        <v>1</v>
      </c>
      <c r="AW2863" s="1">
        <v>0</v>
      </c>
      <c r="AX2863" s="1">
        <v>0</v>
      </c>
      <c r="AY2863" s="1">
        <v>0</v>
      </c>
      <c r="AZ2863" s="1">
        <v>0</v>
      </c>
      <c r="BA2863" s="1">
        <v>1</v>
      </c>
      <c r="BB2863" s="1">
        <v>0</v>
      </c>
      <c r="BC2863" s="1">
        <v>0</v>
      </c>
      <c r="BD2863" s="1">
        <v>0</v>
      </c>
      <c r="BE2863" s="1">
        <v>1</v>
      </c>
      <c r="BF2863" s="1">
        <v>0</v>
      </c>
      <c r="BG2863" s="1">
        <v>0</v>
      </c>
      <c r="BH2863" s="1">
        <v>0</v>
      </c>
      <c r="BI2863" s="1">
        <v>1</v>
      </c>
      <c r="BJ2863" s="1">
        <v>0</v>
      </c>
      <c r="BK2863" s="1">
        <v>0</v>
      </c>
      <c r="BL2863" s="2">
        <v>6.4202215100900002</v>
      </c>
      <c r="BM2863" s="2">
        <v>490</v>
      </c>
      <c r="BN2863" s="2">
        <v>44.3</v>
      </c>
      <c r="BO2863" s="2">
        <v>64.900000000000006</v>
      </c>
      <c r="BP2863" s="2">
        <v>6.6</v>
      </c>
      <c r="BQ2863" s="2">
        <v>40</v>
      </c>
      <c r="BR2863" s="2">
        <v>7.3684210526299996</v>
      </c>
      <c r="BS2863" s="2">
        <v>0.8</v>
      </c>
      <c r="BT2863" s="2">
        <v>0.42391304347800002</v>
      </c>
      <c r="BU2863" s="2">
        <v>68767</v>
      </c>
      <c r="BV2863" s="2">
        <v>0.58366899999999999</v>
      </c>
      <c r="BW2863" s="2">
        <v>7.7648999999999996E-2</v>
      </c>
      <c r="BX2863" s="2">
        <v>0.75</v>
      </c>
      <c r="BY2863" s="2">
        <v>0.92749244713000001</v>
      </c>
      <c r="BZ2863" s="2">
        <v>0.977198697068</v>
      </c>
      <c r="CA2863" s="2">
        <v>0.49641459999999998</v>
      </c>
      <c r="CB2863" s="2">
        <v>0.80620155038800001</v>
      </c>
      <c r="CC2863" s="2">
        <v>93.411574279500002</v>
      </c>
      <c r="CD2863" s="2">
        <v>92.706035263299995</v>
      </c>
      <c r="CE2863" s="2">
        <v>1668</v>
      </c>
      <c r="CF2863" s="2">
        <v>696</v>
      </c>
      <c r="CG2863" s="2">
        <v>888.39769303499997</v>
      </c>
      <c r="CH2863" s="2">
        <v>125.180221832</v>
      </c>
      <c r="CI2863" s="2">
        <v>1552.3963499900001</v>
      </c>
      <c r="CJ2863" s="2">
        <v>2.0216273124300002</v>
      </c>
      <c r="CK2863" s="2">
        <v>221.969519537</v>
      </c>
      <c r="CL2863" s="2">
        <v>0.57227504628000003</v>
      </c>
      <c r="CM2863" s="1">
        <v>5</v>
      </c>
    </row>
    <row r="2864" spans="1:91" x14ac:dyDescent="0.5">
      <c r="A2864" s="1">
        <v>2863</v>
      </c>
      <c r="B2864" s="2">
        <v>1214414379</v>
      </c>
      <c r="C2864" s="2">
        <v>0</v>
      </c>
      <c r="D2864" s="2">
        <v>1</v>
      </c>
      <c r="E2864" s="2">
        <v>1</v>
      </c>
      <c r="F2864" s="2">
        <v>2.1</v>
      </c>
      <c r="G2864" s="2">
        <v>0</v>
      </c>
      <c r="H2864" s="2">
        <v>0</v>
      </c>
      <c r="I2864" s="2">
        <v>1</v>
      </c>
      <c r="J2864" s="2">
        <v>4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1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1</v>
      </c>
      <c r="AU2864" s="1">
        <v>0</v>
      </c>
      <c r="AV2864" s="1">
        <v>1</v>
      </c>
      <c r="AW2864" s="1">
        <v>0</v>
      </c>
      <c r="AX2864" s="1">
        <v>0</v>
      </c>
      <c r="AY2864" s="1">
        <v>0</v>
      </c>
      <c r="AZ2864" s="1">
        <v>0</v>
      </c>
      <c r="BA2864" s="1">
        <v>1</v>
      </c>
      <c r="BB2864" s="1">
        <v>0</v>
      </c>
      <c r="BC2864" s="1">
        <v>0</v>
      </c>
      <c r="BD2864" s="1">
        <v>0</v>
      </c>
      <c r="BE2864" s="1">
        <v>0</v>
      </c>
      <c r="BF2864" s="1">
        <v>0</v>
      </c>
      <c r="BG2864" s="1">
        <v>0</v>
      </c>
      <c r="BH2864" s="1">
        <v>0</v>
      </c>
      <c r="BI2864" s="1">
        <v>0</v>
      </c>
      <c r="BJ2864" s="1">
        <v>0</v>
      </c>
      <c r="BK2864" s="1">
        <v>0</v>
      </c>
      <c r="BL2864" s="2">
        <v>6.4202215100900002</v>
      </c>
      <c r="BM2864" s="2">
        <v>490</v>
      </c>
      <c r="BN2864" s="2">
        <v>44.3</v>
      </c>
      <c r="BO2864" s="2">
        <v>64.900000000000006</v>
      </c>
      <c r="BP2864" s="2">
        <v>6.6</v>
      </c>
      <c r="BQ2864" s="2">
        <v>40</v>
      </c>
      <c r="BR2864" s="2">
        <v>7.3684210526299996</v>
      </c>
      <c r="BS2864" s="2">
        <v>0.8</v>
      </c>
      <c r="BT2864" s="2">
        <v>0.42391304347800002</v>
      </c>
      <c r="BU2864" s="2">
        <v>68767</v>
      </c>
      <c r="BV2864" s="2">
        <v>0.58366899999999999</v>
      </c>
      <c r="BW2864" s="2">
        <v>7.7648999999999996E-2</v>
      </c>
      <c r="BX2864" s="2">
        <v>0.75</v>
      </c>
      <c r="BY2864" s="2">
        <v>0.92749244713000001</v>
      </c>
      <c r="BZ2864" s="2">
        <v>0.977198697068</v>
      </c>
      <c r="CA2864" s="2">
        <v>0.49641459999999998</v>
      </c>
      <c r="CB2864" s="2">
        <v>0.80620155038800001</v>
      </c>
      <c r="CC2864" s="2">
        <v>93.411574279500002</v>
      </c>
      <c r="CD2864" s="2">
        <v>92.706035263299995</v>
      </c>
      <c r="CE2864" s="2">
        <v>872</v>
      </c>
      <c r="CF2864" s="2">
        <v>121</v>
      </c>
      <c r="CG2864" s="2">
        <v>719.45002100500005</v>
      </c>
      <c r="CH2864" s="2">
        <v>154.48496153400001</v>
      </c>
      <c r="CI2864" s="2">
        <v>1223.76628471</v>
      </c>
      <c r="CJ2864" s="2">
        <v>1.5727316311599999</v>
      </c>
      <c r="CK2864" s="2">
        <v>145.59640988699999</v>
      </c>
      <c r="CL2864" s="2">
        <v>0.58789822043100004</v>
      </c>
      <c r="CM2864" s="1">
        <v>5</v>
      </c>
    </row>
    <row r="2865" spans="1:91" x14ac:dyDescent="0.5">
      <c r="A2865" s="1">
        <v>2864</v>
      </c>
      <c r="B2865" s="2">
        <v>1214486596</v>
      </c>
      <c r="C2865" s="2">
        <v>0</v>
      </c>
      <c r="D2865" s="2">
        <v>1</v>
      </c>
      <c r="E2865" s="2">
        <v>1</v>
      </c>
      <c r="F2865" s="2">
        <v>1.8</v>
      </c>
      <c r="G2865" s="2">
        <v>0</v>
      </c>
      <c r="H2865" s="2">
        <v>0</v>
      </c>
      <c r="I2865" s="2">
        <v>1</v>
      </c>
      <c r="J2865" s="2">
        <v>1</v>
      </c>
      <c r="K2865" s="1">
        <v>0</v>
      </c>
      <c r="L2865" s="1">
        <v>0</v>
      </c>
      <c r="M2865" s="1">
        <v>0</v>
      </c>
      <c r="N2865" s="1">
        <v>0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1</v>
      </c>
      <c r="W2865" s="1">
        <v>0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1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1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1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  <c r="BF2865" s="1">
        <v>1</v>
      </c>
      <c r="BG2865" s="1">
        <v>0</v>
      </c>
      <c r="BH2865" s="1">
        <v>0</v>
      </c>
      <c r="BI2865" s="1">
        <v>0</v>
      </c>
      <c r="BJ2865" s="1">
        <v>1</v>
      </c>
      <c r="BK2865" s="1">
        <v>0</v>
      </c>
      <c r="BL2865" s="2">
        <v>6.4202215100900002</v>
      </c>
      <c r="BM2865" s="2">
        <v>490</v>
      </c>
      <c r="BN2865" s="2">
        <v>44.3</v>
      </c>
      <c r="BO2865" s="2">
        <v>64.900000000000006</v>
      </c>
      <c r="BP2865" s="2">
        <v>6.6</v>
      </c>
      <c r="BQ2865" s="2">
        <v>40</v>
      </c>
      <c r="BR2865" s="2">
        <v>7.3684210526299996</v>
      </c>
      <c r="BS2865" s="2">
        <v>0.8</v>
      </c>
      <c r="BT2865" s="2">
        <v>0.42391304347800002</v>
      </c>
      <c r="BU2865" s="2">
        <v>68767</v>
      </c>
      <c r="BV2865" s="2">
        <v>0.58366899999999999</v>
      </c>
      <c r="BW2865" s="2">
        <v>7.7648999999999996E-2</v>
      </c>
      <c r="BX2865" s="2">
        <v>0.75</v>
      </c>
      <c r="BY2865" s="2">
        <v>0.92749244713000001</v>
      </c>
      <c r="BZ2865" s="2">
        <v>0.977198697068</v>
      </c>
      <c r="CA2865" s="2">
        <v>0.49641459999999998</v>
      </c>
      <c r="CB2865" s="2">
        <v>0.80620155038800001</v>
      </c>
      <c r="CC2865" s="2">
        <v>93.411574279500002</v>
      </c>
      <c r="CD2865" s="2">
        <v>92.706035263299995</v>
      </c>
      <c r="CE2865" s="2">
        <v>872</v>
      </c>
      <c r="CF2865" s="2">
        <v>121</v>
      </c>
      <c r="CG2865" s="2">
        <v>745.408865257</v>
      </c>
      <c r="CH2865" s="2">
        <v>296.08265098200002</v>
      </c>
      <c r="CI2865" s="2">
        <v>1431.5036250799999</v>
      </c>
      <c r="CJ2865" s="2">
        <v>1.8401169453899999</v>
      </c>
      <c r="CK2865" s="2">
        <v>257.667132654</v>
      </c>
      <c r="CL2865" s="2">
        <v>0.52071741363199997</v>
      </c>
      <c r="CM2865" s="1">
        <v>5</v>
      </c>
    </row>
    <row r="2866" spans="1:91" x14ac:dyDescent="0.5">
      <c r="A2866" s="1">
        <v>2865</v>
      </c>
      <c r="B2866" s="2">
        <v>1214720033</v>
      </c>
      <c r="C2866" s="2">
        <v>0</v>
      </c>
      <c r="D2866" s="2">
        <v>1</v>
      </c>
      <c r="E2866" s="2">
        <v>0</v>
      </c>
      <c r="F2866" s="2">
        <v>2.1</v>
      </c>
      <c r="G2866" s="2">
        <v>1</v>
      </c>
      <c r="H2866" s="2">
        <v>0</v>
      </c>
      <c r="I2866" s="2">
        <v>1</v>
      </c>
      <c r="J2866" s="2">
        <v>1</v>
      </c>
      <c r="K2866" s="1">
        <v>0</v>
      </c>
      <c r="L2866" s="1">
        <v>0</v>
      </c>
      <c r="M2866" s="1">
        <v>1</v>
      </c>
      <c r="N2866" s="1">
        <v>0</v>
      </c>
      <c r="O2866" s="1">
        <v>0</v>
      </c>
      <c r="P2866" s="1">
        <v>0</v>
      </c>
      <c r="Q2866" s="1">
        <v>0</v>
      </c>
      <c r="R2866" s="1">
        <v>1</v>
      </c>
      <c r="S2866" s="1">
        <v>0</v>
      </c>
      <c r="T2866" s="1">
        <v>0</v>
      </c>
      <c r="U2866" s="1">
        <v>1</v>
      </c>
      <c r="V2866" s="1">
        <v>0</v>
      </c>
      <c r="W2866" s="1">
        <v>0</v>
      </c>
      <c r="X2866" s="1">
        <v>0</v>
      </c>
      <c r="Y2866" s="1">
        <v>1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1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1</v>
      </c>
      <c r="AL2866" s="1">
        <v>0</v>
      </c>
      <c r="AM2866" s="1">
        <v>0</v>
      </c>
      <c r="AN2866" s="1">
        <v>0</v>
      </c>
      <c r="AO2866" s="1">
        <v>0</v>
      </c>
      <c r="AP2866" s="1">
        <v>1</v>
      </c>
      <c r="AQ2866" s="1">
        <v>0</v>
      </c>
      <c r="AR2866" s="1">
        <v>0</v>
      </c>
      <c r="AS2866" s="1">
        <v>0</v>
      </c>
      <c r="AT2866" s="1">
        <v>0</v>
      </c>
      <c r="AU2866" s="1">
        <v>1</v>
      </c>
      <c r="AV2866" s="1">
        <v>0</v>
      </c>
      <c r="AW2866" s="1">
        <v>1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  <c r="BF2866" s="1">
        <v>0</v>
      </c>
      <c r="BG2866" s="1">
        <v>0</v>
      </c>
      <c r="BH2866" s="1">
        <v>1</v>
      </c>
      <c r="BI2866" s="1">
        <v>0</v>
      </c>
      <c r="BJ2866" s="1">
        <v>0</v>
      </c>
      <c r="BK2866" s="1">
        <v>0</v>
      </c>
      <c r="BL2866" s="2">
        <v>6.4202215100900002</v>
      </c>
      <c r="BM2866" s="2">
        <v>490</v>
      </c>
      <c r="BN2866" s="2">
        <v>44.3</v>
      </c>
      <c r="BO2866" s="2">
        <v>64.900000000000006</v>
      </c>
      <c r="BP2866" s="2">
        <v>6.6</v>
      </c>
      <c r="BQ2866" s="2">
        <v>40</v>
      </c>
      <c r="BR2866" s="2">
        <v>7.3684210526299996</v>
      </c>
      <c r="BS2866" s="2">
        <v>0.8</v>
      </c>
      <c r="BT2866" s="2">
        <v>0.42391304347800002</v>
      </c>
      <c r="BU2866" s="2">
        <v>68767</v>
      </c>
      <c r="BV2866" s="2">
        <v>0.58366899999999999</v>
      </c>
      <c r="BW2866" s="2">
        <v>7.7648999999999996E-2</v>
      </c>
      <c r="BX2866" s="2">
        <v>0.75</v>
      </c>
      <c r="BY2866" s="2">
        <v>0.92749244713000001</v>
      </c>
      <c r="BZ2866" s="2">
        <v>0.977198697068</v>
      </c>
      <c r="CA2866" s="2">
        <v>0.49641459999999998</v>
      </c>
      <c r="CB2866" s="2">
        <v>0.80620155038800001</v>
      </c>
      <c r="CC2866" s="2">
        <v>93.411574279500002</v>
      </c>
      <c r="CD2866" s="2">
        <v>92.706035263299995</v>
      </c>
      <c r="CE2866" s="2">
        <v>872</v>
      </c>
      <c r="CF2866" s="2">
        <v>121</v>
      </c>
      <c r="CG2866" s="2">
        <v>1021.20840088</v>
      </c>
      <c r="CH2866" s="2">
        <v>207.402980926</v>
      </c>
      <c r="CI2866" s="2">
        <v>1553.94884772</v>
      </c>
      <c r="CJ2866" s="2">
        <v>1.9380772311700001</v>
      </c>
      <c r="CK2866" s="2">
        <v>219.85492445599999</v>
      </c>
      <c r="CL2866" s="2">
        <v>0.65716989486300004</v>
      </c>
      <c r="CM2866" s="1">
        <v>5</v>
      </c>
    </row>
    <row r="2867" spans="1:91" x14ac:dyDescent="0.5">
      <c r="A2867" s="1">
        <v>2866</v>
      </c>
      <c r="B2867" s="2">
        <v>1215653130</v>
      </c>
      <c r="C2867" s="2">
        <v>0</v>
      </c>
      <c r="D2867" s="2">
        <v>1</v>
      </c>
      <c r="E2867" s="2">
        <v>1</v>
      </c>
      <c r="F2867" s="2">
        <v>1.9</v>
      </c>
      <c r="G2867" s="2">
        <v>0</v>
      </c>
      <c r="H2867" s="2">
        <v>0</v>
      </c>
      <c r="I2867" s="2">
        <v>1</v>
      </c>
      <c r="J2867" s="2">
        <v>3</v>
      </c>
      <c r="K2867" s="1">
        <v>0</v>
      </c>
      <c r="L2867" s="1">
        <v>0</v>
      </c>
      <c r="M2867" s="1">
        <v>1</v>
      </c>
      <c r="N2867" s="1">
        <v>0</v>
      </c>
      <c r="O2867" s="1">
        <v>0</v>
      </c>
      <c r="P2867" s="1">
        <v>0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1</v>
      </c>
      <c r="AE2867" s="1">
        <v>0</v>
      </c>
      <c r="AF2867" s="1">
        <v>0</v>
      </c>
      <c r="AG2867" s="1">
        <v>0</v>
      </c>
      <c r="AH2867" s="1">
        <v>1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1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1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0</v>
      </c>
      <c r="BE2867" s="1">
        <v>1</v>
      </c>
      <c r="BF2867" s="1">
        <v>0</v>
      </c>
      <c r="BG2867" s="1">
        <v>0</v>
      </c>
      <c r="BH2867" s="1">
        <v>0</v>
      </c>
      <c r="BI2867" s="1">
        <v>0</v>
      </c>
      <c r="BJ2867" s="1">
        <v>0</v>
      </c>
      <c r="BK2867" s="1">
        <v>0</v>
      </c>
      <c r="BL2867" s="2">
        <v>6.4202215100900002</v>
      </c>
      <c r="BM2867" s="2">
        <v>490</v>
      </c>
      <c r="BN2867" s="2">
        <v>44.3</v>
      </c>
      <c r="BO2867" s="2">
        <v>64.900000000000006</v>
      </c>
      <c r="BP2867" s="2">
        <v>6.6</v>
      </c>
      <c r="BQ2867" s="2">
        <v>40</v>
      </c>
      <c r="BR2867" s="2">
        <v>7.3684210526299996</v>
      </c>
      <c r="BS2867" s="2">
        <v>0.8</v>
      </c>
      <c r="BT2867" s="2">
        <v>0.42391304347800002</v>
      </c>
      <c r="BU2867" s="2">
        <v>68767</v>
      </c>
      <c r="BV2867" s="2">
        <v>0.58366899999999999</v>
      </c>
      <c r="BW2867" s="2">
        <v>7.7648999999999996E-2</v>
      </c>
      <c r="BX2867" s="2">
        <v>0.75</v>
      </c>
      <c r="BY2867" s="2">
        <v>0.92749244713000001</v>
      </c>
      <c r="BZ2867" s="2">
        <v>0.977198697068</v>
      </c>
      <c r="CA2867" s="2">
        <v>0.49641459999999998</v>
      </c>
      <c r="CB2867" s="2">
        <v>0.80620155038800001</v>
      </c>
      <c r="CC2867" s="2">
        <v>93.411574279500002</v>
      </c>
      <c r="CD2867" s="2">
        <v>92.706035263299995</v>
      </c>
      <c r="CE2867" s="2">
        <v>872</v>
      </c>
      <c r="CF2867" s="2">
        <v>121</v>
      </c>
      <c r="CG2867" s="2">
        <v>1056.1589311299999</v>
      </c>
      <c r="CH2867" s="2">
        <v>199.39190072299999</v>
      </c>
      <c r="CI2867" s="2">
        <v>1660.3390200599999</v>
      </c>
      <c r="CJ2867" s="2">
        <v>2.0347576456600001</v>
      </c>
      <c r="CK2867" s="2">
        <v>206.473134749</v>
      </c>
      <c r="CL2867" s="2">
        <v>0.63611040779500005</v>
      </c>
      <c r="CM2867" s="1">
        <v>5</v>
      </c>
    </row>
    <row r="2868" spans="1:91" x14ac:dyDescent="0.5">
      <c r="A2868" s="1">
        <v>2867</v>
      </c>
      <c r="B2868" s="2">
        <v>1215800005</v>
      </c>
      <c r="C2868" s="2">
        <v>0</v>
      </c>
      <c r="D2868" s="2">
        <v>1</v>
      </c>
      <c r="E2868" s="2">
        <v>0</v>
      </c>
      <c r="F2868" s="2">
        <v>1.9</v>
      </c>
      <c r="G2868" s="2">
        <v>0</v>
      </c>
      <c r="H2868" s="2">
        <v>0</v>
      </c>
      <c r="I2868" s="2">
        <v>2</v>
      </c>
      <c r="J2868" s="2">
        <v>3</v>
      </c>
      <c r="K2868" s="1">
        <v>0</v>
      </c>
      <c r="L2868" s="1">
        <v>0</v>
      </c>
      <c r="M2868" s="1">
        <v>0</v>
      </c>
      <c r="N2868" s="1">
        <v>1</v>
      </c>
      <c r="O2868" s="1">
        <v>0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1</v>
      </c>
      <c r="AB2868" s="1">
        <v>0</v>
      </c>
      <c r="AC2868" s="1">
        <v>0</v>
      </c>
      <c r="AD2868" s="1">
        <v>0</v>
      </c>
      <c r="AE2868" s="1">
        <v>1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1</v>
      </c>
      <c r="AN2868" s="1">
        <v>0</v>
      </c>
      <c r="AO2868" s="1">
        <v>0</v>
      </c>
      <c r="AP2868" s="1">
        <v>0</v>
      </c>
      <c r="AQ2868" s="1">
        <v>1</v>
      </c>
      <c r="AR2868" s="1">
        <v>0</v>
      </c>
      <c r="AS2868" s="1">
        <v>0</v>
      </c>
      <c r="AT2868" s="1">
        <v>1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0</v>
      </c>
      <c r="BB2868" s="1">
        <v>1</v>
      </c>
      <c r="BC2868" s="1">
        <v>0</v>
      </c>
      <c r="BD2868" s="1">
        <v>0</v>
      </c>
      <c r="BE2868" s="1">
        <v>0</v>
      </c>
      <c r="BF2868" s="1">
        <v>1</v>
      </c>
      <c r="BG2868" s="1">
        <v>0</v>
      </c>
      <c r="BH2868" s="1">
        <v>0</v>
      </c>
      <c r="BI2868" s="1">
        <v>1</v>
      </c>
      <c r="BJ2868" s="1">
        <v>0</v>
      </c>
      <c r="BK2868" s="1">
        <v>0</v>
      </c>
      <c r="BL2868" s="2">
        <v>6.4202215100900002</v>
      </c>
      <c r="BM2868" s="2">
        <v>490</v>
      </c>
      <c r="BN2868" s="2">
        <v>44.3</v>
      </c>
      <c r="BO2868" s="2">
        <v>64.900000000000006</v>
      </c>
      <c r="BP2868" s="2">
        <v>6.6</v>
      </c>
      <c r="BQ2868" s="2">
        <v>40</v>
      </c>
      <c r="BR2868" s="2">
        <v>7.3684210526299996</v>
      </c>
      <c r="BS2868" s="2">
        <v>0.8</v>
      </c>
      <c r="BT2868" s="2">
        <v>0.42391304347800002</v>
      </c>
      <c r="BU2868" s="2">
        <v>68767</v>
      </c>
      <c r="BV2868" s="2">
        <v>0.58366899999999999</v>
      </c>
      <c r="BW2868" s="2">
        <v>7.7648999999999996E-2</v>
      </c>
      <c r="BX2868" s="2">
        <v>0.75</v>
      </c>
      <c r="BY2868" s="2">
        <v>0.92749244713000001</v>
      </c>
      <c r="BZ2868" s="2">
        <v>0.977198697068</v>
      </c>
      <c r="CA2868" s="2">
        <v>0.49641459999999998</v>
      </c>
      <c r="CB2868" s="2">
        <v>0.80620155038800001</v>
      </c>
      <c r="CC2868" s="2">
        <v>93.411574279500002</v>
      </c>
      <c r="CD2868" s="2">
        <v>92.706035263299995</v>
      </c>
      <c r="CE2868" s="2">
        <v>872</v>
      </c>
      <c r="CF2868" s="2">
        <v>121</v>
      </c>
      <c r="CG2868" s="2">
        <v>1245.27711009</v>
      </c>
      <c r="CH2868" s="2">
        <v>89.031232434499998</v>
      </c>
      <c r="CI2868" s="2">
        <v>1616.9214161899999</v>
      </c>
      <c r="CJ2868" s="2">
        <v>1.9029050458000001</v>
      </c>
      <c r="CK2868" s="2">
        <v>150.180542234</v>
      </c>
      <c r="CL2868" s="2">
        <v>0.77015314264599999</v>
      </c>
      <c r="CM2868" s="1">
        <v>5</v>
      </c>
    </row>
    <row r="2869" spans="1:91" x14ac:dyDescent="0.5">
      <c r="A2869" s="1">
        <v>2868</v>
      </c>
      <c r="B2869" s="2">
        <v>1215855525</v>
      </c>
      <c r="C2869" s="2">
        <v>0</v>
      </c>
      <c r="D2869" s="2">
        <v>1</v>
      </c>
      <c r="E2869" s="2">
        <v>0</v>
      </c>
      <c r="F2869" s="2">
        <v>2.2000000000000002</v>
      </c>
      <c r="G2869" s="2">
        <v>1</v>
      </c>
      <c r="H2869" s="2">
        <v>0</v>
      </c>
      <c r="I2869" s="2">
        <v>1</v>
      </c>
      <c r="J2869" s="2">
        <v>1</v>
      </c>
      <c r="K2869" s="1">
        <v>0</v>
      </c>
      <c r="L2869" s="1">
        <v>0</v>
      </c>
      <c r="M2869" s="1">
        <v>0</v>
      </c>
      <c r="N2869" s="1">
        <v>0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0</v>
      </c>
      <c r="AA2869" s="1">
        <v>0</v>
      </c>
      <c r="AB2869" s="1">
        <v>0</v>
      </c>
      <c r="AC2869" s="1">
        <v>1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  <c r="AJ2869" s="1">
        <v>1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1</v>
      </c>
      <c r="AT2869" s="1">
        <v>0</v>
      </c>
      <c r="AU2869" s="1">
        <v>0</v>
      </c>
      <c r="AV2869" s="1">
        <v>0</v>
      </c>
      <c r="AW2869" s="1">
        <v>1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0</v>
      </c>
      <c r="BG2869" s="1">
        <v>1</v>
      </c>
      <c r="BH2869" s="1">
        <v>0</v>
      </c>
      <c r="BI2869" s="1">
        <v>0</v>
      </c>
      <c r="BJ2869" s="1">
        <v>1</v>
      </c>
      <c r="BK2869" s="1">
        <v>0</v>
      </c>
      <c r="BL2869" s="2">
        <v>6.4202215100900002</v>
      </c>
      <c r="BM2869" s="2">
        <v>490</v>
      </c>
      <c r="BN2869" s="2">
        <v>44.3</v>
      </c>
      <c r="BO2869" s="2">
        <v>64.900000000000006</v>
      </c>
      <c r="BP2869" s="2">
        <v>6.6</v>
      </c>
      <c r="BQ2869" s="2">
        <v>40</v>
      </c>
      <c r="BR2869" s="2">
        <v>7.3684210526299996</v>
      </c>
      <c r="BS2869" s="2">
        <v>0.8</v>
      </c>
      <c r="BT2869" s="2">
        <v>0.42391304347800002</v>
      </c>
      <c r="BU2869" s="2">
        <v>68767</v>
      </c>
      <c r="BV2869" s="2">
        <v>0.58366899999999999</v>
      </c>
      <c r="BW2869" s="2">
        <v>7.7648999999999996E-2</v>
      </c>
      <c r="BX2869" s="2">
        <v>0.75</v>
      </c>
      <c r="BY2869" s="2">
        <v>0.92749244713000001</v>
      </c>
      <c r="BZ2869" s="2">
        <v>0.977198697068</v>
      </c>
      <c r="CA2869" s="2">
        <v>0.49641459999999998</v>
      </c>
      <c r="CB2869" s="2">
        <v>0.80620155038800001</v>
      </c>
      <c r="CC2869" s="2">
        <v>93.411574279500002</v>
      </c>
      <c r="CD2869" s="2">
        <v>92.706035263299995</v>
      </c>
      <c r="CE2869" s="2">
        <v>872</v>
      </c>
      <c r="CF2869" s="2">
        <v>121</v>
      </c>
      <c r="CG2869" s="2">
        <v>568.01404312</v>
      </c>
      <c r="CH2869" s="2">
        <v>8.0349205429800001</v>
      </c>
      <c r="CI2869" s="2">
        <v>814.18941946100006</v>
      </c>
      <c r="CJ2869" s="2">
        <v>1.09947428667</v>
      </c>
      <c r="CK2869" s="2">
        <v>7.79401430315</v>
      </c>
      <c r="CL2869" s="2">
        <v>0.69764360668799996</v>
      </c>
      <c r="CM2869" s="1">
        <v>5</v>
      </c>
    </row>
    <row r="2870" spans="1:91" x14ac:dyDescent="0.5">
      <c r="A2870" s="1">
        <v>2869</v>
      </c>
      <c r="B2870" s="2">
        <v>1215991447</v>
      </c>
      <c r="C2870" s="2">
        <v>0</v>
      </c>
      <c r="D2870" s="2">
        <v>1</v>
      </c>
      <c r="E2870" s="2">
        <v>0</v>
      </c>
      <c r="F2870" s="2">
        <v>2</v>
      </c>
      <c r="G2870" s="2">
        <v>1</v>
      </c>
      <c r="H2870" s="2">
        <v>0</v>
      </c>
      <c r="I2870" s="2">
        <v>1</v>
      </c>
      <c r="J2870" s="2">
        <v>2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1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1</v>
      </c>
      <c r="AF2870" s="1">
        <v>0</v>
      </c>
      <c r="AG2870" s="1">
        <v>0</v>
      </c>
      <c r="AH2870" s="1">
        <v>1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1</v>
      </c>
      <c r="AQ2870" s="1">
        <v>0</v>
      </c>
      <c r="AR2870" s="1">
        <v>0</v>
      </c>
      <c r="AS2870" s="1">
        <v>0</v>
      </c>
      <c r="AT2870" s="1">
        <v>1</v>
      </c>
      <c r="AU2870" s="1">
        <v>0</v>
      </c>
      <c r="AV2870" s="1">
        <v>0</v>
      </c>
      <c r="AW2870" s="1">
        <v>1</v>
      </c>
      <c r="AX2870" s="1">
        <v>0</v>
      </c>
      <c r="AY2870" s="1">
        <v>0</v>
      </c>
      <c r="AZ2870" s="1">
        <v>0</v>
      </c>
      <c r="BA2870" s="1">
        <v>0</v>
      </c>
      <c r="BB2870" s="1">
        <v>1</v>
      </c>
      <c r="BC2870" s="1">
        <v>0</v>
      </c>
      <c r="BD2870" s="1">
        <v>0</v>
      </c>
      <c r="BE2870" s="1">
        <v>0</v>
      </c>
      <c r="BF2870" s="1">
        <v>1</v>
      </c>
      <c r="BG2870" s="1">
        <v>0</v>
      </c>
      <c r="BH2870" s="1">
        <v>0</v>
      </c>
      <c r="BI2870" s="1">
        <v>1</v>
      </c>
      <c r="BJ2870" s="1">
        <v>0</v>
      </c>
      <c r="BK2870" s="1">
        <v>0</v>
      </c>
      <c r="BL2870" s="2">
        <v>6.4202215100900002</v>
      </c>
      <c r="BM2870" s="2">
        <v>490</v>
      </c>
      <c r="BN2870" s="2">
        <v>44.3</v>
      </c>
      <c r="BO2870" s="2">
        <v>64.900000000000006</v>
      </c>
      <c r="BP2870" s="2">
        <v>6.6</v>
      </c>
      <c r="BQ2870" s="2">
        <v>40</v>
      </c>
      <c r="BR2870" s="2">
        <v>7.3684210526299996</v>
      </c>
      <c r="BS2870" s="2">
        <v>0.8</v>
      </c>
      <c r="BT2870" s="2">
        <v>0.42391304347800002</v>
      </c>
      <c r="BU2870" s="2">
        <v>68767</v>
      </c>
      <c r="BV2870" s="2">
        <v>0.58366899999999999</v>
      </c>
      <c r="BW2870" s="2">
        <v>7.7648999999999996E-2</v>
      </c>
      <c r="BX2870" s="2">
        <v>0.75</v>
      </c>
      <c r="BY2870" s="2">
        <v>0.92749244713000001</v>
      </c>
      <c r="BZ2870" s="2">
        <v>0.977198697068</v>
      </c>
      <c r="CA2870" s="2">
        <v>0.49641459999999998</v>
      </c>
      <c r="CB2870" s="2">
        <v>0.80620155038800001</v>
      </c>
      <c r="CC2870" s="2">
        <v>93.411574279500002</v>
      </c>
      <c r="CD2870" s="2">
        <v>92.706035263299995</v>
      </c>
      <c r="CE2870" s="2">
        <v>872</v>
      </c>
      <c r="CF2870" s="2">
        <v>121</v>
      </c>
      <c r="CG2870" s="2">
        <v>670.62487014999999</v>
      </c>
      <c r="CH2870" s="2">
        <v>419.52914792600001</v>
      </c>
      <c r="CI2870" s="2">
        <v>1408.57198864</v>
      </c>
      <c r="CJ2870" s="2">
        <v>1.89142050852</v>
      </c>
      <c r="CK2870" s="2">
        <v>414.11945514899998</v>
      </c>
      <c r="CL2870" s="2">
        <v>0.47610265968400001</v>
      </c>
      <c r="CM2870" s="1">
        <v>5</v>
      </c>
    </row>
    <row r="2871" spans="1:91" x14ac:dyDescent="0.5">
      <c r="A2871" s="1">
        <v>2870</v>
      </c>
      <c r="B2871" s="2">
        <v>1216109413</v>
      </c>
      <c r="C2871" s="2">
        <v>0</v>
      </c>
      <c r="D2871" s="2">
        <v>1</v>
      </c>
      <c r="E2871" s="2">
        <v>1</v>
      </c>
      <c r="F2871" s="2">
        <v>2.1</v>
      </c>
      <c r="G2871" s="2">
        <v>0</v>
      </c>
      <c r="H2871" s="2">
        <v>0</v>
      </c>
      <c r="I2871" s="2">
        <v>1</v>
      </c>
      <c r="J2871" s="2">
        <v>3</v>
      </c>
      <c r="K2871" s="1">
        <v>0</v>
      </c>
      <c r="L2871" s="1">
        <v>0</v>
      </c>
      <c r="M2871" s="1">
        <v>0</v>
      </c>
      <c r="N2871" s="1">
        <v>0</v>
      </c>
      <c r="O2871" s="1">
        <v>1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1</v>
      </c>
      <c r="AF2871" s="1">
        <v>0</v>
      </c>
      <c r="AG2871" s="1">
        <v>1</v>
      </c>
      <c r="AH2871" s="1">
        <v>0</v>
      </c>
      <c r="AI2871" s="1">
        <v>0</v>
      </c>
      <c r="AJ2871" s="1">
        <v>0</v>
      </c>
      <c r="AK2871" s="1">
        <v>1</v>
      </c>
      <c r="AL2871" s="1">
        <v>0</v>
      </c>
      <c r="AM2871" s="1">
        <v>0</v>
      </c>
      <c r="AN2871" s="1">
        <v>0</v>
      </c>
      <c r="AO2871" s="1">
        <v>1</v>
      </c>
      <c r="AP2871" s="1">
        <v>0</v>
      </c>
      <c r="AQ2871" s="1">
        <v>0</v>
      </c>
      <c r="AR2871" s="1">
        <v>0</v>
      </c>
      <c r="AS2871" s="1">
        <v>0</v>
      </c>
      <c r="AT2871" s="1">
        <v>1</v>
      </c>
      <c r="AU2871" s="1">
        <v>0</v>
      </c>
      <c r="AV2871" s="1">
        <v>1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1</v>
      </c>
      <c r="BF2871" s="1">
        <v>0</v>
      </c>
      <c r="BG2871" s="1">
        <v>0</v>
      </c>
      <c r="BH2871" s="1">
        <v>0</v>
      </c>
      <c r="BI2871" s="1">
        <v>0</v>
      </c>
      <c r="BJ2871" s="1">
        <v>0</v>
      </c>
      <c r="BK2871" s="1">
        <v>0</v>
      </c>
      <c r="BL2871" s="2">
        <v>6.4202215100900002</v>
      </c>
      <c r="BM2871" s="2">
        <v>490</v>
      </c>
      <c r="BN2871" s="2">
        <v>44.3</v>
      </c>
      <c r="BO2871" s="2">
        <v>64.900000000000006</v>
      </c>
      <c r="BP2871" s="2">
        <v>6.6</v>
      </c>
      <c r="BQ2871" s="2">
        <v>40</v>
      </c>
      <c r="BR2871" s="2">
        <v>7.3684210526299996</v>
      </c>
      <c r="BS2871" s="2">
        <v>0.8</v>
      </c>
      <c r="BT2871" s="2">
        <v>0.42391304347800002</v>
      </c>
      <c r="BU2871" s="2">
        <v>68767</v>
      </c>
      <c r="BV2871" s="2">
        <v>0.58366899999999999</v>
      </c>
      <c r="BW2871" s="2">
        <v>7.7648999999999996E-2</v>
      </c>
      <c r="BX2871" s="2">
        <v>0.75</v>
      </c>
      <c r="BY2871" s="2">
        <v>0.92749244713000001</v>
      </c>
      <c r="BZ2871" s="2">
        <v>0.977198697068</v>
      </c>
      <c r="CA2871" s="2">
        <v>0.49641459999999998</v>
      </c>
      <c r="CB2871" s="2">
        <v>0.80620155038800001</v>
      </c>
      <c r="CC2871" s="2">
        <v>93.411574279500002</v>
      </c>
      <c r="CD2871" s="2">
        <v>92.706035263299995</v>
      </c>
      <c r="CE2871" s="2">
        <v>872</v>
      </c>
      <c r="CF2871" s="2">
        <v>121</v>
      </c>
      <c r="CG2871" s="2">
        <v>473.21483043299997</v>
      </c>
      <c r="CH2871" s="2">
        <v>533.38097899100001</v>
      </c>
      <c r="CI2871" s="2">
        <v>1378.6215658799999</v>
      </c>
      <c r="CJ2871" s="2">
        <v>1.9278962184099999</v>
      </c>
      <c r="CK2871" s="2">
        <v>540.046706524</v>
      </c>
      <c r="CL2871" s="2">
        <v>0.34325216008800002</v>
      </c>
      <c r="CM2871" s="1">
        <v>5</v>
      </c>
    </row>
    <row r="2872" spans="1:91" x14ac:dyDescent="0.5">
      <c r="A2872" s="1">
        <v>2871</v>
      </c>
      <c r="B2872" s="2">
        <v>1216129298</v>
      </c>
      <c r="C2872" s="2">
        <v>0</v>
      </c>
      <c r="D2872" s="2">
        <v>1</v>
      </c>
      <c r="E2872" s="2">
        <v>1</v>
      </c>
      <c r="F2872" s="2">
        <v>2</v>
      </c>
      <c r="G2872" s="2">
        <v>1</v>
      </c>
      <c r="H2872" s="2">
        <v>0</v>
      </c>
      <c r="I2872" s="2">
        <v>1</v>
      </c>
      <c r="J2872" s="2">
        <v>3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1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1</v>
      </c>
      <c r="AF2872" s="1">
        <v>0</v>
      </c>
      <c r="AG2872" s="1">
        <v>0</v>
      </c>
      <c r="AH2872" s="1">
        <v>1</v>
      </c>
      <c r="AI2872" s="1">
        <v>0</v>
      </c>
      <c r="AJ2872" s="1">
        <v>0</v>
      </c>
      <c r="AK2872" s="1">
        <v>1</v>
      </c>
      <c r="AL2872" s="1">
        <v>0</v>
      </c>
      <c r="AM2872" s="1">
        <v>0</v>
      </c>
      <c r="AN2872" s="1">
        <v>0</v>
      </c>
      <c r="AO2872" s="1">
        <v>1</v>
      </c>
      <c r="AP2872" s="1">
        <v>0</v>
      </c>
      <c r="AQ2872" s="1">
        <v>0</v>
      </c>
      <c r="AR2872" s="1">
        <v>0</v>
      </c>
      <c r="AS2872" s="1">
        <v>0</v>
      </c>
      <c r="AT2872" s="1">
        <v>1</v>
      </c>
      <c r="AU2872" s="1">
        <v>0</v>
      </c>
      <c r="AV2872" s="1">
        <v>1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0</v>
      </c>
      <c r="BG2872" s="1">
        <v>0</v>
      </c>
      <c r="BH2872" s="1">
        <v>0</v>
      </c>
      <c r="BI2872" s="1">
        <v>0</v>
      </c>
      <c r="BJ2872" s="1">
        <v>1</v>
      </c>
      <c r="BK2872" s="1">
        <v>0</v>
      </c>
      <c r="BL2872" s="2">
        <v>6.4202215100900002</v>
      </c>
      <c r="BM2872" s="2">
        <v>490</v>
      </c>
      <c r="BN2872" s="2">
        <v>44.3</v>
      </c>
      <c r="BO2872" s="2">
        <v>64.900000000000006</v>
      </c>
      <c r="BP2872" s="2">
        <v>6.6</v>
      </c>
      <c r="BQ2872" s="2">
        <v>40</v>
      </c>
      <c r="BR2872" s="2">
        <v>7.3684210526299996</v>
      </c>
      <c r="BS2872" s="2">
        <v>0.8</v>
      </c>
      <c r="BT2872" s="2">
        <v>0.42391304347800002</v>
      </c>
      <c r="BU2872" s="2">
        <v>68767</v>
      </c>
      <c r="BV2872" s="2">
        <v>0.58366899999999999</v>
      </c>
      <c r="BW2872" s="2">
        <v>7.7648999999999996E-2</v>
      </c>
      <c r="BX2872" s="2">
        <v>0.75</v>
      </c>
      <c r="BY2872" s="2">
        <v>0.92749244713000001</v>
      </c>
      <c r="BZ2872" s="2">
        <v>0.977198697068</v>
      </c>
      <c r="CA2872" s="2">
        <v>0.49641459999999998</v>
      </c>
      <c r="CB2872" s="2">
        <v>0.80620155038800001</v>
      </c>
      <c r="CC2872" s="2">
        <v>93.411574279500002</v>
      </c>
      <c r="CD2872" s="2">
        <v>92.706035263299995</v>
      </c>
      <c r="CE2872" s="2">
        <v>872</v>
      </c>
      <c r="CF2872" s="2">
        <v>121</v>
      </c>
      <c r="CG2872" s="2">
        <v>658.82811092700001</v>
      </c>
      <c r="CH2872" s="2">
        <v>318.49479463799997</v>
      </c>
      <c r="CI2872" s="2">
        <v>1319.9765396800001</v>
      </c>
      <c r="CJ2872" s="2">
        <v>1.7585337589100001</v>
      </c>
      <c r="CK2872" s="2">
        <v>309.60624299099999</v>
      </c>
      <c r="CL2872" s="2">
        <v>0.49912107611099998</v>
      </c>
      <c r="CM2872" s="1">
        <v>5</v>
      </c>
    </row>
    <row r="2873" spans="1:91" x14ac:dyDescent="0.5">
      <c r="A2873" s="1">
        <v>2872</v>
      </c>
      <c r="B2873" s="2">
        <v>1216186700</v>
      </c>
      <c r="C2873" s="2">
        <v>0</v>
      </c>
      <c r="D2873" s="2">
        <v>1</v>
      </c>
      <c r="E2873" s="2">
        <v>1</v>
      </c>
      <c r="F2873" s="2">
        <v>2.4</v>
      </c>
      <c r="G2873" s="2">
        <v>1</v>
      </c>
      <c r="H2873" s="2">
        <v>0</v>
      </c>
      <c r="I2873" s="2">
        <v>1</v>
      </c>
      <c r="J2873" s="2">
        <v>2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1</v>
      </c>
      <c r="AE2873" s="1">
        <v>0</v>
      </c>
      <c r="AF2873" s="1">
        <v>1</v>
      </c>
      <c r="AG2873" s="1">
        <v>0</v>
      </c>
      <c r="AH2873" s="1">
        <v>0</v>
      </c>
      <c r="AI2873" s="1">
        <v>0</v>
      </c>
      <c r="AJ2873" s="1">
        <v>1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1</v>
      </c>
      <c r="AT2873" s="1">
        <v>0</v>
      </c>
      <c r="AU2873" s="1">
        <v>0</v>
      </c>
      <c r="AV2873" s="1">
        <v>1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0</v>
      </c>
      <c r="BE2873" s="1">
        <v>0</v>
      </c>
      <c r="BF2873" s="1">
        <v>1</v>
      </c>
      <c r="BG2873" s="1">
        <v>0</v>
      </c>
      <c r="BH2873" s="1">
        <v>0</v>
      </c>
      <c r="BI2873" s="1">
        <v>1</v>
      </c>
      <c r="BJ2873" s="1">
        <v>0</v>
      </c>
      <c r="BK2873" s="1">
        <v>0</v>
      </c>
      <c r="BL2873" s="2">
        <v>6.4202215100900002</v>
      </c>
      <c r="BM2873" s="2">
        <v>490</v>
      </c>
      <c r="BN2873" s="2">
        <v>44.3</v>
      </c>
      <c r="BO2873" s="2">
        <v>64.900000000000006</v>
      </c>
      <c r="BP2873" s="2">
        <v>6.6</v>
      </c>
      <c r="BQ2873" s="2">
        <v>40</v>
      </c>
      <c r="BR2873" s="2">
        <v>7.3684210526299996</v>
      </c>
      <c r="BS2873" s="2">
        <v>0.8</v>
      </c>
      <c r="BT2873" s="2">
        <v>0.42391304347800002</v>
      </c>
      <c r="BU2873" s="2">
        <v>68767</v>
      </c>
      <c r="BV2873" s="2">
        <v>0.58366899999999999</v>
      </c>
      <c r="BW2873" s="2">
        <v>7.7648999999999996E-2</v>
      </c>
      <c r="BX2873" s="2">
        <v>0.75</v>
      </c>
      <c r="BY2873" s="2">
        <v>0.92749244713000001</v>
      </c>
      <c r="BZ2873" s="2">
        <v>0.977198697068</v>
      </c>
      <c r="CA2873" s="2">
        <v>0.49641459999999998</v>
      </c>
      <c r="CB2873" s="2">
        <v>0.80620155038800001</v>
      </c>
      <c r="CC2873" s="2">
        <v>93.411574279500002</v>
      </c>
      <c r="CD2873" s="2">
        <v>92.706035263299995</v>
      </c>
      <c r="CE2873" s="2">
        <v>872</v>
      </c>
      <c r="CF2873" s="2">
        <v>121</v>
      </c>
      <c r="CG2873" s="2">
        <v>1089.8025375300001</v>
      </c>
      <c r="CH2873" s="2">
        <v>89.594035536999996</v>
      </c>
      <c r="CI2873" s="2">
        <v>1550.54115488</v>
      </c>
      <c r="CJ2873" s="2">
        <v>1.8702147441200001</v>
      </c>
      <c r="CK2873" s="2">
        <v>96.675269563300006</v>
      </c>
      <c r="CL2873" s="2">
        <v>0.70285302270399996</v>
      </c>
      <c r="CM2873" s="1">
        <v>5</v>
      </c>
    </row>
    <row r="2874" spans="1:91" x14ac:dyDescent="0.5">
      <c r="A2874" s="1">
        <v>2873</v>
      </c>
      <c r="B2874" s="2">
        <v>1216300236</v>
      </c>
      <c r="C2874" s="2">
        <v>0</v>
      </c>
      <c r="D2874" s="2">
        <v>1</v>
      </c>
      <c r="E2874" s="2">
        <v>1</v>
      </c>
      <c r="F2874" s="2">
        <v>2</v>
      </c>
      <c r="G2874" s="2">
        <v>1</v>
      </c>
      <c r="H2874" s="2">
        <v>0</v>
      </c>
      <c r="I2874" s="2">
        <v>1</v>
      </c>
      <c r="J2874" s="2">
        <v>2</v>
      </c>
      <c r="K2874" s="1">
        <v>0</v>
      </c>
      <c r="L2874" s="1">
        <v>0</v>
      </c>
      <c r="M2874" s="1">
        <v>0</v>
      </c>
      <c r="N2874" s="1">
        <v>1</v>
      </c>
      <c r="O2874" s="1">
        <v>0</v>
      </c>
      <c r="P2874" s="1">
        <v>0</v>
      </c>
      <c r="Q2874" s="1">
        <v>1</v>
      </c>
      <c r="R2874" s="1">
        <v>0</v>
      </c>
      <c r="S2874" s="1">
        <v>0</v>
      </c>
      <c r="T2874" s="1">
        <v>0</v>
      </c>
      <c r="U2874" s="1">
        <v>1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1</v>
      </c>
      <c r="AI2874" s="1">
        <v>0</v>
      </c>
      <c r="AJ2874" s="1">
        <v>0</v>
      </c>
      <c r="AK2874" s="1">
        <v>1</v>
      </c>
      <c r="AL2874" s="1">
        <v>0</v>
      </c>
      <c r="AM2874" s="1">
        <v>0</v>
      </c>
      <c r="AN2874" s="1">
        <v>0</v>
      </c>
      <c r="AO2874" s="1">
        <v>1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1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0</v>
      </c>
      <c r="BE2874" s="1">
        <v>0</v>
      </c>
      <c r="BF2874" s="1">
        <v>1</v>
      </c>
      <c r="BG2874" s="1">
        <v>0</v>
      </c>
      <c r="BH2874" s="1">
        <v>0</v>
      </c>
      <c r="BI2874" s="1">
        <v>0</v>
      </c>
      <c r="BJ2874" s="1">
        <v>1</v>
      </c>
      <c r="BK2874" s="1">
        <v>0</v>
      </c>
      <c r="BL2874" s="2">
        <v>6.4202215100900002</v>
      </c>
      <c r="BM2874" s="2">
        <v>490</v>
      </c>
      <c r="BN2874" s="2">
        <v>44.3</v>
      </c>
      <c r="BO2874" s="2">
        <v>64.900000000000006</v>
      </c>
      <c r="BP2874" s="2">
        <v>6.6</v>
      </c>
      <c r="BQ2874" s="2">
        <v>40</v>
      </c>
      <c r="BR2874" s="2">
        <v>7.3684210526299996</v>
      </c>
      <c r="BS2874" s="2">
        <v>0.8</v>
      </c>
      <c r="BT2874" s="2">
        <v>0.42391304347800002</v>
      </c>
      <c r="BU2874" s="2">
        <v>68767</v>
      </c>
      <c r="BV2874" s="2">
        <v>0.58366899999999999</v>
      </c>
      <c r="BW2874" s="2">
        <v>7.7648999999999996E-2</v>
      </c>
      <c r="BX2874" s="2">
        <v>0.75</v>
      </c>
      <c r="BY2874" s="2">
        <v>0.92749244713000001</v>
      </c>
      <c r="BZ2874" s="2">
        <v>0.977198697068</v>
      </c>
      <c r="CA2874" s="2">
        <v>0.49641459999999998</v>
      </c>
      <c r="CB2874" s="2">
        <v>0.80620155038800001</v>
      </c>
      <c r="CC2874" s="2">
        <v>93.411574279500002</v>
      </c>
      <c r="CD2874" s="2">
        <v>92.706035263299995</v>
      </c>
      <c r="CE2874" s="2">
        <v>872</v>
      </c>
      <c r="CF2874" s="2">
        <v>121</v>
      </c>
      <c r="CG2874" s="2">
        <v>738.03499180400001</v>
      </c>
      <c r="CH2874" s="2">
        <v>156.37104961</v>
      </c>
      <c r="CI2874" s="2">
        <v>1225.6523727900001</v>
      </c>
      <c r="CJ2874" s="2">
        <v>1.5755639960300001</v>
      </c>
      <c r="CK2874" s="2">
        <v>147.48249796299999</v>
      </c>
      <c r="CL2874" s="2">
        <v>0.60215686616499997</v>
      </c>
      <c r="CM2874" s="1">
        <v>5</v>
      </c>
    </row>
    <row r="2875" spans="1:91" x14ac:dyDescent="0.5">
      <c r="A2875" s="1">
        <v>2874</v>
      </c>
      <c r="B2875" s="2">
        <v>1216497753</v>
      </c>
      <c r="C2875" s="2">
        <v>0</v>
      </c>
      <c r="D2875" s="2">
        <v>1</v>
      </c>
      <c r="E2875" s="2">
        <v>0</v>
      </c>
      <c r="F2875" s="2">
        <v>2</v>
      </c>
      <c r="G2875" s="2">
        <v>1</v>
      </c>
      <c r="H2875" s="2">
        <v>0</v>
      </c>
      <c r="I2875" s="2">
        <v>1</v>
      </c>
      <c r="J2875" s="2">
        <v>2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1</v>
      </c>
      <c r="S2875" s="1">
        <v>0</v>
      </c>
      <c r="T2875" s="1">
        <v>0</v>
      </c>
      <c r="U2875" s="1">
        <v>1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1</v>
      </c>
      <c r="AF2875" s="1">
        <v>0</v>
      </c>
      <c r="AG2875" s="1">
        <v>0</v>
      </c>
      <c r="AH2875" s="1">
        <v>1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1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1</v>
      </c>
      <c r="BG2875" s="1">
        <v>0</v>
      </c>
      <c r="BH2875" s="1">
        <v>0</v>
      </c>
      <c r="BI2875" s="1">
        <v>1</v>
      </c>
      <c r="BJ2875" s="1">
        <v>0</v>
      </c>
      <c r="BK2875" s="1">
        <v>0</v>
      </c>
      <c r="BL2875" s="2">
        <v>6.4202215100900002</v>
      </c>
      <c r="BM2875" s="2">
        <v>490</v>
      </c>
      <c r="BN2875" s="2">
        <v>44.3</v>
      </c>
      <c r="BO2875" s="2">
        <v>64.900000000000006</v>
      </c>
      <c r="BP2875" s="2">
        <v>6.6</v>
      </c>
      <c r="BQ2875" s="2">
        <v>40</v>
      </c>
      <c r="BR2875" s="2">
        <v>7.3684210526299996</v>
      </c>
      <c r="BS2875" s="2">
        <v>0.8</v>
      </c>
      <c r="BT2875" s="2">
        <v>0.42391304347800002</v>
      </c>
      <c r="BU2875" s="2">
        <v>68767</v>
      </c>
      <c r="BV2875" s="2">
        <v>0.58366899999999999</v>
      </c>
      <c r="BW2875" s="2">
        <v>7.7648999999999996E-2</v>
      </c>
      <c r="BX2875" s="2">
        <v>0.75</v>
      </c>
      <c r="BY2875" s="2">
        <v>0.92749244713000001</v>
      </c>
      <c r="BZ2875" s="2">
        <v>0.977198697068</v>
      </c>
      <c r="CA2875" s="2">
        <v>0.49641459999999998</v>
      </c>
      <c r="CB2875" s="2">
        <v>0.80620155038800001</v>
      </c>
      <c r="CC2875" s="2">
        <v>93.411574279500002</v>
      </c>
      <c r="CD2875" s="2">
        <v>92.706035263299995</v>
      </c>
      <c r="CE2875" s="2">
        <v>872</v>
      </c>
      <c r="CF2875" s="2">
        <v>121</v>
      </c>
      <c r="CG2875" s="2">
        <v>1245.27711009</v>
      </c>
      <c r="CH2875" s="2">
        <v>89.031232434499998</v>
      </c>
      <c r="CI2875" s="2">
        <v>1616.9214161899999</v>
      </c>
      <c r="CJ2875" s="2">
        <v>1.9029050458000001</v>
      </c>
      <c r="CK2875" s="2">
        <v>150.180542234</v>
      </c>
      <c r="CL2875" s="2">
        <v>0.77015314264599999</v>
      </c>
      <c r="CM2875" s="1">
        <v>5</v>
      </c>
    </row>
    <row r="2876" spans="1:91" x14ac:dyDescent="0.5">
      <c r="A2876" s="1">
        <v>2875</v>
      </c>
      <c r="B2876" s="2">
        <v>1216845761</v>
      </c>
      <c r="C2876" s="2">
        <v>0</v>
      </c>
      <c r="D2876" s="2">
        <v>1</v>
      </c>
      <c r="E2876" s="2">
        <v>0</v>
      </c>
      <c r="F2876" s="2">
        <v>2</v>
      </c>
      <c r="G2876" s="2">
        <v>0</v>
      </c>
      <c r="H2876" s="2">
        <v>0</v>
      </c>
      <c r="I2876" s="2">
        <v>1</v>
      </c>
      <c r="J2876" s="2">
        <v>2</v>
      </c>
      <c r="K2876" s="1">
        <v>0</v>
      </c>
      <c r="L2876" s="1">
        <v>0</v>
      </c>
      <c r="M2876" s="1">
        <v>0</v>
      </c>
      <c r="N2876" s="1">
        <v>1</v>
      </c>
      <c r="O2876" s="1">
        <v>0</v>
      </c>
      <c r="P2876" s="1">
        <v>0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1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1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1</v>
      </c>
      <c r="AT2876" s="1">
        <v>0</v>
      </c>
      <c r="AU2876" s="1">
        <v>0</v>
      </c>
      <c r="AV2876" s="1">
        <v>0</v>
      </c>
      <c r="AW2876" s="1">
        <v>1</v>
      </c>
      <c r="AX2876" s="1">
        <v>0</v>
      </c>
      <c r="AY2876" s="1">
        <v>0</v>
      </c>
      <c r="AZ2876" s="1">
        <v>0</v>
      </c>
      <c r="BA2876" s="1">
        <v>0</v>
      </c>
      <c r="BB2876" s="1">
        <v>1</v>
      </c>
      <c r="BC2876" s="1">
        <v>0</v>
      </c>
      <c r="BD2876" s="1">
        <v>0</v>
      </c>
      <c r="BE2876" s="1">
        <v>0</v>
      </c>
      <c r="BF2876" s="1">
        <v>1</v>
      </c>
      <c r="BG2876" s="1">
        <v>0</v>
      </c>
      <c r="BH2876" s="1">
        <v>0</v>
      </c>
      <c r="BI2876" s="1">
        <v>1</v>
      </c>
      <c r="BJ2876" s="1">
        <v>0</v>
      </c>
      <c r="BK2876" s="1">
        <v>0</v>
      </c>
      <c r="BL2876" s="2">
        <v>6.4202215100900002</v>
      </c>
      <c r="BM2876" s="2">
        <v>490</v>
      </c>
      <c r="BN2876" s="2">
        <v>44.3</v>
      </c>
      <c r="BO2876" s="2">
        <v>64.900000000000006</v>
      </c>
      <c r="BP2876" s="2">
        <v>6.6</v>
      </c>
      <c r="BQ2876" s="2">
        <v>40</v>
      </c>
      <c r="BR2876" s="2">
        <v>7.3684210526299996</v>
      </c>
      <c r="BS2876" s="2">
        <v>0.8</v>
      </c>
      <c r="BT2876" s="2">
        <v>0.42391304347800002</v>
      </c>
      <c r="BU2876" s="2">
        <v>68767</v>
      </c>
      <c r="BV2876" s="2">
        <v>0.58366899999999999</v>
      </c>
      <c r="BW2876" s="2">
        <v>7.7648999999999996E-2</v>
      </c>
      <c r="BX2876" s="2">
        <v>0.75</v>
      </c>
      <c r="BY2876" s="2">
        <v>0.92749244713000001</v>
      </c>
      <c r="BZ2876" s="2">
        <v>0.977198697068</v>
      </c>
      <c r="CA2876" s="2">
        <v>0.49641459999999998</v>
      </c>
      <c r="CB2876" s="2">
        <v>0.80620155038800001</v>
      </c>
      <c r="CC2876" s="2">
        <v>93.411574279500002</v>
      </c>
      <c r="CD2876" s="2">
        <v>92.706035263299995</v>
      </c>
      <c r="CE2876" s="2">
        <v>872</v>
      </c>
      <c r="CF2876" s="2">
        <v>121</v>
      </c>
      <c r="CG2876" s="2">
        <v>507.64005211800003</v>
      </c>
      <c r="CH2876" s="2">
        <v>172.78253319699999</v>
      </c>
      <c r="CI2876" s="2">
        <v>978.93703211499997</v>
      </c>
      <c r="CJ2876" s="2">
        <v>1.3287438228399999</v>
      </c>
      <c r="CK2876" s="2">
        <v>150.17607967699999</v>
      </c>
      <c r="CL2876" s="2">
        <v>0.51856251777600004</v>
      </c>
      <c r="CM2876" s="1">
        <v>5</v>
      </c>
    </row>
    <row r="2877" spans="1:91" x14ac:dyDescent="0.5">
      <c r="A2877" s="1">
        <v>2876</v>
      </c>
      <c r="B2877" s="2">
        <v>1217138724</v>
      </c>
      <c r="C2877" s="2">
        <v>0</v>
      </c>
      <c r="D2877" s="2">
        <v>1</v>
      </c>
      <c r="E2877" s="2">
        <v>0</v>
      </c>
      <c r="F2877" s="2">
        <v>2.1</v>
      </c>
      <c r="G2877" s="2">
        <v>0</v>
      </c>
      <c r="H2877" s="2">
        <v>0</v>
      </c>
      <c r="I2877" s="2">
        <v>1</v>
      </c>
      <c r="J2877" s="2">
        <v>4</v>
      </c>
      <c r="K2877" s="1">
        <v>0</v>
      </c>
      <c r="L2877" s="1">
        <v>0</v>
      </c>
      <c r="M2877" s="1">
        <v>0</v>
      </c>
      <c r="N2877" s="1">
        <v>1</v>
      </c>
      <c r="O2877" s="1">
        <v>0</v>
      </c>
      <c r="P2877" s="1">
        <v>0</v>
      </c>
      <c r="Q2877" s="1">
        <v>0</v>
      </c>
      <c r="R2877" s="1">
        <v>0</v>
      </c>
      <c r="S2877" s="1">
        <v>1</v>
      </c>
      <c r="T2877" s="1">
        <v>0</v>
      </c>
      <c r="U2877" s="1">
        <v>1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1</v>
      </c>
      <c r="AJ2877" s="1">
        <v>0</v>
      </c>
      <c r="AK2877" s="1">
        <v>0</v>
      </c>
      <c r="AL2877" s="1">
        <v>1</v>
      </c>
      <c r="AM2877" s="1">
        <v>0</v>
      </c>
      <c r="AN2877" s="1">
        <v>0</v>
      </c>
      <c r="AO2877" s="1">
        <v>0</v>
      </c>
      <c r="AP2877" s="1">
        <v>1</v>
      </c>
      <c r="AQ2877" s="1">
        <v>0</v>
      </c>
      <c r="AR2877" s="1">
        <v>0</v>
      </c>
      <c r="AS2877" s="1">
        <v>0</v>
      </c>
      <c r="AT2877" s="1">
        <v>1</v>
      </c>
      <c r="AU2877" s="1">
        <v>0</v>
      </c>
      <c r="AV2877" s="1">
        <v>1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1</v>
      </c>
      <c r="BF2877" s="1">
        <v>0</v>
      </c>
      <c r="BG2877" s="1">
        <v>0</v>
      </c>
      <c r="BH2877" s="1">
        <v>0</v>
      </c>
      <c r="BI2877" s="1">
        <v>1</v>
      </c>
      <c r="BJ2877" s="1">
        <v>0</v>
      </c>
      <c r="BK2877" s="1">
        <v>0</v>
      </c>
      <c r="BL2877" s="2">
        <v>6.4202215100900002</v>
      </c>
      <c r="BM2877" s="2">
        <v>490</v>
      </c>
      <c r="BN2877" s="2">
        <v>44.3</v>
      </c>
      <c r="BO2877" s="2">
        <v>64.900000000000006</v>
      </c>
      <c r="BP2877" s="2">
        <v>6.6</v>
      </c>
      <c r="BQ2877" s="2">
        <v>40</v>
      </c>
      <c r="BR2877" s="2">
        <v>7.3684210526299996</v>
      </c>
      <c r="BS2877" s="2">
        <v>0.8</v>
      </c>
      <c r="BT2877" s="2">
        <v>0.42391304347800002</v>
      </c>
      <c r="BU2877" s="2">
        <v>68767</v>
      </c>
      <c r="BV2877" s="2">
        <v>0.58366899999999999</v>
      </c>
      <c r="BW2877" s="2">
        <v>7.7648999999999996E-2</v>
      </c>
      <c r="BX2877" s="2">
        <v>0.75</v>
      </c>
      <c r="BY2877" s="2">
        <v>0.92749244713000001</v>
      </c>
      <c r="BZ2877" s="2">
        <v>0.977198697068</v>
      </c>
      <c r="CA2877" s="2">
        <v>0.49641459999999998</v>
      </c>
      <c r="CB2877" s="2">
        <v>0.80620155038800001</v>
      </c>
      <c r="CC2877" s="2">
        <v>93.411574279500002</v>
      </c>
      <c r="CD2877" s="2">
        <v>92.706035263299995</v>
      </c>
      <c r="CE2877" s="2">
        <v>872</v>
      </c>
      <c r="CF2877" s="2">
        <v>121</v>
      </c>
      <c r="CG2877" s="2">
        <v>670.62487014999999</v>
      </c>
      <c r="CH2877" s="2">
        <v>419.52914792600001</v>
      </c>
      <c r="CI2877" s="2">
        <v>1408.57198864</v>
      </c>
      <c r="CJ2877" s="2">
        <v>1.89142050852</v>
      </c>
      <c r="CK2877" s="2">
        <v>414.11945514899998</v>
      </c>
      <c r="CL2877" s="2">
        <v>0.47610265968400001</v>
      </c>
      <c r="CM2877" s="1">
        <v>5</v>
      </c>
    </row>
    <row r="2878" spans="1:91" x14ac:dyDescent="0.5">
      <c r="A2878" s="1">
        <v>2877</v>
      </c>
      <c r="B2878" s="2">
        <v>1217741625</v>
      </c>
      <c r="C2878" s="2">
        <v>0</v>
      </c>
      <c r="D2878" s="2">
        <v>1</v>
      </c>
      <c r="E2878" s="2">
        <v>0</v>
      </c>
      <c r="F2878" s="2">
        <v>2.1</v>
      </c>
      <c r="G2878" s="2">
        <v>1</v>
      </c>
      <c r="H2878" s="2">
        <v>0</v>
      </c>
      <c r="I2878" s="2">
        <v>2</v>
      </c>
      <c r="J2878" s="2">
        <v>2</v>
      </c>
      <c r="K2878" s="1">
        <v>0</v>
      </c>
      <c r="L2878" s="1">
        <v>0</v>
      </c>
      <c r="M2878" s="1">
        <v>0</v>
      </c>
      <c r="N2878" s="1">
        <v>0</v>
      </c>
      <c r="O2878" s="1">
        <v>1</v>
      </c>
      <c r="P2878" s="1">
        <v>0</v>
      </c>
      <c r="Q2878" s="1">
        <v>1</v>
      </c>
      <c r="R2878" s="1">
        <v>0</v>
      </c>
      <c r="S2878" s="1">
        <v>0</v>
      </c>
      <c r="T2878" s="1">
        <v>0</v>
      </c>
      <c r="U2878" s="1">
        <v>1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1</v>
      </c>
      <c r="AF2878" s="1">
        <v>1</v>
      </c>
      <c r="AG2878" s="1">
        <v>0</v>
      </c>
      <c r="AH2878" s="1">
        <v>0</v>
      </c>
      <c r="AI2878" s="1">
        <v>0</v>
      </c>
      <c r="AJ2878" s="1">
        <v>1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1</v>
      </c>
      <c r="AT2878" s="1">
        <v>0</v>
      </c>
      <c r="AU2878" s="1">
        <v>0</v>
      </c>
      <c r="AV2878" s="1">
        <v>0</v>
      </c>
      <c r="AW2878" s="1">
        <v>1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0</v>
      </c>
      <c r="BG2878" s="1">
        <v>0</v>
      </c>
      <c r="BH2878" s="1">
        <v>0</v>
      </c>
      <c r="BI2878" s="1">
        <v>1</v>
      </c>
      <c r="BJ2878" s="1">
        <v>0</v>
      </c>
      <c r="BK2878" s="1">
        <v>0</v>
      </c>
      <c r="BL2878" s="2">
        <v>6.4202215100900002</v>
      </c>
      <c r="BM2878" s="2">
        <v>490</v>
      </c>
      <c r="BN2878" s="2">
        <v>44.3</v>
      </c>
      <c r="BO2878" s="2">
        <v>64.900000000000006</v>
      </c>
      <c r="BP2878" s="2">
        <v>6.6</v>
      </c>
      <c r="BQ2878" s="2">
        <v>40</v>
      </c>
      <c r="BR2878" s="2">
        <v>7.3684210526299996</v>
      </c>
      <c r="BS2878" s="2">
        <v>0.8</v>
      </c>
      <c r="BT2878" s="2">
        <v>0.42391304347800002</v>
      </c>
      <c r="BU2878" s="2">
        <v>68767</v>
      </c>
      <c r="BV2878" s="2">
        <v>0.58366899999999999</v>
      </c>
      <c r="BW2878" s="2">
        <v>7.7648999999999996E-2</v>
      </c>
      <c r="BX2878" s="2">
        <v>0.75</v>
      </c>
      <c r="BY2878" s="2">
        <v>0.92749244713000001</v>
      </c>
      <c r="BZ2878" s="2">
        <v>0.977198697068</v>
      </c>
      <c r="CA2878" s="2">
        <v>0.49641459999999998</v>
      </c>
      <c r="CB2878" s="2">
        <v>0.80620155038800001</v>
      </c>
      <c r="CC2878" s="2">
        <v>93.411574279500002</v>
      </c>
      <c r="CD2878" s="2">
        <v>92.706035263299995</v>
      </c>
      <c r="CE2878" s="2">
        <v>872</v>
      </c>
      <c r="CF2878" s="2">
        <v>121</v>
      </c>
      <c r="CG2878" s="2">
        <v>497.622323897</v>
      </c>
      <c r="CH2878" s="2">
        <v>315.37188236399999</v>
      </c>
      <c r="CI2878" s="2">
        <v>1151.25166251</v>
      </c>
      <c r="CJ2878" s="2">
        <v>1.5868797915699999</v>
      </c>
      <c r="CK2878" s="2">
        <v>322.03760989599999</v>
      </c>
      <c r="CL2878" s="2">
        <v>0.43224460828299999</v>
      </c>
      <c r="CM2878" s="1">
        <v>5</v>
      </c>
    </row>
    <row r="2879" spans="1:91" x14ac:dyDescent="0.5">
      <c r="A2879" s="1">
        <v>2878</v>
      </c>
      <c r="B2879" s="2">
        <v>1218475977</v>
      </c>
      <c r="C2879" s="2">
        <v>0</v>
      </c>
      <c r="D2879" s="2">
        <v>1</v>
      </c>
      <c r="E2879" s="2">
        <v>1</v>
      </c>
      <c r="F2879" s="2">
        <v>2.9</v>
      </c>
      <c r="G2879" s="2">
        <v>1</v>
      </c>
      <c r="H2879" s="2">
        <v>0</v>
      </c>
      <c r="I2879" s="2">
        <v>1</v>
      </c>
      <c r="J2879" s="2">
        <v>4</v>
      </c>
      <c r="K2879" s="1">
        <v>0</v>
      </c>
      <c r="L2879" s="1">
        <v>0</v>
      </c>
      <c r="M2879" s="1">
        <v>0</v>
      </c>
      <c r="N2879" s="1">
        <v>1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1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1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</v>
      </c>
      <c r="AL2879" s="1">
        <v>0</v>
      </c>
      <c r="AM2879" s="1">
        <v>0</v>
      </c>
      <c r="AN2879" s="1">
        <v>0</v>
      </c>
      <c r="AO2879" s="1">
        <v>1</v>
      </c>
      <c r="AP2879" s="1">
        <v>0</v>
      </c>
      <c r="AQ2879" s="1">
        <v>0</v>
      </c>
      <c r="AR2879" s="1">
        <v>0</v>
      </c>
      <c r="AS2879" s="1">
        <v>1</v>
      </c>
      <c r="AT2879" s="1">
        <v>0</v>
      </c>
      <c r="AU2879" s="1">
        <v>0</v>
      </c>
      <c r="AV2879" s="1">
        <v>0</v>
      </c>
      <c r="AW2879" s="1">
        <v>1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0</v>
      </c>
      <c r="BE2879" s="1">
        <v>0</v>
      </c>
      <c r="BF2879" s="1">
        <v>1</v>
      </c>
      <c r="BG2879" s="1">
        <v>0</v>
      </c>
      <c r="BH2879" s="1">
        <v>0</v>
      </c>
      <c r="BI2879" s="1">
        <v>1</v>
      </c>
      <c r="BJ2879" s="1">
        <v>0</v>
      </c>
      <c r="BK2879" s="1">
        <v>0</v>
      </c>
      <c r="BL2879" s="2">
        <v>6.4202215100900002</v>
      </c>
      <c r="BM2879" s="2">
        <v>490</v>
      </c>
      <c r="BN2879" s="2">
        <v>44.3</v>
      </c>
      <c r="BO2879" s="2">
        <v>64.900000000000006</v>
      </c>
      <c r="BP2879" s="2">
        <v>6.6</v>
      </c>
      <c r="BQ2879" s="2">
        <v>40</v>
      </c>
      <c r="BR2879" s="2">
        <v>7.3684210526299996</v>
      </c>
      <c r="BS2879" s="2">
        <v>0.8</v>
      </c>
      <c r="BT2879" s="2">
        <v>0.42391304347800002</v>
      </c>
      <c r="BU2879" s="2">
        <v>68767</v>
      </c>
      <c r="BV2879" s="2">
        <v>0.58366899999999999</v>
      </c>
      <c r="BW2879" s="2">
        <v>7.7648999999999996E-2</v>
      </c>
      <c r="BX2879" s="2">
        <v>0.75</v>
      </c>
      <c r="BY2879" s="2">
        <v>0.92749244713000001</v>
      </c>
      <c r="BZ2879" s="2">
        <v>0.977198697068</v>
      </c>
      <c r="CA2879" s="2">
        <v>0.49641459999999998</v>
      </c>
      <c r="CB2879" s="2">
        <v>0.80620155038800001</v>
      </c>
      <c r="CC2879" s="2">
        <v>93.411574279500002</v>
      </c>
      <c r="CD2879" s="2">
        <v>92.706035263299995</v>
      </c>
      <c r="CE2879" s="2">
        <v>872</v>
      </c>
      <c r="CF2879" s="2">
        <v>121</v>
      </c>
      <c r="CG2879" s="2">
        <v>888.39769303499997</v>
      </c>
      <c r="CH2879" s="2">
        <v>125.180221832</v>
      </c>
      <c r="CI2879" s="2">
        <v>1552.3963499900001</v>
      </c>
      <c r="CJ2879" s="2">
        <v>2.0216273124300002</v>
      </c>
      <c r="CK2879" s="2">
        <v>221.969519537</v>
      </c>
      <c r="CL2879" s="2">
        <v>0.57227504628000003</v>
      </c>
      <c r="CM2879" s="1">
        <v>5</v>
      </c>
    </row>
    <row r="2880" spans="1:91" x14ac:dyDescent="0.5">
      <c r="A2880" s="1">
        <v>2879</v>
      </c>
      <c r="B2880" s="2">
        <v>1219226947</v>
      </c>
      <c r="C2880" s="2">
        <v>0</v>
      </c>
      <c r="D2880" s="2">
        <v>1</v>
      </c>
      <c r="E2880" s="2">
        <v>0</v>
      </c>
      <c r="F2880" s="2">
        <v>2.2999999999999998</v>
      </c>
      <c r="G2880" s="2">
        <v>1</v>
      </c>
      <c r="H2880" s="2">
        <v>0</v>
      </c>
      <c r="I2880" s="2">
        <v>1</v>
      </c>
      <c r="J2880" s="2">
        <v>1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1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1</v>
      </c>
      <c r="AI2880" s="1">
        <v>0</v>
      </c>
      <c r="AJ2880" s="1">
        <v>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1</v>
      </c>
      <c r="AQ2880" s="1">
        <v>0</v>
      </c>
      <c r="AR2880" s="1">
        <v>0</v>
      </c>
      <c r="AS2880" s="1">
        <v>0</v>
      </c>
      <c r="AT2880" s="1">
        <v>1</v>
      </c>
      <c r="AU2880" s="1">
        <v>0</v>
      </c>
      <c r="AV2880" s="1">
        <v>1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1</v>
      </c>
      <c r="BC2880" s="1">
        <v>0</v>
      </c>
      <c r="BD2880" s="1">
        <v>0</v>
      </c>
      <c r="BE2880" s="1">
        <v>1</v>
      </c>
      <c r="BF2880" s="1">
        <v>0</v>
      </c>
      <c r="BG2880" s="1">
        <v>0</v>
      </c>
      <c r="BH2880" s="1">
        <v>0</v>
      </c>
      <c r="BI2880" s="1">
        <v>0</v>
      </c>
      <c r="BJ2880" s="1">
        <v>0</v>
      </c>
      <c r="BK2880" s="1">
        <v>1</v>
      </c>
      <c r="BL2880" s="2">
        <v>6.4202215100900002</v>
      </c>
      <c r="BM2880" s="2">
        <v>490</v>
      </c>
      <c r="BN2880" s="2">
        <v>44.3</v>
      </c>
      <c r="BO2880" s="2">
        <v>64.900000000000006</v>
      </c>
      <c r="BP2880" s="2">
        <v>6.6</v>
      </c>
      <c r="BQ2880" s="2">
        <v>40</v>
      </c>
      <c r="BR2880" s="2">
        <v>7.3684210526299996</v>
      </c>
      <c r="BS2880" s="2">
        <v>0.8</v>
      </c>
      <c r="BT2880" s="2">
        <v>0.42391304347800002</v>
      </c>
      <c r="BU2880" s="2">
        <v>68767</v>
      </c>
      <c r="BV2880" s="2">
        <v>0.58366899999999999</v>
      </c>
      <c r="BW2880" s="2">
        <v>7.7648999999999996E-2</v>
      </c>
      <c r="BX2880" s="2">
        <v>0.75</v>
      </c>
      <c r="BY2880" s="2">
        <v>0.92749244713000001</v>
      </c>
      <c r="BZ2880" s="2">
        <v>0.977198697068</v>
      </c>
      <c r="CA2880" s="2">
        <v>0.49641459999999998</v>
      </c>
      <c r="CB2880" s="2">
        <v>0.80620155038800001</v>
      </c>
      <c r="CC2880" s="2">
        <v>93.411574279500002</v>
      </c>
      <c r="CD2880" s="2">
        <v>92.706035263299995</v>
      </c>
      <c r="CE2880" s="2">
        <v>872</v>
      </c>
      <c r="CF2880" s="2">
        <v>121</v>
      </c>
      <c r="CG2880" s="2">
        <v>663.32534336799995</v>
      </c>
      <c r="CH2880" s="2">
        <v>155.91975938100001</v>
      </c>
      <c r="CI2880" s="2">
        <v>1144.9626000999999</v>
      </c>
      <c r="CJ2880" s="2">
        <v>1.4961938532700001</v>
      </c>
      <c r="CK2880" s="2">
        <v>150.51006660300001</v>
      </c>
      <c r="CL2880" s="2">
        <v>0.57934236743699996</v>
      </c>
      <c r="CM2880" s="1">
        <v>5</v>
      </c>
    </row>
    <row r="2881" spans="1:91" x14ac:dyDescent="0.5">
      <c r="A2881" s="1">
        <v>2880</v>
      </c>
      <c r="B2881" s="2">
        <v>1219796107</v>
      </c>
      <c r="C2881" s="2">
        <v>0</v>
      </c>
      <c r="D2881" s="2">
        <v>1</v>
      </c>
      <c r="E2881" s="2">
        <v>0</v>
      </c>
      <c r="F2881" s="2">
        <v>2</v>
      </c>
      <c r="G2881" s="2">
        <v>0</v>
      </c>
      <c r="H2881" s="2">
        <v>0</v>
      </c>
      <c r="I2881" s="2">
        <v>1</v>
      </c>
      <c r="J2881" s="2">
        <v>2</v>
      </c>
      <c r="K2881" s="1">
        <v>0</v>
      </c>
      <c r="L2881" s="1">
        <v>0</v>
      </c>
      <c r="M2881" s="1">
        <v>1</v>
      </c>
      <c r="N2881" s="1">
        <v>0</v>
      </c>
      <c r="O2881" s="1">
        <v>0</v>
      </c>
      <c r="P2881" s="1">
        <v>0</v>
      </c>
      <c r="Q2881" s="1">
        <v>0</v>
      </c>
      <c r="R2881" s="1">
        <v>1</v>
      </c>
      <c r="S2881" s="1">
        <v>0</v>
      </c>
      <c r="T2881" s="1">
        <v>0</v>
      </c>
      <c r="U2881" s="1">
        <v>1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1</v>
      </c>
      <c r="AF2881" s="1">
        <v>0</v>
      </c>
      <c r="AG2881" s="1">
        <v>0</v>
      </c>
      <c r="AH2881" s="1">
        <v>1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1</v>
      </c>
      <c r="AT2881" s="1">
        <v>0</v>
      </c>
      <c r="AU2881" s="1">
        <v>0</v>
      </c>
      <c r="AV2881" s="1">
        <v>1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0</v>
      </c>
      <c r="BG2881" s="1">
        <v>0</v>
      </c>
      <c r="BH2881" s="1">
        <v>0</v>
      </c>
      <c r="BI2881" s="1">
        <v>0</v>
      </c>
      <c r="BJ2881" s="1">
        <v>0</v>
      </c>
      <c r="BK2881" s="1">
        <v>0</v>
      </c>
      <c r="BL2881" s="2">
        <v>6.4202215100900002</v>
      </c>
      <c r="BM2881" s="2">
        <v>490</v>
      </c>
      <c r="BN2881" s="2">
        <v>44.3</v>
      </c>
      <c r="BO2881" s="2">
        <v>64.900000000000006</v>
      </c>
      <c r="BP2881" s="2">
        <v>6.6</v>
      </c>
      <c r="BQ2881" s="2">
        <v>40</v>
      </c>
      <c r="BR2881" s="2">
        <v>7.3684210526299996</v>
      </c>
      <c r="BS2881" s="2">
        <v>0.8</v>
      </c>
      <c r="BT2881" s="2">
        <v>0.42391304347800002</v>
      </c>
      <c r="BU2881" s="2">
        <v>68767</v>
      </c>
      <c r="BV2881" s="2">
        <v>0.58366899999999999</v>
      </c>
      <c r="BW2881" s="2">
        <v>7.7648999999999996E-2</v>
      </c>
      <c r="BX2881" s="2">
        <v>0.75</v>
      </c>
      <c r="BY2881" s="2">
        <v>0.92749244713000001</v>
      </c>
      <c r="BZ2881" s="2">
        <v>0.977198697068</v>
      </c>
      <c r="CA2881" s="2">
        <v>0.49641459999999998</v>
      </c>
      <c r="CB2881" s="2">
        <v>0.80620155038800001</v>
      </c>
      <c r="CC2881" s="2">
        <v>93.411574279500002</v>
      </c>
      <c r="CD2881" s="2">
        <v>92.706035263299995</v>
      </c>
      <c r="CE2881" s="2">
        <v>872</v>
      </c>
      <c r="CF2881" s="2">
        <v>121</v>
      </c>
      <c r="CG2881" s="2">
        <v>642.30515294899999</v>
      </c>
      <c r="CH2881" s="2">
        <v>160.68831276399999</v>
      </c>
      <c r="CI2881" s="2">
        <v>1149.7311534800001</v>
      </c>
      <c r="CJ2881" s="2">
        <v>1.50334961153</v>
      </c>
      <c r="CK2881" s="2">
        <v>155.278619986</v>
      </c>
      <c r="CL2881" s="2">
        <v>0.55865682251399995</v>
      </c>
      <c r="CM2881" s="1">
        <v>5</v>
      </c>
    </row>
    <row r="2882" spans="1:91" x14ac:dyDescent="0.5">
      <c r="A2882" s="1">
        <v>2881</v>
      </c>
      <c r="B2882" s="2">
        <v>1220673034</v>
      </c>
      <c r="C2882" s="2">
        <v>1</v>
      </c>
      <c r="D2882" s="2">
        <v>0</v>
      </c>
      <c r="E2882" s="2">
        <v>1</v>
      </c>
      <c r="F2882" s="2">
        <v>2.2000000000000002</v>
      </c>
      <c r="G2882" s="2">
        <v>1</v>
      </c>
      <c r="H2882" s="2">
        <v>0</v>
      </c>
      <c r="I2882" s="2">
        <v>2</v>
      </c>
      <c r="J2882" s="2">
        <v>3</v>
      </c>
      <c r="K2882" s="1">
        <v>0</v>
      </c>
      <c r="L2882" s="1">
        <v>0</v>
      </c>
      <c r="M2882" s="1">
        <v>0</v>
      </c>
      <c r="N2882" s="1">
        <v>1</v>
      </c>
      <c r="O2882" s="1">
        <v>0</v>
      </c>
      <c r="P2882" s="1">
        <v>0</v>
      </c>
      <c r="Q2882" s="1">
        <v>0</v>
      </c>
      <c r="R2882" s="1">
        <v>0</v>
      </c>
      <c r="S2882" s="1">
        <v>1</v>
      </c>
      <c r="T2882" s="1">
        <v>1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1</v>
      </c>
      <c r="AA2882" s="1">
        <v>0</v>
      </c>
      <c r="AB2882" s="1">
        <v>0</v>
      </c>
      <c r="AC2882" s="1">
        <v>0</v>
      </c>
      <c r="AD2882" s="1">
        <v>0</v>
      </c>
      <c r="AE2882" s="1">
        <v>1</v>
      </c>
      <c r="AF2882" s="1">
        <v>0</v>
      </c>
      <c r="AG2882" s="1">
        <v>0</v>
      </c>
      <c r="AH2882" s="1">
        <v>0</v>
      </c>
      <c r="AI2882" s="1">
        <v>0</v>
      </c>
      <c r="AJ2882" s="1">
        <v>1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1</v>
      </c>
      <c r="AR2882" s="1">
        <v>0</v>
      </c>
      <c r="AS2882" s="1">
        <v>0</v>
      </c>
      <c r="AT2882" s="1">
        <v>0</v>
      </c>
      <c r="AU2882" s="1">
        <v>0</v>
      </c>
      <c r="AV2882" s="1">
        <v>1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0</v>
      </c>
      <c r="BG2882" s="1">
        <v>0</v>
      </c>
      <c r="BH2882" s="1">
        <v>0</v>
      </c>
      <c r="BI2882" s="1">
        <v>0</v>
      </c>
      <c r="BJ2882" s="1">
        <v>0</v>
      </c>
      <c r="BK2882" s="1">
        <v>1</v>
      </c>
      <c r="BL2882" s="2">
        <v>6.4202215100900002</v>
      </c>
      <c r="BM2882" s="2">
        <v>490</v>
      </c>
      <c r="BN2882" s="2">
        <v>44.3</v>
      </c>
      <c r="BO2882" s="2">
        <v>64.900000000000006</v>
      </c>
      <c r="BP2882" s="2">
        <v>6.6</v>
      </c>
      <c r="BQ2882" s="2">
        <v>40</v>
      </c>
      <c r="BR2882" s="2">
        <v>7.3684210526299996</v>
      </c>
      <c r="BS2882" s="2">
        <v>0.8</v>
      </c>
      <c r="BT2882" s="2">
        <v>0.42391304347800002</v>
      </c>
      <c r="BU2882" s="2">
        <v>68767</v>
      </c>
      <c r="BV2882" s="2">
        <v>0.58366899999999999</v>
      </c>
      <c r="BW2882" s="2">
        <v>7.7648999999999996E-2</v>
      </c>
      <c r="BX2882" s="2">
        <v>0.75</v>
      </c>
      <c r="BY2882" s="2">
        <v>0.92749244713000001</v>
      </c>
      <c r="BZ2882" s="2">
        <v>0.977198697068</v>
      </c>
      <c r="CA2882" s="2">
        <v>0.49641459999999998</v>
      </c>
      <c r="CB2882" s="2">
        <v>0.80620155038800001</v>
      </c>
      <c r="CC2882" s="2">
        <v>93.411574279500002</v>
      </c>
      <c r="CD2882" s="2">
        <v>92.706035263299995</v>
      </c>
      <c r="CE2882" s="2">
        <v>1668</v>
      </c>
      <c r="CF2882" s="2">
        <v>696</v>
      </c>
      <c r="CG2882" s="2">
        <v>1136.42120922</v>
      </c>
      <c r="CH2882" s="2">
        <v>27.450924927799999</v>
      </c>
      <c r="CI2882" s="2">
        <v>1500.4392588200001</v>
      </c>
      <c r="CJ2882" s="2">
        <v>1.78639040119</v>
      </c>
      <c r="CK2882" s="2">
        <v>46.573373508899998</v>
      </c>
      <c r="CL2882" s="2">
        <v>0.75739234530199995</v>
      </c>
      <c r="CM2882" s="1">
        <v>5</v>
      </c>
    </row>
    <row r="2883" spans="1:91" x14ac:dyDescent="0.5">
      <c r="A2883" s="1">
        <v>2882</v>
      </c>
      <c r="B2883" s="2">
        <v>1224764337</v>
      </c>
      <c r="C2883" s="2">
        <v>0</v>
      </c>
      <c r="D2883" s="2">
        <v>1</v>
      </c>
      <c r="E2883" s="2">
        <v>0</v>
      </c>
      <c r="F2883" s="2">
        <v>2.1</v>
      </c>
      <c r="G2883" s="2">
        <v>1</v>
      </c>
      <c r="H2883" s="2">
        <v>0</v>
      </c>
      <c r="I2883" s="2">
        <v>1</v>
      </c>
      <c r="J2883" s="2">
        <v>3</v>
      </c>
      <c r="K2883" s="1">
        <v>0</v>
      </c>
      <c r="L2883" s="1">
        <v>0</v>
      </c>
      <c r="M2883" s="1">
        <v>0</v>
      </c>
      <c r="N2883" s="1">
        <v>1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1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1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1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1</v>
      </c>
      <c r="BG2883" s="1">
        <v>0</v>
      </c>
      <c r="BH2883" s="1">
        <v>0</v>
      </c>
      <c r="BI2883" s="1">
        <v>1</v>
      </c>
      <c r="BJ2883" s="1">
        <v>0</v>
      </c>
      <c r="BK2883" s="1">
        <v>0</v>
      </c>
      <c r="BL2883" s="2">
        <v>6.4202215100900002</v>
      </c>
      <c r="BM2883" s="2">
        <v>490</v>
      </c>
      <c r="BN2883" s="2">
        <v>44.3</v>
      </c>
      <c r="BO2883" s="2">
        <v>64.900000000000006</v>
      </c>
      <c r="BP2883" s="2">
        <v>6.6</v>
      </c>
      <c r="BQ2883" s="2">
        <v>40</v>
      </c>
      <c r="BR2883" s="2">
        <v>7.3684210526299996</v>
      </c>
      <c r="BS2883" s="2">
        <v>0.8</v>
      </c>
      <c r="BT2883" s="2">
        <v>0.42391304347800002</v>
      </c>
      <c r="BU2883" s="2">
        <v>68767</v>
      </c>
      <c r="BV2883" s="2">
        <v>0.58366899999999999</v>
      </c>
      <c r="BW2883" s="2">
        <v>7.7648999999999996E-2</v>
      </c>
      <c r="BX2883" s="2">
        <v>0.75</v>
      </c>
      <c r="BY2883" s="2">
        <v>0.92749244713000001</v>
      </c>
      <c r="BZ2883" s="2">
        <v>0.977198697068</v>
      </c>
      <c r="CA2883" s="2">
        <v>0.49641459999999998</v>
      </c>
      <c r="CB2883" s="2">
        <v>0.80620155038800001</v>
      </c>
      <c r="CC2883" s="2">
        <v>93.411574279500002</v>
      </c>
      <c r="CD2883" s="2">
        <v>92.706035263299995</v>
      </c>
      <c r="CE2883" s="2">
        <v>872</v>
      </c>
      <c r="CF2883" s="2">
        <v>121</v>
      </c>
      <c r="CG2883" s="2">
        <v>1245.27711009</v>
      </c>
      <c r="CH2883" s="2">
        <v>89.031232434499998</v>
      </c>
      <c r="CI2883" s="2">
        <v>1616.9214161899999</v>
      </c>
      <c r="CJ2883" s="2">
        <v>1.9029050458000001</v>
      </c>
      <c r="CK2883" s="2">
        <v>150.180542234</v>
      </c>
      <c r="CL2883" s="2">
        <v>0.77015314264599999</v>
      </c>
      <c r="CM2883" s="1">
        <v>5</v>
      </c>
    </row>
    <row r="2884" spans="1:91" x14ac:dyDescent="0.5">
      <c r="A2884" s="1">
        <v>2883</v>
      </c>
      <c r="B2884" s="2">
        <v>1228568338</v>
      </c>
      <c r="C2884" s="2">
        <v>0</v>
      </c>
      <c r="D2884" s="2">
        <v>1</v>
      </c>
      <c r="E2884" s="2">
        <v>0</v>
      </c>
      <c r="F2884" s="2">
        <v>2.2000000000000002</v>
      </c>
      <c r="G2884" s="2">
        <v>0</v>
      </c>
      <c r="H2884" s="2">
        <v>0</v>
      </c>
      <c r="I2884" s="2">
        <v>2</v>
      </c>
      <c r="J2884" s="2">
        <v>3</v>
      </c>
      <c r="K2884" s="1">
        <v>0</v>
      </c>
      <c r="L2884" s="1">
        <v>0</v>
      </c>
      <c r="M2884" s="1">
        <v>1</v>
      </c>
      <c r="N2884" s="1">
        <v>0</v>
      </c>
      <c r="O2884" s="1">
        <v>0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1</v>
      </c>
      <c r="AF2884" s="1">
        <v>0</v>
      </c>
      <c r="AG2884" s="1">
        <v>0</v>
      </c>
      <c r="AH2884" s="1">
        <v>1</v>
      </c>
      <c r="AI2884" s="1">
        <v>0</v>
      </c>
      <c r="AJ2884" s="1">
        <v>0</v>
      </c>
      <c r="AK2884" s="1">
        <v>0</v>
      </c>
      <c r="AL2884" s="1">
        <v>1</v>
      </c>
      <c r="AM2884" s="1">
        <v>0</v>
      </c>
      <c r="AN2884" s="1">
        <v>0</v>
      </c>
      <c r="AO2884" s="1">
        <v>1</v>
      </c>
      <c r="AP2884" s="1">
        <v>0</v>
      </c>
      <c r="AQ2884" s="1">
        <v>0</v>
      </c>
      <c r="AR2884" s="1">
        <v>0</v>
      </c>
      <c r="AS2884" s="1">
        <v>1</v>
      </c>
      <c r="AT2884" s="1">
        <v>0</v>
      </c>
      <c r="AU2884" s="1">
        <v>0</v>
      </c>
      <c r="AV2884" s="1">
        <v>0</v>
      </c>
      <c r="AW2884" s="1">
        <v>1</v>
      </c>
      <c r="AX2884" s="1">
        <v>0</v>
      </c>
      <c r="AY2884" s="1">
        <v>0</v>
      </c>
      <c r="AZ2884" s="1">
        <v>0</v>
      </c>
      <c r="BA2884" s="1">
        <v>0</v>
      </c>
      <c r="BB2884" s="1">
        <v>1</v>
      </c>
      <c r="BC2884" s="1">
        <v>0</v>
      </c>
      <c r="BD2884" s="1">
        <v>0</v>
      </c>
      <c r="BE2884" s="1">
        <v>1</v>
      </c>
      <c r="BF2884" s="1">
        <v>0</v>
      </c>
      <c r="BG2884" s="1">
        <v>0</v>
      </c>
      <c r="BH2884" s="1">
        <v>0</v>
      </c>
      <c r="BI2884" s="1">
        <v>1</v>
      </c>
      <c r="BJ2884" s="1">
        <v>0</v>
      </c>
      <c r="BK2884" s="1">
        <v>0</v>
      </c>
      <c r="BL2884" s="2">
        <v>6.4202215100900002</v>
      </c>
      <c r="BM2884" s="2">
        <v>490</v>
      </c>
      <c r="BN2884" s="2">
        <v>44.3</v>
      </c>
      <c r="BO2884" s="2">
        <v>64.900000000000006</v>
      </c>
      <c r="BP2884" s="2">
        <v>6.6</v>
      </c>
      <c r="BQ2884" s="2">
        <v>40</v>
      </c>
      <c r="BR2884" s="2">
        <v>7.3684210526299996</v>
      </c>
      <c r="BS2884" s="2">
        <v>0.8</v>
      </c>
      <c r="BT2884" s="2">
        <v>0.42391304347800002</v>
      </c>
      <c r="BU2884" s="2">
        <v>68767</v>
      </c>
      <c r="BV2884" s="2">
        <v>0.58366899999999999</v>
      </c>
      <c r="BW2884" s="2">
        <v>7.7648999999999996E-2</v>
      </c>
      <c r="BX2884" s="2">
        <v>0.75</v>
      </c>
      <c r="BY2884" s="2">
        <v>0.92749244713000001</v>
      </c>
      <c r="BZ2884" s="2">
        <v>0.977198697068</v>
      </c>
      <c r="CA2884" s="2">
        <v>0.49641459999999998</v>
      </c>
      <c r="CB2884" s="2">
        <v>0.80620155038800001</v>
      </c>
      <c r="CC2884" s="2">
        <v>93.411574279500002</v>
      </c>
      <c r="CD2884" s="2">
        <v>92.706035263299995</v>
      </c>
      <c r="CE2884" s="2">
        <v>872</v>
      </c>
      <c r="CF2884" s="2">
        <v>121</v>
      </c>
      <c r="CG2884" s="2">
        <v>1245.27711009</v>
      </c>
      <c r="CH2884" s="2">
        <v>89.031232434499998</v>
      </c>
      <c r="CI2884" s="2">
        <v>1616.9214161899999</v>
      </c>
      <c r="CJ2884" s="2">
        <v>1.9029050458000001</v>
      </c>
      <c r="CK2884" s="2">
        <v>150.180542234</v>
      </c>
      <c r="CL2884" s="2">
        <v>0.77015314264599999</v>
      </c>
      <c r="CM2884" s="1">
        <v>5</v>
      </c>
    </row>
    <row r="2885" spans="1:91" x14ac:dyDescent="0.5">
      <c r="A2885" s="1">
        <v>2884</v>
      </c>
      <c r="B2885" s="2">
        <v>1228825754</v>
      </c>
      <c r="C2885" s="2">
        <v>0</v>
      </c>
      <c r="D2885" s="2">
        <v>1</v>
      </c>
      <c r="E2885" s="2">
        <v>0</v>
      </c>
      <c r="F2885" s="2">
        <v>1.9</v>
      </c>
      <c r="G2885" s="2">
        <v>0</v>
      </c>
      <c r="H2885" s="2">
        <v>0</v>
      </c>
      <c r="I2885" s="2">
        <v>1</v>
      </c>
      <c r="J2885" s="2">
        <v>2</v>
      </c>
      <c r="K2885" s="1">
        <v>0</v>
      </c>
      <c r="L2885" s="1">
        <v>0</v>
      </c>
      <c r="M2885" s="1">
        <v>0</v>
      </c>
      <c r="N2885" s="1">
        <v>0</v>
      </c>
      <c r="O2885" s="1">
        <v>1</v>
      </c>
      <c r="P2885" s="1">
        <v>0</v>
      </c>
      <c r="Q2885" s="1">
        <v>0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1</v>
      </c>
      <c r="AB2885" s="1">
        <v>0</v>
      </c>
      <c r="AC2885" s="1">
        <v>0</v>
      </c>
      <c r="AD2885" s="1">
        <v>0</v>
      </c>
      <c r="AE2885" s="1">
        <v>1</v>
      </c>
      <c r="AF2885" s="1">
        <v>0</v>
      </c>
      <c r="AG2885" s="1">
        <v>0</v>
      </c>
      <c r="AH2885" s="1">
        <v>1</v>
      </c>
      <c r="AI2885" s="1">
        <v>0</v>
      </c>
      <c r="AJ2885" s="1">
        <v>0</v>
      </c>
      <c r="AK2885" s="1">
        <v>1</v>
      </c>
      <c r="AL2885" s="1">
        <v>0</v>
      </c>
      <c r="AM2885" s="1">
        <v>0</v>
      </c>
      <c r="AN2885" s="1">
        <v>0</v>
      </c>
      <c r="AO2885" s="1">
        <v>1</v>
      </c>
      <c r="AP2885" s="1">
        <v>0</v>
      </c>
      <c r="AQ2885" s="1">
        <v>0</v>
      </c>
      <c r="AR2885" s="1">
        <v>0</v>
      </c>
      <c r="AS2885" s="1">
        <v>1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0</v>
      </c>
      <c r="BE2885" s="1">
        <v>0</v>
      </c>
      <c r="BF2885" s="1">
        <v>0</v>
      </c>
      <c r="BG2885" s="1">
        <v>0</v>
      </c>
      <c r="BH2885" s="1">
        <v>0</v>
      </c>
      <c r="BI2885" s="1">
        <v>0</v>
      </c>
      <c r="BJ2885" s="1">
        <v>0</v>
      </c>
      <c r="BK2885" s="1">
        <v>0</v>
      </c>
      <c r="BL2885" s="2">
        <v>6.4202215100900002</v>
      </c>
      <c r="BM2885" s="2">
        <v>490</v>
      </c>
      <c r="BN2885" s="2">
        <v>44.3</v>
      </c>
      <c r="BO2885" s="2">
        <v>64.900000000000006</v>
      </c>
      <c r="BP2885" s="2">
        <v>6.6</v>
      </c>
      <c r="BQ2885" s="2">
        <v>40</v>
      </c>
      <c r="BR2885" s="2">
        <v>7.3684210526299996</v>
      </c>
      <c r="BS2885" s="2">
        <v>0.8</v>
      </c>
      <c r="BT2885" s="2">
        <v>0.42391304347800002</v>
      </c>
      <c r="BU2885" s="2">
        <v>68767</v>
      </c>
      <c r="BV2885" s="2">
        <v>0.58366899999999999</v>
      </c>
      <c r="BW2885" s="2">
        <v>7.7648999999999996E-2</v>
      </c>
      <c r="BX2885" s="2">
        <v>0.75</v>
      </c>
      <c r="BY2885" s="2">
        <v>0.92749244713000001</v>
      </c>
      <c r="BZ2885" s="2">
        <v>0.977198697068</v>
      </c>
      <c r="CA2885" s="2">
        <v>0.49641459999999998</v>
      </c>
      <c r="CB2885" s="2">
        <v>0.80620155038800001</v>
      </c>
      <c r="CC2885" s="2">
        <v>93.411574279500002</v>
      </c>
      <c r="CD2885" s="2">
        <v>92.706035263299995</v>
      </c>
      <c r="CE2885" s="2">
        <v>872</v>
      </c>
      <c r="CF2885" s="2">
        <v>121</v>
      </c>
      <c r="CG2885" s="2">
        <v>996.55412782300004</v>
      </c>
      <c r="CH2885" s="2">
        <v>89.1624136338</v>
      </c>
      <c r="CI2885" s="2">
        <v>1435.7082804300001</v>
      </c>
      <c r="CJ2885" s="2">
        <v>1.7603342580700001</v>
      </c>
      <c r="CK2885" s="2">
        <v>124.859492464</v>
      </c>
      <c r="CL2885" s="2">
        <v>0.694120206317</v>
      </c>
      <c r="CM2885" s="1">
        <v>5</v>
      </c>
    </row>
    <row r="2886" spans="1:91" x14ac:dyDescent="0.5">
      <c r="A2886" s="1">
        <v>2885</v>
      </c>
      <c r="B2886" s="2">
        <v>1229672426</v>
      </c>
      <c r="C2886" s="2">
        <v>0</v>
      </c>
      <c r="D2886" s="2">
        <v>1</v>
      </c>
      <c r="E2886" s="2">
        <v>1</v>
      </c>
      <c r="F2886" s="2">
        <v>2</v>
      </c>
      <c r="G2886" s="2">
        <v>0</v>
      </c>
      <c r="H2886" s="2">
        <v>0</v>
      </c>
      <c r="I2886" s="2">
        <v>1</v>
      </c>
      <c r="J2886" s="2">
        <v>2</v>
      </c>
      <c r="K2886" s="1">
        <v>0</v>
      </c>
      <c r="L2886" s="1">
        <v>0</v>
      </c>
      <c r="M2886" s="1">
        <v>0</v>
      </c>
      <c r="N2886" s="1">
        <v>1</v>
      </c>
      <c r="O2886" s="1">
        <v>0</v>
      </c>
      <c r="P2886" s="1">
        <v>0</v>
      </c>
      <c r="Q2886" s="1">
        <v>0</v>
      </c>
      <c r="R2886" s="1">
        <v>0</v>
      </c>
      <c r="S2886" s="1">
        <v>1</v>
      </c>
      <c r="T2886" s="1">
        <v>0</v>
      </c>
      <c r="U2886" s="1">
        <v>0</v>
      </c>
      <c r="V2886" s="1">
        <v>1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1</v>
      </c>
      <c r="AE2886" s="1">
        <v>0</v>
      </c>
      <c r="AF2886" s="1">
        <v>0</v>
      </c>
      <c r="AG2886" s="1">
        <v>1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1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1</v>
      </c>
      <c r="AX2886" s="1">
        <v>0</v>
      </c>
      <c r="AY2886" s="1">
        <v>0</v>
      </c>
      <c r="AZ2886" s="1">
        <v>0</v>
      </c>
      <c r="BA2886" s="1">
        <v>0</v>
      </c>
      <c r="BB2886" s="1">
        <v>1</v>
      </c>
      <c r="BC2886" s="1">
        <v>0</v>
      </c>
      <c r="BD2886" s="1">
        <v>0</v>
      </c>
      <c r="BE2886" s="1">
        <v>0</v>
      </c>
      <c r="BF2886" s="1">
        <v>0</v>
      </c>
      <c r="BG2886" s="1">
        <v>0</v>
      </c>
      <c r="BH2886" s="1">
        <v>0</v>
      </c>
      <c r="BI2886" s="1">
        <v>0</v>
      </c>
      <c r="BJ2886" s="1">
        <v>1</v>
      </c>
      <c r="BK2886" s="1">
        <v>0</v>
      </c>
      <c r="BL2886" s="2">
        <v>6.4202215100900002</v>
      </c>
      <c r="BM2886" s="2">
        <v>490</v>
      </c>
      <c r="BN2886" s="2">
        <v>44.3</v>
      </c>
      <c r="BO2886" s="2">
        <v>64.900000000000006</v>
      </c>
      <c r="BP2886" s="2">
        <v>6.6</v>
      </c>
      <c r="BQ2886" s="2">
        <v>40</v>
      </c>
      <c r="BR2886" s="2">
        <v>7.3684210526299996</v>
      </c>
      <c r="BS2886" s="2">
        <v>0.8</v>
      </c>
      <c r="BT2886" s="2">
        <v>0.42391304347800002</v>
      </c>
      <c r="BU2886" s="2">
        <v>68767</v>
      </c>
      <c r="BV2886" s="2">
        <v>0.58366899999999999</v>
      </c>
      <c r="BW2886" s="2">
        <v>7.7648999999999996E-2</v>
      </c>
      <c r="BX2886" s="2">
        <v>0.75</v>
      </c>
      <c r="BY2886" s="2">
        <v>0.92749244713000001</v>
      </c>
      <c r="BZ2886" s="2">
        <v>0.977198697068</v>
      </c>
      <c r="CA2886" s="2">
        <v>0.49641459999999998</v>
      </c>
      <c r="CB2886" s="2">
        <v>0.80620155038800001</v>
      </c>
      <c r="CC2886" s="2">
        <v>93.411574279500002</v>
      </c>
      <c r="CD2886" s="2">
        <v>92.706035263299995</v>
      </c>
      <c r="CE2886" s="2">
        <v>872</v>
      </c>
      <c r="CF2886" s="2">
        <v>121</v>
      </c>
      <c r="CG2886" s="2">
        <v>738.03499180400001</v>
      </c>
      <c r="CH2886" s="2">
        <v>156.37104961</v>
      </c>
      <c r="CI2886" s="2">
        <v>1225.6523727900001</v>
      </c>
      <c r="CJ2886" s="2">
        <v>1.5755639960300001</v>
      </c>
      <c r="CK2886" s="2">
        <v>147.48249796299999</v>
      </c>
      <c r="CL2886" s="2">
        <v>0.60215686616499997</v>
      </c>
      <c r="CM2886" s="1">
        <v>5</v>
      </c>
    </row>
    <row r="2887" spans="1:91" x14ac:dyDescent="0.5">
      <c r="A2887" s="1">
        <v>2886</v>
      </c>
      <c r="B2887" s="2">
        <v>1229976732</v>
      </c>
      <c r="C2887" s="2">
        <v>0</v>
      </c>
      <c r="D2887" s="2">
        <v>1</v>
      </c>
      <c r="E2887" s="2">
        <v>1</v>
      </c>
      <c r="F2887" s="2">
        <v>2</v>
      </c>
      <c r="G2887" s="2">
        <v>1</v>
      </c>
      <c r="H2887" s="2">
        <v>0</v>
      </c>
      <c r="I2887" s="2">
        <v>1</v>
      </c>
      <c r="J2887" s="2">
        <v>2</v>
      </c>
      <c r="K2887" s="1">
        <v>0</v>
      </c>
      <c r="L2887" s="1">
        <v>0</v>
      </c>
      <c r="M2887" s="1">
        <v>0</v>
      </c>
      <c r="N2887" s="1">
        <v>1</v>
      </c>
      <c r="O2887" s="1">
        <v>0</v>
      </c>
      <c r="P2887" s="1">
        <v>0</v>
      </c>
      <c r="Q2887" s="1">
        <v>1</v>
      </c>
      <c r="R2887" s="1">
        <v>0</v>
      </c>
      <c r="S2887" s="1">
        <v>0</v>
      </c>
      <c r="T2887" s="1">
        <v>1</v>
      </c>
      <c r="U2887" s="1">
        <v>0</v>
      </c>
      <c r="V2887" s="1">
        <v>0</v>
      </c>
      <c r="W2887" s="1">
        <v>0</v>
      </c>
      <c r="X2887" s="1">
        <v>0</v>
      </c>
      <c r="Y2887" s="1">
        <v>1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1</v>
      </c>
      <c r="AF2887" s="1">
        <v>0</v>
      </c>
      <c r="AG2887" s="1">
        <v>0</v>
      </c>
      <c r="AH2887" s="1">
        <v>1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1</v>
      </c>
      <c r="AR2887" s="1">
        <v>0</v>
      </c>
      <c r="AS2887" s="1">
        <v>0</v>
      </c>
      <c r="AT2887" s="1">
        <v>1</v>
      </c>
      <c r="AU2887" s="1">
        <v>0</v>
      </c>
      <c r="AV2887" s="1">
        <v>0</v>
      </c>
      <c r="AW2887" s="1">
        <v>1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0</v>
      </c>
      <c r="BG2887" s="1">
        <v>0</v>
      </c>
      <c r="BH2887" s="1">
        <v>0</v>
      </c>
      <c r="BI2887" s="1">
        <v>0</v>
      </c>
      <c r="BJ2887" s="1">
        <v>1</v>
      </c>
      <c r="BK2887" s="1">
        <v>0</v>
      </c>
      <c r="BL2887" s="2">
        <v>6.4202215100900002</v>
      </c>
      <c r="BM2887" s="2">
        <v>490</v>
      </c>
      <c r="BN2887" s="2">
        <v>44.3</v>
      </c>
      <c r="BO2887" s="2">
        <v>64.900000000000006</v>
      </c>
      <c r="BP2887" s="2">
        <v>6.6</v>
      </c>
      <c r="BQ2887" s="2">
        <v>40</v>
      </c>
      <c r="BR2887" s="2">
        <v>7.3684210526299996</v>
      </c>
      <c r="BS2887" s="2">
        <v>0.8</v>
      </c>
      <c r="BT2887" s="2">
        <v>0.42391304347800002</v>
      </c>
      <c r="BU2887" s="2">
        <v>68767</v>
      </c>
      <c r="BV2887" s="2">
        <v>0.58366899999999999</v>
      </c>
      <c r="BW2887" s="2">
        <v>7.7648999999999996E-2</v>
      </c>
      <c r="BX2887" s="2">
        <v>0.75</v>
      </c>
      <c r="BY2887" s="2">
        <v>0.92749244713000001</v>
      </c>
      <c r="BZ2887" s="2">
        <v>0.977198697068</v>
      </c>
      <c r="CA2887" s="2">
        <v>0.49641459999999998</v>
      </c>
      <c r="CB2887" s="2">
        <v>0.80620155038800001</v>
      </c>
      <c r="CC2887" s="2">
        <v>93.411574279500002</v>
      </c>
      <c r="CD2887" s="2">
        <v>92.706035263299995</v>
      </c>
      <c r="CE2887" s="2">
        <v>872</v>
      </c>
      <c r="CF2887" s="2">
        <v>121</v>
      </c>
      <c r="CG2887" s="2">
        <v>642.30515294899999</v>
      </c>
      <c r="CH2887" s="2">
        <v>160.68831276399999</v>
      </c>
      <c r="CI2887" s="2">
        <v>1149.7311534800001</v>
      </c>
      <c r="CJ2887" s="2">
        <v>1.50334961153</v>
      </c>
      <c r="CK2887" s="2">
        <v>155.278619986</v>
      </c>
      <c r="CL2887" s="2">
        <v>0.55865682251399995</v>
      </c>
      <c r="CM2887" s="1">
        <v>5</v>
      </c>
    </row>
    <row r="2888" spans="1:91" x14ac:dyDescent="0.5">
      <c r="A2888" s="1">
        <v>2887</v>
      </c>
      <c r="B2888" s="2">
        <v>1230077864</v>
      </c>
      <c r="C2888" s="2">
        <v>0</v>
      </c>
      <c r="D2888" s="2">
        <v>1</v>
      </c>
      <c r="E2888" s="2">
        <v>1</v>
      </c>
      <c r="F2888" s="2">
        <v>1.8</v>
      </c>
      <c r="G2888" s="2">
        <v>0</v>
      </c>
      <c r="H2888" s="2">
        <v>0</v>
      </c>
      <c r="I2888" s="2">
        <v>1</v>
      </c>
      <c r="J2888" s="2">
        <v>3</v>
      </c>
      <c r="K2888" s="1">
        <v>0</v>
      </c>
      <c r="L2888" s="1">
        <v>0</v>
      </c>
      <c r="M2888" s="1">
        <v>1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1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1</v>
      </c>
      <c r="AB2888" s="1">
        <v>1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1</v>
      </c>
      <c r="AJ2888" s="1">
        <v>0</v>
      </c>
      <c r="AK2888" s="1">
        <v>0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1</v>
      </c>
      <c r="AR2888" s="1">
        <v>0</v>
      </c>
      <c r="AS2888" s="1">
        <v>0</v>
      </c>
      <c r="AT2888" s="1">
        <v>0</v>
      </c>
      <c r="AU2888" s="1">
        <v>1</v>
      </c>
      <c r="AV2888" s="1">
        <v>1</v>
      </c>
      <c r="AW2888" s="1">
        <v>0</v>
      </c>
      <c r="AX2888" s="1">
        <v>0</v>
      </c>
      <c r="AY2888" s="1">
        <v>0</v>
      </c>
      <c r="AZ2888" s="1">
        <v>1</v>
      </c>
      <c r="BA2888" s="1">
        <v>0</v>
      </c>
      <c r="BB2888" s="1">
        <v>0</v>
      </c>
      <c r="BC2888" s="1">
        <v>0</v>
      </c>
      <c r="BD2888" s="1">
        <v>0</v>
      </c>
      <c r="BE2888" s="1">
        <v>1</v>
      </c>
      <c r="BF2888" s="1">
        <v>0</v>
      </c>
      <c r="BG2888" s="1">
        <v>0</v>
      </c>
      <c r="BH2888" s="1">
        <v>0</v>
      </c>
      <c r="BI2888" s="1">
        <v>0</v>
      </c>
      <c r="BJ2888" s="1">
        <v>0</v>
      </c>
      <c r="BK2888" s="1">
        <v>1</v>
      </c>
      <c r="BL2888" s="2">
        <v>6.4202215100900002</v>
      </c>
      <c r="BM2888" s="2">
        <v>490</v>
      </c>
      <c r="BN2888" s="2">
        <v>44.3</v>
      </c>
      <c r="BO2888" s="2">
        <v>64.900000000000006</v>
      </c>
      <c r="BP2888" s="2">
        <v>6.6</v>
      </c>
      <c r="BQ2888" s="2">
        <v>40</v>
      </c>
      <c r="BR2888" s="2">
        <v>7.3684210526299996</v>
      </c>
      <c r="BS2888" s="2">
        <v>0.8</v>
      </c>
      <c r="BT2888" s="2">
        <v>0.42391304347800002</v>
      </c>
      <c r="BU2888" s="2">
        <v>68767</v>
      </c>
      <c r="BV2888" s="2">
        <v>0.58366899999999999</v>
      </c>
      <c r="BW2888" s="2">
        <v>7.7648999999999996E-2</v>
      </c>
      <c r="BX2888" s="2">
        <v>0.75</v>
      </c>
      <c r="BY2888" s="2">
        <v>0.92749244713000001</v>
      </c>
      <c r="BZ2888" s="2">
        <v>0.977198697068</v>
      </c>
      <c r="CA2888" s="2">
        <v>0.49641459999999998</v>
      </c>
      <c r="CB2888" s="2">
        <v>0.80620155038800001</v>
      </c>
      <c r="CC2888" s="2">
        <v>93.411574279500002</v>
      </c>
      <c r="CD2888" s="2">
        <v>92.706035263299995</v>
      </c>
      <c r="CE2888" s="2">
        <v>872</v>
      </c>
      <c r="CF2888" s="2">
        <v>121</v>
      </c>
      <c r="CG2888" s="2">
        <v>1245.27711009</v>
      </c>
      <c r="CH2888" s="2">
        <v>89.031232434499998</v>
      </c>
      <c r="CI2888" s="2">
        <v>1616.9214161899999</v>
      </c>
      <c r="CJ2888" s="2">
        <v>1.9029050458000001</v>
      </c>
      <c r="CK2888" s="2">
        <v>150.180542234</v>
      </c>
      <c r="CL2888" s="2">
        <v>0.77015314264599999</v>
      </c>
      <c r="CM2888" s="1">
        <v>5</v>
      </c>
    </row>
    <row r="2889" spans="1:91" x14ac:dyDescent="0.5">
      <c r="A2889" s="1">
        <v>2888</v>
      </c>
      <c r="B2889" s="2">
        <v>1230461360</v>
      </c>
      <c r="C2889" s="2">
        <v>0</v>
      </c>
      <c r="D2889" s="2">
        <v>1</v>
      </c>
      <c r="E2889" s="2">
        <v>1</v>
      </c>
      <c r="F2889" s="2">
        <v>2</v>
      </c>
      <c r="G2889" s="2">
        <v>0</v>
      </c>
      <c r="H2889" s="2">
        <v>0</v>
      </c>
      <c r="I2889" s="2">
        <v>1</v>
      </c>
      <c r="J2889" s="2">
        <v>3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1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1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1</v>
      </c>
      <c r="AT2889" s="1">
        <v>0</v>
      </c>
      <c r="AU2889" s="1">
        <v>0</v>
      </c>
      <c r="AV2889" s="1">
        <v>0</v>
      </c>
      <c r="AW2889" s="1">
        <v>1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0</v>
      </c>
      <c r="BG2889" s="1">
        <v>0</v>
      </c>
      <c r="BH2889" s="1">
        <v>0</v>
      </c>
      <c r="BI2889" s="1">
        <v>1</v>
      </c>
      <c r="BJ2889" s="1">
        <v>0</v>
      </c>
      <c r="BK2889" s="1">
        <v>0</v>
      </c>
      <c r="BL2889" s="2">
        <v>6.4202215100900002</v>
      </c>
      <c r="BM2889" s="2">
        <v>490</v>
      </c>
      <c r="BN2889" s="2">
        <v>44.3</v>
      </c>
      <c r="BO2889" s="2">
        <v>64.900000000000006</v>
      </c>
      <c r="BP2889" s="2">
        <v>6.6</v>
      </c>
      <c r="BQ2889" s="2">
        <v>40</v>
      </c>
      <c r="BR2889" s="2">
        <v>7.3684210526299996</v>
      </c>
      <c r="BS2889" s="2">
        <v>0.8</v>
      </c>
      <c r="BT2889" s="2">
        <v>0.42391304347800002</v>
      </c>
      <c r="BU2889" s="2">
        <v>68767</v>
      </c>
      <c r="BV2889" s="2">
        <v>0.58366899999999999</v>
      </c>
      <c r="BW2889" s="2">
        <v>7.7648999999999996E-2</v>
      </c>
      <c r="BX2889" s="2">
        <v>0.75</v>
      </c>
      <c r="BY2889" s="2">
        <v>0.92749244713000001</v>
      </c>
      <c r="BZ2889" s="2">
        <v>0.977198697068</v>
      </c>
      <c r="CA2889" s="2">
        <v>0.49641459999999998</v>
      </c>
      <c r="CB2889" s="2">
        <v>0.80620155038800001</v>
      </c>
      <c r="CC2889" s="2">
        <v>93.411574279500002</v>
      </c>
      <c r="CD2889" s="2">
        <v>92.706035263299995</v>
      </c>
      <c r="CE2889" s="2">
        <v>872</v>
      </c>
      <c r="CF2889" s="2">
        <v>121</v>
      </c>
      <c r="CG2889" s="2">
        <v>738.03499180400001</v>
      </c>
      <c r="CH2889" s="2">
        <v>156.37104961</v>
      </c>
      <c r="CI2889" s="2">
        <v>1225.6523727900001</v>
      </c>
      <c r="CJ2889" s="2">
        <v>1.5755639960300001</v>
      </c>
      <c r="CK2889" s="2">
        <v>147.48249796299999</v>
      </c>
      <c r="CL2889" s="2">
        <v>0.60215686616499997</v>
      </c>
      <c r="CM2889" s="1">
        <v>5</v>
      </c>
    </row>
    <row r="2890" spans="1:91" x14ac:dyDescent="0.5">
      <c r="A2890" s="1">
        <v>2889</v>
      </c>
      <c r="B2890" s="2">
        <v>1230772428</v>
      </c>
      <c r="C2890" s="2">
        <v>0</v>
      </c>
      <c r="D2890" s="2">
        <v>1</v>
      </c>
      <c r="E2890" s="2">
        <v>0</v>
      </c>
      <c r="F2890" s="2">
        <v>1.9</v>
      </c>
      <c r="G2890" s="2">
        <v>1</v>
      </c>
      <c r="H2890" s="2">
        <v>0</v>
      </c>
      <c r="I2890" s="2">
        <v>1</v>
      </c>
      <c r="J2890" s="2">
        <v>4</v>
      </c>
      <c r="K2890" s="1">
        <v>0</v>
      </c>
      <c r="L2890" s="1">
        <v>0</v>
      </c>
      <c r="M2890" s="1">
        <v>0</v>
      </c>
      <c r="N2890" s="1">
        <v>1</v>
      </c>
      <c r="O2890" s="1">
        <v>0</v>
      </c>
      <c r="P2890" s="1">
        <v>0</v>
      </c>
      <c r="Q2890" s="1">
        <v>0</v>
      </c>
      <c r="R2890" s="1">
        <v>1</v>
      </c>
      <c r="S2890" s="1">
        <v>0</v>
      </c>
      <c r="T2890" s="1">
        <v>0</v>
      </c>
      <c r="U2890" s="1">
        <v>0</v>
      </c>
      <c r="V2890" s="1">
        <v>1</v>
      </c>
      <c r="W2890" s="1">
        <v>0</v>
      </c>
      <c r="X2890" s="1">
        <v>0</v>
      </c>
      <c r="Y2890" s="1">
        <v>1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1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1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1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  <c r="BF2890" s="1">
        <v>0</v>
      </c>
      <c r="BG2890" s="1">
        <v>0</v>
      </c>
      <c r="BH2890" s="1">
        <v>0</v>
      </c>
      <c r="BI2890" s="1">
        <v>0</v>
      </c>
      <c r="BJ2890" s="1">
        <v>0</v>
      </c>
      <c r="BK2890" s="1">
        <v>0</v>
      </c>
      <c r="BL2890" s="2">
        <v>6.4202215100900002</v>
      </c>
      <c r="BM2890" s="2">
        <v>490</v>
      </c>
      <c r="BN2890" s="2">
        <v>44.3</v>
      </c>
      <c r="BO2890" s="2">
        <v>64.900000000000006</v>
      </c>
      <c r="BP2890" s="2">
        <v>6.6</v>
      </c>
      <c r="BQ2890" s="2">
        <v>40</v>
      </c>
      <c r="BR2890" s="2">
        <v>7.3684210526299996</v>
      </c>
      <c r="BS2890" s="2">
        <v>0.8</v>
      </c>
      <c r="BT2890" s="2">
        <v>0.42391304347800002</v>
      </c>
      <c r="BU2890" s="2">
        <v>68767</v>
      </c>
      <c r="BV2890" s="2">
        <v>0.58366899999999999</v>
      </c>
      <c r="BW2890" s="2">
        <v>7.7648999999999996E-2</v>
      </c>
      <c r="BX2890" s="2">
        <v>0.75</v>
      </c>
      <c r="BY2890" s="2">
        <v>0.92749244713000001</v>
      </c>
      <c r="BZ2890" s="2">
        <v>0.977198697068</v>
      </c>
      <c r="CA2890" s="2">
        <v>0.49641459999999998</v>
      </c>
      <c r="CB2890" s="2">
        <v>0.80620155038800001</v>
      </c>
      <c r="CC2890" s="2">
        <v>93.411574279500002</v>
      </c>
      <c r="CD2890" s="2">
        <v>92.706035263299995</v>
      </c>
      <c r="CE2890" s="2">
        <v>872</v>
      </c>
      <c r="CF2890" s="2">
        <v>121</v>
      </c>
      <c r="CG2890" s="2">
        <v>888.39769303499997</v>
      </c>
      <c r="CH2890" s="2">
        <v>125.180221832</v>
      </c>
      <c r="CI2890" s="2">
        <v>1552.3963499900001</v>
      </c>
      <c r="CJ2890" s="2">
        <v>2.0216273124300002</v>
      </c>
      <c r="CK2890" s="2">
        <v>221.969519537</v>
      </c>
      <c r="CL2890" s="2">
        <v>0.57227504628000003</v>
      </c>
      <c r="CM2890" s="1">
        <v>5</v>
      </c>
    </row>
    <row r="2891" spans="1:91" x14ac:dyDescent="0.5">
      <c r="A2891" s="1">
        <v>2890</v>
      </c>
      <c r="B2891" s="2">
        <v>1230892554</v>
      </c>
      <c r="C2891" s="2">
        <v>0</v>
      </c>
      <c r="D2891" s="2">
        <v>1</v>
      </c>
      <c r="E2891" s="2">
        <v>1</v>
      </c>
      <c r="F2891" s="2">
        <v>2</v>
      </c>
      <c r="G2891" s="2">
        <v>0</v>
      </c>
      <c r="H2891" s="2">
        <v>0</v>
      </c>
      <c r="I2891" s="2">
        <v>1</v>
      </c>
      <c r="J2891" s="2">
        <v>1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1</v>
      </c>
      <c r="S2891" s="1">
        <v>0</v>
      </c>
      <c r="T2891" s="1">
        <v>0</v>
      </c>
      <c r="U2891" s="1">
        <v>1</v>
      </c>
      <c r="V2891" s="1">
        <v>0</v>
      </c>
      <c r="W2891" s="1">
        <v>0</v>
      </c>
      <c r="X2891" s="1">
        <v>0</v>
      </c>
      <c r="Y2891" s="1">
        <v>0</v>
      </c>
      <c r="Z2891" s="1">
        <v>1</v>
      </c>
      <c r="AA2891" s="1">
        <v>0</v>
      </c>
      <c r="AB2891" s="1">
        <v>0</v>
      </c>
      <c r="AC2891" s="1">
        <v>0</v>
      </c>
      <c r="AD2891" s="1">
        <v>0</v>
      </c>
      <c r="AE2891" s="1">
        <v>1</v>
      </c>
      <c r="AF2891" s="1">
        <v>0</v>
      </c>
      <c r="AG2891" s="1">
        <v>0</v>
      </c>
      <c r="AH2891" s="1">
        <v>1</v>
      </c>
      <c r="AI2891" s="1">
        <v>0</v>
      </c>
      <c r="AJ2891" s="1">
        <v>0</v>
      </c>
      <c r="AK2891" s="1">
        <v>1</v>
      </c>
      <c r="AL2891" s="1">
        <v>0</v>
      </c>
      <c r="AM2891" s="1">
        <v>0</v>
      </c>
      <c r="AN2891" s="1">
        <v>1</v>
      </c>
      <c r="AO2891" s="1">
        <v>0</v>
      </c>
      <c r="AP2891" s="1">
        <v>0</v>
      </c>
      <c r="AQ2891" s="1">
        <v>0</v>
      </c>
      <c r="AR2891" s="1">
        <v>0</v>
      </c>
      <c r="AS2891" s="1">
        <v>1</v>
      </c>
      <c r="AT2891" s="1">
        <v>0</v>
      </c>
      <c r="AU2891" s="1">
        <v>0</v>
      </c>
      <c r="AV2891" s="1">
        <v>1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1</v>
      </c>
      <c r="BF2891" s="1">
        <v>0</v>
      </c>
      <c r="BG2891" s="1">
        <v>0</v>
      </c>
      <c r="BH2891" s="1">
        <v>0</v>
      </c>
      <c r="BI2891" s="1">
        <v>0</v>
      </c>
      <c r="BJ2891" s="1">
        <v>0</v>
      </c>
      <c r="BK2891" s="1">
        <v>0</v>
      </c>
      <c r="BL2891" s="2">
        <v>6.4202215100900002</v>
      </c>
      <c r="BM2891" s="2">
        <v>490</v>
      </c>
      <c r="BN2891" s="2">
        <v>44.3</v>
      </c>
      <c r="BO2891" s="2">
        <v>64.900000000000006</v>
      </c>
      <c r="BP2891" s="2">
        <v>6.6</v>
      </c>
      <c r="BQ2891" s="2">
        <v>40</v>
      </c>
      <c r="BR2891" s="2">
        <v>7.3684210526299996</v>
      </c>
      <c r="BS2891" s="2">
        <v>0.8</v>
      </c>
      <c r="BT2891" s="2">
        <v>0.42391304347800002</v>
      </c>
      <c r="BU2891" s="2">
        <v>68767</v>
      </c>
      <c r="BV2891" s="2">
        <v>0.58366899999999999</v>
      </c>
      <c r="BW2891" s="2">
        <v>7.7648999999999996E-2</v>
      </c>
      <c r="BX2891" s="2">
        <v>0.75</v>
      </c>
      <c r="BY2891" s="2">
        <v>0.92749244713000001</v>
      </c>
      <c r="BZ2891" s="2">
        <v>0.977198697068</v>
      </c>
      <c r="CA2891" s="2">
        <v>0.49641459999999998</v>
      </c>
      <c r="CB2891" s="2">
        <v>0.80620155038800001</v>
      </c>
      <c r="CC2891" s="2">
        <v>93.411574279500002</v>
      </c>
      <c r="CD2891" s="2">
        <v>92.706035263299995</v>
      </c>
      <c r="CE2891" s="2">
        <v>872</v>
      </c>
      <c r="CF2891" s="2">
        <v>121</v>
      </c>
      <c r="CG2891" s="2">
        <v>507.64005211800003</v>
      </c>
      <c r="CH2891" s="2">
        <v>172.78253319699999</v>
      </c>
      <c r="CI2891" s="2">
        <v>978.93703211499997</v>
      </c>
      <c r="CJ2891" s="2">
        <v>1.3287438228399999</v>
      </c>
      <c r="CK2891" s="2">
        <v>150.17607967699999</v>
      </c>
      <c r="CL2891" s="2">
        <v>0.51856251777600004</v>
      </c>
      <c r="CM2891" s="1">
        <v>5</v>
      </c>
    </row>
    <row r="2892" spans="1:91" x14ac:dyDescent="0.5">
      <c r="A2892" s="1">
        <v>2891</v>
      </c>
      <c r="B2892" s="2">
        <v>1231355679</v>
      </c>
      <c r="C2892" s="2">
        <v>0</v>
      </c>
      <c r="D2892" s="2">
        <v>1</v>
      </c>
      <c r="E2892" s="2">
        <v>1</v>
      </c>
      <c r="F2892" s="2">
        <v>1.8</v>
      </c>
      <c r="G2892" s="2">
        <v>0</v>
      </c>
      <c r="H2892" s="2">
        <v>0</v>
      </c>
      <c r="I2892" s="2">
        <v>1</v>
      </c>
      <c r="J2892" s="2">
        <v>2</v>
      </c>
      <c r="K2892" s="1">
        <v>0</v>
      </c>
      <c r="L2892" s="1">
        <v>0</v>
      </c>
      <c r="M2892" s="1">
        <v>1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1</v>
      </c>
      <c r="AB2892" s="1">
        <v>0</v>
      </c>
      <c r="AC2892" s="1">
        <v>0</v>
      </c>
      <c r="AD2892" s="1">
        <v>0</v>
      </c>
      <c r="AE2892" s="1">
        <v>1</v>
      </c>
      <c r="AF2892" s="1">
        <v>0</v>
      </c>
      <c r="AG2892" s="1">
        <v>0</v>
      </c>
      <c r="AH2892" s="1">
        <v>1</v>
      </c>
      <c r="AI2892" s="1">
        <v>0</v>
      </c>
      <c r="AJ2892" s="1">
        <v>0</v>
      </c>
      <c r="AK2892" s="1">
        <v>1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1</v>
      </c>
      <c r="AU2892" s="1">
        <v>0</v>
      </c>
      <c r="AV2892" s="1">
        <v>1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1</v>
      </c>
      <c r="BD2892" s="1">
        <v>0</v>
      </c>
      <c r="BE2892" s="1">
        <v>1</v>
      </c>
      <c r="BF2892" s="1">
        <v>0</v>
      </c>
      <c r="BG2892" s="1">
        <v>0</v>
      </c>
      <c r="BH2892" s="1">
        <v>0</v>
      </c>
      <c r="BI2892" s="1">
        <v>1</v>
      </c>
      <c r="BJ2892" s="1">
        <v>0</v>
      </c>
      <c r="BK2892" s="1">
        <v>0</v>
      </c>
      <c r="BL2892" s="2">
        <v>6.4202215100900002</v>
      </c>
      <c r="BM2892" s="2">
        <v>490</v>
      </c>
      <c r="BN2892" s="2">
        <v>44.3</v>
      </c>
      <c r="BO2892" s="2">
        <v>64.900000000000006</v>
      </c>
      <c r="BP2892" s="2">
        <v>6.6</v>
      </c>
      <c r="BQ2892" s="2">
        <v>40</v>
      </c>
      <c r="BR2892" s="2">
        <v>7.3684210526299996</v>
      </c>
      <c r="BS2892" s="2">
        <v>0.8</v>
      </c>
      <c r="BT2892" s="2">
        <v>0.42391304347800002</v>
      </c>
      <c r="BU2892" s="2">
        <v>68767</v>
      </c>
      <c r="BV2892" s="2">
        <v>0.58366899999999999</v>
      </c>
      <c r="BW2892" s="2">
        <v>7.7648999999999996E-2</v>
      </c>
      <c r="BX2892" s="2">
        <v>0.75</v>
      </c>
      <c r="BY2892" s="2">
        <v>0.92749244713000001</v>
      </c>
      <c r="BZ2892" s="2">
        <v>0.977198697068</v>
      </c>
      <c r="CA2892" s="2">
        <v>0.49641459999999998</v>
      </c>
      <c r="CB2892" s="2">
        <v>0.80620155038800001</v>
      </c>
      <c r="CC2892" s="2">
        <v>93.411574279500002</v>
      </c>
      <c r="CD2892" s="2">
        <v>92.706035263299995</v>
      </c>
      <c r="CE2892" s="2">
        <v>872</v>
      </c>
      <c r="CF2892" s="2">
        <v>121</v>
      </c>
      <c r="CG2892" s="2">
        <v>569.43390548499997</v>
      </c>
      <c r="CH2892" s="2">
        <v>148.33160031099999</v>
      </c>
      <c r="CI2892" s="2">
        <v>1063.2327129299999</v>
      </c>
      <c r="CJ2892" s="2">
        <v>1.4162099244599999</v>
      </c>
      <c r="CK2892" s="2">
        <v>154.99732784299999</v>
      </c>
      <c r="CL2892" s="2">
        <v>0.53556845887100002</v>
      </c>
      <c r="CM2892" s="1">
        <v>5</v>
      </c>
    </row>
    <row r="2893" spans="1:91" x14ac:dyDescent="0.5">
      <c r="A2893" s="1">
        <v>2892</v>
      </c>
      <c r="B2893" s="2">
        <v>1232184222</v>
      </c>
      <c r="C2893" s="2">
        <v>0</v>
      </c>
      <c r="D2893" s="2">
        <v>1</v>
      </c>
      <c r="E2893" s="2">
        <v>0</v>
      </c>
      <c r="F2893" s="2">
        <v>2</v>
      </c>
      <c r="G2893" s="2">
        <v>1</v>
      </c>
      <c r="H2893" s="2">
        <v>0</v>
      </c>
      <c r="I2893" s="2">
        <v>2</v>
      </c>
      <c r="J2893" s="2">
        <v>2</v>
      </c>
      <c r="K2893" s="1">
        <v>0</v>
      </c>
      <c r="L2893" s="1">
        <v>0</v>
      </c>
      <c r="M2893" s="1">
        <v>0</v>
      </c>
      <c r="N2893" s="1">
        <v>1</v>
      </c>
      <c r="O2893" s="1">
        <v>0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s="1">
        <v>0</v>
      </c>
      <c r="V2893" s="1">
        <v>1</v>
      </c>
      <c r="W2893" s="1">
        <v>0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1</v>
      </c>
      <c r="AF2893" s="1">
        <v>0</v>
      </c>
      <c r="AG2893" s="1">
        <v>1</v>
      </c>
      <c r="AH2893" s="1">
        <v>0</v>
      </c>
      <c r="AI2893" s="1">
        <v>0</v>
      </c>
      <c r="AJ2893" s="1">
        <v>0</v>
      </c>
      <c r="AK2893" s="1">
        <v>1</v>
      </c>
      <c r="AL2893" s="1">
        <v>0</v>
      </c>
      <c r="AM2893" s="1">
        <v>0</v>
      </c>
      <c r="AN2893" s="1">
        <v>0</v>
      </c>
      <c r="AO2893" s="1">
        <v>1</v>
      </c>
      <c r="AP2893" s="1">
        <v>0</v>
      </c>
      <c r="AQ2893" s="1">
        <v>0</v>
      </c>
      <c r="AR2893" s="1">
        <v>0</v>
      </c>
      <c r="AS2893" s="1">
        <v>1</v>
      </c>
      <c r="AT2893" s="1">
        <v>0</v>
      </c>
      <c r="AU2893" s="1">
        <v>0</v>
      </c>
      <c r="AV2893" s="1">
        <v>0</v>
      </c>
      <c r="AW2893" s="1">
        <v>1</v>
      </c>
      <c r="AX2893" s="1">
        <v>0</v>
      </c>
      <c r="AY2893" s="1">
        <v>0</v>
      </c>
      <c r="AZ2893" s="1">
        <v>0</v>
      </c>
      <c r="BA2893" s="1">
        <v>0</v>
      </c>
      <c r="BB2893" s="1">
        <v>1</v>
      </c>
      <c r="BC2893" s="1">
        <v>0</v>
      </c>
      <c r="BD2893" s="1">
        <v>1</v>
      </c>
      <c r="BE2893" s="1">
        <v>0</v>
      </c>
      <c r="BF2893" s="1">
        <v>0</v>
      </c>
      <c r="BG2893" s="1">
        <v>0</v>
      </c>
      <c r="BH2893" s="1">
        <v>0</v>
      </c>
      <c r="BI2893" s="1">
        <v>0</v>
      </c>
      <c r="BJ2893" s="1">
        <v>0</v>
      </c>
      <c r="BK2893" s="1">
        <v>0</v>
      </c>
      <c r="BL2893" s="2">
        <v>6.4202215100900002</v>
      </c>
      <c r="BM2893" s="2">
        <v>490</v>
      </c>
      <c r="BN2893" s="2">
        <v>44.3</v>
      </c>
      <c r="BO2893" s="2">
        <v>64.900000000000006</v>
      </c>
      <c r="BP2893" s="2">
        <v>6.6</v>
      </c>
      <c r="BQ2893" s="2">
        <v>40</v>
      </c>
      <c r="BR2893" s="2">
        <v>7.3684210526299996</v>
      </c>
      <c r="BS2893" s="2">
        <v>0.8</v>
      </c>
      <c r="BT2893" s="2">
        <v>0.42391304347800002</v>
      </c>
      <c r="BU2893" s="2">
        <v>68767</v>
      </c>
      <c r="BV2893" s="2">
        <v>0.58366899999999999</v>
      </c>
      <c r="BW2893" s="2">
        <v>7.7648999999999996E-2</v>
      </c>
      <c r="BX2893" s="2">
        <v>0.75</v>
      </c>
      <c r="BY2893" s="2">
        <v>0.92749244713000001</v>
      </c>
      <c r="BZ2893" s="2">
        <v>0.977198697068</v>
      </c>
      <c r="CA2893" s="2">
        <v>0.49641459999999998</v>
      </c>
      <c r="CB2893" s="2">
        <v>0.80620155038800001</v>
      </c>
      <c r="CC2893" s="2">
        <v>93.411574279500002</v>
      </c>
      <c r="CD2893" s="2">
        <v>92.706035263299995</v>
      </c>
      <c r="CE2893" s="2">
        <v>872</v>
      </c>
      <c r="CF2893" s="2">
        <v>121</v>
      </c>
      <c r="CG2893" s="2">
        <v>507.64005211800003</v>
      </c>
      <c r="CH2893" s="2">
        <v>172.78253319699999</v>
      </c>
      <c r="CI2893" s="2">
        <v>978.93703211499997</v>
      </c>
      <c r="CJ2893" s="2">
        <v>1.3287438228399999</v>
      </c>
      <c r="CK2893" s="2">
        <v>150.17607967699999</v>
      </c>
      <c r="CL2893" s="2">
        <v>0.51856251777600004</v>
      </c>
      <c r="CM2893" s="1">
        <v>5</v>
      </c>
    </row>
    <row r="2894" spans="1:91" x14ac:dyDescent="0.5">
      <c r="A2894" s="1">
        <v>2893</v>
      </c>
      <c r="B2894" s="2">
        <v>1232611441</v>
      </c>
      <c r="C2894" s="2">
        <v>0</v>
      </c>
      <c r="D2894" s="2">
        <v>1</v>
      </c>
      <c r="E2894" s="2">
        <v>1</v>
      </c>
      <c r="F2894" s="2">
        <v>2.1</v>
      </c>
      <c r="G2894" s="2">
        <v>0</v>
      </c>
      <c r="H2894" s="2">
        <v>0</v>
      </c>
      <c r="I2894" s="2">
        <v>1</v>
      </c>
      <c r="J2894" s="2">
        <v>2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1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1</v>
      </c>
      <c r="AF2894" s="1">
        <v>0</v>
      </c>
      <c r="AG2894" s="1">
        <v>0</v>
      </c>
      <c r="AH2894" s="1">
        <v>1</v>
      </c>
      <c r="AI2894" s="1">
        <v>0</v>
      </c>
      <c r="AJ2894" s="1">
        <v>0</v>
      </c>
      <c r="AK2894" s="1">
        <v>0</v>
      </c>
      <c r="AL2894" s="1">
        <v>0</v>
      </c>
      <c r="AM2894" s="1">
        <v>1</v>
      </c>
      <c r="AN2894" s="1">
        <v>0</v>
      </c>
      <c r="AO2894" s="1">
        <v>1</v>
      </c>
      <c r="AP2894" s="1">
        <v>0</v>
      </c>
      <c r="AQ2894" s="1">
        <v>0</v>
      </c>
      <c r="AR2894" s="1">
        <v>0</v>
      </c>
      <c r="AS2894" s="1">
        <v>1</v>
      </c>
      <c r="AT2894" s="1">
        <v>0</v>
      </c>
      <c r="AU2894" s="1">
        <v>0</v>
      </c>
      <c r="AV2894" s="1">
        <v>1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0</v>
      </c>
      <c r="BE2894" s="1">
        <v>1</v>
      </c>
      <c r="BF2894" s="1">
        <v>0</v>
      </c>
      <c r="BG2894" s="1">
        <v>0</v>
      </c>
      <c r="BH2894" s="1">
        <v>0</v>
      </c>
      <c r="BI2894" s="1">
        <v>0</v>
      </c>
      <c r="BJ2894" s="1">
        <v>0</v>
      </c>
      <c r="BK2894" s="1">
        <v>0</v>
      </c>
      <c r="BL2894" s="2">
        <v>6.4202215100900002</v>
      </c>
      <c r="BM2894" s="2">
        <v>490</v>
      </c>
      <c r="BN2894" s="2">
        <v>44.3</v>
      </c>
      <c r="BO2894" s="2">
        <v>64.900000000000006</v>
      </c>
      <c r="BP2894" s="2">
        <v>6.6</v>
      </c>
      <c r="BQ2894" s="2">
        <v>40</v>
      </c>
      <c r="BR2894" s="2">
        <v>7.3684210526299996</v>
      </c>
      <c r="BS2894" s="2">
        <v>0.8</v>
      </c>
      <c r="BT2894" s="2">
        <v>0.42391304347800002</v>
      </c>
      <c r="BU2894" s="2">
        <v>68767</v>
      </c>
      <c r="BV2894" s="2">
        <v>0.58366899999999999</v>
      </c>
      <c r="BW2894" s="2">
        <v>7.7648999999999996E-2</v>
      </c>
      <c r="BX2894" s="2">
        <v>0.75</v>
      </c>
      <c r="BY2894" s="2">
        <v>0.92749244713000001</v>
      </c>
      <c r="BZ2894" s="2">
        <v>0.977198697068</v>
      </c>
      <c r="CA2894" s="2">
        <v>0.49641459999999998</v>
      </c>
      <c r="CB2894" s="2">
        <v>0.80620155038800001</v>
      </c>
      <c r="CC2894" s="2">
        <v>93.411574279500002</v>
      </c>
      <c r="CD2894" s="2">
        <v>92.706035263299995</v>
      </c>
      <c r="CE2894" s="2">
        <v>872</v>
      </c>
      <c r="CF2894" s="2">
        <v>121</v>
      </c>
      <c r="CG2894" s="2">
        <v>966.900176601</v>
      </c>
      <c r="CH2894" s="2">
        <v>4.7095860438299999</v>
      </c>
      <c r="CI2894" s="2">
        <v>1313.8361578700001</v>
      </c>
      <c r="CJ2894" s="2">
        <v>1.59956986907</v>
      </c>
      <c r="CK2894" s="2">
        <v>86.6743583194</v>
      </c>
      <c r="CL2894" s="2">
        <v>0.73593664690399996</v>
      </c>
      <c r="CM2894" s="1">
        <v>5</v>
      </c>
    </row>
    <row r="2895" spans="1:91" x14ac:dyDescent="0.5">
      <c r="A2895" s="1">
        <v>2894</v>
      </c>
      <c r="B2895" s="2">
        <v>1232791434</v>
      </c>
      <c r="C2895" s="2">
        <v>0</v>
      </c>
      <c r="D2895" s="2">
        <v>1</v>
      </c>
      <c r="E2895" s="2">
        <v>0</v>
      </c>
      <c r="F2895" s="2">
        <v>2.1</v>
      </c>
      <c r="G2895" s="2">
        <v>0</v>
      </c>
      <c r="H2895" s="2">
        <v>0</v>
      </c>
      <c r="I2895" s="2">
        <v>1</v>
      </c>
      <c r="J2895" s="2">
        <v>2</v>
      </c>
      <c r="K2895" s="1">
        <v>0</v>
      </c>
      <c r="L2895" s="1">
        <v>0</v>
      </c>
      <c r="M2895" s="1">
        <v>0</v>
      </c>
      <c r="N2895" s="1">
        <v>1</v>
      </c>
      <c r="O2895" s="1">
        <v>0</v>
      </c>
      <c r="P2895" s="1">
        <v>0</v>
      </c>
      <c r="Q2895" s="1">
        <v>0</v>
      </c>
      <c r="R2895" s="1">
        <v>1</v>
      </c>
      <c r="S2895" s="1">
        <v>0</v>
      </c>
      <c r="T2895" s="1">
        <v>0</v>
      </c>
      <c r="U2895" s="1">
        <v>1</v>
      </c>
      <c r="V2895" s="1">
        <v>0</v>
      </c>
      <c r="W2895" s="1">
        <v>0</v>
      </c>
      <c r="X2895" s="1">
        <v>0</v>
      </c>
      <c r="Y2895" s="1">
        <v>1</v>
      </c>
      <c r="Z2895" s="1">
        <v>0</v>
      </c>
      <c r="AA2895" s="1">
        <v>0</v>
      </c>
      <c r="AB2895" s="1">
        <v>0</v>
      </c>
      <c r="AC2895" s="1">
        <v>0</v>
      </c>
      <c r="AD2895" s="1">
        <v>1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1</v>
      </c>
      <c r="AL2895" s="1">
        <v>0</v>
      </c>
      <c r="AM2895" s="1">
        <v>0</v>
      </c>
      <c r="AN2895" s="1">
        <v>0</v>
      </c>
      <c r="AO2895" s="1">
        <v>1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1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0</v>
      </c>
      <c r="BE2895" s="1">
        <v>0</v>
      </c>
      <c r="BF2895" s="1">
        <v>1</v>
      </c>
      <c r="BG2895" s="1">
        <v>0</v>
      </c>
      <c r="BH2895" s="1">
        <v>1</v>
      </c>
      <c r="BI2895" s="1">
        <v>0</v>
      </c>
      <c r="BJ2895" s="1">
        <v>0</v>
      </c>
      <c r="BK2895" s="1">
        <v>0</v>
      </c>
      <c r="BL2895" s="2">
        <v>6.4202215100900002</v>
      </c>
      <c r="BM2895" s="2">
        <v>490</v>
      </c>
      <c r="BN2895" s="2">
        <v>44.3</v>
      </c>
      <c r="BO2895" s="2">
        <v>64.900000000000006</v>
      </c>
      <c r="BP2895" s="2">
        <v>6.6</v>
      </c>
      <c r="BQ2895" s="2">
        <v>40</v>
      </c>
      <c r="BR2895" s="2">
        <v>7.3684210526299996</v>
      </c>
      <c r="BS2895" s="2">
        <v>0.8</v>
      </c>
      <c r="BT2895" s="2">
        <v>0.42391304347800002</v>
      </c>
      <c r="BU2895" s="2">
        <v>68767</v>
      </c>
      <c r="BV2895" s="2">
        <v>0.58366899999999999</v>
      </c>
      <c r="BW2895" s="2">
        <v>7.7648999999999996E-2</v>
      </c>
      <c r="BX2895" s="2">
        <v>0.75</v>
      </c>
      <c r="BY2895" s="2">
        <v>0.92749244713000001</v>
      </c>
      <c r="BZ2895" s="2">
        <v>0.977198697068</v>
      </c>
      <c r="CA2895" s="2">
        <v>0.49641459999999998</v>
      </c>
      <c r="CB2895" s="2">
        <v>0.80620155038800001</v>
      </c>
      <c r="CC2895" s="2">
        <v>93.411574279500002</v>
      </c>
      <c r="CD2895" s="2">
        <v>92.706035263299995</v>
      </c>
      <c r="CE2895" s="2">
        <v>872</v>
      </c>
      <c r="CF2895" s="2">
        <v>121</v>
      </c>
      <c r="CG2895" s="2">
        <v>473.21483043299997</v>
      </c>
      <c r="CH2895" s="2">
        <v>533.38097899100001</v>
      </c>
      <c r="CI2895" s="2">
        <v>1378.6215658799999</v>
      </c>
      <c r="CJ2895" s="2">
        <v>1.9278962184099999</v>
      </c>
      <c r="CK2895" s="2">
        <v>540.046706524</v>
      </c>
      <c r="CL2895" s="2">
        <v>0.34325216008800002</v>
      </c>
      <c r="CM2895" s="1">
        <v>5</v>
      </c>
    </row>
    <row r="2896" spans="1:91" x14ac:dyDescent="0.5">
      <c r="A2896" s="1">
        <v>2895</v>
      </c>
      <c r="B2896" s="2">
        <v>1232935730</v>
      </c>
      <c r="C2896" s="2">
        <v>0</v>
      </c>
      <c r="D2896" s="2">
        <v>1</v>
      </c>
      <c r="E2896" s="2">
        <v>0</v>
      </c>
      <c r="F2896" s="2">
        <v>2</v>
      </c>
      <c r="G2896" s="2">
        <v>1</v>
      </c>
      <c r="H2896" s="2">
        <v>0</v>
      </c>
      <c r="I2896" s="2">
        <v>1</v>
      </c>
      <c r="J2896" s="2">
        <v>1</v>
      </c>
      <c r="K2896" s="1">
        <v>0</v>
      </c>
      <c r="L2896" s="1">
        <v>0</v>
      </c>
      <c r="M2896" s="1">
        <v>0</v>
      </c>
      <c r="N2896" s="1">
        <v>0</v>
      </c>
      <c r="O2896" s="1">
        <v>1</v>
      </c>
      <c r="P2896" s="1">
        <v>0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1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1</v>
      </c>
      <c r="AF2896" s="1">
        <v>0</v>
      </c>
      <c r="AG2896" s="1">
        <v>1</v>
      </c>
      <c r="AH2896" s="1">
        <v>0</v>
      </c>
      <c r="AI2896" s="1">
        <v>0</v>
      </c>
      <c r="AJ2896" s="1">
        <v>0</v>
      </c>
      <c r="AK2896" s="1">
        <v>1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1</v>
      </c>
      <c r="AR2896" s="1">
        <v>0</v>
      </c>
      <c r="AS2896" s="1">
        <v>1</v>
      </c>
      <c r="AT2896" s="1">
        <v>0</v>
      </c>
      <c r="AU2896" s="1">
        <v>0</v>
      </c>
      <c r="AV2896" s="1">
        <v>1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1</v>
      </c>
      <c r="BG2896" s="1">
        <v>0</v>
      </c>
      <c r="BH2896" s="1">
        <v>0</v>
      </c>
      <c r="BI2896" s="1">
        <v>1</v>
      </c>
      <c r="BJ2896" s="1">
        <v>0</v>
      </c>
      <c r="BK2896" s="1">
        <v>0</v>
      </c>
      <c r="BL2896" s="2">
        <v>6.4202215100900002</v>
      </c>
      <c r="BM2896" s="2">
        <v>490</v>
      </c>
      <c r="BN2896" s="2">
        <v>44.3</v>
      </c>
      <c r="BO2896" s="2">
        <v>64.900000000000006</v>
      </c>
      <c r="BP2896" s="2">
        <v>6.6</v>
      </c>
      <c r="BQ2896" s="2">
        <v>40</v>
      </c>
      <c r="BR2896" s="2">
        <v>7.3684210526299996</v>
      </c>
      <c r="BS2896" s="2">
        <v>0.8</v>
      </c>
      <c r="BT2896" s="2">
        <v>0.42391304347800002</v>
      </c>
      <c r="BU2896" s="2">
        <v>68767</v>
      </c>
      <c r="BV2896" s="2">
        <v>0.58366899999999999</v>
      </c>
      <c r="BW2896" s="2">
        <v>7.7648999999999996E-2</v>
      </c>
      <c r="BX2896" s="2">
        <v>0.75</v>
      </c>
      <c r="BY2896" s="2">
        <v>0.92749244713000001</v>
      </c>
      <c r="BZ2896" s="2">
        <v>0.977198697068</v>
      </c>
      <c r="CA2896" s="2">
        <v>0.49641459999999998</v>
      </c>
      <c r="CB2896" s="2">
        <v>0.80620155038800001</v>
      </c>
      <c r="CC2896" s="2">
        <v>93.411574279500002</v>
      </c>
      <c r="CD2896" s="2">
        <v>92.706035263299995</v>
      </c>
      <c r="CE2896" s="2">
        <v>872</v>
      </c>
      <c r="CF2896" s="2">
        <v>121</v>
      </c>
      <c r="CG2896" s="2">
        <v>663.32534336799995</v>
      </c>
      <c r="CH2896" s="2">
        <v>155.91975938100001</v>
      </c>
      <c r="CI2896" s="2">
        <v>1144.9626000999999</v>
      </c>
      <c r="CJ2896" s="2">
        <v>1.4961938532700001</v>
      </c>
      <c r="CK2896" s="2">
        <v>150.51006660300001</v>
      </c>
      <c r="CL2896" s="2">
        <v>0.57934236743699996</v>
      </c>
      <c r="CM2896" s="1">
        <v>5</v>
      </c>
    </row>
    <row r="2897" spans="1:91" x14ac:dyDescent="0.5">
      <c r="A2897" s="1">
        <v>2896</v>
      </c>
      <c r="B2897" s="2">
        <v>1212684440</v>
      </c>
      <c r="C2897" s="2">
        <v>1</v>
      </c>
      <c r="D2897" s="2">
        <v>0</v>
      </c>
      <c r="E2897" s="2">
        <v>1</v>
      </c>
      <c r="F2897" s="2">
        <v>4</v>
      </c>
      <c r="G2897" s="2">
        <v>1</v>
      </c>
      <c r="H2897" s="2">
        <v>0</v>
      </c>
      <c r="I2897" s="2">
        <v>3</v>
      </c>
      <c r="J2897" s="2">
        <v>3</v>
      </c>
      <c r="K2897" s="1">
        <v>1</v>
      </c>
      <c r="L2897" s="1">
        <v>0</v>
      </c>
      <c r="M2897" s="1">
        <v>0</v>
      </c>
      <c r="N2897" s="1">
        <v>1</v>
      </c>
      <c r="O2897" s="1">
        <v>0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1</v>
      </c>
      <c r="V2897" s="1">
        <v>0</v>
      </c>
      <c r="W2897" s="1">
        <v>0</v>
      </c>
      <c r="X2897" s="1">
        <v>0</v>
      </c>
      <c r="Y2897" s="1">
        <v>1</v>
      </c>
      <c r="Z2897" s="1">
        <v>0</v>
      </c>
      <c r="AA2897" s="1">
        <v>0</v>
      </c>
      <c r="AB2897" s="1">
        <v>0</v>
      </c>
      <c r="AC2897" s="1">
        <v>1</v>
      </c>
      <c r="AD2897" s="1">
        <v>0</v>
      </c>
      <c r="AE2897" s="1">
        <v>0</v>
      </c>
      <c r="AF2897" s="1">
        <v>0</v>
      </c>
      <c r="AG2897" s="1">
        <v>0</v>
      </c>
      <c r="AH2897" s="1">
        <v>1</v>
      </c>
      <c r="AI2897" s="1">
        <v>0</v>
      </c>
      <c r="AJ2897" s="1">
        <v>0</v>
      </c>
      <c r="AK2897" s="1">
        <v>0</v>
      </c>
      <c r="AL2897" s="1">
        <v>1</v>
      </c>
      <c r="AM2897" s="1">
        <v>0</v>
      </c>
      <c r="AN2897" s="1">
        <v>0</v>
      </c>
      <c r="AO2897" s="1">
        <v>1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1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0</v>
      </c>
      <c r="BE2897" s="1">
        <v>0</v>
      </c>
      <c r="BF2897" s="1">
        <v>0</v>
      </c>
      <c r="BG2897" s="1">
        <v>0</v>
      </c>
      <c r="BH2897" s="1">
        <v>0</v>
      </c>
      <c r="BI2897" s="1">
        <v>1</v>
      </c>
      <c r="BJ2897" s="1">
        <v>0</v>
      </c>
      <c r="BK2897" s="1">
        <v>0</v>
      </c>
      <c r="BL2897" s="2">
        <v>8.9304193522799995</v>
      </c>
      <c r="BM2897" s="2">
        <v>390</v>
      </c>
      <c r="BN2897" s="2">
        <v>39.974683544299999</v>
      </c>
      <c r="BO2897" s="2">
        <v>66.2</v>
      </c>
      <c r="BP2897" s="2">
        <v>12.8</v>
      </c>
      <c r="BQ2897" s="2">
        <v>26.923076923099998</v>
      </c>
      <c r="BR2897" s="2">
        <v>11.5384615385</v>
      </c>
      <c r="BS2897" s="2">
        <v>1.4</v>
      </c>
      <c r="BT2897" s="2">
        <v>0.46376811594200001</v>
      </c>
      <c r="BU2897" s="2">
        <v>98697</v>
      </c>
      <c r="BV2897" s="2">
        <v>0.33660600000000002</v>
      </c>
      <c r="BW2897" s="2">
        <v>0.31338899999999997</v>
      </c>
      <c r="BX2897" s="2">
        <v>0.66666666666700003</v>
      </c>
      <c r="BY2897" s="2">
        <v>0.97267759562800005</v>
      </c>
      <c r="BZ2897" s="2">
        <v>1</v>
      </c>
      <c r="CA2897" s="2">
        <v>0.38323871428599998</v>
      </c>
      <c r="CB2897" s="2">
        <v>0.70731707317100001</v>
      </c>
      <c r="CC2897" s="2">
        <v>94.831740617600005</v>
      </c>
      <c r="CD2897" s="2">
        <v>93.362193704099994</v>
      </c>
      <c r="CE2897" s="2">
        <v>1668</v>
      </c>
      <c r="CF2897" s="2">
        <v>696</v>
      </c>
      <c r="CG2897" s="2">
        <v>531.53541857799996</v>
      </c>
      <c r="CH2897" s="2">
        <v>112.614702761</v>
      </c>
      <c r="CI2897" s="2">
        <v>688.17349847399998</v>
      </c>
      <c r="CJ2897" s="2">
        <v>1.07862818616</v>
      </c>
      <c r="CK2897" s="2">
        <v>491.48497511900001</v>
      </c>
      <c r="CL2897" s="2">
        <v>0.77238577154900001</v>
      </c>
      <c r="CM2897" s="1">
        <v>5</v>
      </c>
    </row>
    <row r="2898" spans="1:91" x14ac:dyDescent="0.5">
      <c r="A2898" s="1">
        <v>2897</v>
      </c>
      <c r="B2898" s="2">
        <v>1174806005</v>
      </c>
      <c r="C2898" s="2">
        <v>0</v>
      </c>
      <c r="D2898" s="2">
        <v>1</v>
      </c>
      <c r="E2898" s="2">
        <v>1</v>
      </c>
      <c r="F2898" s="2">
        <v>2.2999999999999998</v>
      </c>
      <c r="G2898" s="2">
        <v>1</v>
      </c>
      <c r="H2898" s="2">
        <v>0</v>
      </c>
      <c r="I2898" s="2">
        <v>3</v>
      </c>
      <c r="J2898" s="2">
        <v>3</v>
      </c>
      <c r="K2898" s="1">
        <v>0</v>
      </c>
      <c r="L2898" s="1">
        <v>0</v>
      </c>
      <c r="M2898" s="1">
        <v>0</v>
      </c>
      <c r="N2898" s="1">
        <v>1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1</v>
      </c>
      <c r="V2898" s="1">
        <v>0</v>
      </c>
      <c r="W2898" s="1">
        <v>0</v>
      </c>
      <c r="X2898" s="1">
        <v>0</v>
      </c>
      <c r="Y2898" s="1">
        <v>1</v>
      </c>
      <c r="Z2898" s="1">
        <v>0</v>
      </c>
      <c r="AA2898" s="1">
        <v>0</v>
      </c>
      <c r="AB2898" s="1">
        <v>0</v>
      </c>
      <c r="AC2898" s="1">
        <v>1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1</v>
      </c>
      <c r="AP2898" s="1">
        <v>0</v>
      </c>
      <c r="AQ2898" s="1">
        <v>0</v>
      </c>
      <c r="AR2898" s="1">
        <v>0</v>
      </c>
      <c r="AS2898" s="1">
        <v>1</v>
      </c>
      <c r="AT2898" s="1">
        <v>0</v>
      </c>
      <c r="AU2898" s="1">
        <v>0</v>
      </c>
      <c r="AV2898" s="1">
        <v>0</v>
      </c>
      <c r="AW2898" s="1">
        <v>1</v>
      </c>
      <c r="AX2898" s="1">
        <v>0</v>
      </c>
      <c r="AY2898" s="1">
        <v>0</v>
      </c>
      <c r="AZ2898" s="1">
        <v>0</v>
      </c>
      <c r="BA2898" s="1">
        <v>0</v>
      </c>
      <c r="BB2898" s="1">
        <v>1</v>
      </c>
      <c r="BC2898" s="1">
        <v>0</v>
      </c>
      <c r="BD2898" s="1">
        <v>0</v>
      </c>
      <c r="BE2898" s="1">
        <v>0</v>
      </c>
      <c r="BF2898" s="1">
        <v>1</v>
      </c>
      <c r="BG2898" s="1">
        <v>0</v>
      </c>
      <c r="BH2898" s="1">
        <v>0</v>
      </c>
      <c r="BI2898" s="1">
        <v>0</v>
      </c>
      <c r="BJ2898" s="1">
        <v>1</v>
      </c>
      <c r="BK2898" s="1">
        <v>0</v>
      </c>
      <c r="BL2898" s="2">
        <v>29.852845177799999</v>
      </c>
      <c r="BM2898" s="2">
        <v>535</v>
      </c>
      <c r="BN2898" s="2">
        <v>33.188118811899997</v>
      </c>
      <c r="BO2898" s="2">
        <v>86.3</v>
      </c>
      <c r="BP2898" s="2">
        <v>2.4</v>
      </c>
      <c r="BQ2898" s="2">
        <v>31.481481481500001</v>
      </c>
      <c r="BR2898" s="2">
        <v>5.5555555555599998</v>
      </c>
      <c r="BS2898" s="2">
        <v>1.1000000000000001</v>
      </c>
      <c r="BT2898" s="2">
        <v>0.25742574257400003</v>
      </c>
      <c r="BU2898" s="2">
        <v>66385</v>
      </c>
      <c r="BV2898" s="2">
        <v>0.49949500000000002</v>
      </c>
      <c r="BW2898" s="2">
        <v>0.31157699999999999</v>
      </c>
      <c r="BX2898" s="2">
        <v>0.41666666666699997</v>
      </c>
      <c r="BY2898" s="2">
        <v>0.96563573883200005</v>
      </c>
      <c r="BZ2898" s="2">
        <v>0.96797153024899996</v>
      </c>
      <c r="CA2898" s="2">
        <v>0.39060985714300001</v>
      </c>
      <c r="CB2898" s="2">
        <v>0.64634146341499998</v>
      </c>
      <c r="CC2898" s="2">
        <v>95.860818759200001</v>
      </c>
      <c r="CD2898" s="2">
        <v>94.235514709499995</v>
      </c>
      <c r="CE2898" s="2">
        <v>872</v>
      </c>
      <c r="CF2898" s="2">
        <v>121</v>
      </c>
      <c r="CG2898" s="2">
        <v>879.54048646299998</v>
      </c>
      <c r="CH2898" s="2">
        <v>300.06977155700002</v>
      </c>
      <c r="CI2898" s="2">
        <v>1352.7414517300001</v>
      </c>
      <c r="CJ2898" s="2">
        <v>1.7500679165999999</v>
      </c>
      <c r="CK2898" s="2">
        <v>242.92584959800001</v>
      </c>
      <c r="CL2898" s="2">
        <v>0.65019112509300003</v>
      </c>
      <c r="CM2898" s="1">
        <v>5</v>
      </c>
    </row>
    <row r="2899" spans="1:91" x14ac:dyDescent="0.5">
      <c r="A2899" s="1">
        <v>2898</v>
      </c>
      <c r="B2899" s="2">
        <v>1172882352</v>
      </c>
      <c r="C2899" s="2">
        <v>0</v>
      </c>
      <c r="D2899" s="2">
        <v>1</v>
      </c>
      <c r="E2899" s="2">
        <v>1</v>
      </c>
      <c r="F2899" s="2">
        <v>2.2000000000000002</v>
      </c>
      <c r="G2899" s="2">
        <v>0</v>
      </c>
      <c r="H2899" s="2">
        <v>0</v>
      </c>
      <c r="I2899" s="2">
        <v>3</v>
      </c>
      <c r="J2899" s="2">
        <v>4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1</v>
      </c>
      <c r="S2899" s="1">
        <v>0</v>
      </c>
      <c r="T2899" s="1">
        <v>0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1</v>
      </c>
      <c r="AF2899" s="1">
        <v>1</v>
      </c>
      <c r="AG2899" s="1">
        <v>0</v>
      </c>
      <c r="AH2899" s="1">
        <v>0</v>
      </c>
      <c r="AI2899" s="1">
        <v>0</v>
      </c>
      <c r="AJ2899" s="1">
        <v>0</v>
      </c>
      <c r="AK2899" s="1">
        <v>1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1</v>
      </c>
      <c r="AU2899" s="1">
        <v>0</v>
      </c>
      <c r="AV2899" s="1">
        <v>0</v>
      </c>
      <c r="AW2899" s="1">
        <v>1</v>
      </c>
      <c r="AX2899" s="1">
        <v>0</v>
      </c>
      <c r="AY2899" s="1">
        <v>0</v>
      </c>
      <c r="AZ2899" s="1">
        <v>1</v>
      </c>
      <c r="BA2899" s="1">
        <v>0</v>
      </c>
      <c r="BB2899" s="1">
        <v>0</v>
      </c>
      <c r="BC2899" s="1">
        <v>0</v>
      </c>
      <c r="BD2899" s="1">
        <v>0</v>
      </c>
      <c r="BE2899" s="1">
        <v>1</v>
      </c>
      <c r="BF2899" s="1">
        <v>0</v>
      </c>
      <c r="BG2899" s="1">
        <v>0</v>
      </c>
      <c r="BH2899" s="1">
        <v>0</v>
      </c>
      <c r="BI2899" s="1">
        <v>0</v>
      </c>
      <c r="BJ2899" s="1">
        <v>0</v>
      </c>
      <c r="BK2899" s="1">
        <v>0</v>
      </c>
      <c r="BL2899" s="2">
        <v>29.852845177799999</v>
      </c>
      <c r="BM2899" s="2">
        <v>535</v>
      </c>
      <c r="BN2899" s="2">
        <v>33.188118811899997</v>
      </c>
      <c r="BO2899" s="2">
        <v>86.3</v>
      </c>
      <c r="BP2899" s="2">
        <v>2.4</v>
      </c>
      <c r="BQ2899" s="2">
        <v>31.481481481500001</v>
      </c>
      <c r="BR2899" s="2">
        <v>5.5555555555599998</v>
      </c>
      <c r="BS2899" s="2">
        <v>1.1000000000000001</v>
      </c>
      <c r="BT2899" s="2">
        <v>0.25742574257400003</v>
      </c>
      <c r="BU2899" s="2">
        <v>66385</v>
      </c>
      <c r="BV2899" s="2">
        <v>0.49949500000000002</v>
      </c>
      <c r="BW2899" s="2">
        <v>0.31157699999999999</v>
      </c>
      <c r="BX2899" s="2">
        <v>0.41666666666699997</v>
      </c>
      <c r="BY2899" s="2">
        <v>0.96563573883200005</v>
      </c>
      <c r="BZ2899" s="2">
        <v>0.96797153024899996</v>
      </c>
      <c r="CA2899" s="2">
        <v>0.39060985714300001</v>
      </c>
      <c r="CB2899" s="2">
        <v>0.64634146341499998</v>
      </c>
      <c r="CC2899" s="2">
        <v>95.860818759200001</v>
      </c>
      <c r="CD2899" s="2">
        <v>94.235514709499995</v>
      </c>
      <c r="CE2899" s="2">
        <v>872</v>
      </c>
      <c r="CF2899" s="2">
        <v>121</v>
      </c>
      <c r="CG2899" s="2">
        <v>993.13618336299999</v>
      </c>
      <c r="CH2899" s="2">
        <v>113.029533493</v>
      </c>
      <c r="CI2899" s="2">
        <v>1112.7499846400001</v>
      </c>
      <c r="CJ2899" s="2">
        <v>1.7165426808199999</v>
      </c>
      <c r="CK2899" s="2">
        <v>69.193219853800002</v>
      </c>
      <c r="CL2899" s="2">
        <v>0.89250613082100005</v>
      </c>
      <c r="CM2899" s="1">
        <v>5</v>
      </c>
    </row>
    <row r="2900" spans="1:91" x14ac:dyDescent="0.5">
      <c r="A2900" s="1">
        <v>2899</v>
      </c>
      <c r="B2900" s="2">
        <v>1174847992</v>
      </c>
      <c r="C2900" s="2">
        <v>0</v>
      </c>
      <c r="D2900" s="2">
        <v>1</v>
      </c>
      <c r="E2900" s="2">
        <v>1</v>
      </c>
      <c r="F2900" s="2">
        <v>2</v>
      </c>
      <c r="G2900" s="2">
        <v>0</v>
      </c>
      <c r="H2900" s="2">
        <v>0</v>
      </c>
      <c r="I2900" s="2">
        <v>3</v>
      </c>
      <c r="J2900" s="2">
        <v>2</v>
      </c>
      <c r="K2900" s="1">
        <v>0</v>
      </c>
      <c r="L2900" s="1">
        <v>0</v>
      </c>
      <c r="M2900" s="1">
        <v>1</v>
      </c>
      <c r="N2900" s="1">
        <v>0</v>
      </c>
      <c r="O2900" s="1">
        <v>0</v>
      </c>
      <c r="P2900" s="1">
        <v>0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1</v>
      </c>
      <c r="AE2900" s="1">
        <v>0</v>
      </c>
      <c r="AF2900" s="1">
        <v>0</v>
      </c>
      <c r="AG2900" s="1">
        <v>0</v>
      </c>
      <c r="AH2900" s="1">
        <v>1</v>
      </c>
      <c r="AI2900" s="1">
        <v>0</v>
      </c>
      <c r="AJ2900" s="1">
        <v>0</v>
      </c>
      <c r="AK2900" s="1">
        <v>1</v>
      </c>
      <c r="AL2900" s="1">
        <v>0</v>
      </c>
      <c r="AM2900" s="1">
        <v>0</v>
      </c>
      <c r="AN2900" s="1">
        <v>0</v>
      </c>
      <c r="AO2900" s="1">
        <v>1</v>
      </c>
      <c r="AP2900" s="1">
        <v>0</v>
      </c>
      <c r="AQ2900" s="1">
        <v>0</v>
      </c>
      <c r="AR2900" s="1">
        <v>0</v>
      </c>
      <c r="AS2900" s="1">
        <v>1</v>
      </c>
      <c r="AT2900" s="1">
        <v>0</v>
      </c>
      <c r="AU2900" s="1">
        <v>0</v>
      </c>
      <c r="AV2900" s="1">
        <v>0</v>
      </c>
      <c r="AW2900" s="1">
        <v>1</v>
      </c>
      <c r="AX2900" s="1">
        <v>0</v>
      </c>
      <c r="AY2900" s="1">
        <v>0</v>
      </c>
      <c r="AZ2900" s="1">
        <v>0</v>
      </c>
      <c r="BA2900" s="1">
        <v>0</v>
      </c>
      <c r="BB2900" s="1">
        <v>1</v>
      </c>
      <c r="BC2900" s="1">
        <v>0</v>
      </c>
      <c r="BD2900" s="1">
        <v>0</v>
      </c>
      <c r="BE2900" s="1">
        <v>0</v>
      </c>
      <c r="BF2900" s="1">
        <v>1</v>
      </c>
      <c r="BG2900" s="1">
        <v>0</v>
      </c>
      <c r="BH2900" s="1">
        <v>0</v>
      </c>
      <c r="BI2900" s="1">
        <v>1</v>
      </c>
      <c r="BJ2900" s="1">
        <v>0</v>
      </c>
      <c r="BK2900" s="1">
        <v>0</v>
      </c>
      <c r="BL2900" s="2">
        <v>29.852845177799999</v>
      </c>
      <c r="BM2900" s="2">
        <v>535</v>
      </c>
      <c r="BN2900" s="2">
        <v>33.188118811899997</v>
      </c>
      <c r="BO2900" s="2">
        <v>86.3</v>
      </c>
      <c r="BP2900" s="2">
        <v>2.4</v>
      </c>
      <c r="BQ2900" s="2">
        <v>31.481481481500001</v>
      </c>
      <c r="BR2900" s="2">
        <v>5.5555555555599998</v>
      </c>
      <c r="BS2900" s="2">
        <v>1.1000000000000001</v>
      </c>
      <c r="BT2900" s="2">
        <v>0.25742574257400003</v>
      </c>
      <c r="BU2900" s="2">
        <v>66385</v>
      </c>
      <c r="BV2900" s="2">
        <v>0.49949500000000002</v>
      </c>
      <c r="BW2900" s="2">
        <v>0.31157699999999999</v>
      </c>
      <c r="BX2900" s="2">
        <v>0.41666666666699997</v>
      </c>
      <c r="BY2900" s="2">
        <v>0.96563573883200005</v>
      </c>
      <c r="BZ2900" s="2">
        <v>0.96797153024899996</v>
      </c>
      <c r="CA2900" s="2">
        <v>0.39060985714300001</v>
      </c>
      <c r="CB2900" s="2">
        <v>0.64634146341499998</v>
      </c>
      <c r="CC2900" s="2">
        <v>95.860818759200001</v>
      </c>
      <c r="CD2900" s="2">
        <v>94.235514709499995</v>
      </c>
      <c r="CE2900" s="2">
        <v>872</v>
      </c>
      <c r="CF2900" s="2">
        <v>121</v>
      </c>
      <c r="CG2900" s="2">
        <v>624.92010302899996</v>
      </c>
      <c r="CH2900" s="2">
        <v>327.68455224799999</v>
      </c>
      <c r="CI2900" s="2">
        <v>926.531251903</v>
      </c>
      <c r="CJ2900" s="2">
        <v>1.4368505516800001</v>
      </c>
      <c r="CK2900" s="2">
        <v>501.44167040100001</v>
      </c>
      <c r="CL2900" s="2">
        <v>0.67447277331</v>
      </c>
      <c r="CM2900" s="1">
        <v>5</v>
      </c>
    </row>
    <row r="2901" spans="1:91" x14ac:dyDescent="0.5">
      <c r="A2901" s="1">
        <v>2900</v>
      </c>
      <c r="B2901" s="2">
        <v>1194902537</v>
      </c>
      <c r="C2901" s="2">
        <v>0</v>
      </c>
      <c r="D2901" s="2">
        <v>1</v>
      </c>
      <c r="E2901" s="2">
        <v>1</v>
      </c>
      <c r="F2901" s="2">
        <v>2.1</v>
      </c>
      <c r="G2901" s="2">
        <v>0</v>
      </c>
      <c r="H2901" s="2">
        <v>0</v>
      </c>
      <c r="I2901" s="2">
        <v>3</v>
      </c>
      <c r="J2901" s="2">
        <v>3</v>
      </c>
      <c r="K2901" s="1">
        <v>0</v>
      </c>
      <c r="L2901" s="1">
        <v>0</v>
      </c>
      <c r="M2901" s="1">
        <v>0</v>
      </c>
      <c r="N2901" s="1">
        <v>1</v>
      </c>
      <c r="O2901" s="1">
        <v>0</v>
      </c>
      <c r="P2901" s="1">
        <v>0</v>
      </c>
      <c r="Q2901" s="1">
        <v>0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1</v>
      </c>
      <c r="AI2901" s="1">
        <v>0</v>
      </c>
      <c r="AJ2901" s="1">
        <v>0</v>
      </c>
      <c r="AK2901" s="1">
        <v>0</v>
      </c>
      <c r="AL2901" s="1">
        <v>1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1</v>
      </c>
      <c r="AU2901" s="1">
        <v>0</v>
      </c>
      <c r="AV2901" s="1">
        <v>0</v>
      </c>
      <c r="AW2901" s="1">
        <v>1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1</v>
      </c>
      <c r="BF2901" s="1">
        <v>0</v>
      </c>
      <c r="BG2901" s="1">
        <v>0</v>
      </c>
      <c r="BH2901" s="1">
        <v>0</v>
      </c>
      <c r="BI2901" s="1">
        <v>1</v>
      </c>
      <c r="BJ2901" s="1">
        <v>0</v>
      </c>
      <c r="BK2901" s="1">
        <v>0</v>
      </c>
      <c r="BL2901" s="2">
        <v>29.852845177799999</v>
      </c>
      <c r="BM2901" s="2">
        <v>535</v>
      </c>
      <c r="BN2901" s="2">
        <v>33.188118811899997</v>
      </c>
      <c r="BO2901" s="2">
        <v>86.3</v>
      </c>
      <c r="BP2901" s="2">
        <v>2.4</v>
      </c>
      <c r="BQ2901" s="2">
        <v>31.481481481500001</v>
      </c>
      <c r="BR2901" s="2">
        <v>5.5555555555599998</v>
      </c>
      <c r="BS2901" s="2">
        <v>1.1000000000000001</v>
      </c>
      <c r="BT2901" s="2">
        <v>0.25742574257400003</v>
      </c>
      <c r="BU2901" s="2">
        <v>66385</v>
      </c>
      <c r="BV2901" s="2">
        <v>0.49949500000000002</v>
      </c>
      <c r="BW2901" s="2">
        <v>0.31157699999999999</v>
      </c>
      <c r="BX2901" s="2">
        <v>0.41666666666699997</v>
      </c>
      <c r="BY2901" s="2">
        <v>0.96563573883200005</v>
      </c>
      <c r="BZ2901" s="2">
        <v>0.96797153024899996</v>
      </c>
      <c r="CA2901" s="2">
        <v>0.39060985714300001</v>
      </c>
      <c r="CB2901" s="2">
        <v>0.64634146341499998</v>
      </c>
      <c r="CC2901" s="2">
        <v>95.860818759200001</v>
      </c>
      <c r="CD2901" s="2">
        <v>94.235514709499995</v>
      </c>
      <c r="CE2901" s="2">
        <v>872</v>
      </c>
      <c r="CF2901" s="2">
        <v>121</v>
      </c>
      <c r="CG2901" s="2">
        <v>721.22306471800005</v>
      </c>
      <c r="CH2901" s="2">
        <v>384.89528443199998</v>
      </c>
      <c r="CI2901" s="2">
        <v>1056.6858238699999</v>
      </c>
      <c r="CJ2901" s="2">
        <v>1.63225389664</v>
      </c>
      <c r="CK2901" s="2">
        <v>514.23740366899995</v>
      </c>
      <c r="CL2901" s="2">
        <v>0.68253311289399998</v>
      </c>
      <c r="CM2901" s="1">
        <v>5</v>
      </c>
    </row>
    <row r="2902" spans="1:91" x14ac:dyDescent="0.5">
      <c r="A2902" s="1">
        <v>2901</v>
      </c>
      <c r="B2902" s="2">
        <v>1171777323</v>
      </c>
      <c r="C2902" s="2">
        <v>1</v>
      </c>
      <c r="D2902" s="2">
        <v>0</v>
      </c>
      <c r="E2902" s="2">
        <v>0</v>
      </c>
      <c r="F2902" s="2">
        <v>6.7</v>
      </c>
      <c r="G2902" s="2">
        <v>1</v>
      </c>
      <c r="H2902" s="2">
        <v>1</v>
      </c>
      <c r="I2902" s="2">
        <v>3</v>
      </c>
      <c r="J2902" s="2">
        <v>3</v>
      </c>
      <c r="K2902" s="1">
        <v>0</v>
      </c>
      <c r="L2902" s="1">
        <v>0</v>
      </c>
      <c r="M2902" s="1">
        <v>0</v>
      </c>
      <c r="N2902" s="1">
        <v>1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</v>
      </c>
      <c r="V2902" s="1">
        <v>0</v>
      </c>
      <c r="W2902" s="1">
        <v>0</v>
      </c>
      <c r="X2902" s="1">
        <v>1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1</v>
      </c>
      <c r="AF2902" s="1">
        <v>0</v>
      </c>
      <c r="AG2902" s="1">
        <v>0</v>
      </c>
      <c r="AH2902" s="1">
        <v>1</v>
      </c>
      <c r="AI2902" s="1">
        <v>0</v>
      </c>
      <c r="AJ2902" s="1">
        <v>0</v>
      </c>
      <c r="AK2902" s="1">
        <v>1</v>
      </c>
      <c r="AL2902" s="1">
        <v>0</v>
      </c>
      <c r="AM2902" s="1">
        <v>0</v>
      </c>
      <c r="AN2902" s="1">
        <v>0</v>
      </c>
      <c r="AO2902" s="1">
        <v>0</v>
      </c>
      <c r="AP2902" s="1">
        <v>1</v>
      </c>
      <c r="AQ2902" s="1">
        <v>0</v>
      </c>
      <c r="AR2902" s="1">
        <v>0</v>
      </c>
      <c r="AS2902" s="1">
        <v>1</v>
      </c>
      <c r="AT2902" s="1">
        <v>0</v>
      </c>
      <c r="AU2902" s="1">
        <v>0</v>
      </c>
      <c r="AV2902" s="1">
        <v>0</v>
      </c>
      <c r="AW2902" s="1">
        <v>1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0</v>
      </c>
      <c r="BE2902" s="1">
        <v>0</v>
      </c>
      <c r="BF2902" s="1">
        <v>1</v>
      </c>
      <c r="BG2902" s="1">
        <v>0</v>
      </c>
      <c r="BH2902" s="1">
        <v>0</v>
      </c>
      <c r="BI2902" s="1">
        <v>1</v>
      </c>
      <c r="BJ2902" s="1">
        <v>0</v>
      </c>
      <c r="BK2902" s="1">
        <v>0</v>
      </c>
      <c r="BL2902" s="2">
        <v>29.852845177799999</v>
      </c>
      <c r="BM2902" s="2">
        <v>535</v>
      </c>
      <c r="BN2902" s="2">
        <v>33.188118811899997</v>
      </c>
      <c r="BO2902" s="2">
        <v>86.3</v>
      </c>
      <c r="BP2902" s="2">
        <v>2.4</v>
      </c>
      <c r="BQ2902" s="2">
        <v>31.481481481500001</v>
      </c>
      <c r="BR2902" s="2">
        <v>5.5555555555599998</v>
      </c>
      <c r="BS2902" s="2">
        <v>1.1000000000000001</v>
      </c>
      <c r="BT2902" s="2">
        <v>0.25742574257400003</v>
      </c>
      <c r="BU2902" s="2">
        <v>66385</v>
      </c>
      <c r="BV2902" s="2">
        <v>0.49949500000000002</v>
      </c>
      <c r="BW2902" s="2">
        <v>0.31157699999999999</v>
      </c>
      <c r="BX2902" s="2">
        <v>0.41666666666699997</v>
      </c>
      <c r="BY2902" s="2">
        <v>0.96563573883200005</v>
      </c>
      <c r="BZ2902" s="2">
        <v>0.96797153024899996</v>
      </c>
      <c r="CA2902" s="2">
        <v>0.39060985714300001</v>
      </c>
      <c r="CB2902" s="2">
        <v>0.64634146341499998</v>
      </c>
      <c r="CC2902" s="2">
        <v>95.860818759200001</v>
      </c>
      <c r="CD2902" s="2">
        <v>94.235514709499995</v>
      </c>
      <c r="CE2902" s="2">
        <v>1668</v>
      </c>
      <c r="CF2902" s="2">
        <v>696</v>
      </c>
      <c r="CG2902" s="2">
        <v>758.55880689499998</v>
      </c>
      <c r="CH2902" s="2">
        <v>178.32206381</v>
      </c>
      <c r="CI2902" s="2">
        <v>1230.99374399</v>
      </c>
      <c r="CJ2902" s="2">
        <v>1.56747680156</v>
      </c>
      <c r="CK2902" s="2">
        <v>121.17814185</v>
      </c>
      <c r="CL2902" s="2">
        <v>0.61621662222200002</v>
      </c>
      <c r="CM2902" s="1">
        <v>5</v>
      </c>
    </row>
    <row r="2903" spans="1:91" x14ac:dyDescent="0.5">
      <c r="A2903" s="1">
        <v>2902</v>
      </c>
      <c r="B2903" s="2">
        <v>1174034461</v>
      </c>
      <c r="C2903" s="2">
        <v>0</v>
      </c>
      <c r="D2903" s="2">
        <v>1</v>
      </c>
      <c r="E2903" s="2">
        <v>0</v>
      </c>
      <c r="F2903" s="2">
        <v>2</v>
      </c>
      <c r="G2903" s="2">
        <v>1</v>
      </c>
      <c r="H2903" s="2">
        <v>0</v>
      </c>
      <c r="I2903" s="2">
        <v>3</v>
      </c>
      <c r="J2903" s="2">
        <v>3</v>
      </c>
      <c r="K2903" s="1">
        <v>0</v>
      </c>
      <c r="L2903" s="1">
        <v>0</v>
      </c>
      <c r="M2903" s="1">
        <v>0</v>
      </c>
      <c r="N2903" s="1">
        <v>1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1</v>
      </c>
      <c r="AF2903" s="1">
        <v>0</v>
      </c>
      <c r="AG2903" s="1">
        <v>1</v>
      </c>
      <c r="AH2903" s="1">
        <v>0</v>
      </c>
      <c r="AI2903" s="1">
        <v>0</v>
      </c>
      <c r="AJ2903" s="1">
        <v>0</v>
      </c>
      <c r="AK2903" s="1">
        <v>1</v>
      </c>
      <c r="AL2903" s="1">
        <v>0</v>
      </c>
      <c r="AM2903" s="1">
        <v>0</v>
      </c>
      <c r="AN2903" s="1">
        <v>0</v>
      </c>
      <c r="AO2903" s="1">
        <v>0</v>
      </c>
      <c r="AP2903" s="1">
        <v>1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1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0</v>
      </c>
      <c r="BE2903" s="1">
        <v>1</v>
      </c>
      <c r="BF2903" s="1">
        <v>0</v>
      </c>
      <c r="BG2903" s="1">
        <v>0</v>
      </c>
      <c r="BH2903" s="1">
        <v>0</v>
      </c>
      <c r="BI2903" s="1">
        <v>1</v>
      </c>
      <c r="BJ2903" s="1">
        <v>0</v>
      </c>
      <c r="BK2903" s="1">
        <v>0</v>
      </c>
      <c r="BL2903" s="2">
        <v>43.810396402199999</v>
      </c>
      <c r="BM2903" s="2">
        <v>480</v>
      </c>
      <c r="BN2903" s="2">
        <v>36.361702127699999</v>
      </c>
      <c r="BO2903" s="2">
        <v>69</v>
      </c>
      <c r="BP2903" s="2">
        <v>12.1</v>
      </c>
      <c r="BQ2903" s="2">
        <v>14.893617021300001</v>
      </c>
      <c r="BR2903" s="2">
        <v>0</v>
      </c>
      <c r="BS2903" s="2">
        <v>1.3</v>
      </c>
      <c r="BT2903" s="2">
        <v>0.40697674418599999</v>
      </c>
      <c r="BU2903" s="2">
        <v>45770</v>
      </c>
      <c r="BV2903" s="2">
        <v>0.28083000000000002</v>
      </c>
      <c r="BW2903" s="2">
        <v>0.35616900000000001</v>
      </c>
      <c r="BX2903" s="2">
        <v>0.25</v>
      </c>
      <c r="BY2903" s="2">
        <v>0.93953488372100002</v>
      </c>
      <c r="BZ2903" s="2">
        <v>0.95544554455399999</v>
      </c>
      <c r="CA2903" s="2">
        <v>0.50360666666700005</v>
      </c>
      <c r="CB2903" s="2">
        <v>0.54545454545500005</v>
      </c>
      <c r="CC2903" s="2">
        <v>92.581936006999996</v>
      </c>
      <c r="CD2903" s="2">
        <v>87.857460936199999</v>
      </c>
      <c r="CE2903" s="2">
        <v>872</v>
      </c>
      <c r="CF2903" s="2">
        <v>121</v>
      </c>
      <c r="CG2903" s="2">
        <v>1250.01219917</v>
      </c>
      <c r="CH2903" s="2">
        <v>186.86396275000001</v>
      </c>
      <c r="CI2903" s="2">
        <v>1801.7710909899999</v>
      </c>
      <c r="CJ2903" s="2">
        <v>2.1736414502199999</v>
      </c>
      <c r="CK2903" s="2">
        <v>215.470363749</v>
      </c>
      <c r="CL2903" s="2">
        <v>0.69376859547699998</v>
      </c>
      <c r="CM2903" s="1">
        <v>5</v>
      </c>
    </row>
    <row r="2904" spans="1:91" x14ac:dyDescent="0.5">
      <c r="A2904" s="1">
        <v>2903</v>
      </c>
      <c r="B2904" s="2">
        <v>1230653329</v>
      </c>
      <c r="C2904" s="2">
        <v>0</v>
      </c>
      <c r="D2904" s="2">
        <v>1</v>
      </c>
      <c r="E2904" s="2">
        <v>1</v>
      </c>
      <c r="F2904" s="2">
        <v>2.4</v>
      </c>
      <c r="G2904" s="2">
        <v>0</v>
      </c>
      <c r="H2904" s="2">
        <v>0</v>
      </c>
      <c r="I2904" s="2">
        <v>3</v>
      </c>
      <c r="J2904" s="2">
        <v>3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1</v>
      </c>
      <c r="AE2904" s="1">
        <v>0</v>
      </c>
      <c r="AF2904" s="1">
        <v>0</v>
      </c>
      <c r="AG2904" s="1">
        <v>0</v>
      </c>
      <c r="AH2904" s="1">
        <v>1</v>
      </c>
      <c r="AI2904" s="1">
        <v>0</v>
      </c>
      <c r="AJ2904" s="1">
        <v>0</v>
      </c>
      <c r="AK2904" s="1">
        <v>0</v>
      </c>
      <c r="AL2904" s="1">
        <v>1</v>
      </c>
      <c r="AM2904" s="1">
        <v>0</v>
      </c>
      <c r="AN2904" s="1">
        <v>0</v>
      </c>
      <c r="AO2904" s="1">
        <v>0</v>
      </c>
      <c r="AP2904" s="1">
        <v>1</v>
      </c>
      <c r="AQ2904" s="1">
        <v>0</v>
      </c>
      <c r="AR2904" s="1">
        <v>0</v>
      </c>
      <c r="AS2904" s="1">
        <v>1</v>
      </c>
      <c r="AT2904" s="1">
        <v>0</v>
      </c>
      <c r="AU2904" s="1">
        <v>0</v>
      </c>
      <c r="AV2904" s="1">
        <v>0</v>
      </c>
      <c r="AW2904" s="1">
        <v>1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0</v>
      </c>
      <c r="BE2904" s="1">
        <v>0</v>
      </c>
      <c r="BF2904" s="1">
        <v>0</v>
      </c>
      <c r="BG2904" s="1">
        <v>0</v>
      </c>
      <c r="BH2904" s="1">
        <v>0</v>
      </c>
      <c r="BI2904" s="1">
        <v>0</v>
      </c>
      <c r="BJ2904" s="1">
        <v>0</v>
      </c>
      <c r="BK2904" s="1">
        <v>0</v>
      </c>
      <c r="BL2904" s="2">
        <v>43.810396402199999</v>
      </c>
      <c r="BM2904" s="2">
        <v>480</v>
      </c>
      <c r="BN2904" s="2">
        <v>36.361702127699999</v>
      </c>
      <c r="BO2904" s="2">
        <v>69</v>
      </c>
      <c r="BP2904" s="2">
        <v>12.1</v>
      </c>
      <c r="BQ2904" s="2">
        <v>14.893617021300001</v>
      </c>
      <c r="BR2904" s="2">
        <v>0</v>
      </c>
      <c r="BS2904" s="2">
        <v>1.3</v>
      </c>
      <c r="BT2904" s="2">
        <v>0.40697674418599999</v>
      </c>
      <c r="BU2904" s="2">
        <v>45770</v>
      </c>
      <c r="BV2904" s="2">
        <v>0.28083000000000002</v>
      </c>
      <c r="BW2904" s="2">
        <v>0.35616900000000001</v>
      </c>
      <c r="BX2904" s="2">
        <v>0.25</v>
      </c>
      <c r="BY2904" s="2">
        <v>0.93953488372100002</v>
      </c>
      <c r="BZ2904" s="2">
        <v>0.95544554455399999</v>
      </c>
      <c r="CA2904" s="2">
        <v>0.50360666666700005</v>
      </c>
      <c r="CB2904" s="2">
        <v>0.54545454545500005</v>
      </c>
      <c r="CC2904" s="2">
        <v>92.581936006999996</v>
      </c>
      <c r="CD2904" s="2">
        <v>87.857460936199999</v>
      </c>
      <c r="CE2904" s="2">
        <v>872</v>
      </c>
      <c r="CF2904" s="2">
        <v>121</v>
      </c>
      <c r="CG2904" s="2">
        <v>1086.5720112199999</v>
      </c>
      <c r="CH2904" s="2">
        <v>66.866641146000006</v>
      </c>
      <c r="CI2904" s="2">
        <v>1189.3618290300001</v>
      </c>
      <c r="CJ2904" s="2">
        <v>1.83124031472</v>
      </c>
      <c r="CK2904" s="2">
        <v>0.51076634457000003</v>
      </c>
      <c r="CL2904" s="2">
        <v>0.91357565435499999</v>
      </c>
      <c r="CM2904" s="1">
        <v>5</v>
      </c>
    </row>
    <row r="2905" spans="1:91" x14ac:dyDescent="0.5">
      <c r="A2905" s="1">
        <v>2904</v>
      </c>
      <c r="B2905" s="2">
        <v>1218794501</v>
      </c>
      <c r="C2905" s="2">
        <v>0</v>
      </c>
      <c r="D2905" s="2">
        <v>1</v>
      </c>
      <c r="E2905" s="2">
        <v>1</v>
      </c>
      <c r="F2905" s="2">
        <v>2</v>
      </c>
      <c r="G2905" s="2">
        <v>0</v>
      </c>
      <c r="H2905" s="2">
        <v>0</v>
      </c>
      <c r="I2905" s="2">
        <v>3</v>
      </c>
      <c r="J2905" s="2">
        <v>2</v>
      </c>
      <c r="K2905" s="1">
        <v>0</v>
      </c>
      <c r="L2905" s="1">
        <v>1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1</v>
      </c>
      <c r="S2905" s="1">
        <v>0</v>
      </c>
      <c r="T2905" s="1">
        <v>1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1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1</v>
      </c>
      <c r="AT2905" s="1">
        <v>0</v>
      </c>
      <c r="AU2905" s="1">
        <v>0</v>
      </c>
      <c r="AV2905" s="1">
        <v>1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1</v>
      </c>
      <c r="BD2905" s="1">
        <v>1</v>
      </c>
      <c r="BE2905" s="1">
        <v>0</v>
      </c>
      <c r="BF2905" s="1">
        <v>0</v>
      </c>
      <c r="BG2905" s="1">
        <v>0</v>
      </c>
      <c r="BH2905" s="1">
        <v>0</v>
      </c>
      <c r="BI2905" s="1">
        <v>0</v>
      </c>
      <c r="BJ2905" s="1">
        <v>0</v>
      </c>
      <c r="BK2905" s="1">
        <v>0</v>
      </c>
      <c r="BL2905" s="2">
        <v>43.810396402199999</v>
      </c>
      <c r="BM2905" s="2">
        <v>480</v>
      </c>
      <c r="BN2905" s="2">
        <v>36.361702127699999</v>
      </c>
      <c r="BO2905" s="2">
        <v>69</v>
      </c>
      <c r="BP2905" s="2">
        <v>12.1</v>
      </c>
      <c r="BQ2905" s="2">
        <v>14.893617021300001</v>
      </c>
      <c r="BR2905" s="2">
        <v>0</v>
      </c>
      <c r="BS2905" s="2">
        <v>1.3</v>
      </c>
      <c r="BT2905" s="2">
        <v>0.40697674418599999</v>
      </c>
      <c r="BU2905" s="2">
        <v>45770</v>
      </c>
      <c r="BV2905" s="2">
        <v>0.28083000000000002</v>
      </c>
      <c r="BW2905" s="2">
        <v>0.35616900000000001</v>
      </c>
      <c r="BX2905" s="2">
        <v>0.25</v>
      </c>
      <c r="BY2905" s="2">
        <v>0.93953488372100002</v>
      </c>
      <c r="BZ2905" s="2">
        <v>0.95544554455399999</v>
      </c>
      <c r="CA2905" s="2">
        <v>0.50360666666700005</v>
      </c>
      <c r="CB2905" s="2">
        <v>0.54545454545500005</v>
      </c>
      <c r="CC2905" s="2">
        <v>92.581936006999996</v>
      </c>
      <c r="CD2905" s="2">
        <v>87.857460936199999</v>
      </c>
      <c r="CE2905" s="2">
        <v>872</v>
      </c>
      <c r="CF2905" s="2">
        <v>121</v>
      </c>
      <c r="CG2905" s="2">
        <v>1174.30267589</v>
      </c>
      <c r="CH2905" s="2">
        <v>151.026655452</v>
      </c>
      <c r="CI2905" s="2">
        <v>1305.6332163100001</v>
      </c>
      <c r="CJ2905" s="2">
        <v>2.0061456287700001</v>
      </c>
      <c r="CK2905" s="2">
        <v>174.06415362199999</v>
      </c>
      <c r="CL2905" s="2">
        <v>0.89941237801100005</v>
      </c>
      <c r="CM2905" s="1">
        <v>5</v>
      </c>
    </row>
    <row r="2906" spans="1:91" x14ac:dyDescent="0.5">
      <c r="A2906" s="1">
        <v>2905</v>
      </c>
      <c r="B2906" s="2">
        <v>1173417181</v>
      </c>
      <c r="C2906" s="2">
        <v>0</v>
      </c>
      <c r="D2906" s="2">
        <v>1</v>
      </c>
      <c r="E2906" s="2">
        <v>1</v>
      </c>
      <c r="F2906" s="2">
        <v>2.7</v>
      </c>
      <c r="G2906" s="2">
        <v>0</v>
      </c>
      <c r="H2906" s="2">
        <v>0</v>
      </c>
      <c r="I2906" s="2">
        <v>3</v>
      </c>
      <c r="J2906" s="2">
        <v>4</v>
      </c>
      <c r="K2906" s="1">
        <v>0</v>
      </c>
      <c r="L2906" s="1">
        <v>0</v>
      </c>
      <c r="M2906" s="1">
        <v>1</v>
      </c>
      <c r="N2906" s="1">
        <v>0</v>
      </c>
      <c r="O2906" s="1">
        <v>0</v>
      </c>
      <c r="P2906" s="1">
        <v>1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1</v>
      </c>
      <c r="AB2906" s="1">
        <v>0</v>
      </c>
      <c r="AC2906" s="1">
        <v>0</v>
      </c>
      <c r="AD2906" s="1">
        <v>1</v>
      </c>
      <c r="AE2906" s="1">
        <v>0</v>
      </c>
      <c r="AF2906" s="1">
        <v>0</v>
      </c>
      <c r="AG2906" s="1">
        <v>0</v>
      </c>
      <c r="AH2906" s="1">
        <v>0</v>
      </c>
      <c r="AI2906" s="1">
        <v>1</v>
      </c>
      <c r="AJ2906" s="1">
        <v>0</v>
      </c>
      <c r="AK2906" s="1">
        <v>0</v>
      </c>
      <c r="AL2906" s="1">
        <v>0</v>
      </c>
      <c r="AM2906" s="1">
        <v>1</v>
      </c>
      <c r="AN2906" s="1">
        <v>0</v>
      </c>
      <c r="AO2906" s="1">
        <v>0</v>
      </c>
      <c r="AP2906" s="1">
        <v>0</v>
      </c>
      <c r="AQ2906" s="1">
        <v>1</v>
      </c>
      <c r="AR2906" s="1">
        <v>0</v>
      </c>
      <c r="AS2906" s="1">
        <v>1</v>
      </c>
      <c r="AT2906" s="1">
        <v>0</v>
      </c>
      <c r="AU2906" s="1">
        <v>0</v>
      </c>
      <c r="AV2906" s="1">
        <v>1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0</v>
      </c>
      <c r="BE2906" s="1">
        <v>0</v>
      </c>
      <c r="BF2906" s="1">
        <v>0</v>
      </c>
      <c r="BG2906" s="1">
        <v>0</v>
      </c>
      <c r="BH2906" s="1">
        <v>0</v>
      </c>
      <c r="BI2906" s="1">
        <v>0</v>
      </c>
      <c r="BJ2906" s="1">
        <v>1</v>
      </c>
      <c r="BK2906" s="1">
        <v>0</v>
      </c>
      <c r="BL2906" s="2">
        <v>42.763035731599999</v>
      </c>
      <c r="BM2906" s="2">
        <v>445</v>
      </c>
      <c r="BN2906" s="2">
        <v>36.662921348300003</v>
      </c>
      <c r="BO2906" s="2">
        <v>72.900000000000006</v>
      </c>
      <c r="BP2906" s="2">
        <v>7.8</v>
      </c>
      <c r="BQ2906" s="2">
        <v>13.7931034483</v>
      </c>
      <c r="BR2906" s="2">
        <v>5.7471264367800003</v>
      </c>
      <c r="BS2906" s="2">
        <v>1.2</v>
      </c>
      <c r="BT2906" s="2">
        <v>0.52777777777799995</v>
      </c>
      <c r="BU2906" s="2">
        <v>89957</v>
      </c>
      <c r="BV2906" s="2">
        <v>0.447963</v>
      </c>
      <c r="BW2906" s="2">
        <v>0.37587500000000001</v>
      </c>
      <c r="BX2906" s="2">
        <v>0.428571428571</v>
      </c>
      <c r="BY2906" s="2">
        <v>0.88888888888899997</v>
      </c>
      <c r="BZ2906" s="2">
        <v>0.90476190476200002</v>
      </c>
      <c r="CA2906" s="2">
        <v>0.480997666667</v>
      </c>
      <c r="CB2906" s="2">
        <v>0.61428571428599998</v>
      </c>
      <c r="CC2906" s="2">
        <v>93.490404239499995</v>
      </c>
      <c r="CD2906" s="2">
        <v>89.498068733799997</v>
      </c>
      <c r="CE2906" s="2">
        <v>872</v>
      </c>
      <c r="CF2906" s="2">
        <v>121</v>
      </c>
      <c r="CG2906" s="2">
        <v>1210.6886738999999</v>
      </c>
      <c r="CH2906" s="2">
        <v>145.32640493100001</v>
      </c>
      <c r="CI2906" s="2">
        <v>1292.2542572899999</v>
      </c>
      <c r="CJ2906" s="2">
        <v>1.9854821542600001</v>
      </c>
      <c r="CK2906" s="2">
        <v>98.746502418399999</v>
      </c>
      <c r="CL2906" s="2">
        <v>0.93688116488999995</v>
      </c>
      <c r="CM2906" s="1">
        <v>5</v>
      </c>
    </row>
    <row r="2907" spans="1:91" x14ac:dyDescent="0.5">
      <c r="A2907" s="1">
        <v>2906</v>
      </c>
      <c r="B2907" s="2">
        <v>1195675585</v>
      </c>
      <c r="C2907" s="2">
        <v>1</v>
      </c>
      <c r="D2907" s="2">
        <v>0</v>
      </c>
      <c r="E2907" s="2">
        <v>1</v>
      </c>
      <c r="F2907" s="2">
        <v>5.5</v>
      </c>
      <c r="G2907" s="2">
        <v>1</v>
      </c>
      <c r="H2907" s="2">
        <v>0</v>
      </c>
      <c r="I2907" s="2">
        <v>3</v>
      </c>
      <c r="J2907" s="2">
        <v>2</v>
      </c>
      <c r="K2907" s="1">
        <v>0</v>
      </c>
      <c r="L2907" s="1">
        <v>0</v>
      </c>
      <c r="M2907" s="1">
        <v>0</v>
      </c>
      <c r="N2907" s="1">
        <v>0</v>
      </c>
      <c r="O2907" s="1">
        <v>1</v>
      </c>
      <c r="P2907" s="1">
        <v>0</v>
      </c>
      <c r="Q2907" s="1">
        <v>0</v>
      </c>
      <c r="R2907" s="1">
        <v>1</v>
      </c>
      <c r="S2907" s="1">
        <v>0</v>
      </c>
      <c r="T2907" s="1">
        <v>0</v>
      </c>
      <c r="U2907" s="1">
        <v>0</v>
      </c>
      <c r="V2907" s="1">
        <v>1</v>
      </c>
      <c r="W2907" s="1">
        <v>0</v>
      </c>
      <c r="X2907" s="1">
        <v>0</v>
      </c>
      <c r="Y2907" s="1">
        <v>1</v>
      </c>
      <c r="Z2907" s="1">
        <v>0</v>
      </c>
      <c r="AA2907" s="1">
        <v>0</v>
      </c>
      <c r="AB2907" s="1">
        <v>0</v>
      </c>
      <c r="AC2907" s="1">
        <v>1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1</v>
      </c>
      <c r="AQ2907" s="1">
        <v>0</v>
      </c>
      <c r="AR2907" s="1">
        <v>0</v>
      </c>
      <c r="AS2907" s="1">
        <v>1</v>
      </c>
      <c r="AT2907" s="1">
        <v>0</v>
      </c>
      <c r="AU2907" s="1">
        <v>0</v>
      </c>
      <c r="AV2907" s="1">
        <v>1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0</v>
      </c>
      <c r="BE2907" s="1">
        <v>0</v>
      </c>
      <c r="BF2907" s="1">
        <v>1</v>
      </c>
      <c r="BG2907" s="1">
        <v>0</v>
      </c>
      <c r="BH2907" s="1">
        <v>0</v>
      </c>
      <c r="BI2907" s="1">
        <v>0</v>
      </c>
      <c r="BJ2907" s="1">
        <v>1</v>
      </c>
      <c r="BK2907" s="1">
        <v>0</v>
      </c>
      <c r="BL2907" s="2">
        <v>42.763035731599999</v>
      </c>
      <c r="BM2907" s="2">
        <v>445</v>
      </c>
      <c r="BN2907" s="2">
        <v>36.662921348300003</v>
      </c>
      <c r="BO2907" s="2">
        <v>72.900000000000006</v>
      </c>
      <c r="BP2907" s="2">
        <v>7.8</v>
      </c>
      <c r="BQ2907" s="2">
        <v>13.7931034483</v>
      </c>
      <c r="BR2907" s="2">
        <v>5.7471264367800003</v>
      </c>
      <c r="BS2907" s="2">
        <v>1.2</v>
      </c>
      <c r="BT2907" s="2">
        <v>0.52777777777799995</v>
      </c>
      <c r="BU2907" s="2">
        <v>89957</v>
      </c>
      <c r="BV2907" s="2">
        <v>0.447963</v>
      </c>
      <c r="BW2907" s="2">
        <v>0.37587500000000001</v>
      </c>
      <c r="BX2907" s="2">
        <v>0.428571428571</v>
      </c>
      <c r="BY2907" s="2">
        <v>0.88888888888899997</v>
      </c>
      <c r="BZ2907" s="2">
        <v>0.90476190476200002</v>
      </c>
      <c r="CA2907" s="2">
        <v>0.480997666667</v>
      </c>
      <c r="CB2907" s="2">
        <v>0.61428571428599998</v>
      </c>
      <c r="CC2907" s="2">
        <v>93.490404239499995</v>
      </c>
      <c r="CD2907" s="2">
        <v>89.498068733799997</v>
      </c>
      <c r="CE2907" s="2">
        <v>1668</v>
      </c>
      <c r="CF2907" s="2">
        <v>696</v>
      </c>
      <c r="CG2907" s="2">
        <v>1300.7078945200001</v>
      </c>
      <c r="CH2907" s="2">
        <v>142.42834199399999</v>
      </c>
      <c r="CI2907" s="2">
        <v>1407.2534049999999</v>
      </c>
      <c r="CJ2907" s="2">
        <v>2.1591340484899999</v>
      </c>
      <c r="CK2907" s="2">
        <v>186.970538436</v>
      </c>
      <c r="CL2907" s="2">
        <v>0.92428832639500003</v>
      </c>
      <c r="CM2907" s="1">
        <v>5</v>
      </c>
    </row>
    <row r="2908" spans="1:91" x14ac:dyDescent="0.5">
      <c r="A2908" s="1">
        <v>2907</v>
      </c>
      <c r="B2908" s="2">
        <v>1189935794</v>
      </c>
      <c r="C2908" s="2">
        <v>0</v>
      </c>
      <c r="D2908" s="2">
        <v>1</v>
      </c>
      <c r="E2908" s="2">
        <v>1</v>
      </c>
      <c r="F2908" s="2">
        <v>2</v>
      </c>
      <c r="G2908" s="2">
        <v>0</v>
      </c>
      <c r="H2908" s="2">
        <v>0</v>
      </c>
      <c r="I2908" s="2">
        <v>3</v>
      </c>
      <c r="J2908" s="2">
        <v>1</v>
      </c>
      <c r="K2908" s="1">
        <v>0</v>
      </c>
      <c r="L2908" s="1">
        <v>0</v>
      </c>
      <c r="M2908" s="1">
        <v>0</v>
      </c>
      <c r="N2908" s="1">
        <v>1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1</v>
      </c>
      <c r="AF2908" s="1">
        <v>0</v>
      </c>
      <c r="AG2908" s="1">
        <v>1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1</v>
      </c>
      <c r="AR2908" s="1">
        <v>0</v>
      </c>
      <c r="AS2908" s="1">
        <v>0</v>
      </c>
      <c r="AT2908" s="1">
        <v>1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0</v>
      </c>
      <c r="BE2908" s="1">
        <v>0</v>
      </c>
      <c r="BF2908" s="1">
        <v>1</v>
      </c>
      <c r="BG2908" s="1">
        <v>0</v>
      </c>
      <c r="BH2908" s="1">
        <v>0</v>
      </c>
      <c r="BI2908" s="1">
        <v>0</v>
      </c>
      <c r="BJ2908" s="1">
        <v>0</v>
      </c>
      <c r="BK2908" s="1">
        <v>0</v>
      </c>
      <c r="BL2908" s="2">
        <v>50.1357093007</v>
      </c>
      <c r="BM2908" s="2">
        <v>510</v>
      </c>
      <c r="BN2908" s="2">
        <v>36.900990098999998</v>
      </c>
      <c r="BO2908" s="2">
        <v>74.2</v>
      </c>
      <c r="BP2908" s="2">
        <v>12.1</v>
      </c>
      <c r="BQ2908" s="2">
        <v>12.7450980392</v>
      </c>
      <c r="BR2908" s="2">
        <v>4.9019607843099999</v>
      </c>
      <c r="BS2908" s="2">
        <v>1.1000000000000001</v>
      </c>
      <c r="BT2908" s="2">
        <v>0.49438202247200003</v>
      </c>
      <c r="BU2908" s="2">
        <v>93580</v>
      </c>
      <c r="BV2908" s="2">
        <v>0.28644500000000001</v>
      </c>
      <c r="BW2908" s="2">
        <v>0.38294</v>
      </c>
      <c r="BX2908" s="2">
        <v>0.28571428571399998</v>
      </c>
      <c r="BY2908" s="2">
        <v>0.94148936170200004</v>
      </c>
      <c r="BZ2908" s="2">
        <v>0.97740112994399997</v>
      </c>
      <c r="CA2908" s="2">
        <v>0.41314380000000001</v>
      </c>
      <c r="CB2908" s="2">
        <v>0.5</v>
      </c>
      <c r="CC2908" s="2">
        <v>94.681131690300006</v>
      </c>
      <c r="CD2908" s="2">
        <v>91.425063715099995</v>
      </c>
      <c r="CE2908" s="2">
        <v>872</v>
      </c>
      <c r="CF2908" s="2">
        <v>121</v>
      </c>
      <c r="CG2908" s="2">
        <v>970.29539230299997</v>
      </c>
      <c r="CH2908" s="2">
        <v>15.9865324028</v>
      </c>
      <c r="CI2908" s="2">
        <v>1015.70698355</v>
      </c>
      <c r="CJ2908" s="2">
        <v>1.5714307333999999</v>
      </c>
      <c r="CK2908" s="2">
        <v>22.734563348199998</v>
      </c>
      <c r="CL2908" s="2">
        <v>0.95529065765700005</v>
      </c>
      <c r="CM2908" s="1">
        <v>5</v>
      </c>
    </row>
    <row r="2909" spans="1:91" x14ac:dyDescent="0.5">
      <c r="A2909" s="1">
        <v>2908</v>
      </c>
      <c r="B2909" s="2">
        <v>1172988857</v>
      </c>
      <c r="C2909" s="2">
        <v>0</v>
      </c>
      <c r="D2909" s="2">
        <v>1</v>
      </c>
      <c r="E2909" s="2">
        <v>1</v>
      </c>
      <c r="F2909" s="2">
        <v>2</v>
      </c>
      <c r="G2909" s="2">
        <v>0</v>
      </c>
      <c r="H2909" s="2">
        <v>0</v>
      </c>
      <c r="I2909" s="2">
        <v>3</v>
      </c>
      <c r="J2909" s="2">
        <v>4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1</v>
      </c>
      <c r="R2909" s="1">
        <v>0</v>
      </c>
      <c r="S2909" s="1">
        <v>0</v>
      </c>
      <c r="T2909" s="1">
        <v>0</v>
      </c>
      <c r="U2909" s="1">
        <v>1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1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1</v>
      </c>
      <c r="AP2909" s="1">
        <v>0</v>
      </c>
      <c r="AQ2909" s="1">
        <v>0</v>
      </c>
      <c r="AR2909" s="1">
        <v>0</v>
      </c>
      <c r="AS2909" s="1">
        <v>0</v>
      </c>
      <c r="AT2909" s="1">
        <v>1</v>
      </c>
      <c r="AU2909" s="1">
        <v>0</v>
      </c>
      <c r="AV2909" s="1">
        <v>0</v>
      </c>
      <c r="AW2909" s="1">
        <v>1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1</v>
      </c>
      <c r="BF2909" s="1">
        <v>0</v>
      </c>
      <c r="BG2909" s="1">
        <v>0</v>
      </c>
      <c r="BH2909" s="1">
        <v>0</v>
      </c>
      <c r="BI2909" s="1">
        <v>0</v>
      </c>
      <c r="BJ2909" s="1">
        <v>0</v>
      </c>
      <c r="BK2909" s="1">
        <v>1</v>
      </c>
      <c r="BL2909" s="2">
        <v>6.4202215100900002</v>
      </c>
      <c r="BM2909" s="2">
        <v>490</v>
      </c>
      <c r="BN2909" s="2">
        <v>44.3</v>
      </c>
      <c r="BO2909" s="2">
        <v>64.900000000000006</v>
      </c>
      <c r="BP2909" s="2">
        <v>6.6</v>
      </c>
      <c r="BQ2909" s="2">
        <v>40</v>
      </c>
      <c r="BR2909" s="2">
        <v>7.3684210526299996</v>
      </c>
      <c r="BS2909" s="2">
        <v>0.8</v>
      </c>
      <c r="BT2909" s="2">
        <v>0.42391304347800002</v>
      </c>
      <c r="BU2909" s="2">
        <v>68767</v>
      </c>
      <c r="BV2909" s="2">
        <v>0.58366899999999999</v>
      </c>
      <c r="BW2909" s="2">
        <v>7.7648999999999996E-2</v>
      </c>
      <c r="BX2909" s="2">
        <v>0.75</v>
      </c>
      <c r="BY2909" s="2">
        <v>0.92749244713000001</v>
      </c>
      <c r="BZ2909" s="2">
        <v>0.977198697068</v>
      </c>
      <c r="CA2909" s="2">
        <v>0.49641459999999998</v>
      </c>
      <c r="CB2909" s="2">
        <v>0.80620155038800001</v>
      </c>
      <c r="CC2909" s="2">
        <v>93.411574279500002</v>
      </c>
      <c r="CD2909" s="2">
        <v>92.706035263299995</v>
      </c>
      <c r="CE2909" s="2">
        <v>872</v>
      </c>
      <c r="CF2909" s="2">
        <v>121</v>
      </c>
      <c r="CG2909" s="2">
        <v>466.311876703</v>
      </c>
      <c r="CH2909" s="2">
        <v>538.93594262800002</v>
      </c>
      <c r="CI2909" s="2">
        <v>1373.06660225</v>
      </c>
      <c r="CJ2909" s="2">
        <v>1.9195680316799999</v>
      </c>
      <c r="CK2909" s="2">
        <v>544.30564980899999</v>
      </c>
      <c r="CL2909" s="2">
        <v>0.33961344332499999</v>
      </c>
      <c r="CM2909" s="1">
        <v>5</v>
      </c>
    </row>
    <row r="2910" spans="1:91" x14ac:dyDescent="0.5">
      <c r="A2910" s="1">
        <v>2909</v>
      </c>
      <c r="B2910" s="2">
        <v>1170559771</v>
      </c>
      <c r="C2910" s="2">
        <v>0</v>
      </c>
      <c r="D2910" s="2">
        <v>1</v>
      </c>
      <c r="E2910" s="2">
        <v>0</v>
      </c>
      <c r="F2910" s="2">
        <v>2.2000000000000002</v>
      </c>
      <c r="G2910" s="2">
        <v>1</v>
      </c>
      <c r="H2910" s="2">
        <v>0</v>
      </c>
      <c r="I2910" s="2">
        <v>3</v>
      </c>
      <c r="J2910" s="2">
        <v>3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1</v>
      </c>
      <c r="AD2910" s="1">
        <v>0</v>
      </c>
      <c r="AE2910" s="1">
        <v>0</v>
      </c>
      <c r="AF2910" s="1">
        <v>0</v>
      </c>
      <c r="AG2910" s="1">
        <v>0</v>
      </c>
      <c r="AH2910" s="1">
        <v>1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1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1</v>
      </c>
      <c r="BF2910" s="1">
        <v>0</v>
      </c>
      <c r="BG2910" s="1">
        <v>0</v>
      </c>
      <c r="BH2910" s="1">
        <v>0</v>
      </c>
      <c r="BI2910" s="1">
        <v>1</v>
      </c>
      <c r="BJ2910" s="1">
        <v>0</v>
      </c>
      <c r="BK2910" s="1">
        <v>0</v>
      </c>
      <c r="BL2910" s="2">
        <v>6.4202215100900002</v>
      </c>
      <c r="BM2910" s="2">
        <v>490</v>
      </c>
      <c r="BN2910" s="2">
        <v>44.3</v>
      </c>
      <c r="BO2910" s="2">
        <v>64.900000000000006</v>
      </c>
      <c r="BP2910" s="2">
        <v>6.6</v>
      </c>
      <c r="BQ2910" s="2">
        <v>40</v>
      </c>
      <c r="BR2910" s="2">
        <v>7.3684210526299996</v>
      </c>
      <c r="BS2910" s="2">
        <v>0.8</v>
      </c>
      <c r="BT2910" s="2">
        <v>0.42391304347800002</v>
      </c>
      <c r="BU2910" s="2">
        <v>68767</v>
      </c>
      <c r="BV2910" s="2">
        <v>0.58366899999999999</v>
      </c>
      <c r="BW2910" s="2">
        <v>7.7648999999999996E-2</v>
      </c>
      <c r="BX2910" s="2">
        <v>0.75</v>
      </c>
      <c r="BY2910" s="2">
        <v>0.92749244713000001</v>
      </c>
      <c r="BZ2910" s="2">
        <v>0.977198697068</v>
      </c>
      <c r="CA2910" s="2">
        <v>0.49641459999999998</v>
      </c>
      <c r="CB2910" s="2">
        <v>0.80620155038800001</v>
      </c>
      <c r="CC2910" s="2">
        <v>93.411574279500002</v>
      </c>
      <c r="CD2910" s="2">
        <v>92.706035263299995</v>
      </c>
      <c r="CE2910" s="2">
        <v>872</v>
      </c>
      <c r="CF2910" s="2">
        <v>121</v>
      </c>
      <c r="CG2910" s="2">
        <v>470.83127876499998</v>
      </c>
      <c r="CH2910" s="2">
        <v>533.36728435299995</v>
      </c>
      <c r="CI2910" s="2">
        <v>1378.63526052</v>
      </c>
      <c r="CJ2910" s="2">
        <v>1.9279167498700001</v>
      </c>
      <c r="CK2910" s="2">
        <v>540.03301188499995</v>
      </c>
      <c r="CL2910" s="2">
        <v>0.34151982924500002</v>
      </c>
      <c r="CM2910" s="1">
        <v>5</v>
      </c>
    </row>
    <row r="2911" spans="1:91" x14ac:dyDescent="0.5">
      <c r="A2911" s="1">
        <v>2910</v>
      </c>
      <c r="B2911" s="2">
        <v>1172945618</v>
      </c>
      <c r="C2911" s="2">
        <v>0</v>
      </c>
      <c r="D2911" s="2">
        <v>1</v>
      </c>
      <c r="E2911" s="2">
        <v>1</v>
      </c>
      <c r="F2911" s="2">
        <v>2.2999999999999998</v>
      </c>
      <c r="G2911" s="2">
        <v>0</v>
      </c>
      <c r="H2911" s="2">
        <v>1</v>
      </c>
      <c r="I2911" s="2">
        <v>3</v>
      </c>
      <c r="J2911" s="2">
        <v>2</v>
      </c>
      <c r="K2911" s="1">
        <v>0</v>
      </c>
      <c r="L2911" s="1">
        <v>0</v>
      </c>
      <c r="M2911" s="1">
        <v>0</v>
      </c>
      <c r="N2911" s="1">
        <v>1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1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1</v>
      </c>
      <c r="AF2911" s="1">
        <v>0</v>
      </c>
      <c r="AG2911" s="1">
        <v>0</v>
      </c>
      <c r="AH2911" s="1">
        <v>1</v>
      </c>
      <c r="AI2911" s="1">
        <v>0</v>
      </c>
      <c r="AJ2911" s="1">
        <v>0</v>
      </c>
      <c r="AK2911" s="1">
        <v>0</v>
      </c>
      <c r="AL2911" s="1">
        <v>1</v>
      </c>
      <c r="AM2911" s="1">
        <v>0</v>
      </c>
      <c r="AN2911" s="1">
        <v>0</v>
      </c>
      <c r="AO2911" s="1">
        <v>0</v>
      </c>
      <c r="AP2911" s="1">
        <v>1</v>
      </c>
      <c r="AQ2911" s="1">
        <v>0</v>
      </c>
      <c r="AR2911" s="1">
        <v>0</v>
      </c>
      <c r="AS2911" s="1">
        <v>1</v>
      </c>
      <c r="AT2911" s="1">
        <v>0</v>
      </c>
      <c r="AU2911" s="1">
        <v>0</v>
      </c>
      <c r="AV2911" s="1">
        <v>0</v>
      </c>
      <c r="AW2911" s="1">
        <v>1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  <c r="BF2911" s="1">
        <v>0</v>
      </c>
      <c r="BG2911" s="1">
        <v>0</v>
      </c>
      <c r="BH2911" s="1">
        <v>0</v>
      </c>
      <c r="BI2911" s="1">
        <v>0</v>
      </c>
      <c r="BJ2911" s="1">
        <v>1</v>
      </c>
      <c r="BK2911" s="1">
        <v>0</v>
      </c>
      <c r="BL2911" s="2">
        <v>6.4202215100900002</v>
      </c>
      <c r="BM2911" s="2">
        <v>490</v>
      </c>
      <c r="BN2911" s="2">
        <v>44.3</v>
      </c>
      <c r="BO2911" s="2">
        <v>64.900000000000006</v>
      </c>
      <c r="BP2911" s="2">
        <v>6.6</v>
      </c>
      <c r="BQ2911" s="2">
        <v>40</v>
      </c>
      <c r="BR2911" s="2">
        <v>7.3684210526299996</v>
      </c>
      <c r="BS2911" s="2">
        <v>0.8</v>
      </c>
      <c r="BT2911" s="2">
        <v>0.42391304347800002</v>
      </c>
      <c r="BU2911" s="2">
        <v>68767</v>
      </c>
      <c r="BV2911" s="2">
        <v>0.58366899999999999</v>
      </c>
      <c r="BW2911" s="2">
        <v>7.7648999999999996E-2</v>
      </c>
      <c r="BX2911" s="2">
        <v>0.75</v>
      </c>
      <c r="BY2911" s="2">
        <v>0.92749244713000001</v>
      </c>
      <c r="BZ2911" s="2">
        <v>0.977198697068</v>
      </c>
      <c r="CA2911" s="2">
        <v>0.49641459999999998</v>
      </c>
      <c r="CB2911" s="2">
        <v>0.80620155038800001</v>
      </c>
      <c r="CC2911" s="2">
        <v>93.411574279500002</v>
      </c>
      <c r="CD2911" s="2">
        <v>92.706035263299995</v>
      </c>
      <c r="CE2911" s="2">
        <v>872</v>
      </c>
      <c r="CF2911" s="2">
        <v>121</v>
      </c>
      <c r="CG2911" s="2">
        <v>582.66956847699998</v>
      </c>
      <c r="CH2911" s="2">
        <v>186.09531967000001</v>
      </c>
      <c r="CI2911" s="2">
        <v>1100.99643229</v>
      </c>
      <c r="CJ2911" s="2">
        <v>1.4727996374400001</v>
      </c>
      <c r="CK2911" s="2">
        <v>192.76104720199999</v>
      </c>
      <c r="CL2911" s="2">
        <v>0.52922021487899995</v>
      </c>
      <c r="CM2911" s="1">
        <v>5</v>
      </c>
    </row>
    <row r="2912" spans="1:91" x14ac:dyDescent="0.5">
      <c r="A2912" s="1">
        <v>2911</v>
      </c>
      <c r="B2912" s="2">
        <v>1219050423</v>
      </c>
      <c r="C2912" s="2">
        <v>1</v>
      </c>
      <c r="D2912" s="2">
        <v>0</v>
      </c>
      <c r="E2912" s="2">
        <v>0</v>
      </c>
      <c r="F2912" s="2">
        <v>4.5</v>
      </c>
      <c r="G2912" s="2">
        <v>1</v>
      </c>
      <c r="H2912" s="2">
        <v>0</v>
      </c>
      <c r="I2912" s="2">
        <v>3</v>
      </c>
      <c r="J2912" s="2">
        <v>1</v>
      </c>
      <c r="K2912" s="1">
        <v>0</v>
      </c>
      <c r="L2912" s="1">
        <v>0</v>
      </c>
      <c r="M2912" s="1">
        <v>0</v>
      </c>
      <c r="N2912" s="1">
        <v>0</v>
      </c>
      <c r="O2912" s="1">
        <v>1</v>
      </c>
      <c r="P2912" s="1">
        <v>0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1</v>
      </c>
      <c r="W2912" s="1">
        <v>0</v>
      </c>
      <c r="X2912" s="1">
        <v>1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1</v>
      </c>
      <c r="AF2912" s="1">
        <v>0</v>
      </c>
      <c r="AG2912" s="1">
        <v>1</v>
      </c>
      <c r="AH2912" s="1">
        <v>0</v>
      </c>
      <c r="AI2912" s="1">
        <v>0</v>
      </c>
      <c r="AJ2912" s="1">
        <v>0</v>
      </c>
      <c r="AK2912" s="1">
        <v>1</v>
      </c>
      <c r="AL2912" s="1">
        <v>0</v>
      </c>
      <c r="AM2912" s="1">
        <v>0</v>
      </c>
      <c r="AN2912" s="1">
        <v>0</v>
      </c>
      <c r="AO2912" s="1">
        <v>0</v>
      </c>
      <c r="AP2912" s="1">
        <v>1</v>
      </c>
      <c r="AQ2912" s="1">
        <v>0</v>
      </c>
      <c r="AR2912" s="1">
        <v>0</v>
      </c>
      <c r="AS2912" s="1">
        <v>1</v>
      </c>
      <c r="AT2912" s="1">
        <v>0</v>
      </c>
      <c r="AU2912" s="1">
        <v>0</v>
      </c>
      <c r="AV2912" s="1">
        <v>1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0</v>
      </c>
      <c r="BE2912" s="1">
        <v>0</v>
      </c>
      <c r="BF2912" s="1">
        <v>1</v>
      </c>
      <c r="BG2912" s="1">
        <v>0</v>
      </c>
      <c r="BH2912" s="1">
        <v>1</v>
      </c>
      <c r="BI2912" s="1">
        <v>0</v>
      </c>
      <c r="BJ2912" s="1">
        <v>0</v>
      </c>
      <c r="BK2912" s="1">
        <v>0</v>
      </c>
      <c r="BL2912" s="2">
        <v>6.4202215100900002</v>
      </c>
      <c r="BM2912" s="2">
        <v>490</v>
      </c>
      <c r="BN2912" s="2">
        <v>44.3</v>
      </c>
      <c r="BO2912" s="2">
        <v>64.900000000000006</v>
      </c>
      <c r="BP2912" s="2">
        <v>6.6</v>
      </c>
      <c r="BQ2912" s="2">
        <v>40</v>
      </c>
      <c r="BR2912" s="2">
        <v>7.3684210526299996</v>
      </c>
      <c r="BS2912" s="2">
        <v>0.8</v>
      </c>
      <c r="BT2912" s="2">
        <v>0.42391304347800002</v>
      </c>
      <c r="BU2912" s="2">
        <v>68767</v>
      </c>
      <c r="BV2912" s="2">
        <v>0.58366899999999999</v>
      </c>
      <c r="BW2912" s="2">
        <v>7.7648999999999996E-2</v>
      </c>
      <c r="BX2912" s="2">
        <v>0.75</v>
      </c>
      <c r="BY2912" s="2">
        <v>0.92749244713000001</v>
      </c>
      <c r="BZ2912" s="2">
        <v>0.977198697068</v>
      </c>
      <c r="CA2912" s="2">
        <v>0.49641459999999998</v>
      </c>
      <c r="CB2912" s="2">
        <v>0.80620155038800001</v>
      </c>
      <c r="CC2912" s="2">
        <v>93.411574279500002</v>
      </c>
      <c r="CD2912" s="2">
        <v>92.706035263299995</v>
      </c>
      <c r="CE2912" s="2">
        <v>1668</v>
      </c>
      <c r="CF2912" s="2">
        <v>696</v>
      </c>
      <c r="CG2912" s="2">
        <v>907.18447208199996</v>
      </c>
      <c r="CH2912" s="2">
        <v>253.87581984900001</v>
      </c>
      <c r="CI2912" s="2">
        <v>1600.4216866500001</v>
      </c>
      <c r="CJ2912" s="2">
        <v>2.0074674407100002</v>
      </c>
      <c r="CK2912" s="2">
        <v>289.57289867899999</v>
      </c>
      <c r="CL2912" s="2">
        <v>0.56684090177699997</v>
      </c>
      <c r="CM2912" s="1">
        <v>5</v>
      </c>
    </row>
    <row r="2913" spans="1:91" x14ac:dyDescent="0.5">
      <c r="A2913" s="1">
        <v>2912</v>
      </c>
      <c r="B2913" s="2">
        <v>1175429470</v>
      </c>
      <c r="C2913" s="2">
        <v>1</v>
      </c>
      <c r="D2913" s="2">
        <v>0</v>
      </c>
      <c r="E2913" s="2">
        <v>0</v>
      </c>
      <c r="F2913" s="2">
        <v>5.6</v>
      </c>
      <c r="G2913" s="2">
        <v>0</v>
      </c>
      <c r="H2913" s="2">
        <v>0</v>
      </c>
      <c r="I2913" s="2">
        <v>3</v>
      </c>
      <c r="J2913" s="2">
        <v>3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1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  <c r="BF2913" s="1">
        <v>0</v>
      </c>
      <c r="BG2913" s="1">
        <v>0</v>
      </c>
      <c r="BH2913" s="1">
        <v>0</v>
      </c>
      <c r="BI2913" s="1">
        <v>0</v>
      </c>
      <c r="BJ2913" s="1">
        <v>1</v>
      </c>
      <c r="BK2913" s="1">
        <v>0</v>
      </c>
      <c r="BL2913" s="2">
        <v>6.4202215100900002</v>
      </c>
      <c r="BM2913" s="2">
        <v>490</v>
      </c>
      <c r="BN2913" s="2">
        <v>44.3</v>
      </c>
      <c r="BO2913" s="2">
        <v>64.900000000000006</v>
      </c>
      <c r="BP2913" s="2">
        <v>6.6</v>
      </c>
      <c r="BQ2913" s="2">
        <v>40</v>
      </c>
      <c r="BR2913" s="2">
        <v>7.3684210526299996</v>
      </c>
      <c r="BS2913" s="2">
        <v>0.8</v>
      </c>
      <c r="BT2913" s="2">
        <v>0.42391304347800002</v>
      </c>
      <c r="BU2913" s="2">
        <v>68767</v>
      </c>
      <c r="BV2913" s="2">
        <v>0.58366899999999999</v>
      </c>
      <c r="BW2913" s="2">
        <v>7.7648999999999996E-2</v>
      </c>
      <c r="BX2913" s="2">
        <v>0.75</v>
      </c>
      <c r="BY2913" s="2">
        <v>0.92749244713000001</v>
      </c>
      <c r="BZ2913" s="2">
        <v>0.977198697068</v>
      </c>
      <c r="CA2913" s="2">
        <v>0.49641459999999998</v>
      </c>
      <c r="CB2913" s="2">
        <v>0.80620155038800001</v>
      </c>
      <c r="CC2913" s="2">
        <v>93.411574279500002</v>
      </c>
      <c r="CD2913" s="2">
        <v>92.706035263299995</v>
      </c>
      <c r="CE2913" s="2">
        <v>1668</v>
      </c>
      <c r="CF2913" s="2">
        <v>696</v>
      </c>
      <c r="CG2913" s="2">
        <v>874.71140425999999</v>
      </c>
      <c r="CH2913" s="2">
        <v>124.592461649</v>
      </c>
      <c r="CI2913" s="2">
        <v>1552.9841101699999</v>
      </c>
      <c r="CJ2913" s="2">
        <v>2.0225072444899999</v>
      </c>
      <c r="CK2913" s="2">
        <v>221.38175935300001</v>
      </c>
      <c r="CL2913" s="2">
        <v>0.56324555964900003</v>
      </c>
      <c r="CM2913" s="1">
        <v>5</v>
      </c>
    </row>
    <row r="2914" spans="1:91" x14ac:dyDescent="0.5">
      <c r="A2914" s="1">
        <v>2913</v>
      </c>
      <c r="B2914" s="2">
        <v>1174769347</v>
      </c>
      <c r="C2914" s="2">
        <v>1</v>
      </c>
      <c r="D2914" s="2">
        <v>0</v>
      </c>
      <c r="E2914" s="2">
        <v>1</v>
      </c>
      <c r="F2914" s="2">
        <v>4.2</v>
      </c>
      <c r="G2914" s="2">
        <v>1</v>
      </c>
      <c r="H2914" s="2">
        <v>1</v>
      </c>
      <c r="I2914" s="2">
        <v>3</v>
      </c>
      <c r="J2914" s="2">
        <v>2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1</v>
      </c>
      <c r="S2914" s="1">
        <v>0</v>
      </c>
      <c r="T2914" s="1">
        <v>0</v>
      </c>
      <c r="U2914" s="1">
        <v>0</v>
      </c>
      <c r="V2914" s="1">
        <v>1</v>
      </c>
      <c r="W2914" s="1">
        <v>0</v>
      </c>
      <c r="X2914" s="1">
        <v>1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1</v>
      </c>
      <c r="AE2914" s="1">
        <v>0</v>
      </c>
      <c r="AF2914" s="1">
        <v>0</v>
      </c>
      <c r="AG2914" s="1">
        <v>1</v>
      </c>
      <c r="AH2914" s="1">
        <v>0</v>
      </c>
      <c r="AI2914" s="1">
        <v>0</v>
      </c>
      <c r="AJ2914" s="1">
        <v>1</v>
      </c>
      <c r="AK2914" s="1">
        <v>0</v>
      </c>
      <c r="AL2914" s="1">
        <v>0</v>
      </c>
      <c r="AM2914" s="1">
        <v>0</v>
      </c>
      <c r="AN2914" s="1">
        <v>0</v>
      </c>
      <c r="AO2914" s="1">
        <v>1</v>
      </c>
      <c r="AP2914" s="1">
        <v>0</v>
      </c>
      <c r="AQ2914" s="1">
        <v>0</v>
      </c>
      <c r="AR2914" s="1">
        <v>0</v>
      </c>
      <c r="AS2914" s="1">
        <v>1</v>
      </c>
      <c r="AT2914" s="1">
        <v>0</v>
      </c>
      <c r="AU2914" s="1">
        <v>0</v>
      </c>
      <c r="AV2914" s="1">
        <v>0</v>
      </c>
      <c r="AW2914" s="1">
        <v>1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0</v>
      </c>
      <c r="BE2914" s="1">
        <v>0</v>
      </c>
      <c r="BF2914" s="1">
        <v>1</v>
      </c>
      <c r="BG2914" s="1">
        <v>0</v>
      </c>
      <c r="BH2914" s="1">
        <v>0</v>
      </c>
      <c r="BI2914" s="1">
        <v>1</v>
      </c>
      <c r="BJ2914" s="1">
        <v>0</v>
      </c>
      <c r="BK2914" s="1">
        <v>0</v>
      </c>
      <c r="BL2914" s="2">
        <v>6.4202215100900002</v>
      </c>
      <c r="BM2914" s="2">
        <v>490</v>
      </c>
      <c r="BN2914" s="2">
        <v>44.3</v>
      </c>
      <c r="BO2914" s="2">
        <v>64.900000000000006</v>
      </c>
      <c r="BP2914" s="2">
        <v>6.6</v>
      </c>
      <c r="BQ2914" s="2">
        <v>40</v>
      </c>
      <c r="BR2914" s="2">
        <v>7.3684210526299996</v>
      </c>
      <c r="BS2914" s="2">
        <v>0.8</v>
      </c>
      <c r="BT2914" s="2">
        <v>0.42391304347800002</v>
      </c>
      <c r="BU2914" s="2">
        <v>68767</v>
      </c>
      <c r="BV2914" s="2">
        <v>0.58366899999999999</v>
      </c>
      <c r="BW2914" s="2">
        <v>7.7648999999999996E-2</v>
      </c>
      <c r="BX2914" s="2">
        <v>0.75</v>
      </c>
      <c r="BY2914" s="2">
        <v>0.92749244713000001</v>
      </c>
      <c r="BZ2914" s="2">
        <v>0.977198697068</v>
      </c>
      <c r="CA2914" s="2">
        <v>0.49641459999999998</v>
      </c>
      <c r="CB2914" s="2">
        <v>0.80620155038800001</v>
      </c>
      <c r="CC2914" s="2">
        <v>93.411574279500002</v>
      </c>
      <c r="CD2914" s="2">
        <v>92.706035263299995</v>
      </c>
      <c r="CE2914" s="2">
        <v>1668</v>
      </c>
      <c r="CF2914" s="2">
        <v>696</v>
      </c>
      <c r="CG2914" s="2">
        <v>661.44093483300003</v>
      </c>
      <c r="CH2914" s="2">
        <v>1213.6252594499999</v>
      </c>
      <c r="CI2914" s="2">
        <v>1228.4616712500001</v>
      </c>
      <c r="CJ2914" s="2">
        <v>2.27085218641</v>
      </c>
      <c r="CK2914" s="2">
        <v>1315.59010502</v>
      </c>
      <c r="CL2914" s="2">
        <v>0.53843025819300006</v>
      </c>
      <c r="CM2914" s="1">
        <v>5</v>
      </c>
    </row>
    <row r="2915" spans="1:91" x14ac:dyDescent="0.5">
      <c r="A2915" s="1">
        <v>2914</v>
      </c>
      <c r="B2915" s="2">
        <v>1173914019</v>
      </c>
      <c r="C2915" s="2">
        <v>1</v>
      </c>
      <c r="D2915" s="2">
        <v>0</v>
      </c>
      <c r="E2915" s="2">
        <v>1</v>
      </c>
      <c r="F2915" s="2">
        <v>4.2</v>
      </c>
      <c r="G2915" s="2">
        <v>1</v>
      </c>
      <c r="H2915" s="2">
        <v>1</v>
      </c>
      <c r="I2915" s="2">
        <v>3</v>
      </c>
      <c r="J2915" s="2">
        <v>1</v>
      </c>
      <c r="K2915" s="1">
        <v>1</v>
      </c>
      <c r="L2915" s="1">
        <v>0</v>
      </c>
      <c r="M2915" s="1">
        <v>0</v>
      </c>
      <c r="N2915" s="1">
        <v>0</v>
      </c>
      <c r="O2915" s="1">
        <v>1</v>
      </c>
      <c r="P2915" s="1">
        <v>0</v>
      </c>
      <c r="Q2915" s="1">
        <v>1</v>
      </c>
      <c r="R2915" s="1">
        <v>0</v>
      </c>
      <c r="S2915" s="1">
        <v>0</v>
      </c>
      <c r="T2915" s="1">
        <v>0</v>
      </c>
      <c r="U2915" s="1">
        <v>1</v>
      </c>
      <c r="V2915" s="1">
        <v>0</v>
      </c>
      <c r="W2915" s="1">
        <v>0</v>
      </c>
      <c r="X2915" s="1">
        <v>0</v>
      </c>
      <c r="Y2915" s="1">
        <v>1</v>
      </c>
      <c r="Z2915" s="1">
        <v>0</v>
      </c>
      <c r="AA2915" s="1">
        <v>0</v>
      </c>
      <c r="AB2915" s="1">
        <v>0</v>
      </c>
      <c r="AC2915" s="1">
        <v>0</v>
      </c>
      <c r="AD2915" s="1">
        <v>1</v>
      </c>
      <c r="AE2915" s="1">
        <v>0</v>
      </c>
      <c r="AF2915" s="1">
        <v>0</v>
      </c>
      <c r="AG2915" s="1">
        <v>1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1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0</v>
      </c>
      <c r="BE2915" s="1">
        <v>0</v>
      </c>
      <c r="BF2915" s="1">
        <v>1</v>
      </c>
      <c r="BG2915" s="1">
        <v>0</v>
      </c>
      <c r="BH2915" s="1">
        <v>0</v>
      </c>
      <c r="BI2915" s="1">
        <v>0</v>
      </c>
      <c r="BJ2915" s="1">
        <v>1</v>
      </c>
      <c r="BK2915" s="1">
        <v>0</v>
      </c>
      <c r="BL2915" s="2">
        <v>6.4202215100900002</v>
      </c>
      <c r="BM2915" s="2">
        <v>490</v>
      </c>
      <c r="BN2915" s="2">
        <v>44.3</v>
      </c>
      <c r="BO2915" s="2">
        <v>64.900000000000006</v>
      </c>
      <c r="BP2915" s="2">
        <v>6.6</v>
      </c>
      <c r="BQ2915" s="2">
        <v>40</v>
      </c>
      <c r="BR2915" s="2">
        <v>7.3684210526299996</v>
      </c>
      <c r="BS2915" s="2">
        <v>0.8</v>
      </c>
      <c r="BT2915" s="2">
        <v>0.42391304347800002</v>
      </c>
      <c r="BU2915" s="2">
        <v>68767</v>
      </c>
      <c r="BV2915" s="2">
        <v>0.58366899999999999</v>
      </c>
      <c r="BW2915" s="2">
        <v>7.7648999999999996E-2</v>
      </c>
      <c r="BX2915" s="2">
        <v>0.75</v>
      </c>
      <c r="BY2915" s="2">
        <v>0.92749244713000001</v>
      </c>
      <c r="BZ2915" s="2">
        <v>0.977198697068</v>
      </c>
      <c r="CA2915" s="2">
        <v>0.49641459999999998</v>
      </c>
      <c r="CB2915" s="2">
        <v>0.80620155038800001</v>
      </c>
      <c r="CC2915" s="2">
        <v>93.411574279500002</v>
      </c>
      <c r="CD2915" s="2">
        <v>92.706035263299995</v>
      </c>
      <c r="CE2915" s="2">
        <v>1668</v>
      </c>
      <c r="CF2915" s="2">
        <v>696</v>
      </c>
      <c r="CG2915" s="2">
        <v>746.35631922699997</v>
      </c>
      <c r="CH2915" s="2">
        <v>1163.59556978</v>
      </c>
      <c r="CI2915" s="2">
        <v>1178.43198158</v>
      </c>
      <c r="CJ2915" s="2">
        <v>2.1707149934499999</v>
      </c>
      <c r="CK2915" s="2">
        <v>1265.56041534</v>
      </c>
      <c r="CL2915" s="2">
        <v>0.63334696519900002</v>
      </c>
      <c r="CM2915" s="1">
        <v>5</v>
      </c>
    </row>
    <row r="2916" spans="1:91" x14ac:dyDescent="0.5">
      <c r="A2916" s="1">
        <v>2915</v>
      </c>
      <c r="B2916" s="2">
        <v>1170506007</v>
      </c>
      <c r="C2916" s="2">
        <v>1</v>
      </c>
      <c r="D2916" s="2">
        <v>0</v>
      </c>
      <c r="E2916" s="2">
        <v>1</v>
      </c>
      <c r="F2916" s="2">
        <v>4</v>
      </c>
      <c r="G2916" s="2">
        <v>1</v>
      </c>
      <c r="H2916" s="2">
        <v>1</v>
      </c>
      <c r="I2916" s="2">
        <v>1</v>
      </c>
      <c r="J2916" s="2">
        <v>3</v>
      </c>
      <c r="K2916" s="1">
        <v>1</v>
      </c>
      <c r="L2916" s="1">
        <v>1</v>
      </c>
      <c r="M2916" s="1">
        <v>0</v>
      </c>
      <c r="N2916" s="1">
        <v>0</v>
      </c>
      <c r="O2916" s="1">
        <v>0</v>
      </c>
      <c r="P2916" s="1">
        <v>0</v>
      </c>
      <c r="Q2916" s="1">
        <v>1</v>
      </c>
      <c r="R2916" s="1">
        <v>0</v>
      </c>
      <c r="S2916" s="1">
        <v>0</v>
      </c>
      <c r="T2916" s="1">
        <v>0</v>
      </c>
      <c r="U2916" s="1">
        <v>1</v>
      </c>
      <c r="V2916" s="1">
        <v>0</v>
      </c>
      <c r="W2916" s="1">
        <v>0</v>
      </c>
      <c r="X2916" s="1">
        <v>0</v>
      </c>
      <c r="Y2916" s="1">
        <v>1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1</v>
      </c>
      <c r="AF2916" s="1">
        <v>1</v>
      </c>
      <c r="AG2916" s="1">
        <v>0</v>
      </c>
      <c r="AH2916" s="1">
        <v>0</v>
      </c>
      <c r="AI2916" s="1">
        <v>0</v>
      </c>
      <c r="AJ2916" s="1">
        <v>1</v>
      </c>
      <c r="AK2916" s="1">
        <v>0</v>
      </c>
      <c r="AL2916" s="1">
        <v>0</v>
      </c>
      <c r="AM2916" s="1">
        <v>0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1</v>
      </c>
      <c r="AT2916" s="1">
        <v>0</v>
      </c>
      <c r="AU2916" s="1">
        <v>0</v>
      </c>
      <c r="AV2916" s="1">
        <v>1</v>
      </c>
      <c r="AW2916" s="1">
        <v>0</v>
      </c>
      <c r="AX2916" s="1">
        <v>0</v>
      </c>
      <c r="AY2916" s="1">
        <v>0</v>
      </c>
      <c r="AZ2916" s="1">
        <v>0</v>
      </c>
      <c r="BA2916" s="1">
        <v>1</v>
      </c>
      <c r="BB2916" s="1">
        <v>0</v>
      </c>
      <c r="BC2916" s="1">
        <v>0</v>
      </c>
      <c r="BD2916" s="1">
        <v>0</v>
      </c>
      <c r="BE2916" s="1">
        <v>1</v>
      </c>
      <c r="BF2916" s="1">
        <v>0</v>
      </c>
      <c r="BG2916" s="1">
        <v>0</v>
      </c>
      <c r="BH2916" s="1">
        <v>0</v>
      </c>
      <c r="BI2916" s="1">
        <v>1</v>
      </c>
      <c r="BJ2916" s="1">
        <v>0</v>
      </c>
      <c r="BK2916" s="1">
        <v>0</v>
      </c>
      <c r="BL2916" s="2">
        <v>49.047563775299999</v>
      </c>
      <c r="BM2916" s="2">
        <v>520</v>
      </c>
      <c r="BN2916" s="2">
        <v>40.1904761905</v>
      </c>
      <c r="BO2916" s="2">
        <v>71.599999999999994</v>
      </c>
      <c r="BP2916" s="2">
        <v>0</v>
      </c>
      <c r="BQ2916" s="2">
        <v>25</v>
      </c>
      <c r="BR2916" s="2">
        <v>6.73076923077</v>
      </c>
      <c r="BS2916" s="2">
        <v>0.9</v>
      </c>
      <c r="BT2916" s="2">
        <v>0.51724137931000003</v>
      </c>
      <c r="BU2916" s="2">
        <v>58976</v>
      </c>
      <c r="BV2916" s="2">
        <v>4.4240000000000002E-2</v>
      </c>
      <c r="BW2916" s="2">
        <v>0.32189299999999998</v>
      </c>
      <c r="BX2916" s="2">
        <v>0.85714285714299998</v>
      </c>
      <c r="BY2916" s="2">
        <v>0.98584905660400002</v>
      </c>
      <c r="BZ2916" s="2">
        <v>1</v>
      </c>
      <c r="CA2916" s="2">
        <v>0.19627166666699999</v>
      </c>
      <c r="CB2916" s="2">
        <v>0.76470588235299997</v>
      </c>
      <c r="CC2916" s="2">
        <v>97.423022492900003</v>
      </c>
      <c r="CD2916" s="2">
        <v>96.289528338099998</v>
      </c>
      <c r="CE2916" s="2">
        <v>1668</v>
      </c>
      <c r="CF2916" s="2">
        <v>696</v>
      </c>
      <c r="CG2916" s="2">
        <v>1725.4864562499999</v>
      </c>
      <c r="CH2916" s="2">
        <v>254.04198135600001</v>
      </c>
      <c r="CI2916" s="2">
        <v>2235.6414413500002</v>
      </c>
      <c r="CJ2916" s="2">
        <v>3.4013281931399999</v>
      </c>
      <c r="CK2916" s="2">
        <v>737.80842274999998</v>
      </c>
      <c r="CL2916" s="2">
        <v>0.77180822664199999</v>
      </c>
      <c r="CM2916" s="1">
        <v>5</v>
      </c>
    </row>
    <row r="2917" spans="1:91" x14ac:dyDescent="0.5">
      <c r="A2917" s="1">
        <v>2916</v>
      </c>
      <c r="B2917" s="2">
        <v>1170528779</v>
      </c>
      <c r="C2917" s="2">
        <v>0</v>
      </c>
      <c r="D2917" s="2">
        <v>1</v>
      </c>
      <c r="E2917" s="2">
        <v>1</v>
      </c>
      <c r="F2917" s="2">
        <v>3</v>
      </c>
      <c r="G2917" s="2">
        <v>1</v>
      </c>
      <c r="H2917" s="2">
        <v>0</v>
      </c>
      <c r="I2917" s="2">
        <v>1</v>
      </c>
      <c r="J2917" s="2">
        <v>3</v>
      </c>
      <c r="K2917" s="1">
        <v>0</v>
      </c>
      <c r="L2917" s="1">
        <v>0</v>
      </c>
      <c r="M2917" s="1">
        <v>1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1</v>
      </c>
      <c r="V2917" s="1">
        <v>0</v>
      </c>
      <c r="W2917" s="1">
        <v>0</v>
      </c>
      <c r="X2917" s="1">
        <v>0</v>
      </c>
      <c r="Y2917" s="1">
        <v>1</v>
      </c>
      <c r="Z2917" s="1">
        <v>0</v>
      </c>
      <c r="AA2917" s="1">
        <v>0</v>
      </c>
      <c r="AB2917" s="1">
        <v>0</v>
      </c>
      <c r="AC2917" s="1">
        <v>0</v>
      </c>
      <c r="AD2917" s="1">
        <v>1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1</v>
      </c>
      <c r="AL2917" s="1">
        <v>0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1</v>
      </c>
      <c r="AT2917" s="1">
        <v>0</v>
      </c>
      <c r="AU2917" s="1">
        <v>0</v>
      </c>
      <c r="AV2917" s="1">
        <v>0</v>
      </c>
      <c r="AW2917" s="1">
        <v>1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1</v>
      </c>
      <c r="BG2917" s="1">
        <v>0</v>
      </c>
      <c r="BH2917" s="1">
        <v>0</v>
      </c>
      <c r="BI2917" s="1">
        <v>0</v>
      </c>
      <c r="BJ2917" s="1">
        <v>1</v>
      </c>
      <c r="BK2917" s="1">
        <v>0</v>
      </c>
      <c r="BL2917" s="2">
        <v>49.047563775299999</v>
      </c>
      <c r="BM2917" s="2">
        <v>520</v>
      </c>
      <c r="BN2917" s="2">
        <v>40.1904761905</v>
      </c>
      <c r="BO2917" s="2">
        <v>71.599999999999994</v>
      </c>
      <c r="BP2917" s="2">
        <v>0</v>
      </c>
      <c r="BQ2917" s="2">
        <v>25</v>
      </c>
      <c r="BR2917" s="2">
        <v>6.73076923077</v>
      </c>
      <c r="BS2917" s="2">
        <v>0.9</v>
      </c>
      <c r="BT2917" s="2">
        <v>0.51724137931000003</v>
      </c>
      <c r="BU2917" s="2">
        <v>58976</v>
      </c>
      <c r="BV2917" s="2">
        <v>4.4240000000000002E-2</v>
      </c>
      <c r="BW2917" s="2">
        <v>0.32189299999999998</v>
      </c>
      <c r="BX2917" s="2">
        <v>0.85714285714299998</v>
      </c>
      <c r="BY2917" s="2">
        <v>0.98584905660400002</v>
      </c>
      <c r="BZ2917" s="2">
        <v>1</v>
      </c>
      <c r="CA2917" s="2">
        <v>0.19627166666699999</v>
      </c>
      <c r="CB2917" s="2">
        <v>0.76470588235299997</v>
      </c>
      <c r="CC2917" s="2">
        <v>97.423022492900003</v>
      </c>
      <c r="CD2917" s="2">
        <v>96.289528338099998</v>
      </c>
      <c r="CE2917" s="2">
        <v>872</v>
      </c>
      <c r="CF2917" s="2">
        <v>121</v>
      </c>
      <c r="CG2917" s="2">
        <v>1833.44887268</v>
      </c>
      <c r="CH2917" s="2">
        <v>92.204842228199993</v>
      </c>
      <c r="CI2917" s="2">
        <v>2227.49107757</v>
      </c>
      <c r="CJ2917" s="2">
        <v>3.3885819693200001</v>
      </c>
      <c r="CK2917" s="2">
        <v>646.75199997499999</v>
      </c>
      <c r="CL2917" s="2">
        <v>0.82310043400099997</v>
      </c>
      <c r="CM2917" s="1">
        <v>5</v>
      </c>
    </row>
    <row r="2918" spans="1:91" x14ac:dyDescent="0.5">
      <c r="A2918" s="1">
        <v>2917</v>
      </c>
      <c r="B2918" s="2">
        <v>1171811362</v>
      </c>
      <c r="C2918" s="2">
        <v>1</v>
      </c>
      <c r="D2918" s="2">
        <v>0</v>
      </c>
      <c r="E2918" s="2">
        <v>0</v>
      </c>
      <c r="F2918" s="2">
        <v>4.8</v>
      </c>
      <c r="G2918" s="2">
        <v>1</v>
      </c>
      <c r="H2918" s="2">
        <v>1</v>
      </c>
      <c r="I2918" s="2">
        <v>1</v>
      </c>
      <c r="J2918" s="2">
        <v>3</v>
      </c>
      <c r="K2918" s="1">
        <v>1</v>
      </c>
      <c r="L2918" s="1">
        <v>0</v>
      </c>
      <c r="M2918" s="1">
        <v>0</v>
      </c>
      <c r="N2918" s="1">
        <v>1</v>
      </c>
      <c r="O2918" s="1">
        <v>0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1</v>
      </c>
      <c r="W2918" s="1">
        <v>0</v>
      </c>
      <c r="X2918" s="1">
        <v>1</v>
      </c>
      <c r="Y2918" s="1">
        <v>0</v>
      </c>
      <c r="Z2918" s="1">
        <v>0</v>
      </c>
      <c r="AA2918" s="1">
        <v>0</v>
      </c>
      <c r="AB2918" s="1">
        <v>0</v>
      </c>
      <c r="AC2918" s="1">
        <v>1</v>
      </c>
      <c r="AD2918" s="1">
        <v>0</v>
      </c>
      <c r="AE2918" s="1">
        <v>0</v>
      </c>
      <c r="AF2918" s="1">
        <v>1</v>
      </c>
      <c r="AG2918" s="1">
        <v>0</v>
      </c>
      <c r="AH2918" s="1">
        <v>0</v>
      </c>
      <c r="AI2918" s="1">
        <v>0</v>
      </c>
      <c r="AJ2918" s="1">
        <v>0</v>
      </c>
      <c r="AK2918" s="1">
        <v>1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1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1</v>
      </c>
      <c r="BC2918" s="1">
        <v>0</v>
      </c>
      <c r="BD2918" s="1">
        <v>0</v>
      </c>
      <c r="BE2918" s="1">
        <v>0</v>
      </c>
      <c r="BF2918" s="1">
        <v>1</v>
      </c>
      <c r="BG2918" s="1">
        <v>0</v>
      </c>
      <c r="BH2918" s="1">
        <v>0</v>
      </c>
      <c r="BI2918" s="1">
        <v>0</v>
      </c>
      <c r="BJ2918" s="1">
        <v>0</v>
      </c>
      <c r="BK2918" s="1">
        <v>0</v>
      </c>
      <c r="BL2918" s="2">
        <v>49.047563775299999</v>
      </c>
      <c r="BM2918" s="2">
        <v>520</v>
      </c>
      <c r="BN2918" s="2">
        <v>40.1904761905</v>
      </c>
      <c r="BO2918" s="2">
        <v>71.599999999999994</v>
      </c>
      <c r="BP2918" s="2">
        <v>0</v>
      </c>
      <c r="BQ2918" s="2">
        <v>25</v>
      </c>
      <c r="BR2918" s="2">
        <v>6.73076923077</v>
      </c>
      <c r="BS2918" s="2">
        <v>0.9</v>
      </c>
      <c r="BT2918" s="2">
        <v>0.51724137931000003</v>
      </c>
      <c r="BU2918" s="2">
        <v>58976</v>
      </c>
      <c r="BV2918" s="2">
        <v>4.4240000000000002E-2</v>
      </c>
      <c r="BW2918" s="2">
        <v>0.32189299999999998</v>
      </c>
      <c r="BX2918" s="2">
        <v>0.85714285714299998</v>
      </c>
      <c r="BY2918" s="2">
        <v>0.98584905660400002</v>
      </c>
      <c r="BZ2918" s="2">
        <v>1</v>
      </c>
      <c r="CA2918" s="2">
        <v>0.19627166666699999</v>
      </c>
      <c r="CB2918" s="2">
        <v>0.76470588235299997</v>
      </c>
      <c r="CC2918" s="2">
        <v>97.423022492900003</v>
      </c>
      <c r="CD2918" s="2">
        <v>96.289528338099998</v>
      </c>
      <c r="CE2918" s="2">
        <v>1668</v>
      </c>
      <c r="CF2918" s="2">
        <v>696</v>
      </c>
      <c r="CG2918" s="2">
        <v>1725.4864562499999</v>
      </c>
      <c r="CH2918" s="2">
        <v>254.04198135600001</v>
      </c>
      <c r="CI2918" s="2">
        <v>2235.6414413500002</v>
      </c>
      <c r="CJ2918" s="2">
        <v>3.4013281931399999</v>
      </c>
      <c r="CK2918" s="2">
        <v>737.80842274999998</v>
      </c>
      <c r="CL2918" s="2">
        <v>0.77180822664199999</v>
      </c>
      <c r="CM2918" s="1">
        <v>5</v>
      </c>
    </row>
    <row r="2919" spans="1:91" x14ac:dyDescent="0.5">
      <c r="A2919" s="1">
        <v>2918</v>
      </c>
      <c r="B2919" s="2">
        <v>1172090906</v>
      </c>
      <c r="C2919" s="2">
        <v>0</v>
      </c>
      <c r="D2919" s="2">
        <v>1</v>
      </c>
      <c r="E2919" s="2">
        <v>0</v>
      </c>
      <c r="F2919" s="2">
        <v>2</v>
      </c>
      <c r="G2919" s="2">
        <v>1</v>
      </c>
      <c r="H2919" s="2">
        <v>1</v>
      </c>
      <c r="I2919" s="2">
        <v>1</v>
      </c>
      <c r="J2919" s="2">
        <v>4</v>
      </c>
      <c r="K2919" s="1">
        <v>0</v>
      </c>
      <c r="L2919" s="1">
        <v>0</v>
      </c>
      <c r="M2919" s="1">
        <v>0</v>
      </c>
      <c r="N2919" s="1">
        <v>1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1</v>
      </c>
      <c r="AE2919" s="1">
        <v>0</v>
      </c>
      <c r="AF2919" s="1">
        <v>0</v>
      </c>
      <c r="AG2919" s="1">
        <v>0</v>
      </c>
      <c r="AH2919" s="1">
        <v>1</v>
      </c>
      <c r="AI2919" s="1">
        <v>0</v>
      </c>
      <c r="AJ2919" s="1">
        <v>0</v>
      </c>
      <c r="AK2919" s="1">
        <v>1</v>
      </c>
      <c r="AL2919" s="1">
        <v>0</v>
      </c>
      <c r="AM2919" s="1">
        <v>0</v>
      </c>
      <c r="AN2919" s="1">
        <v>0</v>
      </c>
      <c r="AO2919" s="1">
        <v>0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1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0</v>
      </c>
      <c r="BG2919" s="1">
        <v>0</v>
      </c>
      <c r="BH2919" s="1">
        <v>0</v>
      </c>
      <c r="BI2919" s="1">
        <v>1</v>
      </c>
      <c r="BJ2919" s="1">
        <v>0</v>
      </c>
      <c r="BK2919" s="1">
        <v>0</v>
      </c>
      <c r="BL2919" s="2">
        <v>49.047563775299999</v>
      </c>
      <c r="BM2919" s="2">
        <v>520</v>
      </c>
      <c r="BN2919" s="2">
        <v>40.1904761905</v>
      </c>
      <c r="BO2919" s="2">
        <v>71.599999999999994</v>
      </c>
      <c r="BP2919" s="2">
        <v>0</v>
      </c>
      <c r="BQ2919" s="2">
        <v>25</v>
      </c>
      <c r="BR2919" s="2">
        <v>6.73076923077</v>
      </c>
      <c r="BS2919" s="2">
        <v>0.9</v>
      </c>
      <c r="BT2919" s="2">
        <v>0.51724137931000003</v>
      </c>
      <c r="BU2919" s="2">
        <v>58976</v>
      </c>
      <c r="BV2919" s="2">
        <v>4.4240000000000002E-2</v>
      </c>
      <c r="BW2919" s="2">
        <v>0.32189299999999998</v>
      </c>
      <c r="BX2919" s="2">
        <v>0.85714285714299998</v>
      </c>
      <c r="BY2919" s="2">
        <v>0.98584905660400002</v>
      </c>
      <c r="BZ2919" s="2">
        <v>1</v>
      </c>
      <c r="CA2919" s="2">
        <v>0.19627166666699999</v>
      </c>
      <c r="CB2919" s="2">
        <v>0.76470588235299997</v>
      </c>
      <c r="CC2919" s="2">
        <v>97.423022492900003</v>
      </c>
      <c r="CD2919" s="2">
        <v>96.289528338099998</v>
      </c>
      <c r="CE2919" s="2">
        <v>872</v>
      </c>
      <c r="CF2919" s="2">
        <v>121</v>
      </c>
      <c r="CG2919" s="2">
        <v>1725.4864562499999</v>
      </c>
      <c r="CH2919" s="2">
        <v>254.04198135600001</v>
      </c>
      <c r="CI2919" s="2">
        <v>2235.6414413500002</v>
      </c>
      <c r="CJ2919" s="2">
        <v>3.4013281931399999</v>
      </c>
      <c r="CK2919" s="2">
        <v>737.80842274999998</v>
      </c>
      <c r="CL2919" s="2">
        <v>0.77180822664199999</v>
      </c>
      <c r="CM2919" s="1">
        <v>5</v>
      </c>
    </row>
    <row r="2920" spans="1:91" x14ac:dyDescent="0.5">
      <c r="A2920" s="1">
        <v>2919</v>
      </c>
      <c r="B2920" s="2">
        <v>1172502498</v>
      </c>
      <c r="C2920" s="2">
        <v>0</v>
      </c>
      <c r="D2920" s="2">
        <v>1</v>
      </c>
      <c r="E2920" s="2">
        <v>0</v>
      </c>
      <c r="F2920" s="2">
        <v>2</v>
      </c>
      <c r="G2920" s="2">
        <v>0</v>
      </c>
      <c r="H2920" s="2">
        <v>0</v>
      </c>
      <c r="I2920" s="2">
        <v>1</v>
      </c>
      <c r="J2920" s="2">
        <v>3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1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1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1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0</v>
      </c>
      <c r="BG2920" s="1">
        <v>0</v>
      </c>
      <c r="BH2920" s="1">
        <v>0</v>
      </c>
      <c r="BI2920" s="1">
        <v>1</v>
      </c>
      <c r="BJ2920" s="1">
        <v>0</v>
      </c>
      <c r="BK2920" s="1">
        <v>0</v>
      </c>
      <c r="BL2920" s="2">
        <v>49.047563775299999</v>
      </c>
      <c r="BM2920" s="2">
        <v>520</v>
      </c>
      <c r="BN2920" s="2">
        <v>40.1904761905</v>
      </c>
      <c r="BO2920" s="2">
        <v>71.599999999999994</v>
      </c>
      <c r="BP2920" s="2">
        <v>0</v>
      </c>
      <c r="BQ2920" s="2">
        <v>25</v>
      </c>
      <c r="BR2920" s="2">
        <v>6.73076923077</v>
      </c>
      <c r="BS2920" s="2">
        <v>0.9</v>
      </c>
      <c r="BT2920" s="2">
        <v>0.51724137931000003</v>
      </c>
      <c r="BU2920" s="2">
        <v>58976</v>
      </c>
      <c r="BV2920" s="2">
        <v>4.4240000000000002E-2</v>
      </c>
      <c r="BW2920" s="2">
        <v>0.32189299999999998</v>
      </c>
      <c r="BX2920" s="2">
        <v>0.85714285714299998</v>
      </c>
      <c r="BY2920" s="2">
        <v>0.98584905660400002</v>
      </c>
      <c r="BZ2920" s="2">
        <v>1</v>
      </c>
      <c r="CA2920" s="2">
        <v>0.19627166666699999</v>
      </c>
      <c r="CB2920" s="2">
        <v>0.76470588235299997</v>
      </c>
      <c r="CC2920" s="2">
        <v>97.423022492900003</v>
      </c>
      <c r="CD2920" s="2">
        <v>96.289528338099998</v>
      </c>
      <c r="CE2920" s="2">
        <v>872</v>
      </c>
      <c r="CF2920" s="2">
        <v>121</v>
      </c>
      <c r="CG2920" s="2">
        <v>1739.6246784299999</v>
      </c>
      <c r="CH2920" s="2">
        <v>249.33652154500001</v>
      </c>
      <c r="CI2920" s="2">
        <v>2240.34690116</v>
      </c>
      <c r="CJ2920" s="2">
        <v>3.4083761796699998</v>
      </c>
      <c r="CK2920" s="2">
        <v>742.51388256099995</v>
      </c>
      <c r="CL2920" s="2">
        <v>0.77649790643000005</v>
      </c>
      <c r="CM2920" s="1">
        <v>5</v>
      </c>
    </row>
    <row r="2921" spans="1:91" x14ac:dyDescent="0.5">
      <c r="A2921" s="1">
        <v>2920</v>
      </c>
      <c r="B2921" s="2">
        <v>1173146749</v>
      </c>
      <c r="C2921" s="2">
        <v>0</v>
      </c>
      <c r="D2921" s="2">
        <v>1</v>
      </c>
      <c r="E2921" s="2">
        <v>0</v>
      </c>
      <c r="F2921" s="2">
        <v>2</v>
      </c>
      <c r="G2921" s="2">
        <v>1</v>
      </c>
      <c r="H2921" s="2">
        <v>0</v>
      </c>
      <c r="I2921" s="2">
        <v>1</v>
      </c>
      <c r="J2921" s="2">
        <v>3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1</v>
      </c>
      <c r="AB2921" s="1">
        <v>0</v>
      </c>
      <c r="AC2921" s="1">
        <v>0</v>
      </c>
      <c r="AD2921" s="1">
        <v>1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1</v>
      </c>
      <c r="AN2921" s="1">
        <v>0</v>
      </c>
      <c r="AO2921" s="1">
        <v>0</v>
      </c>
      <c r="AP2921" s="1">
        <v>0</v>
      </c>
      <c r="AQ2921" s="1">
        <v>1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1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0</v>
      </c>
      <c r="BG2921" s="1">
        <v>0</v>
      </c>
      <c r="BH2921" s="1">
        <v>0</v>
      </c>
      <c r="BI2921" s="1">
        <v>1</v>
      </c>
      <c r="BJ2921" s="1">
        <v>0</v>
      </c>
      <c r="BK2921" s="1">
        <v>0</v>
      </c>
      <c r="BL2921" s="2">
        <v>49.047563775299999</v>
      </c>
      <c r="BM2921" s="2">
        <v>520</v>
      </c>
      <c r="BN2921" s="2">
        <v>40.1904761905</v>
      </c>
      <c r="BO2921" s="2">
        <v>71.599999999999994</v>
      </c>
      <c r="BP2921" s="2">
        <v>0</v>
      </c>
      <c r="BQ2921" s="2">
        <v>25</v>
      </c>
      <c r="BR2921" s="2">
        <v>6.73076923077</v>
      </c>
      <c r="BS2921" s="2">
        <v>0.9</v>
      </c>
      <c r="BT2921" s="2">
        <v>0.51724137931000003</v>
      </c>
      <c r="BU2921" s="2">
        <v>58976</v>
      </c>
      <c r="BV2921" s="2">
        <v>4.4240000000000002E-2</v>
      </c>
      <c r="BW2921" s="2">
        <v>0.32189299999999998</v>
      </c>
      <c r="BX2921" s="2">
        <v>0.85714285714299998</v>
      </c>
      <c r="BY2921" s="2">
        <v>0.98584905660400002</v>
      </c>
      <c r="BZ2921" s="2">
        <v>1</v>
      </c>
      <c r="CA2921" s="2">
        <v>0.19627166666699999</v>
      </c>
      <c r="CB2921" s="2">
        <v>0.76470588235299997</v>
      </c>
      <c r="CC2921" s="2">
        <v>97.423022492900003</v>
      </c>
      <c r="CD2921" s="2">
        <v>96.289528338099998</v>
      </c>
      <c r="CE2921" s="2">
        <v>872</v>
      </c>
      <c r="CF2921" s="2">
        <v>121</v>
      </c>
      <c r="CG2921" s="2">
        <v>1725.4864562499999</v>
      </c>
      <c r="CH2921" s="2">
        <v>254.04198135600001</v>
      </c>
      <c r="CI2921" s="2">
        <v>2235.6414413500002</v>
      </c>
      <c r="CJ2921" s="2">
        <v>3.4013281931399999</v>
      </c>
      <c r="CK2921" s="2">
        <v>737.80842274999998</v>
      </c>
      <c r="CL2921" s="2">
        <v>0.77180822664199999</v>
      </c>
      <c r="CM2921" s="1">
        <v>5</v>
      </c>
    </row>
    <row r="2922" spans="1:91" x14ac:dyDescent="0.5">
      <c r="A2922" s="1">
        <v>2921</v>
      </c>
      <c r="B2922" s="2">
        <v>1173933908</v>
      </c>
      <c r="C2922" s="2">
        <v>1</v>
      </c>
      <c r="D2922" s="2">
        <v>0</v>
      </c>
      <c r="E2922" s="2">
        <v>0</v>
      </c>
      <c r="F2922" s="2">
        <v>4.2</v>
      </c>
      <c r="G2922" s="2">
        <v>1</v>
      </c>
      <c r="H2922" s="2">
        <v>0</v>
      </c>
      <c r="I2922" s="2">
        <v>1</v>
      </c>
      <c r="J2922" s="2">
        <v>3</v>
      </c>
      <c r="K2922" s="1">
        <v>0</v>
      </c>
      <c r="L2922" s="1">
        <v>0</v>
      </c>
      <c r="M2922" s="1">
        <v>0</v>
      </c>
      <c r="N2922" s="1">
        <v>1</v>
      </c>
      <c r="O2922" s="1">
        <v>0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1</v>
      </c>
      <c r="W2922" s="1">
        <v>0</v>
      </c>
      <c r="X2922" s="1">
        <v>0</v>
      </c>
      <c r="Y2922" s="1">
        <v>1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1</v>
      </c>
      <c r="AF2922" s="1">
        <v>0</v>
      </c>
      <c r="AG2922" s="1">
        <v>1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1</v>
      </c>
      <c r="AN2922" s="1">
        <v>0</v>
      </c>
      <c r="AO2922" s="1">
        <v>0</v>
      </c>
      <c r="AP2922" s="1">
        <v>1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1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1</v>
      </c>
      <c r="BG2922" s="1">
        <v>0</v>
      </c>
      <c r="BH2922" s="1">
        <v>0</v>
      </c>
      <c r="BI2922" s="1">
        <v>0</v>
      </c>
      <c r="BJ2922" s="1">
        <v>0</v>
      </c>
      <c r="BK2922" s="1">
        <v>0</v>
      </c>
      <c r="BL2922" s="2">
        <v>49.047563775299999</v>
      </c>
      <c r="BM2922" s="2">
        <v>520</v>
      </c>
      <c r="BN2922" s="2">
        <v>40.1904761905</v>
      </c>
      <c r="BO2922" s="2">
        <v>71.599999999999994</v>
      </c>
      <c r="BP2922" s="2">
        <v>0</v>
      </c>
      <c r="BQ2922" s="2">
        <v>25</v>
      </c>
      <c r="BR2922" s="2">
        <v>6.73076923077</v>
      </c>
      <c r="BS2922" s="2">
        <v>0.9</v>
      </c>
      <c r="BT2922" s="2">
        <v>0.51724137931000003</v>
      </c>
      <c r="BU2922" s="2">
        <v>58976</v>
      </c>
      <c r="BV2922" s="2">
        <v>4.4240000000000002E-2</v>
      </c>
      <c r="BW2922" s="2">
        <v>0.32189299999999998</v>
      </c>
      <c r="BX2922" s="2">
        <v>0.85714285714299998</v>
      </c>
      <c r="BY2922" s="2">
        <v>0.98584905660400002</v>
      </c>
      <c r="BZ2922" s="2">
        <v>1</v>
      </c>
      <c r="CA2922" s="2">
        <v>0.19627166666699999</v>
      </c>
      <c r="CB2922" s="2">
        <v>0.76470588235299997</v>
      </c>
      <c r="CC2922" s="2">
        <v>97.423022492900003</v>
      </c>
      <c r="CD2922" s="2">
        <v>96.289528338099998</v>
      </c>
      <c r="CE2922" s="2">
        <v>1668</v>
      </c>
      <c r="CF2922" s="2">
        <v>696</v>
      </c>
      <c r="CG2922" s="2">
        <v>1857.41875175</v>
      </c>
      <c r="CH2922" s="2">
        <v>127.346420881</v>
      </c>
      <c r="CI2922" s="2">
        <v>2235.4175254400002</v>
      </c>
      <c r="CJ2922" s="2">
        <v>3.3996321366900002</v>
      </c>
      <c r="CK2922" s="2">
        <v>597.40015956599996</v>
      </c>
      <c r="CL2922" s="2">
        <v>0.83090462099600004</v>
      </c>
      <c r="CM2922" s="1">
        <v>5</v>
      </c>
    </row>
    <row r="2923" spans="1:91" x14ac:dyDescent="0.5">
      <c r="A2923" s="1">
        <v>2922</v>
      </c>
      <c r="B2923" s="2">
        <v>1174178399</v>
      </c>
      <c r="C2923" s="2">
        <v>0</v>
      </c>
      <c r="D2923" s="2">
        <v>1</v>
      </c>
      <c r="E2923" s="2">
        <v>0</v>
      </c>
      <c r="F2923" s="2">
        <v>2.1</v>
      </c>
      <c r="G2923" s="2">
        <v>1</v>
      </c>
      <c r="H2923" s="2">
        <v>0</v>
      </c>
      <c r="I2923" s="2">
        <v>2</v>
      </c>
      <c r="J2923" s="2">
        <v>2</v>
      </c>
      <c r="K2923" s="1">
        <v>0</v>
      </c>
      <c r="L2923" s="1">
        <v>0</v>
      </c>
      <c r="M2923" s="1">
        <v>0</v>
      </c>
      <c r="N2923" s="1">
        <v>1</v>
      </c>
      <c r="O2923" s="1">
        <v>0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1</v>
      </c>
      <c r="AT2923" s="1">
        <v>0</v>
      </c>
      <c r="AU2923" s="1">
        <v>0</v>
      </c>
      <c r="AV2923" s="1">
        <v>1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1</v>
      </c>
      <c r="BG2923" s="1">
        <v>0</v>
      </c>
      <c r="BH2923" s="1">
        <v>0</v>
      </c>
      <c r="BI2923" s="1">
        <v>0</v>
      </c>
      <c r="BJ2923" s="1">
        <v>0</v>
      </c>
      <c r="BK2923" s="1">
        <v>1</v>
      </c>
      <c r="BL2923" s="2">
        <v>49.047563775299999</v>
      </c>
      <c r="BM2923" s="2">
        <v>520</v>
      </c>
      <c r="BN2923" s="2">
        <v>40.1904761905</v>
      </c>
      <c r="BO2923" s="2">
        <v>71.599999999999994</v>
      </c>
      <c r="BP2923" s="2">
        <v>0</v>
      </c>
      <c r="BQ2923" s="2">
        <v>25</v>
      </c>
      <c r="BR2923" s="2">
        <v>6.73076923077</v>
      </c>
      <c r="BS2923" s="2">
        <v>0.9</v>
      </c>
      <c r="BT2923" s="2">
        <v>0.51724137931000003</v>
      </c>
      <c r="BU2923" s="2">
        <v>58976</v>
      </c>
      <c r="BV2923" s="2">
        <v>4.4240000000000002E-2</v>
      </c>
      <c r="BW2923" s="2">
        <v>0.32189299999999998</v>
      </c>
      <c r="BX2923" s="2">
        <v>0.85714285714299998</v>
      </c>
      <c r="BY2923" s="2">
        <v>0.98584905660400002</v>
      </c>
      <c r="BZ2923" s="2">
        <v>1</v>
      </c>
      <c r="CA2923" s="2">
        <v>0.19627166666699999</v>
      </c>
      <c r="CB2923" s="2">
        <v>0.76470588235299997</v>
      </c>
      <c r="CC2923" s="2">
        <v>97.423022492900003</v>
      </c>
      <c r="CD2923" s="2">
        <v>96.289528338099998</v>
      </c>
      <c r="CE2923" s="2">
        <v>872</v>
      </c>
      <c r="CF2923" s="2">
        <v>121</v>
      </c>
      <c r="CG2923" s="2">
        <v>1846.58501325</v>
      </c>
      <c r="CH2923" s="2">
        <v>90.683498591299994</v>
      </c>
      <c r="CI2923" s="2">
        <v>2229.01242121</v>
      </c>
      <c r="CJ2923" s="2">
        <v>3.3908624519899999</v>
      </c>
      <c r="CK2923" s="2">
        <v>648.27334361199996</v>
      </c>
      <c r="CL2923" s="2">
        <v>0.82843190808400002</v>
      </c>
      <c r="CM2923" s="1">
        <v>5</v>
      </c>
    </row>
    <row r="2924" spans="1:91" x14ac:dyDescent="0.5">
      <c r="A2924" s="1">
        <v>2923</v>
      </c>
      <c r="B2924" s="2">
        <v>1174292659</v>
      </c>
      <c r="C2924" s="2">
        <v>0</v>
      </c>
      <c r="D2924" s="2">
        <v>1</v>
      </c>
      <c r="E2924" s="2">
        <v>0</v>
      </c>
      <c r="F2924" s="2">
        <v>2</v>
      </c>
      <c r="G2924" s="2">
        <v>0</v>
      </c>
      <c r="H2924" s="2">
        <v>0</v>
      </c>
      <c r="I2924" s="2">
        <v>2</v>
      </c>
      <c r="J2924" s="2">
        <v>2</v>
      </c>
      <c r="K2924" s="1">
        <v>0</v>
      </c>
      <c r="L2924" s="1">
        <v>0</v>
      </c>
      <c r="M2924" s="1">
        <v>0</v>
      </c>
      <c r="N2924" s="1">
        <v>1</v>
      </c>
      <c r="O2924" s="1">
        <v>0</v>
      </c>
      <c r="P2924" s="1">
        <v>0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1</v>
      </c>
      <c r="W2924" s="1">
        <v>0</v>
      </c>
      <c r="X2924" s="1">
        <v>0</v>
      </c>
      <c r="Y2924" s="1">
        <v>1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1</v>
      </c>
      <c r="AF2924" s="1">
        <v>0</v>
      </c>
      <c r="AG2924" s="1">
        <v>1</v>
      </c>
      <c r="AH2924" s="1">
        <v>0</v>
      </c>
      <c r="AI2924" s="1">
        <v>0</v>
      </c>
      <c r="AJ2924" s="1">
        <v>0</v>
      </c>
      <c r="AK2924" s="1">
        <v>1</v>
      </c>
      <c r="AL2924" s="1">
        <v>0</v>
      </c>
      <c r="AM2924" s="1">
        <v>0</v>
      </c>
      <c r="AN2924" s="1">
        <v>0</v>
      </c>
      <c r="AO2924" s="1">
        <v>1</v>
      </c>
      <c r="AP2924" s="1">
        <v>0</v>
      </c>
      <c r="AQ2924" s="1">
        <v>0</v>
      </c>
      <c r="AR2924" s="1">
        <v>0</v>
      </c>
      <c r="AS2924" s="1">
        <v>1</v>
      </c>
      <c r="AT2924" s="1">
        <v>0</v>
      </c>
      <c r="AU2924" s="1">
        <v>0</v>
      </c>
      <c r="AV2924" s="1">
        <v>0</v>
      </c>
      <c r="AW2924" s="1">
        <v>1</v>
      </c>
      <c r="AX2924" s="1">
        <v>0</v>
      </c>
      <c r="AY2924" s="1">
        <v>0</v>
      </c>
      <c r="AZ2924" s="1">
        <v>0</v>
      </c>
      <c r="BA2924" s="1">
        <v>1</v>
      </c>
      <c r="BB2924" s="1">
        <v>0</v>
      </c>
      <c r="BC2924" s="1">
        <v>0</v>
      </c>
      <c r="BD2924" s="1">
        <v>0</v>
      </c>
      <c r="BE2924" s="1">
        <v>0</v>
      </c>
      <c r="BF2924" s="1">
        <v>1</v>
      </c>
      <c r="BG2924" s="1">
        <v>0</v>
      </c>
      <c r="BH2924" s="1">
        <v>0</v>
      </c>
      <c r="BI2924" s="1">
        <v>0</v>
      </c>
      <c r="BJ2924" s="1">
        <v>0</v>
      </c>
      <c r="BK2924" s="1">
        <v>0</v>
      </c>
      <c r="BL2924" s="2">
        <v>49.047563775299999</v>
      </c>
      <c r="BM2924" s="2">
        <v>520</v>
      </c>
      <c r="BN2924" s="2">
        <v>40.1904761905</v>
      </c>
      <c r="BO2924" s="2">
        <v>71.599999999999994</v>
      </c>
      <c r="BP2924" s="2">
        <v>0</v>
      </c>
      <c r="BQ2924" s="2">
        <v>25</v>
      </c>
      <c r="BR2924" s="2">
        <v>6.73076923077</v>
      </c>
      <c r="BS2924" s="2">
        <v>0.9</v>
      </c>
      <c r="BT2924" s="2">
        <v>0.51724137931000003</v>
      </c>
      <c r="BU2924" s="2">
        <v>58976</v>
      </c>
      <c r="BV2924" s="2">
        <v>4.4240000000000002E-2</v>
      </c>
      <c r="BW2924" s="2">
        <v>0.32189299999999998</v>
      </c>
      <c r="BX2924" s="2">
        <v>0.85714285714299998</v>
      </c>
      <c r="BY2924" s="2">
        <v>0.98584905660400002</v>
      </c>
      <c r="BZ2924" s="2">
        <v>1</v>
      </c>
      <c r="CA2924" s="2">
        <v>0.19627166666699999</v>
      </c>
      <c r="CB2924" s="2">
        <v>0.76470588235299997</v>
      </c>
      <c r="CC2924" s="2">
        <v>97.423022492900003</v>
      </c>
      <c r="CD2924" s="2">
        <v>96.289528338099998</v>
      </c>
      <c r="CE2924" s="2">
        <v>872</v>
      </c>
      <c r="CF2924" s="2">
        <v>121</v>
      </c>
      <c r="CG2924" s="2">
        <v>1968.05422458</v>
      </c>
      <c r="CH2924" s="2">
        <v>283.102420139</v>
      </c>
      <c r="CI2924" s="2">
        <v>2391.2540025600001</v>
      </c>
      <c r="CJ2924" s="2">
        <v>3.6355370001199998</v>
      </c>
      <c r="CK2924" s="2">
        <v>637.78534506699998</v>
      </c>
      <c r="CL2924" s="2">
        <v>0.82302182138500002</v>
      </c>
      <c r="CM2924" s="1">
        <v>5</v>
      </c>
    </row>
    <row r="2925" spans="1:91" x14ac:dyDescent="0.5">
      <c r="A2925" s="1">
        <v>2924</v>
      </c>
      <c r="B2925" s="2">
        <v>1174747892</v>
      </c>
      <c r="C2925" s="2">
        <v>0</v>
      </c>
      <c r="D2925" s="2">
        <v>1</v>
      </c>
      <c r="E2925" s="2">
        <v>1</v>
      </c>
      <c r="F2925" s="2">
        <v>2.2000000000000002</v>
      </c>
      <c r="G2925" s="2">
        <v>0</v>
      </c>
      <c r="H2925" s="2">
        <v>0</v>
      </c>
      <c r="I2925" s="2">
        <v>2</v>
      </c>
      <c r="J2925" s="2">
        <v>2</v>
      </c>
      <c r="K2925" s="1">
        <v>0</v>
      </c>
      <c r="L2925" s="1">
        <v>0</v>
      </c>
      <c r="M2925" s="1">
        <v>0</v>
      </c>
      <c r="N2925" s="1">
        <v>0</v>
      </c>
      <c r="O2925" s="1">
        <v>1</v>
      </c>
      <c r="P2925" s="1">
        <v>0</v>
      </c>
      <c r="Q2925" s="1">
        <v>1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0</v>
      </c>
      <c r="Y2925" s="1">
        <v>0</v>
      </c>
      <c r="Z2925" s="1">
        <v>1</v>
      </c>
      <c r="AA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1</v>
      </c>
      <c r="AP2925" s="1">
        <v>0</v>
      </c>
      <c r="AQ2925" s="1">
        <v>0</v>
      </c>
      <c r="AR2925" s="1">
        <v>0</v>
      </c>
      <c r="AS2925" s="1">
        <v>1</v>
      </c>
      <c r="AT2925" s="1">
        <v>0</v>
      </c>
      <c r="AU2925" s="1">
        <v>0</v>
      </c>
      <c r="AV2925" s="1">
        <v>1</v>
      </c>
      <c r="AW2925" s="1">
        <v>0</v>
      </c>
      <c r="AX2925" s="1">
        <v>0</v>
      </c>
      <c r="AY2925" s="1">
        <v>0</v>
      </c>
      <c r="AZ2925" s="1">
        <v>1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1</v>
      </c>
      <c r="BG2925" s="1">
        <v>0</v>
      </c>
      <c r="BH2925" s="1">
        <v>0</v>
      </c>
      <c r="BI2925" s="1">
        <v>0</v>
      </c>
      <c r="BJ2925" s="1">
        <v>0</v>
      </c>
      <c r="BK2925" s="1">
        <v>0</v>
      </c>
      <c r="BL2925" s="2">
        <v>49.047563775299999</v>
      </c>
      <c r="BM2925" s="2">
        <v>520</v>
      </c>
      <c r="BN2925" s="2">
        <v>40.1904761905</v>
      </c>
      <c r="BO2925" s="2">
        <v>71.599999999999994</v>
      </c>
      <c r="BP2925" s="2">
        <v>0</v>
      </c>
      <c r="BQ2925" s="2">
        <v>25</v>
      </c>
      <c r="BR2925" s="2">
        <v>6.73076923077</v>
      </c>
      <c r="BS2925" s="2">
        <v>0.9</v>
      </c>
      <c r="BT2925" s="2">
        <v>0.51724137931000003</v>
      </c>
      <c r="BU2925" s="2">
        <v>58976</v>
      </c>
      <c r="BV2925" s="2">
        <v>4.4240000000000002E-2</v>
      </c>
      <c r="BW2925" s="2">
        <v>0.32189299999999998</v>
      </c>
      <c r="BX2925" s="2">
        <v>0.85714285714299998</v>
      </c>
      <c r="BY2925" s="2">
        <v>0.98584905660400002</v>
      </c>
      <c r="BZ2925" s="2">
        <v>1</v>
      </c>
      <c r="CA2925" s="2">
        <v>0.19627166666699999</v>
      </c>
      <c r="CB2925" s="2">
        <v>0.76470588235299997</v>
      </c>
      <c r="CC2925" s="2">
        <v>97.423022492900003</v>
      </c>
      <c r="CD2925" s="2">
        <v>96.289528338099998</v>
      </c>
      <c r="CE2925" s="2">
        <v>872</v>
      </c>
      <c r="CF2925" s="2">
        <v>121</v>
      </c>
      <c r="CG2925" s="2">
        <v>1793.79543631</v>
      </c>
      <c r="CH2925" s="2">
        <v>176.35760910799999</v>
      </c>
      <c r="CI2925" s="2">
        <v>2161.10481359</v>
      </c>
      <c r="CJ2925" s="2">
        <v>3.2899669125900002</v>
      </c>
      <c r="CK2925" s="2">
        <v>663.27179499700003</v>
      </c>
      <c r="CL2925" s="2">
        <v>0.83003629672299994</v>
      </c>
      <c r="CM2925" s="1">
        <v>5</v>
      </c>
    </row>
    <row r="2926" spans="1:91" x14ac:dyDescent="0.5">
      <c r="A2926" s="1">
        <v>2925</v>
      </c>
      <c r="B2926" s="2">
        <v>1174830046</v>
      </c>
      <c r="C2926" s="2">
        <v>0</v>
      </c>
      <c r="D2926" s="2">
        <v>1</v>
      </c>
      <c r="E2926" s="2">
        <v>0</v>
      </c>
      <c r="F2926" s="2">
        <v>2.6</v>
      </c>
      <c r="G2926" s="2">
        <v>1</v>
      </c>
      <c r="H2926" s="2">
        <v>1</v>
      </c>
      <c r="I2926" s="2">
        <v>1</v>
      </c>
      <c r="J2926" s="2">
        <v>2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1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1</v>
      </c>
      <c r="AI2926" s="1">
        <v>0</v>
      </c>
      <c r="AJ2926" s="1">
        <v>1</v>
      </c>
      <c r="AK2926" s="1">
        <v>0</v>
      </c>
      <c r="AL2926" s="1">
        <v>0</v>
      </c>
      <c r="AM2926" s="1">
        <v>0</v>
      </c>
      <c r="AN2926" s="1">
        <v>0</v>
      </c>
      <c r="AO2926" s="1">
        <v>1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1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1</v>
      </c>
      <c r="BD2926" s="1">
        <v>0</v>
      </c>
      <c r="BE2926" s="1">
        <v>1</v>
      </c>
      <c r="BF2926" s="1">
        <v>0</v>
      </c>
      <c r="BG2926" s="1">
        <v>0</v>
      </c>
      <c r="BH2926" s="1">
        <v>0</v>
      </c>
      <c r="BI2926" s="1">
        <v>0</v>
      </c>
      <c r="BJ2926" s="1">
        <v>0</v>
      </c>
      <c r="BK2926" s="1">
        <v>0</v>
      </c>
      <c r="BL2926" s="2">
        <v>49.047563775299999</v>
      </c>
      <c r="BM2926" s="2">
        <v>520</v>
      </c>
      <c r="BN2926" s="2">
        <v>40.1904761905</v>
      </c>
      <c r="BO2926" s="2">
        <v>71.599999999999994</v>
      </c>
      <c r="BP2926" s="2">
        <v>0</v>
      </c>
      <c r="BQ2926" s="2">
        <v>25</v>
      </c>
      <c r="BR2926" s="2">
        <v>6.73076923077</v>
      </c>
      <c r="BS2926" s="2">
        <v>0.9</v>
      </c>
      <c r="BT2926" s="2">
        <v>0.51724137931000003</v>
      </c>
      <c r="BU2926" s="2">
        <v>58976</v>
      </c>
      <c r="BV2926" s="2">
        <v>4.4240000000000002E-2</v>
      </c>
      <c r="BW2926" s="2">
        <v>0.32189299999999998</v>
      </c>
      <c r="BX2926" s="2">
        <v>0.85714285714299998</v>
      </c>
      <c r="BY2926" s="2">
        <v>0.98584905660400002</v>
      </c>
      <c r="BZ2926" s="2">
        <v>1</v>
      </c>
      <c r="CA2926" s="2">
        <v>0.19627166666699999</v>
      </c>
      <c r="CB2926" s="2">
        <v>0.76470588235299997</v>
      </c>
      <c r="CC2926" s="2">
        <v>97.423022492900003</v>
      </c>
      <c r="CD2926" s="2">
        <v>96.289528338099998</v>
      </c>
      <c r="CE2926" s="2">
        <v>872</v>
      </c>
      <c r="CF2926" s="2">
        <v>121</v>
      </c>
      <c r="CG2926" s="2">
        <v>1725.4864562499999</v>
      </c>
      <c r="CH2926" s="2">
        <v>254.04198135600001</v>
      </c>
      <c r="CI2926" s="2">
        <v>2235.6414413500002</v>
      </c>
      <c r="CJ2926" s="2">
        <v>3.4013281931399999</v>
      </c>
      <c r="CK2926" s="2">
        <v>737.80842274999998</v>
      </c>
      <c r="CL2926" s="2">
        <v>0.77180822664199999</v>
      </c>
      <c r="CM2926" s="1">
        <v>5</v>
      </c>
    </row>
    <row r="2927" spans="1:91" x14ac:dyDescent="0.5">
      <c r="A2927" s="1">
        <v>2926</v>
      </c>
      <c r="B2927" s="2">
        <v>1174979504</v>
      </c>
      <c r="C2927" s="2">
        <v>0</v>
      </c>
      <c r="D2927" s="2">
        <v>1</v>
      </c>
      <c r="E2927" s="2">
        <v>1</v>
      </c>
      <c r="F2927" s="2">
        <v>1.9</v>
      </c>
      <c r="G2927" s="2">
        <v>0</v>
      </c>
      <c r="H2927" s="2">
        <v>0</v>
      </c>
      <c r="I2927" s="2">
        <v>1</v>
      </c>
      <c r="J2927" s="2">
        <v>2</v>
      </c>
      <c r="K2927" s="1">
        <v>0</v>
      </c>
      <c r="L2927" s="1">
        <v>0</v>
      </c>
      <c r="M2927" s="1">
        <v>0</v>
      </c>
      <c r="N2927" s="1">
        <v>1</v>
      </c>
      <c r="O2927" s="1">
        <v>0</v>
      </c>
      <c r="P2927" s="1">
        <v>0</v>
      </c>
      <c r="Q2927" s="1">
        <v>1</v>
      </c>
      <c r="R2927" s="1">
        <v>0</v>
      </c>
      <c r="S2927" s="1">
        <v>0</v>
      </c>
      <c r="T2927" s="1">
        <v>0</v>
      </c>
      <c r="U2927" s="1">
        <v>0</v>
      </c>
      <c r="V2927" s="1">
        <v>1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1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1</v>
      </c>
      <c r="AQ2927" s="1">
        <v>0</v>
      </c>
      <c r="AR2927" s="1">
        <v>0</v>
      </c>
      <c r="AS2927" s="1">
        <v>1</v>
      </c>
      <c r="AT2927" s="1">
        <v>0</v>
      </c>
      <c r="AU2927" s="1">
        <v>0</v>
      </c>
      <c r="AV2927" s="1">
        <v>0</v>
      </c>
      <c r="AW2927" s="1">
        <v>1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1</v>
      </c>
      <c r="BG2927" s="1">
        <v>0</v>
      </c>
      <c r="BH2927" s="1">
        <v>0</v>
      </c>
      <c r="BI2927" s="1">
        <v>0</v>
      </c>
      <c r="BJ2927" s="1">
        <v>0</v>
      </c>
      <c r="BK2927" s="1">
        <v>0</v>
      </c>
      <c r="BL2927" s="2">
        <v>49.047563775299999</v>
      </c>
      <c r="BM2927" s="2">
        <v>520</v>
      </c>
      <c r="BN2927" s="2">
        <v>40.1904761905</v>
      </c>
      <c r="BO2927" s="2">
        <v>71.599999999999994</v>
      </c>
      <c r="BP2927" s="2">
        <v>0</v>
      </c>
      <c r="BQ2927" s="2">
        <v>25</v>
      </c>
      <c r="BR2927" s="2">
        <v>6.73076923077</v>
      </c>
      <c r="BS2927" s="2">
        <v>0.9</v>
      </c>
      <c r="BT2927" s="2">
        <v>0.51724137931000003</v>
      </c>
      <c r="BU2927" s="2">
        <v>58976</v>
      </c>
      <c r="BV2927" s="2">
        <v>4.4240000000000002E-2</v>
      </c>
      <c r="BW2927" s="2">
        <v>0.32189299999999998</v>
      </c>
      <c r="BX2927" s="2">
        <v>0.85714285714299998</v>
      </c>
      <c r="BY2927" s="2">
        <v>0.98584905660400002</v>
      </c>
      <c r="BZ2927" s="2">
        <v>1</v>
      </c>
      <c r="CA2927" s="2">
        <v>0.19627166666699999</v>
      </c>
      <c r="CB2927" s="2">
        <v>0.76470588235299997</v>
      </c>
      <c r="CC2927" s="2">
        <v>97.423022492900003</v>
      </c>
      <c r="CD2927" s="2">
        <v>96.289528338099998</v>
      </c>
      <c r="CE2927" s="2">
        <v>872</v>
      </c>
      <c r="CF2927" s="2">
        <v>121</v>
      </c>
      <c r="CG2927" s="2">
        <v>1725.4864562499999</v>
      </c>
      <c r="CH2927" s="2">
        <v>254.04198135600001</v>
      </c>
      <c r="CI2927" s="2">
        <v>2235.6414413500002</v>
      </c>
      <c r="CJ2927" s="2">
        <v>3.4013281931399999</v>
      </c>
      <c r="CK2927" s="2">
        <v>737.80842274999998</v>
      </c>
      <c r="CL2927" s="2">
        <v>0.77180822664199999</v>
      </c>
      <c r="CM2927" s="1">
        <v>5</v>
      </c>
    </row>
    <row r="2928" spans="1:91" x14ac:dyDescent="0.5">
      <c r="A2928" s="1">
        <v>2927</v>
      </c>
      <c r="B2928" s="2">
        <v>1175031137</v>
      </c>
      <c r="C2928" s="2">
        <v>0</v>
      </c>
      <c r="D2928" s="2">
        <v>1</v>
      </c>
      <c r="E2928" s="2">
        <v>1</v>
      </c>
      <c r="F2928" s="2">
        <v>1.8</v>
      </c>
      <c r="G2928" s="2">
        <v>1</v>
      </c>
      <c r="H2928" s="2">
        <v>0</v>
      </c>
      <c r="I2928" s="2">
        <v>1</v>
      </c>
      <c r="J2928" s="2">
        <v>3</v>
      </c>
      <c r="K2928" s="1">
        <v>0</v>
      </c>
      <c r="L2928" s="1">
        <v>0</v>
      </c>
      <c r="M2928" s="1">
        <v>1</v>
      </c>
      <c r="N2928" s="1">
        <v>0</v>
      </c>
      <c r="O2928" s="1">
        <v>0</v>
      </c>
      <c r="P2928" s="1">
        <v>0</v>
      </c>
      <c r="Q2928" s="1">
        <v>0</v>
      </c>
      <c r="R2928" s="1">
        <v>1</v>
      </c>
      <c r="S2928" s="1">
        <v>0</v>
      </c>
      <c r="T2928" s="1">
        <v>0</v>
      </c>
      <c r="U2928" s="1">
        <v>1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1</v>
      </c>
      <c r="AF2928" s="1">
        <v>0</v>
      </c>
      <c r="AG2928" s="1">
        <v>0</v>
      </c>
      <c r="AH2928" s="1">
        <v>1</v>
      </c>
      <c r="AI2928" s="1">
        <v>0</v>
      </c>
      <c r="AJ2928" s="1">
        <v>0</v>
      </c>
      <c r="AK2928" s="1">
        <v>1</v>
      </c>
      <c r="AL2928" s="1">
        <v>0</v>
      </c>
      <c r="AM2928" s="1">
        <v>0</v>
      </c>
      <c r="AN2928" s="1">
        <v>0</v>
      </c>
      <c r="AO2928" s="1">
        <v>1</v>
      </c>
      <c r="AP2928" s="1">
        <v>0</v>
      </c>
      <c r="AQ2928" s="1">
        <v>0</v>
      </c>
      <c r="AR2928" s="1">
        <v>0</v>
      </c>
      <c r="AS2928" s="1">
        <v>1</v>
      </c>
      <c r="AT2928" s="1">
        <v>0</v>
      </c>
      <c r="AU2928" s="1">
        <v>0</v>
      </c>
      <c r="AV2928" s="1">
        <v>1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0</v>
      </c>
      <c r="BE2928" s="1">
        <v>0</v>
      </c>
      <c r="BF2928" s="1">
        <v>1</v>
      </c>
      <c r="BG2928" s="1">
        <v>0</v>
      </c>
      <c r="BH2928" s="1">
        <v>1</v>
      </c>
      <c r="BI2928" s="1">
        <v>0</v>
      </c>
      <c r="BJ2928" s="1">
        <v>0</v>
      </c>
      <c r="BK2928" s="1">
        <v>0</v>
      </c>
      <c r="BL2928" s="2">
        <v>49.047563775299999</v>
      </c>
      <c r="BM2928" s="2">
        <v>520</v>
      </c>
      <c r="BN2928" s="2">
        <v>40.1904761905</v>
      </c>
      <c r="BO2928" s="2">
        <v>71.599999999999994</v>
      </c>
      <c r="BP2928" s="2">
        <v>0</v>
      </c>
      <c r="BQ2928" s="2">
        <v>25</v>
      </c>
      <c r="BR2928" s="2">
        <v>6.73076923077</v>
      </c>
      <c r="BS2928" s="2">
        <v>0.9</v>
      </c>
      <c r="BT2928" s="2">
        <v>0.51724137931000003</v>
      </c>
      <c r="BU2928" s="2">
        <v>58976</v>
      </c>
      <c r="BV2928" s="2">
        <v>4.4240000000000002E-2</v>
      </c>
      <c r="BW2928" s="2">
        <v>0.32189299999999998</v>
      </c>
      <c r="BX2928" s="2">
        <v>0.85714285714299998</v>
      </c>
      <c r="BY2928" s="2">
        <v>0.98584905660400002</v>
      </c>
      <c r="BZ2928" s="2">
        <v>1</v>
      </c>
      <c r="CA2928" s="2">
        <v>0.19627166666699999</v>
      </c>
      <c r="CB2928" s="2">
        <v>0.76470588235299997</v>
      </c>
      <c r="CC2928" s="2">
        <v>97.423022492900003</v>
      </c>
      <c r="CD2928" s="2">
        <v>96.289528338099998</v>
      </c>
      <c r="CE2928" s="2">
        <v>872</v>
      </c>
      <c r="CF2928" s="2">
        <v>121</v>
      </c>
      <c r="CG2928" s="2">
        <v>1725.4864562499999</v>
      </c>
      <c r="CH2928" s="2">
        <v>254.04198135600001</v>
      </c>
      <c r="CI2928" s="2">
        <v>2235.6414413500002</v>
      </c>
      <c r="CJ2928" s="2">
        <v>3.4013281931399999</v>
      </c>
      <c r="CK2928" s="2">
        <v>737.80842274999998</v>
      </c>
      <c r="CL2928" s="2">
        <v>0.77180822664199999</v>
      </c>
      <c r="CM2928" s="1">
        <v>5</v>
      </c>
    </row>
    <row r="2929" spans="1:91" x14ac:dyDescent="0.5">
      <c r="A2929" s="1">
        <v>2928</v>
      </c>
      <c r="B2929" s="2">
        <v>1178012489</v>
      </c>
      <c r="C2929" s="2">
        <v>0</v>
      </c>
      <c r="D2929" s="2">
        <v>1</v>
      </c>
      <c r="E2929" s="2">
        <v>1</v>
      </c>
      <c r="F2929" s="2">
        <v>2</v>
      </c>
      <c r="G2929" s="2">
        <v>0</v>
      </c>
      <c r="H2929" s="2">
        <v>0</v>
      </c>
      <c r="I2929" s="2">
        <v>1</v>
      </c>
      <c r="J2929" s="2">
        <v>2</v>
      </c>
      <c r="K2929" s="1">
        <v>0</v>
      </c>
      <c r="L2929" s="1">
        <v>0</v>
      </c>
      <c r="M2929" s="1">
        <v>0</v>
      </c>
      <c r="N2929" s="1">
        <v>1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1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1</v>
      </c>
      <c r="AJ2929" s="1">
        <v>0</v>
      </c>
      <c r="AK2929" s="1">
        <v>0</v>
      </c>
      <c r="AL2929" s="1">
        <v>1</v>
      </c>
      <c r="AM2929" s="1">
        <v>0</v>
      </c>
      <c r="AN2929" s="1">
        <v>0</v>
      </c>
      <c r="AO2929" s="1">
        <v>1</v>
      </c>
      <c r="AP2929" s="1">
        <v>0</v>
      </c>
      <c r="AQ2929" s="1">
        <v>0</v>
      </c>
      <c r="AR2929" s="1">
        <v>0</v>
      </c>
      <c r="AS2929" s="1">
        <v>1</v>
      </c>
      <c r="AT2929" s="1">
        <v>0</v>
      </c>
      <c r="AU2929" s="1">
        <v>0</v>
      </c>
      <c r="AV2929" s="1">
        <v>1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1</v>
      </c>
      <c r="BC2929" s="1">
        <v>0</v>
      </c>
      <c r="BD2929" s="1">
        <v>0</v>
      </c>
      <c r="BE2929" s="1">
        <v>0</v>
      </c>
      <c r="BF2929" s="1">
        <v>0</v>
      </c>
      <c r="BG2929" s="1">
        <v>1</v>
      </c>
      <c r="BH2929" s="1">
        <v>0</v>
      </c>
      <c r="BI2929" s="1">
        <v>1</v>
      </c>
      <c r="BJ2929" s="1">
        <v>0</v>
      </c>
      <c r="BK2929" s="1">
        <v>0</v>
      </c>
      <c r="BL2929" s="2">
        <v>49.047563775299999</v>
      </c>
      <c r="BM2929" s="2">
        <v>520</v>
      </c>
      <c r="BN2929" s="2">
        <v>40.1904761905</v>
      </c>
      <c r="BO2929" s="2">
        <v>71.599999999999994</v>
      </c>
      <c r="BP2929" s="2">
        <v>0</v>
      </c>
      <c r="BQ2929" s="2">
        <v>25</v>
      </c>
      <c r="BR2929" s="2">
        <v>6.73076923077</v>
      </c>
      <c r="BS2929" s="2">
        <v>0.9</v>
      </c>
      <c r="BT2929" s="2">
        <v>0.51724137931000003</v>
      </c>
      <c r="BU2929" s="2">
        <v>58976</v>
      </c>
      <c r="BV2929" s="2">
        <v>4.4240000000000002E-2</v>
      </c>
      <c r="BW2929" s="2">
        <v>0.32189299999999998</v>
      </c>
      <c r="BX2929" s="2">
        <v>0.85714285714299998</v>
      </c>
      <c r="BY2929" s="2">
        <v>0.98584905660400002</v>
      </c>
      <c r="BZ2929" s="2">
        <v>1</v>
      </c>
      <c r="CA2929" s="2">
        <v>0.19627166666699999</v>
      </c>
      <c r="CB2929" s="2">
        <v>0.76470588235299997</v>
      </c>
      <c r="CC2929" s="2">
        <v>97.423022492900003</v>
      </c>
      <c r="CD2929" s="2">
        <v>96.289528338099998</v>
      </c>
      <c r="CE2929" s="2">
        <v>872</v>
      </c>
      <c r="CF2929" s="2">
        <v>121</v>
      </c>
      <c r="CG2929" s="2">
        <v>1883.2747537600001</v>
      </c>
      <c r="CH2929" s="2">
        <v>230.75562246800001</v>
      </c>
      <c r="CI2929" s="2">
        <v>2247.4596154800001</v>
      </c>
      <c r="CJ2929" s="2">
        <v>3.4196617386099999</v>
      </c>
      <c r="CK2929" s="2">
        <v>493.99095797899997</v>
      </c>
      <c r="CL2929" s="2">
        <v>0.83795710534500001</v>
      </c>
      <c r="CM2929" s="1">
        <v>5</v>
      </c>
    </row>
    <row r="2930" spans="1:91" x14ac:dyDescent="0.5">
      <c r="A2930" s="1">
        <v>2929</v>
      </c>
      <c r="B2930" s="2">
        <v>1180644652</v>
      </c>
      <c r="C2930" s="2">
        <v>1</v>
      </c>
      <c r="D2930" s="2">
        <v>0</v>
      </c>
      <c r="E2930" s="2">
        <v>1</v>
      </c>
      <c r="F2930" s="2">
        <v>4.3</v>
      </c>
      <c r="G2930" s="2">
        <v>1</v>
      </c>
      <c r="H2930" s="2">
        <v>0</v>
      </c>
      <c r="I2930" s="2">
        <v>1</v>
      </c>
      <c r="J2930" s="2">
        <v>3</v>
      </c>
      <c r="K2930" s="1">
        <v>1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1</v>
      </c>
      <c r="AI2930" s="1">
        <v>0</v>
      </c>
      <c r="AJ2930" s="1">
        <v>0</v>
      </c>
      <c r="AK2930" s="1">
        <v>1</v>
      </c>
      <c r="AL2930" s="1">
        <v>0</v>
      </c>
      <c r="AM2930" s="1">
        <v>0</v>
      </c>
      <c r="AN2930" s="1">
        <v>0</v>
      </c>
      <c r="AO2930" s="1">
        <v>0</v>
      </c>
      <c r="AP2930" s="1">
        <v>1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1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1</v>
      </c>
      <c r="BG2930" s="1">
        <v>0</v>
      </c>
      <c r="BH2930" s="1">
        <v>1</v>
      </c>
      <c r="BI2930" s="1">
        <v>0</v>
      </c>
      <c r="BJ2930" s="1">
        <v>0</v>
      </c>
      <c r="BK2930" s="1">
        <v>0</v>
      </c>
      <c r="BL2930" s="2">
        <v>49.047563775299999</v>
      </c>
      <c r="BM2930" s="2">
        <v>520</v>
      </c>
      <c r="BN2930" s="2">
        <v>40.1904761905</v>
      </c>
      <c r="BO2930" s="2">
        <v>71.599999999999994</v>
      </c>
      <c r="BP2930" s="2">
        <v>0</v>
      </c>
      <c r="BQ2930" s="2">
        <v>25</v>
      </c>
      <c r="BR2930" s="2">
        <v>6.73076923077</v>
      </c>
      <c r="BS2930" s="2">
        <v>0.9</v>
      </c>
      <c r="BT2930" s="2">
        <v>0.51724137931000003</v>
      </c>
      <c r="BU2930" s="2">
        <v>58976</v>
      </c>
      <c r="BV2930" s="2">
        <v>4.4240000000000002E-2</v>
      </c>
      <c r="BW2930" s="2">
        <v>0.32189299999999998</v>
      </c>
      <c r="BX2930" s="2">
        <v>0.85714285714299998</v>
      </c>
      <c r="BY2930" s="2">
        <v>0.98584905660400002</v>
      </c>
      <c r="BZ2930" s="2">
        <v>1</v>
      </c>
      <c r="CA2930" s="2">
        <v>0.19627166666699999</v>
      </c>
      <c r="CB2930" s="2">
        <v>0.76470588235299997</v>
      </c>
      <c r="CC2930" s="2">
        <v>97.423022492900003</v>
      </c>
      <c r="CD2930" s="2">
        <v>96.289528338099998</v>
      </c>
      <c r="CE2930" s="2">
        <v>1668</v>
      </c>
      <c r="CF2930" s="2">
        <v>696</v>
      </c>
      <c r="CG2930" s="2">
        <v>1915.0266328299999</v>
      </c>
      <c r="CH2930" s="2">
        <v>191.15123996200001</v>
      </c>
      <c r="CI2930" s="2">
        <v>2318.51318274</v>
      </c>
      <c r="CJ2930" s="2">
        <v>3.5244273208100001</v>
      </c>
      <c r="CK2930" s="2">
        <v>729.52152524500002</v>
      </c>
      <c r="CL2930" s="2">
        <v>0.82597185432700004</v>
      </c>
      <c r="CM2930" s="1">
        <v>5</v>
      </c>
    </row>
    <row r="2931" spans="1:91" x14ac:dyDescent="0.5">
      <c r="A2931" s="1">
        <v>2930</v>
      </c>
      <c r="B2931" s="2">
        <v>1191108069</v>
      </c>
      <c r="C2931" s="2">
        <v>1</v>
      </c>
      <c r="D2931" s="2">
        <v>0</v>
      </c>
      <c r="E2931" s="2">
        <v>1</v>
      </c>
      <c r="F2931" s="2">
        <v>3.6</v>
      </c>
      <c r="G2931" s="2">
        <v>1</v>
      </c>
      <c r="H2931" s="2">
        <v>1</v>
      </c>
      <c r="I2931" s="2">
        <v>1</v>
      </c>
      <c r="J2931" s="2">
        <v>3</v>
      </c>
      <c r="K2931" s="1">
        <v>1</v>
      </c>
      <c r="L2931" s="1">
        <v>0</v>
      </c>
      <c r="M2931" s="1">
        <v>0</v>
      </c>
      <c r="N2931" s="1">
        <v>1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1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1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1</v>
      </c>
      <c r="AI2931" s="1">
        <v>0</v>
      </c>
      <c r="AJ2931" s="1">
        <v>1</v>
      </c>
      <c r="AK2931" s="1">
        <v>0</v>
      </c>
      <c r="AL2931" s="1">
        <v>0</v>
      </c>
      <c r="AM2931" s="1">
        <v>0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1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0</v>
      </c>
      <c r="BG2931" s="1">
        <v>0</v>
      </c>
      <c r="BH2931" s="1">
        <v>0</v>
      </c>
      <c r="BI2931" s="1">
        <v>1</v>
      </c>
      <c r="BJ2931" s="1">
        <v>0</v>
      </c>
      <c r="BK2931" s="1">
        <v>0</v>
      </c>
      <c r="BL2931" s="2">
        <v>49.047563775299999</v>
      </c>
      <c r="BM2931" s="2">
        <v>520</v>
      </c>
      <c r="BN2931" s="2">
        <v>40.1904761905</v>
      </c>
      <c r="BO2931" s="2">
        <v>71.599999999999994</v>
      </c>
      <c r="BP2931" s="2">
        <v>0</v>
      </c>
      <c r="BQ2931" s="2">
        <v>25</v>
      </c>
      <c r="BR2931" s="2">
        <v>6.73076923077</v>
      </c>
      <c r="BS2931" s="2">
        <v>0.9</v>
      </c>
      <c r="BT2931" s="2">
        <v>0.51724137931000003</v>
      </c>
      <c r="BU2931" s="2">
        <v>58976</v>
      </c>
      <c r="BV2931" s="2">
        <v>4.4240000000000002E-2</v>
      </c>
      <c r="BW2931" s="2">
        <v>0.32189299999999998</v>
      </c>
      <c r="BX2931" s="2">
        <v>0.85714285714299998</v>
      </c>
      <c r="BY2931" s="2">
        <v>0.98584905660400002</v>
      </c>
      <c r="BZ2931" s="2">
        <v>1</v>
      </c>
      <c r="CA2931" s="2">
        <v>0.19627166666699999</v>
      </c>
      <c r="CB2931" s="2">
        <v>0.76470588235299997</v>
      </c>
      <c r="CC2931" s="2">
        <v>97.423022492900003</v>
      </c>
      <c r="CD2931" s="2">
        <v>96.289528338099998</v>
      </c>
      <c r="CE2931" s="2">
        <v>1668</v>
      </c>
      <c r="CF2931" s="2">
        <v>696</v>
      </c>
      <c r="CG2931" s="2">
        <v>1782.68149498</v>
      </c>
      <c r="CH2931" s="2">
        <v>175.840653578</v>
      </c>
      <c r="CI2931" s="2">
        <v>2161.6217691299998</v>
      </c>
      <c r="CJ2931" s="2">
        <v>3.29074383275</v>
      </c>
      <c r="CK2931" s="2">
        <v>663.78875052800004</v>
      </c>
      <c r="CL2931" s="2">
        <v>0.82469630924199999</v>
      </c>
      <c r="CM2931" s="1">
        <v>5</v>
      </c>
    </row>
    <row r="2932" spans="1:91" x14ac:dyDescent="0.5">
      <c r="A2932" s="1">
        <v>2931</v>
      </c>
      <c r="B2932" s="2">
        <v>1194015632</v>
      </c>
      <c r="C2932" s="2">
        <v>0</v>
      </c>
      <c r="D2932" s="2">
        <v>1</v>
      </c>
      <c r="E2932" s="2">
        <v>1</v>
      </c>
      <c r="F2932" s="2">
        <v>1.9</v>
      </c>
      <c r="G2932" s="2">
        <v>0</v>
      </c>
      <c r="H2932" s="2">
        <v>0</v>
      </c>
      <c r="I2932" s="2">
        <v>2</v>
      </c>
      <c r="J2932" s="2">
        <v>2</v>
      </c>
      <c r="K2932" s="1">
        <v>0</v>
      </c>
      <c r="L2932" s="1">
        <v>0</v>
      </c>
      <c r="M2932" s="1">
        <v>0</v>
      </c>
      <c r="N2932" s="1">
        <v>1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1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1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1</v>
      </c>
      <c r="AU2932" s="1">
        <v>0</v>
      </c>
      <c r="AV2932" s="1">
        <v>1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1</v>
      </c>
      <c r="BC2932" s="1">
        <v>0</v>
      </c>
      <c r="BD2932" s="1">
        <v>0</v>
      </c>
      <c r="BE2932" s="1">
        <v>0</v>
      </c>
      <c r="BF2932" s="1">
        <v>1</v>
      </c>
      <c r="BG2932" s="1">
        <v>0</v>
      </c>
      <c r="BH2932" s="1">
        <v>0</v>
      </c>
      <c r="BI2932" s="1">
        <v>0</v>
      </c>
      <c r="BJ2932" s="1">
        <v>1</v>
      </c>
      <c r="BK2932" s="1">
        <v>0</v>
      </c>
      <c r="BL2932" s="2">
        <v>49.047563775299999</v>
      </c>
      <c r="BM2932" s="2">
        <v>520</v>
      </c>
      <c r="BN2932" s="2">
        <v>40.1904761905</v>
      </c>
      <c r="BO2932" s="2">
        <v>71.599999999999994</v>
      </c>
      <c r="BP2932" s="2">
        <v>0</v>
      </c>
      <c r="BQ2932" s="2">
        <v>25</v>
      </c>
      <c r="BR2932" s="2">
        <v>6.73076923077</v>
      </c>
      <c r="BS2932" s="2">
        <v>0.9</v>
      </c>
      <c r="BT2932" s="2">
        <v>0.51724137931000003</v>
      </c>
      <c r="BU2932" s="2">
        <v>58976</v>
      </c>
      <c r="BV2932" s="2">
        <v>4.4240000000000002E-2</v>
      </c>
      <c r="BW2932" s="2">
        <v>0.32189299999999998</v>
      </c>
      <c r="BX2932" s="2">
        <v>0.85714285714299998</v>
      </c>
      <c r="BY2932" s="2">
        <v>0.98584905660400002</v>
      </c>
      <c r="BZ2932" s="2">
        <v>1</v>
      </c>
      <c r="CA2932" s="2">
        <v>0.19627166666699999</v>
      </c>
      <c r="CB2932" s="2">
        <v>0.76470588235299997</v>
      </c>
      <c r="CC2932" s="2">
        <v>97.423022492900003</v>
      </c>
      <c r="CD2932" s="2">
        <v>96.289528338099998</v>
      </c>
      <c r="CE2932" s="2">
        <v>872</v>
      </c>
      <c r="CF2932" s="2">
        <v>121</v>
      </c>
      <c r="CG2932" s="2">
        <v>1897.3836071999999</v>
      </c>
      <c r="CH2932" s="2">
        <v>199.18439858599999</v>
      </c>
      <c r="CI2932" s="2">
        <v>2310.4800241200001</v>
      </c>
      <c r="CJ2932" s="2">
        <v>3.51236546189</v>
      </c>
      <c r="CK2932" s="2">
        <v>721.48836661999997</v>
      </c>
      <c r="CL2932" s="2">
        <v>0.82120753583600004</v>
      </c>
      <c r="CM2932" s="1">
        <v>5</v>
      </c>
    </row>
    <row r="2933" spans="1:91" x14ac:dyDescent="0.5">
      <c r="A2933" s="1">
        <v>2932</v>
      </c>
      <c r="B2933" s="2">
        <v>1213988628</v>
      </c>
      <c r="C2933" s="2">
        <v>0</v>
      </c>
      <c r="D2933" s="2">
        <v>1</v>
      </c>
      <c r="E2933" s="2">
        <v>0</v>
      </c>
      <c r="F2933" s="2">
        <v>2.2000000000000002</v>
      </c>
      <c r="G2933" s="2">
        <v>0</v>
      </c>
      <c r="H2933" s="2">
        <v>0</v>
      </c>
      <c r="I2933" s="2">
        <v>1</v>
      </c>
      <c r="J2933" s="2">
        <v>2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1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1</v>
      </c>
      <c r="AU2933" s="1">
        <v>0</v>
      </c>
      <c r="AV2933" s="1">
        <v>0</v>
      </c>
      <c r="AW2933" s="1">
        <v>1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0</v>
      </c>
      <c r="BG2933" s="1">
        <v>0</v>
      </c>
      <c r="BH2933" s="1">
        <v>0</v>
      </c>
      <c r="BI2933" s="1">
        <v>0</v>
      </c>
      <c r="BJ2933" s="1">
        <v>0</v>
      </c>
      <c r="BK2933" s="1">
        <v>0</v>
      </c>
      <c r="BL2933" s="2">
        <v>49.047563775299999</v>
      </c>
      <c r="BM2933" s="2">
        <v>520</v>
      </c>
      <c r="BN2933" s="2">
        <v>40.1904761905</v>
      </c>
      <c r="BO2933" s="2">
        <v>71.599999999999994</v>
      </c>
      <c r="BP2933" s="2">
        <v>0</v>
      </c>
      <c r="BQ2933" s="2">
        <v>25</v>
      </c>
      <c r="BR2933" s="2">
        <v>6.73076923077</v>
      </c>
      <c r="BS2933" s="2">
        <v>0.9</v>
      </c>
      <c r="BT2933" s="2">
        <v>0.51724137931000003</v>
      </c>
      <c r="BU2933" s="2">
        <v>58976</v>
      </c>
      <c r="BV2933" s="2">
        <v>4.4240000000000002E-2</v>
      </c>
      <c r="BW2933" s="2">
        <v>0.32189299999999998</v>
      </c>
      <c r="BX2933" s="2">
        <v>0.85714285714299998</v>
      </c>
      <c r="BY2933" s="2">
        <v>0.98584905660400002</v>
      </c>
      <c r="BZ2933" s="2">
        <v>1</v>
      </c>
      <c r="CA2933" s="2">
        <v>0.19627166666699999</v>
      </c>
      <c r="CB2933" s="2">
        <v>0.76470588235299997</v>
      </c>
      <c r="CC2933" s="2">
        <v>97.423022492900003</v>
      </c>
      <c r="CD2933" s="2">
        <v>96.289528338099998</v>
      </c>
      <c r="CE2933" s="2">
        <v>872</v>
      </c>
      <c r="CF2933" s="2">
        <v>121</v>
      </c>
      <c r="CG2933" s="2">
        <v>1883.5349070699999</v>
      </c>
      <c r="CH2933" s="2">
        <v>147.881768808</v>
      </c>
      <c r="CI2933" s="2">
        <v>2255.9528733699999</v>
      </c>
      <c r="CJ2933" s="2">
        <v>3.4304440964</v>
      </c>
      <c r="CK2933" s="2">
        <v>576.86481163899998</v>
      </c>
      <c r="CL2933" s="2">
        <v>0.83491766574799997</v>
      </c>
      <c r="CM2933" s="1">
        <v>5</v>
      </c>
    </row>
    <row r="2934" spans="1:91" x14ac:dyDescent="0.5">
      <c r="A2934" s="1">
        <v>2933</v>
      </c>
      <c r="B2934" s="2">
        <v>1231931840</v>
      </c>
      <c r="C2934" s="2">
        <v>0</v>
      </c>
      <c r="D2934" s="2">
        <v>1</v>
      </c>
      <c r="E2934" s="2">
        <v>0</v>
      </c>
      <c r="F2934" s="2">
        <v>2.1</v>
      </c>
      <c r="G2934" s="2">
        <v>1</v>
      </c>
      <c r="H2934" s="2">
        <v>0</v>
      </c>
      <c r="I2934" s="2">
        <v>2</v>
      </c>
      <c r="J2934" s="2">
        <v>2</v>
      </c>
      <c r="K2934" s="1">
        <v>0</v>
      </c>
      <c r="L2934" s="1">
        <v>0</v>
      </c>
      <c r="M2934" s="1">
        <v>0</v>
      </c>
      <c r="N2934" s="1">
        <v>0</v>
      </c>
      <c r="O2934" s="1">
        <v>1</v>
      </c>
      <c r="P2934" s="1">
        <v>0</v>
      </c>
      <c r="Q2934" s="1">
        <v>1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1</v>
      </c>
      <c r="X2934" s="1">
        <v>0</v>
      </c>
      <c r="Y2934" s="1">
        <v>1</v>
      </c>
      <c r="Z2934" s="1">
        <v>0</v>
      </c>
      <c r="AA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0</v>
      </c>
      <c r="AG2934" s="1">
        <v>0</v>
      </c>
      <c r="AH2934" s="1">
        <v>1</v>
      </c>
      <c r="AI2934" s="1">
        <v>0</v>
      </c>
      <c r="AJ2934" s="1">
        <v>0</v>
      </c>
      <c r="AK2934" s="1">
        <v>1</v>
      </c>
      <c r="AL2934" s="1">
        <v>0</v>
      </c>
      <c r="AM2934" s="1">
        <v>0</v>
      </c>
      <c r="AN2934" s="1">
        <v>0</v>
      </c>
      <c r="AO2934" s="1">
        <v>1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1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0</v>
      </c>
      <c r="BE2934" s="1">
        <v>0</v>
      </c>
      <c r="BF2934" s="1">
        <v>1</v>
      </c>
      <c r="BG2934" s="1">
        <v>0</v>
      </c>
      <c r="BH2934" s="1">
        <v>0</v>
      </c>
      <c r="BI2934" s="1">
        <v>1</v>
      </c>
      <c r="BJ2934" s="1">
        <v>0</v>
      </c>
      <c r="BK2934" s="1">
        <v>0</v>
      </c>
      <c r="BL2934" s="2">
        <v>49.047563775299999</v>
      </c>
      <c r="BM2934" s="2">
        <v>520</v>
      </c>
      <c r="BN2934" s="2">
        <v>40.1904761905</v>
      </c>
      <c r="BO2934" s="2">
        <v>71.599999999999994</v>
      </c>
      <c r="BP2934" s="2">
        <v>0</v>
      </c>
      <c r="BQ2934" s="2">
        <v>25</v>
      </c>
      <c r="BR2934" s="2">
        <v>6.73076923077</v>
      </c>
      <c r="BS2934" s="2">
        <v>0.9</v>
      </c>
      <c r="BT2934" s="2">
        <v>0.51724137931000003</v>
      </c>
      <c r="BU2934" s="2">
        <v>58976</v>
      </c>
      <c r="BV2934" s="2">
        <v>4.4240000000000002E-2</v>
      </c>
      <c r="BW2934" s="2">
        <v>0.32189299999999998</v>
      </c>
      <c r="BX2934" s="2">
        <v>0.85714285714299998</v>
      </c>
      <c r="BY2934" s="2">
        <v>0.98584905660400002</v>
      </c>
      <c r="BZ2934" s="2">
        <v>1</v>
      </c>
      <c r="CA2934" s="2">
        <v>0.19627166666699999</v>
      </c>
      <c r="CB2934" s="2">
        <v>0.76470588235299997</v>
      </c>
      <c r="CC2934" s="2">
        <v>97.423022492900003</v>
      </c>
      <c r="CD2934" s="2">
        <v>96.289528338099998</v>
      </c>
      <c r="CE2934" s="2">
        <v>872</v>
      </c>
      <c r="CF2934" s="2">
        <v>121</v>
      </c>
      <c r="CG2934" s="2">
        <v>1782.68149498</v>
      </c>
      <c r="CH2934" s="2">
        <v>175.840653578</v>
      </c>
      <c r="CI2934" s="2">
        <v>2161.6217691299998</v>
      </c>
      <c r="CJ2934" s="2">
        <v>3.29074383275</v>
      </c>
      <c r="CK2934" s="2">
        <v>663.78875052800004</v>
      </c>
      <c r="CL2934" s="2">
        <v>0.82469630924199999</v>
      </c>
      <c r="CM2934" s="1">
        <v>5</v>
      </c>
    </row>
    <row r="2935" spans="1:91" x14ac:dyDescent="0.5">
      <c r="A2935" s="1">
        <v>2934</v>
      </c>
      <c r="B2935" s="2">
        <v>1232336787</v>
      </c>
      <c r="C2935" s="2">
        <v>0</v>
      </c>
      <c r="D2935" s="2">
        <v>1</v>
      </c>
      <c r="E2935" s="2">
        <v>0</v>
      </c>
      <c r="F2935" s="2">
        <v>2.2000000000000002</v>
      </c>
      <c r="G2935" s="2">
        <v>0</v>
      </c>
      <c r="H2935" s="2">
        <v>1</v>
      </c>
      <c r="I2935" s="2">
        <v>1</v>
      </c>
      <c r="J2935" s="2">
        <v>3</v>
      </c>
      <c r="K2935" s="1">
        <v>0</v>
      </c>
      <c r="L2935" s="1">
        <v>0</v>
      </c>
      <c r="M2935" s="1">
        <v>0</v>
      </c>
      <c r="N2935" s="1">
        <v>1</v>
      </c>
      <c r="O2935" s="1">
        <v>0</v>
      </c>
      <c r="P2935" s="1">
        <v>0</v>
      </c>
      <c r="Q2935" s="1">
        <v>0</v>
      </c>
      <c r="R2935" s="1">
        <v>1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1</v>
      </c>
      <c r="AH2935" s="1">
        <v>0</v>
      </c>
      <c r="AI2935" s="1">
        <v>0</v>
      </c>
      <c r="AJ2935" s="1">
        <v>0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1</v>
      </c>
      <c r="AR2935" s="1">
        <v>0</v>
      </c>
      <c r="AS2935" s="1">
        <v>0</v>
      </c>
      <c r="AT2935" s="1">
        <v>0</v>
      </c>
      <c r="AU2935" s="1">
        <v>0</v>
      </c>
      <c r="AV2935" s="1">
        <v>1</v>
      </c>
      <c r="AW2935" s="1">
        <v>0</v>
      </c>
      <c r="AX2935" s="1">
        <v>0</v>
      </c>
      <c r="AY2935" s="1">
        <v>0</v>
      </c>
      <c r="AZ2935" s="1">
        <v>0</v>
      </c>
      <c r="BA2935" s="1">
        <v>1</v>
      </c>
      <c r="BB2935" s="1">
        <v>0</v>
      </c>
      <c r="BC2935" s="1">
        <v>0</v>
      </c>
      <c r="BD2935" s="1">
        <v>0</v>
      </c>
      <c r="BE2935" s="1">
        <v>0</v>
      </c>
      <c r="BF2935" s="1">
        <v>1</v>
      </c>
      <c r="BG2935" s="1">
        <v>0</v>
      </c>
      <c r="BH2935" s="1">
        <v>0</v>
      </c>
      <c r="BI2935" s="1">
        <v>0</v>
      </c>
      <c r="BJ2935" s="1">
        <v>0</v>
      </c>
      <c r="BK2935" s="1">
        <v>0</v>
      </c>
      <c r="BL2935" s="2">
        <v>49.047563775299999</v>
      </c>
      <c r="BM2935" s="2">
        <v>520</v>
      </c>
      <c r="BN2935" s="2">
        <v>40.1904761905</v>
      </c>
      <c r="BO2935" s="2">
        <v>71.599999999999994</v>
      </c>
      <c r="BP2935" s="2">
        <v>0</v>
      </c>
      <c r="BQ2935" s="2">
        <v>25</v>
      </c>
      <c r="BR2935" s="2">
        <v>6.73076923077</v>
      </c>
      <c r="BS2935" s="2">
        <v>0.9</v>
      </c>
      <c r="BT2935" s="2">
        <v>0.51724137931000003</v>
      </c>
      <c r="BU2935" s="2">
        <v>58976</v>
      </c>
      <c r="BV2935" s="2">
        <v>4.4240000000000002E-2</v>
      </c>
      <c r="BW2935" s="2">
        <v>0.32189299999999998</v>
      </c>
      <c r="BX2935" s="2">
        <v>0.85714285714299998</v>
      </c>
      <c r="BY2935" s="2">
        <v>0.98584905660400002</v>
      </c>
      <c r="BZ2935" s="2">
        <v>1</v>
      </c>
      <c r="CA2935" s="2">
        <v>0.19627166666699999</v>
      </c>
      <c r="CB2935" s="2">
        <v>0.76470588235299997</v>
      </c>
      <c r="CC2935" s="2">
        <v>97.423022492900003</v>
      </c>
      <c r="CD2935" s="2">
        <v>96.289528338099998</v>
      </c>
      <c r="CE2935" s="2">
        <v>872</v>
      </c>
      <c r="CF2935" s="2">
        <v>121</v>
      </c>
      <c r="CG2935" s="2">
        <v>1897.3836071999999</v>
      </c>
      <c r="CH2935" s="2">
        <v>199.18439858599999</v>
      </c>
      <c r="CI2935" s="2">
        <v>2310.4800241200001</v>
      </c>
      <c r="CJ2935" s="2">
        <v>3.51236546189</v>
      </c>
      <c r="CK2935" s="2">
        <v>721.48836661999997</v>
      </c>
      <c r="CL2935" s="2">
        <v>0.82120753583600004</v>
      </c>
      <c r="CM2935" s="1">
        <v>5</v>
      </c>
    </row>
    <row r="2936" spans="1:91" x14ac:dyDescent="0.5">
      <c r="A2936" s="1">
        <v>2935</v>
      </c>
      <c r="B2936" s="2">
        <v>1233011670</v>
      </c>
      <c r="C2936" s="2">
        <v>0</v>
      </c>
      <c r="D2936" s="2">
        <v>1</v>
      </c>
      <c r="E2936" s="2">
        <v>1</v>
      </c>
      <c r="F2936" s="2">
        <v>1.9</v>
      </c>
      <c r="G2936" s="2">
        <v>1</v>
      </c>
      <c r="H2936" s="2">
        <v>0</v>
      </c>
      <c r="I2936" s="2">
        <v>1</v>
      </c>
      <c r="J2936" s="2">
        <v>2</v>
      </c>
      <c r="K2936" s="1">
        <v>0</v>
      </c>
      <c r="L2936" s="1">
        <v>0</v>
      </c>
      <c r="M2936" s="1">
        <v>1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1</v>
      </c>
      <c r="T2936" s="1">
        <v>0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1</v>
      </c>
      <c r="AE2936" s="1">
        <v>0</v>
      </c>
      <c r="AF2936" s="1">
        <v>0</v>
      </c>
      <c r="AG2936" s="1">
        <v>0</v>
      </c>
      <c r="AH2936" s="1">
        <v>1</v>
      </c>
      <c r="AI2936" s="1">
        <v>0</v>
      </c>
      <c r="AJ2936" s="1">
        <v>0</v>
      </c>
      <c r="AK2936" s="1">
        <v>1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1</v>
      </c>
      <c r="AT2936" s="1">
        <v>0</v>
      </c>
      <c r="AU2936" s="1">
        <v>0</v>
      </c>
      <c r="AV2936" s="1">
        <v>1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1</v>
      </c>
      <c r="BF2936" s="1">
        <v>0</v>
      </c>
      <c r="BG2936" s="1">
        <v>0</v>
      </c>
      <c r="BH2936" s="1">
        <v>0</v>
      </c>
      <c r="BI2936" s="1">
        <v>0</v>
      </c>
      <c r="BJ2936" s="1">
        <v>0</v>
      </c>
      <c r="BK2936" s="1">
        <v>0</v>
      </c>
      <c r="BL2936" s="2">
        <v>49.047563775299999</v>
      </c>
      <c r="BM2936" s="2">
        <v>520</v>
      </c>
      <c r="BN2936" s="2">
        <v>40.1904761905</v>
      </c>
      <c r="BO2936" s="2">
        <v>71.599999999999994</v>
      </c>
      <c r="BP2936" s="2">
        <v>0</v>
      </c>
      <c r="BQ2936" s="2">
        <v>25</v>
      </c>
      <c r="BR2936" s="2">
        <v>6.73076923077</v>
      </c>
      <c r="BS2936" s="2">
        <v>0.9</v>
      </c>
      <c r="BT2936" s="2">
        <v>0.51724137931000003</v>
      </c>
      <c r="BU2936" s="2">
        <v>58976</v>
      </c>
      <c r="BV2936" s="2">
        <v>4.4240000000000002E-2</v>
      </c>
      <c r="BW2936" s="2">
        <v>0.32189299999999998</v>
      </c>
      <c r="BX2936" s="2">
        <v>0.85714285714299998</v>
      </c>
      <c r="BY2936" s="2">
        <v>0.98584905660400002</v>
      </c>
      <c r="BZ2936" s="2">
        <v>1</v>
      </c>
      <c r="CA2936" s="2">
        <v>0.19627166666699999</v>
      </c>
      <c r="CB2936" s="2">
        <v>0.76470588235299997</v>
      </c>
      <c r="CC2936" s="2">
        <v>97.423022492900003</v>
      </c>
      <c r="CD2936" s="2">
        <v>96.289528338099998</v>
      </c>
      <c r="CE2936" s="2">
        <v>872</v>
      </c>
      <c r="CF2936" s="2">
        <v>121</v>
      </c>
      <c r="CG2936" s="2">
        <v>1849.5452883999999</v>
      </c>
      <c r="CH2936" s="2">
        <v>186.77141886199999</v>
      </c>
      <c r="CI2936" s="2">
        <v>2345.6983386699999</v>
      </c>
      <c r="CJ2936" s="2">
        <v>3.56711681159</v>
      </c>
      <c r="CK2936" s="2">
        <v>847.86532006699997</v>
      </c>
      <c r="CL2936" s="2">
        <v>0.78848386338200005</v>
      </c>
      <c r="CM2936" s="1">
        <v>5</v>
      </c>
    </row>
    <row r="2937" spans="1:91" x14ac:dyDescent="0.5">
      <c r="A2937" s="1">
        <v>2936</v>
      </c>
      <c r="B2937" s="2">
        <v>1170497035</v>
      </c>
      <c r="C2937" s="2">
        <v>1</v>
      </c>
      <c r="D2937" s="2">
        <v>0</v>
      </c>
      <c r="E2937" s="2">
        <v>0</v>
      </c>
      <c r="F2937" s="2">
        <v>2.4</v>
      </c>
      <c r="G2937" s="2">
        <v>0</v>
      </c>
      <c r="H2937" s="2">
        <v>0</v>
      </c>
      <c r="I2937" s="2">
        <v>1</v>
      </c>
      <c r="J2937" s="2">
        <v>3</v>
      </c>
      <c r="K2937" s="1">
        <v>0</v>
      </c>
      <c r="L2937" s="1">
        <v>0</v>
      </c>
      <c r="M2937" s="1">
        <v>1</v>
      </c>
      <c r="N2937" s="1">
        <v>0</v>
      </c>
      <c r="O2937" s="1">
        <v>0</v>
      </c>
      <c r="P2937" s="1">
        <v>0</v>
      </c>
      <c r="Q2937" s="1">
        <v>1</v>
      </c>
      <c r="R2937" s="1">
        <v>0</v>
      </c>
      <c r="S2937" s="1">
        <v>0</v>
      </c>
      <c r="T2937" s="1">
        <v>0</v>
      </c>
      <c r="U2937" s="1">
        <v>1</v>
      </c>
      <c r="V2937" s="1">
        <v>0</v>
      </c>
      <c r="W2937" s="1">
        <v>0</v>
      </c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1">
        <v>0</v>
      </c>
      <c r="AD2937" s="1">
        <v>1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1</v>
      </c>
      <c r="AL2937" s="1">
        <v>0</v>
      </c>
      <c r="AM2937" s="1">
        <v>0</v>
      </c>
      <c r="AN2937" s="1">
        <v>0</v>
      </c>
      <c r="AO2937" s="1">
        <v>1</v>
      </c>
      <c r="AP2937" s="1">
        <v>0</v>
      </c>
      <c r="AQ2937" s="1">
        <v>0</v>
      </c>
      <c r="AR2937" s="1">
        <v>0</v>
      </c>
      <c r="AS2937" s="1">
        <v>0</v>
      </c>
      <c r="AT2937" s="1">
        <v>1</v>
      </c>
      <c r="AU2937" s="1">
        <v>0</v>
      </c>
      <c r="AV2937" s="1">
        <v>0</v>
      </c>
      <c r="AW2937" s="1">
        <v>1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0</v>
      </c>
      <c r="BE2937" s="1">
        <v>0</v>
      </c>
      <c r="BF2937" s="1">
        <v>0</v>
      </c>
      <c r="BG2937" s="1">
        <v>0</v>
      </c>
      <c r="BH2937" s="1">
        <v>0</v>
      </c>
      <c r="BI2937" s="1">
        <v>0</v>
      </c>
      <c r="BJ2937" s="1">
        <v>0</v>
      </c>
      <c r="BK2937" s="1">
        <v>1</v>
      </c>
      <c r="BL2937" s="2">
        <v>49.891585565100002</v>
      </c>
      <c r="BM2937" s="2">
        <v>540</v>
      </c>
      <c r="BN2937" s="2">
        <v>35.726415094300002</v>
      </c>
      <c r="BO2937" s="2">
        <v>68.2</v>
      </c>
      <c r="BP2937" s="2">
        <v>5.2</v>
      </c>
      <c r="BQ2937" s="2">
        <v>22.222222222199999</v>
      </c>
      <c r="BR2937" s="2">
        <v>2.7777777777799999</v>
      </c>
      <c r="BS2937" s="2">
        <v>1.3</v>
      </c>
      <c r="BT2937" s="2">
        <v>0.46666666666700002</v>
      </c>
      <c r="BU2937" s="2">
        <v>63387</v>
      </c>
      <c r="BV2937" s="2">
        <v>3.0449E-2</v>
      </c>
      <c r="BW2937" s="2">
        <v>0.32980900000000002</v>
      </c>
      <c r="BX2937" s="2">
        <v>0.7</v>
      </c>
      <c r="BY2937" s="2">
        <v>0.99074074074100005</v>
      </c>
      <c r="BZ2937" s="2">
        <v>0.98598130841099996</v>
      </c>
      <c r="CA2937" s="2">
        <v>0.34861275000000003</v>
      </c>
      <c r="CB2937" s="2">
        <v>0.74468085106399995</v>
      </c>
      <c r="CC2937" s="2">
        <v>95.890941028200004</v>
      </c>
      <c r="CD2937" s="2">
        <v>93.168679732499996</v>
      </c>
      <c r="CE2937" s="2">
        <v>1668</v>
      </c>
      <c r="CF2937" s="2">
        <v>696</v>
      </c>
      <c r="CG2937" s="2">
        <v>1709.53326494</v>
      </c>
      <c r="CH2937" s="2">
        <v>51.455491803000001</v>
      </c>
      <c r="CI2937" s="2">
        <v>2006.1335222099999</v>
      </c>
      <c r="CJ2937" s="2">
        <v>3.05652726298</v>
      </c>
      <c r="CK2937" s="2">
        <v>425.39444461099998</v>
      </c>
      <c r="CL2937" s="2">
        <v>0.85215328192700002</v>
      </c>
      <c r="CM2937" s="1">
        <v>5</v>
      </c>
    </row>
    <row r="2938" spans="1:91" x14ac:dyDescent="0.5">
      <c r="A2938" s="1">
        <v>2937</v>
      </c>
      <c r="B2938" s="2">
        <v>1170569141</v>
      </c>
      <c r="C2938" s="2">
        <v>1</v>
      </c>
      <c r="D2938" s="2">
        <v>0</v>
      </c>
      <c r="E2938" s="2">
        <v>1</v>
      </c>
      <c r="F2938" s="2">
        <v>4.7</v>
      </c>
      <c r="G2938" s="2">
        <v>1</v>
      </c>
      <c r="H2938" s="2">
        <v>1</v>
      </c>
      <c r="I2938" s="2">
        <v>1</v>
      </c>
      <c r="J2938" s="2">
        <v>3</v>
      </c>
      <c r="K2938" s="1">
        <v>1</v>
      </c>
      <c r="L2938" s="1">
        <v>0</v>
      </c>
      <c r="M2938" s="1">
        <v>0</v>
      </c>
      <c r="N2938" s="1">
        <v>0</v>
      </c>
      <c r="O2938" s="1">
        <v>1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1</v>
      </c>
      <c r="AG2938" s="1">
        <v>0</v>
      </c>
      <c r="AH2938" s="1">
        <v>0</v>
      </c>
      <c r="AI2938" s="1">
        <v>0</v>
      </c>
      <c r="AJ2938" s="1">
        <v>1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1</v>
      </c>
      <c r="AQ2938" s="1">
        <v>0</v>
      </c>
      <c r="AR2938" s="1">
        <v>0</v>
      </c>
      <c r="AS2938" s="1">
        <v>1</v>
      </c>
      <c r="AT2938" s="1">
        <v>0</v>
      </c>
      <c r="AU2938" s="1">
        <v>0</v>
      </c>
      <c r="AV2938" s="1">
        <v>0</v>
      </c>
      <c r="AW2938" s="1">
        <v>1</v>
      </c>
      <c r="AX2938" s="1">
        <v>0</v>
      </c>
      <c r="AY2938" s="1">
        <v>0</v>
      </c>
      <c r="AZ2938" s="1">
        <v>1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  <c r="BF2938" s="1">
        <v>1</v>
      </c>
      <c r="BG2938" s="1">
        <v>0</v>
      </c>
      <c r="BH2938" s="1">
        <v>1</v>
      </c>
      <c r="BI2938" s="1">
        <v>0</v>
      </c>
      <c r="BJ2938" s="1">
        <v>0</v>
      </c>
      <c r="BK2938" s="1">
        <v>0</v>
      </c>
      <c r="BL2938" s="2">
        <v>49.891585565100002</v>
      </c>
      <c r="BM2938" s="2">
        <v>540</v>
      </c>
      <c r="BN2938" s="2">
        <v>35.726415094300002</v>
      </c>
      <c r="BO2938" s="2">
        <v>68.2</v>
      </c>
      <c r="BP2938" s="2">
        <v>5.2</v>
      </c>
      <c r="BQ2938" s="2">
        <v>22.222222222199999</v>
      </c>
      <c r="BR2938" s="2">
        <v>2.7777777777799999</v>
      </c>
      <c r="BS2938" s="2">
        <v>1.3</v>
      </c>
      <c r="BT2938" s="2">
        <v>0.46666666666700002</v>
      </c>
      <c r="BU2938" s="2">
        <v>63387</v>
      </c>
      <c r="BV2938" s="2">
        <v>3.0449E-2</v>
      </c>
      <c r="BW2938" s="2">
        <v>0.32980900000000002</v>
      </c>
      <c r="BX2938" s="2">
        <v>0.7</v>
      </c>
      <c r="BY2938" s="2">
        <v>0.99074074074100005</v>
      </c>
      <c r="BZ2938" s="2">
        <v>0.98598130841099996</v>
      </c>
      <c r="CA2938" s="2">
        <v>0.34861275000000003</v>
      </c>
      <c r="CB2938" s="2">
        <v>0.74468085106399995</v>
      </c>
      <c r="CC2938" s="2">
        <v>95.890941028200004</v>
      </c>
      <c r="CD2938" s="2">
        <v>93.168679732499996</v>
      </c>
      <c r="CE2938" s="2">
        <v>1668</v>
      </c>
      <c r="CF2938" s="2">
        <v>696</v>
      </c>
      <c r="CG2938" s="2">
        <v>1418.0714585600001</v>
      </c>
      <c r="CH2938" s="2">
        <v>355.86157626200003</v>
      </c>
      <c r="CI2938" s="2">
        <v>1901.09545415</v>
      </c>
      <c r="CJ2938" s="2">
        <v>2.8987513281999999</v>
      </c>
      <c r="CK2938" s="2">
        <v>403.26243554799998</v>
      </c>
      <c r="CL2938" s="2">
        <v>0.74592333355499996</v>
      </c>
      <c r="CM2938" s="1">
        <v>5</v>
      </c>
    </row>
    <row r="2939" spans="1:91" x14ac:dyDescent="0.5">
      <c r="A2939" s="1">
        <v>2938</v>
      </c>
      <c r="B2939" s="2">
        <v>1170581389</v>
      </c>
      <c r="C2939" s="2">
        <v>1</v>
      </c>
      <c r="D2939" s="2">
        <v>0</v>
      </c>
      <c r="E2939" s="2">
        <v>0</v>
      </c>
      <c r="F2939" s="2">
        <v>3.1</v>
      </c>
      <c r="G2939" s="2">
        <v>1</v>
      </c>
      <c r="H2939" s="2">
        <v>0</v>
      </c>
      <c r="I2939" s="2">
        <v>1</v>
      </c>
      <c r="J2939" s="2">
        <v>2</v>
      </c>
      <c r="K2939" s="1">
        <v>1</v>
      </c>
      <c r="L2939" s="1">
        <v>0</v>
      </c>
      <c r="M2939" s="1">
        <v>0</v>
      </c>
      <c r="N2939" s="1">
        <v>1</v>
      </c>
      <c r="O2939" s="1">
        <v>0</v>
      </c>
      <c r="P2939" s="1">
        <v>0</v>
      </c>
      <c r="Q2939" s="1">
        <v>1</v>
      </c>
      <c r="R2939" s="1">
        <v>0</v>
      </c>
      <c r="S2939" s="1">
        <v>0</v>
      </c>
      <c r="T2939" s="1">
        <v>0</v>
      </c>
      <c r="U2939" s="1">
        <v>0</v>
      </c>
      <c r="V2939" s="1">
        <v>1</v>
      </c>
      <c r="W2939" s="1">
        <v>0</v>
      </c>
      <c r="X2939" s="1">
        <v>0</v>
      </c>
      <c r="Y2939" s="1">
        <v>0</v>
      </c>
      <c r="Z2939" s="1">
        <v>1</v>
      </c>
      <c r="AA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0</v>
      </c>
      <c r="AG2939" s="1">
        <v>1</v>
      </c>
      <c r="AH2939" s="1">
        <v>0</v>
      </c>
      <c r="AI2939" s="1">
        <v>0</v>
      </c>
      <c r="AJ2939" s="1">
        <v>0</v>
      </c>
      <c r="AK2939" s="1">
        <v>0</v>
      </c>
      <c r="AL2939" s="1">
        <v>1</v>
      </c>
      <c r="AM2939" s="1">
        <v>0</v>
      </c>
      <c r="AN2939" s="1">
        <v>0</v>
      </c>
      <c r="AO2939" s="1">
        <v>1</v>
      </c>
      <c r="AP2939" s="1">
        <v>0</v>
      </c>
      <c r="AQ2939" s="1">
        <v>0</v>
      </c>
      <c r="AR2939" s="1">
        <v>0</v>
      </c>
      <c r="AS2939" s="1">
        <v>1</v>
      </c>
      <c r="AT2939" s="1">
        <v>0</v>
      </c>
      <c r="AU2939" s="1">
        <v>0</v>
      </c>
      <c r="AV2939" s="1">
        <v>1</v>
      </c>
      <c r="AW2939" s="1">
        <v>0</v>
      </c>
      <c r="AX2939" s="1">
        <v>0</v>
      </c>
      <c r="AY2939" s="1">
        <v>0</v>
      </c>
      <c r="AZ2939" s="1">
        <v>1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1</v>
      </c>
      <c r="BG2939" s="1">
        <v>0</v>
      </c>
      <c r="BH2939" s="1">
        <v>1</v>
      </c>
      <c r="BI2939" s="1">
        <v>0</v>
      </c>
      <c r="BJ2939" s="1">
        <v>0</v>
      </c>
      <c r="BK2939" s="1">
        <v>0</v>
      </c>
      <c r="BL2939" s="2">
        <v>49.891585565100002</v>
      </c>
      <c r="BM2939" s="2">
        <v>540</v>
      </c>
      <c r="BN2939" s="2">
        <v>35.726415094300002</v>
      </c>
      <c r="BO2939" s="2">
        <v>68.2</v>
      </c>
      <c r="BP2939" s="2">
        <v>5.2</v>
      </c>
      <c r="BQ2939" s="2">
        <v>22.222222222199999</v>
      </c>
      <c r="BR2939" s="2">
        <v>2.7777777777799999</v>
      </c>
      <c r="BS2939" s="2">
        <v>1.3</v>
      </c>
      <c r="BT2939" s="2">
        <v>0.46666666666700002</v>
      </c>
      <c r="BU2939" s="2">
        <v>63387</v>
      </c>
      <c r="BV2939" s="2">
        <v>3.0449E-2</v>
      </c>
      <c r="BW2939" s="2">
        <v>0.32980900000000002</v>
      </c>
      <c r="BX2939" s="2">
        <v>0.7</v>
      </c>
      <c r="BY2939" s="2">
        <v>0.99074074074100005</v>
      </c>
      <c r="BZ2939" s="2">
        <v>0.98598130841099996</v>
      </c>
      <c r="CA2939" s="2">
        <v>0.34861275000000003</v>
      </c>
      <c r="CB2939" s="2">
        <v>0.74468085106399995</v>
      </c>
      <c r="CC2939" s="2">
        <v>95.890941028200004</v>
      </c>
      <c r="CD2939" s="2">
        <v>93.168679732499996</v>
      </c>
      <c r="CE2939" s="2">
        <v>1668</v>
      </c>
      <c r="CF2939" s="2">
        <v>696</v>
      </c>
      <c r="CG2939" s="2">
        <v>1593.7249557299999</v>
      </c>
      <c r="CH2939" s="2">
        <v>137.476422646</v>
      </c>
      <c r="CI2939" s="2">
        <v>1817.5746077599999</v>
      </c>
      <c r="CJ2939" s="2">
        <v>2.77316668391</v>
      </c>
      <c r="CK2939" s="2">
        <v>236.46253016200001</v>
      </c>
      <c r="CL2939" s="2">
        <v>0.87684156068200003</v>
      </c>
      <c r="CM2939" s="1">
        <v>5</v>
      </c>
    </row>
    <row r="2940" spans="1:91" x14ac:dyDescent="0.5">
      <c r="A2940" s="1">
        <v>2939</v>
      </c>
      <c r="B2940" s="2">
        <v>1170899036</v>
      </c>
      <c r="C2940" s="2">
        <v>0</v>
      </c>
      <c r="D2940" s="2">
        <v>1</v>
      </c>
      <c r="E2940" s="2">
        <v>0</v>
      </c>
      <c r="F2940" s="2">
        <v>2.1</v>
      </c>
      <c r="G2940" s="2">
        <v>1</v>
      </c>
      <c r="H2940" s="2">
        <v>0</v>
      </c>
      <c r="I2940" s="2">
        <v>1</v>
      </c>
      <c r="J2940" s="2">
        <v>3</v>
      </c>
      <c r="K2940" s="1">
        <v>0</v>
      </c>
      <c r="L2940" s="1">
        <v>1</v>
      </c>
      <c r="M2940" s="1">
        <v>0</v>
      </c>
      <c r="N2940" s="1">
        <v>0</v>
      </c>
      <c r="O2940" s="1">
        <v>0</v>
      </c>
      <c r="P2940" s="1">
        <v>0</v>
      </c>
      <c r="Q2940" s="1">
        <v>1</v>
      </c>
      <c r="R2940" s="1">
        <v>0</v>
      </c>
      <c r="S2940" s="1">
        <v>0</v>
      </c>
      <c r="T2940" s="1">
        <v>0</v>
      </c>
      <c r="U2940" s="1">
        <v>1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1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1</v>
      </c>
      <c r="AL2940" s="1">
        <v>0</v>
      </c>
      <c r="AM2940" s="1">
        <v>0</v>
      </c>
      <c r="AN2940" s="1">
        <v>0</v>
      </c>
      <c r="AO2940" s="1">
        <v>1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1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1</v>
      </c>
      <c r="BF2940" s="1">
        <v>0</v>
      </c>
      <c r="BG2940" s="1">
        <v>0</v>
      </c>
      <c r="BH2940" s="1">
        <v>0</v>
      </c>
      <c r="BI2940" s="1">
        <v>0</v>
      </c>
      <c r="BJ2940" s="1">
        <v>0</v>
      </c>
      <c r="BK2940" s="1">
        <v>0</v>
      </c>
      <c r="BL2940" s="2">
        <v>49.891585565100002</v>
      </c>
      <c r="BM2940" s="2">
        <v>540</v>
      </c>
      <c r="BN2940" s="2">
        <v>35.726415094300002</v>
      </c>
      <c r="BO2940" s="2">
        <v>68.2</v>
      </c>
      <c r="BP2940" s="2">
        <v>5.2</v>
      </c>
      <c r="BQ2940" s="2">
        <v>22.222222222199999</v>
      </c>
      <c r="BR2940" s="2">
        <v>2.7777777777799999</v>
      </c>
      <c r="BS2940" s="2">
        <v>1.3</v>
      </c>
      <c r="BT2940" s="2">
        <v>0.46666666666700002</v>
      </c>
      <c r="BU2940" s="2">
        <v>63387</v>
      </c>
      <c r="BV2940" s="2">
        <v>3.0449E-2</v>
      </c>
      <c r="BW2940" s="2">
        <v>0.32980900000000002</v>
      </c>
      <c r="BX2940" s="2">
        <v>0.7</v>
      </c>
      <c r="BY2940" s="2">
        <v>0.99074074074100005</v>
      </c>
      <c r="BZ2940" s="2">
        <v>0.98598130841099996</v>
      </c>
      <c r="CA2940" s="2">
        <v>0.34861275000000003</v>
      </c>
      <c r="CB2940" s="2">
        <v>0.74468085106399995</v>
      </c>
      <c r="CC2940" s="2">
        <v>95.890941028200004</v>
      </c>
      <c r="CD2940" s="2">
        <v>93.168679732499996</v>
      </c>
      <c r="CE2940" s="2">
        <v>872</v>
      </c>
      <c r="CF2940" s="2">
        <v>121</v>
      </c>
      <c r="CG2940" s="2">
        <v>1629.5518012099999</v>
      </c>
      <c r="CH2940" s="2">
        <v>95.944295663000005</v>
      </c>
      <c r="CI2940" s="2">
        <v>1859.1067347400001</v>
      </c>
      <c r="CJ2940" s="2">
        <v>2.8355376889100001</v>
      </c>
      <c r="CK2940" s="2">
        <v>277.99465714500002</v>
      </c>
      <c r="CL2940" s="2">
        <v>0.87652406973200003</v>
      </c>
      <c r="CM2940" s="1">
        <v>5</v>
      </c>
    </row>
    <row r="2941" spans="1:91" x14ac:dyDescent="0.5">
      <c r="A2941" s="1">
        <v>2940</v>
      </c>
      <c r="B2941" s="2">
        <v>1171090555</v>
      </c>
      <c r="C2941" s="2">
        <v>0</v>
      </c>
      <c r="D2941" s="2">
        <v>1</v>
      </c>
      <c r="E2941" s="2">
        <v>1</v>
      </c>
      <c r="F2941" s="2">
        <v>4.3</v>
      </c>
      <c r="G2941" s="2">
        <v>1</v>
      </c>
      <c r="H2941" s="2">
        <v>0</v>
      </c>
      <c r="I2941" s="2">
        <v>2</v>
      </c>
      <c r="J2941" s="2">
        <v>1</v>
      </c>
      <c r="K2941" s="1">
        <v>1</v>
      </c>
      <c r="L2941" s="1">
        <v>0</v>
      </c>
      <c r="M2941" s="1">
        <v>0</v>
      </c>
      <c r="N2941" s="1">
        <v>1</v>
      </c>
      <c r="O2941" s="1">
        <v>0</v>
      </c>
      <c r="P2941" s="1">
        <v>0</v>
      </c>
      <c r="Q2941" s="1">
        <v>1</v>
      </c>
      <c r="R2941" s="1">
        <v>0</v>
      </c>
      <c r="S2941" s="1">
        <v>0</v>
      </c>
      <c r="T2941" s="1">
        <v>0</v>
      </c>
      <c r="U2941" s="1">
        <v>1</v>
      </c>
      <c r="V2941" s="1">
        <v>0</v>
      </c>
      <c r="W2941" s="1">
        <v>0</v>
      </c>
      <c r="X2941" s="1">
        <v>0</v>
      </c>
      <c r="Y2941" s="1">
        <v>0</v>
      </c>
      <c r="Z2941" s="1">
        <v>1</v>
      </c>
      <c r="AA2941" s="1">
        <v>0</v>
      </c>
      <c r="AB2941" s="1">
        <v>0</v>
      </c>
      <c r="AC2941" s="1">
        <v>0</v>
      </c>
      <c r="AD2941" s="1">
        <v>0</v>
      </c>
      <c r="AE2941" s="1">
        <v>1</v>
      </c>
      <c r="AF2941" s="1">
        <v>0</v>
      </c>
      <c r="AG2941" s="1">
        <v>1</v>
      </c>
      <c r="AH2941" s="1">
        <v>0</v>
      </c>
      <c r="AI2941" s="1">
        <v>0</v>
      </c>
      <c r="AJ2941" s="1">
        <v>0</v>
      </c>
      <c r="AK2941" s="1">
        <v>1</v>
      </c>
      <c r="AL2941" s="1">
        <v>0</v>
      </c>
      <c r="AM2941" s="1">
        <v>0</v>
      </c>
      <c r="AN2941" s="1">
        <v>0</v>
      </c>
      <c r="AO2941" s="1">
        <v>1</v>
      </c>
      <c r="AP2941" s="1">
        <v>0</v>
      </c>
      <c r="AQ2941" s="1">
        <v>0</v>
      </c>
      <c r="AR2941" s="1">
        <v>0</v>
      </c>
      <c r="AS2941" s="1">
        <v>1</v>
      </c>
      <c r="AT2941" s="1">
        <v>0</v>
      </c>
      <c r="AU2941" s="1">
        <v>0</v>
      </c>
      <c r="AV2941" s="1">
        <v>1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1</v>
      </c>
      <c r="BD2941" s="1">
        <v>0</v>
      </c>
      <c r="BE2941" s="1">
        <v>1</v>
      </c>
      <c r="BF2941" s="1">
        <v>0</v>
      </c>
      <c r="BG2941" s="1">
        <v>0</v>
      </c>
      <c r="BH2941" s="1">
        <v>0</v>
      </c>
      <c r="BI2941" s="1">
        <v>0</v>
      </c>
      <c r="BJ2941" s="1">
        <v>1</v>
      </c>
      <c r="BK2941" s="1">
        <v>0</v>
      </c>
      <c r="BL2941" s="2">
        <v>49.891585565100002</v>
      </c>
      <c r="BM2941" s="2">
        <v>540</v>
      </c>
      <c r="BN2941" s="2">
        <v>35.726415094300002</v>
      </c>
      <c r="BO2941" s="2">
        <v>68.2</v>
      </c>
      <c r="BP2941" s="2">
        <v>5.2</v>
      </c>
      <c r="BQ2941" s="2">
        <v>22.222222222199999</v>
      </c>
      <c r="BR2941" s="2">
        <v>2.7777777777799999</v>
      </c>
      <c r="BS2941" s="2">
        <v>1.3</v>
      </c>
      <c r="BT2941" s="2">
        <v>0.46666666666700002</v>
      </c>
      <c r="BU2941" s="2">
        <v>63387</v>
      </c>
      <c r="BV2941" s="2">
        <v>3.0449E-2</v>
      </c>
      <c r="BW2941" s="2">
        <v>0.32980900000000002</v>
      </c>
      <c r="BX2941" s="2">
        <v>0.7</v>
      </c>
      <c r="BY2941" s="2">
        <v>0.99074074074100005</v>
      </c>
      <c r="BZ2941" s="2">
        <v>0.98598130841099996</v>
      </c>
      <c r="CA2941" s="2">
        <v>0.34861275000000003</v>
      </c>
      <c r="CB2941" s="2">
        <v>0.74468085106399995</v>
      </c>
      <c r="CC2941" s="2">
        <v>95.890941028200004</v>
      </c>
      <c r="CD2941" s="2">
        <v>93.168679732499996</v>
      </c>
      <c r="CE2941" s="2">
        <v>872</v>
      </c>
      <c r="CF2941" s="2">
        <v>121</v>
      </c>
      <c r="CG2941" s="2">
        <v>1629.5518012099999</v>
      </c>
      <c r="CH2941" s="2">
        <v>95.944295663000005</v>
      </c>
      <c r="CI2941" s="2">
        <v>1859.1067347400001</v>
      </c>
      <c r="CJ2941" s="2">
        <v>2.8355376889100001</v>
      </c>
      <c r="CK2941" s="2">
        <v>277.99465714500002</v>
      </c>
      <c r="CL2941" s="2">
        <v>0.87652406973200003</v>
      </c>
      <c r="CM2941" s="1">
        <v>5</v>
      </c>
    </row>
    <row r="2942" spans="1:91" x14ac:dyDescent="0.5">
      <c r="A2942" s="1">
        <v>2941</v>
      </c>
      <c r="B2942" s="2">
        <v>1171561997</v>
      </c>
      <c r="C2942" s="2">
        <v>1</v>
      </c>
      <c r="D2942" s="2">
        <v>0</v>
      </c>
      <c r="E2942" s="2">
        <v>1</v>
      </c>
      <c r="F2942" s="2">
        <v>5</v>
      </c>
      <c r="G2942" s="2">
        <v>1</v>
      </c>
      <c r="H2942" s="2">
        <v>0</v>
      </c>
      <c r="I2942" s="2">
        <v>1</v>
      </c>
      <c r="J2942" s="2">
        <v>3</v>
      </c>
      <c r="K2942" s="1">
        <v>0</v>
      </c>
      <c r="L2942" s="1">
        <v>1</v>
      </c>
      <c r="M2942" s="1">
        <v>0</v>
      </c>
      <c r="N2942" s="1">
        <v>0</v>
      </c>
      <c r="O2942" s="1">
        <v>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1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0</v>
      </c>
      <c r="AJ2942" s="1">
        <v>1</v>
      </c>
      <c r="AK2942" s="1">
        <v>0</v>
      </c>
      <c r="AL2942" s="1">
        <v>0</v>
      </c>
      <c r="AM2942" s="1">
        <v>0</v>
      </c>
      <c r="AN2942" s="1">
        <v>0</v>
      </c>
      <c r="AO2942" s="1">
        <v>1</v>
      </c>
      <c r="AP2942" s="1">
        <v>0</v>
      </c>
      <c r="AQ2942" s="1">
        <v>0</v>
      </c>
      <c r="AR2942" s="1">
        <v>0</v>
      </c>
      <c r="AS2942" s="1">
        <v>1</v>
      </c>
      <c r="AT2942" s="1">
        <v>0</v>
      </c>
      <c r="AU2942" s="1">
        <v>0</v>
      </c>
      <c r="AV2942" s="1">
        <v>1</v>
      </c>
      <c r="AW2942" s="1">
        <v>0</v>
      </c>
      <c r="AX2942" s="1">
        <v>0</v>
      </c>
      <c r="AY2942" s="1">
        <v>0</v>
      </c>
      <c r="AZ2942" s="1">
        <v>1</v>
      </c>
      <c r="BA2942" s="1">
        <v>0</v>
      </c>
      <c r="BB2942" s="1">
        <v>0</v>
      </c>
      <c r="BC2942" s="1">
        <v>0</v>
      </c>
      <c r="BD2942" s="1">
        <v>0</v>
      </c>
      <c r="BE2942" s="1">
        <v>1</v>
      </c>
      <c r="BF2942" s="1">
        <v>0</v>
      </c>
      <c r="BG2942" s="1">
        <v>0</v>
      </c>
      <c r="BH2942" s="1">
        <v>0</v>
      </c>
      <c r="BI2942" s="1">
        <v>1</v>
      </c>
      <c r="BJ2942" s="1">
        <v>0</v>
      </c>
      <c r="BK2942" s="1">
        <v>0</v>
      </c>
      <c r="BL2942" s="2">
        <v>49.891585565100002</v>
      </c>
      <c r="BM2942" s="2">
        <v>540</v>
      </c>
      <c r="BN2942" s="2">
        <v>35.726415094300002</v>
      </c>
      <c r="BO2942" s="2">
        <v>68.2</v>
      </c>
      <c r="BP2942" s="2">
        <v>5.2</v>
      </c>
      <c r="BQ2942" s="2">
        <v>22.222222222199999</v>
      </c>
      <c r="BR2942" s="2">
        <v>2.7777777777799999</v>
      </c>
      <c r="BS2942" s="2">
        <v>1.3</v>
      </c>
      <c r="BT2942" s="2">
        <v>0.46666666666700002</v>
      </c>
      <c r="BU2942" s="2">
        <v>63387</v>
      </c>
      <c r="BV2942" s="2">
        <v>3.0449E-2</v>
      </c>
      <c r="BW2942" s="2">
        <v>0.32980900000000002</v>
      </c>
      <c r="BX2942" s="2">
        <v>0.7</v>
      </c>
      <c r="BY2942" s="2">
        <v>0.99074074074100005</v>
      </c>
      <c r="BZ2942" s="2">
        <v>0.98598130841099996</v>
      </c>
      <c r="CA2942" s="2">
        <v>0.34861275000000003</v>
      </c>
      <c r="CB2942" s="2">
        <v>0.74468085106399995</v>
      </c>
      <c r="CC2942" s="2">
        <v>95.890941028200004</v>
      </c>
      <c r="CD2942" s="2">
        <v>93.168679732499996</v>
      </c>
      <c r="CE2942" s="2">
        <v>1668</v>
      </c>
      <c r="CF2942" s="2">
        <v>696</v>
      </c>
      <c r="CG2942" s="2">
        <v>1779.2257952800001</v>
      </c>
      <c r="CH2942" s="2">
        <v>131.95160764400001</v>
      </c>
      <c r="CI2942" s="2">
        <v>2086.6296380499998</v>
      </c>
      <c r="CJ2942" s="2">
        <v>3.1774074791700002</v>
      </c>
      <c r="CK2942" s="2">
        <v>421.63804695800002</v>
      </c>
      <c r="CL2942" s="2">
        <v>0.85267925023000002</v>
      </c>
      <c r="CM2942" s="1">
        <v>5</v>
      </c>
    </row>
    <row r="2943" spans="1:91" x14ac:dyDescent="0.5">
      <c r="A2943" s="1">
        <v>2942</v>
      </c>
      <c r="B2943" s="2">
        <v>1171635489</v>
      </c>
      <c r="C2943" s="2">
        <v>0</v>
      </c>
      <c r="D2943" s="2">
        <v>1</v>
      </c>
      <c r="E2943" s="2">
        <v>1</v>
      </c>
      <c r="F2943" s="2">
        <v>1.9</v>
      </c>
      <c r="G2943" s="2">
        <v>0</v>
      </c>
      <c r="H2943" s="2">
        <v>0</v>
      </c>
      <c r="I2943" s="2">
        <v>2</v>
      </c>
      <c r="J2943" s="2">
        <v>2</v>
      </c>
      <c r="K2943" s="1">
        <v>0</v>
      </c>
      <c r="L2943" s="1">
        <v>0</v>
      </c>
      <c r="M2943" s="1">
        <v>0</v>
      </c>
      <c r="N2943" s="1">
        <v>1</v>
      </c>
      <c r="O2943" s="1">
        <v>0</v>
      </c>
      <c r="P2943" s="1">
        <v>0</v>
      </c>
      <c r="Q2943" s="1">
        <v>1</v>
      </c>
      <c r="R2943" s="1">
        <v>0</v>
      </c>
      <c r="S2943" s="1">
        <v>0</v>
      </c>
      <c r="T2943" s="1">
        <v>0</v>
      </c>
      <c r="U2943" s="1">
        <v>1</v>
      </c>
      <c r="V2943" s="1">
        <v>0</v>
      </c>
      <c r="W2943" s="1">
        <v>0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1</v>
      </c>
      <c r="AT2943" s="1">
        <v>0</v>
      </c>
      <c r="AU2943" s="1">
        <v>0</v>
      </c>
      <c r="AV2943" s="1">
        <v>1</v>
      </c>
      <c r="AW2943" s="1">
        <v>0</v>
      </c>
      <c r="AX2943" s="1">
        <v>0</v>
      </c>
      <c r="AY2943" s="1">
        <v>0</v>
      </c>
      <c r="AZ2943" s="1">
        <v>1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  <c r="BF2943" s="1">
        <v>0</v>
      </c>
      <c r="BG2943" s="1">
        <v>0</v>
      </c>
      <c r="BH2943" s="1">
        <v>0</v>
      </c>
      <c r="BI2943" s="1">
        <v>0</v>
      </c>
      <c r="BJ2943" s="1">
        <v>0</v>
      </c>
      <c r="BK2943" s="1">
        <v>1</v>
      </c>
      <c r="BL2943" s="2">
        <v>49.891585565100002</v>
      </c>
      <c r="BM2943" s="2">
        <v>540</v>
      </c>
      <c r="BN2943" s="2">
        <v>35.726415094300002</v>
      </c>
      <c r="BO2943" s="2">
        <v>68.2</v>
      </c>
      <c r="BP2943" s="2">
        <v>5.2</v>
      </c>
      <c r="BQ2943" s="2">
        <v>22.222222222199999</v>
      </c>
      <c r="BR2943" s="2">
        <v>2.7777777777799999</v>
      </c>
      <c r="BS2943" s="2">
        <v>1.3</v>
      </c>
      <c r="BT2943" s="2">
        <v>0.46666666666700002</v>
      </c>
      <c r="BU2943" s="2">
        <v>63387</v>
      </c>
      <c r="BV2943" s="2">
        <v>3.0449E-2</v>
      </c>
      <c r="BW2943" s="2">
        <v>0.32980900000000002</v>
      </c>
      <c r="BX2943" s="2">
        <v>0.7</v>
      </c>
      <c r="BY2943" s="2">
        <v>0.99074074074100005</v>
      </c>
      <c r="BZ2943" s="2">
        <v>0.98598130841099996</v>
      </c>
      <c r="CA2943" s="2">
        <v>0.34861275000000003</v>
      </c>
      <c r="CB2943" s="2">
        <v>0.74468085106399995</v>
      </c>
      <c r="CC2943" s="2">
        <v>95.890941028200004</v>
      </c>
      <c r="CD2943" s="2">
        <v>93.168679732499996</v>
      </c>
      <c r="CE2943" s="2">
        <v>872</v>
      </c>
      <c r="CF2943" s="2">
        <v>121</v>
      </c>
      <c r="CG2943" s="2">
        <v>1538.9472492499999</v>
      </c>
      <c r="CH2943" s="2">
        <v>216.78898118999999</v>
      </c>
      <c r="CI2943" s="2">
        <v>1737.8890492200001</v>
      </c>
      <c r="CJ2943" s="2">
        <v>2.6546700832800001</v>
      </c>
      <c r="CK2943" s="2">
        <v>240.05603062</v>
      </c>
      <c r="CL2943" s="2">
        <v>0.88552675439499995</v>
      </c>
      <c r="CM2943" s="1">
        <v>5</v>
      </c>
    </row>
    <row r="2944" spans="1:91" x14ac:dyDescent="0.5">
      <c r="A2944" s="1">
        <v>2943</v>
      </c>
      <c r="B2944" s="2">
        <v>1171697507</v>
      </c>
      <c r="C2944" s="2">
        <v>0</v>
      </c>
      <c r="D2944" s="2">
        <v>1</v>
      </c>
      <c r="E2944" s="2">
        <v>0</v>
      </c>
      <c r="F2944" s="2">
        <v>2.2000000000000002</v>
      </c>
      <c r="G2944" s="2">
        <v>0</v>
      </c>
      <c r="H2944" s="2">
        <v>0</v>
      </c>
      <c r="I2944" s="2">
        <v>1</v>
      </c>
      <c r="J2944" s="2">
        <v>2</v>
      </c>
      <c r="K2944" s="1">
        <v>0</v>
      </c>
      <c r="L2944" s="1">
        <v>1</v>
      </c>
      <c r="M2944" s="1">
        <v>0</v>
      </c>
      <c r="N2944" s="1">
        <v>0</v>
      </c>
      <c r="O2944" s="1">
        <v>0</v>
      </c>
      <c r="P2944" s="1">
        <v>0</v>
      </c>
      <c r="Q2944" s="1">
        <v>1</v>
      </c>
      <c r="R2944" s="1">
        <v>0</v>
      </c>
      <c r="S2944" s="1">
        <v>0</v>
      </c>
      <c r="T2944" s="1">
        <v>1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1</v>
      </c>
      <c r="AF2944" s="1">
        <v>0</v>
      </c>
      <c r="AG2944" s="1">
        <v>0</v>
      </c>
      <c r="AH2944" s="1">
        <v>1</v>
      </c>
      <c r="AI2944" s="1">
        <v>0</v>
      </c>
      <c r="AJ2944" s="1">
        <v>0</v>
      </c>
      <c r="AK2944" s="1">
        <v>0</v>
      </c>
      <c r="AL2944" s="1">
        <v>1</v>
      </c>
      <c r="AM2944" s="1">
        <v>0</v>
      </c>
      <c r="AN2944" s="1">
        <v>0</v>
      </c>
      <c r="AO2944" s="1">
        <v>1</v>
      </c>
      <c r="AP2944" s="1">
        <v>0</v>
      </c>
      <c r="AQ2944" s="1">
        <v>0</v>
      </c>
      <c r="AR2944" s="1">
        <v>0</v>
      </c>
      <c r="AS2944" s="1">
        <v>1</v>
      </c>
      <c r="AT2944" s="1">
        <v>0</v>
      </c>
      <c r="AU2944" s="1">
        <v>0</v>
      </c>
      <c r="AV2944" s="1">
        <v>1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0</v>
      </c>
      <c r="BG2944" s="1">
        <v>0</v>
      </c>
      <c r="BH2944" s="1">
        <v>0</v>
      </c>
      <c r="BI2944" s="1">
        <v>0</v>
      </c>
      <c r="BJ2944" s="1">
        <v>1</v>
      </c>
      <c r="BK2944" s="1">
        <v>0</v>
      </c>
      <c r="BL2944" s="2">
        <v>49.891585565100002</v>
      </c>
      <c r="BM2944" s="2">
        <v>540</v>
      </c>
      <c r="BN2944" s="2">
        <v>35.726415094300002</v>
      </c>
      <c r="BO2944" s="2">
        <v>68.2</v>
      </c>
      <c r="BP2944" s="2">
        <v>5.2</v>
      </c>
      <c r="BQ2944" s="2">
        <v>22.222222222199999</v>
      </c>
      <c r="BR2944" s="2">
        <v>2.7777777777799999</v>
      </c>
      <c r="BS2944" s="2">
        <v>1.3</v>
      </c>
      <c r="BT2944" s="2">
        <v>0.46666666666700002</v>
      </c>
      <c r="BU2944" s="2">
        <v>63387</v>
      </c>
      <c r="BV2944" s="2">
        <v>3.0449E-2</v>
      </c>
      <c r="BW2944" s="2">
        <v>0.32980900000000002</v>
      </c>
      <c r="BX2944" s="2">
        <v>0.7</v>
      </c>
      <c r="BY2944" s="2">
        <v>0.99074074074100005</v>
      </c>
      <c r="BZ2944" s="2">
        <v>0.98598130841099996</v>
      </c>
      <c r="CA2944" s="2">
        <v>0.34861275000000003</v>
      </c>
      <c r="CB2944" s="2">
        <v>0.74468085106399995</v>
      </c>
      <c r="CC2944" s="2">
        <v>95.890941028200004</v>
      </c>
      <c r="CD2944" s="2">
        <v>93.168679732499996</v>
      </c>
      <c r="CE2944" s="2">
        <v>872</v>
      </c>
      <c r="CF2944" s="2">
        <v>121</v>
      </c>
      <c r="CG2944" s="2">
        <v>1775.79332226</v>
      </c>
      <c r="CH2944" s="2">
        <v>118.05939638700001</v>
      </c>
      <c r="CI2944" s="2">
        <v>2072.73742679</v>
      </c>
      <c r="CJ2944" s="2">
        <v>3.1566158279900001</v>
      </c>
      <c r="CK2944" s="2">
        <v>435.530258215</v>
      </c>
      <c r="CL2944" s="2">
        <v>0.85673819525200001</v>
      </c>
      <c r="CM2944" s="1">
        <v>5</v>
      </c>
    </row>
    <row r="2945" spans="1:91" x14ac:dyDescent="0.5">
      <c r="A2945" s="1">
        <v>2944</v>
      </c>
      <c r="B2945" s="2">
        <v>1171912589</v>
      </c>
      <c r="C2945" s="2">
        <v>0</v>
      </c>
      <c r="D2945" s="2">
        <v>1</v>
      </c>
      <c r="E2945" s="2">
        <v>1</v>
      </c>
      <c r="F2945" s="2">
        <v>2</v>
      </c>
      <c r="G2945" s="2">
        <v>1</v>
      </c>
      <c r="H2945" s="2">
        <v>0</v>
      </c>
      <c r="I2945" s="2">
        <v>1</v>
      </c>
      <c r="J2945" s="2">
        <v>2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1</v>
      </c>
      <c r="AI2945" s="1">
        <v>0</v>
      </c>
      <c r="AJ2945" s="1">
        <v>0</v>
      </c>
      <c r="AK2945" s="1">
        <v>1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1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0</v>
      </c>
      <c r="BE2945" s="1">
        <v>0</v>
      </c>
      <c r="BF2945" s="1">
        <v>1</v>
      </c>
      <c r="BG2945" s="1">
        <v>0</v>
      </c>
      <c r="BH2945" s="1">
        <v>0</v>
      </c>
      <c r="BI2945" s="1">
        <v>1</v>
      </c>
      <c r="BJ2945" s="1">
        <v>0</v>
      </c>
      <c r="BK2945" s="1">
        <v>0</v>
      </c>
      <c r="BL2945" s="2">
        <v>49.891585565100002</v>
      </c>
      <c r="BM2945" s="2">
        <v>540</v>
      </c>
      <c r="BN2945" s="2">
        <v>35.726415094300002</v>
      </c>
      <c r="BO2945" s="2">
        <v>68.2</v>
      </c>
      <c r="BP2945" s="2">
        <v>5.2</v>
      </c>
      <c r="BQ2945" s="2">
        <v>22.222222222199999</v>
      </c>
      <c r="BR2945" s="2">
        <v>2.7777777777799999</v>
      </c>
      <c r="BS2945" s="2">
        <v>1.3</v>
      </c>
      <c r="BT2945" s="2">
        <v>0.46666666666700002</v>
      </c>
      <c r="BU2945" s="2">
        <v>63387</v>
      </c>
      <c r="BV2945" s="2">
        <v>3.0449E-2</v>
      </c>
      <c r="BW2945" s="2">
        <v>0.32980900000000002</v>
      </c>
      <c r="BX2945" s="2">
        <v>0.7</v>
      </c>
      <c r="BY2945" s="2">
        <v>0.99074074074100005</v>
      </c>
      <c r="BZ2945" s="2">
        <v>0.98598130841099996</v>
      </c>
      <c r="CA2945" s="2">
        <v>0.34861275000000003</v>
      </c>
      <c r="CB2945" s="2">
        <v>0.74468085106399995</v>
      </c>
      <c r="CC2945" s="2">
        <v>95.890941028200004</v>
      </c>
      <c r="CD2945" s="2">
        <v>93.168679732499996</v>
      </c>
      <c r="CE2945" s="2">
        <v>872</v>
      </c>
      <c r="CF2945" s="2">
        <v>121</v>
      </c>
      <c r="CG2945" s="2">
        <v>1699.66576158</v>
      </c>
      <c r="CH2945" s="2">
        <v>57.558175286299999</v>
      </c>
      <c r="CI2945" s="2">
        <v>2012.2362056899999</v>
      </c>
      <c r="CJ2945" s="2">
        <v>3.0656970077599999</v>
      </c>
      <c r="CK2945" s="2">
        <v>431.49712809499999</v>
      </c>
      <c r="CL2945" s="2">
        <v>0.84466513263599996</v>
      </c>
      <c r="CM2945" s="1">
        <v>5</v>
      </c>
    </row>
    <row r="2946" spans="1:91" x14ac:dyDescent="0.5">
      <c r="A2946" s="1">
        <v>2945</v>
      </c>
      <c r="B2946" s="2">
        <v>1171985224</v>
      </c>
      <c r="C2946" s="2">
        <v>0</v>
      </c>
      <c r="D2946" s="2">
        <v>1</v>
      </c>
      <c r="E2946" s="2">
        <v>1</v>
      </c>
      <c r="F2946" s="2">
        <v>1.9</v>
      </c>
      <c r="G2946" s="2">
        <v>0</v>
      </c>
      <c r="H2946" s="2">
        <v>0</v>
      </c>
      <c r="I2946" s="2">
        <v>2</v>
      </c>
      <c r="J2946" s="2">
        <v>2</v>
      </c>
      <c r="K2946" s="1">
        <v>0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1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1</v>
      </c>
      <c r="AI2946" s="1">
        <v>0</v>
      </c>
      <c r="AJ2946" s="1">
        <v>0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1</v>
      </c>
      <c r="AT2946" s="1">
        <v>0</v>
      </c>
      <c r="AU2946" s="1">
        <v>0</v>
      </c>
      <c r="AV2946" s="1">
        <v>0</v>
      </c>
      <c r="AW2946" s="1">
        <v>1</v>
      </c>
      <c r="AX2946" s="1">
        <v>0</v>
      </c>
      <c r="AY2946" s="1">
        <v>0</v>
      </c>
      <c r="AZ2946" s="1">
        <v>0</v>
      </c>
      <c r="BA2946" s="1">
        <v>0</v>
      </c>
      <c r="BB2946" s="1">
        <v>1</v>
      </c>
      <c r="BC2946" s="1">
        <v>0</v>
      </c>
      <c r="BD2946" s="1">
        <v>0</v>
      </c>
      <c r="BE2946" s="1">
        <v>0</v>
      </c>
      <c r="BF2946" s="1">
        <v>0</v>
      </c>
      <c r="BG2946" s="1">
        <v>1</v>
      </c>
      <c r="BH2946" s="1">
        <v>0</v>
      </c>
      <c r="BI2946" s="1">
        <v>1</v>
      </c>
      <c r="BJ2946" s="1">
        <v>0</v>
      </c>
      <c r="BK2946" s="1">
        <v>0</v>
      </c>
      <c r="BL2946" s="2">
        <v>49.891585565100002</v>
      </c>
      <c r="BM2946" s="2">
        <v>540</v>
      </c>
      <c r="BN2946" s="2">
        <v>35.726415094300002</v>
      </c>
      <c r="BO2946" s="2">
        <v>68.2</v>
      </c>
      <c r="BP2946" s="2">
        <v>5.2</v>
      </c>
      <c r="BQ2946" s="2">
        <v>22.222222222199999</v>
      </c>
      <c r="BR2946" s="2">
        <v>2.7777777777799999</v>
      </c>
      <c r="BS2946" s="2">
        <v>1.3</v>
      </c>
      <c r="BT2946" s="2">
        <v>0.46666666666700002</v>
      </c>
      <c r="BU2946" s="2">
        <v>63387</v>
      </c>
      <c r="BV2946" s="2">
        <v>3.0449E-2</v>
      </c>
      <c r="BW2946" s="2">
        <v>0.32980900000000002</v>
      </c>
      <c r="BX2946" s="2">
        <v>0.7</v>
      </c>
      <c r="BY2946" s="2">
        <v>0.99074074074100005</v>
      </c>
      <c r="BZ2946" s="2">
        <v>0.98598130841099996</v>
      </c>
      <c r="CA2946" s="2">
        <v>0.34861275000000003</v>
      </c>
      <c r="CB2946" s="2">
        <v>0.74468085106399995</v>
      </c>
      <c r="CC2946" s="2">
        <v>95.890941028200004</v>
      </c>
      <c r="CD2946" s="2">
        <v>93.168679732499996</v>
      </c>
      <c r="CE2946" s="2">
        <v>872</v>
      </c>
      <c r="CF2946" s="2">
        <v>121</v>
      </c>
      <c r="CG2946" s="2">
        <v>1530.3590709800001</v>
      </c>
      <c r="CH2946" s="2">
        <v>205.32684710300001</v>
      </c>
      <c r="CI2946" s="2">
        <v>1749.3511833</v>
      </c>
      <c r="CJ2946" s="2">
        <v>2.6718659380899998</v>
      </c>
      <c r="CK2946" s="2">
        <v>251.51816470700001</v>
      </c>
      <c r="CL2946" s="2">
        <v>0.87481523755199997</v>
      </c>
      <c r="CM2946" s="1">
        <v>5</v>
      </c>
    </row>
    <row r="2947" spans="1:91" x14ac:dyDescent="0.5">
      <c r="A2947" s="1">
        <v>2946</v>
      </c>
      <c r="B2947" s="2">
        <v>1172171783</v>
      </c>
      <c r="C2947" s="2">
        <v>0</v>
      </c>
      <c r="D2947" s="2">
        <v>1</v>
      </c>
      <c r="E2947" s="2">
        <v>1</v>
      </c>
      <c r="F2947" s="2">
        <v>1.9</v>
      </c>
      <c r="G2947" s="2">
        <v>0</v>
      </c>
      <c r="H2947" s="2">
        <v>0</v>
      </c>
      <c r="I2947" s="2">
        <v>1</v>
      </c>
      <c r="J2947" s="2">
        <v>2</v>
      </c>
      <c r="K2947" s="1">
        <v>0</v>
      </c>
      <c r="L2947" s="1">
        <v>0</v>
      </c>
      <c r="M2947" s="1">
        <v>0</v>
      </c>
      <c r="N2947" s="1">
        <v>1</v>
      </c>
      <c r="O2947" s="1">
        <v>0</v>
      </c>
      <c r="P2947" s="1">
        <v>0</v>
      </c>
      <c r="Q2947" s="1">
        <v>0</v>
      </c>
      <c r="R2947" s="1">
        <v>0</v>
      </c>
      <c r="S2947" s="1">
        <v>1</v>
      </c>
      <c r="T2947" s="1">
        <v>1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1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1</v>
      </c>
      <c r="AR2947" s="1">
        <v>0</v>
      </c>
      <c r="AS2947" s="1">
        <v>1</v>
      </c>
      <c r="AT2947" s="1">
        <v>0</v>
      </c>
      <c r="AU2947" s="1">
        <v>0</v>
      </c>
      <c r="AV2947" s="1">
        <v>1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0</v>
      </c>
      <c r="BE2947" s="1">
        <v>0</v>
      </c>
      <c r="BF2947" s="1">
        <v>0</v>
      </c>
      <c r="BG2947" s="1">
        <v>1</v>
      </c>
      <c r="BH2947" s="1">
        <v>1</v>
      </c>
      <c r="BI2947" s="1">
        <v>0</v>
      </c>
      <c r="BJ2947" s="1">
        <v>0</v>
      </c>
      <c r="BK2947" s="1">
        <v>0</v>
      </c>
      <c r="BL2947" s="2">
        <v>49.891585565100002</v>
      </c>
      <c r="BM2947" s="2">
        <v>540</v>
      </c>
      <c r="BN2947" s="2">
        <v>35.726415094300002</v>
      </c>
      <c r="BO2947" s="2">
        <v>68.2</v>
      </c>
      <c r="BP2947" s="2">
        <v>5.2</v>
      </c>
      <c r="BQ2947" s="2">
        <v>22.222222222199999</v>
      </c>
      <c r="BR2947" s="2">
        <v>2.7777777777799999</v>
      </c>
      <c r="BS2947" s="2">
        <v>1.3</v>
      </c>
      <c r="BT2947" s="2">
        <v>0.46666666666700002</v>
      </c>
      <c r="BU2947" s="2">
        <v>63387</v>
      </c>
      <c r="BV2947" s="2">
        <v>3.0449E-2</v>
      </c>
      <c r="BW2947" s="2">
        <v>0.32980900000000002</v>
      </c>
      <c r="BX2947" s="2">
        <v>0.7</v>
      </c>
      <c r="BY2947" s="2">
        <v>0.99074074074100005</v>
      </c>
      <c r="BZ2947" s="2">
        <v>0.98598130841099996</v>
      </c>
      <c r="CA2947" s="2">
        <v>0.34861275000000003</v>
      </c>
      <c r="CB2947" s="2">
        <v>0.74468085106399995</v>
      </c>
      <c r="CC2947" s="2">
        <v>95.890941028200004</v>
      </c>
      <c r="CD2947" s="2">
        <v>93.168679732499996</v>
      </c>
      <c r="CE2947" s="2">
        <v>872</v>
      </c>
      <c r="CF2947" s="2">
        <v>121</v>
      </c>
      <c r="CG2947" s="2">
        <v>1530.3590709800001</v>
      </c>
      <c r="CH2947" s="2">
        <v>205.32684710300001</v>
      </c>
      <c r="CI2947" s="2">
        <v>1749.3511833</v>
      </c>
      <c r="CJ2947" s="2">
        <v>2.6718659380899998</v>
      </c>
      <c r="CK2947" s="2">
        <v>251.51816470700001</v>
      </c>
      <c r="CL2947" s="2">
        <v>0.87481523755199997</v>
      </c>
      <c r="CM2947" s="1">
        <v>5</v>
      </c>
    </row>
    <row r="2948" spans="1:91" x14ac:dyDescent="0.5">
      <c r="A2948" s="1">
        <v>2947</v>
      </c>
      <c r="B2948" s="2">
        <v>1172842693</v>
      </c>
      <c r="C2948" s="2">
        <v>0</v>
      </c>
      <c r="D2948" s="2">
        <v>1</v>
      </c>
      <c r="E2948" s="2">
        <v>1</v>
      </c>
      <c r="F2948" s="2">
        <v>2.1</v>
      </c>
      <c r="G2948" s="2">
        <v>0</v>
      </c>
      <c r="H2948" s="2">
        <v>0</v>
      </c>
      <c r="I2948" s="2">
        <v>2</v>
      </c>
      <c r="J2948" s="2">
        <v>2</v>
      </c>
      <c r="K2948" s="1">
        <v>0</v>
      </c>
      <c r="L2948" s="1">
        <v>0</v>
      </c>
      <c r="M2948" s="1">
        <v>1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1</v>
      </c>
      <c r="T2948" s="1">
        <v>0</v>
      </c>
      <c r="U2948" s="1">
        <v>1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0</v>
      </c>
      <c r="AB2948" s="1">
        <v>0</v>
      </c>
      <c r="AC2948" s="1">
        <v>0</v>
      </c>
      <c r="AD2948" s="1">
        <v>1</v>
      </c>
      <c r="AE2948" s="1">
        <v>0</v>
      </c>
      <c r="AF2948" s="1">
        <v>0</v>
      </c>
      <c r="AG2948" s="1">
        <v>0</v>
      </c>
      <c r="AH2948" s="1">
        <v>1</v>
      </c>
      <c r="AI2948" s="1">
        <v>0</v>
      </c>
      <c r="AJ2948" s="1">
        <v>0</v>
      </c>
      <c r="AK2948" s="1">
        <v>0</v>
      </c>
      <c r="AL2948" s="1">
        <v>1</v>
      </c>
      <c r="AM2948" s="1">
        <v>0</v>
      </c>
      <c r="AN2948" s="1">
        <v>0</v>
      </c>
      <c r="AO2948" s="1">
        <v>1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1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1</v>
      </c>
      <c r="BG2948" s="1">
        <v>0</v>
      </c>
      <c r="BH2948" s="1">
        <v>0</v>
      </c>
      <c r="BI2948" s="1">
        <v>0</v>
      </c>
      <c r="BJ2948" s="1">
        <v>0</v>
      </c>
      <c r="BK2948" s="1">
        <v>0</v>
      </c>
      <c r="BL2948" s="2">
        <v>49.891585565100002</v>
      </c>
      <c r="BM2948" s="2">
        <v>540</v>
      </c>
      <c r="BN2948" s="2">
        <v>35.726415094300002</v>
      </c>
      <c r="BO2948" s="2">
        <v>68.2</v>
      </c>
      <c r="BP2948" s="2">
        <v>5.2</v>
      </c>
      <c r="BQ2948" s="2">
        <v>22.222222222199999</v>
      </c>
      <c r="BR2948" s="2">
        <v>2.7777777777799999</v>
      </c>
      <c r="BS2948" s="2">
        <v>1.3</v>
      </c>
      <c r="BT2948" s="2">
        <v>0.46666666666700002</v>
      </c>
      <c r="BU2948" s="2">
        <v>63387</v>
      </c>
      <c r="BV2948" s="2">
        <v>3.0449E-2</v>
      </c>
      <c r="BW2948" s="2">
        <v>0.32980900000000002</v>
      </c>
      <c r="BX2948" s="2">
        <v>0.7</v>
      </c>
      <c r="BY2948" s="2">
        <v>0.99074074074100005</v>
      </c>
      <c r="BZ2948" s="2">
        <v>0.98598130841099996</v>
      </c>
      <c r="CA2948" s="2">
        <v>0.34861275000000003</v>
      </c>
      <c r="CB2948" s="2">
        <v>0.74468085106399995</v>
      </c>
      <c r="CC2948" s="2">
        <v>95.890941028200004</v>
      </c>
      <c r="CD2948" s="2">
        <v>93.168679732499996</v>
      </c>
      <c r="CE2948" s="2">
        <v>872</v>
      </c>
      <c r="CF2948" s="2">
        <v>121</v>
      </c>
      <c r="CG2948" s="2">
        <v>1629.5518012099999</v>
      </c>
      <c r="CH2948" s="2">
        <v>95.944295663000005</v>
      </c>
      <c r="CI2948" s="2">
        <v>1859.1067347400001</v>
      </c>
      <c r="CJ2948" s="2">
        <v>2.8355376889100001</v>
      </c>
      <c r="CK2948" s="2">
        <v>277.99465714500002</v>
      </c>
      <c r="CL2948" s="2">
        <v>0.87652406973200003</v>
      </c>
      <c r="CM2948" s="1">
        <v>5</v>
      </c>
    </row>
    <row r="2949" spans="1:91" x14ac:dyDescent="0.5">
      <c r="A2949" s="1">
        <v>2948</v>
      </c>
      <c r="B2949" s="2">
        <v>1172872083</v>
      </c>
      <c r="C2949" s="2">
        <v>0</v>
      </c>
      <c r="D2949" s="2">
        <v>1</v>
      </c>
      <c r="E2949" s="2">
        <v>1</v>
      </c>
      <c r="F2949" s="2">
        <v>2.1</v>
      </c>
      <c r="G2949" s="2">
        <v>1</v>
      </c>
      <c r="H2949" s="2">
        <v>0</v>
      </c>
      <c r="I2949" s="2">
        <v>2</v>
      </c>
      <c r="J2949" s="2">
        <v>2</v>
      </c>
      <c r="K2949" s="1">
        <v>0</v>
      </c>
      <c r="L2949" s="1">
        <v>0</v>
      </c>
      <c r="M2949" s="1">
        <v>0</v>
      </c>
      <c r="N2949" s="1">
        <v>1</v>
      </c>
      <c r="O2949" s="1">
        <v>0</v>
      </c>
      <c r="P2949" s="1">
        <v>0</v>
      </c>
      <c r="Q2949" s="1">
        <v>1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0</v>
      </c>
      <c r="AB2949" s="1">
        <v>0</v>
      </c>
      <c r="AC2949" s="1">
        <v>0</v>
      </c>
      <c r="AD2949" s="1">
        <v>1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1</v>
      </c>
      <c r="AQ2949" s="1">
        <v>0</v>
      </c>
      <c r="AR2949" s="1">
        <v>0</v>
      </c>
      <c r="AS2949" s="1">
        <v>1</v>
      </c>
      <c r="AT2949" s="1">
        <v>0</v>
      </c>
      <c r="AU2949" s="1">
        <v>0</v>
      </c>
      <c r="AV2949" s="1">
        <v>0</v>
      </c>
      <c r="AW2949" s="1">
        <v>1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0</v>
      </c>
      <c r="BE2949" s="1">
        <v>0</v>
      </c>
      <c r="BF2949" s="1">
        <v>1</v>
      </c>
      <c r="BG2949" s="1">
        <v>0</v>
      </c>
      <c r="BH2949" s="1">
        <v>0</v>
      </c>
      <c r="BI2949" s="1">
        <v>1</v>
      </c>
      <c r="BJ2949" s="1">
        <v>0</v>
      </c>
      <c r="BK2949" s="1">
        <v>0</v>
      </c>
      <c r="BL2949" s="2">
        <v>49.891585565100002</v>
      </c>
      <c r="BM2949" s="2">
        <v>540</v>
      </c>
      <c r="BN2949" s="2">
        <v>35.726415094300002</v>
      </c>
      <c r="BO2949" s="2">
        <v>68.2</v>
      </c>
      <c r="BP2949" s="2">
        <v>5.2</v>
      </c>
      <c r="BQ2949" s="2">
        <v>22.222222222199999</v>
      </c>
      <c r="BR2949" s="2">
        <v>2.7777777777799999</v>
      </c>
      <c r="BS2949" s="2">
        <v>1.3</v>
      </c>
      <c r="BT2949" s="2">
        <v>0.46666666666700002</v>
      </c>
      <c r="BU2949" s="2">
        <v>63387</v>
      </c>
      <c r="BV2949" s="2">
        <v>3.0449E-2</v>
      </c>
      <c r="BW2949" s="2">
        <v>0.32980900000000002</v>
      </c>
      <c r="BX2949" s="2">
        <v>0.7</v>
      </c>
      <c r="BY2949" s="2">
        <v>0.99074074074100005</v>
      </c>
      <c r="BZ2949" s="2">
        <v>0.98598130841099996</v>
      </c>
      <c r="CA2949" s="2">
        <v>0.34861275000000003</v>
      </c>
      <c r="CB2949" s="2">
        <v>0.74468085106399995</v>
      </c>
      <c r="CC2949" s="2">
        <v>95.890941028200004</v>
      </c>
      <c r="CD2949" s="2">
        <v>93.168679732499996</v>
      </c>
      <c r="CE2949" s="2">
        <v>872</v>
      </c>
      <c r="CF2949" s="2">
        <v>121</v>
      </c>
      <c r="CG2949" s="2">
        <v>1787.4257662299999</v>
      </c>
      <c r="CH2949" s="2">
        <v>143.47488280300001</v>
      </c>
      <c r="CI2949" s="2">
        <v>2127.0081207500002</v>
      </c>
      <c r="CJ2949" s="2">
        <v>3.2381647867900001</v>
      </c>
      <c r="CK2949" s="2">
        <v>544.72356426299996</v>
      </c>
      <c r="CL2949" s="2">
        <v>0.84034741042799999</v>
      </c>
      <c r="CM2949" s="1">
        <v>5</v>
      </c>
    </row>
    <row r="2950" spans="1:91" x14ac:dyDescent="0.5">
      <c r="A2950" s="1">
        <v>2949</v>
      </c>
      <c r="B2950" s="2">
        <v>1173009127</v>
      </c>
      <c r="C2950" s="2">
        <v>1</v>
      </c>
      <c r="D2950" s="2">
        <v>0</v>
      </c>
      <c r="E2950" s="2">
        <v>1</v>
      </c>
      <c r="F2950" s="2">
        <v>4.7</v>
      </c>
      <c r="G2950" s="2">
        <v>1</v>
      </c>
      <c r="H2950" s="2">
        <v>0</v>
      </c>
      <c r="I2950" s="2">
        <v>1</v>
      </c>
      <c r="J2950" s="2">
        <v>3</v>
      </c>
      <c r="K2950" s="1">
        <v>1</v>
      </c>
      <c r="L2950" s="1">
        <v>0</v>
      </c>
      <c r="M2950" s="1">
        <v>0</v>
      </c>
      <c r="N2950" s="1">
        <v>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1</v>
      </c>
      <c r="X2950" s="1">
        <v>0</v>
      </c>
      <c r="Y2950" s="1">
        <v>1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1</v>
      </c>
      <c r="AF2950" s="1">
        <v>0</v>
      </c>
      <c r="AG2950" s="1">
        <v>1</v>
      </c>
      <c r="AH2950" s="1">
        <v>0</v>
      </c>
      <c r="AI2950" s="1">
        <v>0</v>
      </c>
      <c r="AJ2950" s="1">
        <v>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1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1</v>
      </c>
      <c r="BC2950" s="1">
        <v>0</v>
      </c>
      <c r="BD2950" s="1">
        <v>0</v>
      </c>
      <c r="BE2950" s="1">
        <v>1</v>
      </c>
      <c r="BF2950" s="1">
        <v>0</v>
      </c>
      <c r="BG2950" s="1">
        <v>0</v>
      </c>
      <c r="BH2950" s="1">
        <v>0</v>
      </c>
      <c r="BI2950" s="1">
        <v>0</v>
      </c>
      <c r="BJ2950" s="1">
        <v>0</v>
      </c>
      <c r="BK2950" s="1">
        <v>0</v>
      </c>
      <c r="BL2950" s="2">
        <v>49.891585565100002</v>
      </c>
      <c r="BM2950" s="2">
        <v>540</v>
      </c>
      <c r="BN2950" s="2">
        <v>35.726415094300002</v>
      </c>
      <c r="BO2950" s="2">
        <v>68.2</v>
      </c>
      <c r="BP2950" s="2">
        <v>5.2</v>
      </c>
      <c r="BQ2950" s="2">
        <v>22.222222222199999</v>
      </c>
      <c r="BR2950" s="2">
        <v>2.7777777777799999</v>
      </c>
      <c r="BS2950" s="2">
        <v>1.3</v>
      </c>
      <c r="BT2950" s="2">
        <v>0.46666666666700002</v>
      </c>
      <c r="BU2950" s="2">
        <v>63387</v>
      </c>
      <c r="BV2950" s="2">
        <v>3.0449E-2</v>
      </c>
      <c r="BW2950" s="2">
        <v>0.32980900000000002</v>
      </c>
      <c r="BX2950" s="2">
        <v>0.7</v>
      </c>
      <c r="BY2950" s="2">
        <v>0.99074074074100005</v>
      </c>
      <c r="BZ2950" s="2">
        <v>0.98598130841099996</v>
      </c>
      <c r="CA2950" s="2">
        <v>0.34861275000000003</v>
      </c>
      <c r="CB2950" s="2">
        <v>0.74468085106399995</v>
      </c>
      <c r="CC2950" s="2">
        <v>95.890941028200004</v>
      </c>
      <c r="CD2950" s="2">
        <v>93.168679732499996</v>
      </c>
      <c r="CE2950" s="2">
        <v>1668</v>
      </c>
      <c r="CF2950" s="2">
        <v>696</v>
      </c>
      <c r="CG2950" s="2">
        <v>1658.8935033099999</v>
      </c>
      <c r="CH2950" s="2">
        <v>263.12898898700001</v>
      </c>
      <c r="CI2950" s="2">
        <v>1854.77079832</v>
      </c>
      <c r="CJ2950" s="2">
        <v>2.82891251095</v>
      </c>
      <c r="CK2950" s="2">
        <v>263.42088668999997</v>
      </c>
      <c r="CL2950" s="2">
        <v>0.89439272217200005</v>
      </c>
      <c r="CM2950" s="1">
        <v>5</v>
      </c>
    </row>
    <row r="2951" spans="1:91" x14ac:dyDescent="0.5">
      <c r="A2951" s="1">
        <v>2950</v>
      </c>
      <c r="B2951" s="2">
        <v>1173533274</v>
      </c>
      <c r="C2951" s="2">
        <v>0</v>
      </c>
      <c r="D2951" s="2">
        <v>1</v>
      </c>
      <c r="E2951" s="2">
        <v>0</v>
      </c>
      <c r="F2951" s="2">
        <v>2</v>
      </c>
      <c r="G2951" s="2">
        <v>1</v>
      </c>
      <c r="H2951" s="2">
        <v>0</v>
      </c>
      <c r="I2951" s="2">
        <v>2</v>
      </c>
      <c r="J2951" s="2">
        <v>3</v>
      </c>
      <c r="K2951" s="1">
        <v>0</v>
      </c>
      <c r="L2951" s="1">
        <v>0</v>
      </c>
      <c r="M2951" s="1">
        <v>1</v>
      </c>
      <c r="N2951" s="1">
        <v>0</v>
      </c>
      <c r="O2951" s="1">
        <v>0</v>
      </c>
      <c r="P2951" s="1">
        <v>0</v>
      </c>
      <c r="Q2951" s="1">
        <v>1</v>
      </c>
      <c r="R2951" s="1">
        <v>0</v>
      </c>
      <c r="S2951" s="1">
        <v>0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1</v>
      </c>
      <c r="AB2951" s="1">
        <v>0</v>
      </c>
      <c r="AC2951" s="1">
        <v>0</v>
      </c>
      <c r="AD2951" s="1">
        <v>0</v>
      </c>
      <c r="AE2951" s="1">
        <v>1</v>
      </c>
      <c r="AF2951" s="1">
        <v>0</v>
      </c>
      <c r="AG2951" s="1">
        <v>0</v>
      </c>
      <c r="AH2951" s="1">
        <v>0</v>
      </c>
      <c r="AI2951" s="1">
        <v>1</v>
      </c>
      <c r="AJ2951" s="1">
        <v>0</v>
      </c>
      <c r="AK2951" s="1">
        <v>1</v>
      </c>
      <c r="AL2951" s="1">
        <v>0</v>
      </c>
      <c r="AM2951" s="1">
        <v>0</v>
      </c>
      <c r="AN2951" s="1">
        <v>0</v>
      </c>
      <c r="AO2951" s="1">
        <v>0</v>
      </c>
      <c r="AP2951" s="1">
        <v>1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1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1</v>
      </c>
      <c r="BF2951" s="1">
        <v>0</v>
      </c>
      <c r="BG2951" s="1">
        <v>0</v>
      </c>
      <c r="BH2951" s="1">
        <v>0</v>
      </c>
      <c r="BI2951" s="1">
        <v>0</v>
      </c>
      <c r="BJ2951" s="1">
        <v>0</v>
      </c>
      <c r="BK2951" s="1">
        <v>1</v>
      </c>
      <c r="BL2951" s="2">
        <v>49.891585565100002</v>
      </c>
      <c r="BM2951" s="2">
        <v>540</v>
      </c>
      <c r="BN2951" s="2">
        <v>35.726415094300002</v>
      </c>
      <c r="BO2951" s="2">
        <v>68.2</v>
      </c>
      <c r="BP2951" s="2">
        <v>5.2</v>
      </c>
      <c r="BQ2951" s="2">
        <v>22.222222222199999</v>
      </c>
      <c r="BR2951" s="2">
        <v>2.7777777777799999</v>
      </c>
      <c r="BS2951" s="2">
        <v>1.3</v>
      </c>
      <c r="BT2951" s="2">
        <v>0.46666666666700002</v>
      </c>
      <c r="BU2951" s="2">
        <v>63387</v>
      </c>
      <c r="BV2951" s="2">
        <v>3.0449E-2</v>
      </c>
      <c r="BW2951" s="2">
        <v>0.32980900000000002</v>
      </c>
      <c r="BX2951" s="2">
        <v>0.7</v>
      </c>
      <c r="BY2951" s="2">
        <v>0.99074074074100005</v>
      </c>
      <c r="BZ2951" s="2">
        <v>0.98598130841099996</v>
      </c>
      <c r="CA2951" s="2">
        <v>0.34861275000000003</v>
      </c>
      <c r="CB2951" s="2">
        <v>0.74468085106399995</v>
      </c>
      <c r="CC2951" s="2">
        <v>95.890941028200004</v>
      </c>
      <c r="CD2951" s="2">
        <v>93.168679732499996</v>
      </c>
      <c r="CE2951" s="2">
        <v>872</v>
      </c>
      <c r="CF2951" s="2">
        <v>121</v>
      </c>
      <c r="CG2951" s="2">
        <v>1593.7249557299999</v>
      </c>
      <c r="CH2951" s="2">
        <v>137.476422646</v>
      </c>
      <c r="CI2951" s="2">
        <v>1817.5746077599999</v>
      </c>
      <c r="CJ2951" s="2">
        <v>2.77316668391</v>
      </c>
      <c r="CK2951" s="2">
        <v>236.46253016200001</v>
      </c>
      <c r="CL2951" s="2">
        <v>0.87684156068200003</v>
      </c>
      <c r="CM2951" s="1">
        <v>5</v>
      </c>
    </row>
    <row r="2952" spans="1:91" x14ac:dyDescent="0.5">
      <c r="A2952" s="1">
        <v>2951</v>
      </c>
      <c r="B2952" s="2">
        <v>1173937060</v>
      </c>
      <c r="C2952" s="2">
        <v>0</v>
      </c>
      <c r="D2952" s="2">
        <v>1</v>
      </c>
      <c r="E2952" s="2">
        <v>1</v>
      </c>
      <c r="F2952" s="2">
        <v>2.6</v>
      </c>
      <c r="G2952" s="2">
        <v>1</v>
      </c>
      <c r="H2952" s="2">
        <v>1</v>
      </c>
      <c r="I2952" s="2">
        <v>1</v>
      </c>
      <c r="J2952" s="2">
        <v>2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1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0</v>
      </c>
      <c r="AQ2952" s="1">
        <v>0</v>
      </c>
      <c r="AR2952" s="1">
        <v>0</v>
      </c>
      <c r="AS2952" s="1">
        <v>1</v>
      </c>
      <c r="AT2952" s="1">
        <v>0</v>
      </c>
      <c r="AU2952" s="1">
        <v>0</v>
      </c>
      <c r="AV2952" s="1">
        <v>1</v>
      </c>
      <c r="AW2952" s="1">
        <v>0</v>
      </c>
      <c r="AX2952" s="1">
        <v>0</v>
      </c>
      <c r="AY2952" s="1">
        <v>0</v>
      </c>
      <c r="AZ2952" s="1">
        <v>0</v>
      </c>
      <c r="BA2952" s="1">
        <v>1</v>
      </c>
      <c r="BB2952" s="1">
        <v>0</v>
      </c>
      <c r="BC2952" s="1">
        <v>0</v>
      </c>
      <c r="BD2952" s="1">
        <v>0</v>
      </c>
      <c r="BE2952" s="1">
        <v>0</v>
      </c>
      <c r="BF2952" s="1">
        <v>0</v>
      </c>
      <c r="BG2952" s="1">
        <v>0</v>
      </c>
      <c r="BH2952" s="1">
        <v>0</v>
      </c>
      <c r="BI2952" s="1">
        <v>1</v>
      </c>
      <c r="BJ2952" s="1">
        <v>0</v>
      </c>
      <c r="BK2952" s="1">
        <v>0</v>
      </c>
      <c r="BL2952" s="2">
        <v>49.891585565100002</v>
      </c>
      <c r="BM2952" s="2">
        <v>540</v>
      </c>
      <c r="BN2952" s="2">
        <v>35.726415094300002</v>
      </c>
      <c r="BO2952" s="2">
        <v>68.2</v>
      </c>
      <c r="BP2952" s="2">
        <v>5.2</v>
      </c>
      <c r="BQ2952" s="2">
        <v>22.222222222199999</v>
      </c>
      <c r="BR2952" s="2">
        <v>2.7777777777799999</v>
      </c>
      <c r="BS2952" s="2">
        <v>1.3</v>
      </c>
      <c r="BT2952" s="2">
        <v>0.46666666666700002</v>
      </c>
      <c r="BU2952" s="2">
        <v>63387</v>
      </c>
      <c r="BV2952" s="2">
        <v>3.0449E-2</v>
      </c>
      <c r="BW2952" s="2">
        <v>0.32980900000000002</v>
      </c>
      <c r="BX2952" s="2">
        <v>0.7</v>
      </c>
      <c r="BY2952" s="2">
        <v>0.99074074074100005</v>
      </c>
      <c r="BZ2952" s="2">
        <v>0.98598130841099996</v>
      </c>
      <c r="CA2952" s="2">
        <v>0.34861275000000003</v>
      </c>
      <c r="CB2952" s="2">
        <v>0.74468085106399995</v>
      </c>
      <c r="CC2952" s="2">
        <v>95.890941028200004</v>
      </c>
      <c r="CD2952" s="2">
        <v>93.168679732499996</v>
      </c>
      <c r="CE2952" s="2">
        <v>872</v>
      </c>
      <c r="CF2952" s="2">
        <v>121</v>
      </c>
      <c r="CG2952" s="2">
        <v>1465.5243543399999</v>
      </c>
      <c r="CH2952" s="2">
        <v>281.75810833499997</v>
      </c>
      <c r="CI2952" s="2">
        <v>1824.4039220699999</v>
      </c>
      <c r="CJ2952" s="2">
        <v>2.7840054578300002</v>
      </c>
      <c r="CK2952" s="2">
        <v>326.57090347500002</v>
      </c>
      <c r="CL2952" s="2">
        <v>0.80328941229200002</v>
      </c>
      <c r="CM2952" s="1">
        <v>5</v>
      </c>
    </row>
    <row r="2953" spans="1:91" x14ac:dyDescent="0.5">
      <c r="A2953" s="1">
        <v>2952</v>
      </c>
      <c r="B2953" s="2">
        <v>1174332896</v>
      </c>
      <c r="C2953" s="2">
        <v>0</v>
      </c>
      <c r="D2953" s="2">
        <v>1</v>
      </c>
      <c r="E2953" s="2">
        <v>1</v>
      </c>
      <c r="F2953" s="2">
        <v>3</v>
      </c>
      <c r="G2953" s="2">
        <v>0</v>
      </c>
      <c r="H2953" s="2">
        <v>0</v>
      </c>
      <c r="I2953" s="2">
        <v>1</v>
      </c>
      <c r="J2953" s="2">
        <v>2</v>
      </c>
      <c r="K2953" s="1">
        <v>0</v>
      </c>
      <c r="L2953" s="1">
        <v>0</v>
      </c>
      <c r="M2953" s="1">
        <v>0</v>
      </c>
      <c r="N2953" s="1">
        <v>1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1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1</v>
      </c>
      <c r="AF2953" s="1">
        <v>0</v>
      </c>
      <c r="AG2953" s="1">
        <v>0</v>
      </c>
      <c r="AH2953" s="1">
        <v>1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1</v>
      </c>
      <c r="AU2953" s="1">
        <v>0</v>
      </c>
      <c r="AV2953" s="1">
        <v>0</v>
      </c>
      <c r="AW2953" s="1">
        <v>1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0</v>
      </c>
      <c r="BE2953" s="1">
        <v>0</v>
      </c>
      <c r="BF2953" s="1">
        <v>0</v>
      </c>
      <c r="BG2953" s="1">
        <v>0</v>
      </c>
      <c r="BH2953" s="1">
        <v>0</v>
      </c>
      <c r="BI2953" s="1">
        <v>0</v>
      </c>
      <c r="BJ2953" s="1">
        <v>0</v>
      </c>
      <c r="BK2953" s="1">
        <v>0</v>
      </c>
      <c r="BL2953" s="2">
        <v>49.891585565100002</v>
      </c>
      <c r="BM2953" s="2">
        <v>540</v>
      </c>
      <c r="BN2953" s="2">
        <v>35.726415094300002</v>
      </c>
      <c r="BO2953" s="2">
        <v>68.2</v>
      </c>
      <c r="BP2953" s="2">
        <v>5.2</v>
      </c>
      <c r="BQ2953" s="2">
        <v>22.222222222199999</v>
      </c>
      <c r="BR2953" s="2">
        <v>2.7777777777799999</v>
      </c>
      <c r="BS2953" s="2">
        <v>1.3</v>
      </c>
      <c r="BT2953" s="2">
        <v>0.46666666666700002</v>
      </c>
      <c r="BU2953" s="2">
        <v>63387</v>
      </c>
      <c r="BV2953" s="2">
        <v>3.0449E-2</v>
      </c>
      <c r="BW2953" s="2">
        <v>0.32980900000000002</v>
      </c>
      <c r="BX2953" s="2">
        <v>0.7</v>
      </c>
      <c r="BY2953" s="2">
        <v>0.99074074074100005</v>
      </c>
      <c r="BZ2953" s="2">
        <v>0.98598130841099996</v>
      </c>
      <c r="CA2953" s="2">
        <v>0.34861275000000003</v>
      </c>
      <c r="CB2953" s="2">
        <v>0.74468085106399995</v>
      </c>
      <c r="CC2953" s="2">
        <v>95.890941028200004</v>
      </c>
      <c r="CD2953" s="2">
        <v>93.168679732499996</v>
      </c>
      <c r="CE2953" s="2">
        <v>872</v>
      </c>
      <c r="CF2953" s="2">
        <v>121</v>
      </c>
      <c r="CG2953" s="2">
        <v>1418.0714585600001</v>
      </c>
      <c r="CH2953" s="2">
        <v>355.86157626200003</v>
      </c>
      <c r="CI2953" s="2">
        <v>1901.09545415</v>
      </c>
      <c r="CJ2953" s="2">
        <v>2.8987513281999999</v>
      </c>
      <c r="CK2953" s="2">
        <v>403.26243554799998</v>
      </c>
      <c r="CL2953" s="2">
        <v>0.74592333355499996</v>
      </c>
      <c r="CM2953" s="1">
        <v>5</v>
      </c>
    </row>
    <row r="2954" spans="1:91" x14ac:dyDescent="0.5">
      <c r="A2954" s="1">
        <v>2953</v>
      </c>
      <c r="B2954" s="2">
        <v>1174814466</v>
      </c>
      <c r="C2954" s="2">
        <v>1</v>
      </c>
      <c r="D2954" s="2">
        <v>0</v>
      </c>
      <c r="E2954" s="2">
        <v>1</v>
      </c>
      <c r="F2954" s="2">
        <v>4</v>
      </c>
      <c r="G2954" s="2">
        <v>1</v>
      </c>
      <c r="H2954" s="2">
        <v>1</v>
      </c>
      <c r="I2954" s="2">
        <v>1</v>
      </c>
      <c r="J2954" s="2">
        <v>3</v>
      </c>
      <c r="K2954" s="1">
        <v>0</v>
      </c>
      <c r="L2954" s="1">
        <v>0</v>
      </c>
      <c r="M2954" s="1">
        <v>1</v>
      </c>
      <c r="N2954" s="1">
        <v>0</v>
      </c>
      <c r="O2954" s="1">
        <v>0</v>
      </c>
      <c r="P2954" s="1">
        <v>0</v>
      </c>
      <c r="Q2954" s="1">
        <v>1</v>
      </c>
      <c r="R2954" s="1">
        <v>0</v>
      </c>
      <c r="S2954" s="1">
        <v>0</v>
      </c>
      <c r="T2954" s="1">
        <v>0</v>
      </c>
      <c r="U2954" s="1">
        <v>1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1</v>
      </c>
      <c r="AI2954" s="1">
        <v>0</v>
      </c>
      <c r="AJ2954" s="1">
        <v>0</v>
      </c>
      <c r="AK2954" s="1">
        <v>1</v>
      </c>
      <c r="AL2954" s="1">
        <v>0</v>
      </c>
      <c r="AM2954" s="1">
        <v>0</v>
      </c>
      <c r="AN2954" s="1">
        <v>0</v>
      </c>
      <c r="AO2954" s="1">
        <v>1</v>
      </c>
      <c r="AP2954" s="1">
        <v>0</v>
      </c>
      <c r="AQ2954" s="1">
        <v>0</v>
      </c>
      <c r="AR2954" s="1">
        <v>0</v>
      </c>
      <c r="AS2954" s="1">
        <v>1</v>
      </c>
      <c r="AT2954" s="1">
        <v>0</v>
      </c>
      <c r="AU2954" s="1">
        <v>0</v>
      </c>
      <c r="AV2954" s="1">
        <v>1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1</v>
      </c>
      <c r="BF2954" s="1">
        <v>0</v>
      </c>
      <c r="BG2954" s="1">
        <v>0</v>
      </c>
      <c r="BH2954" s="1">
        <v>0</v>
      </c>
      <c r="BI2954" s="1">
        <v>1</v>
      </c>
      <c r="BJ2954" s="1">
        <v>0</v>
      </c>
      <c r="BK2954" s="1">
        <v>0</v>
      </c>
      <c r="BL2954" s="2">
        <v>49.891585565100002</v>
      </c>
      <c r="BM2954" s="2">
        <v>540</v>
      </c>
      <c r="BN2954" s="2">
        <v>35.726415094300002</v>
      </c>
      <c r="BO2954" s="2">
        <v>68.2</v>
      </c>
      <c r="BP2954" s="2">
        <v>5.2</v>
      </c>
      <c r="BQ2954" s="2">
        <v>22.222222222199999</v>
      </c>
      <c r="BR2954" s="2">
        <v>2.7777777777799999</v>
      </c>
      <c r="BS2954" s="2">
        <v>1.3</v>
      </c>
      <c r="BT2954" s="2">
        <v>0.46666666666700002</v>
      </c>
      <c r="BU2954" s="2">
        <v>63387</v>
      </c>
      <c r="BV2954" s="2">
        <v>3.0449E-2</v>
      </c>
      <c r="BW2954" s="2">
        <v>0.32980900000000002</v>
      </c>
      <c r="BX2954" s="2">
        <v>0.7</v>
      </c>
      <c r="BY2954" s="2">
        <v>0.99074074074100005</v>
      </c>
      <c r="BZ2954" s="2">
        <v>0.98598130841099996</v>
      </c>
      <c r="CA2954" s="2">
        <v>0.34861275000000003</v>
      </c>
      <c r="CB2954" s="2">
        <v>0.74468085106399995</v>
      </c>
      <c r="CC2954" s="2">
        <v>95.890941028200004</v>
      </c>
      <c r="CD2954" s="2">
        <v>93.168679732499996</v>
      </c>
      <c r="CE2954" s="2">
        <v>1668</v>
      </c>
      <c r="CF2954" s="2">
        <v>696</v>
      </c>
      <c r="CG2954" s="2">
        <v>1787.4257662299999</v>
      </c>
      <c r="CH2954" s="2">
        <v>143.47488280300001</v>
      </c>
      <c r="CI2954" s="2">
        <v>2127.0081207500002</v>
      </c>
      <c r="CJ2954" s="2">
        <v>3.2381647867900001</v>
      </c>
      <c r="CK2954" s="2">
        <v>544.72356426299996</v>
      </c>
      <c r="CL2954" s="2">
        <v>0.84034741042799999</v>
      </c>
      <c r="CM2954" s="1">
        <v>5</v>
      </c>
    </row>
    <row r="2955" spans="1:91" x14ac:dyDescent="0.5">
      <c r="A2955" s="1">
        <v>2954</v>
      </c>
      <c r="B2955" s="2">
        <v>1175070243</v>
      </c>
      <c r="C2955" s="2">
        <v>0</v>
      </c>
      <c r="D2955" s="2">
        <v>1</v>
      </c>
      <c r="E2955" s="2">
        <v>1</v>
      </c>
      <c r="F2955" s="2">
        <v>2.1</v>
      </c>
      <c r="G2955" s="2">
        <v>1</v>
      </c>
      <c r="H2955" s="2">
        <v>0</v>
      </c>
      <c r="I2955" s="2">
        <v>1</v>
      </c>
      <c r="J2955" s="2">
        <v>2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1</v>
      </c>
      <c r="W2955" s="1">
        <v>0</v>
      </c>
      <c r="X2955" s="1">
        <v>0</v>
      </c>
      <c r="Y2955" s="1">
        <v>1</v>
      </c>
      <c r="Z2955" s="1">
        <v>0</v>
      </c>
      <c r="AA2955" s="1">
        <v>0</v>
      </c>
      <c r="AB2955" s="1">
        <v>0</v>
      </c>
      <c r="AC2955" s="1">
        <v>1</v>
      </c>
      <c r="AD2955" s="1">
        <v>0</v>
      </c>
      <c r="AE2955" s="1">
        <v>0</v>
      </c>
      <c r="AF2955" s="1">
        <v>0</v>
      </c>
      <c r="AG2955" s="1">
        <v>1</v>
      </c>
      <c r="AH2955" s="1">
        <v>0</v>
      </c>
      <c r="AI2955" s="1">
        <v>0</v>
      </c>
      <c r="AJ2955" s="1">
        <v>0</v>
      </c>
      <c r="AK2955" s="1">
        <v>1</v>
      </c>
      <c r="AL2955" s="1">
        <v>0</v>
      </c>
      <c r="AM2955" s="1">
        <v>0</v>
      </c>
      <c r="AN2955" s="1">
        <v>0</v>
      </c>
      <c r="AO2955" s="1">
        <v>1</v>
      </c>
      <c r="AP2955" s="1">
        <v>0</v>
      </c>
      <c r="AQ2955" s="1">
        <v>0</v>
      </c>
      <c r="AR2955" s="1">
        <v>0</v>
      </c>
      <c r="AS2955" s="1">
        <v>1</v>
      </c>
      <c r="AT2955" s="1">
        <v>0</v>
      </c>
      <c r="AU2955" s="1">
        <v>0</v>
      </c>
      <c r="AV2955" s="1">
        <v>1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0</v>
      </c>
      <c r="BE2955" s="1">
        <v>1</v>
      </c>
      <c r="BF2955" s="1">
        <v>0</v>
      </c>
      <c r="BG2955" s="1">
        <v>0</v>
      </c>
      <c r="BH2955" s="1">
        <v>0</v>
      </c>
      <c r="BI2955" s="1">
        <v>1</v>
      </c>
      <c r="BJ2955" s="1">
        <v>0</v>
      </c>
      <c r="BK2955" s="1">
        <v>0</v>
      </c>
      <c r="BL2955" s="2">
        <v>49.891585565100002</v>
      </c>
      <c r="BM2955" s="2">
        <v>540</v>
      </c>
      <c r="BN2955" s="2">
        <v>35.726415094300002</v>
      </c>
      <c r="BO2955" s="2">
        <v>68.2</v>
      </c>
      <c r="BP2955" s="2">
        <v>5.2</v>
      </c>
      <c r="BQ2955" s="2">
        <v>22.222222222199999</v>
      </c>
      <c r="BR2955" s="2">
        <v>2.7777777777799999</v>
      </c>
      <c r="BS2955" s="2">
        <v>1.3</v>
      </c>
      <c r="BT2955" s="2">
        <v>0.46666666666700002</v>
      </c>
      <c r="BU2955" s="2">
        <v>63387</v>
      </c>
      <c r="BV2955" s="2">
        <v>3.0449E-2</v>
      </c>
      <c r="BW2955" s="2">
        <v>0.32980900000000002</v>
      </c>
      <c r="BX2955" s="2">
        <v>0.7</v>
      </c>
      <c r="BY2955" s="2">
        <v>0.99074074074100005</v>
      </c>
      <c r="BZ2955" s="2">
        <v>0.98598130841099996</v>
      </c>
      <c r="CA2955" s="2">
        <v>0.34861275000000003</v>
      </c>
      <c r="CB2955" s="2">
        <v>0.74468085106399995</v>
      </c>
      <c r="CC2955" s="2">
        <v>95.890941028200004</v>
      </c>
      <c r="CD2955" s="2">
        <v>93.168679732499996</v>
      </c>
      <c r="CE2955" s="2">
        <v>872</v>
      </c>
      <c r="CF2955" s="2">
        <v>121</v>
      </c>
      <c r="CG2955" s="2">
        <v>1538.9472492499999</v>
      </c>
      <c r="CH2955" s="2">
        <v>216.78898118999999</v>
      </c>
      <c r="CI2955" s="2">
        <v>1737.8890492200001</v>
      </c>
      <c r="CJ2955" s="2">
        <v>2.6546700832800001</v>
      </c>
      <c r="CK2955" s="2">
        <v>240.05603062</v>
      </c>
      <c r="CL2955" s="2">
        <v>0.88552675439499995</v>
      </c>
      <c r="CM2955" s="1">
        <v>5</v>
      </c>
    </row>
    <row r="2956" spans="1:91" x14ac:dyDescent="0.5">
      <c r="A2956" s="1">
        <v>2955</v>
      </c>
      <c r="B2956" s="2">
        <v>1175095741</v>
      </c>
      <c r="C2956" s="2">
        <v>0</v>
      </c>
      <c r="D2956" s="2">
        <v>1</v>
      </c>
      <c r="E2956" s="2">
        <v>1</v>
      </c>
      <c r="F2956" s="2">
        <v>1.9</v>
      </c>
      <c r="G2956" s="2">
        <v>0</v>
      </c>
      <c r="H2956" s="2">
        <v>0</v>
      </c>
      <c r="I2956" s="2">
        <v>1</v>
      </c>
      <c r="J2956" s="2">
        <v>2</v>
      </c>
      <c r="K2956" s="1">
        <v>0</v>
      </c>
      <c r="L2956" s="1">
        <v>0</v>
      </c>
      <c r="M2956" s="1">
        <v>1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1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1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1</v>
      </c>
      <c r="AP2956" s="1">
        <v>0</v>
      </c>
      <c r="AQ2956" s="1">
        <v>0</v>
      </c>
      <c r="AR2956" s="1">
        <v>0</v>
      </c>
      <c r="AS2956" s="1">
        <v>1</v>
      </c>
      <c r="AT2956" s="1">
        <v>0</v>
      </c>
      <c r="AU2956" s="1">
        <v>0</v>
      </c>
      <c r="AV2956" s="1">
        <v>0</v>
      </c>
      <c r="AW2956" s="1">
        <v>1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0</v>
      </c>
      <c r="BG2956" s="1">
        <v>0</v>
      </c>
      <c r="BH2956" s="1">
        <v>0</v>
      </c>
      <c r="BI2956" s="1">
        <v>1</v>
      </c>
      <c r="BJ2956" s="1">
        <v>0</v>
      </c>
      <c r="BK2956" s="1">
        <v>0</v>
      </c>
      <c r="BL2956" s="2">
        <v>49.891585565100002</v>
      </c>
      <c r="BM2956" s="2">
        <v>540</v>
      </c>
      <c r="BN2956" s="2">
        <v>35.726415094300002</v>
      </c>
      <c r="BO2956" s="2">
        <v>68.2</v>
      </c>
      <c r="BP2956" s="2">
        <v>5.2</v>
      </c>
      <c r="BQ2956" s="2">
        <v>22.222222222199999</v>
      </c>
      <c r="BR2956" s="2">
        <v>2.7777777777799999</v>
      </c>
      <c r="BS2956" s="2">
        <v>1.3</v>
      </c>
      <c r="BT2956" s="2">
        <v>0.46666666666700002</v>
      </c>
      <c r="BU2956" s="2">
        <v>63387</v>
      </c>
      <c r="BV2956" s="2">
        <v>3.0449E-2</v>
      </c>
      <c r="BW2956" s="2">
        <v>0.32980900000000002</v>
      </c>
      <c r="BX2956" s="2">
        <v>0.7</v>
      </c>
      <c r="BY2956" s="2">
        <v>0.99074074074100005</v>
      </c>
      <c r="BZ2956" s="2">
        <v>0.98598130841099996</v>
      </c>
      <c r="CA2956" s="2">
        <v>0.34861275000000003</v>
      </c>
      <c r="CB2956" s="2">
        <v>0.74468085106399995</v>
      </c>
      <c r="CC2956" s="2">
        <v>95.890941028200004</v>
      </c>
      <c r="CD2956" s="2">
        <v>93.168679732499996</v>
      </c>
      <c r="CE2956" s="2">
        <v>872</v>
      </c>
      <c r="CF2956" s="2">
        <v>121</v>
      </c>
      <c r="CG2956" s="2">
        <v>1482.2565551600001</v>
      </c>
      <c r="CH2956" s="2">
        <v>277.12296972600001</v>
      </c>
      <c r="CI2956" s="2">
        <v>1829.0390606799999</v>
      </c>
      <c r="CJ2956" s="2">
        <v>2.7909623742499998</v>
      </c>
      <c r="CK2956" s="2">
        <v>331.20604208399999</v>
      </c>
      <c r="CL2956" s="2">
        <v>0.81040180443400001</v>
      </c>
      <c r="CM2956" s="1">
        <v>5</v>
      </c>
    </row>
    <row r="2957" spans="1:91" x14ac:dyDescent="0.5">
      <c r="A2957" s="1">
        <v>2956</v>
      </c>
      <c r="B2957" s="2">
        <v>1175752579</v>
      </c>
      <c r="C2957" s="2">
        <v>1</v>
      </c>
      <c r="D2957" s="2">
        <v>0</v>
      </c>
      <c r="E2957" s="2">
        <v>1</v>
      </c>
      <c r="F2957" s="2">
        <v>3.1</v>
      </c>
      <c r="G2957" s="2">
        <v>1</v>
      </c>
      <c r="H2957" s="2">
        <v>1</v>
      </c>
      <c r="I2957" s="2">
        <v>1</v>
      </c>
      <c r="J2957" s="2">
        <v>2</v>
      </c>
      <c r="K2957" s="1">
        <v>0</v>
      </c>
      <c r="L2957" s="1">
        <v>0</v>
      </c>
      <c r="M2957" s="1">
        <v>1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1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1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1</v>
      </c>
      <c r="AU2957" s="1">
        <v>0</v>
      </c>
      <c r="AV2957" s="1">
        <v>1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1</v>
      </c>
      <c r="BF2957" s="1">
        <v>0</v>
      </c>
      <c r="BG2957" s="1">
        <v>0</v>
      </c>
      <c r="BH2957" s="1">
        <v>0</v>
      </c>
      <c r="BI2957" s="1">
        <v>1</v>
      </c>
      <c r="BJ2957" s="1">
        <v>0</v>
      </c>
      <c r="BK2957" s="1">
        <v>0</v>
      </c>
      <c r="BL2957" s="2">
        <v>49.891585565100002</v>
      </c>
      <c r="BM2957" s="2">
        <v>540</v>
      </c>
      <c r="BN2957" s="2">
        <v>35.726415094300002</v>
      </c>
      <c r="BO2957" s="2">
        <v>68.2</v>
      </c>
      <c r="BP2957" s="2">
        <v>5.2</v>
      </c>
      <c r="BQ2957" s="2">
        <v>22.222222222199999</v>
      </c>
      <c r="BR2957" s="2">
        <v>2.7777777777799999</v>
      </c>
      <c r="BS2957" s="2">
        <v>1.3</v>
      </c>
      <c r="BT2957" s="2">
        <v>0.46666666666700002</v>
      </c>
      <c r="BU2957" s="2">
        <v>63387</v>
      </c>
      <c r="BV2957" s="2">
        <v>3.0449E-2</v>
      </c>
      <c r="BW2957" s="2">
        <v>0.32980900000000002</v>
      </c>
      <c r="BX2957" s="2">
        <v>0.7</v>
      </c>
      <c r="BY2957" s="2">
        <v>0.99074074074100005</v>
      </c>
      <c r="BZ2957" s="2">
        <v>0.98598130841099996</v>
      </c>
      <c r="CA2957" s="2">
        <v>0.34861275000000003</v>
      </c>
      <c r="CB2957" s="2">
        <v>0.74468085106399995</v>
      </c>
      <c r="CC2957" s="2">
        <v>95.890941028200004</v>
      </c>
      <c r="CD2957" s="2">
        <v>93.168679732499996</v>
      </c>
      <c r="CE2957" s="2">
        <v>1668</v>
      </c>
      <c r="CF2957" s="2">
        <v>696</v>
      </c>
      <c r="CG2957" s="2">
        <v>1465.5243543399999</v>
      </c>
      <c r="CH2957" s="2">
        <v>281.75810833499997</v>
      </c>
      <c r="CI2957" s="2">
        <v>1824.4039220699999</v>
      </c>
      <c r="CJ2957" s="2">
        <v>2.7840054578300002</v>
      </c>
      <c r="CK2957" s="2">
        <v>326.57090347500002</v>
      </c>
      <c r="CL2957" s="2">
        <v>0.80328941229200002</v>
      </c>
      <c r="CM2957" s="1">
        <v>5</v>
      </c>
    </row>
    <row r="2958" spans="1:91" x14ac:dyDescent="0.5">
      <c r="A2958" s="1">
        <v>2957</v>
      </c>
      <c r="B2958" s="2">
        <v>1176461924</v>
      </c>
      <c r="C2958" s="2">
        <v>0</v>
      </c>
      <c r="D2958" s="2">
        <v>1</v>
      </c>
      <c r="E2958" s="2">
        <v>1</v>
      </c>
      <c r="F2958" s="2">
        <v>1.9</v>
      </c>
      <c r="G2958" s="2">
        <v>1</v>
      </c>
      <c r="H2958" s="2">
        <v>0</v>
      </c>
      <c r="I2958" s="2">
        <v>1</v>
      </c>
      <c r="J2958" s="2">
        <v>2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1</v>
      </c>
      <c r="S2958" s="1">
        <v>0</v>
      </c>
      <c r="T2958" s="1">
        <v>0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1</v>
      </c>
      <c r="AF2958" s="1">
        <v>0</v>
      </c>
      <c r="AG2958" s="1">
        <v>0</v>
      </c>
      <c r="AH2958" s="1">
        <v>0</v>
      </c>
      <c r="AI2958" s="1">
        <v>1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1</v>
      </c>
      <c r="AV2958" s="1">
        <v>1</v>
      </c>
      <c r="AW2958" s="1">
        <v>0</v>
      </c>
      <c r="AX2958" s="1">
        <v>0</v>
      </c>
      <c r="AY2958" s="1">
        <v>0</v>
      </c>
      <c r="AZ2958" s="1">
        <v>0</v>
      </c>
      <c r="BA2958" s="1">
        <v>1</v>
      </c>
      <c r="BB2958" s="1">
        <v>0</v>
      </c>
      <c r="BC2958" s="1">
        <v>0</v>
      </c>
      <c r="BD2958" s="1">
        <v>0</v>
      </c>
      <c r="BE2958" s="1">
        <v>1</v>
      </c>
      <c r="BF2958" s="1">
        <v>0</v>
      </c>
      <c r="BG2958" s="1">
        <v>0</v>
      </c>
      <c r="BH2958" s="1">
        <v>0</v>
      </c>
      <c r="BI2958" s="1">
        <v>0</v>
      </c>
      <c r="BJ2958" s="1">
        <v>1</v>
      </c>
      <c r="BK2958" s="1">
        <v>0</v>
      </c>
      <c r="BL2958" s="2">
        <v>49.891585565100002</v>
      </c>
      <c r="BM2958" s="2">
        <v>540</v>
      </c>
      <c r="BN2958" s="2">
        <v>35.726415094300002</v>
      </c>
      <c r="BO2958" s="2">
        <v>68.2</v>
      </c>
      <c r="BP2958" s="2">
        <v>5.2</v>
      </c>
      <c r="BQ2958" s="2">
        <v>22.222222222199999</v>
      </c>
      <c r="BR2958" s="2">
        <v>2.7777777777799999</v>
      </c>
      <c r="BS2958" s="2">
        <v>1.3</v>
      </c>
      <c r="BT2958" s="2">
        <v>0.46666666666700002</v>
      </c>
      <c r="BU2958" s="2">
        <v>63387</v>
      </c>
      <c r="BV2958" s="2">
        <v>3.0449E-2</v>
      </c>
      <c r="BW2958" s="2">
        <v>0.32980900000000002</v>
      </c>
      <c r="BX2958" s="2">
        <v>0.7</v>
      </c>
      <c r="BY2958" s="2">
        <v>0.99074074074100005</v>
      </c>
      <c r="BZ2958" s="2">
        <v>0.98598130841099996</v>
      </c>
      <c r="CA2958" s="2">
        <v>0.34861275000000003</v>
      </c>
      <c r="CB2958" s="2">
        <v>0.74468085106399995</v>
      </c>
      <c r="CC2958" s="2">
        <v>95.890941028200004</v>
      </c>
      <c r="CD2958" s="2">
        <v>93.168679732499996</v>
      </c>
      <c r="CE2958" s="2">
        <v>872</v>
      </c>
      <c r="CF2958" s="2">
        <v>121</v>
      </c>
      <c r="CG2958" s="2">
        <v>1702.90011787</v>
      </c>
      <c r="CH2958" s="2">
        <v>42.194559634199997</v>
      </c>
      <c r="CI2958" s="2">
        <v>1996.87259004</v>
      </c>
      <c r="CJ2958" s="2">
        <v>3.0426844641100002</v>
      </c>
      <c r="CK2958" s="2">
        <v>416.13351244199998</v>
      </c>
      <c r="CL2958" s="2">
        <v>0.85278356083700002</v>
      </c>
      <c r="CM2958" s="1">
        <v>5</v>
      </c>
    </row>
    <row r="2959" spans="1:91" x14ac:dyDescent="0.5">
      <c r="A2959" s="1">
        <v>2958</v>
      </c>
      <c r="B2959" s="2">
        <v>1176615021</v>
      </c>
      <c r="C2959" s="2">
        <v>0</v>
      </c>
      <c r="D2959" s="2">
        <v>1</v>
      </c>
      <c r="E2959" s="2">
        <v>0</v>
      </c>
      <c r="F2959" s="2">
        <v>2</v>
      </c>
      <c r="G2959" s="2">
        <v>0</v>
      </c>
      <c r="H2959" s="2">
        <v>0</v>
      </c>
      <c r="I2959" s="2">
        <v>1</v>
      </c>
      <c r="J2959" s="2">
        <v>2</v>
      </c>
      <c r="K2959" s="1">
        <v>0</v>
      </c>
      <c r="L2959" s="1">
        <v>0</v>
      </c>
      <c r="M2959" s="1">
        <v>0</v>
      </c>
      <c r="N2959" s="1">
        <v>1</v>
      </c>
      <c r="O2959" s="1">
        <v>0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1</v>
      </c>
      <c r="W2959" s="1">
        <v>0</v>
      </c>
      <c r="X2959" s="1">
        <v>0</v>
      </c>
      <c r="Y2959" s="1">
        <v>1</v>
      </c>
      <c r="Z2959" s="1">
        <v>0</v>
      </c>
      <c r="AA2959" s="1">
        <v>0</v>
      </c>
      <c r="AB2959" s="1">
        <v>0</v>
      </c>
      <c r="AC2959" s="1">
        <v>0</v>
      </c>
      <c r="AD2959" s="1">
        <v>1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1</v>
      </c>
      <c r="AP2959" s="1">
        <v>0</v>
      </c>
      <c r="AQ2959" s="1">
        <v>0</v>
      </c>
      <c r="AR2959" s="1">
        <v>0</v>
      </c>
      <c r="AS2959" s="1">
        <v>1</v>
      </c>
      <c r="AT2959" s="1">
        <v>0</v>
      </c>
      <c r="AU2959" s="1">
        <v>0</v>
      </c>
      <c r="AV2959" s="1">
        <v>0</v>
      </c>
      <c r="AW2959" s="1">
        <v>1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0</v>
      </c>
      <c r="BE2959" s="1">
        <v>0</v>
      </c>
      <c r="BF2959" s="1">
        <v>0</v>
      </c>
      <c r="BG2959" s="1">
        <v>0</v>
      </c>
      <c r="BH2959" s="1">
        <v>0</v>
      </c>
      <c r="BI2959" s="1">
        <v>1</v>
      </c>
      <c r="BJ2959" s="1">
        <v>0</v>
      </c>
      <c r="BK2959" s="1">
        <v>0</v>
      </c>
      <c r="BL2959" s="2">
        <v>49.891585565100002</v>
      </c>
      <c r="BM2959" s="2">
        <v>540</v>
      </c>
      <c r="BN2959" s="2">
        <v>35.726415094300002</v>
      </c>
      <c r="BO2959" s="2">
        <v>68.2</v>
      </c>
      <c r="BP2959" s="2">
        <v>5.2</v>
      </c>
      <c r="BQ2959" s="2">
        <v>22.222222222199999</v>
      </c>
      <c r="BR2959" s="2">
        <v>2.7777777777799999</v>
      </c>
      <c r="BS2959" s="2">
        <v>1.3</v>
      </c>
      <c r="BT2959" s="2">
        <v>0.46666666666700002</v>
      </c>
      <c r="BU2959" s="2">
        <v>63387</v>
      </c>
      <c r="BV2959" s="2">
        <v>3.0449E-2</v>
      </c>
      <c r="BW2959" s="2">
        <v>0.32980900000000002</v>
      </c>
      <c r="BX2959" s="2">
        <v>0.7</v>
      </c>
      <c r="BY2959" s="2">
        <v>0.99074074074100005</v>
      </c>
      <c r="BZ2959" s="2">
        <v>0.98598130841099996</v>
      </c>
      <c r="CA2959" s="2">
        <v>0.34861275000000003</v>
      </c>
      <c r="CB2959" s="2">
        <v>0.74468085106399995</v>
      </c>
      <c r="CC2959" s="2">
        <v>95.890941028200004</v>
      </c>
      <c r="CD2959" s="2">
        <v>93.168679732499996</v>
      </c>
      <c r="CE2959" s="2">
        <v>872</v>
      </c>
      <c r="CF2959" s="2">
        <v>121</v>
      </c>
      <c r="CG2959" s="2">
        <v>1629.5518012099999</v>
      </c>
      <c r="CH2959" s="2">
        <v>95.944295663000005</v>
      </c>
      <c r="CI2959" s="2">
        <v>1859.1067347400001</v>
      </c>
      <c r="CJ2959" s="2">
        <v>2.8355376889100001</v>
      </c>
      <c r="CK2959" s="2">
        <v>277.99465714500002</v>
      </c>
      <c r="CL2959" s="2">
        <v>0.87652406973200003</v>
      </c>
      <c r="CM2959" s="1">
        <v>5</v>
      </c>
    </row>
    <row r="2960" spans="1:91" x14ac:dyDescent="0.5">
      <c r="A2960" s="1">
        <v>2959</v>
      </c>
      <c r="B2960" s="2">
        <v>1178692274</v>
      </c>
      <c r="C2960" s="2">
        <v>0</v>
      </c>
      <c r="D2960" s="2">
        <v>1</v>
      </c>
      <c r="E2960" s="2">
        <v>1</v>
      </c>
      <c r="F2960" s="2">
        <v>2</v>
      </c>
      <c r="G2960" s="2">
        <v>1</v>
      </c>
      <c r="H2960" s="2">
        <v>0</v>
      </c>
      <c r="I2960" s="2">
        <v>1</v>
      </c>
      <c r="J2960" s="2">
        <v>2</v>
      </c>
      <c r="K2960" s="1">
        <v>0</v>
      </c>
      <c r="L2960" s="1">
        <v>0</v>
      </c>
      <c r="M2960" s="1">
        <v>0</v>
      </c>
      <c r="N2960" s="1">
        <v>0</v>
      </c>
      <c r="O2960" s="1">
        <v>1</v>
      </c>
      <c r="P2960" s="1">
        <v>0</v>
      </c>
      <c r="Q2960" s="1">
        <v>1</v>
      </c>
      <c r="R2960" s="1">
        <v>0</v>
      </c>
      <c r="S2960" s="1">
        <v>0</v>
      </c>
      <c r="T2960" s="1">
        <v>0</v>
      </c>
      <c r="U2960" s="1">
        <v>0</v>
      </c>
      <c r="V2960" s="1">
        <v>1</v>
      </c>
      <c r="W2960" s="1">
        <v>0</v>
      </c>
      <c r="X2960" s="1">
        <v>1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1</v>
      </c>
      <c r="AI2960" s="1">
        <v>0</v>
      </c>
      <c r="AJ2960" s="1">
        <v>0</v>
      </c>
      <c r="AK2960" s="1">
        <v>1</v>
      </c>
      <c r="AL2960" s="1">
        <v>0</v>
      </c>
      <c r="AM2960" s="1">
        <v>0</v>
      </c>
      <c r="AN2960" s="1">
        <v>0</v>
      </c>
      <c r="AO2960" s="1">
        <v>1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1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1</v>
      </c>
      <c r="BG2960" s="1">
        <v>0</v>
      </c>
      <c r="BH2960" s="1">
        <v>0</v>
      </c>
      <c r="BI2960" s="1">
        <v>0</v>
      </c>
      <c r="BJ2960" s="1">
        <v>0</v>
      </c>
      <c r="BK2960" s="1">
        <v>0</v>
      </c>
      <c r="BL2960" s="2">
        <v>49.891585565100002</v>
      </c>
      <c r="BM2960" s="2">
        <v>540</v>
      </c>
      <c r="BN2960" s="2">
        <v>35.726415094300002</v>
      </c>
      <c r="BO2960" s="2">
        <v>68.2</v>
      </c>
      <c r="BP2960" s="2">
        <v>5.2</v>
      </c>
      <c r="BQ2960" s="2">
        <v>22.222222222199999</v>
      </c>
      <c r="BR2960" s="2">
        <v>2.7777777777799999</v>
      </c>
      <c r="BS2960" s="2">
        <v>1.3</v>
      </c>
      <c r="BT2960" s="2">
        <v>0.46666666666700002</v>
      </c>
      <c r="BU2960" s="2">
        <v>63387</v>
      </c>
      <c r="BV2960" s="2">
        <v>3.0449E-2</v>
      </c>
      <c r="BW2960" s="2">
        <v>0.32980900000000002</v>
      </c>
      <c r="BX2960" s="2">
        <v>0.7</v>
      </c>
      <c r="BY2960" s="2">
        <v>0.99074074074100005</v>
      </c>
      <c r="BZ2960" s="2">
        <v>0.98598130841099996</v>
      </c>
      <c r="CA2960" s="2">
        <v>0.34861275000000003</v>
      </c>
      <c r="CB2960" s="2">
        <v>0.74468085106399995</v>
      </c>
      <c r="CC2960" s="2">
        <v>95.890941028200004</v>
      </c>
      <c r="CD2960" s="2">
        <v>93.168679732499996</v>
      </c>
      <c r="CE2960" s="2">
        <v>872</v>
      </c>
      <c r="CF2960" s="2">
        <v>121</v>
      </c>
      <c r="CG2960" s="2">
        <v>1629.5518012099999</v>
      </c>
      <c r="CH2960" s="2">
        <v>95.944295663000005</v>
      </c>
      <c r="CI2960" s="2">
        <v>1859.1067347400001</v>
      </c>
      <c r="CJ2960" s="2">
        <v>2.8355376889100001</v>
      </c>
      <c r="CK2960" s="2">
        <v>277.99465714500002</v>
      </c>
      <c r="CL2960" s="2">
        <v>0.87652406973200003</v>
      </c>
      <c r="CM2960" s="1">
        <v>5</v>
      </c>
    </row>
    <row r="2961" spans="1:91" x14ac:dyDescent="0.5">
      <c r="A2961" s="1">
        <v>2960</v>
      </c>
      <c r="B2961" s="2">
        <v>1190185423</v>
      </c>
      <c r="C2961" s="2">
        <v>0</v>
      </c>
      <c r="D2961" s="2">
        <v>1</v>
      </c>
      <c r="E2961" s="2">
        <v>0</v>
      </c>
      <c r="F2961" s="2">
        <v>2.1</v>
      </c>
      <c r="G2961" s="2">
        <v>0</v>
      </c>
      <c r="H2961" s="2">
        <v>0</v>
      </c>
      <c r="I2961" s="2">
        <v>1</v>
      </c>
      <c r="J2961" s="2">
        <v>2</v>
      </c>
      <c r="K2961" s="1">
        <v>0</v>
      </c>
      <c r="L2961" s="1">
        <v>0</v>
      </c>
      <c r="M2961" s="1">
        <v>1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</v>
      </c>
      <c r="AK2961" s="1">
        <v>0</v>
      </c>
      <c r="AL2961" s="1">
        <v>0</v>
      </c>
      <c r="AM2961" s="1">
        <v>0</v>
      </c>
      <c r="AN2961" s="1">
        <v>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1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1</v>
      </c>
      <c r="BG2961" s="1">
        <v>0</v>
      </c>
      <c r="BH2961" s="1">
        <v>0</v>
      </c>
      <c r="BI2961" s="1">
        <v>1</v>
      </c>
      <c r="BJ2961" s="1">
        <v>0</v>
      </c>
      <c r="BK2961" s="1">
        <v>0</v>
      </c>
      <c r="BL2961" s="2">
        <v>49.891585565100002</v>
      </c>
      <c r="BM2961" s="2">
        <v>540</v>
      </c>
      <c r="BN2961" s="2">
        <v>35.726415094300002</v>
      </c>
      <c r="BO2961" s="2">
        <v>68.2</v>
      </c>
      <c r="BP2961" s="2">
        <v>5.2</v>
      </c>
      <c r="BQ2961" s="2">
        <v>22.222222222199999</v>
      </c>
      <c r="BR2961" s="2">
        <v>2.7777777777799999</v>
      </c>
      <c r="BS2961" s="2">
        <v>1.3</v>
      </c>
      <c r="BT2961" s="2">
        <v>0.46666666666700002</v>
      </c>
      <c r="BU2961" s="2">
        <v>63387</v>
      </c>
      <c r="BV2961" s="2">
        <v>3.0449E-2</v>
      </c>
      <c r="BW2961" s="2">
        <v>0.32980900000000002</v>
      </c>
      <c r="BX2961" s="2">
        <v>0.7</v>
      </c>
      <c r="BY2961" s="2">
        <v>0.99074074074100005</v>
      </c>
      <c r="BZ2961" s="2">
        <v>0.98598130841099996</v>
      </c>
      <c r="CA2961" s="2">
        <v>0.34861275000000003</v>
      </c>
      <c r="CB2961" s="2">
        <v>0.74468085106399995</v>
      </c>
      <c r="CC2961" s="2">
        <v>95.890941028200004</v>
      </c>
      <c r="CD2961" s="2">
        <v>93.168679732499996</v>
      </c>
      <c r="CE2961" s="2">
        <v>872</v>
      </c>
      <c r="CF2961" s="2">
        <v>121</v>
      </c>
      <c r="CG2961" s="2">
        <v>1629.5518012099999</v>
      </c>
      <c r="CH2961" s="2">
        <v>95.944295663000005</v>
      </c>
      <c r="CI2961" s="2">
        <v>1859.1067347400001</v>
      </c>
      <c r="CJ2961" s="2">
        <v>2.8355376889100001</v>
      </c>
      <c r="CK2961" s="2">
        <v>277.99465714500002</v>
      </c>
      <c r="CL2961" s="2">
        <v>0.87652406973200003</v>
      </c>
      <c r="CM2961" s="1">
        <v>5</v>
      </c>
    </row>
    <row r="2962" spans="1:91" x14ac:dyDescent="0.5">
      <c r="A2962" s="1">
        <v>2961</v>
      </c>
      <c r="B2962" s="2">
        <v>1190310750</v>
      </c>
      <c r="C2962" s="2">
        <v>0</v>
      </c>
      <c r="D2962" s="2">
        <v>1</v>
      </c>
      <c r="E2962" s="2">
        <v>1</v>
      </c>
      <c r="F2962" s="2">
        <v>2</v>
      </c>
      <c r="G2962" s="2">
        <v>0</v>
      </c>
      <c r="H2962" s="2">
        <v>0</v>
      </c>
      <c r="I2962" s="2">
        <v>2</v>
      </c>
      <c r="J2962" s="2">
        <v>4</v>
      </c>
      <c r="K2962" s="1">
        <v>0</v>
      </c>
      <c r="L2962" s="1">
        <v>0</v>
      </c>
      <c r="M2962" s="1">
        <v>1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1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1</v>
      </c>
      <c r="AE2962" s="1">
        <v>0</v>
      </c>
      <c r="AF2962" s="1">
        <v>0</v>
      </c>
      <c r="AG2962" s="1">
        <v>1</v>
      </c>
      <c r="AH2962" s="1">
        <v>0</v>
      </c>
      <c r="AI2962" s="1">
        <v>0</v>
      </c>
      <c r="AJ2962" s="1">
        <v>0</v>
      </c>
      <c r="AK2962" s="1">
        <v>1</v>
      </c>
      <c r="AL2962" s="1">
        <v>0</v>
      </c>
      <c r="AM2962" s="1">
        <v>0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1</v>
      </c>
      <c r="AT2962" s="1">
        <v>0</v>
      </c>
      <c r="AU2962" s="1">
        <v>0</v>
      </c>
      <c r="AV2962" s="1">
        <v>1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1</v>
      </c>
      <c r="BC2962" s="1">
        <v>0</v>
      </c>
      <c r="BD2962" s="1">
        <v>0</v>
      </c>
      <c r="BE2962" s="1">
        <v>0</v>
      </c>
      <c r="BF2962" s="1">
        <v>0</v>
      </c>
      <c r="BG2962" s="1">
        <v>0</v>
      </c>
      <c r="BH2962" s="1">
        <v>0</v>
      </c>
      <c r="BI2962" s="1">
        <v>0</v>
      </c>
      <c r="BJ2962" s="1">
        <v>0</v>
      </c>
      <c r="BK2962" s="1">
        <v>0</v>
      </c>
      <c r="BL2962" s="2">
        <v>49.891585565100002</v>
      </c>
      <c r="BM2962" s="2">
        <v>540</v>
      </c>
      <c r="BN2962" s="2">
        <v>35.726415094300002</v>
      </c>
      <c r="BO2962" s="2">
        <v>68.2</v>
      </c>
      <c r="BP2962" s="2">
        <v>5.2</v>
      </c>
      <c r="BQ2962" s="2">
        <v>22.222222222199999</v>
      </c>
      <c r="BR2962" s="2">
        <v>2.7777777777799999</v>
      </c>
      <c r="BS2962" s="2">
        <v>1.3</v>
      </c>
      <c r="BT2962" s="2">
        <v>0.46666666666700002</v>
      </c>
      <c r="BU2962" s="2">
        <v>63387</v>
      </c>
      <c r="BV2962" s="2">
        <v>3.0449E-2</v>
      </c>
      <c r="BW2962" s="2">
        <v>0.32980900000000002</v>
      </c>
      <c r="BX2962" s="2">
        <v>0.7</v>
      </c>
      <c r="BY2962" s="2">
        <v>0.99074074074100005</v>
      </c>
      <c r="BZ2962" s="2">
        <v>0.98598130841099996</v>
      </c>
      <c r="CA2962" s="2">
        <v>0.34861275000000003</v>
      </c>
      <c r="CB2962" s="2">
        <v>0.74468085106399995</v>
      </c>
      <c r="CC2962" s="2">
        <v>95.890941028200004</v>
      </c>
      <c r="CD2962" s="2">
        <v>93.168679732499996</v>
      </c>
      <c r="CE2962" s="2">
        <v>872</v>
      </c>
      <c r="CF2962" s="2">
        <v>121</v>
      </c>
      <c r="CG2962" s="2">
        <v>1629.5518012099999</v>
      </c>
      <c r="CH2962" s="2">
        <v>95.944295663000005</v>
      </c>
      <c r="CI2962" s="2">
        <v>1859.1067347400001</v>
      </c>
      <c r="CJ2962" s="2">
        <v>2.8355376889100001</v>
      </c>
      <c r="CK2962" s="2">
        <v>277.99465714500002</v>
      </c>
      <c r="CL2962" s="2">
        <v>0.87652406973200003</v>
      </c>
      <c r="CM2962" s="1">
        <v>5</v>
      </c>
    </row>
    <row r="2963" spans="1:91" x14ac:dyDescent="0.5">
      <c r="A2963" s="1">
        <v>2962</v>
      </c>
      <c r="B2963" s="2">
        <v>1191218575</v>
      </c>
      <c r="C2963" s="2">
        <v>0</v>
      </c>
      <c r="D2963" s="2">
        <v>1</v>
      </c>
      <c r="E2963" s="2">
        <v>1</v>
      </c>
      <c r="F2963" s="2">
        <v>2</v>
      </c>
      <c r="G2963" s="2">
        <v>0</v>
      </c>
      <c r="H2963" s="2">
        <v>0</v>
      </c>
      <c r="I2963" s="2">
        <v>1</v>
      </c>
      <c r="J2963" s="2">
        <v>2</v>
      </c>
      <c r="K2963" s="1">
        <v>0</v>
      </c>
      <c r="L2963" s="1">
        <v>0</v>
      </c>
      <c r="M2963" s="1">
        <v>0</v>
      </c>
      <c r="N2963" s="1">
        <v>1</v>
      </c>
      <c r="O2963" s="1">
        <v>0</v>
      </c>
      <c r="P2963" s="1">
        <v>0</v>
      </c>
      <c r="Q2963" s="1">
        <v>1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1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1</v>
      </c>
      <c r="AT2963" s="1">
        <v>0</v>
      </c>
      <c r="AU2963" s="1">
        <v>0</v>
      </c>
      <c r="AV2963" s="1">
        <v>1</v>
      </c>
      <c r="AW2963" s="1">
        <v>0</v>
      </c>
      <c r="AX2963" s="1">
        <v>0</v>
      </c>
      <c r="AY2963" s="1">
        <v>0</v>
      </c>
      <c r="AZ2963" s="1">
        <v>0</v>
      </c>
      <c r="BA2963" s="1">
        <v>1</v>
      </c>
      <c r="BB2963" s="1">
        <v>0</v>
      </c>
      <c r="BC2963" s="1">
        <v>0</v>
      </c>
      <c r="BD2963" s="1">
        <v>0</v>
      </c>
      <c r="BE2963" s="1">
        <v>0</v>
      </c>
      <c r="BF2963" s="1">
        <v>1</v>
      </c>
      <c r="BG2963" s="1">
        <v>0</v>
      </c>
      <c r="BH2963" s="1">
        <v>0</v>
      </c>
      <c r="BI2963" s="1">
        <v>1</v>
      </c>
      <c r="BJ2963" s="1">
        <v>0</v>
      </c>
      <c r="BK2963" s="1">
        <v>0</v>
      </c>
      <c r="BL2963" s="2">
        <v>49.891585565100002</v>
      </c>
      <c r="BM2963" s="2">
        <v>540</v>
      </c>
      <c r="BN2963" s="2">
        <v>35.726415094300002</v>
      </c>
      <c r="BO2963" s="2">
        <v>68.2</v>
      </c>
      <c r="BP2963" s="2">
        <v>5.2</v>
      </c>
      <c r="BQ2963" s="2">
        <v>22.222222222199999</v>
      </c>
      <c r="BR2963" s="2">
        <v>2.7777777777799999</v>
      </c>
      <c r="BS2963" s="2">
        <v>1.3</v>
      </c>
      <c r="BT2963" s="2">
        <v>0.46666666666700002</v>
      </c>
      <c r="BU2963" s="2">
        <v>63387</v>
      </c>
      <c r="BV2963" s="2">
        <v>3.0449E-2</v>
      </c>
      <c r="BW2963" s="2">
        <v>0.32980900000000002</v>
      </c>
      <c r="BX2963" s="2">
        <v>0.7</v>
      </c>
      <c r="BY2963" s="2">
        <v>0.99074074074100005</v>
      </c>
      <c r="BZ2963" s="2">
        <v>0.98598130841099996</v>
      </c>
      <c r="CA2963" s="2">
        <v>0.34861275000000003</v>
      </c>
      <c r="CB2963" s="2">
        <v>0.74468085106399995</v>
      </c>
      <c r="CC2963" s="2">
        <v>95.890941028200004</v>
      </c>
      <c r="CD2963" s="2">
        <v>93.168679732499996</v>
      </c>
      <c r="CE2963" s="2">
        <v>872</v>
      </c>
      <c r="CF2963" s="2">
        <v>121</v>
      </c>
      <c r="CG2963" s="2">
        <v>1538.9472492499999</v>
      </c>
      <c r="CH2963" s="2">
        <v>216.78898118999999</v>
      </c>
      <c r="CI2963" s="2">
        <v>1737.8890492200001</v>
      </c>
      <c r="CJ2963" s="2">
        <v>2.6546700832800001</v>
      </c>
      <c r="CK2963" s="2">
        <v>240.05603062</v>
      </c>
      <c r="CL2963" s="2">
        <v>0.88552675439499995</v>
      </c>
      <c r="CM2963" s="1">
        <v>5</v>
      </c>
    </row>
    <row r="2964" spans="1:91" x14ac:dyDescent="0.5">
      <c r="A2964" s="1">
        <v>2963</v>
      </c>
      <c r="B2964" s="2">
        <v>1191339354</v>
      </c>
      <c r="C2964" s="2">
        <v>0</v>
      </c>
      <c r="D2964" s="2">
        <v>1</v>
      </c>
      <c r="E2964" s="2">
        <v>1</v>
      </c>
      <c r="F2964" s="2">
        <v>3.7</v>
      </c>
      <c r="G2964" s="2">
        <v>1</v>
      </c>
      <c r="H2964" s="2">
        <v>0</v>
      </c>
      <c r="I2964" s="2">
        <v>1</v>
      </c>
      <c r="J2964" s="2">
        <v>3</v>
      </c>
      <c r="K2964" s="1">
        <v>0</v>
      </c>
      <c r="L2964" s="1">
        <v>0</v>
      </c>
      <c r="M2964" s="1">
        <v>0</v>
      </c>
      <c r="N2964" s="1">
        <v>1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0</v>
      </c>
      <c r="AB2964" s="1">
        <v>0</v>
      </c>
      <c r="AC2964" s="1">
        <v>0</v>
      </c>
      <c r="AD2964" s="1">
        <v>1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1</v>
      </c>
      <c r="AL2964" s="1">
        <v>0</v>
      </c>
      <c r="AM2964" s="1">
        <v>0</v>
      </c>
      <c r="AN2964" s="1">
        <v>0</v>
      </c>
      <c r="AO2964" s="1">
        <v>1</v>
      </c>
      <c r="AP2964" s="1">
        <v>0</v>
      </c>
      <c r="AQ2964" s="1">
        <v>0</v>
      </c>
      <c r="AR2964" s="1">
        <v>0</v>
      </c>
      <c r="AS2964" s="1">
        <v>1</v>
      </c>
      <c r="AT2964" s="1">
        <v>0</v>
      </c>
      <c r="AU2964" s="1">
        <v>0</v>
      </c>
      <c r="AV2964" s="1">
        <v>1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1</v>
      </c>
      <c r="BG2964" s="1">
        <v>0</v>
      </c>
      <c r="BH2964" s="1">
        <v>0</v>
      </c>
      <c r="BI2964" s="1">
        <v>1</v>
      </c>
      <c r="BJ2964" s="1">
        <v>0</v>
      </c>
      <c r="BK2964" s="1">
        <v>0</v>
      </c>
      <c r="BL2964" s="2">
        <v>49.891585565100002</v>
      </c>
      <c r="BM2964" s="2">
        <v>540</v>
      </c>
      <c r="BN2964" s="2">
        <v>35.726415094300002</v>
      </c>
      <c r="BO2964" s="2">
        <v>68.2</v>
      </c>
      <c r="BP2964" s="2">
        <v>5.2</v>
      </c>
      <c r="BQ2964" s="2">
        <v>22.222222222199999</v>
      </c>
      <c r="BR2964" s="2">
        <v>2.7777777777799999</v>
      </c>
      <c r="BS2964" s="2">
        <v>1.3</v>
      </c>
      <c r="BT2964" s="2">
        <v>0.46666666666700002</v>
      </c>
      <c r="BU2964" s="2">
        <v>63387</v>
      </c>
      <c r="BV2964" s="2">
        <v>3.0449E-2</v>
      </c>
      <c r="BW2964" s="2">
        <v>0.32980900000000002</v>
      </c>
      <c r="BX2964" s="2">
        <v>0.7</v>
      </c>
      <c r="BY2964" s="2">
        <v>0.99074074074100005</v>
      </c>
      <c r="BZ2964" s="2">
        <v>0.98598130841099996</v>
      </c>
      <c r="CA2964" s="2">
        <v>0.34861275000000003</v>
      </c>
      <c r="CB2964" s="2">
        <v>0.74468085106399995</v>
      </c>
      <c r="CC2964" s="2">
        <v>95.890941028200004</v>
      </c>
      <c r="CD2964" s="2">
        <v>93.168679732499996</v>
      </c>
      <c r="CE2964" s="2">
        <v>872</v>
      </c>
      <c r="CF2964" s="2">
        <v>121</v>
      </c>
      <c r="CG2964" s="2">
        <v>1651.72851724</v>
      </c>
      <c r="CH2964" s="2">
        <v>204.098178499</v>
      </c>
      <c r="CI2964" s="2">
        <v>1939.48605944</v>
      </c>
      <c r="CJ2964" s="2">
        <v>2.9572782340299999</v>
      </c>
      <c r="CK2964" s="2">
        <v>441.653040847</v>
      </c>
      <c r="CL2964" s="2">
        <v>0.85163206468899999</v>
      </c>
      <c r="CM2964" s="1">
        <v>5</v>
      </c>
    </row>
    <row r="2965" spans="1:91" x14ac:dyDescent="0.5">
      <c r="A2965" s="1">
        <v>2964</v>
      </c>
      <c r="B2965" s="2">
        <v>1196131288</v>
      </c>
      <c r="C2965" s="2">
        <v>1</v>
      </c>
      <c r="D2965" s="2">
        <v>0</v>
      </c>
      <c r="E2965" s="2">
        <v>1</v>
      </c>
      <c r="F2965" s="2">
        <v>2.8</v>
      </c>
      <c r="G2965" s="2">
        <v>1</v>
      </c>
      <c r="H2965" s="2">
        <v>0</v>
      </c>
      <c r="I2965" s="2">
        <v>1</v>
      </c>
      <c r="J2965" s="2">
        <v>2</v>
      </c>
      <c r="K2965" s="1">
        <v>0</v>
      </c>
      <c r="L2965" s="1">
        <v>0</v>
      </c>
      <c r="M2965" s="1">
        <v>0</v>
      </c>
      <c r="N2965" s="1">
        <v>1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1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0</v>
      </c>
      <c r="AJ2965" s="1">
        <v>0</v>
      </c>
      <c r="AK2965" s="1">
        <v>1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1</v>
      </c>
      <c r="AU2965" s="1">
        <v>0</v>
      </c>
      <c r="AV2965" s="1">
        <v>1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1</v>
      </c>
      <c r="BC2965" s="1">
        <v>0</v>
      </c>
      <c r="BD2965" s="1">
        <v>0</v>
      </c>
      <c r="BE2965" s="1">
        <v>0</v>
      </c>
      <c r="BF2965" s="1">
        <v>1</v>
      </c>
      <c r="BG2965" s="1">
        <v>0</v>
      </c>
      <c r="BH2965" s="1">
        <v>0</v>
      </c>
      <c r="BI2965" s="1">
        <v>0</v>
      </c>
      <c r="BJ2965" s="1">
        <v>1</v>
      </c>
      <c r="BK2965" s="1">
        <v>0</v>
      </c>
      <c r="BL2965" s="2">
        <v>49.891585565100002</v>
      </c>
      <c r="BM2965" s="2">
        <v>540</v>
      </c>
      <c r="BN2965" s="2">
        <v>35.726415094300002</v>
      </c>
      <c r="BO2965" s="2">
        <v>68.2</v>
      </c>
      <c r="BP2965" s="2">
        <v>5.2</v>
      </c>
      <c r="BQ2965" s="2">
        <v>22.222222222199999</v>
      </c>
      <c r="BR2965" s="2">
        <v>2.7777777777799999</v>
      </c>
      <c r="BS2965" s="2">
        <v>1.3</v>
      </c>
      <c r="BT2965" s="2">
        <v>0.46666666666700002</v>
      </c>
      <c r="BU2965" s="2">
        <v>63387</v>
      </c>
      <c r="BV2965" s="2">
        <v>3.0449E-2</v>
      </c>
      <c r="BW2965" s="2">
        <v>0.32980900000000002</v>
      </c>
      <c r="BX2965" s="2">
        <v>0.7</v>
      </c>
      <c r="BY2965" s="2">
        <v>0.99074074074100005</v>
      </c>
      <c r="BZ2965" s="2">
        <v>0.98598130841099996</v>
      </c>
      <c r="CA2965" s="2">
        <v>0.34861275000000003</v>
      </c>
      <c r="CB2965" s="2">
        <v>0.74468085106399995</v>
      </c>
      <c r="CC2965" s="2">
        <v>95.890941028200004</v>
      </c>
      <c r="CD2965" s="2">
        <v>93.168679732499996</v>
      </c>
      <c r="CE2965" s="2">
        <v>1668</v>
      </c>
      <c r="CF2965" s="2">
        <v>696</v>
      </c>
      <c r="CG2965" s="2">
        <v>1651.72851724</v>
      </c>
      <c r="CH2965" s="2">
        <v>204.098178499</v>
      </c>
      <c r="CI2965" s="2">
        <v>1939.48605944</v>
      </c>
      <c r="CJ2965" s="2">
        <v>2.9572782340299999</v>
      </c>
      <c r="CK2965" s="2">
        <v>441.653040847</v>
      </c>
      <c r="CL2965" s="2">
        <v>0.85163206468899999</v>
      </c>
      <c r="CM2965" s="1">
        <v>5</v>
      </c>
    </row>
    <row r="2966" spans="1:91" x14ac:dyDescent="0.5">
      <c r="A2966" s="1">
        <v>2965</v>
      </c>
      <c r="B2966" s="2">
        <v>1215942317</v>
      </c>
      <c r="C2966" s="2">
        <v>0</v>
      </c>
      <c r="D2966" s="2">
        <v>1</v>
      </c>
      <c r="E2966" s="2">
        <v>1</v>
      </c>
      <c r="F2966" s="2">
        <v>1.9</v>
      </c>
      <c r="G2966" s="2">
        <v>1</v>
      </c>
      <c r="H2966" s="2">
        <v>0</v>
      </c>
      <c r="I2966" s="2">
        <v>1</v>
      </c>
      <c r="J2966" s="2">
        <v>2</v>
      </c>
      <c r="K2966" s="1">
        <v>0</v>
      </c>
      <c r="L2966" s="1">
        <v>0</v>
      </c>
      <c r="M2966" s="1">
        <v>0</v>
      </c>
      <c r="N2966" s="1">
        <v>1</v>
      </c>
      <c r="O2966" s="1">
        <v>0</v>
      </c>
      <c r="P2966" s="1">
        <v>0</v>
      </c>
      <c r="Q2966" s="1">
        <v>1</v>
      </c>
      <c r="R2966" s="1">
        <v>0</v>
      </c>
      <c r="S2966" s="1">
        <v>0</v>
      </c>
      <c r="T2966" s="1">
        <v>0</v>
      </c>
      <c r="U2966" s="1">
        <v>0</v>
      </c>
      <c r="V2966" s="1">
        <v>1</v>
      </c>
      <c r="W2966" s="1">
        <v>0</v>
      </c>
      <c r="X2966" s="1">
        <v>1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0</v>
      </c>
      <c r="AJ2966" s="1">
        <v>0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P2966" s="1">
        <v>1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1</v>
      </c>
      <c r="BC2966" s="1">
        <v>0</v>
      </c>
      <c r="BD2966" s="1">
        <v>0</v>
      </c>
      <c r="BE2966" s="1">
        <v>0</v>
      </c>
      <c r="BF2966" s="1">
        <v>0</v>
      </c>
      <c r="BG2966" s="1">
        <v>0</v>
      </c>
      <c r="BH2966" s="1">
        <v>0</v>
      </c>
      <c r="BI2966" s="1">
        <v>1</v>
      </c>
      <c r="BJ2966" s="1">
        <v>0</v>
      </c>
      <c r="BK2966" s="1">
        <v>0</v>
      </c>
      <c r="BL2966" s="2">
        <v>49.891585565100002</v>
      </c>
      <c r="BM2966" s="2">
        <v>540</v>
      </c>
      <c r="BN2966" s="2">
        <v>35.726415094300002</v>
      </c>
      <c r="BO2966" s="2">
        <v>68.2</v>
      </c>
      <c r="BP2966" s="2">
        <v>5.2</v>
      </c>
      <c r="BQ2966" s="2">
        <v>22.222222222199999</v>
      </c>
      <c r="BR2966" s="2">
        <v>2.7777777777799999</v>
      </c>
      <c r="BS2966" s="2">
        <v>1.3</v>
      </c>
      <c r="BT2966" s="2">
        <v>0.46666666666700002</v>
      </c>
      <c r="BU2966" s="2">
        <v>63387</v>
      </c>
      <c r="BV2966" s="2">
        <v>3.0449E-2</v>
      </c>
      <c r="BW2966" s="2">
        <v>0.32980900000000002</v>
      </c>
      <c r="BX2966" s="2">
        <v>0.7</v>
      </c>
      <c r="BY2966" s="2">
        <v>0.99074074074100005</v>
      </c>
      <c r="BZ2966" s="2">
        <v>0.98598130841099996</v>
      </c>
      <c r="CA2966" s="2">
        <v>0.34861275000000003</v>
      </c>
      <c r="CB2966" s="2">
        <v>0.74468085106399995</v>
      </c>
      <c r="CC2966" s="2">
        <v>95.890941028200004</v>
      </c>
      <c r="CD2966" s="2">
        <v>93.168679732499996</v>
      </c>
      <c r="CE2966" s="2">
        <v>872</v>
      </c>
      <c r="CF2966" s="2">
        <v>121</v>
      </c>
      <c r="CG2966" s="2">
        <v>1593.7249557299999</v>
      </c>
      <c r="CH2966" s="2">
        <v>137.476422646</v>
      </c>
      <c r="CI2966" s="2">
        <v>1817.5746077599999</v>
      </c>
      <c r="CJ2966" s="2">
        <v>2.77316668391</v>
      </c>
      <c r="CK2966" s="2">
        <v>236.46253016200001</v>
      </c>
      <c r="CL2966" s="2">
        <v>0.87684156068200003</v>
      </c>
      <c r="CM2966" s="1">
        <v>5</v>
      </c>
    </row>
    <row r="2967" spans="1:91" x14ac:dyDescent="0.5">
      <c r="A2967" s="1">
        <v>2966</v>
      </c>
      <c r="B2967" s="2">
        <v>1218404990</v>
      </c>
      <c r="C2967" s="2">
        <v>0</v>
      </c>
      <c r="D2967" s="2">
        <v>1</v>
      </c>
      <c r="E2967" s="2">
        <v>0</v>
      </c>
      <c r="F2967" s="2">
        <v>1.9</v>
      </c>
      <c r="G2967" s="2">
        <v>1</v>
      </c>
      <c r="H2967" s="2">
        <v>1</v>
      </c>
      <c r="I2967" s="2">
        <v>1</v>
      </c>
      <c r="J2967" s="2">
        <v>3</v>
      </c>
      <c r="K2967" s="1">
        <v>0</v>
      </c>
      <c r="L2967" s="1">
        <v>0</v>
      </c>
      <c r="M2967" s="1">
        <v>0</v>
      </c>
      <c r="N2967" s="1">
        <v>0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1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1</v>
      </c>
      <c r="AQ2967" s="1">
        <v>0</v>
      </c>
      <c r="AR2967" s="1">
        <v>1</v>
      </c>
      <c r="AS2967" s="1">
        <v>0</v>
      </c>
      <c r="AT2967" s="1">
        <v>0</v>
      </c>
      <c r="AU2967" s="1">
        <v>0</v>
      </c>
      <c r="AV2967" s="1">
        <v>0</v>
      </c>
      <c r="AW2967" s="1">
        <v>1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0</v>
      </c>
      <c r="BE2967" s="1">
        <v>0</v>
      </c>
      <c r="BF2967" s="1">
        <v>0</v>
      </c>
      <c r="BG2967" s="1">
        <v>1</v>
      </c>
      <c r="BH2967" s="1">
        <v>1</v>
      </c>
      <c r="BI2967" s="1">
        <v>0</v>
      </c>
      <c r="BJ2967" s="1">
        <v>0</v>
      </c>
      <c r="BK2967" s="1">
        <v>0</v>
      </c>
      <c r="BL2967" s="2">
        <v>49.891585565100002</v>
      </c>
      <c r="BM2967" s="2">
        <v>540</v>
      </c>
      <c r="BN2967" s="2">
        <v>35.726415094300002</v>
      </c>
      <c r="BO2967" s="2">
        <v>68.2</v>
      </c>
      <c r="BP2967" s="2">
        <v>5.2</v>
      </c>
      <c r="BQ2967" s="2">
        <v>22.222222222199999</v>
      </c>
      <c r="BR2967" s="2">
        <v>2.7777777777799999</v>
      </c>
      <c r="BS2967" s="2">
        <v>1.3</v>
      </c>
      <c r="BT2967" s="2">
        <v>0.46666666666700002</v>
      </c>
      <c r="BU2967" s="2">
        <v>63387</v>
      </c>
      <c r="BV2967" s="2">
        <v>3.0449E-2</v>
      </c>
      <c r="BW2967" s="2">
        <v>0.32980900000000002</v>
      </c>
      <c r="BX2967" s="2">
        <v>0.7</v>
      </c>
      <c r="BY2967" s="2">
        <v>0.99074074074100005</v>
      </c>
      <c r="BZ2967" s="2">
        <v>0.98598130841099996</v>
      </c>
      <c r="CA2967" s="2">
        <v>0.34861275000000003</v>
      </c>
      <c r="CB2967" s="2">
        <v>0.74468085106399995</v>
      </c>
      <c r="CC2967" s="2">
        <v>95.890941028200004</v>
      </c>
      <c r="CD2967" s="2">
        <v>93.168679732499996</v>
      </c>
      <c r="CE2967" s="2">
        <v>872</v>
      </c>
      <c r="CF2967" s="2">
        <v>121</v>
      </c>
      <c r="CG2967" s="2">
        <v>1702.90011787</v>
      </c>
      <c r="CH2967" s="2">
        <v>42.194559634199997</v>
      </c>
      <c r="CI2967" s="2">
        <v>1996.87259004</v>
      </c>
      <c r="CJ2967" s="2">
        <v>3.0426844641100002</v>
      </c>
      <c r="CK2967" s="2">
        <v>416.13351244199998</v>
      </c>
      <c r="CL2967" s="2">
        <v>0.85278356083700002</v>
      </c>
      <c r="CM2967" s="1">
        <v>5</v>
      </c>
    </row>
    <row r="2968" spans="1:91" x14ac:dyDescent="0.5">
      <c r="A2968" s="1">
        <v>2967</v>
      </c>
      <c r="B2968" s="2">
        <v>1218419731</v>
      </c>
      <c r="C2968" s="2">
        <v>0</v>
      </c>
      <c r="D2968" s="2">
        <v>1</v>
      </c>
      <c r="E2968" s="2">
        <v>0</v>
      </c>
      <c r="F2968" s="2">
        <v>1.8</v>
      </c>
      <c r="G2968" s="2">
        <v>0</v>
      </c>
      <c r="H2968" s="2">
        <v>0</v>
      </c>
      <c r="I2968" s="2">
        <v>1</v>
      </c>
      <c r="J2968" s="2">
        <v>2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1</v>
      </c>
      <c r="W2968" s="1">
        <v>0</v>
      </c>
      <c r="X2968" s="1">
        <v>1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1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1</v>
      </c>
      <c r="AM2968" s="1">
        <v>0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1</v>
      </c>
      <c r="AX2968" s="1">
        <v>0</v>
      </c>
      <c r="AY2968" s="1">
        <v>0</v>
      </c>
      <c r="AZ2968" s="1">
        <v>1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  <c r="BF2968" s="1">
        <v>1</v>
      </c>
      <c r="BG2968" s="1">
        <v>0</v>
      </c>
      <c r="BH2968" s="1">
        <v>0</v>
      </c>
      <c r="BI2968" s="1">
        <v>1</v>
      </c>
      <c r="BJ2968" s="1">
        <v>0</v>
      </c>
      <c r="BK2968" s="1">
        <v>0</v>
      </c>
      <c r="BL2968" s="2">
        <v>49.891585565100002</v>
      </c>
      <c r="BM2968" s="2">
        <v>540</v>
      </c>
      <c r="BN2968" s="2">
        <v>35.726415094300002</v>
      </c>
      <c r="BO2968" s="2">
        <v>68.2</v>
      </c>
      <c r="BP2968" s="2">
        <v>5.2</v>
      </c>
      <c r="BQ2968" s="2">
        <v>22.222222222199999</v>
      </c>
      <c r="BR2968" s="2">
        <v>2.7777777777799999</v>
      </c>
      <c r="BS2968" s="2">
        <v>1.3</v>
      </c>
      <c r="BT2968" s="2">
        <v>0.46666666666700002</v>
      </c>
      <c r="BU2968" s="2">
        <v>63387</v>
      </c>
      <c r="BV2968" s="2">
        <v>3.0449E-2</v>
      </c>
      <c r="BW2968" s="2">
        <v>0.32980900000000002</v>
      </c>
      <c r="BX2968" s="2">
        <v>0.7</v>
      </c>
      <c r="BY2968" s="2">
        <v>0.99074074074100005</v>
      </c>
      <c r="BZ2968" s="2">
        <v>0.98598130841099996</v>
      </c>
      <c r="CA2968" s="2">
        <v>0.34861275000000003</v>
      </c>
      <c r="CB2968" s="2">
        <v>0.74468085106399995</v>
      </c>
      <c r="CC2968" s="2">
        <v>95.890941028200004</v>
      </c>
      <c r="CD2968" s="2">
        <v>93.168679732499996</v>
      </c>
      <c r="CE2968" s="2">
        <v>872</v>
      </c>
      <c r="CF2968" s="2">
        <v>121</v>
      </c>
      <c r="CG2968" s="2">
        <v>1775.79332226</v>
      </c>
      <c r="CH2968" s="2">
        <v>118.05939638700001</v>
      </c>
      <c r="CI2968" s="2">
        <v>2072.73742679</v>
      </c>
      <c r="CJ2968" s="2">
        <v>3.1566158279900001</v>
      </c>
      <c r="CK2968" s="2">
        <v>435.530258215</v>
      </c>
      <c r="CL2968" s="2">
        <v>0.85673819525200001</v>
      </c>
      <c r="CM2968" s="1">
        <v>5</v>
      </c>
    </row>
    <row r="2969" spans="1:91" x14ac:dyDescent="0.5">
      <c r="A2969" s="1">
        <v>2968</v>
      </c>
      <c r="B2969" s="2">
        <v>1228520919</v>
      </c>
      <c r="C2969" s="2">
        <v>1</v>
      </c>
      <c r="D2969" s="2">
        <v>0</v>
      </c>
      <c r="E2969" s="2">
        <v>0</v>
      </c>
      <c r="F2969" s="2">
        <v>3.8</v>
      </c>
      <c r="G2969" s="2">
        <v>1</v>
      </c>
      <c r="H2969" s="2">
        <v>1</v>
      </c>
      <c r="I2969" s="2">
        <v>1</v>
      </c>
      <c r="J2969" s="2">
        <v>2</v>
      </c>
      <c r="K2969" s="1">
        <v>1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1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1</v>
      </c>
      <c r="AP2969" s="1">
        <v>0</v>
      </c>
      <c r="AQ2969" s="1">
        <v>0</v>
      </c>
      <c r="AR2969" s="1">
        <v>0</v>
      </c>
      <c r="AS2969" s="1">
        <v>1</v>
      </c>
      <c r="AT2969" s="1">
        <v>0</v>
      </c>
      <c r="AU2969" s="1">
        <v>0</v>
      </c>
      <c r="AV2969" s="1">
        <v>1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  <c r="BF2969" s="1">
        <v>0</v>
      </c>
      <c r="BG2969" s="1">
        <v>0</v>
      </c>
      <c r="BH2969" s="1">
        <v>1</v>
      </c>
      <c r="BI2969" s="1">
        <v>0</v>
      </c>
      <c r="BJ2969" s="1">
        <v>0</v>
      </c>
      <c r="BK2969" s="1">
        <v>0</v>
      </c>
      <c r="BL2969" s="2">
        <v>49.891585565100002</v>
      </c>
      <c r="BM2969" s="2">
        <v>540</v>
      </c>
      <c r="BN2969" s="2">
        <v>35.726415094300002</v>
      </c>
      <c r="BO2969" s="2">
        <v>68.2</v>
      </c>
      <c r="BP2969" s="2">
        <v>5.2</v>
      </c>
      <c r="BQ2969" s="2">
        <v>22.222222222199999</v>
      </c>
      <c r="BR2969" s="2">
        <v>2.7777777777799999</v>
      </c>
      <c r="BS2969" s="2">
        <v>1.3</v>
      </c>
      <c r="BT2969" s="2">
        <v>0.46666666666700002</v>
      </c>
      <c r="BU2969" s="2">
        <v>63387</v>
      </c>
      <c r="BV2969" s="2">
        <v>3.0449E-2</v>
      </c>
      <c r="BW2969" s="2">
        <v>0.32980900000000002</v>
      </c>
      <c r="BX2969" s="2">
        <v>0.7</v>
      </c>
      <c r="BY2969" s="2">
        <v>0.99074074074100005</v>
      </c>
      <c r="BZ2969" s="2">
        <v>0.98598130841099996</v>
      </c>
      <c r="CA2969" s="2">
        <v>0.34861275000000003</v>
      </c>
      <c r="CB2969" s="2">
        <v>0.74468085106399995</v>
      </c>
      <c r="CC2969" s="2">
        <v>95.890941028200004</v>
      </c>
      <c r="CD2969" s="2">
        <v>93.168679732499996</v>
      </c>
      <c r="CE2969" s="2">
        <v>1668</v>
      </c>
      <c r="CF2969" s="2">
        <v>696</v>
      </c>
      <c r="CG2969" s="2">
        <v>1530.3590709800001</v>
      </c>
      <c r="CH2969" s="2">
        <v>205.32684710300001</v>
      </c>
      <c r="CI2969" s="2">
        <v>1749.3511833</v>
      </c>
      <c r="CJ2969" s="2">
        <v>2.6718659380899998</v>
      </c>
      <c r="CK2969" s="2">
        <v>251.51816470700001</v>
      </c>
      <c r="CL2969" s="2">
        <v>0.87481523755199997</v>
      </c>
      <c r="CM2969" s="1">
        <v>5</v>
      </c>
    </row>
    <row r="2970" spans="1:91" x14ac:dyDescent="0.5">
      <c r="A2970" s="1">
        <v>2969</v>
      </c>
      <c r="B2970" s="2">
        <v>1229621462</v>
      </c>
      <c r="C2970" s="2">
        <v>1</v>
      </c>
      <c r="D2970" s="2">
        <v>0</v>
      </c>
      <c r="E2970" s="2">
        <v>1</v>
      </c>
      <c r="F2970" s="2">
        <v>3.3</v>
      </c>
      <c r="G2970" s="2">
        <v>1</v>
      </c>
      <c r="H2970" s="2">
        <v>0</v>
      </c>
      <c r="I2970" s="2">
        <v>1</v>
      </c>
      <c r="J2970" s="2">
        <v>3</v>
      </c>
      <c r="K2970" s="1">
        <v>1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1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1</v>
      </c>
      <c r="AF2970" s="1">
        <v>0</v>
      </c>
      <c r="AG2970" s="1">
        <v>0</v>
      </c>
      <c r="AH2970" s="1">
        <v>1</v>
      </c>
      <c r="AI2970" s="1">
        <v>0</v>
      </c>
      <c r="AJ2970" s="1">
        <v>1</v>
      </c>
      <c r="AK2970" s="1">
        <v>0</v>
      </c>
      <c r="AL2970" s="1">
        <v>0</v>
      </c>
      <c r="AM2970" s="1">
        <v>0</v>
      </c>
      <c r="AN2970" s="1">
        <v>0</v>
      </c>
      <c r="AO2970" s="1">
        <v>1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1</v>
      </c>
      <c r="AV2970" s="1">
        <v>1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0</v>
      </c>
      <c r="BG2970" s="1">
        <v>0</v>
      </c>
      <c r="BH2970" s="1">
        <v>1</v>
      </c>
      <c r="BI2970" s="1">
        <v>0</v>
      </c>
      <c r="BJ2970" s="1">
        <v>0</v>
      </c>
      <c r="BK2970" s="1">
        <v>0</v>
      </c>
      <c r="BL2970" s="2">
        <v>49.891585565100002</v>
      </c>
      <c r="BM2970" s="2">
        <v>540</v>
      </c>
      <c r="BN2970" s="2">
        <v>35.726415094300002</v>
      </c>
      <c r="BO2970" s="2">
        <v>68.2</v>
      </c>
      <c r="BP2970" s="2">
        <v>5.2</v>
      </c>
      <c r="BQ2970" s="2">
        <v>22.222222222199999</v>
      </c>
      <c r="BR2970" s="2">
        <v>2.7777777777799999</v>
      </c>
      <c r="BS2970" s="2">
        <v>1.3</v>
      </c>
      <c r="BT2970" s="2">
        <v>0.46666666666700002</v>
      </c>
      <c r="BU2970" s="2">
        <v>63387</v>
      </c>
      <c r="BV2970" s="2">
        <v>3.0449E-2</v>
      </c>
      <c r="BW2970" s="2">
        <v>0.32980900000000002</v>
      </c>
      <c r="BX2970" s="2">
        <v>0.7</v>
      </c>
      <c r="BY2970" s="2">
        <v>0.99074074074100005</v>
      </c>
      <c r="BZ2970" s="2">
        <v>0.98598130841099996</v>
      </c>
      <c r="CA2970" s="2">
        <v>0.34861275000000003</v>
      </c>
      <c r="CB2970" s="2">
        <v>0.74468085106399995</v>
      </c>
      <c r="CC2970" s="2">
        <v>95.890941028200004</v>
      </c>
      <c r="CD2970" s="2">
        <v>93.168679732499996</v>
      </c>
      <c r="CE2970" s="2">
        <v>1668</v>
      </c>
      <c r="CF2970" s="2">
        <v>696</v>
      </c>
      <c r="CG2970" s="2">
        <v>1787.4257662299999</v>
      </c>
      <c r="CH2970" s="2">
        <v>143.47488280300001</v>
      </c>
      <c r="CI2970" s="2">
        <v>2127.0081207500002</v>
      </c>
      <c r="CJ2970" s="2">
        <v>3.2381647867900001</v>
      </c>
      <c r="CK2970" s="2">
        <v>544.72356426299996</v>
      </c>
      <c r="CL2970" s="2">
        <v>0.84034741042799999</v>
      </c>
      <c r="CM2970" s="1">
        <v>5</v>
      </c>
    </row>
    <row r="2971" spans="1:91" x14ac:dyDescent="0.5">
      <c r="A2971" s="1">
        <v>2970</v>
      </c>
      <c r="B2971" s="2">
        <v>1229912978</v>
      </c>
      <c r="C2971" s="2">
        <v>0</v>
      </c>
      <c r="D2971" s="2">
        <v>1</v>
      </c>
      <c r="E2971" s="2">
        <v>1</v>
      </c>
      <c r="F2971" s="2">
        <v>2</v>
      </c>
      <c r="G2971" s="2">
        <v>1</v>
      </c>
      <c r="H2971" s="2">
        <v>0</v>
      </c>
      <c r="I2971" s="2">
        <v>2</v>
      </c>
      <c r="J2971" s="2">
        <v>2</v>
      </c>
      <c r="K2971" s="1">
        <v>0</v>
      </c>
      <c r="L2971" s="1">
        <v>0</v>
      </c>
      <c r="M2971" s="1">
        <v>0</v>
      </c>
      <c r="N2971" s="1">
        <v>1</v>
      </c>
      <c r="O2971" s="1">
        <v>0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1</v>
      </c>
      <c r="AA2971" s="1">
        <v>0</v>
      </c>
      <c r="AB2971" s="1">
        <v>0</v>
      </c>
      <c r="AC2971" s="1">
        <v>0</v>
      </c>
      <c r="AD2971" s="1">
        <v>0</v>
      </c>
      <c r="AE2971" s="1">
        <v>1</v>
      </c>
      <c r="AF2971" s="1">
        <v>0</v>
      </c>
      <c r="AG2971" s="1">
        <v>0</v>
      </c>
      <c r="AH2971" s="1">
        <v>1</v>
      </c>
      <c r="AI2971" s="1">
        <v>0</v>
      </c>
      <c r="AJ2971" s="1">
        <v>1</v>
      </c>
      <c r="AK2971" s="1">
        <v>0</v>
      </c>
      <c r="AL2971" s="1">
        <v>0</v>
      </c>
      <c r="AM2971" s="1">
        <v>0</v>
      </c>
      <c r="AN2971" s="1">
        <v>0</v>
      </c>
      <c r="AO2971" s="1">
        <v>1</v>
      </c>
      <c r="AP2971" s="1">
        <v>0</v>
      </c>
      <c r="AQ2971" s="1">
        <v>0</v>
      </c>
      <c r="AR2971" s="1">
        <v>0</v>
      </c>
      <c r="AS2971" s="1">
        <v>0</v>
      </c>
      <c r="AT2971" s="1">
        <v>1</v>
      </c>
      <c r="AU2971" s="1">
        <v>0</v>
      </c>
      <c r="AV2971" s="1">
        <v>1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0</v>
      </c>
      <c r="BE2971" s="1">
        <v>0</v>
      </c>
      <c r="BF2971" s="1">
        <v>0</v>
      </c>
      <c r="BG2971" s="1">
        <v>0</v>
      </c>
      <c r="BH2971" s="1">
        <v>0</v>
      </c>
      <c r="BI2971" s="1">
        <v>1</v>
      </c>
      <c r="BJ2971" s="1">
        <v>0</v>
      </c>
      <c r="BK2971" s="1">
        <v>0</v>
      </c>
      <c r="BL2971" s="2">
        <v>49.891585565100002</v>
      </c>
      <c r="BM2971" s="2">
        <v>540</v>
      </c>
      <c r="BN2971" s="2">
        <v>35.726415094300002</v>
      </c>
      <c r="BO2971" s="2">
        <v>68.2</v>
      </c>
      <c r="BP2971" s="2">
        <v>5.2</v>
      </c>
      <c r="BQ2971" s="2">
        <v>22.222222222199999</v>
      </c>
      <c r="BR2971" s="2">
        <v>2.7777777777799999</v>
      </c>
      <c r="BS2971" s="2">
        <v>1.3</v>
      </c>
      <c r="BT2971" s="2">
        <v>0.46666666666700002</v>
      </c>
      <c r="BU2971" s="2">
        <v>63387</v>
      </c>
      <c r="BV2971" s="2">
        <v>3.0449E-2</v>
      </c>
      <c r="BW2971" s="2">
        <v>0.32980900000000002</v>
      </c>
      <c r="BX2971" s="2">
        <v>0.7</v>
      </c>
      <c r="BY2971" s="2">
        <v>0.99074074074100005</v>
      </c>
      <c r="BZ2971" s="2">
        <v>0.98598130841099996</v>
      </c>
      <c r="CA2971" s="2">
        <v>0.34861275000000003</v>
      </c>
      <c r="CB2971" s="2">
        <v>0.74468085106399995</v>
      </c>
      <c r="CC2971" s="2">
        <v>95.890941028200004</v>
      </c>
      <c r="CD2971" s="2">
        <v>93.168679732499996</v>
      </c>
      <c r="CE2971" s="2">
        <v>872</v>
      </c>
      <c r="CF2971" s="2">
        <v>121</v>
      </c>
      <c r="CG2971" s="2">
        <v>1699.66576158</v>
      </c>
      <c r="CH2971" s="2">
        <v>57.558175286299999</v>
      </c>
      <c r="CI2971" s="2">
        <v>2012.2362056899999</v>
      </c>
      <c r="CJ2971" s="2">
        <v>3.0656970077599999</v>
      </c>
      <c r="CK2971" s="2">
        <v>431.49712809499999</v>
      </c>
      <c r="CL2971" s="2">
        <v>0.84466513263599996</v>
      </c>
      <c r="CM2971" s="1">
        <v>5</v>
      </c>
    </row>
    <row r="2972" spans="1:91" x14ac:dyDescent="0.5">
      <c r="A2972" s="1">
        <v>2971</v>
      </c>
      <c r="B2972" s="2">
        <v>1234954554</v>
      </c>
      <c r="C2972" s="2">
        <v>0</v>
      </c>
      <c r="D2972" s="2">
        <v>1</v>
      </c>
      <c r="E2972" s="2">
        <v>1</v>
      </c>
      <c r="F2972" s="2">
        <v>1.9</v>
      </c>
      <c r="G2972" s="2">
        <v>0</v>
      </c>
      <c r="H2972" s="2">
        <v>0</v>
      </c>
      <c r="I2972" s="2">
        <v>2</v>
      </c>
      <c r="J2972" s="2">
        <v>2</v>
      </c>
      <c r="K2972" s="1">
        <v>0</v>
      </c>
      <c r="L2972" s="1">
        <v>0</v>
      </c>
      <c r="M2972" s="1">
        <v>0</v>
      </c>
      <c r="N2972" s="1">
        <v>1</v>
      </c>
      <c r="O2972" s="1">
        <v>0</v>
      </c>
      <c r="P2972" s="1">
        <v>0</v>
      </c>
      <c r="Q2972" s="1">
        <v>0</v>
      </c>
      <c r="R2972" s="1">
        <v>1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1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1</v>
      </c>
      <c r="AJ2972" s="1">
        <v>0</v>
      </c>
      <c r="AK2972" s="1">
        <v>1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1</v>
      </c>
      <c r="AR2972" s="1">
        <v>0</v>
      </c>
      <c r="AS2972" s="1">
        <v>0</v>
      </c>
      <c r="AT2972" s="1">
        <v>1</v>
      </c>
      <c r="AU2972" s="1">
        <v>0</v>
      </c>
      <c r="AV2972" s="1">
        <v>0</v>
      </c>
      <c r="AW2972" s="1">
        <v>1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1</v>
      </c>
      <c r="BG2972" s="1">
        <v>0</v>
      </c>
      <c r="BH2972" s="1">
        <v>0</v>
      </c>
      <c r="BI2972" s="1">
        <v>0</v>
      </c>
      <c r="BJ2972" s="1">
        <v>0</v>
      </c>
      <c r="BK2972" s="1">
        <v>0</v>
      </c>
      <c r="BL2972" s="2">
        <v>49.891585565100002</v>
      </c>
      <c r="BM2972" s="2">
        <v>540</v>
      </c>
      <c r="BN2972" s="2">
        <v>35.726415094300002</v>
      </c>
      <c r="BO2972" s="2">
        <v>68.2</v>
      </c>
      <c r="BP2972" s="2">
        <v>5.2</v>
      </c>
      <c r="BQ2972" s="2">
        <v>22.222222222199999</v>
      </c>
      <c r="BR2972" s="2">
        <v>2.7777777777799999</v>
      </c>
      <c r="BS2972" s="2">
        <v>1.3</v>
      </c>
      <c r="BT2972" s="2">
        <v>0.46666666666700002</v>
      </c>
      <c r="BU2972" s="2">
        <v>63387</v>
      </c>
      <c r="BV2972" s="2">
        <v>3.0449E-2</v>
      </c>
      <c r="BW2972" s="2">
        <v>0.32980900000000002</v>
      </c>
      <c r="BX2972" s="2">
        <v>0.7</v>
      </c>
      <c r="BY2972" s="2">
        <v>0.99074074074100005</v>
      </c>
      <c r="BZ2972" s="2">
        <v>0.98598130841099996</v>
      </c>
      <c r="CA2972" s="2">
        <v>0.34861275000000003</v>
      </c>
      <c r="CB2972" s="2">
        <v>0.74468085106399995</v>
      </c>
      <c r="CC2972" s="2">
        <v>95.890941028200004</v>
      </c>
      <c r="CD2972" s="2">
        <v>93.168679732499996</v>
      </c>
      <c r="CE2972" s="2">
        <v>872</v>
      </c>
      <c r="CF2972" s="2">
        <v>121</v>
      </c>
      <c r="CG2972" s="2">
        <v>1482.2565551600001</v>
      </c>
      <c r="CH2972" s="2">
        <v>277.12296972600001</v>
      </c>
      <c r="CI2972" s="2">
        <v>1829.0390606799999</v>
      </c>
      <c r="CJ2972" s="2">
        <v>2.7909623742499998</v>
      </c>
      <c r="CK2972" s="2">
        <v>331.20604208399999</v>
      </c>
      <c r="CL2972" s="2">
        <v>0.81040180443400001</v>
      </c>
      <c r="CM2972" s="1">
        <v>5</v>
      </c>
    </row>
    <row r="2973" spans="1:91" x14ac:dyDescent="0.5">
      <c r="A2973" s="1">
        <v>2972</v>
      </c>
      <c r="B2973" s="2">
        <v>1170544946</v>
      </c>
      <c r="C2973" s="2">
        <v>0</v>
      </c>
      <c r="D2973" s="2">
        <v>1</v>
      </c>
      <c r="E2973" s="2">
        <v>0</v>
      </c>
      <c r="F2973" s="2">
        <v>2.1</v>
      </c>
      <c r="G2973" s="2">
        <v>1</v>
      </c>
      <c r="H2973" s="2">
        <v>0</v>
      </c>
      <c r="I2973" s="2">
        <v>2</v>
      </c>
      <c r="J2973" s="2">
        <v>2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1</v>
      </c>
      <c r="S2973" s="1">
        <v>0</v>
      </c>
      <c r="T2973" s="1">
        <v>0</v>
      </c>
      <c r="U2973" s="1">
        <v>1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1</v>
      </c>
      <c r="AB2973" s="1">
        <v>0</v>
      </c>
      <c r="AC2973" s="1">
        <v>0</v>
      </c>
      <c r="AD2973" s="1">
        <v>1</v>
      </c>
      <c r="AE2973" s="1">
        <v>0</v>
      </c>
      <c r="AF2973" s="1">
        <v>0</v>
      </c>
      <c r="AG2973" s="1">
        <v>0</v>
      </c>
      <c r="AH2973" s="1">
        <v>1</v>
      </c>
      <c r="AI2973" s="1">
        <v>0</v>
      </c>
      <c r="AJ2973" s="1">
        <v>0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1</v>
      </c>
      <c r="AQ2973" s="1">
        <v>0</v>
      </c>
      <c r="AR2973" s="1">
        <v>0</v>
      </c>
      <c r="AS2973" s="1">
        <v>1</v>
      </c>
      <c r="AT2973" s="1">
        <v>0</v>
      </c>
      <c r="AU2973" s="1">
        <v>0</v>
      </c>
      <c r="AV2973" s="1">
        <v>0</v>
      </c>
      <c r="AW2973" s="1">
        <v>1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0</v>
      </c>
      <c r="BE2973" s="1">
        <v>0</v>
      </c>
      <c r="BF2973" s="1">
        <v>1</v>
      </c>
      <c r="BG2973" s="1">
        <v>0</v>
      </c>
      <c r="BH2973" s="1">
        <v>0</v>
      </c>
      <c r="BI2973" s="1">
        <v>1</v>
      </c>
      <c r="BJ2973" s="1">
        <v>0</v>
      </c>
      <c r="BK2973" s="1">
        <v>0</v>
      </c>
      <c r="BL2973" s="2">
        <v>22.358558544200001</v>
      </c>
      <c r="BM2973" s="2">
        <v>570</v>
      </c>
      <c r="BN2973" s="2">
        <v>44.385321100900001</v>
      </c>
      <c r="BO2973" s="2">
        <v>58.3</v>
      </c>
      <c r="BP2973" s="2">
        <v>14.3</v>
      </c>
      <c r="BQ2973" s="2">
        <v>24.5454545455</v>
      </c>
      <c r="BR2973" s="2">
        <v>13.6363636364</v>
      </c>
      <c r="BS2973" s="2">
        <v>1.2</v>
      </c>
      <c r="BT2973" s="2">
        <v>0.33333333333300003</v>
      </c>
      <c r="BU2973" s="2">
        <v>33902</v>
      </c>
      <c r="BV2973" s="2">
        <v>0.80563600000000002</v>
      </c>
      <c r="BW2973" s="2">
        <v>0.230931</v>
      </c>
      <c r="BX2973" s="2">
        <v>0.69230769230800004</v>
      </c>
      <c r="BY2973" s="2">
        <v>0.88387096774200002</v>
      </c>
      <c r="BZ2973" s="2">
        <v>0.85401459853999995</v>
      </c>
      <c r="CA2973" s="2">
        <v>0.44701849999999999</v>
      </c>
      <c r="CB2973" s="2">
        <v>0.68181818181800002</v>
      </c>
      <c r="CC2973" s="2">
        <v>91.822347690100003</v>
      </c>
      <c r="CD2973" s="2">
        <v>86.480430078099999</v>
      </c>
      <c r="CE2973" s="2">
        <v>872</v>
      </c>
      <c r="CF2973" s="2">
        <v>121</v>
      </c>
      <c r="CG2973" s="2">
        <v>1506.01928116</v>
      </c>
      <c r="CH2973" s="2">
        <v>11.5153782145</v>
      </c>
      <c r="CI2973" s="2">
        <v>1603.2411875499999</v>
      </c>
      <c r="CJ2973" s="2">
        <v>2.45297452841</v>
      </c>
      <c r="CK2973" s="2">
        <v>22.045109946899998</v>
      </c>
      <c r="CL2973" s="2">
        <v>0.93935915123400004</v>
      </c>
      <c r="CM2973" s="1">
        <v>5</v>
      </c>
    </row>
    <row r="2974" spans="1:91" x14ac:dyDescent="0.5">
      <c r="A2974" s="1">
        <v>2973</v>
      </c>
      <c r="B2974" s="2">
        <v>1170639400</v>
      </c>
      <c r="C2974" s="2">
        <v>1</v>
      </c>
      <c r="D2974" s="2">
        <v>0</v>
      </c>
      <c r="E2974" s="2">
        <v>1</v>
      </c>
      <c r="F2974" s="2">
        <v>2.1</v>
      </c>
      <c r="G2974" s="2">
        <v>0</v>
      </c>
      <c r="H2974" s="2">
        <v>0</v>
      </c>
      <c r="I2974" s="2">
        <v>1</v>
      </c>
      <c r="J2974" s="2">
        <v>2</v>
      </c>
      <c r="K2974" s="1">
        <v>0</v>
      </c>
      <c r="L2974" s="1">
        <v>0</v>
      </c>
      <c r="M2974" s="1">
        <v>1</v>
      </c>
      <c r="N2974" s="1">
        <v>0</v>
      </c>
      <c r="O2974" s="1">
        <v>0</v>
      </c>
      <c r="P2974" s="1">
        <v>0</v>
      </c>
      <c r="Q2974" s="1">
        <v>1</v>
      </c>
      <c r="R2974" s="1">
        <v>0</v>
      </c>
      <c r="S2974" s="1">
        <v>0</v>
      </c>
      <c r="T2974" s="1">
        <v>0</v>
      </c>
      <c r="U2974" s="1">
        <v>1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  <c r="AH2974" s="1">
        <v>1</v>
      </c>
      <c r="AI2974" s="1">
        <v>0</v>
      </c>
      <c r="AJ2974" s="1">
        <v>0</v>
      </c>
      <c r="AK2974" s="1">
        <v>1</v>
      </c>
      <c r="AL2974" s="1">
        <v>0</v>
      </c>
      <c r="AM2974" s="1">
        <v>0</v>
      </c>
      <c r="AN2974" s="1">
        <v>0</v>
      </c>
      <c r="AO2974" s="1">
        <v>1</v>
      </c>
      <c r="AP2974" s="1">
        <v>0</v>
      </c>
      <c r="AQ2974" s="1">
        <v>0</v>
      </c>
      <c r="AR2974" s="1">
        <v>0</v>
      </c>
      <c r="AS2974" s="1">
        <v>1</v>
      </c>
      <c r="AT2974" s="1">
        <v>0</v>
      </c>
      <c r="AU2974" s="1">
        <v>0</v>
      </c>
      <c r="AV2974" s="1">
        <v>0</v>
      </c>
      <c r="AW2974" s="1">
        <v>1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1</v>
      </c>
      <c r="BF2974" s="1">
        <v>0</v>
      </c>
      <c r="BG2974" s="1">
        <v>0</v>
      </c>
      <c r="BH2974" s="1">
        <v>0</v>
      </c>
      <c r="BI2974" s="1">
        <v>1</v>
      </c>
      <c r="BJ2974" s="1">
        <v>0</v>
      </c>
      <c r="BK2974" s="1">
        <v>0</v>
      </c>
      <c r="BL2974" s="2">
        <v>22.358558544200001</v>
      </c>
      <c r="BM2974" s="2">
        <v>570</v>
      </c>
      <c r="BN2974" s="2">
        <v>44.385321100900001</v>
      </c>
      <c r="BO2974" s="2">
        <v>58.3</v>
      </c>
      <c r="BP2974" s="2">
        <v>14.3</v>
      </c>
      <c r="BQ2974" s="2">
        <v>24.5454545455</v>
      </c>
      <c r="BR2974" s="2">
        <v>13.6363636364</v>
      </c>
      <c r="BS2974" s="2">
        <v>1.2</v>
      </c>
      <c r="BT2974" s="2">
        <v>0.33333333333300003</v>
      </c>
      <c r="BU2974" s="2">
        <v>33902</v>
      </c>
      <c r="BV2974" s="2">
        <v>0.80563600000000002</v>
      </c>
      <c r="BW2974" s="2">
        <v>0.230931</v>
      </c>
      <c r="BX2974" s="2">
        <v>0.69230769230800004</v>
      </c>
      <c r="BY2974" s="2">
        <v>0.88387096774200002</v>
      </c>
      <c r="BZ2974" s="2">
        <v>0.85401459853999995</v>
      </c>
      <c r="CA2974" s="2">
        <v>0.44701849999999999</v>
      </c>
      <c r="CB2974" s="2">
        <v>0.68181818181800002</v>
      </c>
      <c r="CC2974" s="2">
        <v>91.822347690100003</v>
      </c>
      <c r="CD2974" s="2">
        <v>86.480430078099999</v>
      </c>
      <c r="CE2974" s="2">
        <v>1668</v>
      </c>
      <c r="CF2974" s="2">
        <v>696</v>
      </c>
      <c r="CG2974" s="2">
        <v>1774.3291234400001</v>
      </c>
      <c r="CH2974" s="2">
        <v>101.397677977</v>
      </c>
      <c r="CI2974" s="2">
        <v>2475.3501102099999</v>
      </c>
      <c r="CJ2974" s="2">
        <v>2.7997681733499999</v>
      </c>
      <c r="CK2974" s="2">
        <v>4.4397429978099998</v>
      </c>
      <c r="CL2974" s="2">
        <v>0.71679925846500003</v>
      </c>
      <c r="CM2974" s="1">
        <v>5</v>
      </c>
    </row>
    <row r="2975" spans="1:91" x14ac:dyDescent="0.5">
      <c r="A2975" s="1">
        <v>2974</v>
      </c>
      <c r="B2975" s="2">
        <v>1170723592</v>
      </c>
      <c r="C2975" s="2">
        <v>0</v>
      </c>
      <c r="D2975" s="2">
        <v>1</v>
      </c>
      <c r="E2975" s="2">
        <v>0</v>
      </c>
      <c r="F2975" s="2">
        <v>1.9</v>
      </c>
      <c r="G2975" s="2">
        <v>0</v>
      </c>
      <c r="H2975" s="2">
        <v>0</v>
      </c>
      <c r="I2975" s="2">
        <v>2</v>
      </c>
      <c r="J2975" s="2">
        <v>2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1</v>
      </c>
      <c r="T2975" s="1">
        <v>0</v>
      </c>
      <c r="U2975" s="1">
        <v>0</v>
      </c>
      <c r="V2975" s="1">
        <v>1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1</v>
      </c>
      <c r="AF2975" s="1">
        <v>0</v>
      </c>
      <c r="AG2975" s="1">
        <v>0</v>
      </c>
      <c r="AH2975" s="1">
        <v>1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1</v>
      </c>
      <c r="AR2975" s="1">
        <v>0</v>
      </c>
      <c r="AS2975" s="1">
        <v>0</v>
      </c>
      <c r="AT2975" s="1">
        <v>0</v>
      </c>
      <c r="AU2975" s="1">
        <v>1</v>
      </c>
      <c r="AV2975" s="1">
        <v>1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1</v>
      </c>
      <c r="BF2975" s="1">
        <v>0</v>
      </c>
      <c r="BG2975" s="1">
        <v>0</v>
      </c>
      <c r="BH2975" s="1">
        <v>0</v>
      </c>
      <c r="BI2975" s="1">
        <v>0</v>
      </c>
      <c r="BJ2975" s="1">
        <v>0</v>
      </c>
      <c r="BK2975" s="1">
        <v>0</v>
      </c>
      <c r="BL2975" s="2">
        <v>22.358558544200001</v>
      </c>
      <c r="BM2975" s="2">
        <v>570</v>
      </c>
      <c r="BN2975" s="2">
        <v>44.385321100900001</v>
      </c>
      <c r="BO2975" s="2">
        <v>58.3</v>
      </c>
      <c r="BP2975" s="2">
        <v>14.3</v>
      </c>
      <c r="BQ2975" s="2">
        <v>24.5454545455</v>
      </c>
      <c r="BR2975" s="2">
        <v>13.6363636364</v>
      </c>
      <c r="BS2975" s="2">
        <v>1.2</v>
      </c>
      <c r="BT2975" s="2">
        <v>0.33333333333300003</v>
      </c>
      <c r="BU2975" s="2">
        <v>33902</v>
      </c>
      <c r="BV2975" s="2">
        <v>0.80563600000000002</v>
      </c>
      <c r="BW2975" s="2">
        <v>0.230931</v>
      </c>
      <c r="BX2975" s="2">
        <v>0.69230769230800004</v>
      </c>
      <c r="BY2975" s="2">
        <v>0.88387096774200002</v>
      </c>
      <c r="BZ2975" s="2">
        <v>0.85401459853999995</v>
      </c>
      <c r="CA2975" s="2">
        <v>0.44701849999999999</v>
      </c>
      <c r="CB2975" s="2">
        <v>0.68181818181800002</v>
      </c>
      <c r="CC2975" s="2">
        <v>91.822347690100003</v>
      </c>
      <c r="CD2975" s="2">
        <v>86.480430078099999</v>
      </c>
      <c r="CE2975" s="2">
        <v>872</v>
      </c>
      <c r="CF2975" s="2">
        <v>121</v>
      </c>
      <c r="CG2975" s="2">
        <v>1506.01928116</v>
      </c>
      <c r="CH2975" s="2">
        <v>11.5153782145</v>
      </c>
      <c r="CI2975" s="2">
        <v>1603.2411875499999</v>
      </c>
      <c r="CJ2975" s="2">
        <v>2.45297452841</v>
      </c>
      <c r="CK2975" s="2">
        <v>22.045109946899998</v>
      </c>
      <c r="CL2975" s="2">
        <v>0.93935915123400004</v>
      </c>
      <c r="CM2975" s="1">
        <v>5</v>
      </c>
    </row>
    <row r="2976" spans="1:91" x14ac:dyDescent="0.5">
      <c r="A2976" s="1">
        <v>2975</v>
      </c>
      <c r="B2976" s="2">
        <v>1170953028</v>
      </c>
      <c r="C2976" s="2">
        <v>1</v>
      </c>
      <c r="D2976" s="2">
        <v>0</v>
      </c>
      <c r="E2976" s="2">
        <v>0</v>
      </c>
      <c r="F2976" s="2">
        <v>2.8</v>
      </c>
      <c r="G2976" s="2">
        <v>0</v>
      </c>
      <c r="H2976" s="2">
        <v>1</v>
      </c>
      <c r="I2976" s="2">
        <v>1</v>
      </c>
      <c r="J2976" s="2">
        <v>2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1</v>
      </c>
      <c r="W2976" s="1">
        <v>0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1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</v>
      </c>
      <c r="AK2976" s="1">
        <v>0</v>
      </c>
      <c r="AL2976" s="1">
        <v>0</v>
      </c>
      <c r="AM2976" s="1">
        <v>0</v>
      </c>
      <c r="AN2976" s="1">
        <v>0</v>
      </c>
      <c r="AO2976" s="1">
        <v>1</v>
      </c>
      <c r="AP2976" s="1">
        <v>0</v>
      </c>
      <c r="AQ2976" s="1">
        <v>0</v>
      </c>
      <c r="AR2976" s="1">
        <v>0</v>
      </c>
      <c r="AS2976" s="1">
        <v>1</v>
      </c>
      <c r="AT2976" s="1">
        <v>0</v>
      </c>
      <c r="AU2976" s="1">
        <v>0</v>
      </c>
      <c r="AV2976" s="1">
        <v>1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0</v>
      </c>
      <c r="BE2976" s="1">
        <v>0</v>
      </c>
      <c r="BF2976" s="1">
        <v>1</v>
      </c>
      <c r="BG2976" s="1">
        <v>0</v>
      </c>
      <c r="BH2976" s="1">
        <v>0</v>
      </c>
      <c r="BI2976" s="1">
        <v>0</v>
      </c>
      <c r="BJ2976" s="1">
        <v>1</v>
      </c>
      <c r="BK2976" s="1">
        <v>0</v>
      </c>
      <c r="BL2976" s="2">
        <v>22.358558544200001</v>
      </c>
      <c r="BM2976" s="2">
        <v>570</v>
      </c>
      <c r="BN2976" s="2">
        <v>44.385321100900001</v>
      </c>
      <c r="BO2976" s="2">
        <v>58.3</v>
      </c>
      <c r="BP2976" s="2">
        <v>14.3</v>
      </c>
      <c r="BQ2976" s="2">
        <v>24.5454545455</v>
      </c>
      <c r="BR2976" s="2">
        <v>13.6363636364</v>
      </c>
      <c r="BS2976" s="2">
        <v>1.2</v>
      </c>
      <c r="BT2976" s="2">
        <v>0.33333333333300003</v>
      </c>
      <c r="BU2976" s="2">
        <v>33902</v>
      </c>
      <c r="BV2976" s="2">
        <v>0.80563600000000002</v>
      </c>
      <c r="BW2976" s="2">
        <v>0.230931</v>
      </c>
      <c r="BX2976" s="2">
        <v>0.69230769230800004</v>
      </c>
      <c r="BY2976" s="2">
        <v>0.88387096774200002</v>
      </c>
      <c r="BZ2976" s="2">
        <v>0.85401459853999995</v>
      </c>
      <c r="CA2976" s="2">
        <v>0.44701849999999999</v>
      </c>
      <c r="CB2976" s="2">
        <v>0.68181818181800002</v>
      </c>
      <c r="CC2976" s="2">
        <v>91.822347690100003</v>
      </c>
      <c r="CD2976" s="2">
        <v>86.480430078099999</v>
      </c>
      <c r="CE2976" s="2">
        <v>1668</v>
      </c>
      <c r="CF2976" s="2">
        <v>696</v>
      </c>
      <c r="CG2976" s="2">
        <v>1609.2416418299999</v>
      </c>
      <c r="CH2976" s="2">
        <v>284.18338346799999</v>
      </c>
      <c r="CI2976" s="2">
        <v>2145.27136187</v>
      </c>
      <c r="CJ2976" s="2">
        <v>2.45697728716</v>
      </c>
      <c r="CK2976" s="2">
        <v>208.55831810500001</v>
      </c>
      <c r="CL2976" s="2">
        <v>0.75013430488599997</v>
      </c>
      <c r="CM2976" s="1">
        <v>5</v>
      </c>
    </row>
    <row r="2977" spans="1:91" x14ac:dyDescent="0.5">
      <c r="A2977" s="1">
        <v>2976</v>
      </c>
      <c r="B2977" s="2">
        <v>1170967066</v>
      </c>
      <c r="C2977" s="2">
        <v>0</v>
      </c>
      <c r="D2977" s="2">
        <v>1</v>
      </c>
      <c r="E2977" s="2">
        <v>0</v>
      </c>
      <c r="F2977" s="2">
        <v>2.8</v>
      </c>
      <c r="G2977" s="2">
        <v>0</v>
      </c>
      <c r="H2977" s="2">
        <v>1</v>
      </c>
      <c r="I2977" s="2">
        <v>1</v>
      </c>
      <c r="J2977" s="2">
        <v>2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1</v>
      </c>
      <c r="W2977" s="1">
        <v>0</v>
      </c>
      <c r="X2977" s="1">
        <v>1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1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1</v>
      </c>
      <c r="AL2977" s="1">
        <v>0</v>
      </c>
      <c r="AM2977" s="1">
        <v>0</v>
      </c>
      <c r="AN2977" s="1">
        <v>0</v>
      </c>
      <c r="AO2977" s="1">
        <v>1</v>
      </c>
      <c r="AP2977" s="1">
        <v>0</v>
      </c>
      <c r="AQ2977" s="1">
        <v>0</v>
      </c>
      <c r="AR2977" s="1">
        <v>0</v>
      </c>
      <c r="AS2977" s="1">
        <v>1</v>
      </c>
      <c r="AT2977" s="1">
        <v>0</v>
      </c>
      <c r="AU2977" s="1">
        <v>0</v>
      </c>
      <c r="AV2977" s="1">
        <v>1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0</v>
      </c>
      <c r="BE2977" s="1">
        <v>0</v>
      </c>
      <c r="BF2977" s="1">
        <v>1</v>
      </c>
      <c r="BG2977" s="1">
        <v>0</v>
      </c>
      <c r="BH2977" s="1">
        <v>0</v>
      </c>
      <c r="BI2977" s="1">
        <v>0</v>
      </c>
      <c r="BJ2977" s="1">
        <v>1</v>
      </c>
      <c r="BK2977" s="1">
        <v>0</v>
      </c>
      <c r="BL2977" s="2">
        <v>22.358558544200001</v>
      </c>
      <c r="BM2977" s="2">
        <v>570</v>
      </c>
      <c r="BN2977" s="2">
        <v>44.385321100900001</v>
      </c>
      <c r="BO2977" s="2">
        <v>58.3</v>
      </c>
      <c r="BP2977" s="2">
        <v>14.3</v>
      </c>
      <c r="BQ2977" s="2">
        <v>24.5454545455</v>
      </c>
      <c r="BR2977" s="2">
        <v>13.6363636364</v>
      </c>
      <c r="BS2977" s="2">
        <v>1.2</v>
      </c>
      <c r="BT2977" s="2">
        <v>0.33333333333300003</v>
      </c>
      <c r="BU2977" s="2">
        <v>33902</v>
      </c>
      <c r="BV2977" s="2">
        <v>0.80563600000000002</v>
      </c>
      <c r="BW2977" s="2">
        <v>0.230931</v>
      </c>
      <c r="BX2977" s="2">
        <v>0.69230769230800004</v>
      </c>
      <c r="BY2977" s="2">
        <v>0.88387096774200002</v>
      </c>
      <c r="BZ2977" s="2">
        <v>0.85401459853999995</v>
      </c>
      <c r="CA2977" s="2">
        <v>0.44701849999999999</v>
      </c>
      <c r="CB2977" s="2">
        <v>0.68181818181800002</v>
      </c>
      <c r="CC2977" s="2">
        <v>91.822347690100003</v>
      </c>
      <c r="CD2977" s="2">
        <v>86.480430078099999</v>
      </c>
      <c r="CE2977" s="2">
        <v>872</v>
      </c>
      <c r="CF2977" s="2">
        <v>121</v>
      </c>
      <c r="CG2977" s="2">
        <v>1609.2416418299999</v>
      </c>
      <c r="CH2977" s="2">
        <v>284.18338346799999</v>
      </c>
      <c r="CI2977" s="2">
        <v>2145.27136187</v>
      </c>
      <c r="CJ2977" s="2">
        <v>2.45697728716</v>
      </c>
      <c r="CK2977" s="2">
        <v>208.55831810500001</v>
      </c>
      <c r="CL2977" s="2">
        <v>0.75013430488599997</v>
      </c>
      <c r="CM2977" s="1">
        <v>5</v>
      </c>
    </row>
    <row r="2978" spans="1:91" x14ac:dyDescent="0.5">
      <c r="A2978" s="1">
        <v>2977</v>
      </c>
      <c r="B2978" s="2">
        <v>1171992131</v>
      </c>
      <c r="C2978" s="2">
        <v>0</v>
      </c>
      <c r="D2978" s="2">
        <v>1</v>
      </c>
      <c r="E2978" s="2">
        <v>0</v>
      </c>
      <c r="F2978" s="2">
        <v>2.2999999999999998</v>
      </c>
      <c r="G2978" s="2">
        <v>1</v>
      </c>
      <c r="H2978" s="2">
        <v>0</v>
      </c>
      <c r="I2978" s="2">
        <v>2</v>
      </c>
      <c r="J2978" s="2">
        <v>3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1</v>
      </c>
      <c r="R2978" s="1">
        <v>0</v>
      </c>
      <c r="S2978" s="1">
        <v>0</v>
      </c>
      <c r="T2978" s="1">
        <v>0</v>
      </c>
      <c r="U2978" s="1">
        <v>1</v>
      </c>
      <c r="V2978" s="1">
        <v>0</v>
      </c>
      <c r="W2978" s="1">
        <v>0</v>
      </c>
      <c r="X2978" s="1">
        <v>0</v>
      </c>
      <c r="Y2978" s="1">
        <v>0</v>
      </c>
      <c r="Z2978" s="1">
        <v>1</v>
      </c>
      <c r="AA2978" s="1">
        <v>0</v>
      </c>
      <c r="AB2978" s="1">
        <v>0</v>
      </c>
      <c r="AC2978" s="1">
        <v>0</v>
      </c>
      <c r="AD2978" s="1">
        <v>1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1</v>
      </c>
      <c r="AT2978" s="1">
        <v>0</v>
      </c>
      <c r="AU2978" s="1">
        <v>0</v>
      </c>
      <c r="AV2978" s="1">
        <v>1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0</v>
      </c>
      <c r="BE2978" s="1">
        <v>0</v>
      </c>
      <c r="BF2978" s="1">
        <v>0</v>
      </c>
      <c r="BG2978" s="1">
        <v>0</v>
      </c>
      <c r="BH2978" s="1">
        <v>0</v>
      </c>
      <c r="BI2978" s="1">
        <v>1</v>
      </c>
      <c r="BJ2978" s="1">
        <v>0</v>
      </c>
      <c r="BK2978" s="1">
        <v>0</v>
      </c>
      <c r="BL2978" s="2">
        <v>22.358558544200001</v>
      </c>
      <c r="BM2978" s="2">
        <v>570</v>
      </c>
      <c r="BN2978" s="2">
        <v>44.385321100900001</v>
      </c>
      <c r="BO2978" s="2">
        <v>58.3</v>
      </c>
      <c r="BP2978" s="2">
        <v>14.3</v>
      </c>
      <c r="BQ2978" s="2">
        <v>24.5454545455</v>
      </c>
      <c r="BR2978" s="2">
        <v>13.6363636364</v>
      </c>
      <c r="BS2978" s="2">
        <v>1.2</v>
      </c>
      <c r="BT2978" s="2">
        <v>0.33333333333300003</v>
      </c>
      <c r="BU2978" s="2">
        <v>33902</v>
      </c>
      <c r="BV2978" s="2">
        <v>0.80563600000000002</v>
      </c>
      <c r="BW2978" s="2">
        <v>0.230931</v>
      </c>
      <c r="BX2978" s="2">
        <v>0.69230769230800004</v>
      </c>
      <c r="BY2978" s="2">
        <v>0.88387096774200002</v>
      </c>
      <c r="BZ2978" s="2">
        <v>0.85401459853999995</v>
      </c>
      <c r="CA2978" s="2">
        <v>0.44701849999999999</v>
      </c>
      <c r="CB2978" s="2">
        <v>0.68181818181800002</v>
      </c>
      <c r="CC2978" s="2">
        <v>91.822347690100003</v>
      </c>
      <c r="CD2978" s="2">
        <v>86.480430078099999</v>
      </c>
      <c r="CE2978" s="2">
        <v>872</v>
      </c>
      <c r="CF2978" s="2">
        <v>121</v>
      </c>
      <c r="CG2978" s="2">
        <v>1699.9839572599999</v>
      </c>
      <c r="CH2978" s="2">
        <v>351.34589273</v>
      </c>
      <c r="CI2978" s="2">
        <v>2704.0546683500002</v>
      </c>
      <c r="CJ2978" s="2">
        <v>3.1951176822899998</v>
      </c>
      <c r="CK2978" s="2">
        <v>136.46344536399999</v>
      </c>
      <c r="CL2978" s="2">
        <v>0.62867958150199998</v>
      </c>
      <c r="CM2978" s="1">
        <v>5</v>
      </c>
    </row>
    <row r="2979" spans="1:91" x14ac:dyDescent="0.5">
      <c r="A2979" s="1">
        <v>2978</v>
      </c>
      <c r="B2979" s="2">
        <v>1172111559</v>
      </c>
      <c r="C2979" s="2">
        <v>0</v>
      </c>
      <c r="D2979" s="2">
        <v>1</v>
      </c>
      <c r="E2979" s="2">
        <v>1</v>
      </c>
      <c r="F2979" s="2">
        <v>2.8</v>
      </c>
      <c r="G2979" s="2">
        <v>1</v>
      </c>
      <c r="H2979" s="2">
        <v>1</v>
      </c>
      <c r="I2979" s="2">
        <v>2</v>
      </c>
      <c r="J2979" s="2">
        <v>3</v>
      </c>
      <c r="K2979" s="1">
        <v>0</v>
      </c>
      <c r="L2979" s="1">
        <v>0</v>
      </c>
      <c r="M2979" s="1">
        <v>0</v>
      </c>
      <c r="N2979" s="1">
        <v>1</v>
      </c>
      <c r="O2979" s="1">
        <v>0</v>
      </c>
      <c r="P2979" s="1">
        <v>0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1</v>
      </c>
      <c r="Z2979" s="1">
        <v>0</v>
      </c>
      <c r="AA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1</v>
      </c>
      <c r="AH2979" s="1">
        <v>0</v>
      </c>
      <c r="AI2979" s="1">
        <v>0</v>
      </c>
      <c r="AJ2979" s="1">
        <v>0</v>
      </c>
      <c r="AK2979" s="1">
        <v>1</v>
      </c>
      <c r="AL2979" s="1">
        <v>0</v>
      </c>
      <c r="AM2979" s="1">
        <v>0</v>
      </c>
      <c r="AN2979" s="1">
        <v>0</v>
      </c>
      <c r="AO2979" s="1">
        <v>1</v>
      </c>
      <c r="AP2979" s="1">
        <v>0</v>
      </c>
      <c r="AQ2979" s="1">
        <v>0</v>
      </c>
      <c r="AR2979" s="1">
        <v>0</v>
      </c>
      <c r="AS2979" s="1">
        <v>1</v>
      </c>
      <c r="AT2979" s="1">
        <v>0</v>
      </c>
      <c r="AU2979" s="1">
        <v>0</v>
      </c>
      <c r="AV2979" s="1">
        <v>0</v>
      </c>
      <c r="AW2979" s="1">
        <v>1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0</v>
      </c>
      <c r="BE2979" s="1">
        <v>0</v>
      </c>
      <c r="BF2979" s="1">
        <v>1</v>
      </c>
      <c r="BG2979" s="1">
        <v>0</v>
      </c>
      <c r="BH2979" s="1">
        <v>0</v>
      </c>
      <c r="BI2979" s="1">
        <v>1</v>
      </c>
      <c r="BJ2979" s="1">
        <v>0</v>
      </c>
      <c r="BK2979" s="1">
        <v>0</v>
      </c>
      <c r="BL2979" s="2">
        <v>22.358558544200001</v>
      </c>
      <c r="BM2979" s="2">
        <v>570</v>
      </c>
      <c r="BN2979" s="2">
        <v>44.385321100900001</v>
      </c>
      <c r="BO2979" s="2">
        <v>58.3</v>
      </c>
      <c r="BP2979" s="2">
        <v>14.3</v>
      </c>
      <c r="BQ2979" s="2">
        <v>24.5454545455</v>
      </c>
      <c r="BR2979" s="2">
        <v>13.6363636364</v>
      </c>
      <c r="BS2979" s="2">
        <v>1.2</v>
      </c>
      <c r="BT2979" s="2">
        <v>0.33333333333300003</v>
      </c>
      <c r="BU2979" s="2">
        <v>33902</v>
      </c>
      <c r="BV2979" s="2">
        <v>0.80563600000000002</v>
      </c>
      <c r="BW2979" s="2">
        <v>0.230931</v>
      </c>
      <c r="BX2979" s="2">
        <v>0.69230769230800004</v>
      </c>
      <c r="BY2979" s="2">
        <v>0.88387096774200002</v>
      </c>
      <c r="BZ2979" s="2">
        <v>0.85401459853999995</v>
      </c>
      <c r="CA2979" s="2">
        <v>0.44701849999999999</v>
      </c>
      <c r="CB2979" s="2">
        <v>0.68181818181800002</v>
      </c>
      <c r="CC2979" s="2">
        <v>91.822347690100003</v>
      </c>
      <c r="CD2979" s="2">
        <v>86.480430078099999</v>
      </c>
      <c r="CE2979" s="2">
        <v>872</v>
      </c>
      <c r="CF2979" s="2">
        <v>121</v>
      </c>
      <c r="CG2979" s="2">
        <v>1713.7511581399999</v>
      </c>
      <c r="CH2979" s="2">
        <v>216.08461244399999</v>
      </c>
      <c r="CI2979" s="2">
        <v>2379.03526943</v>
      </c>
      <c r="CJ2979" s="2">
        <v>2.7300224604299999</v>
      </c>
      <c r="CK2979" s="2">
        <v>190.95343079</v>
      </c>
      <c r="CL2979" s="2">
        <v>0.72035550719100006</v>
      </c>
      <c r="CM2979" s="1">
        <v>5</v>
      </c>
    </row>
    <row r="2980" spans="1:91" x14ac:dyDescent="0.5">
      <c r="A2980" s="1">
        <v>2979</v>
      </c>
      <c r="B2980" s="2">
        <v>1172456141</v>
      </c>
      <c r="C2980" s="2">
        <v>0</v>
      </c>
      <c r="D2980" s="2">
        <v>1</v>
      </c>
      <c r="E2980" s="2">
        <v>1</v>
      </c>
      <c r="F2980" s="2">
        <v>1.9</v>
      </c>
      <c r="G2980" s="2">
        <v>0</v>
      </c>
      <c r="H2980" s="2">
        <v>0</v>
      </c>
      <c r="I2980" s="2">
        <v>2</v>
      </c>
      <c r="J2980" s="2">
        <v>2</v>
      </c>
      <c r="K2980" s="1">
        <v>0</v>
      </c>
      <c r="L2980" s="1">
        <v>0</v>
      </c>
      <c r="M2980" s="1">
        <v>1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1</v>
      </c>
      <c r="AE2980" s="1">
        <v>0</v>
      </c>
      <c r="AF2980" s="1">
        <v>0</v>
      </c>
      <c r="AG2980" s="1">
        <v>0</v>
      </c>
      <c r="AH2980" s="1">
        <v>1</v>
      </c>
      <c r="AI2980" s="1">
        <v>0</v>
      </c>
      <c r="AJ2980" s="1">
        <v>0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1</v>
      </c>
      <c r="AR2980" s="1">
        <v>0</v>
      </c>
      <c r="AS2980" s="1">
        <v>1</v>
      </c>
      <c r="AT2980" s="1">
        <v>0</v>
      </c>
      <c r="AU2980" s="1">
        <v>0</v>
      </c>
      <c r="AV2980" s="1">
        <v>0</v>
      </c>
      <c r="AW2980" s="1">
        <v>1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0</v>
      </c>
      <c r="BE2980" s="1">
        <v>0</v>
      </c>
      <c r="BF2980" s="1">
        <v>1</v>
      </c>
      <c r="BG2980" s="1">
        <v>0</v>
      </c>
      <c r="BH2980" s="1">
        <v>0</v>
      </c>
      <c r="BI2980" s="1">
        <v>0</v>
      </c>
      <c r="BJ2980" s="1">
        <v>1</v>
      </c>
      <c r="BK2980" s="1">
        <v>0</v>
      </c>
      <c r="BL2980" s="2">
        <v>22.358558544200001</v>
      </c>
      <c r="BM2980" s="2">
        <v>570</v>
      </c>
      <c r="BN2980" s="2">
        <v>44.385321100900001</v>
      </c>
      <c r="BO2980" s="2">
        <v>58.3</v>
      </c>
      <c r="BP2980" s="2">
        <v>14.3</v>
      </c>
      <c r="BQ2980" s="2">
        <v>24.5454545455</v>
      </c>
      <c r="BR2980" s="2">
        <v>13.6363636364</v>
      </c>
      <c r="BS2980" s="2">
        <v>1.2</v>
      </c>
      <c r="BT2980" s="2">
        <v>0.33333333333300003</v>
      </c>
      <c r="BU2980" s="2">
        <v>33902</v>
      </c>
      <c r="BV2980" s="2">
        <v>0.80563600000000002</v>
      </c>
      <c r="BW2980" s="2">
        <v>0.230931</v>
      </c>
      <c r="BX2980" s="2">
        <v>0.69230769230800004</v>
      </c>
      <c r="BY2980" s="2">
        <v>0.88387096774200002</v>
      </c>
      <c r="BZ2980" s="2">
        <v>0.85401459853999995</v>
      </c>
      <c r="CA2980" s="2">
        <v>0.44701849999999999</v>
      </c>
      <c r="CB2980" s="2">
        <v>0.68181818181800002</v>
      </c>
      <c r="CC2980" s="2">
        <v>91.822347690100003</v>
      </c>
      <c r="CD2980" s="2">
        <v>86.480430078099999</v>
      </c>
      <c r="CE2980" s="2">
        <v>872</v>
      </c>
      <c r="CF2980" s="2">
        <v>121</v>
      </c>
      <c r="CG2980" s="2">
        <v>1609.2416418299999</v>
      </c>
      <c r="CH2980" s="2">
        <v>284.18338346799999</v>
      </c>
      <c r="CI2980" s="2">
        <v>2145.27136187</v>
      </c>
      <c r="CJ2980" s="2">
        <v>2.45697728716</v>
      </c>
      <c r="CK2980" s="2">
        <v>208.55831810500001</v>
      </c>
      <c r="CL2980" s="2">
        <v>0.75013430488599997</v>
      </c>
      <c r="CM2980" s="1">
        <v>5</v>
      </c>
    </row>
    <row r="2981" spans="1:91" x14ac:dyDescent="0.5">
      <c r="A2981" s="1">
        <v>2980</v>
      </c>
      <c r="B2981" s="2">
        <v>1172517093</v>
      </c>
      <c r="C2981" s="2">
        <v>0</v>
      </c>
      <c r="D2981" s="2">
        <v>1</v>
      </c>
      <c r="E2981" s="2">
        <v>1</v>
      </c>
      <c r="F2981" s="2">
        <v>2</v>
      </c>
      <c r="G2981" s="2">
        <v>0</v>
      </c>
      <c r="H2981" s="2">
        <v>0</v>
      </c>
      <c r="I2981" s="2">
        <v>2</v>
      </c>
      <c r="J2981" s="2">
        <v>2</v>
      </c>
      <c r="K2981" s="1">
        <v>0</v>
      </c>
      <c r="L2981" s="1">
        <v>0</v>
      </c>
      <c r="M2981" s="1">
        <v>0</v>
      </c>
      <c r="N2981" s="1">
        <v>1</v>
      </c>
      <c r="O2981" s="1">
        <v>0</v>
      </c>
      <c r="P2981" s="1">
        <v>0</v>
      </c>
      <c r="Q2981" s="1">
        <v>1</v>
      </c>
      <c r="R2981" s="1">
        <v>0</v>
      </c>
      <c r="S2981" s="1">
        <v>0</v>
      </c>
      <c r="T2981" s="1">
        <v>0</v>
      </c>
      <c r="U2981" s="1">
        <v>1</v>
      </c>
      <c r="V2981" s="1">
        <v>0</v>
      </c>
      <c r="W2981" s="1">
        <v>0</v>
      </c>
      <c r="X2981" s="1">
        <v>1</v>
      </c>
      <c r="Y2981" s="1">
        <v>0</v>
      </c>
      <c r="Z2981" s="1">
        <v>0</v>
      </c>
      <c r="AA2981" s="1">
        <v>0</v>
      </c>
      <c r="AB2981" s="1">
        <v>0</v>
      </c>
      <c r="AC2981" s="1">
        <v>1</v>
      </c>
      <c r="AD2981" s="1">
        <v>0</v>
      </c>
      <c r="AE2981" s="1">
        <v>0</v>
      </c>
      <c r="AF2981" s="1">
        <v>0</v>
      </c>
      <c r="AG2981" s="1">
        <v>1</v>
      </c>
      <c r="AH2981" s="1">
        <v>0</v>
      </c>
      <c r="AI2981" s="1">
        <v>0</v>
      </c>
      <c r="AJ2981" s="1">
        <v>0</v>
      </c>
      <c r="AK2981" s="1">
        <v>1</v>
      </c>
      <c r="AL2981" s="1">
        <v>0</v>
      </c>
      <c r="AM2981" s="1">
        <v>0</v>
      </c>
      <c r="AN2981" s="1">
        <v>0</v>
      </c>
      <c r="AO2981" s="1">
        <v>0</v>
      </c>
      <c r="AP2981" s="1">
        <v>1</v>
      </c>
      <c r="AQ2981" s="1">
        <v>0</v>
      </c>
      <c r="AR2981" s="1">
        <v>0</v>
      </c>
      <c r="AS2981" s="1">
        <v>1</v>
      </c>
      <c r="AT2981" s="1">
        <v>0</v>
      </c>
      <c r="AU2981" s="1">
        <v>0</v>
      </c>
      <c r="AV2981" s="1">
        <v>0</v>
      </c>
      <c r="AW2981" s="1">
        <v>1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0</v>
      </c>
      <c r="BE2981" s="1">
        <v>0</v>
      </c>
      <c r="BF2981" s="1">
        <v>0</v>
      </c>
      <c r="BG2981" s="1">
        <v>0</v>
      </c>
      <c r="BH2981" s="1">
        <v>0</v>
      </c>
      <c r="BI2981" s="1">
        <v>1</v>
      </c>
      <c r="BJ2981" s="1">
        <v>0</v>
      </c>
      <c r="BK2981" s="1">
        <v>0</v>
      </c>
      <c r="BL2981" s="2">
        <v>22.358558544200001</v>
      </c>
      <c r="BM2981" s="2">
        <v>570</v>
      </c>
      <c r="BN2981" s="2">
        <v>44.385321100900001</v>
      </c>
      <c r="BO2981" s="2">
        <v>58.3</v>
      </c>
      <c r="BP2981" s="2">
        <v>14.3</v>
      </c>
      <c r="BQ2981" s="2">
        <v>24.5454545455</v>
      </c>
      <c r="BR2981" s="2">
        <v>13.6363636364</v>
      </c>
      <c r="BS2981" s="2">
        <v>1.2</v>
      </c>
      <c r="BT2981" s="2">
        <v>0.33333333333300003</v>
      </c>
      <c r="BU2981" s="2">
        <v>33902</v>
      </c>
      <c r="BV2981" s="2">
        <v>0.80563600000000002</v>
      </c>
      <c r="BW2981" s="2">
        <v>0.230931</v>
      </c>
      <c r="BX2981" s="2">
        <v>0.69230769230800004</v>
      </c>
      <c r="BY2981" s="2">
        <v>0.88387096774200002</v>
      </c>
      <c r="BZ2981" s="2">
        <v>0.85401459853999995</v>
      </c>
      <c r="CA2981" s="2">
        <v>0.44701849999999999</v>
      </c>
      <c r="CB2981" s="2">
        <v>0.68181818181800002</v>
      </c>
      <c r="CC2981" s="2">
        <v>91.822347690100003</v>
      </c>
      <c r="CD2981" s="2">
        <v>86.480430078099999</v>
      </c>
      <c r="CE2981" s="2">
        <v>872</v>
      </c>
      <c r="CF2981" s="2">
        <v>121</v>
      </c>
      <c r="CG2981" s="2">
        <v>1619.5191411599999</v>
      </c>
      <c r="CH2981" s="2">
        <v>178.53656963899999</v>
      </c>
      <c r="CI2981" s="2">
        <v>1770.17837897</v>
      </c>
      <c r="CJ2981" s="2">
        <v>2.7023406076200001</v>
      </c>
      <c r="CK2981" s="2">
        <v>184.34230603899999</v>
      </c>
      <c r="CL2981" s="2">
        <v>0.91489036382</v>
      </c>
      <c r="CM2981" s="1">
        <v>5</v>
      </c>
    </row>
    <row r="2982" spans="1:91" x14ac:dyDescent="0.5">
      <c r="A2982" s="1">
        <v>2981</v>
      </c>
      <c r="B2982" s="2">
        <v>1172555321</v>
      </c>
      <c r="C2982" s="2">
        <v>0</v>
      </c>
      <c r="D2982" s="2">
        <v>1</v>
      </c>
      <c r="E2982" s="2">
        <v>0</v>
      </c>
      <c r="F2982" s="2">
        <v>2.2000000000000002</v>
      </c>
      <c r="G2982" s="2">
        <v>0</v>
      </c>
      <c r="H2982" s="2">
        <v>0</v>
      </c>
      <c r="I2982" s="2">
        <v>2</v>
      </c>
      <c r="J2982" s="2">
        <v>4</v>
      </c>
      <c r="K2982" s="1">
        <v>0</v>
      </c>
      <c r="L2982" s="1">
        <v>0</v>
      </c>
      <c r="M2982" s="1">
        <v>0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</v>
      </c>
      <c r="AB2982" s="1">
        <v>1</v>
      </c>
      <c r="AC2982" s="1">
        <v>0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0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1</v>
      </c>
      <c r="AR2982" s="1">
        <v>0</v>
      </c>
      <c r="AS2982" s="1">
        <v>1</v>
      </c>
      <c r="AT2982" s="1">
        <v>0</v>
      </c>
      <c r="AU2982" s="1">
        <v>0</v>
      </c>
      <c r="AV2982" s="1">
        <v>0</v>
      </c>
      <c r="AW2982" s="1">
        <v>1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0</v>
      </c>
      <c r="BG2982" s="1">
        <v>0</v>
      </c>
      <c r="BH2982" s="1">
        <v>0</v>
      </c>
      <c r="BI2982" s="1">
        <v>1</v>
      </c>
      <c r="BJ2982" s="1">
        <v>0</v>
      </c>
      <c r="BK2982" s="1">
        <v>0</v>
      </c>
      <c r="BL2982" s="2">
        <v>22.358558544200001</v>
      </c>
      <c r="BM2982" s="2">
        <v>570</v>
      </c>
      <c r="BN2982" s="2">
        <v>44.385321100900001</v>
      </c>
      <c r="BO2982" s="2">
        <v>58.3</v>
      </c>
      <c r="BP2982" s="2">
        <v>14.3</v>
      </c>
      <c r="BQ2982" s="2">
        <v>24.5454545455</v>
      </c>
      <c r="BR2982" s="2">
        <v>13.6363636364</v>
      </c>
      <c r="BS2982" s="2">
        <v>1.2</v>
      </c>
      <c r="BT2982" s="2">
        <v>0.33333333333300003</v>
      </c>
      <c r="BU2982" s="2">
        <v>33902</v>
      </c>
      <c r="BV2982" s="2">
        <v>0.80563600000000002</v>
      </c>
      <c r="BW2982" s="2">
        <v>0.230931</v>
      </c>
      <c r="BX2982" s="2">
        <v>0.69230769230800004</v>
      </c>
      <c r="BY2982" s="2">
        <v>0.88387096774200002</v>
      </c>
      <c r="BZ2982" s="2">
        <v>0.85401459853999995</v>
      </c>
      <c r="CA2982" s="2">
        <v>0.44701849999999999</v>
      </c>
      <c r="CB2982" s="2">
        <v>0.68181818181800002</v>
      </c>
      <c r="CC2982" s="2">
        <v>91.822347690100003</v>
      </c>
      <c r="CD2982" s="2">
        <v>86.480430078099999</v>
      </c>
      <c r="CE2982" s="2">
        <v>872</v>
      </c>
      <c r="CF2982" s="2">
        <v>121</v>
      </c>
      <c r="CG2982" s="2">
        <v>1506.01928116</v>
      </c>
      <c r="CH2982" s="2">
        <v>11.5153782145</v>
      </c>
      <c r="CI2982" s="2">
        <v>1603.2411875499999</v>
      </c>
      <c r="CJ2982" s="2">
        <v>2.45297452841</v>
      </c>
      <c r="CK2982" s="2">
        <v>22.045109946899998</v>
      </c>
      <c r="CL2982" s="2">
        <v>0.93935915123400004</v>
      </c>
      <c r="CM2982" s="1">
        <v>5</v>
      </c>
    </row>
    <row r="2983" spans="1:91" x14ac:dyDescent="0.5">
      <c r="A2983" s="1">
        <v>2982</v>
      </c>
      <c r="B2983" s="2">
        <v>1172834929</v>
      </c>
      <c r="C2983" s="2">
        <v>0</v>
      </c>
      <c r="D2983" s="2">
        <v>1</v>
      </c>
      <c r="E2983" s="2">
        <v>0</v>
      </c>
      <c r="F2983" s="2">
        <v>2</v>
      </c>
      <c r="G2983" s="2">
        <v>0</v>
      </c>
      <c r="H2983" s="2">
        <v>0</v>
      </c>
      <c r="I2983" s="2">
        <v>2</v>
      </c>
      <c r="J2983" s="2">
        <v>2</v>
      </c>
      <c r="K2983" s="1">
        <v>0</v>
      </c>
      <c r="L2983" s="1">
        <v>0</v>
      </c>
      <c r="M2983" s="1">
        <v>1</v>
      </c>
      <c r="N2983" s="1">
        <v>0</v>
      </c>
      <c r="O2983" s="1">
        <v>0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1</v>
      </c>
      <c r="AE2983" s="1">
        <v>0</v>
      </c>
      <c r="AF2983" s="1">
        <v>0</v>
      </c>
      <c r="AG2983" s="1">
        <v>0</v>
      </c>
      <c r="AH2983" s="1">
        <v>1</v>
      </c>
      <c r="AI2983" s="1">
        <v>0</v>
      </c>
      <c r="AJ2983" s="1">
        <v>0</v>
      </c>
      <c r="AK2983" s="1">
        <v>0</v>
      </c>
      <c r="AL2983" s="1">
        <v>0</v>
      </c>
      <c r="AM2983" s="1">
        <v>1</v>
      </c>
      <c r="AN2983" s="1">
        <v>0</v>
      </c>
      <c r="AO2983" s="1">
        <v>1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1</v>
      </c>
      <c r="AX2983" s="1">
        <v>0</v>
      </c>
      <c r="AY2983" s="1">
        <v>0</v>
      </c>
      <c r="AZ2983" s="1">
        <v>0</v>
      </c>
      <c r="BA2983" s="1">
        <v>0</v>
      </c>
      <c r="BB2983" s="1">
        <v>1</v>
      </c>
      <c r="BC2983" s="1">
        <v>0</v>
      </c>
      <c r="BD2983" s="1">
        <v>0</v>
      </c>
      <c r="BE2983" s="1">
        <v>1</v>
      </c>
      <c r="BF2983" s="1">
        <v>0</v>
      </c>
      <c r="BG2983" s="1">
        <v>0</v>
      </c>
      <c r="BH2983" s="1">
        <v>0</v>
      </c>
      <c r="BI2983" s="1">
        <v>0</v>
      </c>
      <c r="BJ2983" s="1">
        <v>0</v>
      </c>
      <c r="BK2983" s="1">
        <v>0</v>
      </c>
      <c r="BL2983" s="2">
        <v>22.358558544200001</v>
      </c>
      <c r="BM2983" s="2">
        <v>570</v>
      </c>
      <c r="BN2983" s="2">
        <v>44.385321100900001</v>
      </c>
      <c r="BO2983" s="2">
        <v>58.3</v>
      </c>
      <c r="BP2983" s="2">
        <v>14.3</v>
      </c>
      <c r="BQ2983" s="2">
        <v>24.5454545455</v>
      </c>
      <c r="BR2983" s="2">
        <v>13.6363636364</v>
      </c>
      <c r="BS2983" s="2">
        <v>1.2</v>
      </c>
      <c r="BT2983" s="2">
        <v>0.33333333333300003</v>
      </c>
      <c r="BU2983" s="2">
        <v>33902</v>
      </c>
      <c r="BV2983" s="2">
        <v>0.80563600000000002</v>
      </c>
      <c r="BW2983" s="2">
        <v>0.230931</v>
      </c>
      <c r="BX2983" s="2">
        <v>0.69230769230800004</v>
      </c>
      <c r="BY2983" s="2">
        <v>0.88387096774200002</v>
      </c>
      <c r="BZ2983" s="2">
        <v>0.85401459853999995</v>
      </c>
      <c r="CA2983" s="2">
        <v>0.44701849999999999</v>
      </c>
      <c r="CB2983" s="2">
        <v>0.68181818181800002</v>
      </c>
      <c r="CC2983" s="2">
        <v>91.822347690100003</v>
      </c>
      <c r="CD2983" s="2">
        <v>86.480430078099999</v>
      </c>
      <c r="CE2983" s="2">
        <v>872</v>
      </c>
      <c r="CF2983" s="2">
        <v>121</v>
      </c>
      <c r="CG2983" s="2">
        <v>1610.7450077200001</v>
      </c>
      <c r="CH2983" s="2">
        <v>175.009907064</v>
      </c>
      <c r="CI2983" s="2">
        <v>1766.6517163999999</v>
      </c>
      <c r="CJ2983" s="2">
        <v>2.6970534396599999</v>
      </c>
      <c r="CK2983" s="2">
        <v>185.53963879599999</v>
      </c>
      <c r="CL2983" s="2">
        <v>0.91175017281100001</v>
      </c>
      <c r="CM2983" s="1">
        <v>5</v>
      </c>
    </row>
    <row r="2984" spans="1:91" x14ac:dyDescent="0.5">
      <c r="A2984" s="1">
        <v>2983</v>
      </c>
      <c r="B2984" s="2">
        <v>1172920847</v>
      </c>
      <c r="C2984" s="2">
        <v>0</v>
      </c>
      <c r="D2984" s="2">
        <v>1</v>
      </c>
      <c r="E2984" s="2">
        <v>0</v>
      </c>
      <c r="F2984" s="2">
        <v>1.9</v>
      </c>
      <c r="G2984" s="2">
        <v>0</v>
      </c>
      <c r="H2984" s="2">
        <v>0</v>
      </c>
      <c r="I2984" s="2">
        <v>1</v>
      </c>
      <c r="J2984" s="2">
        <v>3</v>
      </c>
      <c r="K2984" s="1">
        <v>0</v>
      </c>
      <c r="L2984" s="1">
        <v>1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1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1</v>
      </c>
      <c r="AB2984" s="1">
        <v>0</v>
      </c>
      <c r="AC2984" s="1">
        <v>0</v>
      </c>
      <c r="AD2984" s="1">
        <v>0</v>
      </c>
      <c r="AE2984" s="1">
        <v>1</v>
      </c>
      <c r="AF2984" s="1">
        <v>0</v>
      </c>
      <c r="AG2984" s="1">
        <v>0</v>
      </c>
      <c r="AH2984" s="1">
        <v>0</v>
      </c>
      <c r="AI2984" s="1">
        <v>1</v>
      </c>
      <c r="AJ2984" s="1">
        <v>0</v>
      </c>
      <c r="AK2984" s="1">
        <v>0</v>
      </c>
      <c r="AL2984" s="1">
        <v>0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1</v>
      </c>
      <c r="AV2984" s="1">
        <v>1</v>
      </c>
      <c r="AW2984" s="1">
        <v>0</v>
      </c>
      <c r="AX2984" s="1">
        <v>0</v>
      </c>
      <c r="AY2984" s="1">
        <v>0</v>
      </c>
      <c r="AZ2984" s="1">
        <v>1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0</v>
      </c>
      <c r="BG2984" s="1">
        <v>1</v>
      </c>
      <c r="BH2984" s="1">
        <v>1</v>
      </c>
      <c r="BI2984" s="1">
        <v>0</v>
      </c>
      <c r="BJ2984" s="1">
        <v>0</v>
      </c>
      <c r="BK2984" s="1">
        <v>0</v>
      </c>
      <c r="BL2984" s="2">
        <v>22.358558544200001</v>
      </c>
      <c r="BM2984" s="2">
        <v>570</v>
      </c>
      <c r="BN2984" s="2">
        <v>44.385321100900001</v>
      </c>
      <c r="BO2984" s="2">
        <v>58.3</v>
      </c>
      <c r="BP2984" s="2">
        <v>14.3</v>
      </c>
      <c r="BQ2984" s="2">
        <v>24.5454545455</v>
      </c>
      <c r="BR2984" s="2">
        <v>13.6363636364</v>
      </c>
      <c r="BS2984" s="2">
        <v>1.2</v>
      </c>
      <c r="BT2984" s="2">
        <v>0.33333333333300003</v>
      </c>
      <c r="BU2984" s="2">
        <v>33902</v>
      </c>
      <c r="BV2984" s="2">
        <v>0.80563600000000002</v>
      </c>
      <c r="BW2984" s="2">
        <v>0.230931</v>
      </c>
      <c r="BX2984" s="2">
        <v>0.69230769230800004</v>
      </c>
      <c r="BY2984" s="2">
        <v>0.88387096774200002</v>
      </c>
      <c r="BZ2984" s="2">
        <v>0.85401459853999995</v>
      </c>
      <c r="CA2984" s="2">
        <v>0.44701849999999999</v>
      </c>
      <c r="CB2984" s="2">
        <v>0.68181818181800002</v>
      </c>
      <c r="CC2984" s="2">
        <v>91.822347690100003</v>
      </c>
      <c r="CD2984" s="2">
        <v>86.480430078099999</v>
      </c>
      <c r="CE2984" s="2">
        <v>872</v>
      </c>
      <c r="CF2984" s="2">
        <v>121</v>
      </c>
      <c r="CG2984" s="2">
        <v>1699.9839572599999</v>
      </c>
      <c r="CH2984" s="2">
        <v>351.34589273</v>
      </c>
      <c r="CI2984" s="2">
        <v>2704.0546683500002</v>
      </c>
      <c r="CJ2984" s="2">
        <v>3.1951176822899998</v>
      </c>
      <c r="CK2984" s="2">
        <v>136.46344536399999</v>
      </c>
      <c r="CL2984" s="2">
        <v>0.62867958150199998</v>
      </c>
      <c r="CM2984" s="1">
        <v>5</v>
      </c>
    </row>
    <row r="2985" spans="1:91" x14ac:dyDescent="0.5">
      <c r="A2985" s="1">
        <v>2984</v>
      </c>
      <c r="B2985" s="2">
        <v>1172933197</v>
      </c>
      <c r="C2985" s="2">
        <v>0</v>
      </c>
      <c r="D2985" s="2">
        <v>1</v>
      </c>
      <c r="E2985" s="2">
        <v>1</v>
      </c>
      <c r="F2985" s="2">
        <v>1.8</v>
      </c>
      <c r="G2985" s="2">
        <v>0</v>
      </c>
      <c r="H2985" s="2">
        <v>0</v>
      </c>
      <c r="I2985" s="2">
        <v>1</v>
      </c>
      <c r="J2985" s="2">
        <v>3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1</v>
      </c>
      <c r="V2985" s="1">
        <v>0</v>
      </c>
      <c r="W2985" s="1">
        <v>0</v>
      </c>
      <c r="X2985" s="1">
        <v>1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1</v>
      </c>
      <c r="AI2985" s="1">
        <v>0</v>
      </c>
      <c r="AJ2985" s="1">
        <v>1</v>
      </c>
      <c r="AK2985" s="1">
        <v>0</v>
      </c>
      <c r="AL2985" s="1">
        <v>0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</v>
      </c>
      <c r="AU2985" s="1">
        <v>0</v>
      </c>
      <c r="AV2985" s="1">
        <v>0</v>
      </c>
      <c r="AW2985" s="1">
        <v>1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1</v>
      </c>
      <c r="BD2985" s="1">
        <v>1</v>
      </c>
      <c r="BE2985" s="1">
        <v>0</v>
      </c>
      <c r="BF2985" s="1">
        <v>0</v>
      </c>
      <c r="BG2985" s="1">
        <v>0</v>
      </c>
      <c r="BH2985" s="1">
        <v>0</v>
      </c>
      <c r="BI2985" s="1">
        <v>0</v>
      </c>
      <c r="BJ2985" s="1">
        <v>0</v>
      </c>
      <c r="BK2985" s="1">
        <v>0</v>
      </c>
      <c r="BL2985" s="2">
        <v>22.358558544200001</v>
      </c>
      <c r="BM2985" s="2">
        <v>570</v>
      </c>
      <c r="BN2985" s="2">
        <v>44.385321100900001</v>
      </c>
      <c r="BO2985" s="2">
        <v>58.3</v>
      </c>
      <c r="BP2985" s="2">
        <v>14.3</v>
      </c>
      <c r="BQ2985" s="2">
        <v>24.5454545455</v>
      </c>
      <c r="BR2985" s="2">
        <v>13.6363636364</v>
      </c>
      <c r="BS2985" s="2">
        <v>1.2</v>
      </c>
      <c r="BT2985" s="2">
        <v>0.33333333333300003</v>
      </c>
      <c r="BU2985" s="2">
        <v>33902</v>
      </c>
      <c r="BV2985" s="2">
        <v>0.80563600000000002</v>
      </c>
      <c r="BW2985" s="2">
        <v>0.230931</v>
      </c>
      <c r="BX2985" s="2">
        <v>0.69230769230800004</v>
      </c>
      <c r="BY2985" s="2">
        <v>0.88387096774200002</v>
      </c>
      <c r="BZ2985" s="2">
        <v>0.85401459853999995</v>
      </c>
      <c r="CA2985" s="2">
        <v>0.44701849999999999</v>
      </c>
      <c r="CB2985" s="2">
        <v>0.68181818181800002</v>
      </c>
      <c r="CC2985" s="2">
        <v>91.822347690100003</v>
      </c>
      <c r="CD2985" s="2">
        <v>86.480430078099999</v>
      </c>
      <c r="CE2985" s="2">
        <v>872</v>
      </c>
      <c r="CF2985" s="2">
        <v>121</v>
      </c>
      <c r="CG2985" s="2">
        <v>1463.1421198999999</v>
      </c>
      <c r="CH2985" s="2">
        <v>102.20443275</v>
      </c>
      <c r="CI2985" s="2">
        <v>1689.5569015900001</v>
      </c>
      <c r="CJ2985" s="2">
        <v>2.5828741319600002</v>
      </c>
      <c r="CK2985" s="2">
        <v>172.47236332099999</v>
      </c>
      <c r="CL2985" s="2">
        <v>0.86599162095600002</v>
      </c>
      <c r="CM2985" s="1">
        <v>5</v>
      </c>
    </row>
    <row r="2986" spans="1:91" x14ac:dyDescent="0.5">
      <c r="A2986" s="1">
        <v>2985</v>
      </c>
      <c r="B2986" s="2">
        <v>1173079105</v>
      </c>
      <c r="C2986" s="2">
        <v>1</v>
      </c>
      <c r="D2986" s="2">
        <v>0</v>
      </c>
      <c r="E2986" s="2">
        <v>1</v>
      </c>
      <c r="F2986" s="2">
        <v>6.1</v>
      </c>
      <c r="G2986" s="2">
        <v>1</v>
      </c>
      <c r="H2986" s="2">
        <v>0</v>
      </c>
      <c r="I2986" s="2">
        <v>1</v>
      </c>
      <c r="J2986" s="2">
        <v>2</v>
      </c>
      <c r="K2986" s="1">
        <v>0</v>
      </c>
      <c r="L2986" s="1">
        <v>0</v>
      </c>
      <c r="M2986" s="1">
        <v>0</v>
      </c>
      <c r="N2986" s="1">
        <v>1</v>
      </c>
      <c r="O2986" s="1">
        <v>0</v>
      </c>
      <c r="P2986" s="1">
        <v>0</v>
      </c>
      <c r="Q2986" s="1">
        <v>1</v>
      </c>
      <c r="R2986" s="1">
        <v>0</v>
      </c>
      <c r="S2986" s="1">
        <v>0</v>
      </c>
      <c r="T2986" s="1">
        <v>0</v>
      </c>
      <c r="U2986" s="1">
        <v>0</v>
      </c>
      <c r="V2986" s="1">
        <v>1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1">
        <v>0</v>
      </c>
      <c r="AD2986" s="1">
        <v>1</v>
      </c>
      <c r="AE2986" s="1">
        <v>0</v>
      </c>
      <c r="AF2986" s="1">
        <v>0</v>
      </c>
      <c r="AG2986" s="1">
        <v>1</v>
      </c>
      <c r="AH2986" s="1">
        <v>0</v>
      </c>
      <c r="AI2986" s="1">
        <v>0</v>
      </c>
      <c r="AJ2986" s="1">
        <v>0</v>
      </c>
      <c r="AK2986" s="1">
        <v>1</v>
      </c>
      <c r="AL2986" s="1">
        <v>0</v>
      </c>
      <c r="AM2986" s="1">
        <v>0</v>
      </c>
      <c r="AN2986" s="1">
        <v>0</v>
      </c>
      <c r="AO2986" s="1">
        <v>1</v>
      </c>
      <c r="AP2986" s="1">
        <v>0</v>
      </c>
      <c r="AQ2986" s="1">
        <v>0</v>
      </c>
      <c r="AR2986" s="1">
        <v>0</v>
      </c>
      <c r="AS2986" s="1">
        <v>1</v>
      </c>
      <c r="AT2986" s="1">
        <v>0</v>
      </c>
      <c r="AU2986" s="1">
        <v>0</v>
      </c>
      <c r="AV2986" s="1">
        <v>0</v>
      </c>
      <c r="AW2986" s="1">
        <v>1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0</v>
      </c>
      <c r="BG2986" s="1">
        <v>0</v>
      </c>
      <c r="BH2986" s="1">
        <v>0</v>
      </c>
      <c r="BI2986" s="1">
        <v>1</v>
      </c>
      <c r="BJ2986" s="1">
        <v>0</v>
      </c>
      <c r="BK2986" s="1">
        <v>0</v>
      </c>
      <c r="BL2986" s="2">
        <v>22.358558544200001</v>
      </c>
      <c r="BM2986" s="2">
        <v>570</v>
      </c>
      <c r="BN2986" s="2">
        <v>44.385321100900001</v>
      </c>
      <c r="BO2986" s="2">
        <v>58.3</v>
      </c>
      <c r="BP2986" s="2">
        <v>14.3</v>
      </c>
      <c r="BQ2986" s="2">
        <v>24.5454545455</v>
      </c>
      <c r="BR2986" s="2">
        <v>13.6363636364</v>
      </c>
      <c r="BS2986" s="2">
        <v>1.2</v>
      </c>
      <c r="BT2986" s="2">
        <v>0.33333333333300003</v>
      </c>
      <c r="BU2986" s="2">
        <v>33902</v>
      </c>
      <c r="BV2986" s="2">
        <v>0.80563600000000002</v>
      </c>
      <c r="BW2986" s="2">
        <v>0.230931</v>
      </c>
      <c r="BX2986" s="2">
        <v>0.69230769230800004</v>
      </c>
      <c r="BY2986" s="2">
        <v>0.88387096774200002</v>
      </c>
      <c r="BZ2986" s="2">
        <v>0.85401459853999995</v>
      </c>
      <c r="CA2986" s="2">
        <v>0.44701849999999999</v>
      </c>
      <c r="CB2986" s="2">
        <v>0.68181818181800002</v>
      </c>
      <c r="CC2986" s="2">
        <v>91.822347690100003</v>
      </c>
      <c r="CD2986" s="2">
        <v>86.480430078099999</v>
      </c>
      <c r="CE2986" s="2">
        <v>1668</v>
      </c>
      <c r="CF2986" s="2">
        <v>696</v>
      </c>
      <c r="CG2986" s="2">
        <v>1781.61000915</v>
      </c>
      <c r="CH2986" s="2">
        <v>108.154588741</v>
      </c>
      <c r="CI2986" s="2">
        <v>1935.48150917</v>
      </c>
      <c r="CJ2986" s="2">
        <v>2.9519368781400002</v>
      </c>
      <c r="CK2986" s="2">
        <v>136.34105492500001</v>
      </c>
      <c r="CL2986" s="2">
        <v>0.92049962797700002</v>
      </c>
      <c r="CM2986" s="1">
        <v>5</v>
      </c>
    </row>
    <row r="2987" spans="1:91" x14ac:dyDescent="0.5">
      <c r="A2987" s="1">
        <v>2986</v>
      </c>
      <c r="B2987" s="2">
        <v>1173205793</v>
      </c>
      <c r="C2987" s="2">
        <v>0</v>
      </c>
      <c r="D2987" s="2">
        <v>1</v>
      </c>
      <c r="E2987" s="2">
        <v>0</v>
      </c>
      <c r="F2987" s="2">
        <v>2</v>
      </c>
      <c r="G2987" s="2">
        <v>1</v>
      </c>
      <c r="H2987" s="2">
        <v>0</v>
      </c>
      <c r="I2987" s="2">
        <v>1</v>
      </c>
      <c r="J2987" s="2">
        <v>3</v>
      </c>
      <c r="K2987" s="1">
        <v>0</v>
      </c>
      <c r="L2987" s="1">
        <v>0</v>
      </c>
      <c r="M2987" s="1">
        <v>0</v>
      </c>
      <c r="N2987" s="1">
        <v>1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</v>
      </c>
      <c r="X2987" s="1">
        <v>0</v>
      </c>
      <c r="Y2987" s="1">
        <v>1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1</v>
      </c>
      <c r="AV2987" s="1">
        <v>1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0</v>
      </c>
      <c r="BG2987" s="1">
        <v>0</v>
      </c>
      <c r="BH2987" s="1">
        <v>0</v>
      </c>
      <c r="BI2987" s="1">
        <v>0</v>
      </c>
      <c r="BJ2987" s="1">
        <v>0</v>
      </c>
      <c r="BK2987" s="1">
        <v>1</v>
      </c>
      <c r="BL2987" s="2">
        <v>22.358558544200001</v>
      </c>
      <c r="BM2987" s="2">
        <v>570</v>
      </c>
      <c r="BN2987" s="2">
        <v>44.385321100900001</v>
      </c>
      <c r="BO2987" s="2">
        <v>58.3</v>
      </c>
      <c r="BP2987" s="2">
        <v>14.3</v>
      </c>
      <c r="BQ2987" s="2">
        <v>24.5454545455</v>
      </c>
      <c r="BR2987" s="2">
        <v>13.6363636364</v>
      </c>
      <c r="BS2987" s="2">
        <v>1.2</v>
      </c>
      <c r="BT2987" s="2">
        <v>0.33333333333300003</v>
      </c>
      <c r="BU2987" s="2">
        <v>33902</v>
      </c>
      <c r="BV2987" s="2">
        <v>0.80563600000000002</v>
      </c>
      <c r="BW2987" s="2">
        <v>0.230931</v>
      </c>
      <c r="BX2987" s="2">
        <v>0.69230769230800004</v>
      </c>
      <c r="BY2987" s="2">
        <v>0.88387096774200002</v>
      </c>
      <c r="BZ2987" s="2">
        <v>0.85401459853999995</v>
      </c>
      <c r="CA2987" s="2">
        <v>0.44701849999999999</v>
      </c>
      <c r="CB2987" s="2">
        <v>0.68181818181800002</v>
      </c>
      <c r="CC2987" s="2">
        <v>91.822347690100003</v>
      </c>
      <c r="CD2987" s="2">
        <v>86.480430078099999</v>
      </c>
      <c r="CE2987" s="2">
        <v>872</v>
      </c>
      <c r="CF2987" s="2">
        <v>121</v>
      </c>
      <c r="CG2987" s="2">
        <v>1829.19755824</v>
      </c>
      <c r="CH2987" s="2">
        <v>38.543583909600002</v>
      </c>
      <c r="CI2987" s="2">
        <v>2531.3073595300002</v>
      </c>
      <c r="CJ2987" s="2">
        <v>2.85573071048</v>
      </c>
      <c r="CK2987" s="2">
        <v>13.4124022553</v>
      </c>
      <c r="CL2987" s="2">
        <v>0.72262957374900005</v>
      </c>
      <c r="CM2987" s="1">
        <v>5</v>
      </c>
    </row>
    <row r="2988" spans="1:91" x14ac:dyDescent="0.5">
      <c r="A2988" s="1">
        <v>2987</v>
      </c>
      <c r="B2988" s="2">
        <v>1173470783</v>
      </c>
      <c r="C2988" s="2">
        <v>0</v>
      </c>
      <c r="D2988" s="2">
        <v>1</v>
      </c>
      <c r="E2988" s="2">
        <v>0</v>
      </c>
      <c r="F2988" s="2">
        <v>1.9</v>
      </c>
      <c r="G2988" s="2">
        <v>1</v>
      </c>
      <c r="H2988" s="2">
        <v>0</v>
      </c>
      <c r="I2988" s="2">
        <v>1</v>
      </c>
      <c r="J2988" s="2">
        <v>1</v>
      </c>
      <c r="K2988" s="1">
        <v>0</v>
      </c>
      <c r="L2988" s="1">
        <v>0</v>
      </c>
      <c r="M2988" s="1">
        <v>0</v>
      </c>
      <c r="N2988" s="1">
        <v>1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1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1</v>
      </c>
      <c r="AQ2988" s="1">
        <v>0</v>
      </c>
      <c r="AR2988" s="1">
        <v>0</v>
      </c>
      <c r="AS2988" s="1">
        <v>1</v>
      </c>
      <c r="AT2988" s="1">
        <v>0</v>
      </c>
      <c r="AU2988" s="1">
        <v>0</v>
      </c>
      <c r="AV2988" s="1">
        <v>0</v>
      </c>
      <c r="AW2988" s="1">
        <v>1</v>
      </c>
      <c r="AX2988" s="1">
        <v>0</v>
      </c>
      <c r="AY2988" s="1">
        <v>0</v>
      </c>
      <c r="AZ2988" s="1">
        <v>1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1</v>
      </c>
      <c r="BG2988" s="1">
        <v>0</v>
      </c>
      <c r="BH2988" s="1">
        <v>0</v>
      </c>
      <c r="BI2988" s="1">
        <v>1</v>
      </c>
      <c r="BJ2988" s="1">
        <v>0</v>
      </c>
      <c r="BK2988" s="1">
        <v>0</v>
      </c>
      <c r="BL2988" s="2">
        <v>22.358558544200001</v>
      </c>
      <c r="BM2988" s="2">
        <v>570</v>
      </c>
      <c r="BN2988" s="2">
        <v>44.385321100900001</v>
      </c>
      <c r="BO2988" s="2">
        <v>58.3</v>
      </c>
      <c r="BP2988" s="2">
        <v>14.3</v>
      </c>
      <c r="BQ2988" s="2">
        <v>24.5454545455</v>
      </c>
      <c r="BR2988" s="2">
        <v>13.6363636364</v>
      </c>
      <c r="BS2988" s="2">
        <v>1.2</v>
      </c>
      <c r="BT2988" s="2">
        <v>0.33333333333300003</v>
      </c>
      <c r="BU2988" s="2">
        <v>33902</v>
      </c>
      <c r="BV2988" s="2">
        <v>0.80563600000000002</v>
      </c>
      <c r="BW2988" s="2">
        <v>0.230931</v>
      </c>
      <c r="BX2988" s="2">
        <v>0.69230769230800004</v>
      </c>
      <c r="BY2988" s="2">
        <v>0.88387096774200002</v>
      </c>
      <c r="BZ2988" s="2">
        <v>0.85401459853999995</v>
      </c>
      <c r="CA2988" s="2">
        <v>0.44701849999999999</v>
      </c>
      <c r="CB2988" s="2">
        <v>0.68181818181800002</v>
      </c>
      <c r="CC2988" s="2">
        <v>91.822347690100003</v>
      </c>
      <c r="CD2988" s="2">
        <v>86.480430078099999</v>
      </c>
      <c r="CE2988" s="2">
        <v>872</v>
      </c>
      <c r="CF2988" s="2">
        <v>121</v>
      </c>
      <c r="CG2988" s="2">
        <v>1401.3861122799999</v>
      </c>
      <c r="CH2988" s="2">
        <v>45.916554975899999</v>
      </c>
      <c r="CI2988" s="2">
        <v>1962.52964787</v>
      </c>
      <c r="CJ2988" s="2">
        <v>2.2525570511600002</v>
      </c>
      <c r="CK2988" s="2">
        <v>98.0100341439</v>
      </c>
      <c r="CL2988" s="2">
        <v>0.71407130781399997</v>
      </c>
      <c r="CM2988" s="1">
        <v>5</v>
      </c>
    </row>
    <row r="2989" spans="1:91" x14ac:dyDescent="0.5">
      <c r="A2989" s="1">
        <v>2988</v>
      </c>
      <c r="B2989" s="2">
        <v>1173598774</v>
      </c>
      <c r="C2989" s="2">
        <v>0</v>
      </c>
      <c r="D2989" s="2">
        <v>1</v>
      </c>
      <c r="E2989" s="2">
        <v>1</v>
      </c>
      <c r="F2989" s="2">
        <v>1.9</v>
      </c>
      <c r="G2989" s="2">
        <v>1</v>
      </c>
      <c r="H2989" s="2">
        <v>0</v>
      </c>
      <c r="I2989" s="2">
        <v>1</v>
      </c>
      <c r="J2989" s="2">
        <v>2</v>
      </c>
      <c r="K2989" s="1">
        <v>0</v>
      </c>
      <c r="L2989" s="1">
        <v>0</v>
      </c>
      <c r="M2989" s="1">
        <v>0</v>
      </c>
      <c r="N2989" s="1">
        <v>1</v>
      </c>
      <c r="O2989" s="1">
        <v>0</v>
      </c>
      <c r="P2989" s="1">
        <v>0</v>
      </c>
      <c r="Q2989" s="1">
        <v>0</v>
      </c>
      <c r="R2989" s="1">
        <v>1</v>
      </c>
      <c r="S2989" s="1">
        <v>0</v>
      </c>
      <c r="T2989" s="1">
        <v>0</v>
      </c>
      <c r="U2989" s="1">
        <v>1</v>
      </c>
      <c r="V2989" s="1">
        <v>0</v>
      </c>
      <c r="W2989" s="1">
        <v>0</v>
      </c>
      <c r="X2989" s="1">
        <v>0</v>
      </c>
      <c r="Y2989" s="1">
        <v>1</v>
      </c>
      <c r="Z2989" s="1">
        <v>0</v>
      </c>
      <c r="AA2989" s="1">
        <v>0</v>
      </c>
      <c r="AB2989" s="1">
        <v>0</v>
      </c>
      <c r="AC2989" s="1">
        <v>0</v>
      </c>
      <c r="AD2989" s="1">
        <v>1</v>
      </c>
      <c r="AE2989" s="1">
        <v>0</v>
      </c>
      <c r="AF2989" s="1">
        <v>0</v>
      </c>
      <c r="AG2989" s="1">
        <v>0</v>
      </c>
      <c r="AH2989" s="1">
        <v>1</v>
      </c>
      <c r="AI2989" s="1">
        <v>0</v>
      </c>
      <c r="AJ2989" s="1">
        <v>1</v>
      </c>
      <c r="AK2989" s="1">
        <v>0</v>
      </c>
      <c r="AL2989" s="1">
        <v>0</v>
      </c>
      <c r="AM2989" s="1">
        <v>0</v>
      </c>
      <c r="AN2989" s="1">
        <v>0</v>
      </c>
      <c r="AO2989" s="1">
        <v>1</v>
      </c>
      <c r="AP2989" s="1">
        <v>0</v>
      </c>
      <c r="AQ2989" s="1">
        <v>0</v>
      </c>
      <c r="AR2989" s="1">
        <v>0</v>
      </c>
      <c r="AS2989" s="1">
        <v>1</v>
      </c>
      <c r="AT2989" s="1">
        <v>0</v>
      </c>
      <c r="AU2989" s="1">
        <v>0</v>
      </c>
      <c r="AV2989" s="1">
        <v>1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1</v>
      </c>
      <c r="BC2989" s="1">
        <v>0</v>
      </c>
      <c r="BD2989" s="1">
        <v>0</v>
      </c>
      <c r="BE2989" s="1">
        <v>0</v>
      </c>
      <c r="BF2989" s="1">
        <v>0</v>
      </c>
      <c r="BG2989" s="1">
        <v>0</v>
      </c>
      <c r="BH2989" s="1">
        <v>0</v>
      </c>
      <c r="BI2989" s="1">
        <v>0</v>
      </c>
      <c r="BJ2989" s="1">
        <v>0</v>
      </c>
      <c r="BK2989" s="1">
        <v>0</v>
      </c>
      <c r="BL2989" s="2">
        <v>22.358558544200001</v>
      </c>
      <c r="BM2989" s="2">
        <v>570</v>
      </c>
      <c r="BN2989" s="2">
        <v>44.385321100900001</v>
      </c>
      <c r="BO2989" s="2">
        <v>58.3</v>
      </c>
      <c r="BP2989" s="2">
        <v>14.3</v>
      </c>
      <c r="BQ2989" s="2">
        <v>24.5454545455</v>
      </c>
      <c r="BR2989" s="2">
        <v>13.6363636364</v>
      </c>
      <c r="BS2989" s="2">
        <v>1.2</v>
      </c>
      <c r="BT2989" s="2">
        <v>0.33333333333300003</v>
      </c>
      <c r="BU2989" s="2">
        <v>33902</v>
      </c>
      <c r="BV2989" s="2">
        <v>0.80563600000000002</v>
      </c>
      <c r="BW2989" s="2">
        <v>0.230931</v>
      </c>
      <c r="BX2989" s="2">
        <v>0.69230769230800004</v>
      </c>
      <c r="BY2989" s="2">
        <v>0.88387096774200002</v>
      </c>
      <c r="BZ2989" s="2">
        <v>0.85401459853999995</v>
      </c>
      <c r="CA2989" s="2">
        <v>0.44701849999999999</v>
      </c>
      <c r="CB2989" s="2">
        <v>0.68181818181800002</v>
      </c>
      <c r="CC2989" s="2">
        <v>91.822347690100003</v>
      </c>
      <c r="CD2989" s="2">
        <v>86.480430078099999</v>
      </c>
      <c r="CE2989" s="2">
        <v>872</v>
      </c>
      <c r="CF2989" s="2">
        <v>121</v>
      </c>
      <c r="CG2989" s="2">
        <v>1609.2416418299999</v>
      </c>
      <c r="CH2989" s="2">
        <v>284.18338346799999</v>
      </c>
      <c r="CI2989" s="2">
        <v>2145.27136187</v>
      </c>
      <c r="CJ2989" s="2">
        <v>2.45697728716</v>
      </c>
      <c r="CK2989" s="2">
        <v>208.55831810500001</v>
      </c>
      <c r="CL2989" s="2">
        <v>0.75013430488599997</v>
      </c>
      <c r="CM2989" s="1">
        <v>5</v>
      </c>
    </row>
    <row r="2990" spans="1:91" x14ac:dyDescent="0.5">
      <c r="A2990" s="1">
        <v>2989</v>
      </c>
      <c r="B2990" s="2">
        <v>1173890464</v>
      </c>
      <c r="C2990" s="2">
        <v>0</v>
      </c>
      <c r="D2990" s="2">
        <v>1</v>
      </c>
      <c r="E2990" s="2">
        <v>0</v>
      </c>
      <c r="F2990" s="2">
        <v>3.3</v>
      </c>
      <c r="G2990" s="2">
        <v>0</v>
      </c>
      <c r="H2990" s="2">
        <v>0</v>
      </c>
      <c r="I2990" s="2">
        <v>1</v>
      </c>
      <c r="J2990" s="2">
        <v>2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1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1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1</v>
      </c>
      <c r="AL2990" s="1">
        <v>0</v>
      </c>
      <c r="AM2990" s="1">
        <v>0</v>
      </c>
      <c r="AN2990" s="1">
        <v>0</v>
      </c>
      <c r="AO2990" s="1">
        <v>1</v>
      </c>
      <c r="AP2990" s="1">
        <v>0</v>
      </c>
      <c r="AQ2990" s="1">
        <v>0</v>
      </c>
      <c r="AR2990" s="1">
        <v>0</v>
      </c>
      <c r="AS2990" s="1">
        <v>0</v>
      </c>
      <c r="AT2990" s="1">
        <v>1</v>
      </c>
      <c r="AU2990" s="1">
        <v>0</v>
      </c>
      <c r="AV2990" s="1">
        <v>1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1</v>
      </c>
      <c r="BC2990" s="1">
        <v>0</v>
      </c>
      <c r="BD2990" s="1">
        <v>0</v>
      </c>
      <c r="BE2990" s="1">
        <v>1</v>
      </c>
      <c r="BF2990" s="1">
        <v>0</v>
      </c>
      <c r="BG2990" s="1">
        <v>0</v>
      </c>
      <c r="BH2990" s="1">
        <v>0</v>
      </c>
      <c r="BI2990" s="1">
        <v>0</v>
      </c>
      <c r="BJ2990" s="1">
        <v>1</v>
      </c>
      <c r="BK2990" s="1">
        <v>0</v>
      </c>
      <c r="BL2990" s="2">
        <v>22.358558544200001</v>
      </c>
      <c r="BM2990" s="2">
        <v>570</v>
      </c>
      <c r="BN2990" s="2">
        <v>44.385321100900001</v>
      </c>
      <c r="BO2990" s="2">
        <v>58.3</v>
      </c>
      <c r="BP2990" s="2">
        <v>14.3</v>
      </c>
      <c r="BQ2990" s="2">
        <v>24.5454545455</v>
      </c>
      <c r="BR2990" s="2">
        <v>13.6363636364</v>
      </c>
      <c r="BS2990" s="2">
        <v>1.2</v>
      </c>
      <c r="BT2990" s="2">
        <v>0.33333333333300003</v>
      </c>
      <c r="BU2990" s="2">
        <v>33902</v>
      </c>
      <c r="BV2990" s="2">
        <v>0.80563600000000002</v>
      </c>
      <c r="BW2990" s="2">
        <v>0.230931</v>
      </c>
      <c r="BX2990" s="2">
        <v>0.69230769230800004</v>
      </c>
      <c r="BY2990" s="2">
        <v>0.88387096774200002</v>
      </c>
      <c r="BZ2990" s="2">
        <v>0.85401459853999995</v>
      </c>
      <c r="CA2990" s="2">
        <v>0.44701849999999999</v>
      </c>
      <c r="CB2990" s="2">
        <v>0.68181818181800002</v>
      </c>
      <c r="CC2990" s="2">
        <v>91.822347690100003</v>
      </c>
      <c r="CD2990" s="2">
        <v>86.480430078099999</v>
      </c>
      <c r="CE2990" s="2">
        <v>872</v>
      </c>
      <c r="CF2990" s="2">
        <v>121</v>
      </c>
      <c r="CG2990" s="2">
        <v>1463.1421198999999</v>
      </c>
      <c r="CH2990" s="2">
        <v>102.20443275</v>
      </c>
      <c r="CI2990" s="2">
        <v>1689.5569015900001</v>
      </c>
      <c r="CJ2990" s="2">
        <v>2.5828741319600002</v>
      </c>
      <c r="CK2990" s="2">
        <v>172.47236332099999</v>
      </c>
      <c r="CL2990" s="2">
        <v>0.86599162095600002</v>
      </c>
      <c r="CM2990" s="1">
        <v>5</v>
      </c>
    </row>
    <row r="2991" spans="1:91" x14ac:dyDescent="0.5">
      <c r="A2991" s="1">
        <v>2990</v>
      </c>
      <c r="B2991" s="2">
        <v>1173918912</v>
      </c>
      <c r="C2991" s="2">
        <v>1</v>
      </c>
      <c r="D2991" s="2">
        <v>0</v>
      </c>
      <c r="E2991" s="2">
        <v>0</v>
      </c>
      <c r="F2991" s="2">
        <v>4</v>
      </c>
      <c r="G2991" s="2">
        <v>1</v>
      </c>
      <c r="H2991" s="2">
        <v>1</v>
      </c>
      <c r="I2991" s="2">
        <v>1</v>
      </c>
      <c r="J2991" s="2">
        <v>2</v>
      </c>
      <c r="K2991" s="1">
        <v>1</v>
      </c>
      <c r="L2991" s="1">
        <v>0</v>
      </c>
      <c r="M2991" s="1">
        <v>0</v>
      </c>
      <c r="N2991" s="1">
        <v>1</v>
      </c>
      <c r="O2991" s="1">
        <v>0</v>
      </c>
      <c r="P2991" s="1">
        <v>0</v>
      </c>
      <c r="Q2991" s="1">
        <v>1</v>
      </c>
      <c r="R2991" s="1">
        <v>0</v>
      </c>
      <c r="S2991" s="1">
        <v>0</v>
      </c>
      <c r="T2991" s="1">
        <v>0</v>
      </c>
      <c r="U2991" s="1">
        <v>0</v>
      </c>
      <c r="V2991" s="1">
        <v>1</v>
      </c>
      <c r="W2991" s="1">
        <v>0</v>
      </c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1">
        <v>0</v>
      </c>
      <c r="AD2991" s="1">
        <v>1</v>
      </c>
      <c r="AE2991" s="1">
        <v>0</v>
      </c>
      <c r="AF2991" s="1">
        <v>0</v>
      </c>
      <c r="AG2991" s="1">
        <v>1</v>
      </c>
      <c r="AH2991" s="1">
        <v>0</v>
      </c>
      <c r="AI2991" s="1">
        <v>0</v>
      </c>
      <c r="AJ2991" s="1">
        <v>0</v>
      </c>
      <c r="AK2991" s="1">
        <v>1</v>
      </c>
      <c r="AL2991" s="1">
        <v>0</v>
      </c>
      <c r="AM2991" s="1">
        <v>0</v>
      </c>
      <c r="AN2991" s="1">
        <v>0</v>
      </c>
      <c r="AO2991" s="1">
        <v>0</v>
      </c>
      <c r="AP2991" s="1">
        <v>1</v>
      </c>
      <c r="AQ2991" s="1">
        <v>0</v>
      </c>
      <c r="AR2991" s="1">
        <v>0</v>
      </c>
      <c r="AS2991" s="1">
        <v>1</v>
      </c>
      <c r="AT2991" s="1">
        <v>0</v>
      </c>
      <c r="AU2991" s="1">
        <v>0</v>
      </c>
      <c r="AV2991" s="1">
        <v>1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1</v>
      </c>
      <c r="BG2991" s="1">
        <v>0</v>
      </c>
      <c r="BH2991" s="1">
        <v>1</v>
      </c>
      <c r="BI2991" s="1">
        <v>0</v>
      </c>
      <c r="BJ2991" s="1">
        <v>0</v>
      </c>
      <c r="BK2991" s="1">
        <v>0</v>
      </c>
      <c r="BL2991" s="2">
        <v>22.358558544200001</v>
      </c>
      <c r="BM2991" s="2">
        <v>570</v>
      </c>
      <c r="BN2991" s="2">
        <v>44.385321100900001</v>
      </c>
      <c r="BO2991" s="2">
        <v>58.3</v>
      </c>
      <c r="BP2991" s="2">
        <v>14.3</v>
      </c>
      <c r="BQ2991" s="2">
        <v>24.5454545455</v>
      </c>
      <c r="BR2991" s="2">
        <v>13.6363636364</v>
      </c>
      <c r="BS2991" s="2">
        <v>1.2</v>
      </c>
      <c r="BT2991" s="2">
        <v>0.33333333333300003</v>
      </c>
      <c r="BU2991" s="2">
        <v>33902</v>
      </c>
      <c r="BV2991" s="2">
        <v>0.80563600000000002</v>
      </c>
      <c r="BW2991" s="2">
        <v>0.230931</v>
      </c>
      <c r="BX2991" s="2">
        <v>0.69230769230800004</v>
      </c>
      <c r="BY2991" s="2">
        <v>0.88387096774200002</v>
      </c>
      <c r="BZ2991" s="2">
        <v>0.85401459853999995</v>
      </c>
      <c r="CA2991" s="2">
        <v>0.44701849999999999</v>
      </c>
      <c r="CB2991" s="2">
        <v>0.68181818181800002</v>
      </c>
      <c r="CC2991" s="2">
        <v>91.822347690100003</v>
      </c>
      <c r="CD2991" s="2">
        <v>86.480430078099999</v>
      </c>
      <c r="CE2991" s="2">
        <v>1668</v>
      </c>
      <c r="CF2991" s="2">
        <v>696</v>
      </c>
      <c r="CG2991" s="2">
        <v>1806.0106209200001</v>
      </c>
      <c r="CH2991" s="2">
        <v>191.80919561100001</v>
      </c>
      <c r="CI2991" s="2">
        <v>2015.5249022999999</v>
      </c>
      <c r="CJ2991" s="2">
        <v>3.07173036442</v>
      </c>
      <c r="CK2991" s="2">
        <v>219.99566179499999</v>
      </c>
      <c r="CL2991" s="2">
        <v>0.89604976790699997</v>
      </c>
      <c r="CM2991" s="1">
        <v>5</v>
      </c>
    </row>
    <row r="2992" spans="1:91" x14ac:dyDescent="0.5">
      <c r="A2992" s="1">
        <v>2991</v>
      </c>
      <c r="B2992" s="2">
        <v>1174028560</v>
      </c>
      <c r="C2992" s="2">
        <v>0</v>
      </c>
      <c r="D2992" s="2">
        <v>1</v>
      </c>
      <c r="E2992" s="2">
        <v>0</v>
      </c>
      <c r="F2992" s="2">
        <v>1.9</v>
      </c>
      <c r="G2992" s="2">
        <v>1</v>
      </c>
      <c r="H2992" s="2">
        <v>0</v>
      </c>
      <c r="I2992" s="2">
        <v>1</v>
      </c>
      <c r="J2992" s="2">
        <v>2</v>
      </c>
      <c r="K2992" s="1">
        <v>0</v>
      </c>
      <c r="L2992" s="1">
        <v>0</v>
      </c>
      <c r="M2992" s="1">
        <v>0</v>
      </c>
      <c r="N2992" s="1">
        <v>0</v>
      </c>
      <c r="O2992" s="1">
        <v>1</v>
      </c>
      <c r="P2992" s="1">
        <v>0</v>
      </c>
      <c r="Q2992" s="1">
        <v>0</v>
      </c>
      <c r="R2992" s="1">
        <v>1</v>
      </c>
      <c r="S2992" s="1">
        <v>0</v>
      </c>
      <c r="T2992" s="1">
        <v>0</v>
      </c>
      <c r="U2992" s="1">
        <v>1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1">
        <v>0</v>
      </c>
      <c r="AD2992" s="1">
        <v>1</v>
      </c>
      <c r="AE2992" s="1">
        <v>0</v>
      </c>
      <c r="AF2992" s="1">
        <v>0</v>
      </c>
      <c r="AG2992" s="1">
        <v>0</v>
      </c>
      <c r="AH2992" s="1">
        <v>1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1</v>
      </c>
      <c r="AR2992" s="1">
        <v>0</v>
      </c>
      <c r="AS2992" s="1">
        <v>1</v>
      </c>
      <c r="AT2992" s="1">
        <v>0</v>
      </c>
      <c r="AU2992" s="1">
        <v>0</v>
      </c>
      <c r="AV2992" s="1">
        <v>0</v>
      </c>
      <c r="AW2992" s="1">
        <v>1</v>
      </c>
      <c r="AX2992" s="1">
        <v>0</v>
      </c>
      <c r="AY2992" s="1">
        <v>0</v>
      </c>
      <c r="AZ2992" s="1">
        <v>0</v>
      </c>
      <c r="BA2992" s="1">
        <v>1</v>
      </c>
      <c r="BB2992" s="1">
        <v>0</v>
      </c>
      <c r="BC2992" s="1">
        <v>0</v>
      </c>
      <c r="BD2992" s="1">
        <v>0</v>
      </c>
      <c r="BE2992" s="1">
        <v>0</v>
      </c>
      <c r="BF2992" s="1">
        <v>1</v>
      </c>
      <c r="BG2992" s="1">
        <v>0</v>
      </c>
      <c r="BH2992" s="1">
        <v>0</v>
      </c>
      <c r="BI2992" s="1">
        <v>1</v>
      </c>
      <c r="BJ2992" s="1">
        <v>0</v>
      </c>
      <c r="BK2992" s="1">
        <v>0</v>
      </c>
      <c r="BL2992" s="2">
        <v>22.358558544200001</v>
      </c>
      <c r="BM2992" s="2">
        <v>570</v>
      </c>
      <c r="BN2992" s="2">
        <v>44.385321100900001</v>
      </c>
      <c r="BO2992" s="2">
        <v>58.3</v>
      </c>
      <c r="BP2992" s="2">
        <v>14.3</v>
      </c>
      <c r="BQ2992" s="2">
        <v>24.5454545455</v>
      </c>
      <c r="BR2992" s="2">
        <v>13.6363636364</v>
      </c>
      <c r="BS2992" s="2">
        <v>1.2</v>
      </c>
      <c r="BT2992" s="2">
        <v>0.33333333333300003</v>
      </c>
      <c r="BU2992" s="2">
        <v>33902</v>
      </c>
      <c r="BV2992" s="2">
        <v>0.80563600000000002</v>
      </c>
      <c r="BW2992" s="2">
        <v>0.230931</v>
      </c>
      <c r="BX2992" s="2">
        <v>0.69230769230800004</v>
      </c>
      <c r="BY2992" s="2">
        <v>0.88387096774200002</v>
      </c>
      <c r="BZ2992" s="2">
        <v>0.85401459853999995</v>
      </c>
      <c r="CA2992" s="2">
        <v>0.44701849999999999</v>
      </c>
      <c r="CB2992" s="2">
        <v>0.68181818181800002</v>
      </c>
      <c r="CC2992" s="2">
        <v>91.822347690100003</v>
      </c>
      <c r="CD2992" s="2">
        <v>86.480430078099999</v>
      </c>
      <c r="CE2992" s="2">
        <v>872</v>
      </c>
      <c r="CF2992" s="2">
        <v>121</v>
      </c>
      <c r="CG2992" s="2">
        <v>1562.0161287799999</v>
      </c>
      <c r="CH2992" s="2">
        <v>46.588890170600003</v>
      </c>
      <c r="CI2992" s="2">
        <v>1659.8504233399999</v>
      </c>
      <c r="CJ2992" s="2">
        <v>2.53797567824</v>
      </c>
      <c r="CK2992" s="2">
        <v>0.985076976642</v>
      </c>
      <c r="CL2992" s="2">
        <v>0.94105836695099998</v>
      </c>
      <c r="CM2992" s="1">
        <v>5</v>
      </c>
    </row>
    <row r="2993" spans="1:91" x14ac:dyDescent="0.5">
      <c r="A2993" s="1">
        <v>2992</v>
      </c>
      <c r="B2993" s="2">
        <v>1174131364</v>
      </c>
      <c r="C2993" s="2">
        <v>0</v>
      </c>
      <c r="D2993" s="2">
        <v>1</v>
      </c>
      <c r="E2993" s="2">
        <v>0</v>
      </c>
      <c r="F2993" s="2">
        <v>4</v>
      </c>
      <c r="G2993" s="2">
        <v>0</v>
      </c>
      <c r="H2993" s="2">
        <v>1</v>
      </c>
      <c r="I2993" s="2">
        <v>1</v>
      </c>
      <c r="J2993" s="2">
        <v>2</v>
      </c>
      <c r="K2993" s="1">
        <v>0</v>
      </c>
      <c r="L2993" s="1">
        <v>0</v>
      </c>
      <c r="M2993" s="1">
        <v>0</v>
      </c>
      <c r="N2993" s="1">
        <v>1</v>
      </c>
      <c r="O2993" s="1">
        <v>0</v>
      </c>
      <c r="P2993" s="1">
        <v>0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1</v>
      </c>
      <c r="X2993" s="1">
        <v>0</v>
      </c>
      <c r="Y2993" s="1">
        <v>1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1</v>
      </c>
      <c r="AG2993" s="1">
        <v>0</v>
      </c>
      <c r="AH2993" s="1">
        <v>0</v>
      </c>
      <c r="AI2993" s="1">
        <v>0</v>
      </c>
      <c r="AJ2993" s="1">
        <v>1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1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1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1</v>
      </c>
      <c r="BG2993" s="1">
        <v>0</v>
      </c>
      <c r="BH2993" s="1">
        <v>0</v>
      </c>
      <c r="BI2993" s="1">
        <v>0</v>
      </c>
      <c r="BJ2993" s="1">
        <v>1</v>
      </c>
      <c r="BK2993" s="1">
        <v>0</v>
      </c>
      <c r="BL2993" s="2">
        <v>22.358558544200001</v>
      </c>
      <c r="BM2993" s="2">
        <v>570</v>
      </c>
      <c r="BN2993" s="2">
        <v>44.385321100900001</v>
      </c>
      <c r="BO2993" s="2">
        <v>58.3</v>
      </c>
      <c r="BP2993" s="2">
        <v>14.3</v>
      </c>
      <c r="BQ2993" s="2">
        <v>24.5454545455</v>
      </c>
      <c r="BR2993" s="2">
        <v>13.6363636364</v>
      </c>
      <c r="BS2993" s="2">
        <v>1.2</v>
      </c>
      <c r="BT2993" s="2">
        <v>0.33333333333300003</v>
      </c>
      <c r="BU2993" s="2">
        <v>33902</v>
      </c>
      <c r="BV2993" s="2">
        <v>0.80563600000000002</v>
      </c>
      <c r="BW2993" s="2">
        <v>0.230931</v>
      </c>
      <c r="BX2993" s="2">
        <v>0.69230769230800004</v>
      </c>
      <c r="BY2993" s="2">
        <v>0.88387096774200002</v>
      </c>
      <c r="BZ2993" s="2">
        <v>0.85401459853999995</v>
      </c>
      <c r="CA2993" s="2">
        <v>0.44701849999999999</v>
      </c>
      <c r="CB2993" s="2">
        <v>0.68181818181800002</v>
      </c>
      <c r="CC2993" s="2">
        <v>91.822347690100003</v>
      </c>
      <c r="CD2993" s="2">
        <v>86.480430078099999</v>
      </c>
      <c r="CE2993" s="2">
        <v>872</v>
      </c>
      <c r="CF2993" s="2">
        <v>121</v>
      </c>
      <c r="CG2993" s="2">
        <v>1713.7511581399999</v>
      </c>
      <c r="CH2993" s="2">
        <v>216.08461244399999</v>
      </c>
      <c r="CI2993" s="2">
        <v>2379.03526943</v>
      </c>
      <c r="CJ2993" s="2">
        <v>2.7300224604299999</v>
      </c>
      <c r="CK2993" s="2">
        <v>190.95343079</v>
      </c>
      <c r="CL2993" s="2">
        <v>0.72035550719100006</v>
      </c>
      <c r="CM2993" s="1">
        <v>5</v>
      </c>
    </row>
    <row r="2994" spans="1:91" x14ac:dyDescent="0.5">
      <c r="A2994" s="1">
        <v>2993</v>
      </c>
      <c r="B2994" s="2">
        <v>1174203414</v>
      </c>
      <c r="C2994" s="2">
        <v>0</v>
      </c>
      <c r="D2994" s="2">
        <v>1</v>
      </c>
      <c r="E2994" s="2">
        <v>0</v>
      </c>
      <c r="F2994" s="2">
        <v>2.1</v>
      </c>
      <c r="G2994" s="2">
        <v>1</v>
      </c>
      <c r="H2994" s="2">
        <v>0</v>
      </c>
      <c r="I2994" s="2">
        <v>1</v>
      </c>
      <c r="J2994" s="2">
        <v>2</v>
      </c>
      <c r="K2994" s="1">
        <v>0</v>
      </c>
      <c r="L2994" s="1">
        <v>0</v>
      </c>
      <c r="M2994" s="1">
        <v>0</v>
      </c>
      <c r="N2994" s="1">
        <v>1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v>0</v>
      </c>
      <c r="Y2994" s="1">
        <v>0</v>
      </c>
      <c r="Z2994" s="1">
        <v>1</v>
      </c>
      <c r="AA2994" s="1">
        <v>0</v>
      </c>
      <c r="AB2994" s="1">
        <v>0</v>
      </c>
      <c r="AC2994" s="1">
        <v>0</v>
      </c>
      <c r="AD2994" s="1">
        <v>0</v>
      </c>
      <c r="AE2994" s="1">
        <v>1</v>
      </c>
      <c r="AF2994" s="1">
        <v>0</v>
      </c>
      <c r="AG2994" s="1">
        <v>1</v>
      </c>
      <c r="AH2994" s="1">
        <v>0</v>
      </c>
      <c r="AI2994" s="1">
        <v>0</v>
      </c>
      <c r="AJ2994" s="1">
        <v>0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1</v>
      </c>
      <c r="AQ2994" s="1">
        <v>0</v>
      </c>
      <c r="AR2994" s="1">
        <v>0</v>
      </c>
      <c r="AS2994" s="1">
        <v>1</v>
      </c>
      <c r="AT2994" s="1">
        <v>0</v>
      </c>
      <c r="AU2994" s="1">
        <v>0</v>
      </c>
      <c r="AV2994" s="1">
        <v>1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0</v>
      </c>
      <c r="BE2994" s="1">
        <v>0</v>
      </c>
      <c r="BF2994" s="1">
        <v>0</v>
      </c>
      <c r="BG2994" s="1">
        <v>1</v>
      </c>
      <c r="BH2994" s="1">
        <v>0</v>
      </c>
      <c r="BI2994" s="1">
        <v>1</v>
      </c>
      <c r="BJ2994" s="1">
        <v>0</v>
      </c>
      <c r="BK2994" s="1">
        <v>0</v>
      </c>
      <c r="BL2994" s="2">
        <v>22.358558544200001</v>
      </c>
      <c r="BM2994" s="2">
        <v>570</v>
      </c>
      <c r="BN2994" s="2">
        <v>44.385321100900001</v>
      </c>
      <c r="BO2994" s="2">
        <v>58.3</v>
      </c>
      <c r="BP2994" s="2">
        <v>14.3</v>
      </c>
      <c r="BQ2994" s="2">
        <v>24.5454545455</v>
      </c>
      <c r="BR2994" s="2">
        <v>13.6363636364</v>
      </c>
      <c r="BS2994" s="2">
        <v>1.2</v>
      </c>
      <c r="BT2994" s="2">
        <v>0.33333333333300003</v>
      </c>
      <c r="BU2994" s="2">
        <v>33902</v>
      </c>
      <c r="BV2994" s="2">
        <v>0.80563600000000002</v>
      </c>
      <c r="BW2994" s="2">
        <v>0.230931</v>
      </c>
      <c r="BX2994" s="2">
        <v>0.69230769230800004</v>
      </c>
      <c r="BY2994" s="2">
        <v>0.88387096774200002</v>
      </c>
      <c r="BZ2994" s="2">
        <v>0.85401459853999995</v>
      </c>
      <c r="CA2994" s="2">
        <v>0.44701849999999999</v>
      </c>
      <c r="CB2994" s="2">
        <v>0.68181818181800002</v>
      </c>
      <c r="CC2994" s="2">
        <v>91.822347690100003</v>
      </c>
      <c r="CD2994" s="2">
        <v>86.480430078099999</v>
      </c>
      <c r="CE2994" s="2">
        <v>872</v>
      </c>
      <c r="CF2994" s="2">
        <v>121</v>
      </c>
      <c r="CG2994" s="2">
        <v>1506.01928116</v>
      </c>
      <c r="CH2994" s="2">
        <v>11.5153782145</v>
      </c>
      <c r="CI2994" s="2">
        <v>1603.2411875499999</v>
      </c>
      <c r="CJ2994" s="2">
        <v>2.45297452841</v>
      </c>
      <c r="CK2994" s="2">
        <v>22.045109946899998</v>
      </c>
      <c r="CL2994" s="2">
        <v>0.93935915123400004</v>
      </c>
      <c r="CM2994" s="1">
        <v>5</v>
      </c>
    </row>
    <row r="2995" spans="1:91" x14ac:dyDescent="0.5">
      <c r="A2995" s="1">
        <v>2994</v>
      </c>
      <c r="B2995" s="2">
        <v>1174451082</v>
      </c>
      <c r="C2995" s="2">
        <v>0</v>
      </c>
      <c r="D2995" s="2">
        <v>1</v>
      </c>
      <c r="E2995" s="2">
        <v>1</v>
      </c>
      <c r="F2995" s="2">
        <v>2.2000000000000002</v>
      </c>
      <c r="G2995" s="2">
        <v>1</v>
      </c>
      <c r="H2995" s="2">
        <v>0</v>
      </c>
      <c r="I2995" s="2">
        <v>1</v>
      </c>
      <c r="J2995" s="2">
        <v>2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1</v>
      </c>
      <c r="AH2995" s="1">
        <v>0</v>
      </c>
      <c r="AI2995" s="1">
        <v>0</v>
      </c>
      <c r="AJ2995" s="1">
        <v>0</v>
      </c>
      <c r="AK2995" s="1">
        <v>1</v>
      </c>
      <c r="AL2995" s="1">
        <v>0</v>
      </c>
      <c r="AM2995" s="1">
        <v>0</v>
      </c>
      <c r="AN2995" s="1">
        <v>1</v>
      </c>
      <c r="AO2995" s="1">
        <v>0</v>
      </c>
      <c r="AP2995" s="1">
        <v>0</v>
      </c>
      <c r="AQ2995" s="1">
        <v>0</v>
      </c>
      <c r="AR2995" s="1">
        <v>0</v>
      </c>
      <c r="AS2995" s="1">
        <v>1</v>
      </c>
      <c r="AT2995" s="1">
        <v>0</v>
      </c>
      <c r="AU2995" s="1">
        <v>0</v>
      </c>
      <c r="AV2995" s="1">
        <v>1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1</v>
      </c>
      <c r="BC2995" s="1">
        <v>0</v>
      </c>
      <c r="BD2995" s="1">
        <v>0</v>
      </c>
      <c r="BE2995" s="1">
        <v>0</v>
      </c>
      <c r="BF2995" s="1">
        <v>0</v>
      </c>
      <c r="BG2995" s="1">
        <v>0</v>
      </c>
      <c r="BH2995" s="1">
        <v>0</v>
      </c>
      <c r="BI2995" s="1">
        <v>1</v>
      </c>
      <c r="BJ2995" s="1">
        <v>0</v>
      </c>
      <c r="BK2995" s="1">
        <v>0</v>
      </c>
      <c r="BL2995" s="2">
        <v>22.358558544200001</v>
      </c>
      <c r="BM2995" s="2">
        <v>570</v>
      </c>
      <c r="BN2995" s="2">
        <v>44.385321100900001</v>
      </c>
      <c r="BO2995" s="2">
        <v>58.3</v>
      </c>
      <c r="BP2995" s="2">
        <v>14.3</v>
      </c>
      <c r="BQ2995" s="2">
        <v>24.5454545455</v>
      </c>
      <c r="BR2995" s="2">
        <v>13.6363636364</v>
      </c>
      <c r="BS2995" s="2">
        <v>1.2</v>
      </c>
      <c r="BT2995" s="2">
        <v>0.33333333333300003</v>
      </c>
      <c r="BU2995" s="2">
        <v>33902</v>
      </c>
      <c r="BV2995" s="2">
        <v>0.80563600000000002</v>
      </c>
      <c r="BW2995" s="2">
        <v>0.230931</v>
      </c>
      <c r="BX2995" s="2">
        <v>0.69230769230800004</v>
      </c>
      <c r="BY2995" s="2">
        <v>0.88387096774200002</v>
      </c>
      <c r="BZ2995" s="2">
        <v>0.85401459853999995</v>
      </c>
      <c r="CA2995" s="2">
        <v>0.44701849999999999</v>
      </c>
      <c r="CB2995" s="2">
        <v>0.68181818181800002</v>
      </c>
      <c r="CC2995" s="2">
        <v>91.822347690100003</v>
      </c>
      <c r="CD2995" s="2">
        <v>86.480430078099999</v>
      </c>
      <c r="CE2995" s="2">
        <v>872</v>
      </c>
      <c r="CF2995" s="2">
        <v>121</v>
      </c>
      <c r="CG2995" s="2">
        <v>1401.3861122799999</v>
      </c>
      <c r="CH2995" s="2">
        <v>45.916554975899999</v>
      </c>
      <c r="CI2995" s="2">
        <v>1962.52964787</v>
      </c>
      <c r="CJ2995" s="2">
        <v>2.2525570511600002</v>
      </c>
      <c r="CK2995" s="2">
        <v>98.0100341439</v>
      </c>
      <c r="CL2995" s="2">
        <v>0.71407130781399997</v>
      </c>
      <c r="CM2995" s="1">
        <v>5</v>
      </c>
    </row>
    <row r="2996" spans="1:91" x14ac:dyDescent="0.5">
      <c r="A2996" s="1">
        <v>2995</v>
      </c>
      <c r="B2996" s="2">
        <v>1174602900</v>
      </c>
      <c r="C2996" s="2">
        <v>0</v>
      </c>
      <c r="D2996" s="2">
        <v>1</v>
      </c>
      <c r="E2996" s="2">
        <v>0</v>
      </c>
      <c r="F2996" s="2">
        <v>1.8</v>
      </c>
      <c r="G2996" s="2">
        <v>1</v>
      </c>
      <c r="H2996" s="2">
        <v>0</v>
      </c>
      <c r="I2996" s="2">
        <v>1</v>
      </c>
      <c r="J2996" s="2">
        <v>3</v>
      </c>
      <c r="K2996" s="1">
        <v>0</v>
      </c>
      <c r="L2996" s="1">
        <v>0</v>
      </c>
      <c r="M2996" s="1">
        <v>1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1</v>
      </c>
      <c r="AU2996" s="1">
        <v>0</v>
      </c>
      <c r="AV2996" s="1">
        <v>1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0</v>
      </c>
      <c r="BE2996" s="1">
        <v>1</v>
      </c>
      <c r="BF2996" s="1">
        <v>0</v>
      </c>
      <c r="BG2996" s="1">
        <v>0</v>
      </c>
      <c r="BH2996" s="1">
        <v>1</v>
      </c>
      <c r="BI2996" s="1">
        <v>0</v>
      </c>
      <c r="BJ2996" s="1">
        <v>0</v>
      </c>
      <c r="BK2996" s="1">
        <v>0</v>
      </c>
      <c r="BL2996" s="2">
        <v>22.358558544200001</v>
      </c>
      <c r="BM2996" s="2">
        <v>570</v>
      </c>
      <c r="BN2996" s="2">
        <v>44.385321100900001</v>
      </c>
      <c r="BO2996" s="2">
        <v>58.3</v>
      </c>
      <c r="BP2996" s="2">
        <v>14.3</v>
      </c>
      <c r="BQ2996" s="2">
        <v>24.5454545455</v>
      </c>
      <c r="BR2996" s="2">
        <v>13.6363636364</v>
      </c>
      <c r="BS2996" s="2">
        <v>1.2</v>
      </c>
      <c r="BT2996" s="2">
        <v>0.33333333333300003</v>
      </c>
      <c r="BU2996" s="2">
        <v>33902</v>
      </c>
      <c r="BV2996" s="2">
        <v>0.80563600000000002</v>
      </c>
      <c r="BW2996" s="2">
        <v>0.230931</v>
      </c>
      <c r="BX2996" s="2">
        <v>0.69230769230800004</v>
      </c>
      <c r="BY2996" s="2">
        <v>0.88387096774200002</v>
      </c>
      <c r="BZ2996" s="2">
        <v>0.85401459853999995</v>
      </c>
      <c r="CA2996" s="2">
        <v>0.44701849999999999</v>
      </c>
      <c r="CB2996" s="2">
        <v>0.68181818181800002</v>
      </c>
      <c r="CC2996" s="2">
        <v>91.822347690100003</v>
      </c>
      <c r="CD2996" s="2">
        <v>86.480430078099999</v>
      </c>
      <c r="CE2996" s="2">
        <v>872</v>
      </c>
      <c r="CF2996" s="2">
        <v>121</v>
      </c>
      <c r="CG2996" s="2">
        <v>1506.01928116</v>
      </c>
      <c r="CH2996" s="2">
        <v>11.5153782145</v>
      </c>
      <c r="CI2996" s="2">
        <v>1603.2411875499999</v>
      </c>
      <c r="CJ2996" s="2">
        <v>2.45297452841</v>
      </c>
      <c r="CK2996" s="2">
        <v>22.045109946899998</v>
      </c>
      <c r="CL2996" s="2">
        <v>0.93935915123400004</v>
      </c>
      <c r="CM2996" s="1">
        <v>5</v>
      </c>
    </row>
    <row r="2997" spans="1:91" x14ac:dyDescent="0.5">
      <c r="A2997" s="1">
        <v>2996</v>
      </c>
      <c r="B2997" s="2">
        <v>1174828763</v>
      </c>
      <c r="C2997" s="2">
        <v>0</v>
      </c>
      <c r="D2997" s="2">
        <v>1</v>
      </c>
      <c r="E2997" s="2">
        <v>0</v>
      </c>
      <c r="F2997" s="2">
        <v>1.9</v>
      </c>
      <c r="G2997" s="2">
        <v>1</v>
      </c>
      <c r="H2997" s="2">
        <v>0</v>
      </c>
      <c r="I2997" s="2">
        <v>1</v>
      </c>
      <c r="J2997" s="2">
        <v>2</v>
      </c>
      <c r="K2997" s="1">
        <v>0</v>
      </c>
      <c r="L2997" s="1">
        <v>0</v>
      </c>
      <c r="M2997" s="1">
        <v>0</v>
      </c>
      <c r="N2997" s="1">
        <v>1</v>
      </c>
      <c r="O2997" s="1">
        <v>0</v>
      </c>
      <c r="P2997" s="1">
        <v>0</v>
      </c>
      <c r="Q2997" s="1">
        <v>1</v>
      </c>
      <c r="R2997" s="1">
        <v>0</v>
      </c>
      <c r="S2997" s="1">
        <v>0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>
        <v>0</v>
      </c>
      <c r="AD2997" s="1">
        <v>1</v>
      </c>
      <c r="AE2997" s="1">
        <v>0</v>
      </c>
      <c r="AF2997" s="1">
        <v>0</v>
      </c>
      <c r="AG2997" s="1">
        <v>0</v>
      </c>
      <c r="AH2997" s="1">
        <v>1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1</v>
      </c>
      <c r="AR2997" s="1">
        <v>0</v>
      </c>
      <c r="AS2997" s="1">
        <v>0</v>
      </c>
      <c r="AT2997" s="1">
        <v>1</v>
      </c>
      <c r="AU2997" s="1">
        <v>0</v>
      </c>
      <c r="AV2997" s="1">
        <v>1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1</v>
      </c>
      <c r="BC2997" s="1">
        <v>0</v>
      </c>
      <c r="BD2997" s="1">
        <v>0</v>
      </c>
      <c r="BE2997" s="1">
        <v>0</v>
      </c>
      <c r="BF2997" s="1">
        <v>1</v>
      </c>
      <c r="BG2997" s="1">
        <v>0</v>
      </c>
      <c r="BH2997" s="1">
        <v>0</v>
      </c>
      <c r="BI2997" s="1">
        <v>0</v>
      </c>
      <c r="BJ2997" s="1">
        <v>0</v>
      </c>
      <c r="BK2997" s="1">
        <v>1</v>
      </c>
      <c r="BL2997" s="2">
        <v>22.358558544200001</v>
      </c>
      <c r="BM2997" s="2">
        <v>570</v>
      </c>
      <c r="BN2997" s="2">
        <v>44.385321100900001</v>
      </c>
      <c r="BO2997" s="2">
        <v>58.3</v>
      </c>
      <c r="BP2997" s="2">
        <v>14.3</v>
      </c>
      <c r="BQ2997" s="2">
        <v>24.5454545455</v>
      </c>
      <c r="BR2997" s="2">
        <v>13.6363636364</v>
      </c>
      <c r="BS2997" s="2">
        <v>1.2</v>
      </c>
      <c r="BT2997" s="2">
        <v>0.33333333333300003</v>
      </c>
      <c r="BU2997" s="2">
        <v>33902</v>
      </c>
      <c r="BV2997" s="2">
        <v>0.80563600000000002</v>
      </c>
      <c r="BW2997" s="2">
        <v>0.230931</v>
      </c>
      <c r="BX2997" s="2">
        <v>0.69230769230800004</v>
      </c>
      <c r="BY2997" s="2">
        <v>0.88387096774200002</v>
      </c>
      <c r="BZ2997" s="2">
        <v>0.85401459853999995</v>
      </c>
      <c r="CA2997" s="2">
        <v>0.44701849999999999</v>
      </c>
      <c r="CB2997" s="2">
        <v>0.68181818181800002</v>
      </c>
      <c r="CC2997" s="2">
        <v>91.822347690100003</v>
      </c>
      <c r="CD2997" s="2">
        <v>86.480430078099999</v>
      </c>
      <c r="CE2997" s="2">
        <v>872</v>
      </c>
      <c r="CF2997" s="2">
        <v>121</v>
      </c>
      <c r="CG2997" s="2">
        <v>1692.4990457900001</v>
      </c>
      <c r="CH2997" s="2">
        <v>200.62212613599999</v>
      </c>
      <c r="CI2997" s="2">
        <v>1813.88365931</v>
      </c>
      <c r="CJ2997" s="2">
        <v>2.76954930538</v>
      </c>
      <c r="CK2997" s="2">
        <v>60.415001813499998</v>
      </c>
      <c r="CL2997" s="2">
        <v>0.93308026515700004</v>
      </c>
      <c r="CM2997" s="1">
        <v>5</v>
      </c>
    </row>
    <row r="2998" spans="1:91" x14ac:dyDescent="0.5">
      <c r="A2998" s="1">
        <v>2997</v>
      </c>
      <c r="B2998" s="2">
        <v>1174848882</v>
      </c>
      <c r="C2998" s="2">
        <v>0</v>
      </c>
      <c r="D2998" s="2">
        <v>1</v>
      </c>
      <c r="E2998" s="2">
        <v>1</v>
      </c>
      <c r="F2998" s="2">
        <v>2.4</v>
      </c>
      <c r="G2998" s="2">
        <v>0</v>
      </c>
      <c r="H2998" s="2">
        <v>0</v>
      </c>
      <c r="I2998" s="2">
        <v>2</v>
      </c>
      <c r="J2998" s="2">
        <v>2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1</v>
      </c>
      <c r="S2998" s="1">
        <v>0</v>
      </c>
      <c r="T2998" s="1">
        <v>0</v>
      </c>
      <c r="U2998" s="1">
        <v>1</v>
      </c>
      <c r="V2998" s="1">
        <v>0</v>
      </c>
      <c r="W2998" s="1">
        <v>0</v>
      </c>
      <c r="X2998" s="1">
        <v>1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1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</v>
      </c>
      <c r="AK2998" s="1">
        <v>0</v>
      </c>
      <c r="AL2998" s="1">
        <v>0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1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1</v>
      </c>
      <c r="BF2998" s="1">
        <v>0</v>
      </c>
      <c r="BG2998" s="1">
        <v>0</v>
      </c>
      <c r="BH2998" s="1">
        <v>0</v>
      </c>
      <c r="BI2998" s="1">
        <v>0</v>
      </c>
      <c r="BJ2998" s="1">
        <v>0</v>
      </c>
      <c r="BK2998" s="1">
        <v>0</v>
      </c>
      <c r="BL2998" s="2">
        <v>22.358558544200001</v>
      </c>
      <c r="BM2998" s="2">
        <v>570</v>
      </c>
      <c r="BN2998" s="2">
        <v>44.385321100900001</v>
      </c>
      <c r="BO2998" s="2">
        <v>58.3</v>
      </c>
      <c r="BP2998" s="2">
        <v>14.3</v>
      </c>
      <c r="BQ2998" s="2">
        <v>24.5454545455</v>
      </c>
      <c r="BR2998" s="2">
        <v>13.6363636364</v>
      </c>
      <c r="BS2998" s="2">
        <v>1.2</v>
      </c>
      <c r="BT2998" s="2">
        <v>0.33333333333300003</v>
      </c>
      <c r="BU2998" s="2">
        <v>33902</v>
      </c>
      <c r="BV2998" s="2">
        <v>0.80563600000000002</v>
      </c>
      <c r="BW2998" s="2">
        <v>0.230931</v>
      </c>
      <c r="BX2998" s="2">
        <v>0.69230769230800004</v>
      </c>
      <c r="BY2998" s="2">
        <v>0.88387096774200002</v>
      </c>
      <c r="BZ2998" s="2">
        <v>0.85401459853999995</v>
      </c>
      <c r="CA2998" s="2">
        <v>0.44701849999999999</v>
      </c>
      <c r="CB2998" s="2">
        <v>0.68181818181800002</v>
      </c>
      <c r="CC2998" s="2">
        <v>91.822347690100003</v>
      </c>
      <c r="CD2998" s="2">
        <v>86.480430078099999</v>
      </c>
      <c r="CE2998" s="2">
        <v>872</v>
      </c>
      <c r="CF2998" s="2">
        <v>121</v>
      </c>
      <c r="CG2998" s="2">
        <v>1781.61000915</v>
      </c>
      <c r="CH2998" s="2">
        <v>108.154588741</v>
      </c>
      <c r="CI2998" s="2">
        <v>1935.48150917</v>
      </c>
      <c r="CJ2998" s="2">
        <v>2.9519368781400002</v>
      </c>
      <c r="CK2998" s="2">
        <v>136.34105492500001</v>
      </c>
      <c r="CL2998" s="2">
        <v>0.92049962797700002</v>
      </c>
      <c r="CM2998" s="1">
        <v>5</v>
      </c>
    </row>
    <row r="2999" spans="1:91" x14ac:dyDescent="0.5">
      <c r="A2999" s="1">
        <v>2998</v>
      </c>
      <c r="B2999" s="2">
        <v>1174856126</v>
      </c>
      <c r="C2999" s="2">
        <v>0</v>
      </c>
      <c r="D2999" s="2">
        <v>1</v>
      </c>
      <c r="E2999" s="2">
        <v>0</v>
      </c>
      <c r="F2999" s="2">
        <v>2.1</v>
      </c>
      <c r="G2999" s="2">
        <v>1</v>
      </c>
      <c r="H2999" s="2">
        <v>0</v>
      </c>
      <c r="I2999" s="2">
        <v>1</v>
      </c>
      <c r="J2999" s="2">
        <v>2</v>
      </c>
      <c r="K2999" s="1">
        <v>0</v>
      </c>
      <c r="L2999" s="1">
        <v>0</v>
      </c>
      <c r="M2999" s="1">
        <v>0</v>
      </c>
      <c r="N2999" s="1">
        <v>0</v>
      </c>
      <c r="O2999" s="1">
        <v>1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1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0</v>
      </c>
      <c r="AJ2999" s="1">
        <v>0</v>
      </c>
      <c r="AK2999" s="1">
        <v>1</v>
      </c>
      <c r="AL2999" s="1">
        <v>0</v>
      </c>
      <c r="AM2999" s="1">
        <v>0</v>
      </c>
      <c r="AN2999" s="1">
        <v>0</v>
      </c>
      <c r="AO2999" s="1">
        <v>1</v>
      </c>
      <c r="AP2999" s="1">
        <v>0</v>
      </c>
      <c r="AQ2999" s="1">
        <v>0</v>
      </c>
      <c r="AR2999" s="1">
        <v>0</v>
      </c>
      <c r="AS2999" s="1">
        <v>1</v>
      </c>
      <c r="AT2999" s="1">
        <v>0</v>
      </c>
      <c r="AU2999" s="1">
        <v>0</v>
      </c>
      <c r="AV2999" s="1">
        <v>1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1</v>
      </c>
      <c r="BC2999" s="1">
        <v>0</v>
      </c>
      <c r="BD2999" s="1">
        <v>0</v>
      </c>
      <c r="BE2999" s="1">
        <v>0</v>
      </c>
      <c r="BF2999" s="1">
        <v>1</v>
      </c>
      <c r="BG2999" s="1">
        <v>0</v>
      </c>
      <c r="BH2999" s="1">
        <v>0</v>
      </c>
      <c r="BI2999" s="1">
        <v>1</v>
      </c>
      <c r="BJ2999" s="1">
        <v>0</v>
      </c>
      <c r="BK2999" s="1">
        <v>0</v>
      </c>
      <c r="BL2999" s="2">
        <v>22.358558544200001</v>
      </c>
      <c r="BM2999" s="2">
        <v>570</v>
      </c>
      <c r="BN2999" s="2">
        <v>44.385321100900001</v>
      </c>
      <c r="BO2999" s="2">
        <v>58.3</v>
      </c>
      <c r="BP2999" s="2">
        <v>14.3</v>
      </c>
      <c r="BQ2999" s="2">
        <v>24.5454545455</v>
      </c>
      <c r="BR2999" s="2">
        <v>13.6363636364</v>
      </c>
      <c r="BS2999" s="2">
        <v>1.2</v>
      </c>
      <c r="BT2999" s="2">
        <v>0.33333333333300003</v>
      </c>
      <c r="BU2999" s="2">
        <v>33902</v>
      </c>
      <c r="BV2999" s="2">
        <v>0.80563600000000002</v>
      </c>
      <c r="BW2999" s="2">
        <v>0.230931</v>
      </c>
      <c r="BX2999" s="2">
        <v>0.69230769230800004</v>
      </c>
      <c r="BY2999" s="2">
        <v>0.88387096774200002</v>
      </c>
      <c r="BZ2999" s="2">
        <v>0.85401459853999995</v>
      </c>
      <c r="CA2999" s="2">
        <v>0.44701849999999999</v>
      </c>
      <c r="CB2999" s="2">
        <v>0.68181818181800002</v>
      </c>
      <c r="CC2999" s="2">
        <v>91.822347690100003</v>
      </c>
      <c r="CD2999" s="2">
        <v>86.480430078099999</v>
      </c>
      <c r="CE2999" s="2">
        <v>872</v>
      </c>
      <c r="CF2999" s="2">
        <v>121</v>
      </c>
      <c r="CG2999" s="2">
        <v>1619.5191411599999</v>
      </c>
      <c r="CH2999" s="2">
        <v>178.53656963899999</v>
      </c>
      <c r="CI2999" s="2">
        <v>1770.17837897</v>
      </c>
      <c r="CJ2999" s="2">
        <v>2.7023406076200001</v>
      </c>
      <c r="CK2999" s="2">
        <v>184.34230603899999</v>
      </c>
      <c r="CL2999" s="2">
        <v>0.91489036382</v>
      </c>
      <c r="CM2999" s="1">
        <v>5</v>
      </c>
    </row>
    <row r="3000" spans="1:91" x14ac:dyDescent="0.5">
      <c r="A3000" s="1">
        <v>2999</v>
      </c>
      <c r="B3000" s="2">
        <v>1174952208</v>
      </c>
      <c r="C3000" s="2">
        <v>0</v>
      </c>
      <c r="D3000" s="2">
        <v>1</v>
      </c>
      <c r="E3000" s="2">
        <v>0</v>
      </c>
      <c r="F3000" s="2">
        <v>3.2</v>
      </c>
      <c r="G3000" s="2">
        <v>1</v>
      </c>
      <c r="H3000" s="2">
        <v>0</v>
      </c>
      <c r="I3000" s="2">
        <v>1</v>
      </c>
      <c r="J3000" s="2">
        <v>3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1</v>
      </c>
      <c r="AA3000" s="1">
        <v>0</v>
      </c>
      <c r="AB3000" s="1">
        <v>0</v>
      </c>
      <c r="AC3000" s="1">
        <v>0</v>
      </c>
      <c r="AD3000" s="1">
        <v>1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1</v>
      </c>
      <c r="AR3000" s="1">
        <v>0</v>
      </c>
      <c r="AS3000" s="1">
        <v>0</v>
      </c>
      <c r="AT3000" s="1">
        <v>1</v>
      </c>
      <c r="AU3000" s="1">
        <v>0</v>
      </c>
      <c r="AV3000" s="1">
        <v>1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0</v>
      </c>
      <c r="BE3000" s="1">
        <v>0</v>
      </c>
      <c r="BF3000" s="1">
        <v>1</v>
      </c>
      <c r="BG3000" s="1">
        <v>0</v>
      </c>
      <c r="BH3000" s="1">
        <v>0</v>
      </c>
      <c r="BI3000" s="1">
        <v>0</v>
      </c>
      <c r="BJ3000" s="1">
        <v>0</v>
      </c>
      <c r="BK3000" s="1">
        <v>0</v>
      </c>
      <c r="BL3000" s="2">
        <v>22.358558544200001</v>
      </c>
      <c r="BM3000" s="2">
        <v>570</v>
      </c>
      <c r="BN3000" s="2">
        <v>44.385321100900001</v>
      </c>
      <c r="BO3000" s="2">
        <v>58.3</v>
      </c>
      <c r="BP3000" s="2">
        <v>14.3</v>
      </c>
      <c r="BQ3000" s="2">
        <v>24.5454545455</v>
      </c>
      <c r="BR3000" s="2">
        <v>13.6363636364</v>
      </c>
      <c r="BS3000" s="2">
        <v>1.2</v>
      </c>
      <c r="BT3000" s="2">
        <v>0.33333333333300003</v>
      </c>
      <c r="BU3000" s="2">
        <v>33902</v>
      </c>
      <c r="BV3000" s="2">
        <v>0.80563600000000002</v>
      </c>
      <c r="BW3000" s="2">
        <v>0.230931</v>
      </c>
      <c r="BX3000" s="2">
        <v>0.69230769230800004</v>
      </c>
      <c r="BY3000" s="2">
        <v>0.88387096774200002</v>
      </c>
      <c r="BZ3000" s="2">
        <v>0.85401459853999995</v>
      </c>
      <c r="CA3000" s="2">
        <v>0.44701849999999999</v>
      </c>
      <c r="CB3000" s="2">
        <v>0.68181818181800002</v>
      </c>
      <c r="CC3000" s="2">
        <v>91.822347690100003</v>
      </c>
      <c r="CD3000" s="2">
        <v>86.480430078099999</v>
      </c>
      <c r="CE3000" s="2">
        <v>872</v>
      </c>
      <c r="CF3000" s="2">
        <v>121</v>
      </c>
      <c r="CG3000" s="2">
        <v>1609.2416418299999</v>
      </c>
      <c r="CH3000" s="2">
        <v>284.18338346799999</v>
      </c>
      <c r="CI3000" s="2">
        <v>2145.27136187</v>
      </c>
      <c r="CJ3000" s="2">
        <v>2.45697728716</v>
      </c>
      <c r="CK3000" s="2">
        <v>208.55831810500001</v>
      </c>
      <c r="CL3000" s="2">
        <v>0.75013430488599997</v>
      </c>
      <c r="CM3000" s="1">
        <v>5</v>
      </c>
    </row>
    <row r="3001" spans="1:91" x14ac:dyDescent="0.5">
      <c r="A3001" s="1">
        <v>3000</v>
      </c>
      <c r="B3001" s="2">
        <v>1175211189</v>
      </c>
      <c r="C3001" s="2">
        <v>0</v>
      </c>
      <c r="D3001" s="2">
        <v>1</v>
      </c>
      <c r="E3001" s="2">
        <v>1</v>
      </c>
      <c r="F3001" s="2">
        <v>2</v>
      </c>
      <c r="G3001" s="2">
        <v>1</v>
      </c>
      <c r="H3001" s="2">
        <v>0</v>
      </c>
      <c r="I3001" s="2">
        <v>2</v>
      </c>
      <c r="J3001" s="2">
        <v>2</v>
      </c>
      <c r="K3001" s="1">
        <v>0</v>
      </c>
      <c r="L3001" s="1">
        <v>0</v>
      </c>
      <c r="M3001" s="1">
        <v>0</v>
      </c>
      <c r="N3001" s="1">
        <v>0</v>
      </c>
      <c r="O3001" s="1">
        <v>1</v>
      </c>
      <c r="P3001" s="1">
        <v>0</v>
      </c>
      <c r="Q3001" s="1">
        <v>1</v>
      </c>
      <c r="R3001" s="1">
        <v>0</v>
      </c>
      <c r="S3001" s="1">
        <v>0</v>
      </c>
      <c r="T3001" s="1">
        <v>0</v>
      </c>
      <c r="U3001" s="1">
        <v>0</v>
      </c>
      <c r="V3001" s="1">
        <v>1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1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1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1</v>
      </c>
      <c r="AT3001" s="1">
        <v>0</v>
      </c>
      <c r="AU3001" s="1">
        <v>0</v>
      </c>
      <c r="AV3001" s="1">
        <v>1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1</v>
      </c>
      <c r="BG3001" s="1">
        <v>0</v>
      </c>
      <c r="BH3001" s="1">
        <v>0</v>
      </c>
      <c r="BI3001" s="1">
        <v>1</v>
      </c>
      <c r="BJ3001" s="1">
        <v>0</v>
      </c>
      <c r="BK3001" s="1">
        <v>0</v>
      </c>
      <c r="BL3001" s="2">
        <v>22.358558544200001</v>
      </c>
      <c r="BM3001" s="2">
        <v>570</v>
      </c>
      <c r="BN3001" s="2">
        <v>44.385321100900001</v>
      </c>
      <c r="BO3001" s="2">
        <v>58.3</v>
      </c>
      <c r="BP3001" s="2">
        <v>14.3</v>
      </c>
      <c r="BQ3001" s="2">
        <v>24.5454545455</v>
      </c>
      <c r="BR3001" s="2">
        <v>13.6363636364</v>
      </c>
      <c r="BS3001" s="2">
        <v>1.2</v>
      </c>
      <c r="BT3001" s="2">
        <v>0.33333333333300003</v>
      </c>
      <c r="BU3001" s="2">
        <v>33902</v>
      </c>
      <c r="BV3001" s="2">
        <v>0.80563600000000002</v>
      </c>
      <c r="BW3001" s="2">
        <v>0.230931</v>
      </c>
      <c r="BX3001" s="2">
        <v>0.69230769230800004</v>
      </c>
      <c r="BY3001" s="2">
        <v>0.88387096774200002</v>
      </c>
      <c r="BZ3001" s="2">
        <v>0.85401459853999995</v>
      </c>
      <c r="CA3001" s="2">
        <v>0.44701849999999999</v>
      </c>
      <c r="CB3001" s="2">
        <v>0.68181818181800002</v>
      </c>
      <c r="CC3001" s="2">
        <v>91.822347690100003</v>
      </c>
      <c r="CD3001" s="2">
        <v>86.480430078099999</v>
      </c>
      <c r="CE3001" s="2">
        <v>872</v>
      </c>
      <c r="CF3001" s="2">
        <v>121</v>
      </c>
      <c r="CG3001" s="2">
        <v>1645.80063208</v>
      </c>
      <c r="CH3001" s="2">
        <v>255.65100896999999</v>
      </c>
      <c r="CI3001" s="2">
        <v>1847.2928182999999</v>
      </c>
      <c r="CJ3001" s="2">
        <v>2.8176920884899999</v>
      </c>
      <c r="CK3001" s="2">
        <v>266.18074070300003</v>
      </c>
      <c r="CL3001" s="2">
        <v>0.89092569178600001</v>
      </c>
      <c r="CM3001" s="1">
        <v>5</v>
      </c>
    </row>
    <row r="3002" spans="1:91" x14ac:dyDescent="0.5">
      <c r="A3002" s="1">
        <v>3001</v>
      </c>
      <c r="B3002" s="2">
        <v>1175382442</v>
      </c>
      <c r="C3002" s="2">
        <v>0</v>
      </c>
      <c r="D3002" s="2">
        <v>1</v>
      </c>
      <c r="E3002" s="2">
        <v>1</v>
      </c>
      <c r="F3002" s="2">
        <v>2</v>
      </c>
      <c r="G3002" s="2">
        <v>0</v>
      </c>
      <c r="H3002" s="2">
        <v>0</v>
      </c>
      <c r="I3002" s="2">
        <v>1</v>
      </c>
      <c r="J3002" s="2">
        <v>2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1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1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1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1</v>
      </c>
      <c r="BD3002" s="1">
        <v>0</v>
      </c>
      <c r="BE3002" s="1">
        <v>1</v>
      </c>
      <c r="BF3002" s="1">
        <v>0</v>
      </c>
      <c r="BG3002" s="1">
        <v>0</v>
      </c>
      <c r="BH3002" s="1">
        <v>0</v>
      </c>
      <c r="BI3002" s="1">
        <v>0</v>
      </c>
      <c r="BJ3002" s="1">
        <v>1</v>
      </c>
      <c r="BK3002" s="1">
        <v>0</v>
      </c>
      <c r="BL3002" s="2">
        <v>22.358558544200001</v>
      </c>
      <c r="BM3002" s="2">
        <v>570</v>
      </c>
      <c r="BN3002" s="2">
        <v>44.385321100900001</v>
      </c>
      <c r="BO3002" s="2">
        <v>58.3</v>
      </c>
      <c r="BP3002" s="2">
        <v>14.3</v>
      </c>
      <c r="BQ3002" s="2">
        <v>24.5454545455</v>
      </c>
      <c r="BR3002" s="2">
        <v>13.6363636364</v>
      </c>
      <c r="BS3002" s="2">
        <v>1.2</v>
      </c>
      <c r="BT3002" s="2">
        <v>0.33333333333300003</v>
      </c>
      <c r="BU3002" s="2">
        <v>33902</v>
      </c>
      <c r="BV3002" s="2">
        <v>0.80563600000000002</v>
      </c>
      <c r="BW3002" s="2">
        <v>0.230931</v>
      </c>
      <c r="BX3002" s="2">
        <v>0.69230769230800004</v>
      </c>
      <c r="BY3002" s="2">
        <v>0.88387096774200002</v>
      </c>
      <c r="BZ3002" s="2">
        <v>0.85401459853999995</v>
      </c>
      <c r="CA3002" s="2">
        <v>0.44701849999999999</v>
      </c>
      <c r="CB3002" s="2">
        <v>0.68181818181800002</v>
      </c>
      <c r="CC3002" s="2">
        <v>91.822347690100003</v>
      </c>
      <c r="CD3002" s="2">
        <v>86.480430078099999</v>
      </c>
      <c r="CE3002" s="2">
        <v>872</v>
      </c>
      <c r="CF3002" s="2">
        <v>121</v>
      </c>
      <c r="CG3002" s="2">
        <v>1609.2416418299999</v>
      </c>
      <c r="CH3002" s="2">
        <v>284.18338346799999</v>
      </c>
      <c r="CI3002" s="2">
        <v>2145.27136187</v>
      </c>
      <c r="CJ3002" s="2">
        <v>2.45697728716</v>
      </c>
      <c r="CK3002" s="2">
        <v>208.55831810500001</v>
      </c>
      <c r="CL3002" s="2">
        <v>0.75013430488599997</v>
      </c>
      <c r="CM3002" s="1">
        <v>5</v>
      </c>
    </row>
    <row r="3003" spans="1:91" x14ac:dyDescent="0.5">
      <c r="A3003" s="1">
        <v>3002</v>
      </c>
      <c r="B3003" s="2">
        <v>1175456452</v>
      </c>
      <c r="C3003" s="2">
        <v>0</v>
      </c>
      <c r="D3003" s="2">
        <v>1</v>
      </c>
      <c r="E3003" s="2">
        <v>0</v>
      </c>
      <c r="F3003" s="2">
        <v>1.9</v>
      </c>
      <c r="G3003" s="2">
        <v>0</v>
      </c>
      <c r="H3003" s="2">
        <v>0</v>
      </c>
      <c r="I3003" s="2">
        <v>2</v>
      </c>
      <c r="J3003" s="2">
        <v>2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1</v>
      </c>
      <c r="S3003" s="1">
        <v>0</v>
      </c>
      <c r="T3003" s="1">
        <v>0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1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1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1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1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  <c r="BF3003" s="1">
        <v>1</v>
      </c>
      <c r="BG3003" s="1">
        <v>0</v>
      </c>
      <c r="BH3003" s="1">
        <v>0</v>
      </c>
      <c r="BI3003" s="1">
        <v>0</v>
      </c>
      <c r="BJ3003" s="1">
        <v>0</v>
      </c>
      <c r="BK3003" s="1">
        <v>0</v>
      </c>
      <c r="BL3003" s="2">
        <v>22.358558544200001</v>
      </c>
      <c r="BM3003" s="2">
        <v>570</v>
      </c>
      <c r="BN3003" s="2">
        <v>44.385321100900001</v>
      </c>
      <c r="BO3003" s="2">
        <v>58.3</v>
      </c>
      <c r="BP3003" s="2">
        <v>14.3</v>
      </c>
      <c r="BQ3003" s="2">
        <v>24.5454545455</v>
      </c>
      <c r="BR3003" s="2">
        <v>13.6363636364</v>
      </c>
      <c r="BS3003" s="2">
        <v>1.2</v>
      </c>
      <c r="BT3003" s="2">
        <v>0.33333333333300003</v>
      </c>
      <c r="BU3003" s="2">
        <v>33902</v>
      </c>
      <c r="BV3003" s="2">
        <v>0.80563600000000002</v>
      </c>
      <c r="BW3003" s="2">
        <v>0.230931</v>
      </c>
      <c r="BX3003" s="2">
        <v>0.69230769230800004</v>
      </c>
      <c r="BY3003" s="2">
        <v>0.88387096774200002</v>
      </c>
      <c r="BZ3003" s="2">
        <v>0.85401459853999995</v>
      </c>
      <c r="CA3003" s="2">
        <v>0.44701849999999999</v>
      </c>
      <c r="CB3003" s="2">
        <v>0.68181818181800002</v>
      </c>
      <c r="CC3003" s="2">
        <v>91.822347690100003</v>
      </c>
      <c r="CD3003" s="2">
        <v>86.480430078099999</v>
      </c>
      <c r="CE3003" s="2">
        <v>872</v>
      </c>
      <c r="CF3003" s="2">
        <v>121</v>
      </c>
      <c r="CG3003" s="2">
        <v>1506.01928116</v>
      </c>
      <c r="CH3003" s="2">
        <v>11.5153782145</v>
      </c>
      <c r="CI3003" s="2">
        <v>1603.2411875499999</v>
      </c>
      <c r="CJ3003" s="2">
        <v>2.45297452841</v>
      </c>
      <c r="CK3003" s="2">
        <v>22.045109946899998</v>
      </c>
      <c r="CL3003" s="2">
        <v>0.93935915123400004</v>
      </c>
      <c r="CM3003" s="1">
        <v>5</v>
      </c>
    </row>
    <row r="3004" spans="1:91" x14ac:dyDescent="0.5">
      <c r="A3004" s="1">
        <v>3003</v>
      </c>
      <c r="B3004" s="2">
        <v>1175508037</v>
      </c>
      <c r="C3004" s="2">
        <v>0</v>
      </c>
      <c r="D3004" s="2">
        <v>1</v>
      </c>
      <c r="E3004" s="2">
        <v>0</v>
      </c>
      <c r="F3004" s="2">
        <v>2.5</v>
      </c>
      <c r="G3004" s="2">
        <v>1</v>
      </c>
      <c r="H3004" s="2">
        <v>0</v>
      </c>
      <c r="I3004" s="2">
        <v>1</v>
      </c>
      <c r="J3004" s="2">
        <v>3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1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1</v>
      </c>
      <c r="AF3004" s="1">
        <v>0</v>
      </c>
      <c r="AG3004" s="1">
        <v>0</v>
      </c>
      <c r="AH3004" s="1">
        <v>1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1</v>
      </c>
      <c r="AT3004" s="1">
        <v>0</v>
      </c>
      <c r="AU3004" s="1">
        <v>0</v>
      </c>
      <c r="AV3004" s="1">
        <v>1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0</v>
      </c>
      <c r="BG3004" s="1">
        <v>0</v>
      </c>
      <c r="BH3004" s="1">
        <v>0</v>
      </c>
      <c r="BI3004" s="1">
        <v>1</v>
      </c>
      <c r="BJ3004" s="1">
        <v>0</v>
      </c>
      <c r="BK3004" s="1">
        <v>0</v>
      </c>
      <c r="BL3004" s="2">
        <v>22.358558544200001</v>
      </c>
      <c r="BM3004" s="2">
        <v>570</v>
      </c>
      <c r="BN3004" s="2">
        <v>44.385321100900001</v>
      </c>
      <c r="BO3004" s="2">
        <v>58.3</v>
      </c>
      <c r="BP3004" s="2">
        <v>14.3</v>
      </c>
      <c r="BQ3004" s="2">
        <v>24.5454545455</v>
      </c>
      <c r="BR3004" s="2">
        <v>13.6363636364</v>
      </c>
      <c r="BS3004" s="2">
        <v>1.2</v>
      </c>
      <c r="BT3004" s="2">
        <v>0.33333333333300003</v>
      </c>
      <c r="BU3004" s="2">
        <v>33902</v>
      </c>
      <c r="BV3004" s="2">
        <v>0.80563600000000002</v>
      </c>
      <c r="BW3004" s="2">
        <v>0.230931</v>
      </c>
      <c r="BX3004" s="2">
        <v>0.69230769230800004</v>
      </c>
      <c r="BY3004" s="2">
        <v>0.88387096774200002</v>
      </c>
      <c r="BZ3004" s="2">
        <v>0.85401459853999995</v>
      </c>
      <c r="CA3004" s="2">
        <v>0.44701849999999999</v>
      </c>
      <c r="CB3004" s="2">
        <v>0.68181818181800002</v>
      </c>
      <c r="CC3004" s="2">
        <v>91.822347690100003</v>
      </c>
      <c r="CD3004" s="2">
        <v>86.480430078099999</v>
      </c>
      <c r="CE3004" s="2">
        <v>872</v>
      </c>
      <c r="CF3004" s="2">
        <v>121</v>
      </c>
      <c r="CG3004" s="2">
        <v>1506.01928116</v>
      </c>
      <c r="CH3004" s="2">
        <v>11.5153782145</v>
      </c>
      <c r="CI3004" s="2">
        <v>1603.2411875499999</v>
      </c>
      <c r="CJ3004" s="2">
        <v>2.45297452841</v>
      </c>
      <c r="CK3004" s="2">
        <v>22.045109946899998</v>
      </c>
      <c r="CL3004" s="2">
        <v>0.93935915123400004</v>
      </c>
      <c r="CM3004" s="1">
        <v>5</v>
      </c>
    </row>
    <row r="3005" spans="1:91" x14ac:dyDescent="0.5">
      <c r="A3005" s="1">
        <v>3004</v>
      </c>
      <c r="B3005" s="2">
        <v>1175525703</v>
      </c>
      <c r="C3005" s="2">
        <v>0</v>
      </c>
      <c r="D3005" s="2">
        <v>1</v>
      </c>
      <c r="E3005" s="2">
        <v>0</v>
      </c>
      <c r="F3005" s="2">
        <v>1.9</v>
      </c>
      <c r="G3005" s="2">
        <v>0</v>
      </c>
      <c r="H3005" s="2">
        <v>0</v>
      </c>
      <c r="I3005" s="2">
        <v>1</v>
      </c>
      <c r="J3005" s="2">
        <v>3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0</v>
      </c>
      <c r="W3005" s="1">
        <v>0</v>
      </c>
      <c r="X3005" s="1">
        <v>0</v>
      </c>
      <c r="Y3005" s="1">
        <v>1</v>
      </c>
      <c r="Z3005" s="1">
        <v>0</v>
      </c>
      <c r="AA3005" s="1">
        <v>0</v>
      </c>
      <c r="AB3005" s="1">
        <v>0</v>
      </c>
      <c r="AC3005" s="1">
        <v>0</v>
      </c>
      <c r="AD3005" s="1">
        <v>1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1</v>
      </c>
      <c r="AQ3005" s="1">
        <v>0</v>
      </c>
      <c r="AR3005" s="1">
        <v>0</v>
      </c>
      <c r="AS3005" s="1">
        <v>0</v>
      </c>
      <c r="AT3005" s="1">
        <v>1</v>
      </c>
      <c r="AU3005" s="1">
        <v>0</v>
      </c>
      <c r="AV3005" s="1">
        <v>0</v>
      </c>
      <c r="AW3005" s="1">
        <v>1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1</v>
      </c>
      <c r="BG3005" s="1">
        <v>0</v>
      </c>
      <c r="BH3005" s="1">
        <v>0</v>
      </c>
      <c r="BI3005" s="1">
        <v>1</v>
      </c>
      <c r="BJ3005" s="1">
        <v>0</v>
      </c>
      <c r="BK3005" s="1">
        <v>0</v>
      </c>
      <c r="BL3005" s="2">
        <v>22.358558544200001</v>
      </c>
      <c r="BM3005" s="2">
        <v>570</v>
      </c>
      <c r="BN3005" s="2">
        <v>44.385321100900001</v>
      </c>
      <c r="BO3005" s="2">
        <v>58.3</v>
      </c>
      <c r="BP3005" s="2">
        <v>14.3</v>
      </c>
      <c r="BQ3005" s="2">
        <v>24.5454545455</v>
      </c>
      <c r="BR3005" s="2">
        <v>13.6363636364</v>
      </c>
      <c r="BS3005" s="2">
        <v>1.2</v>
      </c>
      <c r="BT3005" s="2">
        <v>0.33333333333300003</v>
      </c>
      <c r="BU3005" s="2">
        <v>33902</v>
      </c>
      <c r="BV3005" s="2">
        <v>0.80563600000000002</v>
      </c>
      <c r="BW3005" s="2">
        <v>0.230931</v>
      </c>
      <c r="BX3005" s="2">
        <v>0.69230769230800004</v>
      </c>
      <c r="BY3005" s="2">
        <v>0.88387096774200002</v>
      </c>
      <c r="BZ3005" s="2">
        <v>0.85401459853999995</v>
      </c>
      <c r="CA3005" s="2">
        <v>0.44701849999999999</v>
      </c>
      <c r="CB3005" s="2">
        <v>0.68181818181800002</v>
      </c>
      <c r="CC3005" s="2">
        <v>91.822347690100003</v>
      </c>
      <c r="CD3005" s="2">
        <v>86.480430078099999</v>
      </c>
      <c r="CE3005" s="2">
        <v>872</v>
      </c>
      <c r="CF3005" s="2">
        <v>121</v>
      </c>
      <c r="CG3005" s="2">
        <v>1401.3861122799999</v>
      </c>
      <c r="CH3005" s="2">
        <v>45.916554975899999</v>
      </c>
      <c r="CI3005" s="2">
        <v>1962.52964787</v>
      </c>
      <c r="CJ3005" s="2">
        <v>2.2525570511600002</v>
      </c>
      <c r="CK3005" s="2">
        <v>98.0100341439</v>
      </c>
      <c r="CL3005" s="2">
        <v>0.71407130781399997</v>
      </c>
      <c r="CM3005" s="1">
        <v>5</v>
      </c>
    </row>
    <row r="3006" spans="1:91" x14ac:dyDescent="0.5">
      <c r="A3006" s="1">
        <v>3005</v>
      </c>
      <c r="B3006" s="2">
        <v>1175949667</v>
      </c>
      <c r="C3006" s="2">
        <v>0</v>
      </c>
      <c r="D3006" s="2">
        <v>1</v>
      </c>
      <c r="E3006" s="2">
        <v>0</v>
      </c>
      <c r="F3006" s="2">
        <v>2.2000000000000002</v>
      </c>
      <c r="G3006" s="2">
        <v>0</v>
      </c>
      <c r="H3006" s="2">
        <v>0</v>
      </c>
      <c r="I3006" s="2">
        <v>2</v>
      </c>
      <c r="J3006" s="2">
        <v>1</v>
      </c>
      <c r="K3006" s="1">
        <v>0</v>
      </c>
      <c r="L3006" s="1">
        <v>0</v>
      </c>
      <c r="M3006" s="1">
        <v>1</v>
      </c>
      <c r="N3006" s="1">
        <v>0</v>
      </c>
      <c r="O3006" s="1">
        <v>0</v>
      </c>
      <c r="P3006" s="1">
        <v>0</v>
      </c>
      <c r="Q3006" s="1">
        <v>1</v>
      </c>
      <c r="R3006" s="1">
        <v>0</v>
      </c>
      <c r="S3006" s="1">
        <v>0</v>
      </c>
      <c r="T3006" s="1">
        <v>1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1</v>
      </c>
      <c r="AA3006" s="1">
        <v>0</v>
      </c>
      <c r="AB3006" s="1">
        <v>0</v>
      </c>
      <c r="AC3006" s="1">
        <v>0</v>
      </c>
      <c r="AD3006" s="1">
        <v>1</v>
      </c>
      <c r="AE3006" s="1">
        <v>0</v>
      </c>
      <c r="AF3006" s="1">
        <v>0</v>
      </c>
      <c r="AG3006" s="1">
        <v>0</v>
      </c>
      <c r="AH3006" s="1">
        <v>1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1</v>
      </c>
      <c r="AP3006" s="1">
        <v>0</v>
      </c>
      <c r="AQ3006" s="1">
        <v>0</v>
      </c>
      <c r="AR3006" s="1">
        <v>0</v>
      </c>
      <c r="AS3006" s="1">
        <v>1</v>
      </c>
      <c r="AT3006" s="1">
        <v>0</v>
      </c>
      <c r="AU3006" s="1">
        <v>0</v>
      </c>
      <c r="AV3006" s="1">
        <v>0</v>
      </c>
      <c r="AW3006" s="1">
        <v>1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0</v>
      </c>
      <c r="BG3006" s="1">
        <v>0</v>
      </c>
      <c r="BH3006" s="1">
        <v>0</v>
      </c>
      <c r="BI3006" s="1">
        <v>0</v>
      </c>
      <c r="BJ3006" s="1">
        <v>0</v>
      </c>
      <c r="BK3006" s="1">
        <v>0</v>
      </c>
      <c r="BL3006" s="2">
        <v>22.358558544200001</v>
      </c>
      <c r="BM3006" s="2">
        <v>570</v>
      </c>
      <c r="BN3006" s="2">
        <v>44.385321100900001</v>
      </c>
      <c r="BO3006" s="2">
        <v>58.3</v>
      </c>
      <c r="BP3006" s="2">
        <v>14.3</v>
      </c>
      <c r="BQ3006" s="2">
        <v>24.5454545455</v>
      </c>
      <c r="BR3006" s="2">
        <v>13.6363636364</v>
      </c>
      <c r="BS3006" s="2">
        <v>1.2</v>
      </c>
      <c r="BT3006" s="2">
        <v>0.33333333333300003</v>
      </c>
      <c r="BU3006" s="2">
        <v>33902</v>
      </c>
      <c r="BV3006" s="2">
        <v>0.80563600000000002</v>
      </c>
      <c r="BW3006" s="2">
        <v>0.230931</v>
      </c>
      <c r="BX3006" s="2">
        <v>0.69230769230800004</v>
      </c>
      <c r="BY3006" s="2">
        <v>0.88387096774200002</v>
      </c>
      <c r="BZ3006" s="2">
        <v>0.85401459853999995</v>
      </c>
      <c r="CA3006" s="2">
        <v>0.44701849999999999</v>
      </c>
      <c r="CB3006" s="2">
        <v>0.68181818181800002</v>
      </c>
      <c r="CC3006" s="2">
        <v>91.822347690100003</v>
      </c>
      <c r="CD3006" s="2">
        <v>86.480430078099999</v>
      </c>
      <c r="CE3006" s="2">
        <v>872</v>
      </c>
      <c r="CF3006" s="2">
        <v>121</v>
      </c>
      <c r="CG3006" s="2">
        <v>1655.5572477200001</v>
      </c>
      <c r="CH3006" s="2">
        <v>160.65349314599999</v>
      </c>
      <c r="CI3006" s="2">
        <v>2323.2007408999998</v>
      </c>
      <c r="CJ3006" s="2">
        <v>2.6351120323999999</v>
      </c>
      <c r="CK3006" s="2">
        <v>292.49878362099997</v>
      </c>
      <c r="CL3006" s="2">
        <v>0.71261911146099999</v>
      </c>
      <c r="CM3006" s="1">
        <v>5</v>
      </c>
    </row>
    <row r="3007" spans="1:91" x14ac:dyDescent="0.5">
      <c r="A3007" s="1">
        <v>3006</v>
      </c>
      <c r="B3007" s="2">
        <v>1176245713</v>
      </c>
      <c r="C3007" s="2">
        <v>1</v>
      </c>
      <c r="D3007" s="2">
        <v>0</v>
      </c>
      <c r="E3007" s="2">
        <v>0</v>
      </c>
      <c r="F3007" s="2">
        <v>4.9000000000000004</v>
      </c>
      <c r="G3007" s="2">
        <v>1</v>
      </c>
      <c r="H3007" s="2">
        <v>0</v>
      </c>
      <c r="I3007" s="2">
        <v>1</v>
      </c>
      <c r="J3007" s="2">
        <v>3</v>
      </c>
      <c r="K3007" s="1">
        <v>0</v>
      </c>
      <c r="L3007" s="1">
        <v>1</v>
      </c>
      <c r="M3007" s="1">
        <v>0</v>
      </c>
      <c r="N3007" s="1">
        <v>0</v>
      </c>
      <c r="O3007" s="1">
        <v>0</v>
      </c>
      <c r="P3007" s="1">
        <v>0</v>
      </c>
      <c r="Q3007" s="1">
        <v>1</v>
      </c>
      <c r="R3007" s="1">
        <v>0</v>
      </c>
      <c r="S3007" s="1">
        <v>0</v>
      </c>
      <c r="T3007" s="1">
        <v>0</v>
      </c>
      <c r="U3007" s="1">
        <v>1</v>
      </c>
      <c r="V3007" s="1">
        <v>0</v>
      </c>
      <c r="W3007" s="1">
        <v>0</v>
      </c>
      <c r="X3007" s="1">
        <v>0</v>
      </c>
      <c r="Y3007" s="1">
        <v>0</v>
      </c>
      <c r="Z3007" s="1">
        <v>1</v>
      </c>
      <c r="AA3007" s="1">
        <v>0</v>
      </c>
      <c r="AB3007" s="1">
        <v>0</v>
      </c>
      <c r="AC3007" s="1">
        <v>0</v>
      </c>
      <c r="AD3007" s="1">
        <v>0</v>
      </c>
      <c r="AE3007" s="1">
        <v>1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1</v>
      </c>
      <c r="AL3007" s="1">
        <v>0</v>
      </c>
      <c r="AM3007" s="1">
        <v>0</v>
      </c>
      <c r="AN3007" s="1">
        <v>0</v>
      </c>
      <c r="AO3007" s="1">
        <v>1</v>
      </c>
      <c r="AP3007" s="1">
        <v>0</v>
      </c>
      <c r="AQ3007" s="1">
        <v>0</v>
      </c>
      <c r="AR3007" s="1">
        <v>0</v>
      </c>
      <c r="AS3007" s="1">
        <v>0</v>
      </c>
      <c r="AT3007" s="1">
        <v>1</v>
      </c>
      <c r="AU3007" s="1">
        <v>0</v>
      </c>
      <c r="AV3007" s="1">
        <v>1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0</v>
      </c>
      <c r="BG3007" s="1">
        <v>0</v>
      </c>
      <c r="BH3007" s="1">
        <v>0</v>
      </c>
      <c r="BI3007" s="1">
        <v>1</v>
      </c>
      <c r="BJ3007" s="1">
        <v>0</v>
      </c>
      <c r="BK3007" s="1">
        <v>0</v>
      </c>
      <c r="BL3007" s="2">
        <v>22.358558544200001</v>
      </c>
      <c r="BM3007" s="2">
        <v>570</v>
      </c>
      <c r="BN3007" s="2">
        <v>44.385321100900001</v>
      </c>
      <c r="BO3007" s="2">
        <v>58.3</v>
      </c>
      <c r="BP3007" s="2">
        <v>14.3</v>
      </c>
      <c r="BQ3007" s="2">
        <v>24.5454545455</v>
      </c>
      <c r="BR3007" s="2">
        <v>13.6363636364</v>
      </c>
      <c r="BS3007" s="2">
        <v>1.2</v>
      </c>
      <c r="BT3007" s="2">
        <v>0.33333333333300003</v>
      </c>
      <c r="BU3007" s="2">
        <v>33902</v>
      </c>
      <c r="BV3007" s="2">
        <v>0.80563600000000002</v>
      </c>
      <c r="BW3007" s="2">
        <v>0.230931</v>
      </c>
      <c r="BX3007" s="2">
        <v>0.69230769230800004</v>
      </c>
      <c r="BY3007" s="2">
        <v>0.88387096774200002</v>
      </c>
      <c r="BZ3007" s="2">
        <v>0.85401459853999995</v>
      </c>
      <c r="CA3007" s="2">
        <v>0.44701849999999999</v>
      </c>
      <c r="CB3007" s="2">
        <v>0.68181818181800002</v>
      </c>
      <c r="CC3007" s="2">
        <v>91.822347690100003</v>
      </c>
      <c r="CD3007" s="2">
        <v>86.480430078099999</v>
      </c>
      <c r="CE3007" s="2">
        <v>1668</v>
      </c>
      <c r="CF3007" s="2">
        <v>696</v>
      </c>
      <c r="CG3007" s="2">
        <v>1506.01928116</v>
      </c>
      <c r="CH3007" s="2">
        <v>11.5153782145</v>
      </c>
      <c r="CI3007" s="2">
        <v>1603.2411875499999</v>
      </c>
      <c r="CJ3007" s="2">
        <v>2.45297452841</v>
      </c>
      <c r="CK3007" s="2">
        <v>22.045109946899998</v>
      </c>
      <c r="CL3007" s="2">
        <v>0.93935915123400004</v>
      </c>
      <c r="CM3007" s="1">
        <v>5</v>
      </c>
    </row>
    <row r="3008" spans="1:91" x14ac:dyDescent="0.5">
      <c r="A3008" s="1">
        <v>3007</v>
      </c>
      <c r="B3008" s="2">
        <v>1178121947</v>
      </c>
      <c r="C3008" s="2">
        <v>0</v>
      </c>
      <c r="D3008" s="2">
        <v>1</v>
      </c>
      <c r="E3008" s="2">
        <v>1</v>
      </c>
      <c r="F3008" s="2">
        <v>1.9</v>
      </c>
      <c r="G3008" s="2">
        <v>1</v>
      </c>
      <c r="H3008" s="2">
        <v>0</v>
      </c>
      <c r="I3008" s="2">
        <v>1</v>
      </c>
      <c r="J3008" s="2">
        <v>1</v>
      </c>
      <c r="K3008" s="1">
        <v>0</v>
      </c>
      <c r="L3008" s="1">
        <v>0</v>
      </c>
      <c r="M3008" s="1">
        <v>0</v>
      </c>
      <c r="N3008" s="1">
        <v>1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1</v>
      </c>
      <c r="AA3008" s="1">
        <v>0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1</v>
      </c>
      <c r="AL3008" s="1">
        <v>0</v>
      </c>
      <c r="AM3008" s="1">
        <v>0</v>
      </c>
      <c r="AN3008" s="1">
        <v>0</v>
      </c>
      <c r="AO3008" s="1">
        <v>1</v>
      </c>
      <c r="AP3008" s="1">
        <v>0</v>
      </c>
      <c r="AQ3008" s="1">
        <v>0</v>
      </c>
      <c r="AR3008" s="1">
        <v>0</v>
      </c>
      <c r="AS3008" s="1">
        <v>1</v>
      </c>
      <c r="AT3008" s="1">
        <v>0</v>
      </c>
      <c r="AU3008" s="1">
        <v>0</v>
      </c>
      <c r="AV3008" s="1">
        <v>0</v>
      </c>
      <c r="AW3008" s="1">
        <v>1</v>
      </c>
      <c r="AX3008" s="1">
        <v>0</v>
      </c>
      <c r="AY3008" s="1">
        <v>0</v>
      </c>
      <c r="AZ3008" s="1">
        <v>0</v>
      </c>
      <c r="BA3008" s="1">
        <v>0</v>
      </c>
      <c r="BB3008" s="1">
        <v>1</v>
      </c>
      <c r="BC3008" s="1">
        <v>0</v>
      </c>
      <c r="BD3008" s="1">
        <v>0</v>
      </c>
      <c r="BE3008" s="1">
        <v>1</v>
      </c>
      <c r="BF3008" s="1">
        <v>0</v>
      </c>
      <c r="BG3008" s="1">
        <v>0</v>
      </c>
      <c r="BH3008" s="1">
        <v>0</v>
      </c>
      <c r="BI3008" s="1">
        <v>0</v>
      </c>
      <c r="BJ3008" s="1">
        <v>1</v>
      </c>
      <c r="BK3008" s="1">
        <v>0</v>
      </c>
      <c r="BL3008" s="2">
        <v>22.358558544200001</v>
      </c>
      <c r="BM3008" s="2">
        <v>570</v>
      </c>
      <c r="BN3008" s="2">
        <v>44.385321100900001</v>
      </c>
      <c r="BO3008" s="2">
        <v>58.3</v>
      </c>
      <c r="BP3008" s="2">
        <v>14.3</v>
      </c>
      <c r="BQ3008" s="2">
        <v>24.5454545455</v>
      </c>
      <c r="BR3008" s="2">
        <v>13.6363636364</v>
      </c>
      <c r="BS3008" s="2">
        <v>1.2</v>
      </c>
      <c r="BT3008" s="2">
        <v>0.33333333333300003</v>
      </c>
      <c r="BU3008" s="2">
        <v>33902</v>
      </c>
      <c r="BV3008" s="2">
        <v>0.80563600000000002</v>
      </c>
      <c r="BW3008" s="2">
        <v>0.230931</v>
      </c>
      <c r="BX3008" s="2">
        <v>0.69230769230800004</v>
      </c>
      <c r="BY3008" s="2">
        <v>0.88387096774200002</v>
      </c>
      <c r="BZ3008" s="2">
        <v>0.85401459853999995</v>
      </c>
      <c r="CA3008" s="2">
        <v>0.44701849999999999</v>
      </c>
      <c r="CB3008" s="2">
        <v>0.68181818181800002</v>
      </c>
      <c r="CC3008" s="2">
        <v>91.822347690100003</v>
      </c>
      <c r="CD3008" s="2">
        <v>86.480430078099999</v>
      </c>
      <c r="CE3008" s="2">
        <v>872</v>
      </c>
      <c r="CF3008" s="2">
        <v>121</v>
      </c>
      <c r="CG3008" s="2">
        <v>1506.01928116</v>
      </c>
      <c r="CH3008" s="2">
        <v>11.5153782145</v>
      </c>
      <c r="CI3008" s="2">
        <v>1603.2411875499999</v>
      </c>
      <c r="CJ3008" s="2">
        <v>2.45297452841</v>
      </c>
      <c r="CK3008" s="2">
        <v>22.045109946899998</v>
      </c>
      <c r="CL3008" s="2">
        <v>0.93935915123400004</v>
      </c>
      <c r="CM3008" s="1">
        <v>5</v>
      </c>
    </row>
    <row r="3009" spans="1:91" x14ac:dyDescent="0.5">
      <c r="A3009" s="1">
        <v>3008</v>
      </c>
      <c r="B3009" s="2">
        <v>1178728491</v>
      </c>
      <c r="C3009" s="2">
        <v>0</v>
      </c>
      <c r="D3009" s="2">
        <v>1</v>
      </c>
      <c r="E3009" s="2">
        <v>0</v>
      </c>
      <c r="F3009" s="2">
        <v>2.1</v>
      </c>
      <c r="G3009" s="2">
        <v>0</v>
      </c>
      <c r="H3009" s="2">
        <v>0</v>
      </c>
      <c r="I3009" s="2">
        <v>2</v>
      </c>
      <c r="J3009" s="2">
        <v>2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1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1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0</v>
      </c>
      <c r="BE3009" s="1">
        <v>0</v>
      </c>
      <c r="BF3009" s="1">
        <v>1</v>
      </c>
      <c r="BG3009" s="1">
        <v>0</v>
      </c>
      <c r="BH3009" s="1">
        <v>0</v>
      </c>
      <c r="BI3009" s="1">
        <v>1</v>
      </c>
      <c r="BJ3009" s="1">
        <v>0</v>
      </c>
      <c r="BK3009" s="1">
        <v>0</v>
      </c>
      <c r="BL3009" s="2">
        <v>22.358558544200001</v>
      </c>
      <c r="BM3009" s="2">
        <v>570</v>
      </c>
      <c r="BN3009" s="2">
        <v>44.385321100900001</v>
      </c>
      <c r="BO3009" s="2">
        <v>58.3</v>
      </c>
      <c r="BP3009" s="2">
        <v>14.3</v>
      </c>
      <c r="BQ3009" s="2">
        <v>24.5454545455</v>
      </c>
      <c r="BR3009" s="2">
        <v>13.6363636364</v>
      </c>
      <c r="BS3009" s="2">
        <v>1.2</v>
      </c>
      <c r="BT3009" s="2">
        <v>0.33333333333300003</v>
      </c>
      <c r="BU3009" s="2">
        <v>33902</v>
      </c>
      <c r="BV3009" s="2">
        <v>0.80563600000000002</v>
      </c>
      <c r="BW3009" s="2">
        <v>0.230931</v>
      </c>
      <c r="BX3009" s="2">
        <v>0.69230769230800004</v>
      </c>
      <c r="BY3009" s="2">
        <v>0.88387096774200002</v>
      </c>
      <c r="BZ3009" s="2">
        <v>0.85401459853999995</v>
      </c>
      <c r="CA3009" s="2">
        <v>0.44701849999999999</v>
      </c>
      <c r="CB3009" s="2">
        <v>0.68181818181800002</v>
      </c>
      <c r="CC3009" s="2">
        <v>91.822347690100003</v>
      </c>
      <c r="CD3009" s="2">
        <v>86.480430078099999</v>
      </c>
      <c r="CE3009" s="2">
        <v>872</v>
      </c>
      <c r="CF3009" s="2">
        <v>121</v>
      </c>
      <c r="CG3009" s="2">
        <v>1723.29142157</v>
      </c>
      <c r="CH3009" s="2">
        <v>209.39215151100001</v>
      </c>
      <c r="CI3009" s="2">
        <v>2385.7277303599999</v>
      </c>
      <c r="CJ3009" s="2">
        <v>2.7400475216000002</v>
      </c>
      <c r="CK3009" s="2">
        <v>184.26096985699999</v>
      </c>
      <c r="CL3009" s="2">
        <v>0.72233365092000001</v>
      </c>
      <c r="CM3009" s="1">
        <v>5</v>
      </c>
    </row>
    <row r="3010" spans="1:91" x14ac:dyDescent="0.5">
      <c r="A3010" s="1">
        <v>3009</v>
      </c>
      <c r="B3010" s="2">
        <v>1191156608</v>
      </c>
      <c r="C3010" s="2">
        <v>1</v>
      </c>
      <c r="D3010" s="2">
        <v>0</v>
      </c>
      <c r="E3010" s="2">
        <v>0</v>
      </c>
      <c r="F3010" s="2">
        <v>2.7</v>
      </c>
      <c r="G3010" s="2">
        <v>1</v>
      </c>
      <c r="H3010" s="2">
        <v>0</v>
      </c>
      <c r="I3010" s="2">
        <v>2</v>
      </c>
      <c r="J3010" s="2">
        <v>2</v>
      </c>
      <c r="K3010" s="1">
        <v>0</v>
      </c>
      <c r="L3010" s="1">
        <v>0</v>
      </c>
      <c r="M3010" s="1">
        <v>0</v>
      </c>
      <c r="N3010" s="1">
        <v>1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1</v>
      </c>
      <c r="AD3010" s="1">
        <v>0</v>
      </c>
      <c r="AE3010" s="1">
        <v>0</v>
      </c>
      <c r="AF3010" s="1">
        <v>0</v>
      </c>
      <c r="AG3010" s="1">
        <v>0</v>
      </c>
      <c r="AH3010" s="1">
        <v>1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1</v>
      </c>
      <c r="AU3010" s="1">
        <v>0</v>
      </c>
      <c r="AV3010" s="1">
        <v>0</v>
      </c>
      <c r="AW3010" s="1">
        <v>1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0</v>
      </c>
      <c r="BE3010" s="1">
        <v>0</v>
      </c>
      <c r="BF3010" s="1">
        <v>0</v>
      </c>
      <c r="BG3010" s="1">
        <v>0</v>
      </c>
      <c r="BH3010" s="1">
        <v>0</v>
      </c>
      <c r="BI3010" s="1">
        <v>0</v>
      </c>
      <c r="BJ3010" s="1">
        <v>0</v>
      </c>
      <c r="BK3010" s="1">
        <v>0</v>
      </c>
      <c r="BL3010" s="2">
        <v>22.358558544200001</v>
      </c>
      <c r="BM3010" s="2">
        <v>570</v>
      </c>
      <c r="BN3010" s="2">
        <v>44.385321100900001</v>
      </c>
      <c r="BO3010" s="2">
        <v>58.3</v>
      </c>
      <c r="BP3010" s="2">
        <v>14.3</v>
      </c>
      <c r="BQ3010" s="2">
        <v>24.5454545455</v>
      </c>
      <c r="BR3010" s="2">
        <v>13.6363636364</v>
      </c>
      <c r="BS3010" s="2">
        <v>1.2</v>
      </c>
      <c r="BT3010" s="2">
        <v>0.33333333333300003</v>
      </c>
      <c r="BU3010" s="2">
        <v>33902</v>
      </c>
      <c r="BV3010" s="2">
        <v>0.80563600000000002</v>
      </c>
      <c r="BW3010" s="2">
        <v>0.230931</v>
      </c>
      <c r="BX3010" s="2">
        <v>0.69230769230800004</v>
      </c>
      <c r="BY3010" s="2">
        <v>0.88387096774200002</v>
      </c>
      <c r="BZ3010" s="2">
        <v>0.85401459853999995</v>
      </c>
      <c r="CA3010" s="2">
        <v>0.44701849999999999</v>
      </c>
      <c r="CB3010" s="2">
        <v>0.68181818181800002</v>
      </c>
      <c r="CC3010" s="2">
        <v>91.822347690100003</v>
      </c>
      <c r="CD3010" s="2">
        <v>86.480430078099999</v>
      </c>
      <c r="CE3010" s="2">
        <v>1668</v>
      </c>
      <c r="CF3010" s="2">
        <v>696</v>
      </c>
      <c r="CG3010" s="2">
        <v>1781.61000915</v>
      </c>
      <c r="CH3010" s="2">
        <v>108.154588741</v>
      </c>
      <c r="CI3010" s="2">
        <v>1935.48150917</v>
      </c>
      <c r="CJ3010" s="2">
        <v>2.9519368781400002</v>
      </c>
      <c r="CK3010" s="2">
        <v>136.34105492500001</v>
      </c>
      <c r="CL3010" s="2">
        <v>0.92049962797700002</v>
      </c>
      <c r="CM3010" s="1">
        <v>5</v>
      </c>
    </row>
    <row r="3011" spans="1:91" x14ac:dyDescent="0.5">
      <c r="A3011" s="1">
        <v>3010</v>
      </c>
      <c r="B3011" s="2">
        <v>1191637967</v>
      </c>
      <c r="C3011" s="2">
        <v>0</v>
      </c>
      <c r="D3011" s="2">
        <v>1</v>
      </c>
      <c r="E3011" s="2">
        <v>1</v>
      </c>
      <c r="F3011" s="2">
        <v>2.1</v>
      </c>
      <c r="G3011" s="2">
        <v>0</v>
      </c>
      <c r="H3011" s="2">
        <v>0</v>
      </c>
      <c r="I3011" s="2">
        <v>1</v>
      </c>
      <c r="J3011" s="2">
        <v>3</v>
      </c>
      <c r="K3011" s="1">
        <v>0</v>
      </c>
      <c r="L3011" s="1">
        <v>0</v>
      </c>
      <c r="M3011" s="1">
        <v>0</v>
      </c>
      <c r="N3011" s="1">
        <v>0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1</v>
      </c>
      <c r="W3011" s="1">
        <v>0</v>
      </c>
      <c r="X3011" s="1">
        <v>0</v>
      </c>
      <c r="Y3011" s="1">
        <v>1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1</v>
      </c>
      <c r="AH3011" s="1">
        <v>0</v>
      </c>
      <c r="AI3011" s="1">
        <v>0</v>
      </c>
      <c r="AJ3011" s="1">
        <v>0</v>
      </c>
      <c r="AK3011" s="1">
        <v>1</v>
      </c>
      <c r="AL3011" s="1">
        <v>0</v>
      </c>
      <c r="AM3011" s="1">
        <v>0</v>
      </c>
      <c r="AN3011" s="1">
        <v>0</v>
      </c>
      <c r="AO3011" s="1">
        <v>0</v>
      </c>
      <c r="AP3011" s="1">
        <v>1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1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  <c r="BE3011" s="1">
        <v>0</v>
      </c>
      <c r="BF3011" s="1">
        <v>1</v>
      </c>
      <c r="BG3011" s="1">
        <v>0</v>
      </c>
      <c r="BH3011" s="1">
        <v>0</v>
      </c>
      <c r="BI3011" s="1">
        <v>0</v>
      </c>
      <c r="BJ3011" s="1">
        <v>0</v>
      </c>
      <c r="BK3011" s="1">
        <v>0</v>
      </c>
      <c r="BL3011" s="2">
        <v>22.358558544200001</v>
      </c>
      <c r="BM3011" s="2">
        <v>570</v>
      </c>
      <c r="BN3011" s="2">
        <v>44.385321100900001</v>
      </c>
      <c r="BO3011" s="2">
        <v>58.3</v>
      </c>
      <c r="BP3011" s="2">
        <v>14.3</v>
      </c>
      <c r="BQ3011" s="2">
        <v>24.5454545455</v>
      </c>
      <c r="BR3011" s="2">
        <v>13.6363636364</v>
      </c>
      <c r="BS3011" s="2">
        <v>1.2</v>
      </c>
      <c r="BT3011" s="2">
        <v>0.33333333333300003</v>
      </c>
      <c r="BU3011" s="2">
        <v>33902</v>
      </c>
      <c r="BV3011" s="2">
        <v>0.80563600000000002</v>
      </c>
      <c r="BW3011" s="2">
        <v>0.230931</v>
      </c>
      <c r="BX3011" s="2">
        <v>0.69230769230800004</v>
      </c>
      <c r="BY3011" s="2">
        <v>0.88387096774200002</v>
      </c>
      <c r="BZ3011" s="2">
        <v>0.85401459853999995</v>
      </c>
      <c r="CA3011" s="2">
        <v>0.44701849999999999</v>
      </c>
      <c r="CB3011" s="2">
        <v>0.68181818181800002</v>
      </c>
      <c r="CC3011" s="2">
        <v>91.822347690100003</v>
      </c>
      <c r="CD3011" s="2">
        <v>86.480430078099999</v>
      </c>
      <c r="CE3011" s="2">
        <v>872</v>
      </c>
      <c r="CF3011" s="2">
        <v>121</v>
      </c>
      <c r="CG3011" s="2">
        <v>1401.3861122799999</v>
      </c>
      <c r="CH3011" s="2">
        <v>45.916554975899999</v>
      </c>
      <c r="CI3011" s="2">
        <v>1962.52964787</v>
      </c>
      <c r="CJ3011" s="2">
        <v>2.2525570511600002</v>
      </c>
      <c r="CK3011" s="2">
        <v>98.0100341439</v>
      </c>
      <c r="CL3011" s="2">
        <v>0.71407130781399997</v>
      </c>
      <c r="CM3011" s="1">
        <v>5</v>
      </c>
    </row>
    <row r="3012" spans="1:91" x14ac:dyDescent="0.5">
      <c r="A3012" s="1">
        <v>3011</v>
      </c>
      <c r="B3012" s="2">
        <v>1192289643</v>
      </c>
      <c r="C3012" s="2">
        <v>1</v>
      </c>
      <c r="D3012" s="2">
        <v>0</v>
      </c>
      <c r="E3012" s="2">
        <v>0</v>
      </c>
      <c r="F3012" s="2">
        <v>5.9</v>
      </c>
      <c r="G3012" s="2">
        <v>1</v>
      </c>
      <c r="H3012" s="2">
        <v>1</v>
      </c>
      <c r="I3012" s="2">
        <v>1</v>
      </c>
      <c r="J3012" s="2">
        <v>3</v>
      </c>
      <c r="K3012" s="1">
        <v>1</v>
      </c>
      <c r="L3012" s="1">
        <v>0</v>
      </c>
      <c r="M3012" s="1">
        <v>0</v>
      </c>
      <c r="N3012" s="1">
        <v>0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1</v>
      </c>
      <c r="AB3012" s="1">
        <v>0</v>
      </c>
      <c r="AC3012" s="1">
        <v>0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1</v>
      </c>
      <c r="AS3012" s="1">
        <v>0</v>
      </c>
      <c r="AT3012" s="1">
        <v>0</v>
      </c>
      <c r="AU3012" s="1">
        <v>0</v>
      </c>
      <c r="AV3012" s="1">
        <v>1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0</v>
      </c>
      <c r="BG3012" s="1">
        <v>1</v>
      </c>
      <c r="BH3012" s="1">
        <v>0</v>
      </c>
      <c r="BI3012" s="1">
        <v>0</v>
      </c>
      <c r="BJ3012" s="1">
        <v>0</v>
      </c>
      <c r="BK3012" s="1">
        <v>0</v>
      </c>
      <c r="BL3012" s="2">
        <v>22.358558544200001</v>
      </c>
      <c r="BM3012" s="2">
        <v>570</v>
      </c>
      <c r="BN3012" s="2">
        <v>44.385321100900001</v>
      </c>
      <c r="BO3012" s="2">
        <v>58.3</v>
      </c>
      <c r="BP3012" s="2">
        <v>14.3</v>
      </c>
      <c r="BQ3012" s="2">
        <v>24.5454545455</v>
      </c>
      <c r="BR3012" s="2">
        <v>13.6363636364</v>
      </c>
      <c r="BS3012" s="2">
        <v>1.2</v>
      </c>
      <c r="BT3012" s="2">
        <v>0.33333333333300003</v>
      </c>
      <c r="BU3012" s="2">
        <v>33902</v>
      </c>
      <c r="BV3012" s="2">
        <v>0.80563600000000002</v>
      </c>
      <c r="BW3012" s="2">
        <v>0.230931</v>
      </c>
      <c r="BX3012" s="2">
        <v>0.69230769230800004</v>
      </c>
      <c r="BY3012" s="2">
        <v>0.88387096774200002</v>
      </c>
      <c r="BZ3012" s="2">
        <v>0.85401459853999995</v>
      </c>
      <c r="CA3012" s="2">
        <v>0.44701849999999999</v>
      </c>
      <c r="CB3012" s="2">
        <v>0.68181818181800002</v>
      </c>
      <c r="CC3012" s="2">
        <v>91.822347690100003</v>
      </c>
      <c r="CD3012" s="2">
        <v>86.480430078099999</v>
      </c>
      <c r="CE3012" s="2">
        <v>1668</v>
      </c>
      <c r="CF3012" s="2">
        <v>696</v>
      </c>
      <c r="CG3012" s="2">
        <v>1610.7450077200001</v>
      </c>
      <c r="CH3012" s="2">
        <v>175.009907064</v>
      </c>
      <c r="CI3012" s="2">
        <v>1766.6517163999999</v>
      </c>
      <c r="CJ3012" s="2">
        <v>2.6970534396599999</v>
      </c>
      <c r="CK3012" s="2">
        <v>185.53963879599999</v>
      </c>
      <c r="CL3012" s="2">
        <v>0.91175017281100001</v>
      </c>
      <c r="CM3012" s="1">
        <v>5</v>
      </c>
    </row>
    <row r="3013" spans="1:91" x14ac:dyDescent="0.5">
      <c r="A3013" s="1">
        <v>3012</v>
      </c>
      <c r="B3013" s="2">
        <v>1192470869</v>
      </c>
      <c r="C3013" s="2">
        <v>0</v>
      </c>
      <c r="D3013" s="2">
        <v>1</v>
      </c>
      <c r="E3013" s="2">
        <v>0</v>
      </c>
      <c r="F3013" s="2">
        <v>2</v>
      </c>
      <c r="G3013" s="2">
        <v>0</v>
      </c>
      <c r="H3013" s="2">
        <v>0</v>
      </c>
      <c r="I3013" s="2">
        <v>1</v>
      </c>
      <c r="J3013" s="2">
        <v>2</v>
      </c>
      <c r="K3013" s="1">
        <v>0</v>
      </c>
      <c r="L3013" s="1">
        <v>0</v>
      </c>
      <c r="M3013" s="1">
        <v>0</v>
      </c>
      <c r="N3013" s="1">
        <v>1</v>
      </c>
      <c r="O3013" s="1">
        <v>0</v>
      </c>
      <c r="P3013" s="1">
        <v>0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</v>
      </c>
      <c r="AG3013" s="1">
        <v>1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0</v>
      </c>
      <c r="AN3013" s="1">
        <v>0</v>
      </c>
      <c r="AO3013" s="1">
        <v>0</v>
      </c>
      <c r="AP3013" s="1">
        <v>1</v>
      </c>
      <c r="AQ3013" s="1">
        <v>0</v>
      </c>
      <c r="AR3013" s="1">
        <v>0</v>
      </c>
      <c r="AS3013" s="1">
        <v>1</v>
      </c>
      <c r="AT3013" s="1">
        <v>0</v>
      </c>
      <c r="AU3013" s="1">
        <v>0</v>
      </c>
      <c r="AV3013" s="1">
        <v>1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1</v>
      </c>
      <c r="BG3013" s="1">
        <v>0</v>
      </c>
      <c r="BH3013" s="1">
        <v>0</v>
      </c>
      <c r="BI3013" s="1">
        <v>1</v>
      </c>
      <c r="BJ3013" s="1">
        <v>0</v>
      </c>
      <c r="BK3013" s="1">
        <v>0</v>
      </c>
      <c r="BL3013" s="2">
        <v>22.358558544200001</v>
      </c>
      <c r="BM3013" s="2">
        <v>570</v>
      </c>
      <c r="BN3013" s="2">
        <v>44.385321100900001</v>
      </c>
      <c r="BO3013" s="2">
        <v>58.3</v>
      </c>
      <c r="BP3013" s="2">
        <v>14.3</v>
      </c>
      <c r="BQ3013" s="2">
        <v>24.5454545455</v>
      </c>
      <c r="BR3013" s="2">
        <v>13.6363636364</v>
      </c>
      <c r="BS3013" s="2">
        <v>1.2</v>
      </c>
      <c r="BT3013" s="2">
        <v>0.33333333333300003</v>
      </c>
      <c r="BU3013" s="2">
        <v>33902</v>
      </c>
      <c r="BV3013" s="2">
        <v>0.80563600000000002</v>
      </c>
      <c r="BW3013" s="2">
        <v>0.230931</v>
      </c>
      <c r="BX3013" s="2">
        <v>0.69230769230800004</v>
      </c>
      <c r="BY3013" s="2">
        <v>0.88387096774200002</v>
      </c>
      <c r="BZ3013" s="2">
        <v>0.85401459853999995</v>
      </c>
      <c r="CA3013" s="2">
        <v>0.44701849999999999</v>
      </c>
      <c r="CB3013" s="2">
        <v>0.68181818181800002</v>
      </c>
      <c r="CC3013" s="2">
        <v>91.822347690100003</v>
      </c>
      <c r="CD3013" s="2">
        <v>86.480430078099999</v>
      </c>
      <c r="CE3013" s="2">
        <v>872</v>
      </c>
      <c r="CF3013" s="2">
        <v>121</v>
      </c>
      <c r="CG3013" s="2">
        <v>1774.1862988099999</v>
      </c>
      <c r="CH3013" s="2">
        <v>110.934264575</v>
      </c>
      <c r="CI3013" s="2">
        <v>1932.7018333399999</v>
      </c>
      <c r="CJ3013" s="2">
        <v>2.9477674946799999</v>
      </c>
      <c r="CK3013" s="2">
        <v>139.120730759</v>
      </c>
      <c r="CL3013" s="2">
        <v>0.91798241622700005</v>
      </c>
      <c r="CM3013" s="1">
        <v>5</v>
      </c>
    </row>
    <row r="3014" spans="1:91" x14ac:dyDescent="0.5">
      <c r="A3014" s="1">
        <v>3013</v>
      </c>
      <c r="B3014" s="2">
        <v>1193597589</v>
      </c>
      <c r="C3014" s="2">
        <v>0</v>
      </c>
      <c r="D3014" s="2">
        <v>1</v>
      </c>
      <c r="E3014" s="2">
        <v>1</v>
      </c>
      <c r="F3014" s="2">
        <v>2.1</v>
      </c>
      <c r="G3014" s="2">
        <v>1</v>
      </c>
      <c r="H3014" s="2">
        <v>0</v>
      </c>
      <c r="I3014" s="2">
        <v>1</v>
      </c>
      <c r="J3014" s="2">
        <v>2</v>
      </c>
      <c r="K3014" s="1">
        <v>0</v>
      </c>
      <c r="L3014" s="1">
        <v>0</v>
      </c>
      <c r="M3014" s="1">
        <v>0</v>
      </c>
      <c r="N3014" s="1">
        <v>1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1</v>
      </c>
      <c r="AF3014" s="1">
        <v>0</v>
      </c>
      <c r="AG3014" s="1">
        <v>0</v>
      </c>
      <c r="AH3014" s="1">
        <v>1</v>
      </c>
      <c r="AI3014" s="1">
        <v>0</v>
      </c>
      <c r="AJ3014" s="1">
        <v>0</v>
      </c>
      <c r="AK3014" s="1">
        <v>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1</v>
      </c>
      <c r="AU3014" s="1">
        <v>0</v>
      </c>
      <c r="AV3014" s="1">
        <v>1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0</v>
      </c>
      <c r="BE3014" s="1">
        <v>0</v>
      </c>
      <c r="BF3014" s="1">
        <v>0</v>
      </c>
      <c r="BG3014" s="1">
        <v>0</v>
      </c>
      <c r="BH3014" s="1">
        <v>0</v>
      </c>
      <c r="BI3014" s="1">
        <v>0</v>
      </c>
      <c r="BJ3014" s="1">
        <v>0</v>
      </c>
      <c r="BK3014" s="1">
        <v>1</v>
      </c>
      <c r="BL3014" s="2">
        <v>22.358558544200001</v>
      </c>
      <c r="BM3014" s="2">
        <v>570</v>
      </c>
      <c r="BN3014" s="2">
        <v>44.385321100900001</v>
      </c>
      <c r="BO3014" s="2">
        <v>58.3</v>
      </c>
      <c r="BP3014" s="2">
        <v>14.3</v>
      </c>
      <c r="BQ3014" s="2">
        <v>24.5454545455</v>
      </c>
      <c r="BR3014" s="2">
        <v>13.6363636364</v>
      </c>
      <c r="BS3014" s="2">
        <v>1.2</v>
      </c>
      <c r="BT3014" s="2">
        <v>0.33333333333300003</v>
      </c>
      <c r="BU3014" s="2">
        <v>33902</v>
      </c>
      <c r="BV3014" s="2">
        <v>0.80563600000000002</v>
      </c>
      <c r="BW3014" s="2">
        <v>0.230931</v>
      </c>
      <c r="BX3014" s="2">
        <v>0.69230769230800004</v>
      </c>
      <c r="BY3014" s="2">
        <v>0.88387096774200002</v>
      </c>
      <c r="BZ3014" s="2">
        <v>0.85401459853999995</v>
      </c>
      <c r="CA3014" s="2">
        <v>0.44701849999999999</v>
      </c>
      <c r="CB3014" s="2">
        <v>0.68181818181800002</v>
      </c>
      <c r="CC3014" s="2">
        <v>91.822347690100003</v>
      </c>
      <c r="CD3014" s="2">
        <v>86.480430078099999</v>
      </c>
      <c r="CE3014" s="2">
        <v>872</v>
      </c>
      <c r="CF3014" s="2">
        <v>121</v>
      </c>
      <c r="CG3014" s="2">
        <v>1506.01928116</v>
      </c>
      <c r="CH3014" s="2">
        <v>11.5153782145</v>
      </c>
      <c r="CI3014" s="2">
        <v>1603.2411875499999</v>
      </c>
      <c r="CJ3014" s="2">
        <v>2.45297452841</v>
      </c>
      <c r="CK3014" s="2">
        <v>22.045109946899998</v>
      </c>
      <c r="CL3014" s="2">
        <v>0.93935915123400004</v>
      </c>
      <c r="CM3014" s="1">
        <v>5</v>
      </c>
    </row>
    <row r="3015" spans="1:91" x14ac:dyDescent="0.5">
      <c r="A3015" s="1">
        <v>3014</v>
      </c>
      <c r="B3015" s="2">
        <v>1193636297</v>
      </c>
      <c r="C3015" s="2">
        <v>0</v>
      </c>
      <c r="D3015" s="2">
        <v>1</v>
      </c>
      <c r="E3015" s="2">
        <v>1</v>
      </c>
      <c r="F3015" s="2">
        <v>2.1</v>
      </c>
      <c r="G3015" s="2">
        <v>0</v>
      </c>
      <c r="H3015" s="2">
        <v>0</v>
      </c>
      <c r="I3015" s="2">
        <v>2</v>
      </c>
      <c r="J3015" s="2">
        <v>2</v>
      </c>
      <c r="K3015" s="1">
        <v>0</v>
      </c>
      <c r="L3015" s="1">
        <v>0</v>
      </c>
      <c r="M3015" s="1">
        <v>1</v>
      </c>
      <c r="N3015" s="1">
        <v>0</v>
      </c>
      <c r="O3015" s="1">
        <v>0</v>
      </c>
      <c r="P3015" s="1">
        <v>0</v>
      </c>
      <c r="Q3015" s="1">
        <v>1</v>
      </c>
      <c r="R3015" s="1">
        <v>0</v>
      </c>
      <c r="S3015" s="1">
        <v>0</v>
      </c>
      <c r="T3015" s="1">
        <v>0</v>
      </c>
      <c r="U3015" s="1">
        <v>1</v>
      </c>
      <c r="V3015" s="1">
        <v>0</v>
      </c>
      <c r="W3015" s="1">
        <v>0</v>
      </c>
      <c r="X3015" s="1">
        <v>0</v>
      </c>
      <c r="Y3015" s="1">
        <v>1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1</v>
      </c>
      <c r="AF3015" s="1">
        <v>0</v>
      </c>
      <c r="AG3015" s="1">
        <v>0</v>
      </c>
      <c r="AH3015" s="1">
        <v>1</v>
      </c>
      <c r="AI3015" s="1">
        <v>0</v>
      </c>
      <c r="AJ3015" s="1">
        <v>0</v>
      </c>
      <c r="AK3015" s="1">
        <v>1</v>
      </c>
      <c r="AL3015" s="1">
        <v>0</v>
      </c>
      <c r="AM3015" s="1">
        <v>0</v>
      </c>
      <c r="AN3015" s="1">
        <v>0</v>
      </c>
      <c r="AO3015" s="1">
        <v>0</v>
      </c>
      <c r="AP3015" s="1">
        <v>1</v>
      </c>
      <c r="AQ3015" s="1">
        <v>0</v>
      </c>
      <c r="AR3015" s="1">
        <v>0</v>
      </c>
      <c r="AS3015" s="1">
        <v>1</v>
      </c>
      <c r="AT3015" s="1">
        <v>0</v>
      </c>
      <c r="AU3015" s="1">
        <v>0</v>
      </c>
      <c r="AV3015" s="1">
        <v>1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0</v>
      </c>
      <c r="BE3015" s="1">
        <v>0</v>
      </c>
      <c r="BF3015" s="1">
        <v>0</v>
      </c>
      <c r="BG3015" s="1">
        <v>0</v>
      </c>
      <c r="BH3015" s="1">
        <v>0</v>
      </c>
      <c r="BI3015" s="1">
        <v>0</v>
      </c>
      <c r="BJ3015" s="1">
        <v>0</v>
      </c>
      <c r="BK3015" s="1">
        <v>0</v>
      </c>
      <c r="BL3015" s="2">
        <v>22.358558544200001</v>
      </c>
      <c r="BM3015" s="2">
        <v>570</v>
      </c>
      <c r="BN3015" s="2">
        <v>44.385321100900001</v>
      </c>
      <c r="BO3015" s="2">
        <v>58.3</v>
      </c>
      <c r="BP3015" s="2">
        <v>14.3</v>
      </c>
      <c r="BQ3015" s="2">
        <v>24.5454545455</v>
      </c>
      <c r="BR3015" s="2">
        <v>13.6363636364</v>
      </c>
      <c r="BS3015" s="2">
        <v>1.2</v>
      </c>
      <c r="BT3015" s="2">
        <v>0.33333333333300003</v>
      </c>
      <c r="BU3015" s="2">
        <v>33902</v>
      </c>
      <c r="BV3015" s="2">
        <v>0.80563600000000002</v>
      </c>
      <c r="BW3015" s="2">
        <v>0.230931</v>
      </c>
      <c r="BX3015" s="2">
        <v>0.69230769230800004</v>
      </c>
      <c r="BY3015" s="2">
        <v>0.88387096774200002</v>
      </c>
      <c r="BZ3015" s="2">
        <v>0.85401459853999995</v>
      </c>
      <c r="CA3015" s="2">
        <v>0.44701849999999999</v>
      </c>
      <c r="CB3015" s="2">
        <v>0.68181818181800002</v>
      </c>
      <c r="CC3015" s="2">
        <v>91.822347690100003</v>
      </c>
      <c r="CD3015" s="2">
        <v>86.480430078099999</v>
      </c>
      <c r="CE3015" s="2">
        <v>872</v>
      </c>
      <c r="CF3015" s="2">
        <v>121</v>
      </c>
      <c r="CG3015" s="2">
        <v>1713.7511581399999</v>
      </c>
      <c r="CH3015" s="2">
        <v>216.08461244399999</v>
      </c>
      <c r="CI3015" s="2">
        <v>2379.03526943</v>
      </c>
      <c r="CJ3015" s="2">
        <v>2.7300224604299999</v>
      </c>
      <c r="CK3015" s="2">
        <v>190.95343079</v>
      </c>
      <c r="CL3015" s="2">
        <v>0.72035550719100006</v>
      </c>
      <c r="CM3015" s="1">
        <v>5</v>
      </c>
    </row>
    <row r="3016" spans="1:91" x14ac:dyDescent="0.5">
      <c r="A3016" s="1">
        <v>3015</v>
      </c>
      <c r="B3016" s="2">
        <v>1194384360</v>
      </c>
      <c r="C3016" s="2">
        <v>0</v>
      </c>
      <c r="D3016" s="2">
        <v>1</v>
      </c>
      <c r="E3016" s="2">
        <v>1</v>
      </c>
      <c r="F3016" s="2">
        <v>2</v>
      </c>
      <c r="G3016" s="2">
        <v>1</v>
      </c>
      <c r="H3016" s="2">
        <v>0</v>
      </c>
      <c r="I3016" s="2">
        <v>1</v>
      </c>
      <c r="J3016" s="2">
        <v>2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1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1</v>
      </c>
      <c r="AH3016" s="1">
        <v>0</v>
      </c>
      <c r="AI3016" s="1">
        <v>0</v>
      </c>
      <c r="AJ3016" s="1">
        <v>0</v>
      </c>
      <c r="AK3016" s="1">
        <v>1</v>
      </c>
      <c r="AL3016" s="1">
        <v>0</v>
      </c>
      <c r="AM3016" s="1">
        <v>0</v>
      </c>
      <c r="AN3016" s="1">
        <v>0</v>
      </c>
      <c r="AO3016" s="1">
        <v>1</v>
      </c>
      <c r="AP3016" s="1">
        <v>0</v>
      </c>
      <c r="AQ3016" s="1">
        <v>0</v>
      </c>
      <c r="AR3016" s="1">
        <v>0</v>
      </c>
      <c r="AS3016" s="1">
        <v>1</v>
      </c>
      <c r="AT3016" s="1">
        <v>0</v>
      </c>
      <c r="AU3016" s="1">
        <v>0</v>
      </c>
      <c r="AV3016" s="1">
        <v>0</v>
      </c>
      <c r="AW3016" s="1">
        <v>1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0</v>
      </c>
      <c r="BE3016" s="1">
        <v>0</v>
      </c>
      <c r="BF3016" s="1">
        <v>0</v>
      </c>
      <c r="BG3016" s="1">
        <v>0</v>
      </c>
      <c r="BH3016" s="1">
        <v>1</v>
      </c>
      <c r="BI3016" s="1">
        <v>0</v>
      </c>
      <c r="BJ3016" s="1">
        <v>0</v>
      </c>
      <c r="BK3016" s="1">
        <v>0</v>
      </c>
      <c r="BL3016" s="2">
        <v>22.358558544200001</v>
      </c>
      <c r="BM3016" s="2">
        <v>570</v>
      </c>
      <c r="BN3016" s="2">
        <v>44.385321100900001</v>
      </c>
      <c r="BO3016" s="2">
        <v>58.3</v>
      </c>
      <c r="BP3016" s="2">
        <v>14.3</v>
      </c>
      <c r="BQ3016" s="2">
        <v>24.5454545455</v>
      </c>
      <c r="BR3016" s="2">
        <v>13.6363636364</v>
      </c>
      <c r="BS3016" s="2">
        <v>1.2</v>
      </c>
      <c r="BT3016" s="2">
        <v>0.33333333333300003</v>
      </c>
      <c r="BU3016" s="2">
        <v>33902</v>
      </c>
      <c r="BV3016" s="2">
        <v>0.80563600000000002</v>
      </c>
      <c r="BW3016" s="2">
        <v>0.230931</v>
      </c>
      <c r="BX3016" s="2">
        <v>0.69230769230800004</v>
      </c>
      <c r="BY3016" s="2">
        <v>0.88387096774200002</v>
      </c>
      <c r="BZ3016" s="2">
        <v>0.85401459853999995</v>
      </c>
      <c r="CA3016" s="2">
        <v>0.44701849999999999</v>
      </c>
      <c r="CB3016" s="2">
        <v>0.68181818181800002</v>
      </c>
      <c r="CC3016" s="2">
        <v>91.822347690100003</v>
      </c>
      <c r="CD3016" s="2">
        <v>86.480430078099999</v>
      </c>
      <c r="CE3016" s="2">
        <v>872</v>
      </c>
      <c r="CF3016" s="2">
        <v>121</v>
      </c>
      <c r="CG3016" s="2">
        <v>1506.01928116</v>
      </c>
      <c r="CH3016" s="2">
        <v>11.5153782145</v>
      </c>
      <c r="CI3016" s="2">
        <v>1603.2411875499999</v>
      </c>
      <c r="CJ3016" s="2">
        <v>2.45297452841</v>
      </c>
      <c r="CK3016" s="2">
        <v>22.045109946899998</v>
      </c>
      <c r="CL3016" s="2">
        <v>0.93935915123400004</v>
      </c>
      <c r="CM3016" s="1">
        <v>5</v>
      </c>
    </row>
    <row r="3017" spans="1:91" x14ac:dyDescent="0.5">
      <c r="A3017" s="1">
        <v>3016</v>
      </c>
      <c r="B3017" s="2">
        <v>1194597085</v>
      </c>
      <c r="C3017" s="2">
        <v>0</v>
      </c>
      <c r="D3017" s="2">
        <v>1</v>
      </c>
      <c r="E3017" s="2">
        <v>1</v>
      </c>
      <c r="F3017" s="2">
        <v>2.2000000000000002</v>
      </c>
      <c r="G3017" s="2">
        <v>0</v>
      </c>
      <c r="H3017" s="2">
        <v>0</v>
      </c>
      <c r="I3017" s="2">
        <v>1</v>
      </c>
      <c r="J3017" s="2">
        <v>3</v>
      </c>
      <c r="K3017" s="1">
        <v>0</v>
      </c>
      <c r="L3017" s="1">
        <v>0</v>
      </c>
      <c r="M3017" s="1">
        <v>1</v>
      </c>
      <c r="N3017" s="1">
        <v>0</v>
      </c>
      <c r="O3017" s="1">
        <v>0</v>
      </c>
      <c r="P3017" s="1">
        <v>0</v>
      </c>
      <c r="Q3017" s="1">
        <v>0</v>
      </c>
      <c r="R3017" s="1">
        <v>1</v>
      </c>
      <c r="S3017" s="1">
        <v>0</v>
      </c>
      <c r="T3017" s="1">
        <v>0</v>
      </c>
      <c r="U3017" s="1">
        <v>1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1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0</v>
      </c>
      <c r="AN3017" s="1">
        <v>0</v>
      </c>
      <c r="AO3017" s="1">
        <v>1</v>
      </c>
      <c r="AP3017" s="1">
        <v>0</v>
      </c>
      <c r="AQ3017" s="1">
        <v>0</v>
      </c>
      <c r="AR3017" s="1">
        <v>0</v>
      </c>
      <c r="AS3017" s="1">
        <v>0</v>
      </c>
      <c r="AT3017" s="1">
        <v>1</v>
      </c>
      <c r="AU3017" s="1">
        <v>0</v>
      </c>
      <c r="AV3017" s="1">
        <v>1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1</v>
      </c>
      <c r="BC3017" s="1">
        <v>0</v>
      </c>
      <c r="BD3017" s="1">
        <v>0</v>
      </c>
      <c r="BE3017" s="1">
        <v>0</v>
      </c>
      <c r="BF3017" s="1">
        <v>0</v>
      </c>
      <c r="BG3017" s="1">
        <v>0</v>
      </c>
      <c r="BH3017" s="1">
        <v>0</v>
      </c>
      <c r="BI3017" s="1">
        <v>0</v>
      </c>
      <c r="BJ3017" s="1">
        <v>1</v>
      </c>
      <c r="BK3017" s="1">
        <v>0</v>
      </c>
      <c r="BL3017" s="2">
        <v>22.358558544200001</v>
      </c>
      <c r="BM3017" s="2">
        <v>570</v>
      </c>
      <c r="BN3017" s="2">
        <v>44.385321100900001</v>
      </c>
      <c r="BO3017" s="2">
        <v>58.3</v>
      </c>
      <c r="BP3017" s="2">
        <v>14.3</v>
      </c>
      <c r="BQ3017" s="2">
        <v>24.5454545455</v>
      </c>
      <c r="BR3017" s="2">
        <v>13.6363636364</v>
      </c>
      <c r="BS3017" s="2">
        <v>1.2</v>
      </c>
      <c r="BT3017" s="2">
        <v>0.33333333333300003</v>
      </c>
      <c r="BU3017" s="2">
        <v>33902</v>
      </c>
      <c r="BV3017" s="2">
        <v>0.80563600000000002</v>
      </c>
      <c r="BW3017" s="2">
        <v>0.230931</v>
      </c>
      <c r="BX3017" s="2">
        <v>0.69230769230800004</v>
      </c>
      <c r="BY3017" s="2">
        <v>0.88387096774200002</v>
      </c>
      <c r="BZ3017" s="2">
        <v>0.85401459853999995</v>
      </c>
      <c r="CA3017" s="2">
        <v>0.44701849999999999</v>
      </c>
      <c r="CB3017" s="2">
        <v>0.68181818181800002</v>
      </c>
      <c r="CC3017" s="2">
        <v>91.822347690100003</v>
      </c>
      <c r="CD3017" s="2">
        <v>86.480430078099999</v>
      </c>
      <c r="CE3017" s="2">
        <v>872</v>
      </c>
      <c r="CF3017" s="2">
        <v>121</v>
      </c>
      <c r="CG3017" s="2">
        <v>1531.2595115199999</v>
      </c>
      <c r="CH3017" s="2">
        <v>54.431050498899999</v>
      </c>
      <c r="CI3017" s="2">
        <v>1646.15685983</v>
      </c>
      <c r="CJ3017" s="2">
        <v>2.5172960391800001</v>
      </c>
      <c r="CK3017" s="2">
        <v>64.960782231400003</v>
      </c>
      <c r="CL3017" s="2">
        <v>0.93020267319899996</v>
      </c>
      <c r="CM3017" s="1">
        <v>5</v>
      </c>
    </row>
    <row r="3018" spans="1:91" x14ac:dyDescent="0.5">
      <c r="A3018" s="1">
        <v>3017</v>
      </c>
      <c r="B3018" s="2">
        <v>1199137362</v>
      </c>
      <c r="C3018" s="2">
        <v>0</v>
      </c>
      <c r="D3018" s="2">
        <v>1</v>
      </c>
      <c r="E3018" s="2">
        <v>0</v>
      </c>
      <c r="F3018" s="2">
        <v>2.2999999999999998</v>
      </c>
      <c r="G3018" s="2">
        <v>1</v>
      </c>
      <c r="H3018" s="2">
        <v>0</v>
      </c>
      <c r="I3018" s="2">
        <v>1</v>
      </c>
      <c r="J3018" s="2">
        <v>3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1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1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1</v>
      </c>
      <c r="AU3018" s="1">
        <v>0</v>
      </c>
      <c r="AV3018" s="1">
        <v>0</v>
      </c>
      <c r="AW3018" s="1">
        <v>1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0</v>
      </c>
      <c r="BE3018" s="1">
        <v>0</v>
      </c>
      <c r="BF3018" s="1">
        <v>0</v>
      </c>
      <c r="BG3018" s="1">
        <v>0</v>
      </c>
      <c r="BH3018" s="1">
        <v>0</v>
      </c>
      <c r="BI3018" s="1">
        <v>1</v>
      </c>
      <c r="BJ3018" s="1">
        <v>0</v>
      </c>
      <c r="BK3018" s="1">
        <v>0</v>
      </c>
      <c r="BL3018" s="2">
        <v>22.358558544200001</v>
      </c>
      <c r="BM3018" s="2">
        <v>570</v>
      </c>
      <c r="BN3018" s="2">
        <v>44.385321100900001</v>
      </c>
      <c r="BO3018" s="2">
        <v>58.3</v>
      </c>
      <c r="BP3018" s="2">
        <v>14.3</v>
      </c>
      <c r="BQ3018" s="2">
        <v>24.5454545455</v>
      </c>
      <c r="BR3018" s="2">
        <v>13.6363636364</v>
      </c>
      <c r="BS3018" s="2">
        <v>1.2</v>
      </c>
      <c r="BT3018" s="2">
        <v>0.33333333333300003</v>
      </c>
      <c r="BU3018" s="2">
        <v>33902</v>
      </c>
      <c r="BV3018" s="2">
        <v>0.80563600000000002</v>
      </c>
      <c r="BW3018" s="2">
        <v>0.230931</v>
      </c>
      <c r="BX3018" s="2">
        <v>0.69230769230800004</v>
      </c>
      <c r="BY3018" s="2">
        <v>0.88387096774200002</v>
      </c>
      <c r="BZ3018" s="2">
        <v>0.85401459853999995</v>
      </c>
      <c r="CA3018" s="2">
        <v>0.44701849999999999</v>
      </c>
      <c r="CB3018" s="2">
        <v>0.68181818181800002</v>
      </c>
      <c r="CC3018" s="2">
        <v>91.822347690100003</v>
      </c>
      <c r="CD3018" s="2">
        <v>86.480430078099999</v>
      </c>
      <c r="CE3018" s="2">
        <v>872</v>
      </c>
      <c r="CF3018" s="2">
        <v>121</v>
      </c>
      <c r="CG3018" s="2">
        <v>1531.2595115199999</v>
      </c>
      <c r="CH3018" s="2">
        <v>54.431050498899999</v>
      </c>
      <c r="CI3018" s="2">
        <v>1646.15685983</v>
      </c>
      <c r="CJ3018" s="2">
        <v>2.5172960391800001</v>
      </c>
      <c r="CK3018" s="2">
        <v>64.960782231400003</v>
      </c>
      <c r="CL3018" s="2">
        <v>0.93020267319899996</v>
      </c>
      <c r="CM3018" s="1">
        <v>5</v>
      </c>
    </row>
    <row r="3019" spans="1:91" x14ac:dyDescent="0.5">
      <c r="A3019" s="1">
        <v>3018</v>
      </c>
      <c r="B3019" s="2">
        <v>1212660712</v>
      </c>
      <c r="C3019" s="2">
        <v>0</v>
      </c>
      <c r="D3019" s="2">
        <v>1</v>
      </c>
      <c r="E3019" s="2">
        <v>1</v>
      </c>
      <c r="F3019" s="2">
        <v>2.8</v>
      </c>
      <c r="G3019" s="2">
        <v>0</v>
      </c>
      <c r="H3019" s="2">
        <v>1</v>
      </c>
      <c r="I3019" s="2">
        <v>1</v>
      </c>
      <c r="J3019" s="2">
        <v>4</v>
      </c>
      <c r="K3019" s="1">
        <v>0</v>
      </c>
      <c r="L3019" s="1">
        <v>0</v>
      </c>
      <c r="M3019" s="1">
        <v>0</v>
      </c>
      <c r="N3019" s="1">
        <v>0</v>
      </c>
      <c r="O3019" s="1">
        <v>1</v>
      </c>
      <c r="P3019" s="1">
        <v>0</v>
      </c>
      <c r="Q3019" s="1">
        <v>0</v>
      </c>
      <c r="R3019" s="1">
        <v>1</v>
      </c>
      <c r="S3019" s="1">
        <v>0</v>
      </c>
      <c r="T3019" s="1">
        <v>0</v>
      </c>
      <c r="U3019" s="1">
        <v>1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1</v>
      </c>
      <c r="AI3019" s="1">
        <v>0</v>
      </c>
      <c r="AJ3019" s="1">
        <v>0</v>
      </c>
      <c r="AK3019" s="1">
        <v>1</v>
      </c>
      <c r="AL3019" s="1">
        <v>0</v>
      </c>
      <c r="AM3019" s="1">
        <v>0</v>
      </c>
      <c r="AN3019" s="1">
        <v>0</v>
      </c>
      <c r="AO3019" s="1">
        <v>0</v>
      </c>
      <c r="AP3019" s="1">
        <v>1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1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  <c r="BF3019" s="1">
        <v>1</v>
      </c>
      <c r="BG3019" s="1">
        <v>0</v>
      </c>
      <c r="BH3019" s="1">
        <v>0</v>
      </c>
      <c r="BI3019" s="1">
        <v>1</v>
      </c>
      <c r="BJ3019" s="1">
        <v>0</v>
      </c>
      <c r="BK3019" s="1">
        <v>0</v>
      </c>
      <c r="BL3019" s="2">
        <v>22.358558544200001</v>
      </c>
      <c r="BM3019" s="2">
        <v>570</v>
      </c>
      <c r="BN3019" s="2">
        <v>44.385321100900001</v>
      </c>
      <c r="BO3019" s="2">
        <v>58.3</v>
      </c>
      <c r="BP3019" s="2">
        <v>14.3</v>
      </c>
      <c r="BQ3019" s="2">
        <v>24.5454545455</v>
      </c>
      <c r="BR3019" s="2">
        <v>13.6363636364</v>
      </c>
      <c r="BS3019" s="2">
        <v>1.2</v>
      </c>
      <c r="BT3019" s="2">
        <v>0.33333333333300003</v>
      </c>
      <c r="BU3019" s="2">
        <v>33902</v>
      </c>
      <c r="BV3019" s="2">
        <v>0.80563600000000002</v>
      </c>
      <c r="BW3019" s="2">
        <v>0.230931</v>
      </c>
      <c r="BX3019" s="2">
        <v>0.69230769230800004</v>
      </c>
      <c r="BY3019" s="2">
        <v>0.88387096774200002</v>
      </c>
      <c r="BZ3019" s="2">
        <v>0.85401459853999995</v>
      </c>
      <c r="CA3019" s="2">
        <v>0.44701849999999999</v>
      </c>
      <c r="CB3019" s="2">
        <v>0.68181818181800002</v>
      </c>
      <c r="CC3019" s="2">
        <v>91.822347690100003</v>
      </c>
      <c r="CD3019" s="2">
        <v>86.480430078099999</v>
      </c>
      <c r="CE3019" s="2">
        <v>872</v>
      </c>
      <c r="CF3019" s="2">
        <v>121</v>
      </c>
      <c r="CG3019" s="2">
        <v>1774.3291234400001</v>
      </c>
      <c r="CH3019" s="2">
        <v>101.397677977</v>
      </c>
      <c r="CI3019" s="2">
        <v>2475.3501102099999</v>
      </c>
      <c r="CJ3019" s="2">
        <v>2.7997681733499999</v>
      </c>
      <c r="CK3019" s="2">
        <v>4.4397429978099998</v>
      </c>
      <c r="CL3019" s="2">
        <v>0.71679925846500003</v>
      </c>
      <c r="CM3019" s="1">
        <v>5</v>
      </c>
    </row>
    <row r="3020" spans="1:91" x14ac:dyDescent="0.5">
      <c r="A3020" s="1">
        <v>3019</v>
      </c>
      <c r="B3020" s="2">
        <v>1212818831</v>
      </c>
      <c r="C3020" s="2">
        <v>0</v>
      </c>
      <c r="D3020" s="2">
        <v>1</v>
      </c>
      <c r="E3020" s="2">
        <v>0</v>
      </c>
      <c r="F3020" s="2">
        <v>2.9</v>
      </c>
      <c r="G3020" s="2">
        <v>0</v>
      </c>
      <c r="H3020" s="2">
        <v>0</v>
      </c>
      <c r="I3020" s="2">
        <v>1</v>
      </c>
      <c r="J3020" s="2">
        <v>4</v>
      </c>
      <c r="K3020" s="1">
        <v>0</v>
      </c>
      <c r="L3020" s="1">
        <v>0</v>
      </c>
      <c r="M3020" s="1">
        <v>0</v>
      </c>
      <c r="N3020" s="1">
        <v>1</v>
      </c>
      <c r="O3020" s="1">
        <v>0</v>
      </c>
      <c r="P3020" s="1">
        <v>0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1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1</v>
      </c>
      <c r="AF3020" s="1">
        <v>0</v>
      </c>
      <c r="AG3020" s="1">
        <v>1</v>
      </c>
      <c r="AH3020" s="1">
        <v>0</v>
      </c>
      <c r="AI3020" s="1">
        <v>0</v>
      </c>
      <c r="AJ3020" s="1">
        <v>1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1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1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0</v>
      </c>
      <c r="BE3020" s="1">
        <v>0</v>
      </c>
      <c r="BF3020" s="1">
        <v>0</v>
      </c>
      <c r="BG3020" s="1">
        <v>0</v>
      </c>
      <c r="BH3020" s="1">
        <v>0</v>
      </c>
      <c r="BI3020" s="1">
        <v>0</v>
      </c>
      <c r="BJ3020" s="1">
        <v>0</v>
      </c>
      <c r="BK3020" s="1">
        <v>0</v>
      </c>
      <c r="BL3020" s="2">
        <v>22.358558544200001</v>
      </c>
      <c r="BM3020" s="2">
        <v>570</v>
      </c>
      <c r="BN3020" s="2">
        <v>44.385321100900001</v>
      </c>
      <c r="BO3020" s="2">
        <v>58.3</v>
      </c>
      <c r="BP3020" s="2">
        <v>14.3</v>
      </c>
      <c r="BQ3020" s="2">
        <v>24.5454545455</v>
      </c>
      <c r="BR3020" s="2">
        <v>13.6363636364</v>
      </c>
      <c r="BS3020" s="2">
        <v>1.2</v>
      </c>
      <c r="BT3020" s="2">
        <v>0.33333333333300003</v>
      </c>
      <c r="BU3020" s="2">
        <v>33902</v>
      </c>
      <c r="BV3020" s="2">
        <v>0.80563600000000002</v>
      </c>
      <c r="BW3020" s="2">
        <v>0.230931</v>
      </c>
      <c r="BX3020" s="2">
        <v>0.69230769230800004</v>
      </c>
      <c r="BY3020" s="2">
        <v>0.88387096774200002</v>
      </c>
      <c r="BZ3020" s="2">
        <v>0.85401459853999995</v>
      </c>
      <c r="CA3020" s="2">
        <v>0.44701849999999999</v>
      </c>
      <c r="CB3020" s="2">
        <v>0.68181818181800002</v>
      </c>
      <c r="CC3020" s="2">
        <v>91.822347690100003</v>
      </c>
      <c r="CD3020" s="2">
        <v>86.480430078099999</v>
      </c>
      <c r="CE3020" s="2">
        <v>872</v>
      </c>
      <c r="CF3020" s="2">
        <v>121</v>
      </c>
      <c r="CG3020" s="2">
        <v>1463.1421198999999</v>
      </c>
      <c r="CH3020" s="2">
        <v>102.20443275</v>
      </c>
      <c r="CI3020" s="2">
        <v>1689.5569015900001</v>
      </c>
      <c r="CJ3020" s="2">
        <v>2.5828741319600002</v>
      </c>
      <c r="CK3020" s="2">
        <v>172.47236332099999</v>
      </c>
      <c r="CL3020" s="2">
        <v>0.86599162095600002</v>
      </c>
      <c r="CM3020" s="1">
        <v>5</v>
      </c>
    </row>
    <row r="3021" spans="1:91" x14ac:dyDescent="0.5">
      <c r="A3021" s="1">
        <v>3020</v>
      </c>
      <c r="B3021" s="2">
        <v>1212877746</v>
      </c>
      <c r="C3021" s="2">
        <v>0</v>
      </c>
      <c r="D3021" s="2">
        <v>1</v>
      </c>
      <c r="E3021" s="2">
        <v>1</v>
      </c>
      <c r="F3021" s="2">
        <v>2.2000000000000002</v>
      </c>
      <c r="G3021" s="2">
        <v>0</v>
      </c>
      <c r="H3021" s="2">
        <v>0</v>
      </c>
      <c r="I3021" s="2">
        <v>1</v>
      </c>
      <c r="J3021" s="2">
        <v>2</v>
      </c>
      <c r="K3021" s="1">
        <v>0</v>
      </c>
      <c r="L3021" s="1">
        <v>0</v>
      </c>
      <c r="M3021" s="1">
        <v>1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0</v>
      </c>
      <c r="W3021" s="1">
        <v>0</v>
      </c>
      <c r="X3021" s="1">
        <v>0</v>
      </c>
      <c r="Y3021" s="1">
        <v>1</v>
      </c>
      <c r="Z3021" s="1">
        <v>0</v>
      </c>
      <c r="AA3021" s="1">
        <v>0</v>
      </c>
      <c r="AB3021" s="1">
        <v>0</v>
      </c>
      <c r="AC3021" s="1">
        <v>0</v>
      </c>
      <c r="AD3021" s="1">
        <v>1</v>
      </c>
      <c r="AE3021" s="1">
        <v>0</v>
      </c>
      <c r="AF3021" s="1">
        <v>0</v>
      </c>
      <c r="AG3021" s="1">
        <v>0</v>
      </c>
      <c r="AH3021" s="1">
        <v>1</v>
      </c>
      <c r="AI3021" s="1">
        <v>0</v>
      </c>
      <c r="AJ3021" s="1">
        <v>0</v>
      </c>
      <c r="AK3021" s="1">
        <v>1</v>
      </c>
      <c r="AL3021" s="1">
        <v>0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1</v>
      </c>
      <c r="AU3021" s="1">
        <v>0</v>
      </c>
      <c r="AV3021" s="1">
        <v>0</v>
      </c>
      <c r="AW3021" s="1">
        <v>1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1</v>
      </c>
      <c r="BF3021" s="1">
        <v>0</v>
      </c>
      <c r="BG3021" s="1">
        <v>0</v>
      </c>
      <c r="BH3021" s="1">
        <v>0</v>
      </c>
      <c r="BI3021" s="1">
        <v>1</v>
      </c>
      <c r="BJ3021" s="1">
        <v>0</v>
      </c>
      <c r="BK3021" s="1">
        <v>0</v>
      </c>
      <c r="BL3021" s="2">
        <v>22.358558544200001</v>
      </c>
      <c r="BM3021" s="2">
        <v>570</v>
      </c>
      <c r="BN3021" s="2">
        <v>44.385321100900001</v>
      </c>
      <c r="BO3021" s="2">
        <v>58.3</v>
      </c>
      <c r="BP3021" s="2">
        <v>14.3</v>
      </c>
      <c r="BQ3021" s="2">
        <v>24.5454545455</v>
      </c>
      <c r="BR3021" s="2">
        <v>13.6363636364</v>
      </c>
      <c r="BS3021" s="2">
        <v>1.2</v>
      </c>
      <c r="BT3021" s="2">
        <v>0.33333333333300003</v>
      </c>
      <c r="BU3021" s="2">
        <v>33902</v>
      </c>
      <c r="BV3021" s="2">
        <v>0.80563600000000002</v>
      </c>
      <c r="BW3021" s="2">
        <v>0.230931</v>
      </c>
      <c r="BX3021" s="2">
        <v>0.69230769230800004</v>
      </c>
      <c r="BY3021" s="2">
        <v>0.88387096774200002</v>
      </c>
      <c r="BZ3021" s="2">
        <v>0.85401459853999995</v>
      </c>
      <c r="CA3021" s="2">
        <v>0.44701849999999999</v>
      </c>
      <c r="CB3021" s="2">
        <v>0.68181818181800002</v>
      </c>
      <c r="CC3021" s="2">
        <v>91.822347690100003</v>
      </c>
      <c r="CD3021" s="2">
        <v>86.480430078099999</v>
      </c>
      <c r="CE3021" s="2">
        <v>872</v>
      </c>
      <c r="CF3021" s="2">
        <v>121</v>
      </c>
      <c r="CG3021" s="2">
        <v>1506.01928116</v>
      </c>
      <c r="CH3021" s="2">
        <v>11.5153782145</v>
      </c>
      <c r="CI3021" s="2">
        <v>1603.2411875499999</v>
      </c>
      <c r="CJ3021" s="2">
        <v>2.45297452841</v>
      </c>
      <c r="CK3021" s="2">
        <v>22.045109946899998</v>
      </c>
      <c r="CL3021" s="2">
        <v>0.93935915123400004</v>
      </c>
      <c r="CM3021" s="1">
        <v>5</v>
      </c>
    </row>
    <row r="3022" spans="1:91" x14ac:dyDescent="0.5">
      <c r="A3022" s="1">
        <v>3021</v>
      </c>
      <c r="B3022" s="2">
        <v>1215035953</v>
      </c>
      <c r="C3022" s="2">
        <v>1</v>
      </c>
      <c r="D3022" s="2">
        <v>0</v>
      </c>
      <c r="E3022" s="2">
        <v>1</v>
      </c>
      <c r="F3022" s="2">
        <v>6.2</v>
      </c>
      <c r="G3022" s="2">
        <v>1</v>
      </c>
      <c r="H3022" s="2">
        <v>0</v>
      </c>
      <c r="I3022" s="2">
        <v>1</v>
      </c>
      <c r="J3022" s="2">
        <v>4</v>
      </c>
      <c r="K3022" s="1">
        <v>0</v>
      </c>
      <c r="L3022" s="1">
        <v>0</v>
      </c>
      <c r="M3022" s="1">
        <v>0</v>
      </c>
      <c r="N3022" s="1">
        <v>0</v>
      </c>
      <c r="O3022" s="1">
        <v>1</v>
      </c>
      <c r="P3022" s="1">
        <v>0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1</v>
      </c>
      <c r="W3022" s="1">
        <v>0</v>
      </c>
      <c r="X3022" s="1">
        <v>1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1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1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1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1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0</v>
      </c>
      <c r="BE3022" s="1">
        <v>0</v>
      </c>
      <c r="BF3022" s="1">
        <v>0</v>
      </c>
      <c r="BG3022" s="1">
        <v>0</v>
      </c>
      <c r="BH3022" s="1">
        <v>0</v>
      </c>
      <c r="BI3022" s="1">
        <v>0</v>
      </c>
      <c r="BJ3022" s="1">
        <v>0</v>
      </c>
      <c r="BK3022" s="1">
        <v>0</v>
      </c>
      <c r="BL3022" s="2">
        <v>22.358558544200001</v>
      </c>
      <c r="BM3022" s="2">
        <v>570</v>
      </c>
      <c r="BN3022" s="2">
        <v>44.385321100900001</v>
      </c>
      <c r="BO3022" s="2">
        <v>58.3</v>
      </c>
      <c r="BP3022" s="2">
        <v>14.3</v>
      </c>
      <c r="BQ3022" s="2">
        <v>24.5454545455</v>
      </c>
      <c r="BR3022" s="2">
        <v>13.6363636364</v>
      </c>
      <c r="BS3022" s="2">
        <v>1.2</v>
      </c>
      <c r="BT3022" s="2">
        <v>0.33333333333300003</v>
      </c>
      <c r="BU3022" s="2">
        <v>33902</v>
      </c>
      <c r="BV3022" s="2">
        <v>0.80563600000000002</v>
      </c>
      <c r="BW3022" s="2">
        <v>0.230931</v>
      </c>
      <c r="BX3022" s="2">
        <v>0.69230769230800004</v>
      </c>
      <c r="BY3022" s="2">
        <v>0.88387096774200002</v>
      </c>
      <c r="BZ3022" s="2">
        <v>0.85401459853999995</v>
      </c>
      <c r="CA3022" s="2">
        <v>0.44701849999999999</v>
      </c>
      <c r="CB3022" s="2">
        <v>0.68181818181800002</v>
      </c>
      <c r="CC3022" s="2">
        <v>91.822347690100003</v>
      </c>
      <c r="CD3022" s="2">
        <v>86.480430078099999</v>
      </c>
      <c r="CE3022" s="2">
        <v>1668</v>
      </c>
      <c r="CF3022" s="2">
        <v>696</v>
      </c>
      <c r="CG3022" s="2">
        <v>1713.7511581399999</v>
      </c>
      <c r="CH3022" s="2">
        <v>216.08461244399999</v>
      </c>
      <c r="CI3022" s="2">
        <v>2379.03526943</v>
      </c>
      <c r="CJ3022" s="2">
        <v>2.7300224604299999</v>
      </c>
      <c r="CK3022" s="2">
        <v>190.95343079</v>
      </c>
      <c r="CL3022" s="2">
        <v>0.72035550719100006</v>
      </c>
      <c r="CM3022" s="1">
        <v>5</v>
      </c>
    </row>
    <row r="3023" spans="1:91" x14ac:dyDescent="0.5">
      <c r="A3023" s="1">
        <v>3022</v>
      </c>
      <c r="B3023" s="2">
        <v>1216165810</v>
      </c>
      <c r="C3023" s="2">
        <v>0</v>
      </c>
      <c r="D3023" s="2">
        <v>1</v>
      </c>
      <c r="E3023" s="2">
        <v>1</v>
      </c>
      <c r="F3023" s="2">
        <v>2</v>
      </c>
      <c r="G3023" s="2">
        <v>0</v>
      </c>
      <c r="H3023" s="2">
        <v>0</v>
      </c>
      <c r="I3023" s="2">
        <v>2</v>
      </c>
      <c r="J3023" s="2">
        <v>2</v>
      </c>
      <c r="K3023" s="1">
        <v>0</v>
      </c>
      <c r="L3023" s="1">
        <v>1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1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1</v>
      </c>
      <c r="AF3023" s="1">
        <v>0</v>
      </c>
      <c r="AG3023" s="1">
        <v>0</v>
      </c>
      <c r="AH3023" s="1">
        <v>0</v>
      </c>
      <c r="AI3023" s="1">
        <v>1</v>
      </c>
      <c r="AJ3023" s="1">
        <v>0</v>
      </c>
      <c r="AK3023" s="1">
        <v>1</v>
      </c>
      <c r="AL3023" s="1">
        <v>0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1</v>
      </c>
      <c r="AU3023" s="1">
        <v>0</v>
      </c>
      <c r="AV3023" s="1">
        <v>1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  <c r="BF3023" s="1">
        <v>0</v>
      </c>
      <c r="BG3023" s="1">
        <v>0</v>
      </c>
      <c r="BH3023" s="1">
        <v>0</v>
      </c>
      <c r="BI3023" s="1">
        <v>0</v>
      </c>
      <c r="BJ3023" s="1">
        <v>1</v>
      </c>
      <c r="BK3023" s="1">
        <v>0</v>
      </c>
      <c r="BL3023" s="2">
        <v>22.358558544200001</v>
      </c>
      <c r="BM3023" s="2">
        <v>570</v>
      </c>
      <c r="BN3023" s="2">
        <v>44.385321100900001</v>
      </c>
      <c r="BO3023" s="2">
        <v>58.3</v>
      </c>
      <c r="BP3023" s="2">
        <v>14.3</v>
      </c>
      <c r="BQ3023" s="2">
        <v>24.5454545455</v>
      </c>
      <c r="BR3023" s="2">
        <v>13.6363636364</v>
      </c>
      <c r="BS3023" s="2">
        <v>1.2</v>
      </c>
      <c r="BT3023" s="2">
        <v>0.33333333333300003</v>
      </c>
      <c r="BU3023" s="2">
        <v>33902</v>
      </c>
      <c r="BV3023" s="2">
        <v>0.80563600000000002</v>
      </c>
      <c r="BW3023" s="2">
        <v>0.230931</v>
      </c>
      <c r="BX3023" s="2">
        <v>0.69230769230800004</v>
      </c>
      <c r="BY3023" s="2">
        <v>0.88387096774200002</v>
      </c>
      <c r="BZ3023" s="2">
        <v>0.85401459853999995</v>
      </c>
      <c r="CA3023" s="2">
        <v>0.44701849999999999</v>
      </c>
      <c r="CB3023" s="2">
        <v>0.68181818181800002</v>
      </c>
      <c r="CC3023" s="2">
        <v>91.822347690100003</v>
      </c>
      <c r="CD3023" s="2">
        <v>86.480430078099999</v>
      </c>
      <c r="CE3023" s="2">
        <v>872</v>
      </c>
      <c r="CF3023" s="2">
        <v>121</v>
      </c>
      <c r="CG3023" s="2">
        <v>1401.3861122799999</v>
      </c>
      <c r="CH3023" s="2">
        <v>45.916554975899999</v>
      </c>
      <c r="CI3023" s="2">
        <v>1962.52964787</v>
      </c>
      <c r="CJ3023" s="2">
        <v>2.2525570511600002</v>
      </c>
      <c r="CK3023" s="2">
        <v>98.0100341439</v>
      </c>
      <c r="CL3023" s="2">
        <v>0.71407130781399997</v>
      </c>
      <c r="CM3023" s="1">
        <v>5</v>
      </c>
    </row>
    <row r="3024" spans="1:91" x14ac:dyDescent="0.5">
      <c r="A3024" s="1">
        <v>3023</v>
      </c>
      <c r="B3024" s="2">
        <v>1217419344</v>
      </c>
      <c r="C3024" s="2">
        <v>0</v>
      </c>
      <c r="D3024" s="2">
        <v>1</v>
      </c>
      <c r="E3024" s="2">
        <v>1</v>
      </c>
      <c r="F3024" s="2">
        <v>2.6</v>
      </c>
      <c r="G3024" s="2">
        <v>1</v>
      </c>
      <c r="H3024" s="2">
        <v>0</v>
      </c>
      <c r="I3024" s="2">
        <v>2</v>
      </c>
      <c r="J3024" s="2">
        <v>2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1</v>
      </c>
      <c r="R3024" s="1">
        <v>0</v>
      </c>
      <c r="S3024" s="1">
        <v>0</v>
      </c>
      <c r="T3024" s="1">
        <v>0</v>
      </c>
      <c r="U3024" s="1">
        <v>0</v>
      </c>
      <c r="V3024" s="1">
        <v>1</v>
      </c>
      <c r="W3024" s="1">
        <v>0</v>
      </c>
      <c r="X3024" s="1">
        <v>0</v>
      </c>
      <c r="Y3024" s="1">
        <v>1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1</v>
      </c>
      <c r="AF3024" s="1">
        <v>0</v>
      </c>
      <c r="AG3024" s="1">
        <v>1</v>
      </c>
      <c r="AH3024" s="1">
        <v>0</v>
      </c>
      <c r="AI3024" s="1">
        <v>0</v>
      </c>
      <c r="AJ3024" s="1">
        <v>0</v>
      </c>
      <c r="AK3024" s="1">
        <v>1</v>
      </c>
      <c r="AL3024" s="1">
        <v>0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1</v>
      </c>
      <c r="AT3024" s="1">
        <v>0</v>
      </c>
      <c r="AU3024" s="1">
        <v>0</v>
      </c>
      <c r="AV3024" s="1">
        <v>1</v>
      </c>
      <c r="AW3024" s="1">
        <v>0</v>
      </c>
      <c r="AX3024" s="1">
        <v>0</v>
      </c>
      <c r="AY3024" s="1">
        <v>0</v>
      </c>
      <c r="AZ3024" s="1">
        <v>0</v>
      </c>
      <c r="BA3024" s="1">
        <v>1</v>
      </c>
      <c r="BB3024" s="1">
        <v>0</v>
      </c>
      <c r="BC3024" s="1">
        <v>0</v>
      </c>
      <c r="BD3024" s="1">
        <v>0</v>
      </c>
      <c r="BE3024" s="1">
        <v>0</v>
      </c>
      <c r="BF3024" s="1">
        <v>1</v>
      </c>
      <c r="BG3024" s="1">
        <v>0</v>
      </c>
      <c r="BH3024" s="1">
        <v>0</v>
      </c>
      <c r="BI3024" s="1">
        <v>0</v>
      </c>
      <c r="BJ3024" s="1">
        <v>0</v>
      </c>
      <c r="BK3024" s="1">
        <v>0</v>
      </c>
      <c r="BL3024" s="2">
        <v>22.358558544200001</v>
      </c>
      <c r="BM3024" s="2">
        <v>570</v>
      </c>
      <c r="BN3024" s="2">
        <v>44.385321100900001</v>
      </c>
      <c r="BO3024" s="2">
        <v>58.3</v>
      </c>
      <c r="BP3024" s="2">
        <v>14.3</v>
      </c>
      <c r="BQ3024" s="2">
        <v>24.5454545455</v>
      </c>
      <c r="BR3024" s="2">
        <v>13.6363636364</v>
      </c>
      <c r="BS3024" s="2">
        <v>1.2</v>
      </c>
      <c r="BT3024" s="2">
        <v>0.33333333333300003</v>
      </c>
      <c r="BU3024" s="2">
        <v>33902</v>
      </c>
      <c r="BV3024" s="2">
        <v>0.80563600000000002</v>
      </c>
      <c r="BW3024" s="2">
        <v>0.230931</v>
      </c>
      <c r="BX3024" s="2">
        <v>0.69230769230800004</v>
      </c>
      <c r="BY3024" s="2">
        <v>0.88387096774200002</v>
      </c>
      <c r="BZ3024" s="2">
        <v>0.85401459853999995</v>
      </c>
      <c r="CA3024" s="2">
        <v>0.44701849999999999</v>
      </c>
      <c r="CB3024" s="2">
        <v>0.68181818181800002</v>
      </c>
      <c r="CC3024" s="2">
        <v>91.822347690100003</v>
      </c>
      <c r="CD3024" s="2">
        <v>86.480430078099999</v>
      </c>
      <c r="CE3024" s="2">
        <v>872</v>
      </c>
      <c r="CF3024" s="2">
        <v>121</v>
      </c>
      <c r="CG3024" s="2">
        <v>1806.0106209200001</v>
      </c>
      <c r="CH3024" s="2">
        <v>191.80919561100001</v>
      </c>
      <c r="CI3024" s="2">
        <v>2015.5249022999999</v>
      </c>
      <c r="CJ3024" s="2">
        <v>3.07173036442</v>
      </c>
      <c r="CK3024" s="2">
        <v>219.99566179499999</v>
      </c>
      <c r="CL3024" s="2">
        <v>0.89604976790699997</v>
      </c>
      <c r="CM3024" s="1">
        <v>5</v>
      </c>
    </row>
    <row r="3025" spans="1:91" x14ac:dyDescent="0.5">
      <c r="A3025" s="1">
        <v>3024</v>
      </c>
      <c r="B3025" s="2">
        <v>1229702523</v>
      </c>
      <c r="C3025" s="2">
        <v>0</v>
      </c>
      <c r="D3025" s="2">
        <v>1</v>
      </c>
      <c r="E3025" s="2">
        <v>1</v>
      </c>
      <c r="F3025" s="2">
        <v>2.4</v>
      </c>
      <c r="G3025" s="2">
        <v>1</v>
      </c>
      <c r="H3025" s="2">
        <v>1</v>
      </c>
      <c r="I3025" s="2">
        <v>2</v>
      </c>
      <c r="J3025" s="2">
        <v>3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1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1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  <c r="BF3025" s="1">
        <v>0</v>
      </c>
      <c r="BG3025" s="1">
        <v>0</v>
      </c>
      <c r="BH3025" s="1">
        <v>1</v>
      </c>
      <c r="BI3025" s="1">
        <v>0</v>
      </c>
      <c r="BJ3025" s="1">
        <v>0</v>
      </c>
      <c r="BK3025" s="1">
        <v>0</v>
      </c>
      <c r="BL3025" s="2">
        <v>22.358558544200001</v>
      </c>
      <c r="BM3025" s="2">
        <v>570</v>
      </c>
      <c r="BN3025" s="2">
        <v>44.385321100900001</v>
      </c>
      <c r="BO3025" s="2">
        <v>58.3</v>
      </c>
      <c r="BP3025" s="2">
        <v>14.3</v>
      </c>
      <c r="BQ3025" s="2">
        <v>24.5454545455</v>
      </c>
      <c r="BR3025" s="2">
        <v>13.6363636364</v>
      </c>
      <c r="BS3025" s="2">
        <v>1.2</v>
      </c>
      <c r="BT3025" s="2">
        <v>0.33333333333300003</v>
      </c>
      <c r="BU3025" s="2">
        <v>33902</v>
      </c>
      <c r="BV3025" s="2">
        <v>0.80563600000000002</v>
      </c>
      <c r="BW3025" s="2">
        <v>0.230931</v>
      </c>
      <c r="BX3025" s="2">
        <v>0.69230769230800004</v>
      </c>
      <c r="BY3025" s="2">
        <v>0.88387096774200002</v>
      </c>
      <c r="BZ3025" s="2">
        <v>0.85401459853999995</v>
      </c>
      <c r="CA3025" s="2">
        <v>0.44701849999999999</v>
      </c>
      <c r="CB3025" s="2">
        <v>0.68181818181800002</v>
      </c>
      <c r="CC3025" s="2">
        <v>91.822347690100003</v>
      </c>
      <c r="CD3025" s="2">
        <v>86.480430078099999</v>
      </c>
      <c r="CE3025" s="2">
        <v>872</v>
      </c>
      <c r="CF3025" s="2">
        <v>121</v>
      </c>
      <c r="CG3025" s="2">
        <v>1713.7511581399999</v>
      </c>
      <c r="CH3025" s="2">
        <v>216.08461244399999</v>
      </c>
      <c r="CI3025" s="2">
        <v>2379.03526943</v>
      </c>
      <c r="CJ3025" s="2">
        <v>2.7300224604299999</v>
      </c>
      <c r="CK3025" s="2">
        <v>190.95343079</v>
      </c>
      <c r="CL3025" s="2">
        <v>0.72035550719100006</v>
      </c>
      <c r="CM3025" s="1">
        <v>5</v>
      </c>
    </row>
    <row r="3026" spans="1:91" x14ac:dyDescent="0.5">
      <c r="A3026" s="1">
        <v>3025</v>
      </c>
      <c r="B3026" s="2">
        <v>1229830725</v>
      </c>
      <c r="C3026" s="2">
        <v>0</v>
      </c>
      <c r="D3026" s="2">
        <v>1</v>
      </c>
      <c r="E3026" s="2">
        <v>0</v>
      </c>
      <c r="F3026" s="2">
        <v>2.2000000000000002</v>
      </c>
      <c r="G3026" s="2">
        <v>0</v>
      </c>
      <c r="H3026" s="2">
        <v>0</v>
      </c>
      <c r="I3026" s="2">
        <v>2</v>
      </c>
      <c r="J3026" s="2">
        <v>2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</v>
      </c>
      <c r="W3026" s="1">
        <v>0</v>
      </c>
      <c r="X3026" s="1">
        <v>0</v>
      </c>
      <c r="Y3026" s="1">
        <v>1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0</v>
      </c>
      <c r="BG3026" s="1">
        <v>0</v>
      </c>
      <c r="BH3026" s="1">
        <v>0</v>
      </c>
      <c r="BI3026" s="1">
        <v>1</v>
      </c>
      <c r="BJ3026" s="1">
        <v>0</v>
      </c>
      <c r="BK3026" s="1">
        <v>0</v>
      </c>
      <c r="BL3026" s="2">
        <v>22.358558544200001</v>
      </c>
      <c r="BM3026" s="2">
        <v>570</v>
      </c>
      <c r="BN3026" s="2">
        <v>44.385321100900001</v>
      </c>
      <c r="BO3026" s="2">
        <v>58.3</v>
      </c>
      <c r="BP3026" s="2">
        <v>14.3</v>
      </c>
      <c r="BQ3026" s="2">
        <v>24.5454545455</v>
      </c>
      <c r="BR3026" s="2">
        <v>13.6363636364</v>
      </c>
      <c r="BS3026" s="2">
        <v>1.2</v>
      </c>
      <c r="BT3026" s="2">
        <v>0.33333333333300003</v>
      </c>
      <c r="BU3026" s="2">
        <v>33902</v>
      </c>
      <c r="BV3026" s="2">
        <v>0.80563600000000002</v>
      </c>
      <c r="BW3026" s="2">
        <v>0.230931</v>
      </c>
      <c r="BX3026" s="2">
        <v>0.69230769230800004</v>
      </c>
      <c r="BY3026" s="2">
        <v>0.88387096774200002</v>
      </c>
      <c r="BZ3026" s="2">
        <v>0.85401459853999995</v>
      </c>
      <c r="CA3026" s="2">
        <v>0.44701849999999999</v>
      </c>
      <c r="CB3026" s="2">
        <v>0.68181818181800002</v>
      </c>
      <c r="CC3026" s="2">
        <v>91.822347690100003</v>
      </c>
      <c r="CD3026" s="2">
        <v>86.480430078099999</v>
      </c>
      <c r="CE3026" s="2">
        <v>872</v>
      </c>
      <c r="CF3026" s="2">
        <v>121</v>
      </c>
      <c r="CG3026" s="2">
        <v>1506.01928116</v>
      </c>
      <c r="CH3026" s="2">
        <v>11.5153782145</v>
      </c>
      <c r="CI3026" s="2">
        <v>1603.2411875499999</v>
      </c>
      <c r="CJ3026" s="2">
        <v>2.45297452841</v>
      </c>
      <c r="CK3026" s="2">
        <v>22.045109946899998</v>
      </c>
      <c r="CL3026" s="2">
        <v>0.93935915123400004</v>
      </c>
      <c r="CM3026" s="1">
        <v>5</v>
      </c>
    </row>
    <row r="3027" spans="1:91" x14ac:dyDescent="0.5">
      <c r="A3027" s="1">
        <v>3026</v>
      </c>
      <c r="B3027" s="2">
        <v>1231423227</v>
      </c>
      <c r="C3027" s="2">
        <v>0</v>
      </c>
      <c r="D3027" s="2">
        <v>1</v>
      </c>
      <c r="E3027" s="2">
        <v>1</v>
      </c>
      <c r="F3027" s="2">
        <v>2.1</v>
      </c>
      <c r="G3027" s="2">
        <v>0</v>
      </c>
      <c r="H3027" s="2">
        <v>0</v>
      </c>
      <c r="I3027" s="2">
        <v>2</v>
      </c>
      <c r="J3027" s="2">
        <v>2</v>
      </c>
      <c r="K3027" s="1">
        <v>0</v>
      </c>
      <c r="L3027" s="1">
        <v>0</v>
      </c>
      <c r="M3027" s="1">
        <v>1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1</v>
      </c>
      <c r="T3027" s="1">
        <v>0</v>
      </c>
      <c r="U3027" s="1">
        <v>1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1</v>
      </c>
      <c r="AF3027" s="1">
        <v>0</v>
      </c>
      <c r="AG3027" s="1">
        <v>0</v>
      </c>
      <c r="AH3027" s="1">
        <v>1</v>
      </c>
      <c r="AI3027" s="1">
        <v>0</v>
      </c>
      <c r="AJ3027" s="1">
        <v>0</v>
      </c>
      <c r="AK3027" s="1">
        <v>0</v>
      </c>
      <c r="AL3027" s="1">
        <v>1</v>
      </c>
      <c r="AM3027" s="1">
        <v>0</v>
      </c>
      <c r="AN3027" s="1">
        <v>0</v>
      </c>
      <c r="AO3027" s="1">
        <v>0</v>
      </c>
      <c r="AP3027" s="1">
        <v>0</v>
      </c>
      <c r="AQ3027" s="1">
        <v>1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1</v>
      </c>
      <c r="AX3027" s="1">
        <v>0</v>
      </c>
      <c r="AY3027" s="1">
        <v>0</v>
      </c>
      <c r="AZ3027" s="1">
        <v>0</v>
      </c>
      <c r="BA3027" s="1">
        <v>1</v>
      </c>
      <c r="BB3027" s="1">
        <v>0</v>
      </c>
      <c r="BC3027" s="1">
        <v>0</v>
      </c>
      <c r="BD3027" s="1">
        <v>0</v>
      </c>
      <c r="BE3027" s="1">
        <v>1</v>
      </c>
      <c r="BF3027" s="1">
        <v>0</v>
      </c>
      <c r="BG3027" s="1">
        <v>0</v>
      </c>
      <c r="BH3027" s="1">
        <v>0</v>
      </c>
      <c r="BI3027" s="1">
        <v>0</v>
      </c>
      <c r="BJ3027" s="1">
        <v>1</v>
      </c>
      <c r="BK3027" s="1">
        <v>0</v>
      </c>
      <c r="BL3027" s="2">
        <v>22.358558544200001</v>
      </c>
      <c r="BM3027" s="2">
        <v>570</v>
      </c>
      <c r="BN3027" s="2">
        <v>44.385321100900001</v>
      </c>
      <c r="BO3027" s="2">
        <v>58.3</v>
      </c>
      <c r="BP3027" s="2">
        <v>14.3</v>
      </c>
      <c r="BQ3027" s="2">
        <v>24.5454545455</v>
      </c>
      <c r="BR3027" s="2">
        <v>13.6363636364</v>
      </c>
      <c r="BS3027" s="2">
        <v>1.2</v>
      </c>
      <c r="BT3027" s="2">
        <v>0.33333333333300003</v>
      </c>
      <c r="BU3027" s="2">
        <v>33902</v>
      </c>
      <c r="BV3027" s="2">
        <v>0.80563600000000002</v>
      </c>
      <c r="BW3027" s="2">
        <v>0.230931</v>
      </c>
      <c r="BX3027" s="2">
        <v>0.69230769230800004</v>
      </c>
      <c r="BY3027" s="2">
        <v>0.88387096774200002</v>
      </c>
      <c r="BZ3027" s="2">
        <v>0.85401459853999995</v>
      </c>
      <c r="CA3027" s="2">
        <v>0.44701849999999999</v>
      </c>
      <c r="CB3027" s="2">
        <v>0.68181818181800002</v>
      </c>
      <c r="CC3027" s="2">
        <v>91.822347690100003</v>
      </c>
      <c r="CD3027" s="2">
        <v>86.480430078099999</v>
      </c>
      <c r="CE3027" s="2">
        <v>872</v>
      </c>
      <c r="CF3027" s="2">
        <v>121</v>
      </c>
      <c r="CG3027" s="2">
        <v>1506.01928116</v>
      </c>
      <c r="CH3027" s="2">
        <v>11.5153782145</v>
      </c>
      <c r="CI3027" s="2">
        <v>1603.2411875499999</v>
      </c>
      <c r="CJ3027" s="2">
        <v>2.45297452841</v>
      </c>
      <c r="CK3027" s="2">
        <v>22.045109946899998</v>
      </c>
      <c r="CL3027" s="2">
        <v>0.93935915123400004</v>
      </c>
      <c r="CM3027" s="1">
        <v>5</v>
      </c>
    </row>
    <row r="3028" spans="1:91" x14ac:dyDescent="0.5">
      <c r="A3028" s="1">
        <v>3027</v>
      </c>
      <c r="B3028" s="2">
        <v>1170639579</v>
      </c>
      <c r="C3028" s="2">
        <v>1</v>
      </c>
      <c r="D3028" s="2">
        <v>0</v>
      </c>
      <c r="E3028" s="2">
        <v>0</v>
      </c>
      <c r="F3028" s="2">
        <v>2.8</v>
      </c>
      <c r="G3028" s="2">
        <v>1</v>
      </c>
      <c r="H3028" s="2">
        <v>1</v>
      </c>
      <c r="I3028" s="2">
        <v>2</v>
      </c>
      <c r="J3028" s="2">
        <v>2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1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1</v>
      </c>
      <c r="AQ3028" s="1">
        <v>0</v>
      </c>
      <c r="AR3028" s="1">
        <v>0</v>
      </c>
      <c r="AS3028" s="1">
        <v>1</v>
      </c>
      <c r="AT3028" s="1">
        <v>0</v>
      </c>
      <c r="AU3028" s="1">
        <v>0</v>
      </c>
      <c r="AV3028" s="1">
        <v>1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0</v>
      </c>
      <c r="BE3028" s="1">
        <v>0</v>
      </c>
      <c r="BF3028" s="1">
        <v>0</v>
      </c>
      <c r="BG3028" s="1">
        <v>0</v>
      </c>
      <c r="BH3028" s="1">
        <v>1</v>
      </c>
      <c r="BI3028" s="1">
        <v>0</v>
      </c>
      <c r="BJ3028" s="1">
        <v>0</v>
      </c>
      <c r="BK3028" s="1">
        <v>0</v>
      </c>
      <c r="BL3028" s="2">
        <v>121.680022134</v>
      </c>
      <c r="BM3028" s="2">
        <v>595</v>
      </c>
      <c r="BN3028" s="2">
        <v>33.504065040699999</v>
      </c>
      <c r="BO3028" s="2">
        <v>38.200000000000003</v>
      </c>
      <c r="BP3028" s="2">
        <v>4.8</v>
      </c>
      <c r="BQ3028" s="2">
        <v>67.226890756299994</v>
      </c>
      <c r="BR3028" s="2">
        <v>42.857142857100001</v>
      </c>
      <c r="BS3028" s="2">
        <v>1.3</v>
      </c>
      <c r="BT3028" s="2">
        <v>0.33644859813099998</v>
      </c>
      <c r="BU3028" s="2">
        <v>30461</v>
      </c>
      <c r="BV3028" s="2">
        <v>7.8631000000000006E-2</v>
      </c>
      <c r="BW3028" s="2">
        <v>0.44229600000000002</v>
      </c>
      <c r="BX3028" s="2">
        <v>0</v>
      </c>
      <c r="BY3028" s="2">
        <v>1</v>
      </c>
      <c r="BZ3028" s="2">
        <v>0.72727272727299996</v>
      </c>
      <c r="CA3028" s="2">
        <v>0.52029380000000003</v>
      </c>
      <c r="CB3028" s="2">
        <v>0.73076923076900002</v>
      </c>
      <c r="CC3028" s="2">
        <v>91.217286989599998</v>
      </c>
      <c r="CD3028" s="2">
        <v>79.888400222100003</v>
      </c>
      <c r="CE3028" s="2">
        <v>1668</v>
      </c>
      <c r="CF3028" s="2">
        <v>696</v>
      </c>
      <c r="CG3028" s="2">
        <v>1862.41275767</v>
      </c>
      <c r="CH3028" s="2">
        <v>574.30076761800001</v>
      </c>
      <c r="CI3028" s="2">
        <v>4374.9317600799995</v>
      </c>
      <c r="CJ3028" s="2">
        <v>4.4201753530300003</v>
      </c>
      <c r="CK3028" s="2">
        <v>390.98929464399998</v>
      </c>
      <c r="CL3028" s="2">
        <v>0.425700984565</v>
      </c>
      <c r="CM3028" s="1">
        <v>5</v>
      </c>
    </row>
    <row r="3029" spans="1:91" x14ac:dyDescent="0.5">
      <c r="A3029" s="1">
        <v>3028</v>
      </c>
      <c r="B3029" s="2">
        <v>1170661206</v>
      </c>
      <c r="C3029" s="2">
        <v>1</v>
      </c>
      <c r="D3029" s="2">
        <v>0</v>
      </c>
      <c r="E3029" s="2">
        <v>1</v>
      </c>
      <c r="F3029" s="2">
        <v>2.6</v>
      </c>
      <c r="G3029" s="2">
        <v>0</v>
      </c>
      <c r="H3029" s="2">
        <v>0</v>
      </c>
      <c r="I3029" s="2">
        <v>1</v>
      </c>
      <c r="J3029" s="2">
        <v>2</v>
      </c>
      <c r="K3029" s="1">
        <v>0</v>
      </c>
      <c r="L3029" s="1">
        <v>0</v>
      </c>
      <c r="M3029" s="1">
        <v>0</v>
      </c>
      <c r="N3029" s="1">
        <v>0</v>
      </c>
      <c r="O3029" s="1">
        <v>1</v>
      </c>
      <c r="P3029" s="1">
        <v>0</v>
      </c>
      <c r="Q3029" s="1">
        <v>1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1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1</v>
      </c>
      <c r="AP3029" s="1">
        <v>0</v>
      </c>
      <c r="AQ3029" s="1">
        <v>0</v>
      </c>
      <c r="AR3029" s="1">
        <v>0</v>
      </c>
      <c r="AS3029" s="1">
        <v>0</v>
      </c>
      <c r="AT3029" s="1">
        <v>1</v>
      </c>
      <c r="AU3029" s="1">
        <v>0</v>
      </c>
      <c r="AV3029" s="1">
        <v>1</v>
      </c>
      <c r="AW3029" s="1">
        <v>0</v>
      </c>
      <c r="AX3029" s="1">
        <v>0</v>
      </c>
      <c r="AY3029" s="1">
        <v>0</v>
      </c>
      <c r="AZ3029" s="1">
        <v>0</v>
      </c>
      <c r="BA3029" s="1">
        <v>1</v>
      </c>
      <c r="BB3029" s="1">
        <v>0</v>
      </c>
      <c r="BC3029" s="1">
        <v>0</v>
      </c>
      <c r="BD3029" s="1">
        <v>0</v>
      </c>
      <c r="BE3029" s="1">
        <v>0</v>
      </c>
      <c r="BF3029" s="1">
        <v>1</v>
      </c>
      <c r="BG3029" s="1">
        <v>0</v>
      </c>
      <c r="BH3029" s="1">
        <v>0</v>
      </c>
      <c r="BI3029" s="1">
        <v>0</v>
      </c>
      <c r="BJ3029" s="1">
        <v>0</v>
      </c>
      <c r="BK3029" s="1">
        <v>1</v>
      </c>
      <c r="BL3029" s="2">
        <v>121.680022134</v>
      </c>
      <c r="BM3029" s="2">
        <v>595</v>
      </c>
      <c r="BN3029" s="2">
        <v>33.504065040699999</v>
      </c>
      <c r="BO3029" s="2">
        <v>38.200000000000003</v>
      </c>
      <c r="BP3029" s="2">
        <v>4.8</v>
      </c>
      <c r="BQ3029" s="2">
        <v>67.226890756299994</v>
      </c>
      <c r="BR3029" s="2">
        <v>42.857142857100001</v>
      </c>
      <c r="BS3029" s="2">
        <v>1.3</v>
      </c>
      <c r="BT3029" s="2">
        <v>0.33644859813099998</v>
      </c>
      <c r="BU3029" s="2">
        <v>30461</v>
      </c>
      <c r="BV3029" s="2">
        <v>7.8631000000000006E-2</v>
      </c>
      <c r="BW3029" s="2">
        <v>0.44229600000000002</v>
      </c>
      <c r="BX3029" s="2">
        <v>0</v>
      </c>
      <c r="BY3029" s="2">
        <v>1</v>
      </c>
      <c r="BZ3029" s="2">
        <v>0.72727272727299996</v>
      </c>
      <c r="CA3029" s="2">
        <v>0.52029380000000003</v>
      </c>
      <c r="CB3029" s="2">
        <v>0.73076923076900002</v>
      </c>
      <c r="CC3029" s="2">
        <v>91.217286989599998</v>
      </c>
      <c r="CD3029" s="2">
        <v>79.888400222100003</v>
      </c>
      <c r="CE3029" s="2">
        <v>1668</v>
      </c>
      <c r="CF3029" s="2">
        <v>696</v>
      </c>
      <c r="CG3029" s="2">
        <v>1862.41275767</v>
      </c>
      <c r="CH3029" s="2">
        <v>574.30076761800001</v>
      </c>
      <c r="CI3029" s="2">
        <v>4374.9317600799995</v>
      </c>
      <c r="CJ3029" s="2">
        <v>4.4201753530300003</v>
      </c>
      <c r="CK3029" s="2">
        <v>390.98929464399998</v>
      </c>
      <c r="CL3029" s="2">
        <v>0.425700984565</v>
      </c>
      <c r="CM3029" s="1">
        <v>5</v>
      </c>
    </row>
    <row r="3030" spans="1:91" x14ac:dyDescent="0.5">
      <c r="A3030" s="1">
        <v>3029</v>
      </c>
      <c r="B3030" s="2">
        <v>1171295122</v>
      </c>
      <c r="C3030" s="2">
        <v>0</v>
      </c>
      <c r="D3030" s="2">
        <v>1</v>
      </c>
      <c r="E3030" s="2">
        <v>0</v>
      </c>
      <c r="F3030" s="2">
        <v>2.2999999999999998</v>
      </c>
      <c r="G3030" s="2">
        <v>0</v>
      </c>
      <c r="H3030" s="2">
        <v>0</v>
      </c>
      <c r="I3030" s="2">
        <v>2</v>
      </c>
      <c r="J3030" s="2">
        <v>2</v>
      </c>
      <c r="K3030" s="1">
        <v>0</v>
      </c>
      <c r="L3030" s="1">
        <v>0</v>
      </c>
      <c r="M3030" s="1">
        <v>0</v>
      </c>
      <c r="N3030" s="1">
        <v>1</v>
      </c>
      <c r="O3030" s="1">
        <v>0</v>
      </c>
      <c r="P3030" s="1">
        <v>0</v>
      </c>
      <c r="Q3030" s="1">
        <v>0</v>
      </c>
      <c r="R3030" s="1">
        <v>1</v>
      </c>
      <c r="S3030" s="1">
        <v>0</v>
      </c>
      <c r="T3030" s="1">
        <v>0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1</v>
      </c>
      <c r="AB3030" s="1">
        <v>0</v>
      </c>
      <c r="AC3030" s="1">
        <v>0</v>
      </c>
      <c r="AD3030" s="1">
        <v>0</v>
      </c>
      <c r="AE3030" s="1">
        <v>1</v>
      </c>
      <c r="AF3030" s="1">
        <v>0</v>
      </c>
      <c r="AG3030" s="1">
        <v>1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1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1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1</v>
      </c>
      <c r="BD3030" s="1">
        <v>0</v>
      </c>
      <c r="BE3030" s="1">
        <v>1</v>
      </c>
      <c r="BF3030" s="1">
        <v>0</v>
      </c>
      <c r="BG3030" s="1">
        <v>0</v>
      </c>
      <c r="BH3030" s="1">
        <v>0</v>
      </c>
      <c r="BI3030" s="1">
        <v>1</v>
      </c>
      <c r="BJ3030" s="1">
        <v>0</v>
      </c>
      <c r="BK3030" s="1">
        <v>0</v>
      </c>
      <c r="BL3030" s="2">
        <v>121.680022134</v>
      </c>
      <c r="BM3030" s="2">
        <v>595</v>
      </c>
      <c r="BN3030" s="2">
        <v>33.504065040699999</v>
      </c>
      <c r="BO3030" s="2">
        <v>38.200000000000003</v>
      </c>
      <c r="BP3030" s="2">
        <v>4.8</v>
      </c>
      <c r="BQ3030" s="2">
        <v>67.226890756299994</v>
      </c>
      <c r="BR3030" s="2">
        <v>42.857142857100001</v>
      </c>
      <c r="BS3030" s="2">
        <v>1.3</v>
      </c>
      <c r="BT3030" s="2">
        <v>0.33644859813099998</v>
      </c>
      <c r="BU3030" s="2">
        <v>30461</v>
      </c>
      <c r="BV3030" s="2">
        <v>7.8631000000000006E-2</v>
      </c>
      <c r="BW3030" s="2">
        <v>0.44229600000000002</v>
      </c>
      <c r="BX3030" s="2">
        <v>0</v>
      </c>
      <c r="BY3030" s="2">
        <v>1</v>
      </c>
      <c r="BZ3030" s="2">
        <v>0.72727272727299996</v>
      </c>
      <c r="CA3030" s="2">
        <v>0.52029380000000003</v>
      </c>
      <c r="CB3030" s="2">
        <v>0.73076923076900002</v>
      </c>
      <c r="CC3030" s="2">
        <v>91.217286989599998</v>
      </c>
      <c r="CD3030" s="2">
        <v>79.888400222100003</v>
      </c>
      <c r="CE3030" s="2">
        <v>872</v>
      </c>
      <c r="CF3030" s="2">
        <v>121</v>
      </c>
      <c r="CG3030" s="2">
        <v>1862.41275767</v>
      </c>
      <c r="CH3030" s="2">
        <v>574.30076761800001</v>
      </c>
      <c r="CI3030" s="2">
        <v>4374.9317600799995</v>
      </c>
      <c r="CJ3030" s="2">
        <v>4.4201753530300003</v>
      </c>
      <c r="CK3030" s="2">
        <v>390.98929464399998</v>
      </c>
      <c r="CL3030" s="2">
        <v>0.425700984565</v>
      </c>
      <c r="CM3030" s="1">
        <v>5</v>
      </c>
    </row>
    <row r="3031" spans="1:91" x14ac:dyDescent="0.5">
      <c r="A3031" s="1">
        <v>3030</v>
      </c>
      <c r="B3031" s="2">
        <v>1171691140</v>
      </c>
      <c r="C3031" s="2">
        <v>0</v>
      </c>
      <c r="D3031" s="2">
        <v>1</v>
      </c>
      <c r="E3031" s="2">
        <v>1</v>
      </c>
      <c r="F3031" s="2">
        <v>3.2</v>
      </c>
      <c r="G3031" s="2">
        <v>1</v>
      </c>
      <c r="H3031" s="2">
        <v>1</v>
      </c>
      <c r="I3031" s="2">
        <v>2</v>
      </c>
      <c r="J3031" s="2">
        <v>2</v>
      </c>
      <c r="K3031" s="1">
        <v>0</v>
      </c>
      <c r="L3031" s="1">
        <v>0</v>
      </c>
      <c r="M3031" s="1">
        <v>1</v>
      </c>
      <c r="N3031" s="1">
        <v>0</v>
      </c>
      <c r="O3031" s="1">
        <v>0</v>
      </c>
      <c r="P3031" s="1">
        <v>0</v>
      </c>
      <c r="Q3031" s="1">
        <v>0</v>
      </c>
      <c r="R3031" s="1">
        <v>1</v>
      </c>
      <c r="S3031" s="1">
        <v>0</v>
      </c>
      <c r="T3031" s="1">
        <v>0</v>
      </c>
      <c r="U3031" s="1">
        <v>1</v>
      </c>
      <c r="V3031" s="1">
        <v>0</v>
      </c>
      <c r="W3031" s="1">
        <v>0</v>
      </c>
      <c r="X3031" s="1">
        <v>0</v>
      </c>
      <c r="Y3031" s="1">
        <v>1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1</v>
      </c>
      <c r="AF3031" s="1">
        <v>0</v>
      </c>
      <c r="AG3031" s="1">
        <v>0</v>
      </c>
      <c r="AH3031" s="1">
        <v>1</v>
      </c>
      <c r="AI3031" s="1">
        <v>0</v>
      </c>
      <c r="AJ3031" s="1">
        <v>0</v>
      </c>
      <c r="AK3031" s="1">
        <v>1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1</v>
      </c>
      <c r="AV3031" s="1">
        <v>1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  <c r="BF3031" s="1">
        <v>0</v>
      </c>
      <c r="BG3031" s="1">
        <v>0</v>
      </c>
      <c r="BH3031" s="1">
        <v>0</v>
      </c>
      <c r="BI3031" s="1">
        <v>0</v>
      </c>
      <c r="BJ3031" s="1">
        <v>0</v>
      </c>
      <c r="BK3031" s="1">
        <v>0</v>
      </c>
      <c r="BL3031" s="2">
        <v>121.680022134</v>
      </c>
      <c r="BM3031" s="2">
        <v>595</v>
      </c>
      <c r="BN3031" s="2">
        <v>33.504065040699999</v>
      </c>
      <c r="BO3031" s="2">
        <v>38.200000000000003</v>
      </c>
      <c r="BP3031" s="2">
        <v>4.8</v>
      </c>
      <c r="BQ3031" s="2">
        <v>67.226890756299994</v>
      </c>
      <c r="BR3031" s="2">
        <v>42.857142857100001</v>
      </c>
      <c r="BS3031" s="2">
        <v>1.3</v>
      </c>
      <c r="BT3031" s="2">
        <v>0.33644859813099998</v>
      </c>
      <c r="BU3031" s="2">
        <v>30461</v>
      </c>
      <c r="BV3031" s="2">
        <v>7.8631000000000006E-2</v>
      </c>
      <c r="BW3031" s="2">
        <v>0.44229600000000002</v>
      </c>
      <c r="BX3031" s="2">
        <v>0</v>
      </c>
      <c r="BY3031" s="2">
        <v>1</v>
      </c>
      <c r="BZ3031" s="2">
        <v>0.72727272727299996</v>
      </c>
      <c r="CA3031" s="2">
        <v>0.52029380000000003</v>
      </c>
      <c r="CB3031" s="2">
        <v>0.73076923076900002</v>
      </c>
      <c r="CC3031" s="2">
        <v>91.217286989599998</v>
      </c>
      <c r="CD3031" s="2">
        <v>79.888400222100003</v>
      </c>
      <c r="CE3031" s="2">
        <v>872</v>
      </c>
      <c r="CF3031" s="2">
        <v>121</v>
      </c>
      <c r="CG3031" s="2">
        <v>1862.41275767</v>
      </c>
      <c r="CH3031" s="2">
        <v>574.30076761800001</v>
      </c>
      <c r="CI3031" s="2">
        <v>4374.9317600799995</v>
      </c>
      <c r="CJ3031" s="2">
        <v>4.4201753530300003</v>
      </c>
      <c r="CK3031" s="2">
        <v>390.98929464399998</v>
      </c>
      <c r="CL3031" s="2">
        <v>0.425700984565</v>
      </c>
      <c r="CM3031" s="1">
        <v>5</v>
      </c>
    </row>
    <row r="3032" spans="1:91" x14ac:dyDescent="0.5">
      <c r="A3032" s="1">
        <v>3031</v>
      </c>
      <c r="B3032" s="2">
        <v>1171735337</v>
      </c>
      <c r="C3032" s="2">
        <v>0</v>
      </c>
      <c r="D3032" s="2">
        <v>1</v>
      </c>
      <c r="E3032" s="2">
        <v>0</v>
      </c>
      <c r="F3032" s="2">
        <v>2.2000000000000002</v>
      </c>
      <c r="G3032" s="2">
        <v>1</v>
      </c>
      <c r="H3032" s="2">
        <v>0</v>
      </c>
      <c r="I3032" s="2">
        <v>1</v>
      </c>
      <c r="J3032" s="2">
        <v>3</v>
      </c>
      <c r="K3032" s="1">
        <v>0</v>
      </c>
      <c r="L3032" s="1">
        <v>0</v>
      </c>
      <c r="M3032" s="1">
        <v>0</v>
      </c>
      <c r="N3032" s="1">
        <v>1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1</v>
      </c>
      <c r="AD3032" s="1">
        <v>0</v>
      </c>
      <c r="AE3032" s="1">
        <v>0</v>
      </c>
      <c r="AF3032" s="1">
        <v>0</v>
      </c>
      <c r="AG3032" s="1">
        <v>1</v>
      </c>
      <c r="AH3032" s="1">
        <v>0</v>
      </c>
      <c r="AI3032" s="1">
        <v>0</v>
      </c>
      <c r="AJ3032" s="1">
        <v>0</v>
      </c>
      <c r="AK3032" s="1">
        <v>1</v>
      </c>
      <c r="AL3032" s="1">
        <v>0</v>
      </c>
      <c r="AM3032" s="1">
        <v>0</v>
      </c>
      <c r="AN3032" s="1">
        <v>0</v>
      </c>
      <c r="AO3032" s="1">
        <v>0</v>
      </c>
      <c r="AP3032" s="1">
        <v>1</v>
      </c>
      <c r="AQ3032" s="1">
        <v>0</v>
      </c>
      <c r="AR3032" s="1">
        <v>1</v>
      </c>
      <c r="AS3032" s="1">
        <v>0</v>
      </c>
      <c r="AT3032" s="1">
        <v>0</v>
      </c>
      <c r="AU3032" s="1">
        <v>0</v>
      </c>
      <c r="AV3032" s="1">
        <v>0</v>
      </c>
      <c r="AW3032" s="1">
        <v>1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1</v>
      </c>
      <c r="BG3032" s="1">
        <v>0</v>
      </c>
      <c r="BH3032" s="1">
        <v>0</v>
      </c>
      <c r="BI3032" s="1">
        <v>1</v>
      </c>
      <c r="BJ3032" s="1">
        <v>0</v>
      </c>
      <c r="BK3032" s="1">
        <v>0</v>
      </c>
      <c r="BL3032" s="2">
        <v>121.680022134</v>
      </c>
      <c r="BM3032" s="2">
        <v>595</v>
      </c>
      <c r="BN3032" s="2">
        <v>33.504065040699999</v>
      </c>
      <c r="BO3032" s="2">
        <v>38.200000000000003</v>
      </c>
      <c r="BP3032" s="2">
        <v>4.8</v>
      </c>
      <c r="BQ3032" s="2">
        <v>67.226890756299994</v>
      </c>
      <c r="BR3032" s="2">
        <v>42.857142857100001</v>
      </c>
      <c r="BS3032" s="2">
        <v>1.3</v>
      </c>
      <c r="BT3032" s="2">
        <v>0.33644859813099998</v>
      </c>
      <c r="BU3032" s="2">
        <v>30461</v>
      </c>
      <c r="BV3032" s="2">
        <v>7.8631000000000006E-2</v>
      </c>
      <c r="BW3032" s="2">
        <v>0.44229600000000002</v>
      </c>
      <c r="BX3032" s="2">
        <v>0</v>
      </c>
      <c r="BY3032" s="2">
        <v>1</v>
      </c>
      <c r="BZ3032" s="2">
        <v>0.72727272727299996</v>
      </c>
      <c r="CA3032" s="2">
        <v>0.52029380000000003</v>
      </c>
      <c r="CB3032" s="2">
        <v>0.73076923076900002</v>
      </c>
      <c r="CC3032" s="2">
        <v>91.217286989599998</v>
      </c>
      <c r="CD3032" s="2">
        <v>79.888400222100003</v>
      </c>
      <c r="CE3032" s="2">
        <v>872</v>
      </c>
      <c r="CF3032" s="2">
        <v>121</v>
      </c>
      <c r="CG3032" s="2">
        <v>1862.41275767</v>
      </c>
      <c r="CH3032" s="2">
        <v>574.30076761800001</v>
      </c>
      <c r="CI3032" s="2">
        <v>4374.9317600799995</v>
      </c>
      <c r="CJ3032" s="2">
        <v>4.4201753530300003</v>
      </c>
      <c r="CK3032" s="2">
        <v>390.98929464399998</v>
      </c>
      <c r="CL3032" s="2">
        <v>0.425700984565</v>
      </c>
      <c r="CM3032" s="1">
        <v>5</v>
      </c>
    </row>
    <row r="3033" spans="1:91" x14ac:dyDescent="0.5">
      <c r="A3033" s="1">
        <v>3032</v>
      </c>
      <c r="B3033" s="2">
        <v>1171764064</v>
      </c>
      <c r="C3033" s="2">
        <v>0</v>
      </c>
      <c r="D3033" s="2">
        <v>1</v>
      </c>
      <c r="E3033" s="2">
        <v>1</v>
      </c>
      <c r="F3033" s="2">
        <v>4.3</v>
      </c>
      <c r="G3033" s="2">
        <v>0</v>
      </c>
      <c r="H3033" s="2">
        <v>0</v>
      </c>
      <c r="I3033" s="2">
        <v>2</v>
      </c>
      <c r="J3033" s="2">
        <v>1</v>
      </c>
      <c r="K3033" s="1">
        <v>0</v>
      </c>
      <c r="L3033" s="1">
        <v>0</v>
      </c>
      <c r="M3033" s="1">
        <v>0</v>
      </c>
      <c r="N3033" s="1">
        <v>1</v>
      </c>
      <c r="O3033" s="1">
        <v>0</v>
      </c>
      <c r="P3033" s="1">
        <v>0</v>
      </c>
      <c r="Q3033" s="1">
        <v>1</v>
      </c>
      <c r="R3033" s="1">
        <v>0</v>
      </c>
      <c r="S3033" s="1">
        <v>0</v>
      </c>
      <c r="T3033" s="1">
        <v>0</v>
      </c>
      <c r="U3033" s="1">
        <v>0</v>
      </c>
      <c r="V3033" s="1">
        <v>1</v>
      </c>
      <c r="W3033" s="1">
        <v>0</v>
      </c>
      <c r="X3033" s="1">
        <v>1</v>
      </c>
      <c r="Y3033" s="1">
        <v>0</v>
      </c>
      <c r="Z3033" s="1">
        <v>0</v>
      </c>
      <c r="AA3033" s="1">
        <v>0</v>
      </c>
      <c r="AB3033" s="1">
        <v>0</v>
      </c>
      <c r="AC3033" s="1">
        <v>1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0</v>
      </c>
      <c r="AJ3033" s="1">
        <v>1</v>
      </c>
      <c r="AK3033" s="1">
        <v>0</v>
      </c>
      <c r="AL3033" s="1">
        <v>0</v>
      </c>
      <c r="AM3033" s="1">
        <v>0</v>
      </c>
      <c r="AN3033" s="1">
        <v>0</v>
      </c>
      <c r="AO3033" s="1">
        <v>1</v>
      </c>
      <c r="AP3033" s="1">
        <v>0</v>
      </c>
      <c r="AQ3033" s="1">
        <v>0</v>
      </c>
      <c r="AR3033" s="1">
        <v>0</v>
      </c>
      <c r="AS3033" s="1">
        <v>1</v>
      </c>
      <c r="AT3033" s="1">
        <v>0</v>
      </c>
      <c r="AU3033" s="1">
        <v>0</v>
      </c>
      <c r="AV3033" s="1">
        <v>0</v>
      </c>
      <c r="AW3033" s="1">
        <v>1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0</v>
      </c>
      <c r="BE3033" s="1">
        <v>0</v>
      </c>
      <c r="BF3033" s="1">
        <v>0</v>
      </c>
      <c r="BG3033" s="1">
        <v>0</v>
      </c>
      <c r="BH3033" s="1">
        <v>0</v>
      </c>
      <c r="BI3033" s="1">
        <v>0</v>
      </c>
      <c r="BJ3033" s="1">
        <v>1</v>
      </c>
      <c r="BK3033" s="1">
        <v>0</v>
      </c>
      <c r="BL3033" s="2">
        <v>121.680022134</v>
      </c>
      <c r="BM3033" s="2">
        <v>595</v>
      </c>
      <c r="BN3033" s="2">
        <v>33.504065040699999</v>
      </c>
      <c r="BO3033" s="2">
        <v>38.200000000000003</v>
      </c>
      <c r="BP3033" s="2">
        <v>4.8</v>
      </c>
      <c r="BQ3033" s="2">
        <v>67.226890756299994</v>
      </c>
      <c r="BR3033" s="2">
        <v>42.857142857100001</v>
      </c>
      <c r="BS3033" s="2">
        <v>1.3</v>
      </c>
      <c r="BT3033" s="2">
        <v>0.33644859813099998</v>
      </c>
      <c r="BU3033" s="2">
        <v>30461</v>
      </c>
      <c r="BV3033" s="2">
        <v>7.8631000000000006E-2</v>
      </c>
      <c r="BW3033" s="2">
        <v>0.44229600000000002</v>
      </c>
      <c r="BX3033" s="2">
        <v>0</v>
      </c>
      <c r="BY3033" s="2">
        <v>1</v>
      </c>
      <c r="BZ3033" s="2">
        <v>0.72727272727299996</v>
      </c>
      <c r="CA3033" s="2">
        <v>0.52029380000000003</v>
      </c>
      <c r="CB3033" s="2">
        <v>0.73076923076900002</v>
      </c>
      <c r="CC3033" s="2">
        <v>91.217286989599998</v>
      </c>
      <c r="CD3033" s="2">
        <v>79.888400222100003</v>
      </c>
      <c r="CE3033" s="2">
        <v>872</v>
      </c>
      <c r="CF3033" s="2">
        <v>121</v>
      </c>
      <c r="CG3033" s="2">
        <v>1893.4733332400001</v>
      </c>
      <c r="CH3033" s="2">
        <v>107.464999812</v>
      </c>
      <c r="CI3033" s="2">
        <v>2600.22877543</v>
      </c>
      <c r="CJ3033" s="2">
        <v>2.9247454353800002</v>
      </c>
      <c r="CK3033" s="2">
        <v>45.862939564999998</v>
      </c>
      <c r="CL3033" s="2">
        <v>0.72819490005099996</v>
      </c>
      <c r="CM3033" s="1">
        <v>5</v>
      </c>
    </row>
    <row r="3034" spans="1:91" x14ac:dyDescent="0.5">
      <c r="A3034" s="1">
        <v>3033</v>
      </c>
      <c r="B3034" s="2">
        <v>1171882215</v>
      </c>
      <c r="C3034" s="2">
        <v>1</v>
      </c>
      <c r="D3034" s="2">
        <v>0</v>
      </c>
      <c r="E3034" s="2">
        <v>0</v>
      </c>
      <c r="F3034" s="2">
        <v>3.6</v>
      </c>
      <c r="G3034" s="2">
        <v>0</v>
      </c>
      <c r="H3034" s="2">
        <v>0</v>
      </c>
      <c r="I3034" s="2">
        <v>1</v>
      </c>
      <c r="J3034" s="2">
        <v>3</v>
      </c>
      <c r="K3034" s="1">
        <v>0</v>
      </c>
      <c r="L3034" s="1">
        <v>0</v>
      </c>
      <c r="M3034" s="1">
        <v>0</v>
      </c>
      <c r="N3034" s="1">
        <v>0</v>
      </c>
      <c r="O3034" s="1">
        <v>1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1</v>
      </c>
      <c r="AF3034" s="1">
        <v>1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1</v>
      </c>
      <c r="AR3034" s="1">
        <v>0</v>
      </c>
      <c r="AS3034" s="1">
        <v>1</v>
      </c>
      <c r="AT3034" s="1">
        <v>0</v>
      </c>
      <c r="AU3034" s="1">
        <v>0</v>
      </c>
      <c r="AV3034" s="1">
        <v>1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1</v>
      </c>
      <c r="BG3034" s="1">
        <v>0</v>
      </c>
      <c r="BH3034" s="1">
        <v>1</v>
      </c>
      <c r="BI3034" s="1">
        <v>0</v>
      </c>
      <c r="BJ3034" s="1">
        <v>0</v>
      </c>
      <c r="BK3034" s="1">
        <v>0</v>
      </c>
      <c r="BL3034" s="2">
        <v>121.680022134</v>
      </c>
      <c r="BM3034" s="2">
        <v>595</v>
      </c>
      <c r="BN3034" s="2">
        <v>33.504065040699999</v>
      </c>
      <c r="BO3034" s="2">
        <v>38.200000000000003</v>
      </c>
      <c r="BP3034" s="2">
        <v>4.8</v>
      </c>
      <c r="BQ3034" s="2">
        <v>67.226890756299994</v>
      </c>
      <c r="BR3034" s="2">
        <v>42.857142857100001</v>
      </c>
      <c r="BS3034" s="2">
        <v>1.3</v>
      </c>
      <c r="BT3034" s="2">
        <v>0.33644859813099998</v>
      </c>
      <c r="BU3034" s="2">
        <v>30461</v>
      </c>
      <c r="BV3034" s="2">
        <v>7.8631000000000006E-2</v>
      </c>
      <c r="BW3034" s="2">
        <v>0.44229600000000002</v>
      </c>
      <c r="BX3034" s="2">
        <v>0</v>
      </c>
      <c r="BY3034" s="2">
        <v>1</v>
      </c>
      <c r="BZ3034" s="2">
        <v>0.72727272727299996</v>
      </c>
      <c r="CA3034" s="2">
        <v>0.52029380000000003</v>
      </c>
      <c r="CB3034" s="2">
        <v>0.73076923076900002</v>
      </c>
      <c r="CC3034" s="2">
        <v>91.217286989599998</v>
      </c>
      <c r="CD3034" s="2">
        <v>79.888400222100003</v>
      </c>
      <c r="CE3034" s="2">
        <v>1668</v>
      </c>
      <c r="CF3034" s="2">
        <v>696</v>
      </c>
      <c r="CG3034" s="2">
        <v>1862.41275767</v>
      </c>
      <c r="CH3034" s="2">
        <v>574.30076761800001</v>
      </c>
      <c r="CI3034" s="2">
        <v>4374.9317600799995</v>
      </c>
      <c r="CJ3034" s="2">
        <v>4.4201753530300003</v>
      </c>
      <c r="CK3034" s="2">
        <v>390.98929464399998</v>
      </c>
      <c r="CL3034" s="2">
        <v>0.425700984565</v>
      </c>
      <c r="CM3034" s="1">
        <v>5</v>
      </c>
    </row>
    <row r="3035" spans="1:91" x14ac:dyDescent="0.5">
      <c r="A3035" s="1">
        <v>3034</v>
      </c>
      <c r="B3035" s="2">
        <v>1172107177</v>
      </c>
      <c r="C3035" s="2">
        <v>0</v>
      </c>
      <c r="D3035" s="2">
        <v>1</v>
      </c>
      <c r="E3035" s="2">
        <v>1</v>
      </c>
      <c r="F3035" s="2">
        <v>2.2000000000000002</v>
      </c>
      <c r="G3035" s="2">
        <v>0</v>
      </c>
      <c r="H3035" s="2">
        <v>0</v>
      </c>
      <c r="I3035" s="2">
        <v>1</v>
      </c>
      <c r="J3035" s="2">
        <v>3</v>
      </c>
      <c r="K3035" s="1">
        <v>0</v>
      </c>
      <c r="L3035" s="1">
        <v>0</v>
      </c>
      <c r="M3035" s="1">
        <v>0</v>
      </c>
      <c r="N3035" s="1">
        <v>1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1</v>
      </c>
      <c r="AE3035" s="1">
        <v>0</v>
      </c>
      <c r="AF3035" s="1">
        <v>0</v>
      </c>
      <c r="AG3035" s="1">
        <v>0</v>
      </c>
      <c r="AH3035" s="1">
        <v>1</v>
      </c>
      <c r="AI3035" s="1">
        <v>0</v>
      </c>
      <c r="AJ3035" s="1">
        <v>0</v>
      </c>
      <c r="AK3035" s="1">
        <v>1</v>
      </c>
      <c r="AL3035" s="1">
        <v>0</v>
      </c>
      <c r="AM3035" s="1">
        <v>0</v>
      </c>
      <c r="AN3035" s="1">
        <v>0</v>
      </c>
      <c r="AO3035" s="1">
        <v>1</v>
      </c>
      <c r="AP3035" s="1">
        <v>0</v>
      </c>
      <c r="AQ3035" s="1">
        <v>0</v>
      </c>
      <c r="AR3035" s="1">
        <v>0</v>
      </c>
      <c r="AS3035" s="1">
        <v>0</v>
      </c>
      <c r="AT3035" s="1">
        <v>1</v>
      </c>
      <c r="AU3035" s="1">
        <v>0</v>
      </c>
      <c r="AV3035" s="1">
        <v>1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0</v>
      </c>
      <c r="BE3035" s="1">
        <v>1</v>
      </c>
      <c r="BF3035" s="1">
        <v>0</v>
      </c>
      <c r="BG3035" s="1">
        <v>0</v>
      </c>
      <c r="BH3035" s="1">
        <v>0</v>
      </c>
      <c r="BI3035" s="1">
        <v>0</v>
      </c>
      <c r="BJ3035" s="1">
        <v>1</v>
      </c>
      <c r="BK3035" s="1">
        <v>0</v>
      </c>
      <c r="BL3035" s="2">
        <v>121.680022134</v>
      </c>
      <c r="BM3035" s="2">
        <v>595</v>
      </c>
      <c r="BN3035" s="2">
        <v>33.504065040699999</v>
      </c>
      <c r="BO3035" s="2">
        <v>38.200000000000003</v>
      </c>
      <c r="BP3035" s="2">
        <v>4.8</v>
      </c>
      <c r="BQ3035" s="2">
        <v>67.226890756299994</v>
      </c>
      <c r="BR3035" s="2">
        <v>42.857142857100001</v>
      </c>
      <c r="BS3035" s="2">
        <v>1.3</v>
      </c>
      <c r="BT3035" s="2">
        <v>0.33644859813099998</v>
      </c>
      <c r="BU3035" s="2">
        <v>30461</v>
      </c>
      <c r="BV3035" s="2">
        <v>7.8631000000000006E-2</v>
      </c>
      <c r="BW3035" s="2">
        <v>0.44229600000000002</v>
      </c>
      <c r="BX3035" s="2">
        <v>0</v>
      </c>
      <c r="BY3035" s="2">
        <v>1</v>
      </c>
      <c r="BZ3035" s="2">
        <v>0.72727272727299996</v>
      </c>
      <c r="CA3035" s="2">
        <v>0.52029380000000003</v>
      </c>
      <c r="CB3035" s="2">
        <v>0.73076923076900002</v>
      </c>
      <c r="CC3035" s="2">
        <v>91.217286989599998</v>
      </c>
      <c r="CD3035" s="2">
        <v>79.888400222100003</v>
      </c>
      <c r="CE3035" s="2">
        <v>872</v>
      </c>
      <c r="CF3035" s="2">
        <v>121</v>
      </c>
      <c r="CG3035" s="2">
        <v>1893.4733332400001</v>
      </c>
      <c r="CH3035" s="2">
        <v>107.464999812</v>
      </c>
      <c r="CI3035" s="2">
        <v>2600.22877543</v>
      </c>
      <c r="CJ3035" s="2">
        <v>2.9247454353800002</v>
      </c>
      <c r="CK3035" s="2">
        <v>45.862939564999998</v>
      </c>
      <c r="CL3035" s="2">
        <v>0.72819490005099996</v>
      </c>
      <c r="CM3035" s="1">
        <v>5</v>
      </c>
    </row>
    <row r="3036" spans="1:91" x14ac:dyDescent="0.5">
      <c r="A3036" s="1">
        <v>3035</v>
      </c>
      <c r="B3036" s="2">
        <v>1172158476</v>
      </c>
      <c r="C3036" s="2">
        <v>0</v>
      </c>
      <c r="D3036" s="2">
        <v>1</v>
      </c>
      <c r="E3036" s="2">
        <v>1</v>
      </c>
      <c r="F3036" s="2">
        <v>2.2999999999999998</v>
      </c>
      <c r="G3036" s="2">
        <v>0</v>
      </c>
      <c r="H3036" s="2">
        <v>0</v>
      </c>
      <c r="I3036" s="2">
        <v>2</v>
      </c>
      <c r="J3036" s="2">
        <v>3</v>
      </c>
      <c r="K3036" s="1">
        <v>0</v>
      </c>
      <c r="L3036" s="1">
        <v>0</v>
      </c>
      <c r="M3036" s="1">
        <v>0</v>
      </c>
      <c r="N3036" s="1">
        <v>0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1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1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1</v>
      </c>
      <c r="AT3036" s="1">
        <v>0</v>
      </c>
      <c r="AU3036" s="1">
        <v>0</v>
      </c>
      <c r="AV3036" s="1">
        <v>1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  <c r="BF3036" s="1">
        <v>0</v>
      </c>
      <c r="BG3036" s="1">
        <v>0</v>
      </c>
      <c r="BH3036" s="1">
        <v>0</v>
      </c>
      <c r="BI3036" s="1">
        <v>0</v>
      </c>
      <c r="BJ3036" s="1">
        <v>0</v>
      </c>
      <c r="BK3036" s="1">
        <v>0</v>
      </c>
      <c r="BL3036" s="2">
        <v>121.680022134</v>
      </c>
      <c r="BM3036" s="2">
        <v>595</v>
      </c>
      <c r="BN3036" s="2">
        <v>33.504065040699999</v>
      </c>
      <c r="BO3036" s="2">
        <v>38.200000000000003</v>
      </c>
      <c r="BP3036" s="2">
        <v>4.8</v>
      </c>
      <c r="BQ3036" s="2">
        <v>67.226890756299994</v>
      </c>
      <c r="BR3036" s="2">
        <v>42.857142857100001</v>
      </c>
      <c r="BS3036" s="2">
        <v>1.3</v>
      </c>
      <c r="BT3036" s="2">
        <v>0.33644859813099998</v>
      </c>
      <c r="BU3036" s="2">
        <v>30461</v>
      </c>
      <c r="BV3036" s="2">
        <v>7.8631000000000006E-2</v>
      </c>
      <c r="BW3036" s="2">
        <v>0.44229600000000002</v>
      </c>
      <c r="BX3036" s="2">
        <v>0</v>
      </c>
      <c r="BY3036" s="2">
        <v>1</v>
      </c>
      <c r="BZ3036" s="2">
        <v>0.72727272727299996</v>
      </c>
      <c r="CA3036" s="2">
        <v>0.52029380000000003</v>
      </c>
      <c r="CB3036" s="2">
        <v>0.73076923076900002</v>
      </c>
      <c r="CC3036" s="2">
        <v>91.217286989599998</v>
      </c>
      <c r="CD3036" s="2">
        <v>79.888400222100003</v>
      </c>
      <c r="CE3036" s="2">
        <v>872</v>
      </c>
      <c r="CF3036" s="2">
        <v>121</v>
      </c>
      <c r="CG3036" s="2">
        <v>1862.41275767</v>
      </c>
      <c r="CH3036" s="2">
        <v>574.30076761800001</v>
      </c>
      <c r="CI3036" s="2">
        <v>4374.9317600799995</v>
      </c>
      <c r="CJ3036" s="2">
        <v>4.4201753530300003</v>
      </c>
      <c r="CK3036" s="2">
        <v>390.98929464399998</v>
      </c>
      <c r="CL3036" s="2">
        <v>0.425700984565</v>
      </c>
      <c r="CM3036" s="1">
        <v>5</v>
      </c>
    </row>
    <row r="3037" spans="1:91" x14ac:dyDescent="0.5">
      <c r="A3037" s="1">
        <v>3036</v>
      </c>
      <c r="B3037" s="2">
        <v>1174076004</v>
      </c>
      <c r="C3037" s="2">
        <v>0</v>
      </c>
      <c r="D3037" s="2">
        <v>1</v>
      </c>
      <c r="E3037" s="2">
        <v>0</v>
      </c>
      <c r="F3037" s="2">
        <v>1.9</v>
      </c>
      <c r="G3037" s="2">
        <v>0</v>
      </c>
      <c r="H3037" s="2">
        <v>0</v>
      </c>
      <c r="I3037" s="2">
        <v>2</v>
      </c>
      <c r="J3037" s="2">
        <v>2</v>
      </c>
      <c r="K3037" s="1">
        <v>0</v>
      </c>
      <c r="L3037" s="1">
        <v>0</v>
      </c>
      <c r="M3037" s="1">
        <v>0</v>
      </c>
      <c r="N3037" s="1">
        <v>1</v>
      </c>
      <c r="O3037" s="1">
        <v>0</v>
      </c>
      <c r="P3037" s="1">
        <v>0</v>
      </c>
      <c r="Q3037" s="1">
        <v>0</v>
      </c>
      <c r="R3037" s="1">
        <v>1</v>
      </c>
      <c r="S3037" s="1">
        <v>0</v>
      </c>
      <c r="T3037" s="1">
        <v>0</v>
      </c>
      <c r="U3037" s="1">
        <v>0</v>
      </c>
      <c r="V3037" s="1">
        <v>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1</v>
      </c>
      <c r="AT3037" s="1">
        <v>0</v>
      </c>
      <c r="AU3037" s="1">
        <v>0</v>
      </c>
      <c r="AV3037" s="1">
        <v>1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1</v>
      </c>
      <c r="BG3037" s="1">
        <v>0</v>
      </c>
      <c r="BH3037" s="1">
        <v>0</v>
      </c>
      <c r="BI3037" s="1">
        <v>0</v>
      </c>
      <c r="BJ3037" s="1">
        <v>0</v>
      </c>
      <c r="BK3037" s="1">
        <v>0</v>
      </c>
      <c r="BL3037" s="2">
        <v>121.680022134</v>
      </c>
      <c r="BM3037" s="2">
        <v>595</v>
      </c>
      <c r="BN3037" s="2">
        <v>33.504065040699999</v>
      </c>
      <c r="BO3037" s="2">
        <v>38.200000000000003</v>
      </c>
      <c r="BP3037" s="2">
        <v>4.8</v>
      </c>
      <c r="BQ3037" s="2">
        <v>67.226890756299994</v>
      </c>
      <c r="BR3037" s="2">
        <v>42.857142857100001</v>
      </c>
      <c r="BS3037" s="2">
        <v>1.3</v>
      </c>
      <c r="BT3037" s="2">
        <v>0.33644859813099998</v>
      </c>
      <c r="BU3037" s="2">
        <v>30461</v>
      </c>
      <c r="BV3037" s="2">
        <v>7.8631000000000006E-2</v>
      </c>
      <c r="BW3037" s="2">
        <v>0.44229600000000002</v>
      </c>
      <c r="BX3037" s="2">
        <v>0</v>
      </c>
      <c r="BY3037" s="2">
        <v>1</v>
      </c>
      <c r="BZ3037" s="2">
        <v>0.72727272727299996</v>
      </c>
      <c r="CA3037" s="2">
        <v>0.52029380000000003</v>
      </c>
      <c r="CB3037" s="2">
        <v>0.73076923076900002</v>
      </c>
      <c r="CC3037" s="2">
        <v>91.217286989599998</v>
      </c>
      <c r="CD3037" s="2">
        <v>79.888400222100003</v>
      </c>
      <c r="CE3037" s="2">
        <v>872</v>
      </c>
      <c r="CF3037" s="2">
        <v>121</v>
      </c>
      <c r="CG3037" s="2">
        <v>1862.41275767</v>
      </c>
      <c r="CH3037" s="2">
        <v>574.30076761800001</v>
      </c>
      <c r="CI3037" s="2">
        <v>4374.9317600799995</v>
      </c>
      <c r="CJ3037" s="2">
        <v>4.4201753530300003</v>
      </c>
      <c r="CK3037" s="2">
        <v>390.98929464399998</v>
      </c>
      <c r="CL3037" s="2">
        <v>0.425700984565</v>
      </c>
      <c r="CM3037" s="1">
        <v>5</v>
      </c>
    </row>
    <row r="3038" spans="1:91" x14ac:dyDescent="0.5">
      <c r="A3038" s="1">
        <v>3037</v>
      </c>
      <c r="B3038" s="2">
        <v>1174652615</v>
      </c>
      <c r="C3038" s="2">
        <v>0</v>
      </c>
      <c r="D3038" s="2">
        <v>1</v>
      </c>
      <c r="E3038" s="2">
        <v>1</v>
      </c>
      <c r="F3038" s="2">
        <v>2.2999999999999998</v>
      </c>
      <c r="G3038" s="2">
        <v>0</v>
      </c>
      <c r="H3038" s="2">
        <v>0</v>
      </c>
      <c r="I3038" s="2">
        <v>2</v>
      </c>
      <c r="J3038" s="2">
        <v>3</v>
      </c>
      <c r="K3038" s="1">
        <v>0</v>
      </c>
      <c r="L3038" s="1">
        <v>0</v>
      </c>
      <c r="M3038" s="1">
        <v>0</v>
      </c>
      <c r="N3038" s="1">
        <v>1</v>
      </c>
      <c r="O3038" s="1">
        <v>0</v>
      </c>
      <c r="P3038" s="1">
        <v>0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1</v>
      </c>
      <c r="AD3038" s="1">
        <v>0</v>
      </c>
      <c r="AE3038" s="1">
        <v>0</v>
      </c>
      <c r="AF3038" s="1">
        <v>0</v>
      </c>
      <c r="AG3038" s="1">
        <v>1</v>
      </c>
      <c r="AH3038" s="1">
        <v>0</v>
      </c>
      <c r="AI3038" s="1">
        <v>0</v>
      </c>
      <c r="AJ3038" s="1">
        <v>0</v>
      </c>
      <c r="AK3038" s="1">
        <v>0</v>
      </c>
      <c r="AL3038" s="1">
        <v>1</v>
      </c>
      <c r="AM3038" s="1">
        <v>0</v>
      </c>
      <c r="AN3038" s="1">
        <v>0</v>
      </c>
      <c r="AO3038" s="1">
        <v>0</v>
      </c>
      <c r="AP3038" s="1">
        <v>1</v>
      </c>
      <c r="AQ3038" s="1">
        <v>0</v>
      </c>
      <c r="AR3038" s="1">
        <v>0</v>
      </c>
      <c r="AS3038" s="1">
        <v>1</v>
      </c>
      <c r="AT3038" s="1">
        <v>0</v>
      </c>
      <c r="AU3038" s="1">
        <v>0</v>
      </c>
      <c r="AV3038" s="1">
        <v>1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1</v>
      </c>
      <c r="BC3038" s="1">
        <v>0</v>
      </c>
      <c r="BD3038" s="1">
        <v>0</v>
      </c>
      <c r="BE3038" s="1">
        <v>1</v>
      </c>
      <c r="BF3038" s="1">
        <v>0</v>
      </c>
      <c r="BG3038" s="1">
        <v>0</v>
      </c>
      <c r="BH3038" s="1">
        <v>0</v>
      </c>
      <c r="BI3038" s="1">
        <v>1</v>
      </c>
      <c r="BJ3038" s="1">
        <v>0</v>
      </c>
      <c r="BK3038" s="1">
        <v>0</v>
      </c>
      <c r="BL3038" s="2">
        <v>121.680022134</v>
      </c>
      <c r="BM3038" s="2">
        <v>595</v>
      </c>
      <c r="BN3038" s="2">
        <v>33.504065040699999</v>
      </c>
      <c r="BO3038" s="2">
        <v>38.200000000000003</v>
      </c>
      <c r="BP3038" s="2">
        <v>4.8</v>
      </c>
      <c r="BQ3038" s="2">
        <v>67.226890756299994</v>
      </c>
      <c r="BR3038" s="2">
        <v>42.857142857100001</v>
      </c>
      <c r="BS3038" s="2">
        <v>1.3</v>
      </c>
      <c r="BT3038" s="2">
        <v>0.33644859813099998</v>
      </c>
      <c r="BU3038" s="2">
        <v>30461</v>
      </c>
      <c r="BV3038" s="2">
        <v>7.8631000000000006E-2</v>
      </c>
      <c r="BW3038" s="2">
        <v>0.44229600000000002</v>
      </c>
      <c r="BX3038" s="2">
        <v>0</v>
      </c>
      <c r="BY3038" s="2">
        <v>1</v>
      </c>
      <c r="BZ3038" s="2">
        <v>0.72727272727299996</v>
      </c>
      <c r="CA3038" s="2">
        <v>0.52029380000000003</v>
      </c>
      <c r="CB3038" s="2">
        <v>0.73076923076900002</v>
      </c>
      <c r="CC3038" s="2">
        <v>91.217286989599998</v>
      </c>
      <c r="CD3038" s="2">
        <v>79.888400222100003</v>
      </c>
      <c r="CE3038" s="2">
        <v>872</v>
      </c>
      <c r="CF3038" s="2">
        <v>121</v>
      </c>
      <c r="CG3038" s="2">
        <v>1862.41275767</v>
      </c>
      <c r="CH3038" s="2">
        <v>574.30076761800001</v>
      </c>
      <c r="CI3038" s="2">
        <v>4374.9317600799995</v>
      </c>
      <c r="CJ3038" s="2">
        <v>4.4201753530300003</v>
      </c>
      <c r="CK3038" s="2">
        <v>390.98929464399998</v>
      </c>
      <c r="CL3038" s="2">
        <v>0.425700984565</v>
      </c>
      <c r="CM3038" s="1">
        <v>5</v>
      </c>
    </row>
    <row r="3039" spans="1:91" x14ac:dyDescent="0.5">
      <c r="A3039" s="1">
        <v>3038</v>
      </c>
      <c r="B3039" s="2">
        <v>1174706252</v>
      </c>
      <c r="C3039" s="2">
        <v>0</v>
      </c>
      <c r="D3039" s="2">
        <v>1</v>
      </c>
      <c r="E3039" s="2">
        <v>1</v>
      </c>
      <c r="F3039" s="2">
        <v>2.1</v>
      </c>
      <c r="G3039" s="2">
        <v>0</v>
      </c>
      <c r="H3039" s="2">
        <v>0</v>
      </c>
      <c r="I3039" s="2">
        <v>2</v>
      </c>
      <c r="J3039" s="2">
        <v>3</v>
      </c>
      <c r="K3039" s="1">
        <v>0</v>
      </c>
      <c r="L3039" s="1">
        <v>0</v>
      </c>
      <c r="M3039" s="1">
        <v>1</v>
      </c>
      <c r="N3039" s="1">
        <v>0</v>
      </c>
      <c r="O3039" s="1">
        <v>0</v>
      </c>
      <c r="P3039" s="1">
        <v>0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1</v>
      </c>
      <c r="AE3039" s="1">
        <v>0</v>
      </c>
      <c r="AF3039" s="1">
        <v>0</v>
      </c>
      <c r="AG3039" s="1">
        <v>0</v>
      </c>
      <c r="AH3039" s="1">
        <v>1</v>
      </c>
      <c r="AI3039" s="1">
        <v>0</v>
      </c>
      <c r="AJ3039" s="1">
        <v>0</v>
      </c>
      <c r="AK3039" s="1">
        <v>1</v>
      </c>
      <c r="AL3039" s="1">
        <v>0</v>
      </c>
      <c r="AM3039" s="1">
        <v>0</v>
      </c>
      <c r="AN3039" s="1">
        <v>0</v>
      </c>
      <c r="AO3039" s="1">
        <v>1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1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  <c r="BF3039" s="1">
        <v>0</v>
      </c>
      <c r="BG3039" s="1">
        <v>0</v>
      </c>
      <c r="BH3039" s="1">
        <v>0</v>
      </c>
      <c r="BI3039" s="1">
        <v>1</v>
      </c>
      <c r="BJ3039" s="1">
        <v>0</v>
      </c>
      <c r="BK3039" s="1">
        <v>0</v>
      </c>
      <c r="BL3039" s="2">
        <v>121.680022134</v>
      </c>
      <c r="BM3039" s="2">
        <v>595</v>
      </c>
      <c r="BN3039" s="2">
        <v>33.504065040699999</v>
      </c>
      <c r="BO3039" s="2">
        <v>38.200000000000003</v>
      </c>
      <c r="BP3039" s="2">
        <v>4.8</v>
      </c>
      <c r="BQ3039" s="2">
        <v>67.226890756299994</v>
      </c>
      <c r="BR3039" s="2">
        <v>42.857142857100001</v>
      </c>
      <c r="BS3039" s="2">
        <v>1.3</v>
      </c>
      <c r="BT3039" s="2">
        <v>0.33644859813099998</v>
      </c>
      <c r="BU3039" s="2">
        <v>30461</v>
      </c>
      <c r="BV3039" s="2">
        <v>7.8631000000000006E-2</v>
      </c>
      <c r="BW3039" s="2">
        <v>0.44229600000000002</v>
      </c>
      <c r="BX3039" s="2">
        <v>0</v>
      </c>
      <c r="BY3039" s="2">
        <v>1</v>
      </c>
      <c r="BZ3039" s="2">
        <v>0.72727272727299996</v>
      </c>
      <c r="CA3039" s="2">
        <v>0.52029380000000003</v>
      </c>
      <c r="CB3039" s="2">
        <v>0.73076923076900002</v>
      </c>
      <c r="CC3039" s="2">
        <v>91.217286989599998</v>
      </c>
      <c r="CD3039" s="2">
        <v>79.888400222100003</v>
      </c>
      <c r="CE3039" s="2">
        <v>872</v>
      </c>
      <c r="CF3039" s="2">
        <v>121</v>
      </c>
      <c r="CG3039" s="2">
        <v>1862.41275767</v>
      </c>
      <c r="CH3039" s="2">
        <v>574.30076761800001</v>
      </c>
      <c r="CI3039" s="2">
        <v>4374.9317600799995</v>
      </c>
      <c r="CJ3039" s="2">
        <v>4.4201753530300003</v>
      </c>
      <c r="CK3039" s="2">
        <v>390.98929464399998</v>
      </c>
      <c r="CL3039" s="2">
        <v>0.425700984565</v>
      </c>
      <c r="CM3039" s="1">
        <v>5</v>
      </c>
    </row>
    <row r="3040" spans="1:91" x14ac:dyDescent="0.5">
      <c r="A3040" s="1">
        <v>3039</v>
      </c>
      <c r="B3040" s="2">
        <v>1174855581</v>
      </c>
      <c r="C3040" s="2">
        <v>0</v>
      </c>
      <c r="D3040" s="2">
        <v>1</v>
      </c>
      <c r="E3040" s="2">
        <v>1</v>
      </c>
      <c r="F3040" s="2">
        <v>2.2000000000000002</v>
      </c>
      <c r="G3040" s="2">
        <v>0</v>
      </c>
      <c r="H3040" s="2">
        <v>0</v>
      </c>
      <c r="I3040" s="2">
        <v>2</v>
      </c>
      <c r="J3040" s="2">
        <v>2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1</v>
      </c>
      <c r="AL3040" s="1">
        <v>0</v>
      </c>
      <c r="AM3040" s="1">
        <v>0</v>
      </c>
      <c r="AN3040" s="1">
        <v>0</v>
      </c>
      <c r="AO3040" s="1">
        <v>1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0</v>
      </c>
      <c r="BG3040" s="1">
        <v>0</v>
      </c>
      <c r="BH3040" s="1">
        <v>0</v>
      </c>
      <c r="BI3040" s="1">
        <v>0</v>
      </c>
      <c r="BJ3040" s="1">
        <v>0</v>
      </c>
      <c r="BK3040" s="1">
        <v>0</v>
      </c>
      <c r="BL3040" s="2">
        <v>121.680022134</v>
      </c>
      <c r="BM3040" s="2">
        <v>595</v>
      </c>
      <c r="BN3040" s="2">
        <v>33.504065040699999</v>
      </c>
      <c r="BO3040" s="2">
        <v>38.200000000000003</v>
      </c>
      <c r="BP3040" s="2">
        <v>4.8</v>
      </c>
      <c r="BQ3040" s="2">
        <v>67.226890756299994</v>
      </c>
      <c r="BR3040" s="2">
        <v>42.857142857100001</v>
      </c>
      <c r="BS3040" s="2">
        <v>1.3</v>
      </c>
      <c r="BT3040" s="2">
        <v>0.33644859813099998</v>
      </c>
      <c r="BU3040" s="2">
        <v>30461</v>
      </c>
      <c r="BV3040" s="2">
        <v>7.8631000000000006E-2</v>
      </c>
      <c r="BW3040" s="2">
        <v>0.44229600000000002</v>
      </c>
      <c r="BX3040" s="2">
        <v>0</v>
      </c>
      <c r="BY3040" s="2">
        <v>1</v>
      </c>
      <c r="BZ3040" s="2">
        <v>0.72727272727299996</v>
      </c>
      <c r="CA3040" s="2">
        <v>0.52029380000000003</v>
      </c>
      <c r="CB3040" s="2">
        <v>0.73076923076900002</v>
      </c>
      <c r="CC3040" s="2">
        <v>91.217286989599998</v>
      </c>
      <c r="CD3040" s="2">
        <v>79.888400222100003</v>
      </c>
      <c r="CE3040" s="2">
        <v>872</v>
      </c>
      <c r="CF3040" s="2">
        <v>121</v>
      </c>
      <c r="CG3040" s="2">
        <v>1862.41275767</v>
      </c>
      <c r="CH3040" s="2">
        <v>574.30076761800001</v>
      </c>
      <c r="CI3040" s="2">
        <v>4374.9317600799995</v>
      </c>
      <c r="CJ3040" s="2">
        <v>4.4201753530300003</v>
      </c>
      <c r="CK3040" s="2">
        <v>390.98929464399998</v>
      </c>
      <c r="CL3040" s="2">
        <v>0.425700984565</v>
      </c>
      <c r="CM3040" s="1">
        <v>5</v>
      </c>
    </row>
    <row r="3041" spans="1:91" x14ac:dyDescent="0.5">
      <c r="A3041" s="1">
        <v>3040</v>
      </c>
      <c r="B3041" s="2">
        <v>1174892615</v>
      </c>
      <c r="C3041" s="2">
        <v>0</v>
      </c>
      <c r="D3041" s="2">
        <v>1</v>
      </c>
      <c r="E3041" s="2">
        <v>0</v>
      </c>
      <c r="F3041" s="2">
        <v>2.2000000000000002</v>
      </c>
      <c r="G3041" s="2">
        <v>1</v>
      </c>
      <c r="H3041" s="2">
        <v>0</v>
      </c>
      <c r="I3041" s="2">
        <v>2</v>
      </c>
      <c r="J3041" s="2">
        <v>3</v>
      </c>
      <c r="K3041" s="1">
        <v>0</v>
      </c>
      <c r="L3041" s="1">
        <v>0</v>
      </c>
      <c r="M3041" s="1">
        <v>1</v>
      </c>
      <c r="N3041" s="1">
        <v>0</v>
      </c>
      <c r="O3041" s="1">
        <v>0</v>
      </c>
      <c r="P3041" s="1">
        <v>1</v>
      </c>
      <c r="Q3041" s="1">
        <v>0</v>
      </c>
      <c r="R3041" s="1">
        <v>0</v>
      </c>
      <c r="S3041" s="1">
        <v>0</v>
      </c>
      <c r="T3041" s="1">
        <v>1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1</v>
      </c>
      <c r="AE3041" s="1">
        <v>0</v>
      </c>
      <c r="AF3041" s="1">
        <v>0</v>
      </c>
      <c r="AG3041" s="1">
        <v>0</v>
      </c>
      <c r="AH3041" s="1">
        <v>1</v>
      </c>
      <c r="AI3041" s="1">
        <v>0</v>
      </c>
      <c r="AJ3041" s="1">
        <v>1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1</v>
      </c>
      <c r="AQ3041" s="1">
        <v>0</v>
      </c>
      <c r="AR3041" s="1">
        <v>0</v>
      </c>
      <c r="AS3041" s="1">
        <v>1</v>
      </c>
      <c r="AT3041" s="1">
        <v>0</v>
      </c>
      <c r="AU3041" s="1">
        <v>0</v>
      </c>
      <c r="AV3041" s="1">
        <v>0</v>
      </c>
      <c r="AW3041" s="1">
        <v>1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0</v>
      </c>
      <c r="BE3041" s="1">
        <v>0</v>
      </c>
      <c r="BF3041" s="1">
        <v>0</v>
      </c>
      <c r="BG3041" s="1">
        <v>0</v>
      </c>
      <c r="BH3041" s="1">
        <v>0</v>
      </c>
      <c r="BI3041" s="1">
        <v>0</v>
      </c>
      <c r="BJ3041" s="1">
        <v>0</v>
      </c>
      <c r="BK3041" s="1">
        <v>0</v>
      </c>
      <c r="BL3041" s="2">
        <v>121.680022134</v>
      </c>
      <c r="BM3041" s="2">
        <v>595</v>
      </c>
      <c r="BN3041" s="2">
        <v>33.504065040699999</v>
      </c>
      <c r="BO3041" s="2">
        <v>38.200000000000003</v>
      </c>
      <c r="BP3041" s="2">
        <v>4.8</v>
      </c>
      <c r="BQ3041" s="2">
        <v>67.226890756299994</v>
      </c>
      <c r="BR3041" s="2">
        <v>42.857142857100001</v>
      </c>
      <c r="BS3041" s="2">
        <v>1.3</v>
      </c>
      <c r="BT3041" s="2">
        <v>0.33644859813099998</v>
      </c>
      <c r="BU3041" s="2">
        <v>30461</v>
      </c>
      <c r="BV3041" s="2">
        <v>7.8631000000000006E-2</v>
      </c>
      <c r="BW3041" s="2">
        <v>0.44229600000000002</v>
      </c>
      <c r="BX3041" s="2">
        <v>0</v>
      </c>
      <c r="BY3041" s="2">
        <v>1</v>
      </c>
      <c r="BZ3041" s="2">
        <v>0.72727272727299996</v>
      </c>
      <c r="CA3041" s="2">
        <v>0.52029380000000003</v>
      </c>
      <c r="CB3041" s="2">
        <v>0.73076923076900002</v>
      </c>
      <c r="CC3041" s="2">
        <v>91.217286989599998</v>
      </c>
      <c r="CD3041" s="2">
        <v>79.888400222100003</v>
      </c>
      <c r="CE3041" s="2">
        <v>872</v>
      </c>
      <c r="CF3041" s="2">
        <v>121</v>
      </c>
      <c r="CG3041" s="2">
        <v>1862.41275767</v>
      </c>
      <c r="CH3041" s="2">
        <v>574.30076761800001</v>
      </c>
      <c r="CI3041" s="2">
        <v>4374.9317600799995</v>
      </c>
      <c r="CJ3041" s="2">
        <v>4.4201753530300003</v>
      </c>
      <c r="CK3041" s="2">
        <v>390.98929464399998</v>
      </c>
      <c r="CL3041" s="2">
        <v>0.425700984565</v>
      </c>
      <c r="CM3041" s="1">
        <v>5</v>
      </c>
    </row>
    <row r="3042" spans="1:91" x14ac:dyDescent="0.5">
      <c r="A3042" s="1">
        <v>3041</v>
      </c>
      <c r="B3042" s="2">
        <v>1175234496</v>
      </c>
      <c r="C3042" s="2">
        <v>0</v>
      </c>
      <c r="D3042" s="2">
        <v>1</v>
      </c>
      <c r="E3042" s="2">
        <v>1</v>
      </c>
      <c r="F3042" s="2">
        <v>2.1</v>
      </c>
      <c r="G3042" s="2">
        <v>1</v>
      </c>
      <c r="H3042" s="2">
        <v>1</v>
      </c>
      <c r="I3042" s="2">
        <v>2</v>
      </c>
      <c r="J3042" s="2">
        <v>1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1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1</v>
      </c>
      <c r="AH3042" s="1">
        <v>0</v>
      </c>
      <c r="AI3042" s="1">
        <v>0</v>
      </c>
      <c r="AJ3042" s="1">
        <v>0</v>
      </c>
      <c r="AK3042" s="1">
        <v>1</v>
      </c>
      <c r="AL3042" s="1">
        <v>0</v>
      </c>
      <c r="AM3042" s="1">
        <v>0</v>
      </c>
      <c r="AN3042" s="1">
        <v>0</v>
      </c>
      <c r="AO3042" s="1">
        <v>1</v>
      </c>
      <c r="AP3042" s="1">
        <v>0</v>
      </c>
      <c r="AQ3042" s="1">
        <v>0</v>
      </c>
      <c r="AR3042" s="1">
        <v>0</v>
      </c>
      <c r="AS3042" s="1">
        <v>1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1</v>
      </c>
      <c r="BG3042" s="1">
        <v>0</v>
      </c>
      <c r="BH3042" s="1">
        <v>0</v>
      </c>
      <c r="BI3042" s="1">
        <v>1</v>
      </c>
      <c r="BJ3042" s="1">
        <v>0</v>
      </c>
      <c r="BK3042" s="1">
        <v>0</v>
      </c>
      <c r="BL3042" s="2">
        <v>121.680022134</v>
      </c>
      <c r="BM3042" s="2">
        <v>595</v>
      </c>
      <c r="BN3042" s="2">
        <v>33.504065040699999</v>
      </c>
      <c r="BO3042" s="2">
        <v>38.200000000000003</v>
      </c>
      <c r="BP3042" s="2">
        <v>4.8</v>
      </c>
      <c r="BQ3042" s="2">
        <v>67.226890756299994</v>
      </c>
      <c r="BR3042" s="2">
        <v>42.857142857100001</v>
      </c>
      <c r="BS3042" s="2">
        <v>1.3</v>
      </c>
      <c r="BT3042" s="2">
        <v>0.33644859813099998</v>
      </c>
      <c r="BU3042" s="2">
        <v>30461</v>
      </c>
      <c r="BV3042" s="2">
        <v>7.8631000000000006E-2</v>
      </c>
      <c r="BW3042" s="2">
        <v>0.44229600000000002</v>
      </c>
      <c r="BX3042" s="2">
        <v>0</v>
      </c>
      <c r="BY3042" s="2">
        <v>1</v>
      </c>
      <c r="BZ3042" s="2">
        <v>0.72727272727299996</v>
      </c>
      <c r="CA3042" s="2">
        <v>0.52029380000000003</v>
      </c>
      <c r="CB3042" s="2">
        <v>0.73076923076900002</v>
      </c>
      <c r="CC3042" s="2">
        <v>91.217286989599998</v>
      </c>
      <c r="CD3042" s="2">
        <v>79.888400222100003</v>
      </c>
      <c r="CE3042" s="2">
        <v>872</v>
      </c>
      <c r="CF3042" s="2">
        <v>121</v>
      </c>
      <c r="CG3042" s="2">
        <v>1862.41275767</v>
      </c>
      <c r="CH3042" s="2">
        <v>574.30076761800001</v>
      </c>
      <c r="CI3042" s="2">
        <v>4374.9317600799995</v>
      </c>
      <c r="CJ3042" s="2">
        <v>4.4201753530300003</v>
      </c>
      <c r="CK3042" s="2">
        <v>390.98929464399998</v>
      </c>
      <c r="CL3042" s="2">
        <v>0.425700984565</v>
      </c>
      <c r="CM3042" s="1">
        <v>5</v>
      </c>
    </row>
    <row r="3043" spans="1:91" x14ac:dyDescent="0.5">
      <c r="A3043" s="1">
        <v>3042</v>
      </c>
      <c r="B3043" s="2">
        <v>1175478011</v>
      </c>
      <c r="C3043" s="2">
        <v>1</v>
      </c>
      <c r="D3043" s="2">
        <v>0</v>
      </c>
      <c r="E3043" s="2">
        <v>1</v>
      </c>
      <c r="F3043" s="2">
        <v>5.8</v>
      </c>
      <c r="G3043" s="2">
        <v>1</v>
      </c>
      <c r="H3043" s="2">
        <v>1</v>
      </c>
      <c r="I3043" s="2">
        <v>1</v>
      </c>
      <c r="J3043" s="2">
        <v>4</v>
      </c>
      <c r="K3043" s="1">
        <v>1</v>
      </c>
      <c r="L3043" s="1">
        <v>0</v>
      </c>
      <c r="M3043" s="1">
        <v>0</v>
      </c>
      <c r="N3043" s="1">
        <v>0</v>
      </c>
      <c r="O3043" s="1">
        <v>1</v>
      </c>
      <c r="P3043" s="1">
        <v>0</v>
      </c>
      <c r="Q3043" s="1">
        <v>1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1</v>
      </c>
      <c r="AE3043" s="1">
        <v>0</v>
      </c>
      <c r="AF3043" s="1">
        <v>0</v>
      </c>
      <c r="AG3043" s="1">
        <v>1</v>
      </c>
      <c r="AH3043" s="1">
        <v>0</v>
      </c>
      <c r="AI3043" s="1">
        <v>0</v>
      </c>
      <c r="AJ3043" s="1">
        <v>0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1</v>
      </c>
      <c r="AU3043" s="1">
        <v>0</v>
      </c>
      <c r="AV3043" s="1">
        <v>0</v>
      </c>
      <c r="AW3043" s="1">
        <v>1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0</v>
      </c>
      <c r="BG3043" s="1">
        <v>0</v>
      </c>
      <c r="BH3043" s="1">
        <v>0</v>
      </c>
      <c r="BI3043" s="1">
        <v>0</v>
      </c>
      <c r="BJ3043" s="1">
        <v>1</v>
      </c>
      <c r="BK3043" s="1">
        <v>0</v>
      </c>
      <c r="BL3043" s="2">
        <v>121.680022134</v>
      </c>
      <c r="BM3043" s="2">
        <v>595</v>
      </c>
      <c r="BN3043" s="2">
        <v>33.504065040699999</v>
      </c>
      <c r="BO3043" s="2">
        <v>38.200000000000003</v>
      </c>
      <c r="BP3043" s="2">
        <v>4.8</v>
      </c>
      <c r="BQ3043" s="2">
        <v>67.226890756299994</v>
      </c>
      <c r="BR3043" s="2">
        <v>42.857142857100001</v>
      </c>
      <c r="BS3043" s="2">
        <v>1.3</v>
      </c>
      <c r="BT3043" s="2">
        <v>0.33644859813099998</v>
      </c>
      <c r="BU3043" s="2">
        <v>30461</v>
      </c>
      <c r="BV3043" s="2">
        <v>7.8631000000000006E-2</v>
      </c>
      <c r="BW3043" s="2">
        <v>0.44229600000000002</v>
      </c>
      <c r="BX3043" s="2">
        <v>0</v>
      </c>
      <c r="BY3043" s="2">
        <v>1</v>
      </c>
      <c r="BZ3043" s="2">
        <v>0.72727272727299996</v>
      </c>
      <c r="CA3043" s="2">
        <v>0.52029380000000003</v>
      </c>
      <c r="CB3043" s="2">
        <v>0.73076923076900002</v>
      </c>
      <c r="CC3043" s="2">
        <v>91.217286989599998</v>
      </c>
      <c r="CD3043" s="2">
        <v>79.888400222100003</v>
      </c>
      <c r="CE3043" s="2">
        <v>1668</v>
      </c>
      <c r="CF3043" s="2">
        <v>696</v>
      </c>
      <c r="CG3043" s="2">
        <v>1893.4733332400001</v>
      </c>
      <c r="CH3043" s="2">
        <v>107.464999812</v>
      </c>
      <c r="CI3043" s="2">
        <v>2600.22877543</v>
      </c>
      <c r="CJ3043" s="2">
        <v>2.9247454353800002</v>
      </c>
      <c r="CK3043" s="2">
        <v>45.862939564999998</v>
      </c>
      <c r="CL3043" s="2">
        <v>0.72819490005099996</v>
      </c>
      <c r="CM3043" s="1">
        <v>5</v>
      </c>
    </row>
    <row r="3044" spans="1:91" x14ac:dyDescent="0.5">
      <c r="A3044" s="1">
        <v>3043</v>
      </c>
      <c r="B3044" s="2">
        <v>1175834806</v>
      </c>
      <c r="C3044" s="2">
        <v>0</v>
      </c>
      <c r="D3044" s="2">
        <v>1</v>
      </c>
      <c r="E3044" s="2">
        <v>1</v>
      </c>
      <c r="F3044" s="2">
        <v>2.1</v>
      </c>
      <c r="G3044" s="2">
        <v>1</v>
      </c>
      <c r="H3044" s="2">
        <v>0</v>
      </c>
      <c r="I3044" s="2">
        <v>4</v>
      </c>
      <c r="J3044" s="2">
        <v>1</v>
      </c>
      <c r="K3044" s="1">
        <v>0</v>
      </c>
      <c r="L3044" s="1">
        <v>0</v>
      </c>
      <c r="M3044" s="1">
        <v>1</v>
      </c>
      <c r="N3044" s="1">
        <v>0</v>
      </c>
      <c r="O3044" s="1">
        <v>0</v>
      </c>
      <c r="P3044" s="1">
        <v>0</v>
      </c>
      <c r="Q3044" s="1">
        <v>1</v>
      </c>
      <c r="R3044" s="1">
        <v>0</v>
      </c>
      <c r="S3044" s="1">
        <v>0</v>
      </c>
      <c r="T3044" s="1">
        <v>1</v>
      </c>
      <c r="U3044" s="1">
        <v>0</v>
      </c>
      <c r="V3044" s="1">
        <v>0</v>
      </c>
      <c r="W3044" s="1">
        <v>0</v>
      </c>
      <c r="X3044" s="1">
        <v>0</v>
      </c>
      <c r="Y3044" s="1">
        <v>1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0</v>
      </c>
      <c r="AF3044" s="1">
        <v>0</v>
      </c>
      <c r="AG3044" s="1">
        <v>1</v>
      </c>
      <c r="AH3044" s="1">
        <v>0</v>
      </c>
      <c r="AI3044" s="1">
        <v>0</v>
      </c>
      <c r="AJ3044" s="1">
        <v>0</v>
      </c>
      <c r="AK3044" s="1">
        <v>1</v>
      </c>
      <c r="AL3044" s="1">
        <v>0</v>
      </c>
      <c r="AM3044" s="1">
        <v>0</v>
      </c>
      <c r="AN3044" s="1">
        <v>0</v>
      </c>
      <c r="AO3044" s="1">
        <v>1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0</v>
      </c>
      <c r="BE3044" s="1">
        <v>0</v>
      </c>
      <c r="BF3044" s="1">
        <v>0</v>
      </c>
      <c r="BG3044" s="1">
        <v>0</v>
      </c>
      <c r="BH3044" s="1">
        <v>0</v>
      </c>
      <c r="BI3044" s="1">
        <v>0</v>
      </c>
      <c r="BJ3044" s="1">
        <v>0</v>
      </c>
      <c r="BK3044" s="1">
        <v>0</v>
      </c>
      <c r="BL3044" s="2">
        <v>121.680022134</v>
      </c>
      <c r="BM3044" s="2">
        <v>595</v>
      </c>
      <c r="BN3044" s="2">
        <v>33.504065040699999</v>
      </c>
      <c r="BO3044" s="2">
        <v>38.200000000000003</v>
      </c>
      <c r="BP3044" s="2">
        <v>4.8</v>
      </c>
      <c r="BQ3044" s="2">
        <v>67.226890756299994</v>
      </c>
      <c r="BR3044" s="2">
        <v>42.857142857100001</v>
      </c>
      <c r="BS3044" s="2">
        <v>1.3</v>
      </c>
      <c r="BT3044" s="2">
        <v>0.33644859813099998</v>
      </c>
      <c r="BU3044" s="2">
        <v>30461</v>
      </c>
      <c r="BV3044" s="2">
        <v>7.8631000000000006E-2</v>
      </c>
      <c r="BW3044" s="2">
        <v>0.44229600000000002</v>
      </c>
      <c r="BX3044" s="2">
        <v>0</v>
      </c>
      <c r="BY3044" s="2">
        <v>1</v>
      </c>
      <c r="BZ3044" s="2">
        <v>0.72727272727299996</v>
      </c>
      <c r="CA3044" s="2">
        <v>0.52029380000000003</v>
      </c>
      <c r="CB3044" s="2">
        <v>0.73076923076900002</v>
      </c>
      <c r="CC3044" s="2">
        <v>91.217286989599998</v>
      </c>
      <c r="CD3044" s="2">
        <v>79.888400222100003</v>
      </c>
      <c r="CE3044" s="2">
        <v>872</v>
      </c>
      <c r="CF3044" s="2">
        <v>121</v>
      </c>
      <c r="CG3044" s="2">
        <v>1862.41275767</v>
      </c>
      <c r="CH3044" s="2">
        <v>574.30076761800001</v>
      </c>
      <c r="CI3044" s="2">
        <v>4374.9317600799995</v>
      </c>
      <c r="CJ3044" s="2">
        <v>4.4201753530300003</v>
      </c>
      <c r="CK3044" s="2">
        <v>390.98929464399998</v>
      </c>
      <c r="CL3044" s="2">
        <v>0.425700984565</v>
      </c>
      <c r="CM3044" s="1">
        <v>5</v>
      </c>
    </row>
    <row r="3045" spans="1:91" x14ac:dyDescent="0.5">
      <c r="A3045" s="1">
        <v>3044</v>
      </c>
      <c r="B3045" s="2">
        <v>1191009732</v>
      </c>
      <c r="C3045" s="2">
        <v>0</v>
      </c>
      <c r="D3045" s="2">
        <v>1</v>
      </c>
      <c r="E3045" s="2">
        <v>1</v>
      </c>
      <c r="F3045" s="2">
        <v>2.2000000000000002</v>
      </c>
      <c r="G3045" s="2">
        <v>0</v>
      </c>
      <c r="H3045" s="2">
        <v>0</v>
      </c>
      <c r="I3045" s="2">
        <v>2</v>
      </c>
      <c r="J3045" s="2">
        <v>1</v>
      </c>
      <c r="K3045" s="1">
        <v>0</v>
      </c>
      <c r="L3045" s="1">
        <v>0</v>
      </c>
      <c r="M3045" s="1">
        <v>1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1</v>
      </c>
      <c r="T3045" s="1">
        <v>1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1</v>
      </c>
      <c r="AE3045" s="1">
        <v>0</v>
      </c>
      <c r="AF3045" s="1">
        <v>0</v>
      </c>
      <c r="AG3045" s="1">
        <v>0</v>
      </c>
      <c r="AH3045" s="1">
        <v>0</v>
      </c>
      <c r="AI3045" s="1">
        <v>1</v>
      </c>
      <c r="AJ3045" s="1">
        <v>1</v>
      </c>
      <c r="AK3045" s="1">
        <v>0</v>
      </c>
      <c r="AL3045" s="1">
        <v>0</v>
      </c>
      <c r="AM3045" s="1">
        <v>0</v>
      </c>
      <c r="AN3045" s="1">
        <v>0</v>
      </c>
      <c r="AO3045" s="1">
        <v>1</v>
      </c>
      <c r="AP3045" s="1">
        <v>0</v>
      </c>
      <c r="AQ3045" s="1">
        <v>0</v>
      </c>
      <c r="AR3045" s="1">
        <v>0</v>
      </c>
      <c r="AS3045" s="1">
        <v>0</v>
      </c>
      <c r="AT3045" s="1">
        <v>1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1</v>
      </c>
      <c r="BE3045" s="1">
        <v>0</v>
      </c>
      <c r="BF3045" s="1">
        <v>0</v>
      </c>
      <c r="BG3045" s="1">
        <v>0</v>
      </c>
      <c r="BH3045" s="1">
        <v>0</v>
      </c>
      <c r="BI3045" s="1">
        <v>0</v>
      </c>
      <c r="BJ3045" s="1">
        <v>0</v>
      </c>
      <c r="BK3045" s="1">
        <v>1</v>
      </c>
      <c r="BL3045" s="2">
        <v>121.680022134</v>
      </c>
      <c r="BM3045" s="2">
        <v>595</v>
      </c>
      <c r="BN3045" s="2">
        <v>33.504065040699999</v>
      </c>
      <c r="BO3045" s="2">
        <v>38.200000000000003</v>
      </c>
      <c r="BP3045" s="2">
        <v>4.8</v>
      </c>
      <c r="BQ3045" s="2">
        <v>67.226890756299994</v>
      </c>
      <c r="BR3045" s="2">
        <v>42.857142857100001</v>
      </c>
      <c r="BS3045" s="2">
        <v>1.3</v>
      </c>
      <c r="BT3045" s="2">
        <v>0.33644859813099998</v>
      </c>
      <c r="BU3045" s="2">
        <v>30461</v>
      </c>
      <c r="BV3045" s="2">
        <v>7.8631000000000006E-2</v>
      </c>
      <c r="BW3045" s="2">
        <v>0.44229600000000002</v>
      </c>
      <c r="BX3045" s="2">
        <v>0</v>
      </c>
      <c r="BY3045" s="2">
        <v>1</v>
      </c>
      <c r="BZ3045" s="2">
        <v>0.72727272727299996</v>
      </c>
      <c r="CA3045" s="2">
        <v>0.52029380000000003</v>
      </c>
      <c r="CB3045" s="2">
        <v>0.73076923076900002</v>
      </c>
      <c r="CC3045" s="2">
        <v>91.217286989599998</v>
      </c>
      <c r="CD3045" s="2">
        <v>79.888400222100003</v>
      </c>
      <c r="CE3045" s="2">
        <v>872</v>
      </c>
      <c r="CF3045" s="2">
        <v>121</v>
      </c>
      <c r="CG3045" s="2">
        <v>1862.41275767</v>
      </c>
      <c r="CH3045" s="2">
        <v>574.30076761800001</v>
      </c>
      <c r="CI3045" s="2">
        <v>4374.9317600799995</v>
      </c>
      <c r="CJ3045" s="2">
        <v>4.4201753530300003</v>
      </c>
      <c r="CK3045" s="2">
        <v>390.98929464399998</v>
      </c>
      <c r="CL3045" s="2">
        <v>0.425700984565</v>
      </c>
      <c r="CM3045" s="1">
        <v>5</v>
      </c>
    </row>
    <row r="3046" spans="1:91" x14ac:dyDescent="0.5">
      <c r="A3046" s="1">
        <v>3045</v>
      </c>
      <c r="B3046" s="2">
        <v>1191218103</v>
      </c>
      <c r="C3046" s="2">
        <v>1</v>
      </c>
      <c r="D3046" s="2">
        <v>0</v>
      </c>
      <c r="E3046" s="2">
        <v>0</v>
      </c>
      <c r="F3046" s="2">
        <v>2.9</v>
      </c>
      <c r="G3046" s="2">
        <v>1</v>
      </c>
      <c r="H3046" s="2">
        <v>1</v>
      </c>
      <c r="I3046" s="2">
        <v>2</v>
      </c>
      <c r="J3046" s="2">
        <v>3</v>
      </c>
      <c r="K3046" s="1">
        <v>0</v>
      </c>
      <c r="L3046" s="1">
        <v>0</v>
      </c>
      <c r="M3046" s="1">
        <v>0</v>
      </c>
      <c r="N3046" s="1">
        <v>1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1</v>
      </c>
      <c r="Z3046" s="1">
        <v>0</v>
      </c>
      <c r="AA3046" s="1">
        <v>0</v>
      </c>
      <c r="AB3046" s="1">
        <v>0</v>
      </c>
      <c r="AC3046" s="1">
        <v>0</v>
      </c>
      <c r="AD3046" s="1">
        <v>1</v>
      </c>
      <c r="AE3046" s="1">
        <v>0</v>
      </c>
      <c r="AF3046" s="1">
        <v>0</v>
      </c>
      <c r="AG3046" s="1">
        <v>0</v>
      </c>
      <c r="AH3046" s="1">
        <v>1</v>
      </c>
      <c r="AI3046" s="1">
        <v>0</v>
      </c>
      <c r="AJ3046" s="1">
        <v>1</v>
      </c>
      <c r="AK3046" s="1">
        <v>0</v>
      </c>
      <c r="AL3046" s="1">
        <v>0</v>
      </c>
      <c r="AM3046" s="1">
        <v>0</v>
      </c>
      <c r="AN3046" s="1">
        <v>0</v>
      </c>
      <c r="AO3046" s="1">
        <v>1</v>
      </c>
      <c r="AP3046" s="1">
        <v>0</v>
      </c>
      <c r="AQ3046" s="1">
        <v>0</v>
      </c>
      <c r="AR3046" s="1">
        <v>0</v>
      </c>
      <c r="AS3046" s="1">
        <v>1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1</v>
      </c>
      <c r="BC3046" s="1">
        <v>0</v>
      </c>
      <c r="BD3046" s="1">
        <v>0</v>
      </c>
      <c r="BE3046" s="1">
        <v>0</v>
      </c>
      <c r="BF3046" s="1">
        <v>0</v>
      </c>
      <c r="BG3046" s="1">
        <v>1</v>
      </c>
      <c r="BH3046" s="1">
        <v>0</v>
      </c>
      <c r="BI3046" s="1">
        <v>1</v>
      </c>
      <c r="BJ3046" s="1">
        <v>0</v>
      </c>
      <c r="BK3046" s="1">
        <v>0</v>
      </c>
      <c r="BL3046" s="2">
        <v>121.680022134</v>
      </c>
      <c r="BM3046" s="2">
        <v>595</v>
      </c>
      <c r="BN3046" s="2">
        <v>33.504065040699999</v>
      </c>
      <c r="BO3046" s="2">
        <v>38.200000000000003</v>
      </c>
      <c r="BP3046" s="2">
        <v>4.8</v>
      </c>
      <c r="BQ3046" s="2">
        <v>67.226890756299994</v>
      </c>
      <c r="BR3046" s="2">
        <v>42.857142857100001</v>
      </c>
      <c r="BS3046" s="2">
        <v>1.3</v>
      </c>
      <c r="BT3046" s="2">
        <v>0.33644859813099998</v>
      </c>
      <c r="BU3046" s="2">
        <v>30461</v>
      </c>
      <c r="BV3046" s="2">
        <v>7.8631000000000006E-2</v>
      </c>
      <c r="BW3046" s="2">
        <v>0.44229600000000002</v>
      </c>
      <c r="BX3046" s="2">
        <v>0</v>
      </c>
      <c r="BY3046" s="2">
        <v>1</v>
      </c>
      <c r="BZ3046" s="2">
        <v>0.72727272727299996</v>
      </c>
      <c r="CA3046" s="2">
        <v>0.52029380000000003</v>
      </c>
      <c r="CB3046" s="2">
        <v>0.73076923076900002</v>
      </c>
      <c r="CC3046" s="2">
        <v>91.217286989599998</v>
      </c>
      <c r="CD3046" s="2">
        <v>79.888400222100003</v>
      </c>
      <c r="CE3046" s="2">
        <v>1668</v>
      </c>
      <c r="CF3046" s="2">
        <v>696</v>
      </c>
      <c r="CG3046" s="2">
        <v>1862.41275767</v>
      </c>
      <c r="CH3046" s="2">
        <v>574.30076761800001</v>
      </c>
      <c r="CI3046" s="2">
        <v>4374.9317600799995</v>
      </c>
      <c r="CJ3046" s="2">
        <v>4.4201753530300003</v>
      </c>
      <c r="CK3046" s="2">
        <v>390.98929464399998</v>
      </c>
      <c r="CL3046" s="2">
        <v>0.425700984565</v>
      </c>
      <c r="CM3046" s="1">
        <v>5</v>
      </c>
    </row>
    <row r="3047" spans="1:91" x14ac:dyDescent="0.5">
      <c r="A3047" s="1">
        <v>3046</v>
      </c>
      <c r="B3047" s="2">
        <v>1192195686</v>
      </c>
      <c r="C3047" s="2">
        <v>1</v>
      </c>
      <c r="D3047" s="2">
        <v>0</v>
      </c>
      <c r="E3047" s="2">
        <v>0</v>
      </c>
      <c r="F3047" s="2">
        <v>2.7</v>
      </c>
      <c r="G3047" s="2">
        <v>1</v>
      </c>
      <c r="H3047" s="2">
        <v>1</v>
      </c>
      <c r="I3047" s="2">
        <v>1</v>
      </c>
      <c r="J3047" s="2">
        <v>3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1</v>
      </c>
      <c r="T3047" s="1">
        <v>0</v>
      </c>
      <c r="U3047" s="1">
        <v>1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1</v>
      </c>
      <c r="AI3047" s="1">
        <v>0</v>
      </c>
      <c r="AJ3047" s="1">
        <v>1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1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1</v>
      </c>
      <c r="BF3047" s="1">
        <v>0</v>
      </c>
      <c r="BG3047" s="1">
        <v>0</v>
      </c>
      <c r="BH3047" s="1">
        <v>0</v>
      </c>
      <c r="BI3047" s="1">
        <v>1</v>
      </c>
      <c r="BJ3047" s="1">
        <v>0</v>
      </c>
      <c r="BK3047" s="1">
        <v>0</v>
      </c>
      <c r="BL3047" s="2">
        <v>121.680022134</v>
      </c>
      <c r="BM3047" s="2">
        <v>595</v>
      </c>
      <c r="BN3047" s="2">
        <v>33.504065040699999</v>
      </c>
      <c r="BO3047" s="2">
        <v>38.200000000000003</v>
      </c>
      <c r="BP3047" s="2">
        <v>4.8</v>
      </c>
      <c r="BQ3047" s="2">
        <v>67.226890756299994</v>
      </c>
      <c r="BR3047" s="2">
        <v>42.857142857100001</v>
      </c>
      <c r="BS3047" s="2">
        <v>1.3</v>
      </c>
      <c r="BT3047" s="2">
        <v>0.33644859813099998</v>
      </c>
      <c r="BU3047" s="2">
        <v>30461</v>
      </c>
      <c r="BV3047" s="2">
        <v>7.8631000000000006E-2</v>
      </c>
      <c r="BW3047" s="2">
        <v>0.44229600000000002</v>
      </c>
      <c r="BX3047" s="2">
        <v>0</v>
      </c>
      <c r="BY3047" s="2">
        <v>1</v>
      </c>
      <c r="BZ3047" s="2">
        <v>0.72727272727299996</v>
      </c>
      <c r="CA3047" s="2">
        <v>0.52029380000000003</v>
      </c>
      <c r="CB3047" s="2">
        <v>0.73076923076900002</v>
      </c>
      <c r="CC3047" s="2">
        <v>91.217286989599998</v>
      </c>
      <c r="CD3047" s="2">
        <v>79.888400222100003</v>
      </c>
      <c r="CE3047" s="2">
        <v>1668</v>
      </c>
      <c r="CF3047" s="2">
        <v>696</v>
      </c>
      <c r="CG3047" s="2">
        <v>1862.41275767</v>
      </c>
      <c r="CH3047" s="2">
        <v>574.30076761800001</v>
      </c>
      <c r="CI3047" s="2">
        <v>4374.9317600799995</v>
      </c>
      <c r="CJ3047" s="2">
        <v>4.4201753530300003</v>
      </c>
      <c r="CK3047" s="2">
        <v>390.98929464399998</v>
      </c>
      <c r="CL3047" s="2">
        <v>0.425700984565</v>
      </c>
      <c r="CM3047" s="1">
        <v>5</v>
      </c>
    </row>
    <row r="3048" spans="1:91" x14ac:dyDescent="0.5">
      <c r="A3048" s="1">
        <v>3047</v>
      </c>
      <c r="B3048" s="2">
        <v>1192866335</v>
      </c>
      <c r="C3048" s="2">
        <v>1</v>
      </c>
      <c r="D3048" s="2">
        <v>0</v>
      </c>
      <c r="E3048" s="2">
        <v>0</v>
      </c>
      <c r="F3048" s="2">
        <v>2.8</v>
      </c>
      <c r="G3048" s="2">
        <v>0</v>
      </c>
      <c r="H3048" s="2">
        <v>0</v>
      </c>
      <c r="I3048" s="2">
        <v>1</v>
      </c>
      <c r="J3048" s="2">
        <v>3</v>
      </c>
      <c r="K3048" s="1">
        <v>0</v>
      </c>
      <c r="L3048" s="1">
        <v>0</v>
      </c>
      <c r="M3048" s="1">
        <v>0</v>
      </c>
      <c r="N3048" s="1">
        <v>1</v>
      </c>
      <c r="O3048" s="1">
        <v>0</v>
      </c>
      <c r="P3048" s="1">
        <v>0</v>
      </c>
      <c r="Q3048" s="1">
        <v>0</v>
      </c>
      <c r="R3048" s="1">
        <v>1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1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1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0</v>
      </c>
      <c r="BE3048" s="1">
        <v>0</v>
      </c>
      <c r="BF3048" s="1">
        <v>1</v>
      </c>
      <c r="BG3048" s="1">
        <v>0</v>
      </c>
      <c r="BH3048" s="1">
        <v>0</v>
      </c>
      <c r="BI3048" s="1">
        <v>0</v>
      </c>
      <c r="BJ3048" s="1">
        <v>0</v>
      </c>
      <c r="BK3048" s="1">
        <v>0</v>
      </c>
      <c r="BL3048" s="2">
        <v>121.680022134</v>
      </c>
      <c r="BM3048" s="2">
        <v>595</v>
      </c>
      <c r="BN3048" s="2">
        <v>33.504065040699999</v>
      </c>
      <c r="BO3048" s="2">
        <v>38.200000000000003</v>
      </c>
      <c r="BP3048" s="2">
        <v>4.8</v>
      </c>
      <c r="BQ3048" s="2">
        <v>67.226890756299994</v>
      </c>
      <c r="BR3048" s="2">
        <v>42.857142857100001</v>
      </c>
      <c r="BS3048" s="2">
        <v>1.3</v>
      </c>
      <c r="BT3048" s="2">
        <v>0.33644859813099998</v>
      </c>
      <c r="BU3048" s="2">
        <v>30461</v>
      </c>
      <c r="BV3048" s="2">
        <v>7.8631000000000006E-2</v>
      </c>
      <c r="BW3048" s="2">
        <v>0.44229600000000002</v>
      </c>
      <c r="BX3048" s="2">
        <v>0</v>
      </c>
      <c r="BY3048" s="2">
        <v>1</v>
      </c>
      <c r="BZ3048" s="2">
        <v>0.72727272727299996</v>
      </c>
      <c r="CA3048" s="2">
        <v>0.52029380000000003</v>
      </c>
      <c r="CB3048" s="2">
        <v>0.73076923076900002</v>
      </c>
      <c r="CC3048" s="2">
        <v>91.217286989599998</v>
      </c>
      <c r="CD3048" s="2">
        <v>79.888400222100003</v>
      </c>
      <c r="CE3048" s="2">
        <v>1668</v>
      </c>
      <c r="CF3048" s="2">
        <v>696</v>
      </c>
      <c r="CG3048" s="2">
        <v>1862.41275767</v>
      </c>
      <c r="CH3048" s="2">
        <v>574.30076761800001</v>
      </c>
      <c r="CI3048" s="2">
        <v>4374.9317600799995</v>
      </c>
      <c r="CJ3048" s="2">
        <v>4.4201753530300003</v>
      </c>
      <c r="CK3048" s="2">
        <v>390.98929464399998</v>
      </c>
      <c r="CL3048" s="2">
        <v>0.425700984565</v>
      </c>
      <c r="CM3048" s="1">
        <v>5</v>
      </c>
    </row>
    <row r="3049" spans="1:91" x14ac:dyDescent="0.5">
      <c r="A3049" s="1">
        <v>3048</v>
      </c>
      <c r="B3049" s="2">
        <v>1194683207</v>
      </c>
      <c r="C3049" s="2">
        <v>0</v>
      </c>
      <c r="D3049" s="2">
        <v>1</v>
      </c>
      <c r="E3049" s="2">
        <v>1</v>
      </c>
      <c r="F3049" s="2">
        <v>2.1</v>
      </c>
      <c r="G3049" s="2">
        <v>0</v>
      </c>
      <c r="H3049" s="2">
        <v>1</v>
      </c>
      <c r="I3049" s="2">
        <v>2</v>
      </c>
      <c r="J3049" s="2">
        <v>3</v>
      </c>
      <c r="K3049" s="1">
        <v>0</v>
      </c>
      <c r="L3049" s="1">
        <v>0</v>
      </c>
      <c r="M3049" s="1">
        <v>1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1</v>
      </c>
      <c r="AA3049" s="1">
        <v>0</v>
      </c>
      <c r="AB3049" s="1">
        <v>0</v>
      </c>
      <c r="AC3049" s="1">
        <v>0</v>
      </c>
      <c r="AD3049" s="1">
        <v>1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1</v>
      </c>
      <c r="AL3049" s="1">
        <v>0</v>
      </c>
      <c r="AM3049" s="1">
        <v>0</v>
      </c>
      <c r="AN3049" s="1">
        <v>0</v>
      </c>
      <c r="AO3049" s="1">
        <v>1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1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  <c r="BF3049" s="1">
        <v>0</v>
      </c>
      <c r="BG3049" s="1">
        <v>0</v>
      </c>
      <c r="BH3049" s="1">
        <v>0</v>
      </c>
      <c r="BI3049" s="1">
        <v>0</v>
      </c>
      <c r="BJ3049" s="1">
        <v>1</v>
      </c>
      <c r="BK3049" s="1">
        <v>0</v>
      </c>
      <c r="BL3049" s="2">
        <v>121.680022134</v>
      </c>
      <c r="BM3049" s="2">
        <v>595</v>
      </c>
      <c r="BN3049" s="2">
        <v>33.504065040699999</v>
      </c>
      <c r="BO3049" s="2">
        <v>38.200000000000003</v>
      </c>
      <c r="BP3049" s="2">
        <v>4.8</v>
      </c>
      <c r="BQ3049" s="2">
        <v>67.226890756299994</v>
      </c>
      <c r="BR3049" s="2">
        <v>42.857142857100001</v>
      </c>
      <c r="BS3049" s="2">
        <v>1.3</v>
      </c>
      <c r="BT3049" s="2">
        <v>0.33644859813099998</v>
      </c>
      <c r="BU3049" s="2">
        <v>30461</v>
      </c>
      <c r="BV3049" s="2">
        <v>7.8631000000000006E-2</v>
      </c>
      <c r="BW3049" s="2">
        <v>0.44229600000000002</v>
      </c>
      <c r="BX3049" s="2">
        <v>0</v>
      </c>
      <c r="BY3049" s="2">
        <v>1</v>
      </c>
      <c r="BZ3049" s="2">
        <v>0.72727272727299996</v>
      </c>
      <c r="CA3049" s="2">
        <v>0.52029380000000003</v>
      </c>
      <c r="CB3049" s="2">
        <v>0.73076923076900002</v>
      </c>
      <c r="CC3049" s="2">
        <v>91.217286989599998</v>
      </c>
      <c r="CD3049" s="2">
        <v>79.888400222100003</v>
      </c>
      <c r="CE3049" s="2">
        <v>872</v>
      </c>
      <c r="CF3049" s="2">
        <v>121</v>
      </c>
      <c r="CG3049" s="2">
        <v>1862.41275767</v>
      </c>
      <c r="CH3049" s="2">
        <v>574.30076761800001</v>
      </c>
      <c r="CI3049" s="2">
        <v>4374.9317600799995</v>
      </c>
      <c r="CJ3049" s="2">
        <v>4.4201753530300003</v>
      </c>
      <c r="CK3049" s="2">
        <v>390.98929464399998</v>
      </c>
      <c r="CL3049" s="2">
        <v>0.425700984565</v>
      </c>
      <c r="CM3049" s="1">
        <v>5</v>
      </c>
    </row>
    <row r="3050" spans="1:91" x14ac:dyDescent="0.5">
      <c r="A3050" s="1">
        <v>3049</v>
      </c>
      <c r="B3050" s="2">
        <v>1194917096</v>
      </c>
      <c r="C3050" s="2">
        <v>0</v>
      </c>
      <c r="D3050" s="2">
        <v>1</v>
      </c>
      <c r="E3050" s="2">
        <v>1</v>
      </c>
      <c r="F3050" s="2">
        <v>2.7</v>
      </c>
      <c r="G3050" s="2">
        <v>0</v>
      </c>
      <c r="H3050" s="2">
        <v>0</v>
      </c>
      <c r="I3050" s="2">
        <v>1</v>
      </c>
      <c r="J3050" s="2">
        <v>2</v>
      </c>
      <c r="K3050" s="1">
        <v>0</v>
      </c>
      <c r="L3050" s="1">
        <v>0</v>
      </c>
      <c r="M3050" s="1">
        <v>0</v>
      </c>
      <c r="N3050" s="1">
        <v>1</v>
      </c>
      <c r="O3050" s="1">
        <v>0</v>
      </c>
      <c r="P3050" s="1">
        <v>0</v>
      </c>
      <c r="Q3050" s="1">
        <v>1</v>
      </c>
      <c r="R3050" s="1">
        <v>0</v>
      </c>
      <c r="S3050" s="1">
        <v>0</v>
      </c>
      <c r="T3050" s="1">
        <v>0</v>
      </c>
      <c r="U3050" s="1">
        <v>1</v>
      </c>
      <c r="V3050" s="1">
        <v>0</v>
      </c>
      <c r="W3050" s="1">
        <v>0</v>
      </c>
      <c r="X3050" s="1">
        <v>0</v>
      </c>
      <c r="Y3050" s="1">
        <v>1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1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1</v>
      </c>
      <c r="AP3050" s="1">
        <v>0</v>
      </c>
      <c r="AQ3050" s="1">
        <v>0</v>
      </c>
      <c r="AR3050" s="1">
        <v>0</v>
      </c>
      <c r="AS3050" s="1">
        <v>1</v>
      </c>
      <c r="AT3050" s="1">
        <v>0</v>
      </c>
      <c r="AU3050" s="1">
        <v>0</v>
      </c>
      <c r="AV3050" s="1">
        <v>1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1</v>
      </c>
      <c r="BF3050" s="1">
        <v>0</v>
      </c>
      <c r="BG3050" s="1">
        <v>0</v>
      </c>
      <c r="BH3050" s="1">
        <v>0</v>
      </c>
      <c r="BI3050" s="1">
        <v>0</v>
      </c>
      <c r="BJ3050" s="1">
        <v>0</v>
      </c>
      <c r="BK3050" s="1">
        <v>0</v>
      </c>
      <c r="BL3050" s="2">
        <v>121.680022134</v>
      </c>
      <c r="BM3050" s="2">
        <v>595</v>
      </c>
      <c r="BN3050" s="2">
        <v>33.504065040699999</v>
      </c>
      <c r="BO3050" s="2">
        <v>38.200000000000003</v>
      </c>
      <c r="BP3050" s="2">
        <v>4.8</v>
      </c>
      <c r="BQ3050" s="2">
        <v>67.226890756299994</v>
      </c>
      <c r="BR3050" s="2">
        <v>42.857142857100001</v>
      </c>
      <c r="BS3050" s="2">
        <v>1.3</v>
      </c>
      <c r="BT3050" s="2">
        <v>0.33644859813099998</v>
      </c>
      <c r="BU3050" s="2">
        <v>30461</v>
      </c>
      <c r="BV3050" s="2">
        <v>7.8631000000000006E-2</v>
      </c>
      <c r="BW3050" s="2">
        <v>0.44229600000000002</v>
      </c>
      <c r="BX3050" s="2">
        <v>0</v>
      </c>
      <c r="BY3050" s="2">
        <v>1</v>
      </c>
      <c r="BZ3050" s="2">
        <v>0.72727272727299996</v>
      </c>
      <c r="CA3050" s="2">
        <v>0.52029380000000003</v>
      </c>
      <c r="CB3050" s="2">
        <v>0.73076923076900002</v>
      </c>
      <c r="CC3050" s="2">
        <v>91.217286989599998</v>
      </c>
      <c r="CD3050" s="2">
        <v>79.888400222100003</v>
      </c>
      <c r="CE3050" s="2">
        <v>872</v>
      </c>
      <c r="CF3050" s="2">
        <v>121</v>
      </c>
      <c r="CG3050" s="2">
        <v>1862.41275767</v>
      </c>
      <c r="CH3050" s="2">
        <v>574.30076761800001</v>
      </c>
      <c r="CI3050" s="2">
        <v>4374.9317600799995</v>
      </c>
      <c r="CJ3050" s="2">
        <v>4.4201753530300003</v>
      </c>
      <c r="CK3050" s="2">
        <v>390.98929464399998</v>
      </c>
      <c r="CL3050" s="2">
        <v>0.425700984565</v>
      </c>
      <c r="CM3050" s="1">
        <v>5</v>
      </c>
    </row>
    <row r="3051" spans="1:91" x14ac:dyDescent="0.5">
      <c r="A3051" s="1">
        <v>3050</v>
      </c>
      <c r="B3051" s="2">
        <v>1213842746</v>
      </c>
      <c r="C3051" s="2">
        <v>1</v>
      </c>
      <c r="D3051" s="2">
        <v>0</v>
      </c>
      <c r="E3051" s="2">
        <v>1</v>
      </c>
      <c r="F3051" s="2">
        <v>2.4</v>
      </c>
      <c r="G3051" s="2">
        <v>0</v>
      </c>
      <c r="H3051" s="2">
        <v>0</v>
      </c>
      <c r="I3051" s="2">
        <v>2</v>
      </c>
      <c r="J3051" s="2">
        <v>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1</v>
      </c>
      <c r="V3051" s="1">
        <v>0</v>
      </c>
      <c r="W3051" s="1">
        <v>0</v>
      </c>
      <c r="X3051" s="1">
        <v>0</v>
      </c>
      <c r="Y3051" s="1">
        <v>1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  <c r="AH3051" s="1">
        <v>1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</v>
      </c>
      <c r="AP3051" s="1">
        <v>0</v>
      </c>
      <c r="AQ3051" s="1">
        <v>0</v>
      </c>
      <c r="AR3051" s="1">
        <v>0</v>
      </c>
      <c r="AS3051" s="1">
        <v>1</v>
      </c>
      <c r="AT3051" s="1">
        <v>0</v>
      </c>
      <c r="AU3051" s="1">
        <v>0</v>
      </c>
      <c r="AV3051" s="1">
        <v>1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1</v>
      </c>
      <c r="BF3051" s="1">
        <v>0</v>
      </c>
      <c r="BG3051" s="1">
        <v>0</v>
      </c>
      <c r="BH3051" s="1">
        <v>0</v>
      </c>
      <c r="BI3051" s="1">
        <v>0</v>
      </c>
      <c r="BJ3051" s="1">
        <v>1</v>
      </c>
      <c r="BK3051" s="1">
        <v>0</v>
      </c>
      <c r="BL3051" s="2">
        <v>121.680022134</v>
      </c>
      <c r="BM3051" s="2">
        <v>595</v>
      </c>
      <c r="BN3051" s="2">
        <v>33.504065040699999</v>
      </c>
      <c r="BO3051" s="2">
        <v>38.200000000000003</v>
      </c>
      <c r="BP3051" s="2">
        <v>4.8</v>
      </c>
      <c r="BQ3051" s="2">
        <v>67.226890756299994</v>
      </c>
      <c r="BR3051" s="2">
        <v>42.857142857100001</v>
      </c>
      <c r="BS3051" s="2">
        <v>1.3</v>
      </c>
      <c r="BT3051" s="2">
        <v>0.33644859813099998</v>
      </c>
      <c r="BU3051" s="2">
        <v>30461</v>
      </c>
      <c r="BV3051" s="2">
        <v>7.8631000000000006E-2</v>
      </c>
      <c r="BW3051" s="2">
        <v>0.44229600000000002</v>
      </c>
      <c r="BX3051" s="2">
        <v>0</v>
      </c>
      <c r="BY3051" s="2">
        <v>1</v>
      </c>
      <c r="BZ3051" s="2">
        <v>0.72727272727299996</v>
      </c>
      <c r="CA3051" s="2">
        <v>0.52029380000000003</v>
      </c>
      <c r="CB3051" s="2">
        <v>0.73076923076900002</v>
      </c>
      <c r="CC3051" s="2">
        <v>91.217286989599998</v>
      </c>
      <c r="CD3051" s="2">
        <v>79.888400222100003</v>
      </c>
      <c r="CE3051" s="2">
        <v>1668</v>
      </c>
      <c r="CF3051" s="2">
        <v>696</v>
      </c>
      <c r="CG3051" s="2">
        <v>1862.41275767</v>
      </c>
      <c r="CH3051" s="2">
        <v>574.30076761800001</v>
      </c>
      <c r="CI3051" s="2">
        <v>4374.9317600799995</v>
      </c>
      <c r="CJ3051" s="2">
        <v>4.4201753530300003</v>
      </c>
      <c r="CK3051" s="2">
        <v>390.98929464399998</v>
      </c>
      <c r="CL3051" s="2">
        <v>0.425700984565</v>
      </c>
      <c r="CM3051" s="1">
        <v>5</v>
      </c>
    </row>
    <row r="3052" spans="1:91" x14ac:dyDescent="0.5">
      <c r="A3052" s="1">
        <v>3051</v>
      </c>
      <c r="B3052" s="2">
        <v>1215102961</v>
      </c>
      <c r="C3052" s="2">
        <v>0</v>
      </c>
      <c r="D3052" s="2">
        <v>1</v>
      </c>
      <c r="E3052" s="2">
        <v>1</v>
      </c>
      <c r="F3052" s="2">
        <v>2.1</v>
      </c>
      <c r="G3052" s="2">
        <v>0</v>
      </c>
      <c r="H3052" s="2">
        <v>0</v>
      </c>
      <c r="I3052" s="2">
        <v>2</v>
      </c>
      <c r="J3052" s="2">
        <v>2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1</v>
      </c>
      <c r="V3052" s="1">
        <v>0</v>
      </c>
      <c r="W3052" s="1">
        <v>0</v>
      </c>
      <c r="X3052" s="1">
        <v>1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1</v>
      </c>
      <c r="AF3052" s="1">
        <v>0</v>
      </c>
      <c r="AG3052" s="1">
        <v>1</v>
      </c>
      <c r="AH3052" s="1">
        <v>0</v>
      </c>
      <c r="AI3052" s="1">
        <v>0</v>
      </c>
      <c r="AJ3052" s="1">
        <v>0</v>
      </c>
      <c r="AK3052" s="1">
        <v>1</v>
      </c>
      <c r="AL3052" s="1">
        <v>0</v>
      </c>
      <c r="AM3052" s="1">
        <v>0</v>
      </c>
      <c r="AN3052" s="1">
        <v>1</v>
      </c>
      <c r="AO3052" s="1">
        <v>0</v>
      </c>
      <c r="AP3052" s="1">
        <v>0</v>
      </c>
      <c r="AQ3052" s="1">
        <v>0</v>
      </c>
      <c r="AR3052" s="1">
        <v>0</v>
      </c>
      <c r="AS3052" s="1">
        <v>1</v>
      </c>
      <c r="AT3052" s="1">
        <v>0</v>
      </c>
      <c r="AU3052" s="1">
        <v>0</v>
      </c>
      <c r="AV3052" s="1">
        <v>1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0</v>
      </c>
      <c r="BE3052" s="1">
        <v>1</v>
      </c>
      <c r="BF3052" s="1">
        <v>0</v>
      </c>
      <c r="BG3052" s="1">
        <v>0</v>
      </c>
      <c r="BH3052" s="1">
        <v>0</v>
      </c>
      <c r="BI3052" s="1">
        <v>1</v>
      </c>
      <c r="BJ3052" s="1">
        <v>0</v>
      </c>
      <c r="BK3052" s="1">
        <v>0</v>
      </c>
      <c r="BL3052" s="2">
        <v>121.680022134</v>
      </c>
      <c r="BM3052" s="2">
        <v>595</v>
      </c>
      <c r="BN3052" s="2">
        <v>33.504065040699999</v>
      </c>
      <c r="BO3052" s="2">
        <v>38.200000000000003</v>
      </c>
      <c r="BP3052" s="2">
        <v>4.8</v>
      </c>
      <c r="BQ3052" s="2">
        <v>67.226890756299994</v>
      </c>
      <c r="BR3052" s="2">
        <v>42.857142857100001</v>
      </c>
      <c r="BS3052" s="2">
        <v>1.3</v>
      </c>
      <c r="BT3052" s="2">
        <v>0.33644859813099998</v>
      </c>
      <c r="BU3052" s="2">
        <v>30461</v>
      </c>
      <c r="BV3052" s="2">
        <v>7.8631000000000006E-2</v>
      </c>
      <c r="BW3052" s="2">
        <v>0.44229600000000002</v>
      </c>
      <c r="BX3052" s="2">
        <v>0</v>
      </c>
      <c r="BY3052" s="2">
        <v>1</v>
      </c>
      <c r="BZ3052" s="2">
        <v>0.72727272727299996</v>
      </c>
      <c r="CA3052" s="2">
        <v>0.52029380000000003</v>
      </c>
      <c r="CB3052" s="2">
        <v>0.73076923076900002</v>
      </c>
      <c r="CC3052" s="2">
        <v>91.217286989599998</v>
      </c>
      <c r="CD3052" s="2">
        <v>79.888400222100003</v>
      </c>
      <c r="CE3052" s="2">
        <v>872</v>
      </c>
      <c r="CF3052" s="2">
        <v>121</v>
      </c>
      <c r="CG3052" s="2">
        <v>1862.41275767</v>
      </c>
      <c r="CH3052" s="2">
        <v>574.30076761800001</v>
      </c>
      <c r="CI3052" s="2">
        <v>4374.9317600799995</v>
      </c>
      <c r="CJ3052" s="2">
        <v>4.4201753530300003</v>
      </c>
      <c r="CK3052" s="2">
        <v>390.98929464399998</v>
      </c>
      <c r="CL3052" s="2">
        <v>0.425700984565</v>
      </c>
      <c r="CM3052" s="1">
        <v>5</v>
      </c>
    </row>
    <row r="3053" spans="1:91" x14ac:dyDescent="0.5">
      <c r="A3053" s="1">
        <v>3052</v>
      </c>
      <c r="B3053" s="2">
        <v>1215774274</v>
      </c>
      <c r="C3053" s="2">
        <v>0</v>
      </c>
      <c r="D3053" s="2">
        <v>1</v>
      </c>
      <c r="E3053" s="2">
        <v>1</v>
      </c>
      <c r="F3053" s="2">
        <v>1.9</v>
      </c>
      <c r="G3053" s="2">
        <v>0</v>
      </c>
      <c r="H3053" s="2">
        <v>0</v>
      </c>
      <c r="I3053" s="2">
        <v>2</v>
      </c>
      <c r="J3053" s="2">
        <v>1</v>
      </c>
      <c r="K3053" s="1">
        <v>0</v>
      </c>
      <c r="L3053" s="1">
        <v>0</v>
      </c>
      <c r="M3053" s="1">
        <v>0</v>
      </c>
      <c r="N3053" s="1">
        <v>0</v>
      </c>
      <c r="O3053" s="1">
        <v>1</v>
      </c>
      <c r="P3053" s="1">
        <v>0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1</v>
      </c>
      <c r="X3053" s="1">
        <v>0</v>
      </c>
      <c r="Y3053" s="1">
        <v>0</v>
      </c>
      <c r="Z3053" s="1">
        <v>0</v>
      </c>
      <c r="AA3053" s="1">
        <v>1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1</v>
      </c>
      <c r="AI3053" s="1">
        <v>0</v>
      </c>
      <c r="AJ3053" s="1">
        <v>0</v>
      </c>
      <c r="AK3053" s="1">
        <v>0</v>
      </c>
      <c r="AL3053" s="1">
        <v>0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1</v>
      </c>
      <c r="AU3053" s="1">
        <v>0</v>
      </c>
      <c r="AV3053" s="1">
        <v>1</v>
      </c>
      <c r="AW3053" s="1">
        <v>0</v>
      </c>
      <c r="AX3053" s="1">
        <v>0</v>
      </c>
      <c r="AY3053" s="1">
        <v>0</v>
      </c>
      <c r="AZ3053" s="1">
        <v>0</v>
      </c>
      <c r="BA3053" s="1">
        <v>1</v>
      </c>
      <c r="BB3053" s="1">
        <v>0</v>
      </c>
      <c r="BC3053" s="1">
        <v>0</v>
      </c>
      <c r="BD3053" s="1">
        <v>0</v>
      </c>
      <c r="BE3053" s="1">
        <v>0</v>
      </c>
      <c r="BF3053" s="1">
        <v>1</v>
      </c>
      <c r="BG3053" s="1">
        <v>0</v>
      </c>
      <c r="BH3053" s="1">
        <v>0</v>
      </c>
      <c r="BI3053" s="1">
        <v>0</v>
      </c>
      <c r="BJ3053" s="1">
        <v>0</v>
      </c>
      <c r="BK3053" s="1">
        <v>0</v>
      </c>
      <c r="BL3053" s="2">
        <v>121.680022134</v>
      </c>
      <c r="BM3053" s="2">
        <v>595</v>
      </c>
      <c r="BN3053" s="2">
        <v>33.504065040699999</v>
      </c>
      <c r="BO3053" s="2">
        <v>38.200000000000003</v>
      </c>
      <c r="BP3053" s="2">
        <v>4.8</v>
      </c>
      <c r="BQ3053" s="2">
        <v>67.226890756299994</v>
      </c>
      <c r="BR3053" s="2">
        <v>42.857142857100001</v>
      </c>
      <c r="BS3053" s="2">
        <v>1.3</v>
      </c>
      <c r="BT3053" s="2">
        <v>0.33644859813099998</v>
      </c>
      <c r="BU3053" s="2">
        <v>30461</v>
      </c>
      <c r="BV3053" s="2">
        <v>7.8631000000000006E-2</v>
      </c>
      <c r="BW3053" s="2">
        <v>0.44229600000000002</v>
      </c>
      <c r="BX3053" s="2">
        <v>0</v>
      </c>
      <c r="BY3053" s="2">
        <v>1</v>
      </c>
      <c r="BZ3053" s="2">
        <v>0.72727272727299996</v>
      </c>
      <c r="CA3053" s="2">
        <v>0.52029380000000003</v>
      </c>
      <c r="CB3053" s="2">
        <v>0.73076923076900002</v>
      </c>
      <c r="CC3053" s="2">
        <v>91.217286989599998</v>
      </c>
      <c r="CD3053" s="2">
        <v>79.888400222100003</v>
      </c>
      <c r="CE3053" s="2">
        <v>872</v>
      </c>
      <c r="CF3053" s="2">
        <v>121</v>
      </c>
      <c r="CG3053" s="2">
        <v>1862.41275767</v>
      </c>
      <c r="CH3053" s="2">
        <v>574.30076761800001</v>
      </c>
      <c r="CI3053" s="2">
        <v>4374.9317600799995</v>
      </c>
      <c r="CJ3053" s="2">
        <v>4.4201753530300003</v>
      </c>
      <c r="CK3053" s="2">
        <v>390.98929464399998</v>
      </c>
      <c r="CL3053" s="2">
        <v>0.425700984565</v>
      </c>
      <c r="CM3053" s="1">
        <v>5</v>
      </c>
    </row>
    <row r="3054" spans="1:91" x14ac:dyDescent="0.5">
      <c r="A3054" s="1">
        <v>3053</v>
      </c>
      <c r="B3054" s="2">
        <v>1215912195</v>
      </c>
      <c r="C3054" s="2">
        <v>0</v>
      </c>
      <c r="D3054" s="2">
        <v>1</v>
      </c>
      <c r="E3054" s="2">
        <v>1</v>
      </c>
      <c r="F3054" s="2">
        <v>1.9</v>
      </c>
      <c r="G3054" s="2">
        <v>0</v>
      </c>
      <c r="H3054" s="2">
        <v>0</v>
      </c>
      <c r="I3054" s="2">
        <v>2</v>
      </c>
      <c r="J3054" s="2">
        <v>3</v>
      </c>
      <c r="K3054" s="1">
        <v>0</v>
      </c>
      <c r="L3054" s="1">
        <v>0</v>
      </c>
      <c r="M3054" s="1">
        <v>0</v>
      </c>
      <c r="N3054" s="1">
        <v>1</v>
      </c>
      <c r="O3054" s="1">
        <v>0</v>
      </c>
      <c r="P3054" s="1">
        <v>0</v>
      </c>
      <c r="Q3054" s="1">
        <v>1</v>
      </c>
      <c r="R3054" s="1">
        <v>0</v>
      </c>
      <c r="S3054" s="1">
        <v>0</v>
      </c>
      <c r="T3054" s="1">
        <v>0</v>
      </c>
      <c r="U3054" s="1">
        <v>1</v>
      </c>
      <c r="V3054" s="1">
        <v>0</v>
      </c>
      <c r="W3054" s="1">
        <v>0</v>
      </c>
      <c r="X3054" s="1">
        <v>0</v>
      </c>
      <c r="Y3054" s="1">
        <v>1</v>
      </c>
      <c r="Z3054" s="1">
        <v>0</v>
      </c>
      <c r="AA3054" s="1">
        <v>0</v>
      </c>
      <c r="AB3054" s="1">
        <v>0</v>
      </c>
      <c r="AC3054" s="1">
        <v>0</v>
      </c>
      <c r="AD3054" s="1">
        <v>1</v>
      </c>
      <c r="AE3054" s="1">
        <v>0</v>
      </c>
      <c r="AF3054" s="1">
        <v>0</v>
      </c>
      <c r="AG3054" s="1">
        <v>0</v>
      </c>
      <c r="AH3054" s="1">
        <v>1</v>
      </c>
      <c r="AI3054" s="1">
        <v>0</v>
      </c>
      <c r="AJ3054" s="1">
        <v>0</v>
      </c>
      <c r="AK3054" s="1">
        <v>0</v>
      </c>
      <c r="AL3054" s="1">
        <v>1</v>
      </c>
      <c r="AM3054" s="1">
        <v>0</v>
      </c>
      <c r="AN3054" s="1">
        <v>0</v>
      </c>
      <c r="AO3054" s="1">
        <v>1</v>
      </c>
      <c r="AP3054" s="1">
        <v>0</v>
      </c>
      <c r="AQ3054" s="1">
        <v>0</v>
      </c>
      <c r="AR3054" s="1">
        <v>0</v>
      </c>
      <c r="AS3054" s="1">
        <v>1</v>
      </c>
      <c r="AT3054" s="1">
        <v>0</v>
      </c>
      <c r="AU3054" s="1">
        <v>0</v>
      </c>
      <c r="AV3054" s="1">
        <v>0</v>
      </c>
      <c r="AW3054" s="1">
        <v>1</v>
      </c>
      <c r="AX3054" s="1">
        <v>0</v>
      </c>
      <c r="AY3054" s="1">
        <v>0</v>
      </c>
      <c r="AZ3054" s="1">
        <v>0</v>
      </c>
      <c r="BA3054" s="1">
        <v>1</v>
      </c>
      <c r="BB3054" s="1">
        <v>0</v>
      </c>
      <c r="BC3054" s="1">
        <v>0</v>
      </c>
      <c r="BD3054" s="1">
        <v>0</v>
      </c>
      <c r="BE3054" s="1">
        <v>0</v>
      </c>
      <c r="BF3054" s="1">
        <v>1</v>
      </c>
      <c r="BG3054" s="1">
        <v>0</v>
      </c>
      <c r="BH3054" s="1">
        <v>0</v>
      </c>
      <c r="BI3054" s="1">
        <v>1</v>
      </c>
      <c r="BJ3054" s="1">
        <v>0</v>
      </c>
      <c r="BK3054" s="1">
        <v>0</v>
      </c>
      <c r="BL3054" s="2">
        <v>121.680022134</v>
      </c>
      <c r="BM3054" s="2">
        <v>595</v>
      </c>
      <c r="BN3054" s="2">
        <v>33.504065040699999</v>
      </c>
      <c r="BO3054" s="2">
        <v>38.200000000000003</v>
      </c>
      <c r="BP3054" s="2">
        <v>4.8</v>
      </c>
      <c r="BQ3054" s="2">
        <v>67.226890756299994</v>
      </c>
      <c r="BR3054" s="2">
        <v>42.857142857100001</v>
      </c>
      <c r="BS3054" s="2">
        <v>1.3</v>
      </c>
      <c r="BT3054" s="2">
        <v>0.33644859813099998</v>
      </c>
      <c r="BU3054" s="2">
        <v>30461</v>
      </c>
      <c r="BV3054" s="2">
        <v>7.8631000000000006E-2</v>
      </c>
      <c r="BW3054" s="2">
        <v>0.44229600000000002</v>
      </c>
      <c r="BX3054" s="2">
        <v>0</v>
      </c>
      <c r="BY3054" s="2">
        <v>1</v>
      </c>
      <c r="BZ3054" s="2">
        <v>0.72727272727299996</v>
      </c>
      <c r="CA3054" s="2">
        <v>0.52029380000000003</v>
      </c>
      <c r="CB3054" s="2">
        <v>0.73076923076900002</v>
      </c>
      <c r="CC3054" s="2">
        <v>91.217286989599998</v>
      </c>
      <c r="CD3054" s="2">
        <v>79.888400222100003</v>
      </c>
      <c r="CE3054" s="2">
        <v>872</v>
      </c>
      <c r="CF3054" s="2">
        <v>121</v>
      </c>
      <c r="CG3054" s="2">
        <v>1862.41275767</v>
      </c>
      <c r="CH3054" s="2">
        <v>574.30076761800001</v>
      </c>
      <c r="CI3054" s="2">
        <v>4374.9317600799995</v>
      </c>
      <c r="CJ3054" s="2">
        <v>4.4201753530300003</v>
      </c>
      <c r="CK3054" s="2">
        <v>390.98929464399998</v>
      </c>
      <c r="CL3054" s="2">
        <v>0.425700984565</v>
      </c>
      <c r="CM3054" s="1">
        <v>5</v>
      </c>
    </row>
    <row r="3055" spans="1:91" x14ac:dyDescent="0.5">
      <c r="A3055" s="1">
        <v>3054</v>
      </c>
      <c r="B3055" s="2">
        <v>1217371602</v>
      </c>
      <c r="C3055" s="2">
        <v>0</v>
      </c>
      <c r="D3055" s="2">
        <v>1</v>
      </c>
      <c r="E3055" s="2">
        <v>1</v>
      </c>
      <c r="F3055" s="2">
        <v>2</v>
      </c>
      <c r="G3055" s="2">
        <v>0</v>
      </c>
      <c r="H3055" s="2">
        <v>0</v>
      </c>
      <c r="I3055" s="2">
        <v>2</v>
      </c>
      <c r="J3055" s="2">
        <v>2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1</v>
      </c>
      <c r="T3055" s="1">
        <v>0</v>
      </c>
      <c r="U3055" s="1">
        <v>1</v>
      </c>
      <c r="V3055" s="1">
        <v>0</v>
      </c>
      <c r="W3055" s="1">
        <v>0</v>
      </c>
      <c r="X3055" s="1">
        <v>0</v>
      </c>
      <c r="Y3055" s="1">
        <v>0</v>
      </c>
      <c r="Z3055" s="1">
        <v>1</v>
      </c>
      <c r="AA3055" s="1">
        <v>0</v>
      </c>
      <c r="AB3055" s="1">
        <v>0</v>
      </c>
      <c r="AC3055" s="1">
        <v>0</v>
      </c>
      <c r="AD3055" s="1">
        <v>1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1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0</v>
      </c>
      <c r="BF3055" s="1">
        <v>0</v>
      </c>
      <c r="BG3055" s="1">
        <v>0</v>
      </c>
      <c r="BH3055" s="1">
        <v>0</v>
      </c>
      <c r="BI3055" s="1">
        <v>0</v>
      </c>
      <c r="BJ3055" s="1">
        <v>1</v>
      </c>
      <c r="BK3055" s="1">
        <v>0</v>
      </c>
      <c r="BL3055" s="2">
        <v>121.680022134</v>
      </c>
      <c r="BM3055" s="2">
        <v>595</v>
      </c>
      <c r="BN3055" s="2">
        <v>33.504065040699999</v>
      </c>
      <c r="BO3055" s="2">
        <v>38.200000000000003</v>
      </c>
      <c r="BP3055" s="2">
        <v>4.8</v>
      </c>
      <c r="BQ3055" s="2">
        <v>67.226890756299994</v>
      </c>
      <c r="BR3055" s="2">
        <v>42.857142857100001</v>
      </c>
      <c r="BS3055" s="2">
        <v>1.3</v>
      </c>
      <c r="BT3055" s="2">
        <v>0.33644859813099998</v>
      </c>
      <c r="BU3055" s="2">
        <v>30461</v>
      </c>
      <c r="BV3055" s="2">
        <v>7.8631000000000006E-2</v>
      </c>
      <c r="BW3055" s="2">
        <v>0.44229600000000002</v>
      </c>
      <c r="BX3055" s="2">
        <v>0</v>
      </c>
      <c r="BY3055" s="2">
        <v>1</v>
      </c>
      <c r="BZ3055" s="2">
        <v>0.72727272727299996</v>
      </c>
      <c r="CA3055" s="2">
        <v>0.52029380000000003</v>
      </c>
      <c r="CB3055" s="2">
        <v>0.73076923076900002</v>
      </c>
      <c r="CC3055" s="2">
        <v>91.217286989599998</v>
      </c>
      <c r="CD3055" s="2">
        <v>79.888400222100003</v>
      </c>
      <c r="CE3055" s="2">
        <v>872</v>
      </c>
      <c r="CF3055" s="2">
        <v>121</v>
      </c>
      <c r="CG3055" s="2">
        <v>1862.41275767</v>
      </c>
      <c r="CH3055" s="2">
        <v>574.30076761800001</v>
      </c>
      <c r="CI3055" s="2">
        <v>4374.9317600799995</v>
      </c>
      <c r="CJ3055" s="2">
        <v>4.4201753530300003</v>
      </c>
      <c r="CK3055" s="2">
        <v>390.98929464399998</v>
      </c>
      <c r="CL3055" s="2">
        <v>0.425700984565</v>
      </c>
      <c r="CM3055" s="1">
        <v>5</v>
      </c>
    </row>
    <row r="3056" spans="1:91" x14ac:dyDescent="0.5">
      <c r="A3056" s="1">
        <v>3055</v>
      </c>
      <c r="B3056" s="2">
        <v>1229848559</v>
      </c>
      <c r="C3056" s="2">
        <v>0</v>
      </c>
      <c r="D3056" s="2">
        <v>1</v>
      </c>
      <c r="E3056" s="2">
        <v>0</v>
      </c>
      <c r="F3056" s="2">
        <v>2.2000000000000002</v>
      </c>
      <c r="G3056" s="2">
        <v>0</v>
      </c>
      <c r="H3056" s="2">
        <v>1</v>
      </c>
      <c r="I3056" s="2">
        <v>2</v>
      </c>
      <c r="J3056" s="2">
        <v>2</v>
      </c>
      <c r="K3056" s="1">
        <v>0</v>
      </c>
      <c r="L3056" s="1">
        <v>0</v>
      </c>
      <c r="M3056" s="1">
        <v>0</v>
      </c>
      <c r="N3056" s="1">
        <v>1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1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1</v>
      </c>
      <c r="AX3056" s="1">
        <v>0</v>
      </c>
      <c r="AY3056" s="1">
        <v>0</v>
      </c>
      <c r="AZ3056" s="1">
        <v>0</v>
      </c>
      <c r="BA3056" s="1">
        <v>0</v>
      </c>
      <c r="BB3056" s="1">
        <v>1</v>
      </c>
      <c r="BC3056" s="1">
        <v>0</v>
      </c>
      <c r="BD3056" s="1">
        <v>0</v>
      </c>
      <c r="BE3056" s="1">
        <v>1</v>
      </c>
      <c r="BF3056" s="1">
        <v>0</v>
      </c>
      <c r="BG3056" s="1">
        <v>0</v>
      </c>
      <c r="BH3056" s="1">
        <v>0</v>
      </c>
      <c r="BI3056" s="1">
        <v>0</v>
      </c>
      <c r="BJ3056" s="1">
        <v>0</v>
      </c>
      <c r="BK3056" s="1">
        <v>0</v>
      </c>
      <c r="BL3056" s="2">
        <v>121.680022134</v>
      </c>
      <c r="BM3056" s="2">
        <v>595</v>
      </c>
      <c r="BN3056" s="2">
        <v>33.504065040699999</v>
      </c>
      <c r="BO3056" s="2">
        <v>38.200000000000003</v>
      </c>
      <c r="BP3056" s="2">
        <v>4.8</v>
      </c>
      <c r="BQ3056" s="2">
        <v>67.226890756299994</v>
      </c>
      <c r="BR3056" s="2">
        <v>42.857142857100001</v>
      </c>
      <c r="BS3056" s="2">
        <v>1.3</v>
      </c>
      <c r="BT3056" s="2">
        <v>0.33644859813099998</v>
      </c>
      <c r="BU3056" s="2">
        <v>30461</v>
      </c>
      <c r="BV3056" s="2">
        <v>7.8631000000000006E-2</v>
      </c>
      <c r="BW3056" s="2">
        <v>0.44229600000000002</v>
      </c>
      <c r="BX3056" s="2">
        <v>0</v>
      </c>
      <c r="BY3056" s="2">
        <v>1</v>
      </c>
      <c r="BZ3056" s="2">
        <v>0.72727272727299996</v>
      </c>
      <c r="CA3056" s="2">
        <v>0.52029380000000003</v>
      </c>
      <c r="CB3056" s="2">
        <v>0.73076923076900002</v>
      </c>
      <c r="CC3056" s="2">
        <v>91.217286989599998</v>
      </c>
      <c r="CD3056" s="2">
        <v>79.888400222100003</v>
      </c>
      <c r="CE3056" s="2">
        <v>872</v>
      </c>
      <c r="CF3056" s="2">
        <v>121</v>
      </c>
      <c r="CG3056" s="2">
        <v>1862.41275767</v>
      </c>
      <c r="CH3056" s="2">
        <v>574.30076761800001</v>
      </c>
      <c r="CI3056" s="2">
        <v>4374.9317600799995</v>
      </c>
      <c r="CJ3056" s="2">
        <v>4.4201753530300003</v>
      </c>
      <c r="CK3056" s="2">
        <v>390.98929464399998</v>
      </c>
      <c r="CL3056" s="2">
        <v>0.425700984565</v>
      </c>
      <c r="CM3056" s="1">
        <v>5</v>
      </c>
    </row>
    <row r="3057" spans="1:91" x14ac:dyDescent="0.5">
      <c r="A3057" s="1">
        <v>3056</v>
      </c>
      <c r="B3057" s="2">
        <v>1231864224</v>
      </c>
      <c r="C3057" s="2">
        <v>0</v>
      </c>
      <c r="D3057" s="2">
        <v>1</v>
      </c>
      <c r="E3057" s="2">
        <v>0</v>
      </c>
      <c r="F3057" s="2">
        <v>2.2000000000000002</v>
      </c>
      <c r="G3057" s="2">
        <v>0</v>
      </c>
      <c r="H3057" s="2">
        <v>0</v>
      </c>
      <c r="I3057" s="2">
        <v>2</v>
      </c>
      <c r="J3057" s="2">
        <v>3</v>
      </c>
      <c r="K3057" s="1">
        <v>0</v>
      </c>
      <c r="L3057" s="1">
        <v>0</v>
      </c>
      <c r="M3057" s="1">
        <v>0</v>
      </c>
      <c r="N3057" s="1">
        <v>1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1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1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1</v>
      </c>
      <c r="BB3057" s="1">
        <v>0</v>
      </c>
      <c r="BC3057" s="1">
        <v>0</v>
      </c>
      <c r="BD3057" s="1">
        <v>0</v>
      </c>
      <c r="BE3057" s="1">
        <v>1</v>
      </c>
      <c r="BF3057" s="1">
        <v>0</v>
      </c>
      <c r="BG3057" s="1">
        <v>0</v>
      </c>
      <c r="BH3057" s="1">
        <v>1</v>
      </c>
      <c r="BI3057" s="1">
        <v>0</v>
      </c>
      <c r="BJ3057" s="1">
        <v>0</v>
      </c>
      <c r="BK3057" s="1">
        <v>0</v>
      </c>
      <c r="BL3057" s="2">
        <v>121.680022134</v>
      </c>
      <c r="BM3057" s="2">
        <v>595</v>
      </c>
      <c r="BN3057" s="2">
        <v>33.504065040699999</v>
      </c>
      <c r="BO3057" s="2">
        <v>38.200000000000003</v>
      </c>
      <c r="BP3057" s="2">
        <v>4.8</v>
      </c>
      <c r="BQ3057" s="2">
        <v>67.226890756299994</v>
      </c>
      <c r="BR3057" s="2">
        <v>42.857142857100001</v>
      </c>
      <c r="BS3057" s="2">
        <v>1.3</v>
      </c>
      <c r="BT3057" s="2">
        <v>0.33644859813099998</v>
      </c>
      <c r="BU3057" s="2">
        <v>30461</v>
      </c>
      <c r="BV3057" s="2">
        <v>7.8631000000000006E-2</v>
      </c>
      <c r="BW3057" s="2">
        <v>0.44229600000000002</v>
      </c>
      <c r="BX3057" s="2">
        <v>0</v>
      </c>
      <c r="BY3057" s="2">
        <v>1</v>
      </c>
      <c r="BZ3057" s="2">
        <v>0.72727272727299996</v>
      </c>
      <c r="CA3057" s="2">
        <v>0.52029380000000003</v>
      </c>
      <c r="CB3057" s="2">
        <v>0.73076923076900002</v>
      </c>
      <c r="CC3057" s="2">
        <v>91.217286989599998</v>
      </c>
      <c r="CD3057" s="2">
        <v>79.888400222100003</v>
      </c>
      <c r="CE3057" s="2">
        <v>872</v>
      </c>
      <c r="CF3057" s="2">
        <v>121</v>
      </c>
      <c r="CG3057" s="2">
        <v>1862.41275767</v>
      </c>
      <c r="CH3057" s="2">
        <v>574.30076761800001</v>
      </c>
      <c r="CI3057" s="2">
        <v>4374.9317600799995</v>
      </c>
      <c r="CJ3057" s="2">
        <v>4.4201753530300003</v>
      </c>
      <c r="CK3057" s="2">
        <v>390.98929464399998</v>
      </c>
      <c r="CL3057" s="2">
        <v>0.425700984565</v>
      </c>
      <c r="CM3057" s="1">
        <v>5</v>
      </c>
    </row>
    <row r="3058" spans="1:91" x14ac:dyDescent="0.5">
      <c r="A3058" s="1">
        <v>3057</v>
      </c>
      <c r="B3058" s="2">
        <v>1170625868</v>
      </c>
      <c r="C3058" s="2">
        <v>0</v>
      </c>
      <c r="D3058" s="2">
        <v>1</v>
      </c>
      <c r="E3058" s="2">
        <v>1</v>
      </c>
      <c r="F3058" s="2">
        <v>2.1</v>
      </c>
      <c r="G3058" s="2">
        <v>0</v>
      </c>
      <c r="H3058" s="2">
        <v>0</v>
      </c>
      <c r="I3058" s="2">
        <v>1</v>
      </c>
      <c r="J3058" s="2">
        <v>2</v>
      </c>
      <c r="K3058" s="1">
        <v>0</v>
      </c>
      <c r="L3058" s="1">
        <v>0</v>
      </c>
      <c r="M3058" s="1">
        <v>0</v>
      </c>
      <c r="N3058" s="1">
        <v>1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1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0</v>
      </c>
      <c r="AC3058" s="1">
        <v>0</v>
      </c>
      <c r="AD3058" s="1">
        <v>1</v>
      </c>
      <c r="AE3058" s="1">
        <v>0</v>
      </c>
      <c r="AF3058" s="1">
        <v>0</v>
      </c>
      <c r="AG3058" s="1">
        <v>0</v>
      </c>
      <c r="AH3058" s="1">
        <v>1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1</v>
      </c>
      <c r="AP3058" s="1">
        <v>0</v>
      </c>
      <c r="AQ3058" s="1">
        <v>0</v>
      </c>
      <c r="AR3058" s="1">
        <v>0</v>
      </c>
      <c r="AS3058" s="1">
        <v>1</v>
      </c>
      <c r="AT3058" s="1">
        <v>0</v>
      </c>
      <c r="AU3058" s="1">
        <v>0</v>
      </c>
      <c r="AV3058" s="1">
        <v>0</v>
      </c>
      <c r="AW3058" s="1">
        <v>1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1</v>
      </c>
      <c r="BG3058" s="1">
        <v>0</v>
      </c>
      <c r="BH3058" s="1">
        <v>0</v>
      </c>
      <c r="BI3058" s="1">
        <v>1</v>
      </c>
      <c r="BJ3058" s="1">
        <v>0</v>
      </c>
      <c r="BK3058" s="1">
        <v>0</v>
      </c>
      <c r="BL3058" s="2">
        <v>8.5721335806300001</v>
      </c>
      <c r="BM3058" s="2">
        <v>985</v>
      </c>
      <c r="BN3058" s="2">
        <v>35.934010152299997</v>
      </c>
      <c r="BO3058" s="2">
        <v>70.900000000000006</v>
      </c>
      <c r="BP3058" s="2">
        <v>6</v>
      </c>
      <c r="BQ3058" s="2">
        <v>20.812182741099999</v>
      </c>
      <c r="BR3058" s="2">
        <v>10.6598984772</v>
      </c>
      <c r="BS3058" s="2">
        <v>1</v>
      </c>
      <c r="BT3058" s="2">
        <v>0.45121951219500001</v>
      </c>
      <c r="BU3058" s="2">
        <v>53641</v>
      </c>
      <c r="BV3058" s="2">
        <v>0.51412599999999997</v>
      </c>
      <c r="BW3058" s="2">
        <v>0.100295</v>
      </c>
      <c r="BX3058" s="2">
        <v>0.76470588235299997</v>
      </c>
      <c r="BY3058" s="2">
        <v>0.95019157088100004</v>
      </c>
      <c r="BZ3058" s="2">
        <v>0.97983870967700004</v>
      </c>
      <c r="CA3058" s="2">
        <v>0.37387681818200003</v>
      </c>
      <c r="CB3058" s="2">
        <v>0.78688524590200004</v>
      </c>
      <c r="CC3058" s="2">
        <v>93.335236349100001</v>
      </c>
      <c r="CD3058" s="2">
        <v>86.113087551000007</v>
      </c>
      <c r="CE3058" s="2">
        <v>872</v>
      </c>
      <c r="CF3058" s="2">
        <v>121</v>
      </c>
      <c r="CG3058" s="2">
        <v>1934.68267251</v>
      </c>
      <c r="CH3058" s="2">
        <v>148.01840187600001</v>
      </c>
      <c r="CI3058" s="2">
        <v>2362.3293216799998</v>
      </c>
      <c r="CJ3058" s="2">
        <v>3.5922682804499999</v>
      </c>
      <c r="CK3058" s="2">
        <v>864.49630308099995</v>
      </c>
      <c r="CL3058" s="2">
        <v>0.81897246702899995</v>
      </c>
      <c r="CM3058" s="1">
        <v>5</v>
      </c>
    </row>
    <row r="3059" spans="1:91" x14ac:dyDescent="0.5">
      <c r="A3059" s="1">
        <v>3058</v>
      </c>
      <c r="B3059" s="2">
        <v>1171000594</v>
      </c>
      <c r="C3059" s="2">
        <v>0</v>
      </c>
      <c r="D3059" s="2">
        <v>1</v>
      </c>
      <c r="E3059" s="2">
        <v>1</v>
      </c>
      <c r="F3059" s="2">
        <v>2.5</v>
      </c>
      <c r="G3059" s="2">
        <v>1</v>
      </c>
      <c r="H3059" s="2">
        <v>0</v>
      </c>
      <c r="I3059" s="2">
        <v>1</v>
      </c>
      <c r="J3059" s="2">
        <v>3</v>
      </c>
      <c r="K3059" s="1">
        <v>0</v>
      </c>
      <c r="L3059" s="1">
        <v>0</v>
      </c>
      <c r="M3059" s="1">
        <v>0</v>
      </c>
      <c r="N3059" s="1">
        <v>1</v>
      </c>
      <c r="O3059" s="1">
        <v>0</v>
      </c>
      <c r="P3059" s="1">
        <v>0</v>
      </c>
      <c r="Q3059" s="1">
        <v>1</v>
      </c>
      <c r="R3059" s="1">
        <v>0</v>
      </c>
      <c r="S3059" s="1">
        <v>0</v>
      </c>
      <c r="T3059" s="1">
        <v>0</v>
      </c>
      <c r="U3059" s="1">
        <v>0</v>
      </c>
      <c r="V3059" s="1">
        <v>1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1</v>
      </c>
      <c r="AD3059" s="1">
        <v>0</v>
      </c>
      <c r="AE3059" s="1">
        <v>0</v>
      </c>
      <c r="AF3059" s="1">
        <v>0</v>
      </c>
      <c r="AG3059" s="1">
        <v>1</v>
      </c>
      <c r="AH3059" s="1">
        <v>0</v>
      </c>
      <c r="AI3059" s="1">
        <v>0</v>
      </c>
      <c r="AJ3059" s="1">
        <v>0</v>
      </c>
      <c r="AK3059" s="1">
        <v>0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1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1</v>
      </c>
      <c r="BC3059" s="1">
        <v>0</v>
      </c>
      <c r="BD3059" s="1">
        <v>0</v>
      </c>
      <c r="BE3059" s="1">
        <v>0</v>
      </c>
      <c r="BF3059" s="1">
        <v>1</v>
      </c>
      <c r="BG3059" s="1">
        <v>0</v>
      </c>
      <c r="BH3059" s="1">
        <v>1</v>
      </c>
      <c r="BI3059" s="1">
        <v>0</v>
      </c>
      <c r="BJ3059" s="1">
        <v>0</v>
      </c>
      <c r="BK3059" s="1">
        <v>0</v>
      </c>
      <c r="BL3059" s="2">
        <v>8.5721335806300001</v>
      </c>
      <c r="BM3059" s="2">
        <v>985</v>
      </c>
      <c r="BN3059" s="2">
        <v>35.934010152299997</v>
      </c>
      <c r="BO3059" s="2">
        <v>70.900000000000006</v>
      </c>
      <c r="BP3059" s="2">
        <v>6</v>
      </c>
      <c r="BQ3059" s="2">
        <v>20.812182741099999</v>
      </c>
      <c r="BR3059" s="2">
        <v>10.6598984772</v>
      </c>
      <c r="BS3059" s="2">
        <v>1</v>
      </c>
      <c r="BT3059" s="2">
        <v>0.45121951219500001</v>
      </c>
      <c r="BU3059" s="2">
        <v>53641</v>
      </c>
      <c r="BV3059" s="2">
        <v>0.51412599999999997</v>
      </c>
      <c r="BW3059" s="2">
        <v>0.100295</v>
      </c>
      <c r="BX3059" s="2">
        <v>0.76470588235299997</v>
      </c>
      <c r="BY3059" s="2">
        <v>0.95019157088100004</v>
      </c>
      <c r="BZ3059" s="2">
        <v>0.97983870967700004</v>
      </c>
      <c r="CA3059" s="2">
        <v>0.37387681818200003</v>
      </c>
      <c r="CB3059" s="2">
        <v>0.78688524590200004</v>
      </c>
      <c r="CC3059" s="2">
        <v>93.335236349100001</v>
      </c>
      <c r="CD3059" s="2">
        <v>86.113087551000007</v>
      </c>
      <c r="CE3059" s="2">
        <v>872</v>
      </c>
      <c r="CF3059" s="2">
        <v>121</v>
      </c>
      <c r="CG3059" s="2">
        <v>1901.1120817599999</v>
      </c>
      <c r="CH3059" s="2">
        <v>111.779350095</v>
      </c>
      <c r="CI3059" s="2">
        <v>2604.5431257199998</v>
      </c>
      <c r="CJ3059" s="2">
        <v>2.92906574068</v>
      </c>
      <c r="CK3059" s="2">
        <v>50.177289847899999</v>
      </c>
      <c r="CL3059" s="2">
        <v>0.729921521741</v>
      </c>
      <c r="CM3059" s="1">
        <v>5</v>
      </c>
    </row>
    <row r="3060" spans="1:91" x14ac:dyDescent="0.5">
      <c r="A3060" s="1">
        <v>3059</v>
      </c>
      <c r="B3060" s="2">
        <v>1171418536</v>
      </c>
      <c r="C3060" s="2">
        <v>0</v>
      </c>
      <c r="D3060" s="2">
        <v>1</v>
      </c>
      <c r="E3060" s="2">
        <v>1</v>
      </c>
      <c r="F3060" s="2">
        <v>2.2000000000000002</v>
      </c>
      <c r="G3060" s="2">
        <v>1</v>
      </c>
      <c r="H3060" s="2">
        <v>0</v>
      </c>
      <c r="I3060" s="2">
        <v>2</v>
      </c>
      <c r="J3060" s="2">
        <v>3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0</v>
      </c>
      <c r="T3060" s="1">
        <v>0</v>
      </c>
      <c r="U3060" s="1">
        <v>1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  <c r="AE3060" s="1">
        <v>1</v>
      </c>
      <c r="AF3060" s="1">
        <v>0</v>
      </c>
      <c r="AG3060" s="1">
        <v>0</v>
      </c>
      <c r="AH3060" s="1">
        <v>1</v>
      </c>
      <c r="AI3060" s="1">
        <v>0</v>
      </c>
      <c r="AJ3060" s="1">
        <v>0</v>
      </c>
      <c r="AK3060" s="1">
        <v>0</v>
      </c>
      <c r="AL3060" s="1">
        <v>0</v>
      </c>
      <c r="AM3060" s="1">
        <v>1</v>
      </c>
      <c r="AN3060" s="1">
        <v>0</v>
      </c>
      <c r="AO3060" s="1">
        <v>0</v>
      </c>
      <c r="AP3060" s="1">
        <v>1</v>
      </c>
      <c r="AQ3060" s="1">
        <v>0</v>
      </c>
      <c r="AR3060" s="1">
        <v>0</v>
      </c>
      <c r="AS3060" s="1">
        <v>0</v>
      </c>
      <c r="AT3060" s="1">
        <v>1</v>
      </c>
      <c r="AU3060" s="1">
        <v>0</v>
      </c>
      <c r="AV3060" s="1">
        <v>0</v>
      </c>
      <c r="AW3060" s="1">
        <v>1</v>
      </c>
      <c r="AX3060" s="1">
        <v>0</v>
      </c>
      <c r="AY3060" s="1">
        <v>0</v>
      </c>
      <c r="AZ3060" s="1">
        <v>0</v>
      </c>
      <c r="BA3060" s="1">
        <v>0</v>
      </c>
      <c r="BB3060" s="1">
        <v>1</v>
      </c>
      <c r="BC3060" s="1">
        <v>0</v>
      </c>
      <c r="BD3060" s="1">
        <v>0</v>
      </c>
      <c r="BE3060" s="1">
        <v>1</v>
      </c>
      <c r="BF3060" s="1">
        <v>0</v>
      </c>
      <c r="BG3060" s="1">
        <v>0</v>
      </c>
      <c r="BH3060" s="1">
        <v>0</v>
      </c>
      <c r="BI3060" s="1">
        <v>1</v>
      </c>
      <c r="BJ3060" s="1">
        <v>0</v>
      </c>
      <c r="BK3060" s="1">
        <v>0</v>
      </c>
      <c r="BL3060" s="2">
        <v>8.5721335806300001</v>
      </c>
      <c r="BM3060" s="2">
        <v>985</v>
      </c>
      <c r="BN3060" s="2">
        <v>35.934010152299997</v>
      </c>
      <c r="BO3060" s="2">
        <v>70.900000000000006</v>
      </c>
      <c r="BP3060" s="2">
        <v>6</v>
      </c>
      <c r="BQ3060" s="2">
        <v>20.812182741099999</v>
      </c>
      <c r="BR3060" s="2">
        <v>10.6598984772</v>
      </c>
      <c r="BS3060" s="2">
        <v>1</v>
      </c>
      <c r="BT3060" s="2">
        <v>0.45121951219500001</v>
      </c>
      <c r="BU3060" s="2">
        <v>53641</v>
      </c>
      <c r="BV3060" s="2">
        <v>0.51412599999999997</v>
      </c>
      <c r="BW3060" s="2">
        <v>0.100295</v>
      </c>
      <c r="BX3060" s="2">
        <v>0.76470588235299997</v>
      </c>
      <c r="BY3060" s="2">
        <v>0.95019157088100004</v>
      </c>
      <c r="BZ3060" s="2">
        <v>0.97983870967700004</v>
      </c>
      <c r="CA3060" s="2">
        <v>0.37387681818200003</v>
      </c>
      <c r="CB3060" s="2">
        <v>0.78688524590200004</v>
      </c>
      <c r="CC3060" s="2">
        <v>93.335236349100001</v>
      </c>
      <c r="CD3060" s="2">
        <v>86.113087551000007</v>
      </c>
      <c r="CE3060" s="2">
        <v>872</v>
      </c>
      <c r="CF3060" s="2">
        <v>121</v>
      </c>
      <c r="CG3060" s="2">
        <v>1594.26473622</v>
      </c>
      <c r="CH3060" s="2">
        <v>309.35483185499999</v>
      </c>
      <c r="CI3060" s="2">
        <v>2013.0321439500001</v>
      </c>
      <c r="CJ3060" s="2">
        <v>3.06681130131</v>
      </c>
      <c r="CK3060" s="2">
        <v>515.19912535599997</v>
      </c>
      <c r="CL3060" s="2">
        <v>0.79197182270900002</v>
      </c>
      <c r="CM3060" s="1">
        <v>5</v>
      </c>
    </row>
    <row r="3061" spans="1:91" x14ac:dyDescent="0.5">
      <c r="A3061" s="1">
        <v>3060</v>
      </c>
      <c r="B3061" s="2">
        <v>1171612571</v>
      </c>
      <c r="C3061" s="2">
        <v>0</v>
      </c>
      <c r="D3061" s="2">
        <v>1</v>
      </c>
      <c r="E3061" s="2">
        <v>1</v>
      </c>
      <c r="F3061" s="2">
        <v>1.9</v>
      </c>
      <c r="G3061" s="2">
        <v>0</v>
      </c>
      <c r="H3061" s="2">
        <v>0</v>
      </c>
      <c r="I3061" s="2">
        <v>2</v>
      </c>
      <c r="J3061" s="2">
        <v>2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1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1</v>
      </c>
      <c r="AB3061" s="1">
        <v>0</v>
      </c>
      <c r="AC3061" s="1">
        <v>1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1</v>
      </c>
      <c r="AJ3061" s="1">
        <v>0</v>
      </c>
      <c r="AK3061" s="1">
        <v>0</v>
      </c>
      <c r="AL3061" s="1">
        <v>0</v>
      </c>
      <c r="AM3061" s="1">
        <v>0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1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1</v>
      </c>
      <c r="BF3061" s="1">
        <v>0</v>
      </c>
      <c r="BG3061" s="1">
        <v>0</v>
      </c>
      <c r="BH3061" s="1">
        <v>0</v>
      </c>
      <c r="BI3061" s="1">
        <v>0</v>
      </c>
      <c r="BJ3061" s="1">
        <v>1</v>
      </c>
      <c r="BK3061" s="1">
        <v>0</v>
      </c>
      <c r="BL3061" s="2">
        <v>8.5721335806300001</v>
      </c>
      <c r="BM3061" s="2">
        <v>985</v>
      </c>
      <c r="BN3061" s="2">
        <v>35.934010152299997</v>
      </c>
      <c r="BO3061" s="2">
        <v>70.900000000000006</v>
      </c>
      <c r="BP3061" s="2">
        <v>6</v>
      </c>
      <c r="BQ3061" s="2">
        <v>20.812182741099999</v>
      </c>
      <c r="BR3061" s="2">
        <v>10.6598984772</v>
      </c>
      <c r="BS3061" s="2">
        <v>1</v>
      </c>
      <c r="BT3061" s="2">
        <v>0.45121951219500001</v>
      </c>
      <c r="BU3061" s="2">
        <v>53641</v>
      </c>
      <c r="BV3061" s="2">
        <v>0.51412599999999997</v>
      </c>
      <c r="BW3061" s="2">
        <v>0.100295</v>
      </c>
      <c r="BX3061" s="2">
        <v>0.76470588235299997</v>
      </c>
      <c r="BY3061" s="2">
        <v>0.95019157088100004</v>
      </c>
      <c r="BZ3061" s="2">
        <v>0.97983870967700004</v>
      </c>
      <c r="CA3061" s="2">
        <v>0.37387681818200003</v>
      </c>
      <c r="CB3061" s="2">
        <v>0.78688524590200004</v>
      </c>
      <c r="CC3061" s="2">
        <v>93.335236349100001</v>
      </c>
      <c r="CD3061" s="2">
        <v>86.113087551000007</v>
      </c>
      <c r="CE3061" s="2">
        <v>872</v>
      </c>
      <c r="CF3061" s="2">
        <v>121</v>
      </c>
      <c r="CG3061" s="2">
        <v>1359.5587476799999</v>
      </c>
      <c r="CH3061" s="2">
        <v>38.702793689300002</v>
      </c>
      <c r="CI3061" s="2">
        <v>1469.8356911200001</v>
      </c>
      <c r="CJ3061" s="2">
        <v>2.2522603807400001</v>
      </c>
      <c r="CK3061" s="2">
        <v>21.317377219200001</v>
      </c>
      <c r="CL3061" s="2">
        <v>0.92497328503700005</v>
      </c>
      <c r="CM3061" s="1">
        <v>5</v>
      </c>
    </row>
    <row r="3062" spans="1:91" x14ac:dyDescent="0.5">
      <c r="A3062" s="1">
        <v>3061</v>
      </c>
      <c r="B3062" s="2">
        <v>1171969681</v>
      </c>
      <c r="C3062" s="2">
        <v>1</v>
      </c>
      <c r="D3062" s="2">
        <v>0</v>
      </c>
      <c r="E3062" s="2">
        <v>0</v>
      </c>
      <c r="F3062" s="2">
        <v>2.4</v>
      </c>
      <c r="G3062" s="2">
        <v>1</v>
      </c>
      <c r="H3062" s="2">
        <v>1</v>
      </c>
      <c r="I3062" s="2">
        <v>1</v>
      </c>
      <c r="J3062" s="2">
        <v>3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</v>
      </c>
      <c r="AA3062" s="1">
        <v>0</v>
      </c>
      <c r="AB3062" s="1">
        <v>0</v>
      </c>
      <c r="AC3062" s="1">
        <v>0</v>
      </c>
      <c r="AD3062" s="1">
        <v>1</v>
      </c>
      <c r="AE3062" s="1">
        <v>0</v>
      </c>
      <c r="AF3062" s="1">
        <v>1</v>
      </c>
      <c r="AG3062" s="1">
        <v>0</v>
      </c>
      <c r="AH3062" s="1">
        <v>0</v>
      </c>
      <c r="AI3062" s="1">
        <v>0</v>
      </c>
      <c r="AJ3062" s="1">
        <v>0</v>
      </c>
      <c r="AK3062" s="1">
        <v>1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1</v>
      </c>
      <c r="AT3062" s="1">
        <v>0</v>
      </c>
      <c r="AU3062" s="1">
        <v>0</v>
      </c>
      <c r="AV3062" s="1">
        <v>1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0</v>
      </c>
      <c r="BG3062" s="1">
        <v>0</v>
      </c>
      <c r="BH3062" s="1">
        <v>0</v>
      </c>
      <c r="BI3062" s="1">
        <v>1</v>
      </c>
      <c r="BJ3062" s="1">
        <v>0</v>
      </c>
      <c r="BK3062" s="1">
        <v>0</v>
      </c>
      <c r="BL3062" s="2">
        <v>8.5721335806300001</v>
      </c>
      <c r="BM3062" s="2">
        <v>985</v>
      </c>
      <c r="BN3062" s="2">
        <v>35.934010152299997</v>
      </c>
      <c r="BO3062" s="2">
        <v>70.900000000000006</v>
      </c>
      <c r="BP3062" s="2">
        <v>6</v>
      </c>
      <c r="BQ3062" s="2">
        <v>20.812182741099999</v>
      </c>
      <c r="BR3062" s="2">
        <v>10.6598984772</v>
      </c>
      <c r="BS3062" s="2">
        <v>1</v>
      </c>
      <c r="BT3062" s="2">
        <v>0.45121951219500001</v>
      </c>
      <c r="BU3062" s="2">
        <v>53641</v>
      </c>
      <c r="BV3062" s="2">
        <v>0.51412599999999997</v>
      </c>
      <c r="BW3062" s="2">
        <v>0.100295</v>
      </c>
      <c r="BX3062" s="2">
        <v>0.76470588235299997</v>
      </c>
      <c r="BY3062" s="2">
        <v>0.95019157088100004</v>
      </c>
      <c r="BZ3062" s="2">
        <v>0.97983870967700004</v>
      </c>
      <c r="CA3062" s="2">
        <v>0.37387681818200003</v>
      </c>
      <c r="CB3062" s="2">
        <v>0.78688524590200004</v>
      </c>
      <c r="CC3062" s="2">
        <v>93.335236349100001</v>
      </c>
      <c r="CD3062" s="2">
        <v>86.113087551000007</v>
      </c>
      <c r="CE3062" s="2">
        <v>1668</v>
      </c>
      <c r="CF3062" s="2">
        <v>696</v>
      </c>
      <c r="CG3062" s="2">
        <v>2030.1517080399999</v>
      </c>
      <c r="CH3062" s="2">
        <v>400.39816871199997</v>
      </c>
      <c r="CI3062" s="2">
        <v>2710.4150885099998</v>
      </c>
      <c r="CJ3062" s="2">
        <v>4.11406350631</v>
      </c>
      <c r="CK3062" s="2">
        <v>956.946431018</v>
      </c>
      <c r="CL3062" s="2">
        <v>0.74901874500599996</v>
      </c>
      <c r="CM3062" s="1">
        <v>5</v>
      </c>
    </row>
    <row r="3063" spans="1:91" x14ac:dyDescent="0.5">
      <c r="A3063" s="1">
        <v>3062</v>
      </c>
      <c r="B3063" s="2">
        <v>1172769104</v>
      </c>
      <c r="C3063" s="2">
        <v>0</v>
      </c>
      <c r="D3063" s="2">
        <v>1</v>
      </c>
      <c r="E3063" s="2">
        <v>1</v>
      </c>
      <c r="F3063" s="2">
        <v>1.9</v>
      </c>
      <c r="G3063" s="2">
        <v>1</v>
      </c>
      <c r="H3063" s="2">
        <v>0</v>
      </c>
      <c r="I3063" s="2">
        <v>1</v>
      </c>
      <c r="J3063" s="2">
        <v>3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1</v>
      </c>
      <c r="AA3063" s="1">
        <v>0</v>
      </c>
      <c r="AB3063" s="1">
        <v>0</v>
      </c>
      <c r="AC3063" s="1">
        <v>0</v>
      </c>
      <c r="AD3063" s="1">
        <v>0</v>
      </c>
      <c r="AE3063" s="1">
        <v>1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1</v>
      </c>
      <c r="AL3063" s="1">
        <v>0</v>
      </c>
      <c r="AM3063" s="1">
        <v>0</v>
      </c>
      <c r="AN3063" s="1">
        <v>0</v>
      </c>
      <c r="AO3063" s="1">
        <v>0</v>
      </c>
      <c r="AP3063" s="1">
        <v>1</v>
      </c>
      <c r="AQ3063" s="1">
        <v>0</v>
      </c>
      <c r="AR3063" s="1">
        <v>0</v>
      </c>
      <c r="AS3063" s="1">
        <v>0</v>
      </c>
      <c r="AT3063" s="1">
        <v>1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0</v>
      </c>
      <c r="BE3063" s="1">
        <v>1</v>
      </c>
      <c r="BF3063" s="1">
        <v>0</v>
      </c>
      <c r="BG3063" s="1">
        <v>0</v>
      </c>
      <c r="BH3063" s="1">
        <v>0</v>
      </c>
      <c r="BI3063" s="1">
        <v>0</v>
      </c>
      <c r="BJ3063" s="1">
        <v>1</v>
      </c>
      <c r="BK3063" s="1">
        <v>0</v>
      </c>
      <c r="BL3063" s="2">
        <v>8.5721335806300001</v>
      </c>
      <c r="BM3063" s="2">
        <v>985</v>
      </c>
      <c r="BN3063" s="2">
        <v>35.934010152299997</v>
      </c>
      <c r="BO3063" s="2">
        <v>70.900000000000006</v>
      </c>
      <c r="BP3063" s="2">
        <v>6</v>
      </c>
      <c r="BQ3063" s="2">
        <v>20.812182741099999</v>
      </c>
      <c r="BR3063" s="2">
        <v>10.6598984772</v>
      </c>
      <c r="BS3063" s="2">
        <v>1</v>
      </c>
      <c r="BT3063" s="2">
        <v>0.45121951219500001</v>
      </c>
      <c r="BU3063" s="2">
        <v>53641</v>
      </c>
      <c r="BV3063" s="2">
        <v>0.51412599999999997</v>
      </c>
      <c r="BW3063" s="2">
        <v>0.100295</v>
      </c>
      <c r="BX3063" s="2">
        <v>0.76470588235299997</v>
      </c>
      <c r="BY3063" s="2">
        <v>0.95019157088100004</v>
      </c>
      <c r="BZ3063" s="2">
        <v>0.97983870967700004</v>
      </c>
      <c r="CA3063" s="2">
        <v>0.37387681818200003</v>
      </c>
      <c r="CB3063" s="2">
        <v>0.78688524590200004</v>
      </c>
      <c r="CC3063" s="2">
        <v>93.335236349100001</v>
      </c>
      <c r="CD3063" s="2">
        <v>86.113087551000007</v>
      </c>
      <c r="CE3063" s="2">
        <v>872</v>
      </c>
      <c r="CF3063" s="2">
        <v>121</v>
      </c>
      <c r="CG3063" s="2">
        <v>1578.6926448199999</v>
      </c>
      <c r="CH3063" s="2">
        <v>305.08449573000001</v>
      </c>
      <c r="CI3063" s="2">
        <v>2008.76180783</v>
      </c>
      <c r="CJ3063" s="2">
        <v>3.0604140758799998</v>
      </c>
      <c r="CK3063" s="2">
        <v>510.928789231</v>
      </c>
      <c r="CL3063" s="2">
        <v>0.78590335532699995</v>
      </c>
      <c r="CM3063" s="1">
        <v>5</v>
      </c>
    </row>
    <row r="3064" spans="1:91" x14ac:dyDescent="0.5">
      <c r="A3064" s="1">
        <v>3063</v>
      </c>
      <c r="B3064" s="2">
        <v>1172835820</v>
      </c>
      <c r="C3064" s="2">
        <v>0</v>
      </c>
      <c r="D3064" s="2">
        <v>1</v>
      </c>
      <c r="E3064" s="2">
        <v>1</v>
      </c>
      <c r="F3064" s="2">
        <v>2.2000000000000002</v>
      </c>
      <c r="G3064" s="2">
        <v>1</v>
      </c>
      <c r="H3064" s="2">
        <v>0</v>
      </c>
      <c r="I3064" s="2">
        <v>1</v>
      </c>
      <c r="J3064" s="2">
        <v>2</v>
      </c>
      <c r="K3064" s="1">
        <v>0</v>
      </c>
      <c r="L3064" s="1">
        <v>0</v>
      </c>
      <c r="M3064" s="1">
        <v>0</v>
      </c>
      <c r="N3064" s="1">
        <v>1</v>
      </c>
      <c r="O3064" s="1">
        <v>0</v>
      </c>
      <c r="P3064" s="1">
        <v>0</v>
      </c>
      <c r="Q3064" s="1">
        <v>0</v>
      </c>
      <c r="R3064" s="1">
        <v>0</v>
      </c>
      <c r="S3064" s="1">
        <v>1</v>
      </c>
      <c r="T3064" s="1">
        <v>0</v>
      </c>
      <c r="U3064" s="1">
        <v>0</v>
      </c>
      <c r="V3064" s="1">
        <v>1</v>
      </c>
      <c r="W3064" s="1">
        <v>0</v>
      </c>
      <c r="X3064" s="1">
        <v>1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1</v>
      </c>
      <c r="AF3064" s="1">
        <v>0</v>
      </c>
      <c r="AG3064" s="1">
        <v>0</v>
      </c>
      <c r="AH3064" s="1">
        <v>0</v>
      </c>
      <c r="AI3064" s="1">
        <v>1</v>
      </c>
      <c r="AJ3064" s="1">
        <v>0</v>
      </c>
      <c r="AK3064" s="1">
        <v>1</v>
      </c>
      <c r="AL3064" s="1">
        <v>0</v>
      </c>
      <c r="AM3064" s="1">
        <v>0</v>
      </c>
      <c r="AN3064" s="1">
        <v>0</v>
      </c>
      <c r="AO3064" s="1">
        <v>1</v>
      </c>
      <c r="AP3064" s="1">
        <v>0</v>
      </c>
      <c r="AQ3064" s="1">
        <v>0</v>
      </c>
      <c r="AR3064" s="1">
        <v>0</v>
      </c>
      <c r="AS3064" s="1">
        <v>1</v>
      </c>
      <c r="AT3064" s="1">
        <v>0</v>
      </c>
      <c r="AU3064" s="1">
        <v>0</v>
      </c>
      <c r="AV3064" s="1">
        <v>1</v>
      </c>
      <c r="AW3064" s="1">
        <v>0</v>
      </c>
      <c r="AX3064" s="1">
        <v>0</v>
      </c>
      <c r="AY3064" s="1">
        <v>0</v>
      </c>
      <c r="AZ3064" s="1">
        <v>0</v>
      </c>
      <c r="BA3064" s="1">
        <v>1</v>
      </c>
      <c r="BB3064" s="1">
        <v>0</v>
      </c>
      <c r="BC3064" s="1">
        <v>0</v>
      </c>
      <c r="BD3064" s="1">
        <v>0</v>
      </c>
      <c r="BE3064" s="1">
        <v>1</v>
      </c>
      <c r="BF3064" s="1">
        <v>0</v>
      </c>
      <c r="BG3064" s="1">
        <v>0</v>
      </c>
      <c r="BH3064" s="1">
        <v>0</v>
      </c>
      <c r="BI3064" s="1">
        <v>0</v>
      </c>
      <c r="BJ3064" s="1">
        <v>0</v>
      </c>
      <c r="BK3064" s="1">
        <v>1</v>
      </c>
      <c r="BL3064" s="2">
        <v>8.5721335806300001</v>
      </c>
      <c r="BM3064" s="2">
        <v>985</v>
      </c>
      <c r="BN3064" s="2">
        <v>35.934010152299997</v>
      </c>
      <c r="BO3064" s="2">
        <v>70.900000000000006</v>
      </c>
      <c r="BP3064" s="2">
        <v>6</v>
      </c>
      <c r="BQ3064" s="2">
        <v>20.812182741099999</v>
      </c>
      <c r="BR3064" s="2">
        <v>10.6598984772</v>
      </c>
      <c r="BS3064" s="2">
        <v>1</v>
      </c>
      <c r="BT3064" s="2">
        <v>0.45121951219500001</v>
      </c>
      <c r="BU3064" s="2">
        <v>53641</v>
      </c>
      <c r="BV3064" s="2">
        <v>0.51412599999999997</v>
      </c>
      <c r="BW3064" s="2">
        <v>0.100295</v>
      </c>
      <c r="BX3064" s="2">
        <v>0.76470588235299997</v>
      </c>
      <c r="BY3064" s="2">
        <v>0.95019157088100004</v>
      </c>
      <c r="BZ3064" s="2">
        <v>0.97983870967700004</v>
      </c>
      <c r="CA3064" s="2">
        <v>0.37387681818200003</v>
      </c>
      <c r="CB3064" s="2">
        <v>0.78688524590200004</v>
      </c>
      <c r="CC3064" s="2">
        <v>93.335236349100001</v>
      </c>
      <c r="CD3064" s="2">
        <v>86.113087551000007</v>
      </c>
      <c r="CE3064" s="2">
        <v>872</v>
      </c>
      <c r="CF3064" s="2">
        <v>121</v>
      </c>
      <c r="CG3064" s="2">
        <v>1594.26473622</v>
      </c>
      <c r="CH3064" s="2">
        <v>309.35483185499999</v>
      </c>
      <c r="CI3064" s="2">
        <v>2013.0321439500001</v>
      </c>
      <c r="CJ3064" s="2">
        <v>3.06681130131</v>
      </c>
      <c r="CK3064" s="2">
        <v>515.19912535599997</v>
      </c>
      <c r="CL3064" s="2">
        <v>0.79197182270900002</v>
      </c>
      <c r="CM3064" s="1">
        <v>5</v>
      </c>
    </row>
    <row r="3065" spans="1:91" x14ac:dyDescent="0.5">
      <c r="A3065" s="1">
        <v>3064</v>
      </c>
      <c r="B3065" s="2">
        <v>1172840574</v>
      </c>
      <c r="C3065" s="2">
        <v>1</v>
      </c>
      <c r="D3065" s="2">
        <v>0</v>
      </c>
      <c r="E3065" s="2">
        <v>0</v>
      </c>
      <c r="F3065" s="2">
        <v>2.5</v>
      </c>
      <c r="G3065" s="2">
        <v>0</v>
      </c>
      <c r="H3065" s="2">
        <v>1</v>
      </c>
      <c r="I3065" s="2">
        <v>2</v>
      </c>
      <c r="J3065" s="2">
        <v>3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1</v>
      </c>
      <c r="AE3065" s="1">
        <v>0</v>
      </c>
      <c r="AF3065" s="1">
        <v>1</v>
      </c>
      <c r="AG3065" s="1">
        <v>0</v>
      </c>
      <c r="AH3065" s="1">
        <v>0</v>
      </c>
      <c r="AI3065" s="1">
        <v>0</v>
      </c>
      <c r="AJ3065" s="1">
        <v>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1</v>
      </c>
      <c r="AT3065" s="1">
        <v>0</v>
      </c>
      <c r="AU3065" s="1">
        <v>0</v>
      </c>
      <c r="AV3065" s="1">
        <v>1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0</v>
      </c>
      <c r="BG3065" s="1">
        <v>0</v>
      </c>
      <c r="BH3065" s="1">
        <v>1</v>
      </c>
      <c r="BI3065" s="1">
        <v>0</v>
      </c>
      <c r="BJ3065" s="1">
        <v>0</v>
      </c>
      <c r="BK3065" s="1">
        <v>0</v>
      </c>
      <c r="BL3065" s="2">
        <v>8.5721335806300001</v>
      </c>
      <c r="BM3065" s="2">
        <v>985</v>
      </c>
      <c r="BN3065" s="2">
        <v>35.934010152299997</v>
      </c>
      <c r="BO3065" s="2">
        <v>70.900000000000006</v>
      </c>
      <c r="BP3065" s="2">
        <v>6</v>
      </c>
      <c r="BQ3065" s="2">
        <v>20.812182741099999</v>
      </c>
      <c r="BR3065" s="2">
        <v>10.6598984772</v>
      </c>
      <c r="BS3065" s="2">
        <v>1</v>
      </c>
      <c r="BT3065" s="2">
        <v>0.45121951219500001</v>
      </c>
      <c r="BU3065" s="2">
        <v>53641</v>
      </c>
      <c r="BV3065" s="2">
        <v>0.51412599999999997</v>
      </c>
      <c r="BW3065" s="2">
        <v>0.100295</v>
      </c>
      <c r="BX3065" s="2">
        <v>0.76470588235299997</v>
      </c>
      <c r="BY3065" s="2">
        <v>0.95019157088100004</v>
      </c>
      <c r="BZ3065" s="2">
        <v>0.97983870967700004</v>
      </c>
      <c r="CA3065" s="2">
        <v>0.37387681818200003</v>
      </c>
      <c r="CB3065" s="2">
        <v>0.78688524590200004</v>
      </c>
      <c r="CC3065" s="2">
        <v>93.335236349100001</v>
      </c>
      <c r="CD3065" s="2">
        <v>86.113087551000007</v>
      </c>
      <c r="CE3065" s="2">
        <v>1668</v>
      </c>
      <c r="CF3065" s="2">
        <v>696</v>
      </c>
      <c r="CG3065" s="2">
        <v>2003.6381623299999</v>
      </c>
      <c r="CH3065" s="2">
        <v>170.094479154</v>
      </c>
      <c r="CI3065" s="2">
        <v>2759.4403812400001</v>
      </c>
      <c r="CJ3065" s="2">
        <v>3.1975041923299998</v>
      </c>
      <c r="CK3065" s="2">
        <v>63.201982572299997</v>
      </c>
      <c r="CL3065" s="2">
        <v>0.72610308088300002</v>
      </c>
      <c r="CM3065" s="1">
        <v>5</v>
      </c>
    </row>
    <row r="3066" spans="1:91" x14ac:dyDescent="0.5">
      <c r="A3066" s="1">
        <v>3065</v>
      </c>
      <c r="B3066" s="2">
        <v>1172879859</v>
      </c>
      <c r="C3066" s="2">
        <v>1</v>
      </c>
      <c r="D3066" s="2">
        <v>0</v>
      </c>
      <c r="E3066" s="2">
        <v>1</v>
      </c>
      <c r="F3066" s="2">
        <v>2.8</v>
      </c>
      <c r="G3066" s="2">
        <v>1</v>
      </c>
      <c r="H3066" s="2">
        <v>0</v>
      </c>
      <c r="I3066" s="2">
        <v>1</v>
      </c>
      <c r="J3066" s="2">
        <v>2</v>
      </c>
      <c r="K3066" s="1">
        <v>1</v>
      </c>
      <c r="L3066" s="1">
        <v>0</v>
      </c>
      <c r="M3066" s="1">
        <v>1</v>
      </c>
      <c r="N3066" s="1">
        <v>0</v>
      </c>
      <c r="O3066" s="1">
        <v>0</v>
      </c>
      <c r="P3066" s="1">
        <v>0</v>
      </c>
      <c r="Q3066" s="1">
        <v>1</v>
      </c>
      <c r="R3066" s="1">
        <v>0</v>
      </c>
      <c r="S3066" s="1">
        <v>0</v>
      </c>
      <c r="T3066" s="1">
        <v>0</v>
      </c>
      <c r="U3066" s="1">
        <v>1</v>
      </c>
      <c r="V3066" s="1">
        <v>0</v>
      </c>
      <c r="W3066" s="1">
        <v>0</v>
      </c>
      <c r="X3066" s="1">
        <v>0</v>
      </c>
      <c r="Y3066" s="1">
        <v>1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1</v>
      </c>
      <c r="AF3066" s="1">
        <v>0</v>
      </c>
      <c r="AG3066" s="1">
        <v>1</v>
      </c>
      <c r="AH3066" s="1">
        <v>0</v>
      </c>
      <c r="AI3066" s="1">
        <v>0</v>
      </c>
      <c r="AJ3066" s="1">
        <v>0</v>
      </c>
      <c r="AK3066" s="1">
        <v>1</v>
      </c>
      <c r="AL3066" s="1">
        <v>0</v>
      </c>
      <c r="AM3066" s="1">
        <v>0</v>
      </c>
      <c r="AN3066" s="1">
        <v>0</v>
      </c>
      <c r="AO3066" s="1">
        <v>1</v>
      </c>
      <c r="AP3066" s="1">
        <v>0</v>
      </c>
      <c r="AQ3066" s="1">
        <v>0</v>
      </c>
      <c r="AR3066" s="1">
        <v>0</v>
      </c>
      <c r="AS3066" s="1">
        <v>1</v>
      </c>
      <c r="AT3066" s="1">
        <v>0</v>
      </c>
      <c r="AU3066" s="1">
        <v>0</v>
      </c>
      <c r="AV3066" s="1">
        <v>1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0</v>
      </c>
      <c r="BG3066" s="1">
        <v>0</v>
      </c>
      <c r="BH3066" s="1">
        <v>0</v>
      </c>
      <c r="BI3066" s="1">
        <v>1</v>
      </c>
      <c r="BJ3066" s="1">
        <v>0</v>
      </c>
      <c r="BK3066" s="1">
        <v>0</v>
      </c>
      <c r="BL3066" s="2">
        <v>8.5721335806300001</v>
      </c>
      <c r="BM3066" s="2">
        <v>985</v>
      </c>
      <c r="BN3066" s="2">
        <v>35.934010152299997</v>
      </c>
      <c r="BO3066" s="2">
        <v>70.900000000000006</v>
      </c>
      <c r="BP3066" s="2">
        <v>6</v>
      </c>
      <c r="BQ3066" s="2">
        <v>20.812182741099999</v>
      </c>
      <c r="BR3066" s="2">
        <v>10.6598984772</v>
      </c>
      <c r="BS3066" s="2">
        <v>1</v>
      </c>
      <c r="BT3066" s="2">
        <v>0.45121951219500001</v>
      </c>
      <c r="BU3066" s="2">
        <v>53641</v>
      </c>
      <c r="BV3066" s="2">
        <v>0.51412599999999997</v>
      </c>
      <c r="BW3066" s="2">
        <v>0.100295</v>
      </c>
      <c r="BX3066" s="2">
        <v>0.76470588235299997</v>
      </c>
      <c r="BY3066" s="2">
        <v>0.95019157088100004</v>
      </c>
      <c r="BZ3066" s="2">
        <v>0.97983870967700004</v>
      </c>
      <c r="CA3066" s="2">
        <v>0.37387681818200003</v>
      </c>
      <c r="CB3066" s="2">
        <v>0.78688524590200004</v>
      </c>
      <c r="CC3066" s="2">
        <v>93.335236349100001</v>
      </c>
      <c r="CD3066" s="2">
        <v>86.113087551000007</v>
      </c>
      <c r="CE3066" s="2">
        <v>1668</v>
      </c>
      <c r="CF3066" s="2">
        <v>696</v>
      </c>
      <c r="CG3066" s="2">
        <v>1578.6926448199999</v>
      </c>
      <c r="CH3066" s="2">
        <v>305.08449573000001</v>
      </c>
      <c r="CI3066" s="2">
        <v>2008.76180783</v>
      </c>
      <c r="CJ3066" s="2">
        <v>3.0604140758799998</v>
      </c>
      <c r="CK3066" s="2">
        <v>510.928789231</v>
      </c>
      <c r="CL3066" s="2">
        <v>0.78590335532699995</v>
      </c>
      <c r="CM3066" s="1">
        <v>5</v>
      </c>
    </row>
    <row r="3067" spans="1:91" x14ac:dyDescent="0.5">
      <c r="A3067" s="1">
        <v>3066</v>
      </c>
      <c r="B3067" s="2">
        <v>1172998881</v>
      </c>
      <c r="C3067" s="2">
        <v>1</v>
      </c>
      <c r="D3067" s="2">
        <v>0</v>
      </c>
      <c r="E3067" s="2">
        <v>1</v>
      </c>
      <c r="F3067" s="2">
        <v>3.8</v>
      </c>
      <c r="G3067" s="2">
        <v>1</v>
      </c>
      <c r="H3067" s="2">
        <v>1</v>
      </c>
      <c r="I3067" s="2">
        <v>1</v>
      </c>
      <c r="J3067" s="2">
        <v>3</v>
      </c>
      <c r="K3067" s="1">
        <v>1</v>
      </c>
      <c r="L3067" s="1">
        <v>0</v>
      </c>
      <c r="M3067" s="1">
        <v>0</v>
      </c>
      <c r="N3067" s="1">
        <v>1</v>
      </c>
      <c r="O3067" s="1">
        <v>0</v>
      </c>
      <c r="P3067" s="1">
        <v>0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1</v>
      </c>
      <c r="W3067" s="1">
        <v>0</v>
      </c>
      <c r="X3067" s="1">
        <v>1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1</v>
      </c>
      <c r="AF3067" s="1">
        <v>0</v>
      </c>
      <c r="AG3067" s="1">
        <v>0</v>
      </c>
      <c r="AH3067" s="1">
        <v>0</v>
      </c>
      <c r="AI3067" s="1">
        <v>0</v>
      </c>
      <c r="AJ3067" s="1">
        <v>1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0</v>
      </c>
      <c r="AS3067" s="1">
        <v>1</v>
      </c>
      <c r="AT3067" s="1">
        <v>0</v>
      </c>
      <c r="AU3067" s="1">
        <v>0</v>
      </c>
      <c r="AV3067" s="1">
        <v>1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1</v>
      </c>
      <c r="BG3067" s="1">
        <v>0</v>
      </c>
      <c r="BH3067" s="1">
        <v>0</v>
      </c>
      <c r="BI3067" s="1">
        <v>0</v>
      </c>
      <c r="BJ3067" s="1">
        <v>1</v>
      </c>
      <c r="BK3067" s="1">
        <v>0</v>
      </c>
      <c r="BL3067" s="2">
        <v>8.5721335806300001</v>
      </c>
      <c r="BM3067" s="2">
        <v>985</v>
      </c>
      <c r="BN3067" s="2">
        <v>35.934010152299997</v>
      </c>
      <c r="BO3067" s="2">
        <v>70.900000000000006</v>
      </c>
      <c r="BP3067" s="2">
        <v>6</v>
      </c>
      <c r="BQ3067" s="2">
        <v>20.812182741099999</v>
      </c>
      <c r="BR3067" s="2">
        <v>10.6598984772</v>
      </c>
      <c r="BS3067" s="2">
        <v>1</v>
      </c>
      <c r="BT3067" s="2">
        <v>0.45121951219500001</v>
      </c>
      <c r="BU3067" s="2">
        <v>53641</v>
      </c>
      <c r="BV3067" s="2">
        <v>0.51412599999999997</v>
      </c>
      <c r="BW3067" s="2">
        <v>0.100295</v>
      </c>
      <c r="BX3067" s="2">
        <v>0.76470588235299997</v>
      </c>
      <c r="BY3067" s="2">
        <v>0.95019157088100004</v>
      </c>
      <c r="BZ3067" s="2">
        <v>0.97983870967700004</v>
      </c>
      <c r="CA3067" s="2">
        <v>0.37387681818200003</v>
      </c>
      <c r="CB3067" s="2">
        <v>0.78688524590200004</v>
      </c>
      <c r="CC3067" s="2">
        <v>93.335236349100001</v>
      </c>
      <c r="CD3067" s="2">
        <v>86.113087551000007</v>
      </c>
      <c r="CE3067" s="2">
        <v>1668</v>
      </c>
      <c r="CF3067" s="2">
        <v>696</v>
      </c>
      <c r="CG3067" s="2">
        <v>1856.8559804500001</v>
      </c>
      <c r="CH3067" s="2">
        <v>228.10124756100001</v>
      </c>
      <c r="CI3067" s="2">
        <v>2173.11027797</v>
      </c>
      <c r="CJ3067" s="2">
        <v>3.3075825447899998</v>
      </c>
      <c r="CK3067" s="2">
        <v>419.641620472</v>
      </c>
      <c r="CL3067" s="2">
        <v>0.854469282705</v>
      </c>
      <c r="CM3067" s="1">
        <v>5</v>
      </c>
    </row>
    <row r="3068" spans="1:91" x14ac:dyDescent="0.5">
      <c r="A3068" s="1">
        <v>3067</v>
      </c>
      <c r="B3068" s="2">
        <v>1173037876</v>
      </c>
      <c r="C3068" s="2">
        <v>0</v>
      </c>
      <c r="D3068" s="2">
        <v>1</v>
      </c>
      <c r="E3068" s="2">
        <v>1</v>
      </c>
      <c r="F3068" s="2">
        <v>2</v>
      </c>
      <c r="G3068" s="2">
        <v>0</v>
      </c>
      <c r="H3068" s="2">
        <v>1</v>
      </c>
      <c r="I3068" s="2">
        <v>2</v>
      </c>
      <c r="J3068" s="2">
        <v>3</v>
      </c>
      <c r="K3068" s="1">
        <v>0</v>
      </c>
      <c r="L3068" s="1">
        <v>0</v>
      </c>
      <c r="M3068" s="1">
        <v>0</v>
      </c>
      <c r="N3068" s="1">
        <v>1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0</v>
      </c>
      <c r="AA3068" s="1">
        <v>0</v>
      </c>
      <c r="AB3068" s="1">
        <v>0</v>
      </c>
      <c r="AC3068" s="1">
        <v>1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1</v>
      </c>
      <c r="AL3068" s="1">
        <v>0</v>
      </c>
      <c r="AM3068" s="1">
        <v>0</v>
      </c>
      <c r="AN3068" s="1">
        <v>0</v>
      </c>
      <c r="AO3068" s="1">
        <v>0</v>
      </c>
      <c r="AP3068" s="1">
        <v>1</v>
      </c>
      <c r="AQ3068" s="1">
        <v>0</v>
      </c>
      <c r="AR3068" s="1">
        <v>0</v>
      </c>
      <c r="AS3068" s="1">
        <v>1</v>
      </c>
      <c r="AT3068" s="1">
        <v>0</v>
      </c>
      <c r="AU3068" s="1">
        <v>0</v>
      </c>
      <c r="AV3068" s="1">
        <v>0</v>
      </c>
      <c r="AW3068" s="1">
        <v>1</v>
      </c>
      <c r="AX3068" s="1">
        <v>0</v>
      </c>
      <c r="AY3068" s="1">
        <v>0</v>
      </c>
      <c r="AZ3068" s="1">
        <v>1</v>
      </c>
      <c r="BA3068" s="1">
        <v>0</v>
      </c>
      <c r="BB3068" s="1">
        <v>0</v>
      </c>
      <c r="BC3068" s="1">
        <v>0</v>
      </c>
      <c r="BD3068" s="1">
        <v>0</v>
      </c>
      <c r="BE3068" s="1">
        <v>1</v>
      </c>
      <c r="BF3068" s="1">
        <v>0</v>
      </c>
      <c r="BG3068" s="1">
        <v>0</v>
      </c>
      <c r="BH3068" s="1">
        <v>0</v>
      </c>
      <c r="BI3068" s="1">
        <v>1</v>
      </c>
      <c r="BJ3068" s="1">
        <v>0</v>
      </c>
      <c r="BK3068" s="1">
        <v>0</v>
      </c>
      <c r="BL3068" s="2">
        <v>8.5721335806300001</v>
      </c>
      <c r="BM3068" s="2">
        <v>985</v>
      </c>
      <c r="BN3068" s="2">
        <v>35.934010152299997</v>
      </c>
      <c r="BO3068" s="2">
        <v>70.900000000000006</v>
      </c>
      <c r="BP3068" s="2">
        <v>6</v>
      </c>
      <c r="BQ3068" s="2">
        <v>20.812182741099999</v>
      </c>
      <c r="BR3068" s="2">
        <v>10.6598984772</v>
      </c>
      <c r="BS3068" s="2">
        <v>1</v>
      </c>
      <c r="BT3068" s="2">
        <v>0.45121951219500001</v>
      </c>
      <c r="BU3068" s="2">
        <v>53641</v>
      </c>
      <c r="BV3068" s="2">
        <v>0.51412599999999997</v>
      </c>
      <c r="BW3068" s="2">
        <v>0.100295</v>
      </c>
      <c r="BX3068" s="2">
        <v>0.76470588235299997</v>
      </c>
      <c r="BY3068" s="2">
        <v>0.95019157088100004</v>
      </c>
      <c r="BZ3068" s="2">
        <v>0.97983870967700004</v>
      </c>
      <c r="CA3068" s="2">
        <v>0.37387681818200003</v>
      </c>
      <c r="CB3068" s="2">
        <v>0.78688524590200004</v>
      </c>
      <c r="CC3068" s="2">
        <v>93.335236349100001</v>
      </c>
      <c r="CD3068" s="2">
        <v>86.113087551000007</v>
      </c>
      <c r="CE3068" s="2">
        <v>872</v>
      </c>
      <c r="CF3068" s="2">
        <v>121</v>
      </c>
      <c r="CG3068" s="2">
        <v>1578.6926448199999</v>
      </c>
      <c r="CH3068" s="2">
        <v>305.08449573000001</v>
      </c>
      <c r="CI3068" s="2">
        <v>2008.76180783</v>
      </c>
      <c r="CJ3068" s="2">
        <v>3.0604140758799998</v>
      </c>
      <c r="CK3068" s="2">
        <v>510.928789231</v>
      </c>
      <c r="CL3068" s="2">
        <v>0.78590335532699995</v>
      </c>
      <c r="CM3068" s="1">
        <v>5</v>
      </c>
    </row>
    <row r="3069" spans="1:91" x14ac:dyDescent="0.5">
      <c r="A3069" s="1">
        <v>3068</v>
      </c>
      <c r="B3069" s="2">
        <v>1173042286</v>
      </c>
      <c r="C3069" s="2">
        <v>0</v>
      </c>
      <c r="D3069" s="2">
        <v>1</v>
      </c>
      <c r="E3069" s="2">
        <v>0</v>
      </c>
      <c r="F3069" s="2">
        <v>2.1</v>
      </c>
      <c r="G3069" s="2">
        <v>0</v>
      </c>
      <c r="H3069" s="2">
        <v>0</v>
      </c>
      <c r="I3069" s="2">
        <v>2</v>
      </c>
      <c r="J3069" s="2">
        <v>1</v>
      </c>
      <c r="K3069" s="1">
        <v>0</v>
      </c>
      <c r="L3069" s="1">
        <v>1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1</v>
      </c>
      <c r="S3069" s="1">
        <v>0</v>
      </c>
      <c r="T3069" s="1">
        <v>0</v>
      </c>
      <c r="U3069" s="1">
        <v>1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0</v>
      </c>
      <c r="AB3069" s="1">
        <v>0</v>
      </c>
      <c r="AC3069" s="1">
        <v>0</v>
      </c>
      <c r="AD3069" s="1">
        <v>1</v>
      </c>
      <c r="AE3069" s="1">
        <v>0</v>
      </c>
      <c r="AF3069" s="1">
        <v>0</v>
      </c>
      <c r="AG3069" s="1">
        <v>0</v>
      </c>
      <c r="AH3069" s="1">
        <v>1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0</v>
      </c>
      <c r="AQ3069" s="1">
        <v>0</v>
      </c>
      <c r="AR3069" s="1">
        <v>0</v>
      </c>
      <c r="AS3069" s="1">
        <v>1</v>
      </c>
      <c r="AT3069" s="1">
        <v>0</v>
      </c>
      <c r="AU3069" s="1">
        <v>0</v>
      </c>
      <c r="AV3069" s="1">
        <v>1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1</v>
      </c>
      <c r="BE3069" s="1">
        <v>0</v>
      </c>
      <c r="BF3069" s="1">
        <v>0</v>
      </c>
      <c r="BG3069" s="1">
        <v>0</v>
      </c>
      <c r="BH3069" s="1">
        <v>1</v>
      </c>
      <c r="BI3069" s="1">
        <v>0</v>
      </c>
      <c r="BJ3069" s="1">
        <v>0</v>
      </c>
      <c r="BK3069" s="1">
        <v>0</v>
      </c>
      <c r="BL3069" s="2">
        <v>8.5721335806300001</v>
      </c>
      <c r="BM3069" s="2">
        <v>985</v>
      </c>
      <c r="BN3069" s="2">
        <v>35.934010152299997</v>
      </c>
      <c r="BO3069" s="2">
        <v>70.900000000000006</v>
      </c>
      <c r="BP3069" s="2">
        <v>6</v>
      </c>
      <c r="BQ3069" s="2">
        <v>20.812182741099999</v>
      </c>
      <c r="BR3069" s="2">
        <v>10.6598984772</v>
      </c>
      <c r="BS3069" s="2">
        <v>1</v>
      </c>
      <c r="BT3069" s="2">
        <v>0.45121951219500001</v>
      </c>
      <c r="BU3069" s="2">
        <v>53641</v>
      </c>
      <c r="BV3069" s="2">
        <v>0.51412599999999997</v>
      </c>
      <c r="BW3069" s="2">
        <v>0.100295</v>
      </c>
      <c r="BX3069" s="2">
        <v>0.76470588235299997</v>
      </c>
      <c r="BY3069" s="2">
        <v>0.95019157088100004</v>
      </c>
      <c r="BZ3069" s="2">
        <v>0.97983870967700004</v>
      </c>
      <c r="CA3069" s="2">
        <v>0.37387681818200003</v>
      </c>
      <c r="CB3069" s="2">
        <v>0.78688524590200004</v>
      </c>
      <c r="CC3069" s="2">
        <v>93.335236349100001</v>
      </c>
      <c r="CD3069" s="2">
        <v>86.113087551000007</v>
      </c>
      <c r="CE3069" s="2">
        <v>872</v>
      </c>
      <c r="CF3069" s="2">
        <v>121</v>
      </c>
      <c r="CG3069" s="2">
        <v>1934.7610188199999</v>
      </c>
      <c r="CH3069" s="2">
        <v>215.475231581</v>
      </c>
      <c r="CI3069" s="2">
        <v>2313.4073361400001</v>
      </c>
      <c r="CJ3069" s="2">
        <v>3.5188316461000002</v>
      </c>
      <c r="CK3069" s="2">
        <v>559.93867864599997</v>
      </c>
      <c r="CL3069" s="2">
        <v>0.83632527164399995</v>
      </c>
      <c r="CM3069" s="1">
        <v>5</v>
      </c>
    </row>
    <row r="3070" spans="1:91" x14ac:dyDescent="0.5">
      <c r="A3070" s="1">
        <v>3069</v>
      </c>
      <c r="B3070" s="2">
        <v>1173130065</v>
      </c>
      <c r="C3070" s="2">
        <v>0</v>
      </c>
      <c r="D3070" s="2">
        <v>1</v>
      </c>
      <c r="E3070" s="2">
        <v>1</v>
      </c>
      <c r="F3070" s="2">
        <v>2.2000000000000002</v>
      </c>
      <c r="G3070" s="2">
        <v>0</v>
      </c>
      <c r="H3070" s="2">
        <v>0</v>
      </c>
      <c r="I3070" s="2">
        <v>2</v>
      </c>
      <c r="J3070" s="2">
        <v>3</v>
      </c>
      <c r="K3070" s="1">
        <v>0</v>
      </c>
      <c r="L3070" s="1">
        <v>0</v>
      </c>
      <c r="M3070" s="1">
        <v>0</v>
      </c>
      <c r="N3070" s="1">
        <v>1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1</v>
      </c>
      <c r="AA3070" s="1">
        <v>0</v>
      </c>
      <c r="AB3070" s="1">
        <v>0</v>
      </c>
      <c r="AC3070" s="1">
        <v>0</v>
      </c>
      <c r="AD3070" s="1">
        <v>1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</v>
      </c>
      <c r="AM3070" s="1">
        <v>0</v>
      </c>
      <c r="AN3070" s="1">
        <v>0</v>
      </c>
      <c r="AO3070" s="1">
        <v>1</v>
      </c>
      <c r="AP3070" s="1">
        <v>0</v>
      </c>
      <c r="AQ3070" s="1">
        <v>0</v>
      </c>
      <c r="AR3070" s="1">
        <v>0</v>
      </c>
      <c r="AS3070" s="1">
        <v>1</v>
      </c>
      <c r="AT3070" s="1">
        <v>0</v>
      </c>
      <c r="AU3070" s="1">
        <v>0</v>
      </c>
      <c r="AV3070" s="1">
        <v>0</v>
      </c>
      <c r="AW3070" s="1">
        <v>1</v>
      </c>
      <c r="AX3070" s="1">
        <v>0</v>
      </c>
      <c r="AY3070" s="1">
        <v>0</v>
      </c>
      <c r="AZ3070" s="1">
        <v>0</v>
      </c>
      <c r="BA3070" s="1">
        <v>1</v>
      </c>
      <c r="BB3070" s="1">
        <v>0</v>
      </c>
      <c r="BC3070" s="1">
        <v>0</v>
      </c>
      <c r="BD3070" s="1">
        <v>0</v>
      </c>
      <c r="BE3070" s="1">
        <v>1</v>
      </c>
      <c r="BF3070" s="1">
        <v>0</v>
      </c>
      <c r="BG3070" s="1">
        <v>0</v>
      </c>
      <c r="BH3070" s="1">
        <v>0</v>
      </c>
      <c r="BI3070" s="1">
        <v>0</v>
      </c>
      <c r="BJ3070" s="1">
        <v>0</v>
      </c>
      <c r="BK3070" s="1">
        <v>0</v>
      </c>
      <c r="BL3070" s="2">
        <v>8.5721335806300001</v>
      </c>
      <c r="BM3070" s="2">
        <v>985</v>
      </c>
      <c r="BN3070" s="2">
        <v>35.934010152299997</v>
      </c>
      <c r="BO3070" s="2">
        <v>70.900000000000006</v>
      </c>
      <c r="BP3070" s="2">
        <v>6</v>
      </c>
      <c r="BQ3070" s="2">
        <v>20.812182741099999</v>
      </c>
      <c r="BR3070" s="2">
        <v>10.6598984772</v>
      </c>
      <c r="BS3070" s="2">
        <v>1</v>
      </c>
      <c r="BT3070" s="2">
        <v>0.45121951219500001</v>
      </c>
      <c r="BU3070" s="2">
        <v>53641</v>
      </c>
      <c r="BV3070" s="2">
        <v>0.51412599999999997</v>
      </c>
      <c r="BW3070" s="2">
        <v>0.100295</v>
      </c>
      <c r="BX3070" s="2">
        <v>0.76470588235299997</v>
      </c>
      <c r="BY3070" s="2">
        <v>0.95019157088100004</v>
      </c>
      <c r="BZ3070" s="2">
        <v>0.97983870967700004</v>
      </c>
      <c r="CA3070" s="2">
        <v>0.37387681818200003</v>
      </c>
      <c r="CB3070" s="2">
        <v>0.78688524590200004</v>
      </c>
      <c r="CC3070" s="2">
        <v>93.335236349100001</v>
      </c>
      <c r="CD3070" s="2">
        <v>86.113087551000007</v>
      </c>
      <c r="CE3070" s="2">
        <v>872</v>
      </c>
      <c r="CF3070" s="2">
        <v>121</v>
      </c>
      <c r="CG3070" s="2">
        <v>1430.9039625099999</v>
      </c>
      <c r="CH3070" s="2">
        <v>67.245936355799998</v>
      </c>
      <c r="CI3070" s="2">
        <v>1521.4506712499999</v>
      </c>
      <c r="CJ3070" s="2">
        <v>2.3298521864100001</v>
      </c>
      <c r="CK3070" s="2">
        <v>23.617652655299999</v>
      </c>
      <c r="CL3070" s="2">
        <v>0.94048659581500005</v>
      </c>
      <c r="CM3070" s="1">
        <v>5</v>
      </c>
    </row>
    <row r="3071" spans="1:91" x14ac:dyDescent="0.5">
      <c r="A3071" s="1">
        <v>3070</v>
      </c>
      <c r="B3071" s="2">
        <v>1173132835</v>
      </c>
      <c r="C3071" s="2">
        <v>1</v>
      </c>
      <c r="D3071" s="2">
        <v>0</v>
      </c>
      <c r="E3071" s="2">
        <v>0</v>
      </c>
      <c r="F3071" s="2">
        <v>5</v>
      </c>
      <c r="G3071" s="2">
        <v>1</v>
      </c>
      <c r="H3071" s="2">
        <v>0</v>
      </c>
      <c r="I3071" s="2">
        <v>1</v>
      </c>
      <c r="J3071" s="2">
        <v>3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1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1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0</v>
      </c>
      <c r="BG3071" s="1">
        <v>0</v>
      </c>
      <c r="BH3071" s="1">
        <v>0</v>
      </c>
      <c r="BI3071" s="1">
        <v>1</v>
      </c>
      <c r="BJ3071" s="1">
        <v>0</v>
      </c>
      <c r="BK3071" s="1">
        <v>0</v>
      </c>
      <c r="BL3071" s="2">
        <v>8.5721335806300001</v>
      </c>
      <c r="BM3071" s="2">
        <v>985</v>
      </c>
      <c r="BN3071" s="2">
        <v>35.934010152299997</v>
      </c>
      <c r="BO3071" s="2">
        <v>70.900000000000006</v>
      </c>
      <c r="BP3071" s="2">
        <v>6</v>
      </c>
      <c r="BQ3071" s="2">
        <v>20.812182741099999</v>
      </c>
      <c r="BR3071" s="2">
        <v>10.6598984772</v>
      </c>
      <c r="BS3071" s="2">
        <v>1</v>
      </c>
      <c r="BT3071" s="2">
        <v>0.45121951219500001</v>
      </c>
      <c r="BU3071" s="2">
        <v>53641</v>
      </c>
      <c r="BV3071" s="2">
        <v>0.51412599999999997</v>
      </c>
      <c r="BW3071" s="2">
        <v>0.100295</v>
      </c>
      <c r="BX3071" s="2">
        <v>0.76470588235299997</v>
      </c>
      <c r="BY3071" s="2">
        <v>0.95019157088100004</v>
      </c>
      <c r="BZ3071" s="2">
        <v>0.97983870967700004</v>
      </c>
      <c r="CA3071" s="2">
        <v>0.37387681818200003</v>
      </c>
      <c r="CB3071" s="2">
        <v>0.78688524590200004</v>
      </c>
      <c r="CC3071" s="2">
        <v>93.335236349100001</v>
      </c>
      <c r="CD3071" s="2">
        <v>86.113087551000007</v>
      </c>
      <c r="CE3071" s="2">
        <v>1668</v>
      </c>
      <c r="CF3071" s="2">
        <v>696</v>
      </c>
      <c r="CG3071" s="2">
        <v>1934.68267251</v>
      </c>
      <c r="CH3071" s="2">
        <v>148.01840187600001</v>
      </c>
      <c r="CI3071" s="2">
        <v>2362.3293216799998</v>
      </c>
      <c r="CJ3071" s="2">
        <v>3.5922682804499999</v>
      </c>
      <c r="CK3071" s="2">
        <v>864.49630308099995</v>
      </c>
      <c r="CL3071" s="2">
        <v>0.81897246702899995</v>
      </c>
      <c r="CM3071" s="1">
        <v>5</v>
      </c>
    </row>
    <row r="3072" spans="1:91" x14ac:dyDescent="0.5">
      <c r="A3072" s="1">
        <v>3071</v>
      </c>
      <c r="B3072" s="2">
        <v>1173494587</v>
      </c>
      <c r="C3072" s="2">
        <v>0</v>
      </c>
      <c r="D3072" s="2">
        <v>1</v>
      </c>
      <c r="E3072" s="2">
        <v>1</v>
      </c>
      <c r="F3072" s="2">
        <v>2.8</v>
      </c>
      <c r="G3072" s="2">
        <v>0</v>
      </c>
      <c r="H3072" s="2">
        <v>0</v>
      </c>
      <c r="I3072" s="2">
        <v>1</v>
      </c>
      <c r="J3072" s="2">
        <v>3</v>
      </c>
      <c r="K3072" s="1">
        <v>0</v>
      </c>
      <c r="L3072" s="1">
        <v>0</v>
      </c>
      <c r="M3072" s="1">
        <v>0</v>
      </c>
      <c r="N3072" s="1">
        <v>1</v>
      </c>
      <c r="O3072" s="1">
        <v>0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1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0</v>
      </c>
      <c r="AQ3072" s="1">
        <v>0</v>
      </c>
      <c r="AR3072" s="1">
        <v>0</v>
      </c>
      <c r="AS3072" s="1">
        <v>1</v>
      </c>
      <c r="AT3072" s="1">
        <v>0</v>
      </c>
      <c r="AU3072" s="1">
        <v>0</v>
      </c>
      <c r="AV3072" s="1">
        <v>0</v>
      </c>
      <c r="AW3072" s="1">
        <v>1</v>
      </c>
      <c r="AX3072" s="1">
        <v>0</v>
      </c>
      <c r="AY3072" s="1">
        <v>0</v>
      </c>
      <c r="AZ3072" s="1">
        <v>0</v>
      </c>
      <c r="BA3072" s="1">
        <v>1</v>
      </c>
      <c r="BB3072" s="1">
        <v>0</v>
      </c>
      <c r="BC3072" s="1">
        <v>0</v>
      </c>
      <c r="BD3072" s="1">
        <v>0</v>
      </c>
      <c r="BE3072" s="1">
        <v>0</v>
      </c>
      <c r="BF3072" s="1">
        <v>0</v>
      </c>
      <c r="BG3072" s="1">
        <v>0</v>
      </c>
      <c r="BH3072" s="1">
        <v>0</v>
      </c>
      <c r="BI3072" s="1">
        <v>0</v>
      </c>
      <c r="BJ3072" s="1">
        <v>0</v>
      </c>
      <c r="BK3072" s="1">
        <v>0</v>
      </c>
      <c r="BL3072" s="2">
        <v>8.5721335806300001</v>
      </c>
      <c r="BM3072" s="2">
        <v>985</v>
      </c>
      <c r="BN3072" s="2">
        <v>35.934010152299997</v>
      </c>
      <c r="BO3072" s="2">
        <v>70.900000000000006</v>
      </c>
      <c r="BP3072" s="2">
        <v>6</v>
      </c>
      <c r="BQ3072" s="2">
        <v>20.812182741099999</v>
      </c>
      <c r="BR3072" s="2">
        <v>10.6598984772</v>
      </c>
      <c r="BS3072" s="2">
        <v>1</v>
      </c>
      <c r="BT3072" s="2">
        <v>0.45121951219500001</v>
      </c>
      <c r="BU3072" s="2">
        <v>53641</v>
      </c>
      <c r="BV3072" s="2">
        <v>0.51412599999999997</v>
      </c>
      <c r="BW3072" s="2">
        <v>0.100295</v>
      </c>
      <c r="BX3072" s="2">
        <v>0.76470588235299997</v>
      </c>
      <c r="BY3072" s="2">
        <v>0.95019157088100004</v>
      </c>
      <c r="BZ3072" s="2">
        <v>0.97983870967700004</v>
      </c>
      <c r="CA3072" s="2">
        <v>0.37387681818200003</v>
      </c>
      <c r="CB3072" s="2">
        <v>0.78688524590200004</v>
      </c>
      <c r="CC3072" s="2">
        <v>93.335236349100001</v>
      </c>
      <c r="CD3072" s="2">
        <v>86.113087551000007</v>
      </c>
      <c r="CE3072" s="2">
        <v>872</v>
      </c>
      <c r="CF3072" s="2">
        <v>121</v>
      </c>
      <c r="CG3072" s="2">
        <v>1901.1120817599999</v>
      </c>
      <c r="CH3072" s="2">
        <v>111.779350095</v>
      </c>
      <c r="CI3072" s="2">
        <v>2604.5431257199998</v>
      </c>
      <c r="CJ3072" s="2">
        <v>2.92906574068</v>
      </c>
      <c r="CK3072" s="2">
        <v>50.177289847899999</v>
      </c>
      <c r="CL3072" s="2">
        <v>0.729921521741</v>
      </c>
      <c r="CM3072" s="1">
        <v>5</v>
      </c>
    </row>
    <row r="3073" spans="1:91" x14ac:dyDescent="0.5">
      <c r="A3073" s="1">
        <v>3072</v>
      </c>
      <c r="B3073" s="2">
        <v>1173667866</v>
      </c>
      <c r="C3073" s="2">
        <v>0</v>
      </c>
      <c r="D3073" s="2">
        <v>1</v>
      </c>
      <c r="E3073" s="2">
        <v>1</v>
      </c>
      <c r="F3073" s="2">
        <v>1.9</v>
      </c>
      <c r="G3073" s="2">
        <v>0</v>
      </c>
      <c r="H3073" s="2">
        <v>0</v>
      </c>
      <c r="I3073" s="2">
        <v>2</v>
      </c>
      <c r="J3073" s="2">
        <v>2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1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1</v>
      </c>
      <c r="AF3073" s="1">
        <v>1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0</v>
      </c>
      <c r="AS3073" s="1">
        <v>0</v>
      </c>
      <c r="AT3073" s="1">
        <v>0</v>
      </c>
      <c r="AU3073" s="1">
        <v>1</v>
      </c>
      <c r="AV3073" s="1">
        <v>0</v>
      </c>
      <c r="AW3073" s="1">
        <v>1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0</v>
      </c>
      <c r="BE3073" s="1">
        <v>0</v>
      </c>
      <c r="BF3073" s="1">
        <v>1</v>
      </c>
      <c r="BG3073" s="1">
        <v>0</v>
      </c>
      <c r="BH3073" s="1">
        <v>0</v>
      </c>
      <c r="BI3073" s="1">
        <v>0</v>
      </c>
      <c r="BJ3073" s="1">
        <v>1</v>
      </c>
      <c r="BK3073" s="1">
        <v>0</v>
      </c>
      <c r="BL3073" s="2">
        <v>8.5721335806300001</v>
      </c>
      <c r="BM3073" s="2">
        <v>985</v>
      </c>
      <c r="BN3073" s="2">
        <v>35.934010152299997</v>
      </c>
      <c r="BO3073" s="2">
        <v>70.900000000000006</v>
      </c>
      <c r="BP3073" s="2">
        <v>6</v>
      </c>
      <c r="BQ3073" s="2">
        <v>20.812182741099999</v>
      </c>
      <c r="BR3073" s="2">
        <v>10.6598984772</v>
      </c>
      <c r="BS3073" s="2">
        <v>1</v>
      </c>
      <c r="BT3073" s="2">
        <v>0.45121951219500001</v>
      </c>
      <c r="BU3073" s="2">
        <v>53641</v>
      </c>
      <c r="BV3073" s="2">
        <v>0.51412599999999997</v>
      </c>
      <c r="BW3073" s="2">
        <v>0.100295</v>
      </c>
      <c r="BX3073" s="2">
        <v>0.76470588235299997</v>
      </c>
      <c r="BY3073" s="2">
        <v>0.95019157088100004</v>
      </c>
      <c r="BZ3073" s="2">
        <v>0.97983870967700004</v>
      </c>
      <c r="CA3073" s="2">
        <v>0.37387681818200003</v>
      </c>
      <c r="CB3073" s="2">
        <v>0.78688524590200004</v>
      </c>
      <c r="CC3073" s="2">
        <v>93.335236349100001</v>
      </c>
      <c r="CD3073" s="2">
        <v>86.113087551000007</v>
      </c>
      <c r="CE3073" s="2">
        <v>872</v>
      </c>
      <c r="CF3073" s="2">
        <v>121</v>
      </c>
      <c r="CG3073" s="2">
        <v>1430.9039625099999</v>
      </c>
      <c r="CH3073" s="2">
        <v>67.245936355799998</v>
      </c>
      <c r="CI3073" s="2">
        <v>1521.4506712499999</v>
      </c>
      <c r="CJ3073" s="2">
        <v>2.3298521864100001</v>
      </c>
      <c r="CK3073" s="2">
        <v>23.617652655299999</v>
      </c>
      <c r="CL3073" s="2">
        <v>0.94048659581500005</v>
      </c>
      <c r="CM3073" s="1">
        <v>5</v>
      </c>
    </row>
    <row r="3074" spans="1:91" x14ac:dyDescent="0.5">
      <c r="A3074" s="1">
        <v>3073</v>
      </c>
      <c r="B3074" s="2">
        <v>1174825071</v>
      </c>
      <c r="C3074" s="2">
        <v>0</v>
      </c>
      <c r="D3074" s="2">
        <v>1</v>
      </c>
      <c r="E3074" s="2">
        <v>0</v>
      </c>
      <c r="F3074" s="2">
        <v>2.8</v>
      </c>
      <c r="G3074" s="2">
        <v>0</v>
      </c>
      <c r="H3074" s="2">
        <v>1</v>
      </c>
      <c r="I3074" s="2">
        <v>1</v>
      </c>
      <c r="J3074" s="2">
        <v>3</v>
      </c>
      <c r="K3074" s="1">
        <v>0</v>
      </c>
      <c r="L3074" s="1">
        <v>0</v>
      </c>
      <c r="M3074" s="1">
        <v>1</v>
      </c>
      <c r="N3074" s="1">
        <v>0</v>
      </c>
      <c r="O3074" s="1">
        <v>0</v>
      </c>
      <c r="P3074" s="1">
        <v>0</v>
      </c>
      <c r="Q3074" s="1">
        <v>0</v>
      </c>
      <c r="R3074" s="1">
        <v>1</v>
      </c>
      <c r="S3074" s="1">
        <v>0</v>
      </c>
      <c r="T3074" s="1">
        <v>0</v>
      </c>
      <c r="U3074" s="1">
        <v>1</v>
      </c>
      <c r="V3074" s="1">
        <v>0</v>
      </c>
      <c r="W3074" s="1">
        <v>0</v>
      </c>
      <c r="X3074" s="1">
        <v>0</v>
      </c>
      <c r="Y3074" s="1">
        <v>1</v>
      </c>
      <c r="Z3074" s="1">
        <v>0</v>
      </c>
      <c r="AA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1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1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1</v>
      </c>
      <c r="BG3074" s="1">
        <v>0</v>
      </c>
      <c r="BH3074" s="1">
        <v>0</v>
      </c>
      <c r="BI3074" s="1">
        <v>1</v>
      </c>
      <c r="BJ3074" s="1">
        <v>0</v>
      </c>
      <c r="BK3074" s="1">
        <v>0</v>
      </c>
      <c r="BL3074" s="2">
        <v>8.5721335806300001</v>
      </c>
      <c r="BM3074" s="2">
        <v>985</v>
      </c>
      <c r="BN3074" s="2">
        <v>35.934010152299997</v>
      </c>
      <c r="BO3074" s="2">
        <v>70.900000000000006</v>
      </c>
      <c r="BP3074" s="2">
        <v>6</v>
      </c>
      <c r="BQ3074" s="2">
        <v>20.812182741099999</v>
      </c>
      <c r="BR3074" s="2">
        <v>10.6598984772</v>
      </c>
      <c r="BS3074" s="2">
        <v>1</v>
      </c>
      <c r="BT3074" s="2">
        <v>0.45121951219500001</v>
      </c>
      <c r="BU3074" s="2">
        <v>53641</v>
      </c>
      <c r="BV3074" s="2">
        <v>0.51412599999999997</v>
      </c>
      <c r="BW3074" s="2">
        <v>0.100295</v>
      </c>
      <c r="BX3074" s="2">
        <v>0.76470588235299997</v>
      </c>
      <c r="BY3074" s="2">
        <v>0.95019157088100004</v>
      </c>
      <c r="BZ3074" s="2">
        <v>0.97983870967700004</v>
      </c>
      <c r="CA3074" s="2">
        <v>0.37387681818200003</v>
      </c>
      <c r="CB3074" s="2">
        <v>0.78688524590200004</v>
      </c>
      <c r="CC3074" s="2">
        <v>93.335236349100001</v>
      </c>
      <c r="CD3074" s="2">
        <v>86.113087551000007</v>
      </c>
      <c r="CE3074" s="2">
        <v>872</v>
      </c>
      <c r="CF3074" s="2">
        <v>121</v>
      </c>
      <c r="CG3074" s="2">
        <v>2066.3176974600001</v>
      </c>
      <c r="CH3074" s="2">
        <v>238.84466597100001</v>
      </c>
      <c r="CI3074" s="2">
        <v>2828.1905680599998</v>
      </c>
      <c r="CJ3074" s="2">
        <v>3.3005564996599999</v>
      </c>
      <c r="CK3074" s="2">
        <v>131.95216938900001</v>
      </c>
      <c r="CL3074" s="2">
        <v>0.73061473325000004</v>
      </c>
      <c r="CM3074" s="1">
        <v>5</v>
      </c>
    </row>
    <row r="3075" spans="1:91" x14ac:dyDescent="0.5">
      <c r="A3075" s="1">
        <v>3074</v>
      </c>
      <c r="B3075" s="2">
        <v>1175076514</v>
      </c>
      <c r="C3075" s="2">
        <v>0</v>
      </c>
      <c r="D3075" s="2">
        <v>1</v>
      </c>
      <c r="E3075" s="2">
        <v>0</v>
      </c>
      <c r="F3075" s="2">
        <v>1.9</v>
      </c>
      <c r="G3075" s="2">
        <v>1</v>
      </c>
      <c r="H3075" s="2">
        <v>0</v>
      </c>
      <c r="I3075" s="2">
        <v>2</v>
      </c>
      <c r="J3075" s="2">
        <v>2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1</v>
      </c>
      <c r="R3075" s="1">
        <v>0</v>
      </c>
      <c r="S3075" s="1">
        <v>0</v>
      </c>
      <c r="T3075" s="1">
        <v>0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  <c r="AF3075" s="1">
        <v>0</v>
      </c>
      <c r="AG3075" s="1">
        <v>0</v>
      </c>
      <c r="AH3075" s="1">
        <v>0</v>
      </c>
      <c r="AI3075" s="1">
        <v>1</v>
      </c>
      <c r="AJ3075" s="1">
        <v>0</v>
      </c>
      <c r="AK3075" s="1">
        <v>1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1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1</v>
      </c>
      <c r="BG3075" s="1">
        <v>0</v>
      </c>
      <c r="BH3075" s="1">
        <v>0</v>
      </c>
      <c r="BI3075" s="1">
        <v>0</v>
      </c>
      <c r="BJ3075" s="1">
        <v>0</v>
      </c>
      <c r="BK3075" s="1">
        <v>0</v>
      </c>
      <c r="BL3075" s="2">
        <v>8.5721335806300001</v>
      </c>
      <c r="BM3075" s="2">
        <v>985</v>
      </c>
      <c r="BN3075" s="2">
        <v>35.934010152299997</v>
      </c>
      <c r="BO3075" s="2">
        <v>70.900000000000006</v>
      </c>
      <c r="BP3075" s="2">
        <v>6</v>
      </c>
      <c r="BQ3075" s="2">
        <v>20.812182741099999</v>
      </c>
      <c r="BR3075" s="2">
        <v>10.6598984772</v>
      </c>
      <c r="BS3075" s="2">
        <v>1</v>
      </c>
      <c r="BT3075" s="2">
        <v>0.45121951219500001</v>
      </c>
      <c r="BU3075" s="2">
        <v>53641</v>
      </c>
      <c r="BV3075" s="2">
        <v>0.51412599999999997</v>
      </c>
      <c r="BW3075" s="2">
        <v>0.100295</v>
      </c>
      <c r="BX3075" s="2">
        <v>0.76470588235299997</v>
      </c>
      <c r="BY3075" s="2">
        <v>0.95019157088100004</v>
      </c>
      <c r="BZ3075" s="2">
        <v>0.97983870967700004</v>
      </c>
      <c r="CA3075" s="2">
        <v>0.37387681818200003</v>
      </c>
      <c r="CB3075" s="2">
        <v>0.78688524590200004</v>
      </c>
      <c r="CC3075" s="2">
        <v>93.335236349100001</v>
      </c>
      <c r="CD3075" s="2">
        <v>86.113087551000007</v>
      </c>
      <c r="CE3075" s="2">
        <v>872</v>
      </c>
      <c r="CF3075" s="2">
        <v>121</v>
      </c>
      <c r="CG3075" s="2">
        <v>1901.1120817599999</v>
      </c>
      <c r="CH3075" s="2">
        <v>111.779350095</v>
      </c>
      <c r="CI3075" s="2">
        <v>2604.5431257199998</v>
      </c>
      <c r="CJ3075" s="2">
        <v>2.92906574068</v>
      </c>
      <c r="CK3075" s="2">
        <v>50.177289847899999</v>
      </c>
      <c r="CL3075" s="2">
        <v>0.729921521741</v>
      </c>
      <c r="CM3075" s="1">
        <v>5</v>
      </c>
    </row>
    <row r="3076" spans="1:91" x14ac:dyDescent="0.5">
      <c r="A3076" s="1">
        <v>3075</v>
      </c>
      <c r="B3076" s="2">
        <v>1175603793</v>
      </c>
      <c r="C3076" s="2">
        <v>0</v>
      </c>
      <c r="D3076" s="2">
        <v>1</v>
      </c>
      <c r="E3076" s="2">
        <v>1</v>
      </c>
      <c r="F3076" s="2">
        <v>2.4</v>
      </c>
      <c r="G3076" s="2">
        <v>0</v>
      </c>
      <c r="H3076" s="2">
        <v>0</v>
      </c>
      <c r="I3076" s="2">
        <v>1</v>
      </c>
      <c r="J3076" s="2">
        <v>2</v>
      </c>
      <c r="K3076" s="1">
        <v>0</v>
      </c>
      <c r="L3076" s="1">
        <v>1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1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1</v>
      </c>
      <c r="AA3076" s="1">
        <v>0</v>
      </c>
      <c r="AB3076" s="1">
        <v>0</v>
      </c>
      <c r="AC3076" s="1">
        <v>0</v>
      </c>
      <c r="AD3076" s="1">
        <v>1</v>
      </c>
      <c r="AE3076" s="1">
        <v>0</v>
      </c>
      <c r="AF3076" s="1">
        <v>0</v>
      </c>
      <c r="AG3076" s="1">
        <v>0</v>
      </c>
      <c r="AH3076" s="1">
        <v>1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1</v>
      </c>
      <c r="AR3076" s="1">
        <v>0</v>
      </c>
      <c r="AS3076" s="1">
        <v>1</v>
      </c>
      <c r="AT3076" s="1">
        <v>0</v>
      </c>
      <c r="AU3076" s="1">
        <v>0</v>
      </c>
      <c r="AV3076" s="1">
        <v>1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  <c r="BF3076" s="1">
        <v>1</v>
      </c>
      <c r="BG3076" s="1">
        <v>0</v>
      </c>
      <c r="BH3076" s="1">
        <v>0</v>
      </c>
      <c r="BI3076" s="1">
        <v>1</v>
      </c>
      <c r="BJ3076" s="1">
        <v>0</v>
      </c>
      <c r="BK3076" s="1">
        <v>0</v>
      </c>
      <c r="BL3076" s="2">
        <v>8.5721335806300001</v>
      </c>
      <c r="BM3076" s="2">
        <v>985</v>
      </c>
      <c r="BN3076" s="2">
        <v>35.934010152299997</v>
      </c>
      <c r="BO3076" s="2">
        <v>70.900000000000006</v>
      </c>
      <c r="BP3076" s="2">
        <v>6</v>
      </c>
      <c r="BQ3076" s="2">
        <v>20.812182741099999</v>
      </c>
      <c r="BR3076" s="2">
        <v>10.6598984772</v>
      </c>
      <c r="BS3076" s="2">
        <v>1</v>
      </c>
      <c r="BT3076" s="2">
        <v>0.45121951219500001</v>
      </c>
      <c r="BU3076" s="2">
        <v>53641</v>
      </c>
      <c r="BV3076" s="2">
        <v>0.51412599999999997</v>
      </c>
      <c r="BW3076" s="2">
        <v>0.100295</v>
      </c>
      <c r="BX3076" s="2">
        <v>0.76470588235299997</v>
      </c>
      <c r="BY3076" s="2">
        <v>0.95019157088100004</v>
      </c>
      <c r="BZ3076" s="2">
        <v>0.97983870967700004</v>
      </c>
      <c r="CA3076" s="2">
        <v>0.37387681818200003</v>
      </c>
      <c r="CB3076" s="2">
        <v>0.78688524590200004</v>
      </c>
      <c r="CC3076" s="2">
        <v>93.335236349100001</v>
      </c>
      <c r="CD3076" s="2">
        <v>86.113087551000007</v>
      </c>
      <c r="CE3076" s="2">
        <v>872</v>
      </c>
      <c r="CF3076" s="2">
        <v>121</v>
      </c>
      <c r="CG3076" s="2">
        <v>1856.8559804500001</v>
      </c>
      <c r="CH3076" s="2">
        <v>228.10124756100001</v>
      </c>
      <c r="CI3076" s="2">
        <v>2173.11027797</v>
      </c>
      <c r="CJ3076" s="2">
        <v>3.3075825447899998</v>
      </c>
      <c r="CK3076" s="2">
        <v>419.641620472</v>
      </c>
      <c r="CL3076" s="2">
        <v>0.854469282705</v>
      </c>
      <c r="CM3076" s="1">
        <v>5</v>
      </c>
    </row>
    <row r="3077" spans="1:91" x14ac:dyDescent="0.5">
      <c r="A3077" s="1">
        <v>3076</v>
      </c>
      <c r="B3077" s="2">
        <v>1177784474</v>
      </c>
      <c r="C3077" s="2">
        <v>0</v>
      </c>
      <c r="D3077" s="2">
        <v>1</v>
      </c>
      <c r="E3077" s="2">
        <v>0</v>
      </c>
      <c r="F3077" s="2">
        <v>2.2000000000000002</v>
      </c>
      <c r="G3077" s="2">
        <v>1</v>
      </c>
      <c r="H3077" s="2">
        <v>0</v>
      </c>
      <c r="I3077" s="2">
        <v>1</v>
      </c>
      <c r="J3077" s="2">
        <v>3</v>
      </c>
      <c r="K3077" s="1">
        <v>0</v>
      </c>
      <c r="L3077" s="1">
        <v>0</v>
      </c>
      <c r="M3077" s="1">
        <v>1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1</v>
      </c>
      <c r="V3077" s="1">
        <v>0</v>
      </c>
      <c r="W3077" s="1">
        <v>0</v>
      </c>
      <c r="X3077" s="1">
        <v>0</v>
      </c>
      <c r="Y3077" s="1">
        <v>1</v>
      </c>
      <c r="Z3077" s="1">
        <v>0</v>
      </c>
      <c r="AA3077" s="1">
        <v>0</v>
      </c>
      <c r="AB3077" s="1">
        <v>0</v>
      </c>
      <c r="AC3077" s="1">
        <v>0</v>
      </c>
      <c r="AD3077" s="1">
        <v>1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1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1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0</v>
      </c>
      <c r="BE3077" s="1">
        <v>0</v>
      </c>
      <c r="BF3077" s="1">
        <v>0</v>
      </c>
      <c r="BG3077" s="1">
        <v>0</v>
      </c>
      <c r="BH3077" s="1">
        <v>1</v>
      </c>
      <c r="BI3077" s="1">
        <v>0</v>
      </c>
      <c r="BJ3077" s="1">
        <v>0</v>
      </c>
      <c r="BK3077" s="1">
        <v>0</v>
      </c>
      <c r="BL3077" s="2">
        <v>8.5721335806300001</v>
      </c>
      <c r="BM3077" s="2">
        <v>985</v>
      </c>
      <c r="BN3077" s="2">
        <v>35.934010152299997</v>
      </c>
      <c r="BO3077" s="2">
        <v>70.900000000000006</v>
      </c>
      <c r="BP3077" s="2">
        <v>6</v>
      </c>
      <c r="BQ3077" s="2">
        <v>20.812182741099999</v>
      </c>
      <c r="BR3077" s="2">
        <v>10.6598984772</v>
      </c>
      <c r="BS3077" s="2">
        <v>1</v>
      </c>
      <c r="BT3077" s="2">
        <v>0.45121951219500001</v>
      </c>
      <c r="BU3077" s="2">
        <v>53641</v>
      </c>
      <c r="BV3077" s="2">
        <v>0.51412599999999997</v>
      </c>
      <c r="BW3077" s="2">
        <v>0.100295</v>
      </c>
      <c r="BX3077" s="2">
        <v>0.76470588235299997</v>
      </c>
      <c r="BY3077" s="2">
        <v>0.95019157088100004</v>
      </c>
      <c r="BZ3077" s="2">
        <v>0.97983870967700004</v>
      </c>
      <c r="CA3077" s="2">
        <v>0.37387681818200003</v>
      </c>
      <c r="CB3077" s="2">
        <v>0.78688524590200004</v>
      </c>
      <c r="CC3077" s="2">
        <v>93.335236349100001</v>
      </c>
      <c r="CD3077" s="2">
        <v>86.113087551000007</v>
      </c>
      <c r="CE3077" s="2">
        <v>872</v>
      </c>
      <c r="CF3077" s="2">
        <v>121</v>
      </c>
      <c r="CG3077" s="2">
        <v>1519.4742600100001</v>
      </c>
      <c r="CH3077" s="2">
        <v>65.879718454400006</v>
      </c>
      <c r="CI3077" s="2">
        <v>1657.60552779</v>
      </c>
      <c r="CJ3077" s="2">
        <v>2.5344556870299999</v>
      </c>
      <c r="CK3077" s="2">
        <v>76.409450186900003</v>
      </c>
      <c r="CL3077" s="2">
        <v>0.91666819067299998</v>
      </c>
      <c r="CM3077" s="1">
        <v>5</v>
      </c>
    </row>
    <row r="3078" spans="1:91" x14ac:dyDescent="0.5">
      <c r="A3078" s="1">
        <v>3077</v>
      </c>
      <c r="B3078" s="2">
        <v>1180087747</v>
      </c>
      <c r="C3078" s="2">
        <v>0</v>
      </c>
      <c r="D3078" s="2">
        <v>1</v>
      </c>
      <c r="E3078" s="2">
        <v>0</v>
      </c>
      <c r="F3078" s="2">
        <v>2.5</v>
      </c>
      <c r="G3078" s="2">
        <v>1</v>
      </c>
      <c r="H3078" s="2">
        <v>0</v>
      </c>
      <c r="I3078" s="2">
        <v>1</v>
      </c>
      <c r="J3078" s="2">
        <v>2</v>
      </c>
      <c r="K3078" s="1">
        <v>0</v>
      </c>
      <c r="L3078" s="1">
        <v>0</v>
      </c>
      <c r="M3078" s="1">
        <v>0</v>
      </c>
      <c r="N3078" s="1">
        <v>1</v>
      </c>
      <c r="O3078" s="1">
        <v>0</v>
      </c>
      <c r="P3078" s="1">
        <v>0</v>
      </c>
      <c r="Q3078" s="1">
        <v>0</v>
      </c>
      <c r="R3078" s="1">
        <v>1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</v>
      </c>
      <c r="AL3078" s="1">
        <v>0</v>
      </c>
      <c r="AM3078" s="1">
        <v>0</v>
      </c>
      <c r="AN3078" s="1">
        <v>0</v>
      </c>
      <c r="AO3078" s="1">
        <v>1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1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0</v>
      </c>
      <c r="BG3078" s="1">
        <v>0</v>
      </c>
      <c r="BH3078" s="1">
        <v>0</v>
      </c>
      <c r="BI3078" s="1">
        <v>1</v>
      </c>
      <c r="BJ3078" s="1">
        <v>0</v>
      </c>
      <c r="BK3078" s="1">
        <v>0</v>
      </c>
      <c r="BL3078" s="2">
        <v>8.5721335806300001</v>
      </c>
      <c r="BM3078" s="2">
        <v>985</v>
      </c>
      <c r="BN3078" s="2">
        <v>35.934010152299997</v>
      </c>
      <c r="BO3078" s="2">
        <v>70.900000000000006</v>
      </c>
      <c r="BP3078" s="2">
        <v>6</v>
      </c>
      <c r="BQ3078" s="2">
        <v>20.812182741099999</v>
      </c>
      <c r="BR3078" s="2">
        <v>10.6598984772</v>
      </c>
      <c r="BS3078" s="2">
        <v>1</v>
      </c>
      <c r="BT3078" s="2">
        <v>0.45121951219500001</v>
      </c>
      <c r="BU3078" s="2">
        <v>53641</v>
      </c>
      <c r="BV3078" s="2">
        <v>0.51412599999999997</v>
      </c>
      <c r="BW3078" s="2">
        <v>0.100295</v>
      </c>
      <c r="BX3078" s="2">
        <v>0.76470588235299997</v>
      </c>
      <c r="BY3078" s="2">
        <v>0.95019157088100004</v>
      </c>
      <c r="BZ3078" s="2">
        <v>0.97983870967700004</v>
      </c>
      <c r="CA3078" s="2">
        <v>0.37387681818200003</v>
      </c>
      <c r="CB3078" s="2">
        <v>0.78688524590200004</v>
      </c>
      <c r="CC3078" s="2">
        <v>93.335236349100001</v>
      </c>
      <c r="CD3078" s="2">
        <v>86.113087551000007</v>
      </c>
      <c r="CE3078" s="2">
        <v>872</v>
      </c>
      <c r="CF3078" s="2">
        <v>121</v>
      </c>
      <c r="CG3078" s="2">
        <v>1901.1120817599999</v>
      </c>
      <c r="CH3078" s="2">
        <v>111.779350095</v>
      </c>
      <c r="CI3078" s="2">
        <v>2604.5431257199998</v>
      </c>
      <c r="CJ3078" s="2">
        <v>2.92906574068</v>
      </c>
      <c r="CK3078" s="2">
        <v>50.177289847899999</v>
      </c>
      <c r="CL3078" s="2">
        <v>0.729921521741</v>
      </c>
      <c r="CM3078" s="1">
        <v>5</v>
      </c>
    </row>
    <row r="3079" spans="1:91" x14ac:dyDescent="0.5">
      <c r="A3079" s="1">
        <v>3078</v>
      </c>
      <c r="B3079" s="2">
        <v>1181471302</v>
      </c>
      <c r="C3079" s="2">
        <v>0</v>
      </c>
      <c r="D3079" s="2">
        <v>1</v>
      </c>
      <c r="E3079" s="2">
        <v>0</v>
      </c>
      <c r="F3079" s="2">
        <v>2.2000000000000002</v>
      </c>
      <c r="G3079" s="2">
        <v>0</v>
      </c>
      <c r="H3079" s="2">
        <v>0</v>
      </c>
      <c r="I3079" s="2">
        <v>2</v>
      </c>
      <c r="J3079" s="2">
        <v>2</v>
      </c>
      <c r="K3079" s="1">
        <v>0</v>
      </c>
      <c r="L3079" s="1">
        <v>1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1</v>
      </c>
      <c r="S3079" s="1">
        <v>0</v>
      </c>
      <c r="T3079" s="1">
        <v>1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1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1</v>
      </c>
      <c r="AQ3079" s="1">
        <v>0</v>
      </c>
      <c r="AR3079" s="1">
        <v>0</v>
      </c>
      <c r="AS3079" s="1">
        <v>0</v>
      </c>
      <c r="AT3079" s="1">
        <v>1</v>
      </c>
      <c r="AU3079" s="1">
        <v>0</v>
      </c>
      <c r="AV3079" s="1">
        <v>1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1</v>
      </c>
      <c r="BC3079" s="1">
        <v>0</v>
      </c>
      <c r="BD3079" s="1">
        <v>0</v>
      </c>
      <c r="BE3079" s="1">
        <v>1</v>
      </c>
      <c r="BF3079" s="1">
        <v>0</v>
      </c>
      <c r="BG3079" s="1">
        <v>0</v>
      </c>
      <c r="BH3079" s="1">
        <v>0</v>
      </c>
      <c r="BI3079" s="1">
        <v>1</v>
      </c>
      <c r="BJ3079" s="1">
        <v>0</v>
      </c>
      <c r="BK3079" s="1">
        <v>0</v>
      </c>
      <c r="BL3079" s="2">
        <v>8.5721335806300001</v>
      </c>
      <c r="BM3079" s="2">
        <v>985</v>
      </c>
      <c r="BN3079" s="2">
        <v>35.934010152299997</v>
      </c>
      <c r="BO3079" s="2">
        <v>70.900000000000006</v>
      </c>
      <c r="BP3079" s="2">
        <v>6</v>
      </c>
      <c r="BQ3079" s="2">
        <v>20.812182741099999</v>
      </c>
      <c r="BR3079" s="2">
        <v>10.6598984772</v>
      </c>
      <c r="BS3079" s="2">
        <v>1</v>
      </c>
      <c r="BT3079" s="2">
        <v>0.45121951219500001</v>
      </c>
      <c r="BU3079" s="2">
        <v>53641</v>
      </c>
      <c r="BV3079" s="2">
        <v>0.51412599999999997</v>
      </c>
      <c r="BW3079" s="2">
        <v>0.100295</v>
      </c>
      <c r="BX3079" s="2">
        <v>0.76470588235299997</v>
      </c>
      <c r="BY3079" s="2">
        <v>0.95019157088100004</v>
      </c>
      <c r="BZ3079" s="2">
        <v>0.97983870967700004</v>
      </c>
      <c r="CA3079" s="2">
        <v>0.37387681818200003</v>
      </c>
      <c r="CB3079" s="2">
        <v>0.78688524590200004</v>
      </c>
      <c r="CC3079" s="2">
        <v>93.335236349100001</v>
      </c>
      <c r="CD3079" s="2">
        <v>86.113087551000007</v>
      </c>
      <c r="CE3079" s="2">
        <v>872</v>
      </c>
      <c r="CF3079" s="2">
        <v>121</v>
      </c>
      <c r="CG3079" s="2">
        <v>1901.1120817599999</v>
      </c>
      <c r="CH3079" s="2">
        <v>111.779350095</v>
      </c>
      <c r="CI3079" s="2">
        <v>2604.5431257199998</v>
      </c>
      <c r="CJ3079" s="2">
        <v>2.92906574068</v>
      </c>
      <c r="CK3079" s="2">
        <v>50.177289847899999</v>
      </c>
      <c r="CL3079" s="2">
        <v>0.729921521741</v>
      </c>
      <c r="CM3079" s="1">
        <v>5</v>
      </c>
    </row>
    <row r="3080" spans="1:91" x14ac:dyDescent="0.5">
      <c r="A3080" s="1">
        <v>3079</v>
      </c>
      <c r="B3080" s="2">
        <v>1189523404</v>
      </c>
      <c r="C3080" s="2">
        <v>0</v>
      </c>
      <c r="D3080" s="2">
        <v>1</v>
      </c>
      <c r="E3080" s="2">
        <v>1</v>
      </c>
      <c r="F3080" s="2">
        <v>2.4</v>
      </c>
      <c r="G3080" s="2">
        <v>1</v>
      </c>
      <c r="H3080" s="2">
        <v>0</v>
      </c>
      <c r="I3080" s="2">
        <v>1</v>
      </c>
      <c r="J3080" s="2">
        <v>2</v>
      </c>
      <c r="K3080" s="1">
        <v>0</v>
      </c>
      <c r="L3080" s="1">
        <v>0</v>
      </c>
      <c r="M3080" s="1">
        <v>0</v>
      </c>
      <c r="N3080" s="1">
        <v>1</v>
      </c>
      <c r="O3080" s="1">
        <v>0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1</v>
      </c>
      <c r="W3080" s="1">
        <v>0</v>
      </c>
      <c r="X3080" s="1">
        <v>1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1</v>
      </c>
      <c r="AG3080" s="1">
        <v>0</v>
      </c>
      <c r="AH3080" s="1">
        <v>0</v>
      </c>
      <c r="AI3080" s="1">
        <v>0</v>
      </c>
      <c r="AJ3080" s="1">
        <v>1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1</v>
      </c>
      <c r="AR3080" s="1">
        <v>0</v>
      </c>
      <c r="AS3080" s="1">
        <v>0</v>
      </c>
      <c r="AT3080" s="1">
        <v>0</v>
      </c>
      <c r="AU3080" s="1">
        <v>0</v>
      </c>
      <c r="AV3080" s="1">
        <v>1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0</v>
      </c>
      <c r="BE3080" s="1">
        <v>0</v>
      </c>
      <c r="BF3080" s="1">
        <v>0</v>
      </c>
      <c r="BG3080" s="1">
        <v>1</v>
      </c>
      <c r="BH3080" s="1">
        <v>0</v>
      </c>
      <c r="BI3080" s="1">
        <v>0</v>
      </c>
      <c r="BJ3080" s="1">
        <v>1</v>
      </c>
      <c r="BK3080" s="1">
        <v>0</v>
      </c>
      <c r="BL3080" s="2">
        <v>8.5721335806300001</v>
      </c>
      <c r="BM3080" s="2">
        <v>985</v>
      </c>
      <c r="BN3080" s="2">
        <v>35.934010152299997</v>
      </c>
      <c r="BO3080" s="2">
        <v>70.900000000000006</v>
      </c>
      <c r="BP3080" s="2">
        <v>6</v>
      </c>
      <c r="BQ3080" s="2">
        <v>20.812182741099999</v>
      </c>
      <c r="BR3080" s="2">
        <v>10.6598984772</v>
      </c>
      <c r="BS3080" s="2">
        <v>1</v>
      </c>
      <c r="BT3080" s="2">
        <v>0.45121951219500001</v>
      </c>
      <c r="BU3080" s="2">
        <v>53641</v>
      </c>
      <c r="BV3080" s="2">
        <v>0.51412599999999997</v>
      </c>
      <c r="BW3080" s="2">
        <v>0.100295</v>
      </c>
      <c r="BX3080" s="2">
        <v>0.76470588235299997</v>
      </c>
      <c r="BY3080" s="2">
        <v>0.95019157088100004</v>
      </c>
      <c r="BZ3080" s="2">
        <v>0.97983870967700004</v>
      </c>
      <c r="CA3080" s="2">
        <v>0.37387681818200003</v>
      </c>
      <c r="CB3080" s="2">
        <v>0.78688524590200004</v>
      </c>
      <c r="CC3080" s="2">
        <v>93.335236349100001</v>
      </c>
      <c r="CD3080" s="2">
        <v>86.113087551000007</v>
      </c>
      <c r="CE3080" s="2">
        <v>872</v>
      </c>
      <c r="CF3080" s="2">
        <v>121</v>
      </c>
      <c r="CG3080" s="2">
        <v>1901.1120817599999</v>
      </c>
      <c r="CH3080" s="2">
        <v>111.779350095</v>
      </c>
      <c r="CI3080" s="2">
        <v>2604.5431257199998</v>
      </c>
      <c r="CJ3080" s="2">
        <v>2.92906574068</v>
      </c>
      <c r="CK3080" s="2">
        <v>50.177289847899999</v>
      </c>
      <c r="CL3080" s="2">
        <v>0.729921521741</v>
      </c>
      <c r="CM3080" s="1">
        <v>5</v>
      </c>
    </row>
    <row r="3081" spans="1:91" x14ac:dyDescent="0.5">
      <c r="A3081" s="1">
        <v>3080</v>
      </c>
      <c r="B3081" s="2">
        <v>1190210167</v>
      </c>
      <c r="C3081" s="2">
        <v>0</v>
      </c>
      <c r="D3081" s="2">
        <v>1</v>
      </c>
      <c r="E3081" s="2">
        <v>0</v>
      </c>
      <c r="F3081" s="2">
        <v>2.4</v>
      </c>
      <c r="G3081" s="2">
        <v>1</v>
      </c>
      <c r="H3081" s="2">
        <v>0</v>
      </c>
      <c r="I3081" s="2">
        <v>1</v>
      </c>
      <c r="J3081" s="2">
        <v>3</v>
      </c>
      <c r="K3081" s="1">
        <v>0</v>
      </c>
      <c r="L3081" s="1">
        <v>0</v>
      </c>
      <c r="M3081" s="1">
        <v>0</v>
      </c>
      <c r="N3081" s="1">
        <v>1</v>
      </c>
      <c r="O3081" s="1">
        <v>0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1</v>
      </c>
      <c r="W3081" s="1">
        <v>0</v>
      </c>
      <c r="X3081" s="1">
        <v>0</v>
      </c>
      <c r="Y3081" s="1">
        <v>1</v>
      </c>
      <c r="Z3081" s="1">
        <v>0</v>
      </c>
      <c r="AA3081" s="1">
        <v>0</v>
      </c>
      <c r="AB3081" s="1">
        <v>0</v>
      </c>
      <c r="AC3081" s="1">
        <v>0</v>
      </c>
      <c r="AD3081" s="1">
        <v>1</v>
      </c>
      <c r="AE3081" s="1">
        <v>0</v>
      </c>
      <c r="AF3081" s="1">
        <v>0</v>
      </c>
      <c r="AG3081" s="1">
        <v>0</v>
      </c>
      <c r="AH3081" s="1">
        <v>1</v>
      </c>
      <c r="AI3081" s="1">
        <v>0</v>
      </c>
      <c r="AJ3081" s="1">
        <v>0</v>
      </c>
      <c r="AK3081" s="1">
        <v>1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1</v>
      </c>
      <c r="AT3081" s="1">
        <v>0</v>
      </c>
      <c r="AU3081" s="1">
        <v>0</v>
      </c>
      <c r="AV3081" s="1">
        <v>1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  <c r="BF3081" s="1">
        <v>0</v>
      </c>
      <c r="BG3081" s="1">
        <v>0</v>
      </c>
      <c r="BH3081" s="1">
        <v>0</v>
      </c>
      <c r="BI3081" s="1">
        <v>1</v>
      </c>
      <c r="BJ3081" s="1">
        <v>0</v>
      </c>
      <c r="BK3081" s="1">
        <v>0</v>
      </c>
      <c r="BL3081" s="2">
        <v>8.5721335806300001</v>
      </c>
      <c r="BM3081" s="2">
        <v>985</v>
      </c>
      <c r="BN3081" s="2">
        <v>35.934010152299997</v>
      </c>
      <c r="BO3081" s="2">
        <v>70.900000000000006</v>
      </c>
      <c r="BP3081" s="2">
        <v>6</v>
      </c>
      <c r="BQ3081" s="2">
        <v>20.812182741099999</v>
      </c>
      <c r="BR3081" s="2">
        <v>10.6598984772</v>
      </c>
      <c r="BS3081" s="2">
        <v>1</v>
      </c>
      <c r="BT3081" s="2">
        <v>0.45121951219500001</v>
      </c>
      <c r="BU3081" s="2">
        <v>53641</v>
      </c>
      <c r="BV3081" s="2">
        <v>0.51412599999999997</v>
      </c>
      <c r="BW3081" s="2">
        <v>0.100295</v>
      </c>
      <c r="BX3081" s="2">
        <v>0.76470588235299997</v>
      </c>
      <c r="BY3081" s="2">
        <v>0.95019157088100004</v>
      </c>
      <c r="BZ3081" s="2">
        <v>0.97983870967700004</v>
      </c>
      <c r="CA3081" s="2">
        <v>0.37387681818200003</v>
      </c>
      <c r="CB3081" s="2">
        <v>0.78688524590200004</v>
      </c>
      <c r="CC3081" s="2">
        <v>93.335236349100001</v>
      </c>
      <c r="CD3081" s="2">
        <v>86.113087551000007</v>
      </c>
      <c r="CE3081" s="2">
        <v>872</v>
      </c>
      <c r="CF3081" s="2">
        <v>121</v>
      </c>
      <c r="CG3081" s="2">
        <v>1885.59392217</v>
      </c>
      <c r="CH3081" s="2">
        <v>43.9888963139</v>
      </c>
      <c r="CI3081" s="2">
        <v>2633.3347984000002</v>
      </c>
      <c r="CJ3081" s="2">
        <v>3.0084796692100002</v>
      </c>
      <c r="CK3081" s="2">
        <v>62.903600267999998</v>
      </c>
      <c r="CL3081" s="2">
        <v>0.716047926497</v>
      </c>
      <c r="CM3081" s="1">
        <v>5</v>
      </c>
    </row>
    <row r="3082" spans="1:91" x14ac:dyDescent="0.5">
      <c r="A3082" s="1">
        <v>3081</v>
      </c>
      <c r="B3082" s="2">
        <v>1191269710</v>
      </c>
      <c r="C3082" s="2">
        <v>0</v>
      </c>
      <c r="D3082" s="2">
        <v>1</v>
      </c>
      <c r="E3082" s="2">
        <v>1</v>
      </c>
      <c r="F3082" s="2">
        <v>2.4</v>
      </c>
      <c r="G3082" s="2">
        <v>0</v>
      </c>
      <c r="H3082" s="2">
        <v>1</v>
      </c>
      <c r="I3082" s="2">
        <v>1</v>
      </c>
      <c r="J3082" s="2">
        <v>2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0</v>
      </c>
      <c r="AB3082" s="1">
        <v>0</v>
      </c>
      <c r="AC3082" s="1">
        <v>0</v>
      </c>
      <c r="AD3082" s="1">
        <v>1</v>
      </c>
      <c r="AE3082" s="1">
        <v>0</v>
      </c>
      <c r="AF3082" s="1">
        <v>0</v>
      </c>
      <c r="AG3082" s="1">
        <v>0</v>
      </c>
      <c r="AH3082" s="1">
        <v>1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1</v>
      </c>
      <c r="AT3082" s="1">
        <v>0</v>
      </c>
      <c r="AU3082" s="1">
        <v>0</v>
      </c>
      <c r="AV3082" s="1">
        <v>1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0</v>
      </c>
      <c r="BE3082" s="1">
        <v>0</v>
      </c>
      <c r="BF3082" s="1">
        <v>1</v>
      </c>
      <c r="BG3082" s="1">
        <v>0</v>
      </c>
      <c r="BH3082" s="1">
        <v>0</v>
      </c>
      <c r="BI3082" s="1">
        <v>0</v>
      </c>
      <c r="BJ3082" s="1">
        <v>0</v>
      </c>
      <c r="BK3082" s="1">
        <v>0</v>
      </c>
      <c r="BL3082" s="2">
        <v>8.5721335806300001</v>
      </c>
      <c r="BM3082" s="2">
        <v>985</v>
      </c>
      <c r="BN3082" s="2">
        <v>35.934010152299997</v>
      </c>
      <c r="BO3082" s="2">
        <v>70.900000000000006</v>
      </c>
      <c r="BP3082" s="2">
        <v>6</v>
      </c>
      <c r="BQ3082" s="2">
        <v>20.812182741099999</v>
      </c>
      <c r="BR3082" s="2">
        <v>10.6598984772</v>
      </c>
      <c r="BS3082" s="2">
        <v>1</v>
      </c>
      <c r="BT3082" s="2">
        <v>0.45121951219500001</v>
      </c>
      <c r="BU3082" s="2">
        <v>53641</v>
      </c>
      <c r="BV3082" s="2">
        <v>0.51412599999999997</v>
      </c>
      <c r="BW3082" s="2">
        <v>0.100295</v>
      </c>
      <c r="BX3082" s="2">
        <v>0.76470588235299997</v>
      </c>
      <c r="BY3082" s="2">
        <v>0.95019157088100004</v>
      </c>
      <c r="BZ3082" s="2">
        <v>0.97983870967700004</v>
      </c>
      <c r="CA3082" s="2">
        <v>0.37387681818200003</v>
      </c>
      <c r="CB3082" s="2">
        <v>0.78688524590200004</v>
      </c>
      <c r="CC3082" s="2">
        <v>93.335236349100001</v>
      </c>
      <c r="CD3082" s="2">
        <v>86.113087551000007</v>
      </c>
      <c r="CE3082" s="2">
        <v>872</v>
      </c>
      <c r="CF3082" s="2">
        <v>121</v>
      </c>
      <c r="CG3082" s="2">
        <v>1901.1120817599999</v>
      </c>
      <c r="CH3082" s="2">
        <v>111.779350095</v>
      </c>
      <c r="CI3082" s="2">
        <v>2604.5431257199998</v>
      </c>
      <c r="CJ3082" s="2">
        <v>2.92906574068</v>
      </c>
      <c r="CK3082" s="2">
        <v>50.177289847899999</v>
      </c>
      <c r="CL3082" s="2">
        <v>0.729921521741</v>
      </c>
      <c r="CM3082" s="1">
        <v>5</v>
      </c>
    </row>
    <row r="3083" spans="1:91" x14ac:dyDescent="0.5">
      <c r="A3083" s="1">
        <v>3082</v>
      </c>
      <c r="B3083" s="2">
        <v>1193091852</v>
      </c>
      <c r="C3083" s="2">
        <v>0</v>
      </c>
      <c r="D3083" s="2">
        <v>1</v>
      </c>
      <c r="E3083" s="2">
        <v>0</v>
      </c>
      <c r="F3083" s="2">
        <v>1.7</v>
      </c>
      <c r="G3083" s="2">
        <v>0</v>
      </c>
      <c r="H3083" s="2">
        <v>0</v>
      </c>
      <c r="I3083" s="2">
        <v>2</v>
      </c>
      <c r="J3083" s="2">
        <v>3</v>
      </c>
      <c r="K3083" s="1">
        <v>0</v>
      </c>
      <c r="L3083" s="1">
        <v>1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1</v>
      </c>
      <c r="T3083" s="1">
        <v>0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1</v>
      </c>
      <c r="AB3083" s="1">
        <v>0</v>
      </c>
      <c r="AC3083" s="1">
        <v>0</v>
      </c>
      <c r="AD3083" s="1">
        <v>0</v>
      </c>
      <c r="AE3083" s="1">
        <v>1</v>
      </c>
      <c r="AF3083" s="1">
        <v>1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1</v>
      </c>
      <c r="AN3083" s="1">
        <v>0</v>
      </c>
      <c r="AO3083" s="1">
        <v>1</v>
      </c>
      <c r="AP3083" s="1">
        <v>0</v>
      </c>
      <c r="AQ3083" s="1">
        <v>0</v>
      </c>
      <c r="AR3083" s="1">
        <v>0</v>
      </c>
      <c r="AS3083" s="1">
        <v>0</v>
      </c>
      <c r="AT3083" s="1">
        <v>1</v>
      </c>
      <c r="AU3083" s="1">
        <v>0</v>
      </c>
      <c r="AV3083" s="1">
        <v>1</v>
      </c>
      <c r="AW3083" s="1">
        <v>0</v>
      </c>
      <c r="AX3083" s="1">
        <v>0</v>
      </c>
      <c r="AY3083" s="1">
        <v>0</v>
      </c>
      <c r="AZ3083" s="1">
        <v>1</v>
      </c>
      <c r="BA3083" s="1">
        <v>0</v>
      </c>
      <c r="BB3083" s="1">
        <v>0</v>
      </c>
      <c r="BC3083" s="1">
        <v>0</v>
      </c>
      <c r="BD3083" s="1">
        <v>1</v>
      </c>
      <c r="BE3083" s="1">
        <v>0</v>
      </c>
      <c r="BF3083" s="1">
        <v>0</v>
      </c>
      <c r="BG3083" s="1">
        <v>0</v>
      </c>
      <c r="BH3083" s="1">
        <v>0</v>
      </c>
      <c r="BI3083" s="1">
        <v>0</v>
      </c>
      <c r="BJ3083" s="1">
        <v>0</v>
      </c>
      <c r="BK3083" s="1">
        <v>0</v>
      </c>
      <c r="BL3083" s="2">
        <v>8.5721335806300001</v>
      </c>
      <c r="BM3083" s="2">
        <v>985</v>
      </c>
      <c r="BN3083" s="2">
        <v>35.934010152299997</v>
      </c>
      <c r="BO3083" s="2">
        <v>70.900000000000006</v>
      </c>
      <c r="BP3083" s="2">
        <v>6</v>
      </c>
      <c r="BQ3083" s="2">
        <v>20.812182741099999</v>
      </c>
      <c r="BR3083" s="2">
        <v>10.6598984772</v>
      </c>
      <c r="BS3083" s="2">
        <v>1</v>
      </c>
      <c r="BT3083" s="2">
        <v>0.45121951219500001</v>
      </c>
      <c r="BU3083" s="2">
        <v>53641</v>
      </c>
      <c r="BV3083" s="2">
        <v>0.51412599999999997</v>
      </c>
      <c r="BW3083" s="2">
        <v>0.100295</v>
      </c>
      <c r="BX3083" s="2">
        <v>0.76470588235299997</v>
      </c>
      <c r="BY3083" s="2">
        <v>0.95019157088100004</v>
      </c>
      <c r="BZ3083" s="2">
        <v>0.97983870967700004</v>
      </c>
      <c r="CA3083" s="2">
        <v>0.37387681818200003</v>
      </c>
      <c r="CB3083" s="2">
        <v>0.78688524590200004</v>
      </c>
      <c r="CC3083" s="2">
        <v>93.335236349100001</v>
      </c>
      <c r="CD3083" s="2">
        <v>86.113087551000007</v>
      </c>
      <c r="CE3083" s="2">
        <v>872</v>
      </c>
      <c r="CF3083" s="2">
        <v>121</v>
      </c>
      <c r="CG3083" s="2">
        <v>1857.09056042</v>
      </c>
      <c r="CH3083" s="2">
        <v>24.797440596200001</v>
      </c>
      <c r="CI3083" s="2">
        <v>2614.1433426799999</v>
      </c>
      <c r="CJ3083" s="2">
        <v>2.98003130689</v>
      </c>
      <c r="CK3083" s="2">
        <v>52.983906779900003</v>
      </c>
      <c r="CL3083" s="2">
        <v>0.71040119724700002</v>
      </c>
      <c r="CM3083" s="1">
        <v>5</v>
      </c>
    </row>
    <row r="3084" spans="1:91" x14ac:dyDescent="0.5">
      <c r="A3084" s="1">
        <v>3083</v>
      </c>
      <c r="B3084" s="2">
        <v>1194418000</v>
      </c>
      <c r="C3084" s="2">
        <v>0</v>
      </c>
      <c r="D3084" s="2">
        <v>1</v>
      </c>
      <c r="E3084" s="2">
        <v>0</v>
      </c>
      <c r="F3084" s="2">
        <v>2.2999999999999998</v>
      </c>
      <c r="G3084" s="2">
        <v>0</v>
      </c>
      <c r="H3084" s="2">
        <v>0</v>
      </c>
      <c r="I3084" s="2">
        <v>2</v>
      </c>
      <c r="J3084" s="2">
        <v>1</v>
      </c>
      <c r="K3084" s="1">
        <v>0</v>
      </c>
      <c r="L3084" s="1">
        <v>0</v>
      </c>
      <c r="M3084" s="1">
        <v>0</v>
      </c>
      <c r="N3084" s="1">
        <v>0</v>
      </c>
      <c r="O3084" s="1">
        <v>1</v>
      </c>
      <c r="P3084" s="1">
        <v>0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1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1</v>
      </c>
      <c r="AE3084" s="1">
        <v>0</v>
      </c>
      <c r="AF3084" s="1">
        <v>0</v>
      </c>
      <c r="AG3084" s="1">
        <v>0</v>
      </c>
      <c r="AH3084" s="1">
        <v>1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1</v>
      </c>
      <c r="AQ3084" s="1">
        <v>0</v>
      </c>
      <c r="AR3084" s="1">
        <v>0</v>
      </c>
      <c r="AS3084" s="1">
        <v>1</v>
      </c>
      <c r="AT3084" s="1">
        <v>0</v>
      </c>
      <c r="AU3084" s="1">
        <v>0</v>
      </c>
      <c r="AV3084" s="1">
        <v>1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0</v>
      </c>
      <c r="BE3084" s="1">
        <v>0</v>
      </c>
      <c r="BF3084" s="1">
        <v>1</v>
      </c>
      <c r="BG3084" s="1">
        <v>0</v>
      </c>
      <c r="BH3084" s="1">
        <v>0</v>
      </c>
      <c r="BI3084" s="1">
        <v>1</v>
      </c>
      <c r="BJ3084" s="1">
        <v>0</v>
      </c>
      <c r="BK3084" s="1">
        <v>0</v>
      </c>
      <c r="BL3084" s="2">
        <v>8.5721335806300001</v>
      </c>
      <c r="BM3084" s="2">
        <v>985</v>
      </c>
      <c r="BN3084" s="2">
        <v>35.934010152299997</v>
      </c>
      <c r="BO3084" s="2">
        <v>70.900000000000006</v>
      </c>
      <c r="BP3084" s="2">
        <v>6</v>
      </c>
      <c r="BQ3084" s="2">
        <v>20.812182741099999</v>
      </c>
      <c r="BR3084" s="2">
        <v>10.6598984772</v>
      </c>
      <c r="BS3084" s="2">
        <v>1</v>
      </c>
      <c r="BT3084" s="2">
        <v>0.45121951219500001</v>
      </c>
      <c r="BU3084" s="2">
        <v>53641</v>
      </c>
      <c r="BV3084" s="2">
        <v>0.51412599999999997</v>
      </c>
      <c r="BW3084" s="2">
        <v>0.100295</v>
      </c>
      <c r="BX3084" s="2">
        <v>0.76470588235299997</v>
      </c>
      <c r="BY3084" s="2">
        <v>0.95019157088100004</v>
      </c>
      <c r="BZ3084" s="2">
        <v>0.97983870967700004</v>
      </c>
      <c r="CA3084" s="2">
        <v>0.37387681818200003</v>
      </c>
      <c r="CB3084" s="2">
        <v>0.78688524590200004</v>
      </c>
      <c r="CC3084" s="2">
        <v>93.335236349100001</v>
      </c>
      <c r="CD3084" s="2">
        <v>86.113087551000007</v>
      </c>
      <c r="CE3084" s="2">
        <v>872</v>
      </c>
      <c r="CF3084" s="2">
        <v>121</v>
      </c>
      <c r="CG3084" s="2">
        <v>2003.6381623299999</v>
      </c>
      <c r="CH3084" s="2">
        <v>170.094479154</v>
      </c>
      <c r="CI3084" s="2">
        <v>2759.4403812400001</v>
      </c>
      <c r="CJ3084" s="2">
        <v>3.1975041923299998</v>
      </c>
      <c r="CK3084" s="2">
        <v>63.201982572299997</v>
      </c>
      <c r="CL3084" s="2">
        <v>0.72610308088300002</v>
      </c>
      <c r="CM3084" s="1">
        <v>5</v>
      </c>
    </row>
    <row r="3085" spans="1:91" x14ac:dyDescent="0.5">
      <c r="A3085" s="1">
        <v>3084</v>
      </c>
      <c r="B3085" s="2">
        <v>1215923413</v>
      </c>
      <c r="C3085" s="2">
        <v>0</v>
      </c>
      <c r="D3085" s="2">
        <v>1</v>
      </c>
      <c r="E3085" s="2">
        <v>0</v>
      </c>
      <c r="F3085" s="2">
        <v>2.4</v>
      </c>
      <c r="G3085" s="2">
        <v>1</v>
      </c>
      <c r="H3085" s="2">
        <v>1</v>
      </c>
      <c r="I3085" s="2">
        <v>2</v>
      </c>
      <c r="J3085" s="2">
        <v>3</v>
      </c>
      <c r="K3085" s="1">
        <v>0</v>
      </c>
      <c r="L3085" s="1">
        <v>0</v>
      </c>
      <c r="M3085" s="1">
        <v>0</v>
      </c>
      <c r="N3085" s="1">
        <v>0</v>
      </c>
      <c r="O3085" s="1">
        <v>1</v>
      </c>
      <c r="P3085" s="1">
        <v>0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1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1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1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0</v>
      </c>
      <c r="BG3085" s="1">
        <v>1</v>
      </c>
      <c r="BH3085" s="1">
        <v>0</v>
      </c>
      <c r="BI3085" s="1">
        <v>1</v>
      </c>
      <c r="BJ3085" s="1">
        <v>0</v>
      </c>
      <c r="BK3085" s="1">
        <v>0</v>
      </c>
      <c r="BL3085" s="2">
        <v>8.5721335806300001</v>
      </c>
      <c r="BM3085" s="2">
        <v>985</v>
      </c>
      <c r="BN3085" s="2">
        <v>35.934010152299997</v>
      </c>
      <c r="BO3085" s="2">
        <v>70.900000000000006</v>
      </c>
      <c r="BP3085" s="2">
        <v>6</v>
      </c>
      <c r="BQ3085" s="2">
        <v>20.812182741099999</v>
      </c>
      <c r="BR3085" s="2">
        <v>10.6598984772</v>
      </c>
      <c r="BS3085" s="2">
        <v>1</v>
      </c>
      <c r="BT3085" s="2">
        <v>0.45121951219500001</v>
      </c>
      <c r="BU3085" s="2">
        <v>53641</v>
      </c>
      <c r="BV3085" s="2">
        <v>0.51412599999999997</v>
      </c>
      <c r="BW3085" s="2">
        <v>0.100295</v>
      </c>
      <c r="BX3085" s="2">
        <v>0.76470588235299997</v>
      </c>
      <c r="BY3085" s="2">
        <v>0.95019157088100004</v>
      </c>
      <c r="BZ3085" s="2">
        <v>0.97983870967700004</v>
      </c>
      <c r="CA3085" s="2">
        <v>0.37387681818200003</v>
      </c>
      <c r="CB3085" s="2">
        <v>0.78688524590200004</v>
      </c>
      <c r="CC3085" s="2">
        <v>93.335236349100001</v>
      </c>
      <c r="CD3085" s="2">
        <v>86.113087551000007</v>
      </c>
      <c r="CE3085" s="2">
        <v>872</v>
      </c>
      <c r="CF3085" s="2">
        <v>121</v>
      </c>
      <c r="CG3085" s="2">
        <v>2066.3176974600001</v>
      </c>
      <c r="CH3085" s="2">
        <v>238.84466597100001</v>
      </c>
      <c r="CI3085" s="2">
        <v>2828.1905680599998</v>
      </c>
      <c r="CJ3085" s="2">
        <v>3.3005564996599999</v>
      </c>
      <c r="CK3085" s="2">
        <v>131.95216938900001</v>
      </c>
      <c r="CL3085" s="2">
        <v>0.73061473325000004</v>
      </c>
      <c r="CM3085" s="1">
        <v>5</v>
      </c>
    </row>
    <row r="3086" spans="1:91" x14ac:dyDescent="0.5">
      <c r="A3086" s="1">
        <v>3085</v>
      </c>
      <c r="B3086" s="2">
        <v>1230728856</v>
      </c>
      <c r="C3086" s="2">
        <v>0</v>
      </c>
      <c r="D3086" s="2">
        <v>1</v>
      </c>
      <c r="E3086" s="2">
        <v>1</v>
      </c>
      <c r="F3086" s="2">
        <v>2</v>
      </c>
      <c r="G3086" s="2">
        <v>1</v>
      </c>
      <c r="H3086" s="2">
        <v>0</v>
      </c>
      <c r="I3086" s="2">
        <v>2</v>
      </c>
      <c r="J3086" s="2">
        <v>2</v>
      </c>
      <c r="K3086" s="1">
        <v>0</v>
      </c>
      <c r="L3086" s="1">
        <v>0</v>
      </c>
      <c r="M3086" s="1">
        <v>1</v>
      </c>
      <c r="N3086" s="1">
        <v>0</v>
      </c>
      <c r="O3086" s="1">
        <v>0</v>
      </c>
      <c r="P3086" s="1">
        <v>0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1</v>
      </c>
      <c r="AE3086" s="1">
        <v>0</v>
      </c>
      <c r="AF3086" s="1">
        <v>0</v>
      </c>
      <c r="AG3086" s="1">
        <v>0</v>
      </c>
      <c r="AH3086" s="1">
        <v>1</v>
      </c>
      <c r="AI3086" s="1">
        <v>0</v>
      </c>
      <c r="AJ3086" s="1">
        <v>0</v>
      </c>
      <c r="AK3086" s="1">
        <v>0</v>
      </c>
      <c r="AL3086" s="1">
        <v>1</v>
      </c>
      <c r="AM3086" s="1">
        <v>0</v>
      </c>
      <c r="AN3086" s="1">
        <v>0</v>
      </c>
      <c r="AO3086" s="1">
        <v>0</v>
      </c>
      <c r="AP3086" s="1">
        <v>1</v>
      </c>
      <c r="AQ3086" s="1">
        <v>0</v>
      </c>
      <c r="AR3086" s="1">
        <v>0</v>
      </c>
      <c r="AS3086" s="1">
        <v>0</v>
      </c>
      <c r="AT3086" s="1">
        <v>1</v>
      </c>
      <c r="AU3086" s="1">
        <v>0</v>
      </c>
      <c r="AV3086" s="1">
        <v>0</v>
      </c>
      <c r="AW3086" s="1">
        <v>1</v>
      </c>
      <c r="AX3086" s="1">
        <v>0</v>
      </c>
      <c r="AY3086" s="1">
        <v>0</v>
      </c>
      <c r="AZ3086" s="1">
        <v>0</v>
      </c>
      <c r="BA3086" s="1">
        <v>0</v>
      </c>
      <c r="BB3086" s="1">
        <v>1</v>
      </c>
      <c r="BC3086" s="1">
        <v>0</v>
      </c>
      <c r="BD3086" s="1">
        <v>0</v>
      </c>
      <c r="BE3086" s="1">
        <v>0</v>
      </c>
      <c r="BF3086" s="1">
        <v>0</v>
      </c>
      <c r="BG3086" s="1">
        <v>0</v>
      </c>
      <c r="BH3086" s="1">
        <v>0</v>
      </c>
      <c r="BI3086" s="1">
        <v>0</v>
      </c>
      <c r="BJ3086" s="1">
        <v>0</v>
      </c>
      <c r="BK3086" s="1">
        <v>0</v>
      </c>
      <c r="BL3086" s="2">
        <v>8.5721335806300001</v>
      </c>
      <c r="BM3086" s="2">
        <v>985</v>
      </c>
      <c r="BN3086" s="2">
        <v>35.934010152299997</v>
      </c>
      <c r="BO3086" s="2">
        <v>70.900000000000006</v>
      </c>
      <c r="BP3086" s="2">
        <v>6</v>
      </c>
      <c r="BQ3086" s="2">
        <v>20.812182741099999</v>
      </c>
      <c r="BR3086" s="2">
        <v>10.6598984772</v>
      </c>
      <c r="BS3086" s="2">
        <v>1</v>
      </c>
      <c r="BT3086" s="2">
        <v>0.45121951219500001</v>
      </c>
      <c r="BU3086" s="2">
        <v>53641</v>
      </c>
      <c r="BV3086" s="2">
        <v>0.51412599999999997</v>
      </c>
      <c r="BW3086" s="2">
        <v>0.100295</v>
      </c>
      <c r="BX3086" s="2">
        <v>0.76470588235299997</v>
      </c>
      <c r="BY3086" s="2">
        <v>0.95019157088100004</v>
      </c>
      <c r="BZ3086" s="2">
        <v>0.97983870967700004</v>
      </c>
      <c r="CA3086" s="2">
        <v>0.37387681818200003</v>
      </c>
      <c r="CB3086" s="2">
        <v>0.78688524590200004</v>
      </c>
      <c r="CC3086" s="2">
        <v>93.335236349100001</v>
      </c>
      <c r="CD3086" s="2">
        <v>86.113087551000007</v>
      </c>
      <c r="CE3086" s="2">
        <v>872</v>
      </c>
      <c r="CF3086" s="2">
        <v>121</v>
      </c>
      <c r="CG3086" s="2">
        <v>1493.9669149399999</v>
      </c>
      <c r="CH3086" s="2">
        <v>140.033196</v>
      </c>
      <c r="CI3086" s="2">
        <v>1638.60633717</v>
      </c>
      <c r="CJ3086" s="2">
        <v>2.50526293251</v>
      </c>
      <c r="CK3086" s="2">
        <v>140.77331857600001</v>
      </c>
      <c r="CL3086" s="2">
        <v>0.91173021917999997</v>
      </c>
      <c r="CM3086" s="1">
        <v>5</v>
      </c>
    </row>
    <row r="3087" spans="1:91" x14ac:dyDescent="0.5">
      <c r="A3087" s="1">
        <v>3086</v>
      </c>
      <c r="B3087" s="2">
        <v>1232888620</v>
      </c>
      <c r="C3087" s="2">
        <v>1</v>
      </c>
      <c r="D3087" s="2">
        <v>0</v>
      </c>
      <c r="E3087" s="2">
        <v>0</v>
      </c>
      <c r="F3087" s="2">
        <v>4.3</v>
      </c>
      <c r="G3087" s="2">
        <v>1</v>
      </c>
      <c r="H3087" s="2">
        <v>0</v>
      </c>
      <c r="I3087" s="2">
        <v>1</v>
      </c>
      <c r="J3087" s="2">
        <v>3</v>
      </c>
      <c r="K3087" s="1">
        <v>0</v>
      </c>
      <c r="L3087" s="1">
        <v>0</v>
      </c>
      <c r="M3087" s="1">
        <v>0</v>
      </c>
      <c r="N3087" s="1">
        <v>1</v>
      </c>
      <c r="O3087" s="1">
        <v>0</v>
      </c>
      <c r="P3087" s="1">
        <v>0</v>
      </c>
      <c r="Q3087" s="1">
        <v>1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1</v>
      </c>
      <c r="AF3087" s="1">
        <v>0</v>
      </c>
      <c r="AG3087" s="1">
        <v>1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1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1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0</v>
      </c>
      <c r="BG3087" s="1">
        <v>0</v>
      </c>
      <c r="BH3087" s="1">
        <v>0</v>
      </c>
      <c r="BI3087" s="1">
        <v>1</v>
      </c>
      <c r="BJ3087" s="1">
        <v>0</v>
      </c>
      <c r="BK3087" s="1">
        <v>0</v>
      </c>
      <c r="BL3087" s="2">
        <v>8.5721335806300001</v>
      </c>
      <c r="BM3087" s="2">
        <v>985</v>
      </c>
      <c r="BN3087" s="2">
        <v>35.934010152299997</v>
      </c>
      <c r="BO3087" s="2">
        <v>70.900000000000006</v>
      </c>
      <c r="BP3087" s="2">
        <v>6</v>
      </c>
      <c r="BQ3087" s="2">
        <v>20.812182741099999</v>
      </c>
      <c r="BR3087" s="2">
        <v>10.6598984772</v>
      </c>
      <c r="BS3087" s="2">
        <v>1</v>
      </c>
      <c r="BT3087" s="2">
        <v>0.45121951219500001</v>
      </c>
      <c r="BU3087" s="2">
        <v>53641</v>
      </c>
      <c r="BV3087" s="2">
        <v>0.51412599999999997</v>
      </c>
      <c r="BW3087" s="2">
        <v>0.100295</v>
      </c>
      <c r="BX3087" s="2">
        <v>0.76470588235299997</v>
      </c>
      <c r="BY3087" s="2">
        <v>0.95019157088100004</v>
      </c>
      <c r="BZ3087" s="2">
        <v>0.97983870967700004</v>
      </c>
      <c r="CA3087" s="2">
        <v>0.37387681818200003</v>
      </c>
      <c r="CB3087" s="2">
        <v>0.78688524590200004</v>
      </c>
      <c r="CC3087" s="2">
        <v>93.335236349100001</v>
      </c>
      <c r="CD3087" s="2">
        <v>86.113087551000007</v>
      </c>
      <c r="CE3087" s="2">
        <v>1668</v>
      </c>
      <c r="CF3087" s="2">
        <v>696</v>
      </c>
      <c r="CG3087" s="2">
        <v>1640.5162187200001</v>
      </c>
      <c r="CH3087" s="2">
        <v>200.94643381500001</v>
      </c>
      <c r="CI3087" s="2">
        <v>1942.6378041299999</v>
      </c>
      <c r="CJ3087" s="2">
        <v>2.9620113291700001</v>
      </c>
      <c r="CK3087" s="2">
        <v>444.80478553099999</v>
      </c>
      <c r="CL3087" s="2">
        <v>0.84447868523799996</v>
      </c>
      <c r="CM3087" s="1">
        <v>5</v>
      </c>
    </row>
    <row r="3088" spans="1:91" x14ac:dyDescent="0.5">
      <c r="A3088" s="1">
        <v>3087</v>
      </c>
      <c r="B3088" s="2">
        <v>1235382107</v>
      </c>
      <c r="C3088" s="2">
        <v>0</v>
      </c>
      <c r="D3088" s="2">
        <v>1</v>
      </c>
      <c r="E3088" s="2">
        <v>1</v>
      </c>
      <c r="F3088" s="2">
        <v>1.8</v>
      </c>
      <c r="G3088" s="2">
        <v>0</v>
      </c>
      <c r="H3088" s="2">
        <v>0</v>
      </c>
      <c r="I3088" s="2">
        <v>2</v>
      </c>
      <c r="J3088" s="2">
        <v>3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1</v>
      </c>
      <c r="T3088" s="1">
        <v>0</v>
      </c>
      <c r="U3088" s="1">
        <v>1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1</v>
      </c>
      <c r="AD3088" s="1">
        <v>0</v>
      </c>
      <c r="AE3088" s="1">
        <v>0</v>
      </c>
      <c r="AF3088" s="1">
        <v>0</v>
      </c>
      <c r="AG3088" s="1">
        <v>0</v>
      </c>
      <c r="AH3088" s="1">
        <v>1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1</v>
      </c>
      <c r="AP3088" s="1">
        <v>0</v>
      </c>
      <c r="AQ3088" s="1">
        <v>0</v>
      </c>
      <c r="AR3088" s="1">
        <v>0</v>
      </c>
      <c r="AS3088" s="1">
        <v>0</v>
      </c>
      <c r="AT3088" s="1">
        <v>1</v>
      </c>
      <c r="AU3088" s="1">
        <v>0</v>
      </c>
      <c r="AV3088" s="1">
        <v>1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1</v>
      </c>
      <c r="BC3088" s="1">
        <v>0</v>
      </c>
      <c r="BD3088" s="1">
        <v>0</v>
      </c>
      <c r="BE3088" s="1">
        <v>0</v>
      </c>
      <c r="BF3088" s="1">
        <v>0</v>
      </c>
      <c r="BG3088" s="1">
        <v>0</v>
      </c>
      <c r="BH3088" s="1">
        <v>0</v>
      </c>
      <c r="BI3088" s="1">
        <v>1</v>
      </c>
      <c r="BJ3088" s="1">
        <v>0</v>
      </c>
      <c r="BK3088" s="1">
        <v>0</v>
      </c>
      <c r="BL3088" s="2">
        <v>8.5721335806300001</v>
      </c>
      <c r="BM3088" s="2">
        <v>985</v>
      </c>
      <c r="BN3088" s="2">
        <v>35.934010152299997</v>
      </c>
      <c r="BO3088" s="2">
        <v>70.900000000000006</v>
      </c>
      <c r="BP3088" s="2">
        <v>6</v>
      </c>
      <c r="BQ3088" s="2">
        <v>20.812182741099999</v>
      </c>
      <c r="BR3088" s="2">
        <v>10.6598984772</v>
      </c>
      <c r="BS3088" s="2">
        <v>1</v>
      </c>
      <c r="BT3088" s="2">
        <v>0.45121951219500001</v>
      </c>
      <c r="BU3088" s="2">
        <v>53641</v>
      </c>
      <c r="BV3088" s="2">
        <v>0.51412599999999997</v>
      </c>
      <c r="BW3088" s="2">
        <v>0.100295</v>
      </c>
      <c r="BX3088" s="2">
        <v>0.76470588235299997</v>
      </c>
      <c r="BY3088" s="2">
        <v>0.95019157088100004</v>
      </c>
      <c r="BZ3088" s="2">
        <v>0.97983870967700004</v>
      </c>
      <c r="CA3088" s="2">
        <v>0.37387681818200003</v>
      </c>
      <c r="CB3088" s="2">
        <v>0.78688524590200004</v>
      </c>
      <c r="CC3088" s="2">
        <v>93.335236349100001</v>
      </c>
      <c r="CD3088" s="2">
        <v>86.113087551000007</v>
      </c>
      <c r="CE3088" s="2">
        <v>872</v>
      </c>
      <c r="CF3088" s="2">
        <v>121</v>
      </c>
      <c r="CG3088" s="2">
        <v>1594.26473622</v>
      </c>
      <c r="CH3088" s="2">
        <v>309.35483185499999</v>
      </c>
      <c r="CI3088" s="2">
        <v>2013.0321439500001</v>
      </c>
      <c r="CJ3088" s="2">
        <v>3.06681130131</v>
      </c>
      <c r="CK3088" s="2">
        <v>515.19912535599997</v>
      </c>
      <c r="CL3088" s="2">
        <v>0.79197182270900002</v>
      </c>
      <c r="CM3088" s="1">
        <v>5</v>
      </c>
    </row>
    <row r="3089" spans="1:91" x14ac:dyDescent="0.5">
      <c r="A3089" s="1">
        <v>3088</v>
      </c>
      <c r="B3089" s="2">
        <v>1195589270</v>
      </c>
      <c r="C3089" s="2">
        <v>1</v>
      </c>
      <c r="D3089" s="2">
        <v>0</v>
      </c>
      <c r="E3089" s="2">
        <v>0</v>
      </c>
      <c r="F3089" s="2">
        <v>6</v>
      </c>
      <c r="G3089" s="2">
        <v>0</v>
      </c>
      <c r="H3089" s="2">
        <v>1</v>
      </c>
      <c r="I3089" s="2">
        <v>3</v>
      </c>
      <c r="J3089" s="2">
        <v>3</v>
      </c>
      <c r="K3089" s="1">
        <v>0</v>
      </c>
      <c r="L3089" s="1">
        <v>0</v>
      </c>
      <c r="M3089" s="1">
        <v>0</v>
      </c>
      <c r="N3089" s="1">
        <v>1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1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1</v>
      </c>
      <c r="AL3089" s="1">
        <v>0</v>
      </c>
      <c r="AM3089" s="1">
        <v>0</v>
      </c>
      <c r="AN3089" s="1">
        <v>0</v>
      </c>
      <c r="AO3089" s="1">
        <v>0</v>
      </c>
      <c r="AP3089" s="1">
        <v>1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1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1</v>
      </c>
      <c r="BG3089" s="1">
        <v>0</v>
      </c>
      <c r="BH3089" s="1">
        <v>0</v>
      </c>
      <c r="BI3089" s="1">
        <v>0</v>
      </c>
      <c r="BJ3089" s="1">
        <v>0</v>
      </c>
      <c r="BK3089" s="1">
        <v>0</v>
      </c>
      <c r="BL3089" s="2">
        <v>49.047563775299999</v>
      </c>
      <c r="BM3089" s="2">
        <v>520</v>
      </c>
      <c r="BN3089" s="2">
        <v>40.1904761905</v>
      </c>
      <c r="BO3089" s="2">
        <v>71.599999999999994</v>
      </c>
      <c r="BP3089" s="2">
        <v>0</v>
      </c>
      <c r="BQ3089" s="2">
        <v>25</v>
      </c>
      <c r="BR3089" s="2">
        <v>6.73076923077</v>
      </c>
      <c r="BS3089" s="2">
        <v>0.9</v>
      </c>
      <c r="BT3089" s="2">
        <v>0.51724137931000003</v>
      </c>
      <c r="BU3089" s="2">
        <v>58976</v>
      </c>
      <c r="BV3089" s="2">
        <v>4.4240000000000002E-2</v>
      </c>
      <c r="BW3089" s="2">
        <v>0.32189299999999998</v>
      </c>
      <c r="BX3089" s="2">
        <v>0.85714285714299998</v>
      </c>
      <c r="BY3089" s="2">
        <v>0.98584905660400002</v>
      </c>
      <c r="BZ3089" s="2">
        <v>1</v>
      </c>
      <c r="CA3089" s="2">
        <v>0.19627166666699999</v>
      </c>
      <c r="CB3089" s="2">
        <v>0.76470588235299997</v>
      </c>
      <c r="CC3089" s="2">
        <v>97.423022492900003</v>
      </c>
      <c r="CD3089" s="2">
        <v>96.289528338099998</v>
      </c>
      <c r="CE3089" s="2">
        <v>1668</v>
      </c>
      <c r="CF3089" s="2">
        <v>696</v>
      </c>
      <c r="CG3089" s="2">
        <v>1802.8826784299999</v>
      </c>
      <c r="CH3089" s="2">
        <v>81.348981591500007</v>
      </c>
      <c r="CI3089" s="2">
        <v>2189.0470861499998</v>
      </c>
      <c r="CJ3089" s="2">
        <v>3.3309547152599999</v>
      </c>
      <c r="CK3089" s="2">
        <v>608.30800855400003</v>
      </c>
      <c r="CL3089" s="2">
        <v>0.82359246168699995</v>
      </c>
      <c r="CM3089" s="1">
        <v>5</v>
      </c>
    </row>
    <row r="3090" spans="1:91" x14ac:dyDescent="0.5">
      <c r="A3090" s="1">
        <v>3089</v>
      </c>
      <c r="B3090" s="2">
        <v>1174058510</v>
      </c>
      <c r="C3090" s="2">
        <v>1</v>
      </c>
      <c r="D3090" s="2">
        <v>0</v>
      </c>
      <c r="E3090" s="2">
        <v>1</v>
      </c>
      <c r="F3090" s="2">
        <v>5.2</v>
      </c>
      <c r="G3090" s="2">
        <v>1</v>
      </c>
      <c r="H3090" s="2">
        <v>1</v>
      </c>
      <c r="I3090" s="2">
        <v>3</v>
      </c>
      <c r="J3090" s="2">
        <v>2</v>
      </c>
      <c r="K3090" s="1">
        <v>0</v>
      </c>
      <c r="L3090" s="1">
        <v>0</v>
      </c>
      <c r="M3090" s="1">
        <v>0</v>
      </c>
      <c r="N3090" s="1">
        <v>1</v>
      </c>
      <c r="O3090" s="1">
        <v>0</v>
      </c>
      <c r="P3090" s="1">
        <v>0</v>
      </c>
      <c r="Q3090" s="1">
        <v>1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1</v>
      </c>
      <c r="AE3090" s="1">
        <v>0</v>
      </c>
      <c r="AF3090" s="1">
        <v>0</v>
      </c>
      <c r="AG3090" s="1">
        <v>0</v>
      </c>
      <c r="AH3090" s="1">
        <v>1</v>
      </c>
      <c r="AI3090" s="1">
        <v>0</v>
      </c>
      <c r="AJ3090" s="1">
        <v>0</v>
      </c>
      <c r="AK3090" s="1">
        <v>1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1</v>
      </c>
      <c r="AR3090" s="1">
        <v>0</v>
      </c>
      <c r="AS3090" s="1">
        <v>1</v>
      </c>
      <c r="AT3090" s="1">
        <v>0</v>
      </c>
      <c r="AU3090" s="1">
        <v>0</v>
      </c>
      <c r="AV3090" s="1">
        <v>1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0</v>
      </c>
      <c r="BG3090" s="1">
        <v>0</v>
      </c>
      <c r="BH3090" s="1">
        <v>0</v>
      </c>
      <c r="BI3090" s="1">
        <v>0</v>
      </c>
      <c r="BJ3090" s="1">
        <v>0</v>
      </c>
      <c r="BK3090" s="1">
        <v>1</v>
      </c>
      <c r="BL3090" s="2">
        <v>49.047563775299999</v>
      </c>
      <c r="BM3090" s="2">
        <v>520</v>
      </c>
      <c r="BN3090" s="2">
        <v>40.1904761905</v>
      </c>
      <c r="BO3090" s="2">
        <v>71.599999999999994</v>
      </c>
      <c r="BP3090" s="2">
        <v>0</v>
      </c>
      <c r="BQ3090" s="2">
        <v>25</v>
      </c>
      <c r="BR3090" s="2">
        <v>6.73076923077</v>
      </c>
      <c r="BS3090" s="2">
        <v>0.9</v>
      </c>
      <c r="BT3090" s="2">
        <v>0.51724137931000003</v>
      </c>
      <c r="BU3090" s="2">
        <v>58976</v>
      </c>
      <c r="BV3090" s="2">
        <v>4.4240000000000002E-2</v>
      </c>
      <c r="BW3090" s="2">
        <v>0.32189299999999998</v>
      </c>
      <c r="BX3090" s="2">
        <v>0.85714285714299998</v>
      </c>
      <c r="BY3090" s="2">
        <v>0.98584905660400002</v>
      </c>
      <c r="BZ3090" s="2">
        <v>1</v>
      </c>
      <c r="CA3090" s="2">
        <v>0.19627166666699999</v>
      </c>
      <c r="CB3090" s="2">
        <v>0.76470588235299997</v>
      </c>
      <c r="CC3090" s="2">
        <v>97.423022492900003</v>
      </c>
      <c r="CD3090" s="2">
        <v>96.289528338099998</v>
      </c>
      <c r="CE3090" s="2">
        <v>1668</v>
      </c>
      <c r="CF3090" s="2">
        <v>696</v>
      </c>
      <c r="CG3090" s="2">
        <v>1740.1560976400001</v>
      </c>
      <c r="CH3090" s="2">
        <v>235.04314455100001</v>
      </c>
      <c r="CI3090" s="2">
        <v>2254.6402781500001</v>
      </c>
      <c r="CJ3090" s="2">
        <v>3.4297852517999998</v>
      </c>
      <c r="CK3090" s="2">
        <v>756.80725955399998</v>
      </c>
      <c r="CL3090" s="2">
        <v>0.77181096891500001</v>
      </c>
      <c r="CM3090" s="1">
        <v>5</v>
      </c>
    </row>
    <row r="3091" spans="1:91" x14ac:dyDescent="0.5">
      <c r="A3091" s="1">
        <v>3090</v>
      </c>
      <c r="B3091" s="2">
        <v>1216701230</v>
      </c>
      <c r="C3091" s="2">
        <v>0</v>
      </c>
      <c r="D3091" s="2">
        <v>1</v>
      </c>
      <c r="E3091" s="2">
        <v>0</v>
      </c>
      <c r="F3091" s="2">
        <v>2.2999999999999998</v>
      </c>
      <c r="G3091" s="2">
        <v>1</v>
      </c>
      <c r="H3091" s="2">
        <v>0</v>
      </c>
      <c r="I3091" s="2">
        <v>3</v>
      </c>
      <c r="J3091" s="2">
        <v>1</v>
      </c>
      <c r="K3091" s="1">
        <v>0</v>
      </c>
      <c r="L3091" s="1">
        <v>0</v>
      </c>
      <c r="M3091" s="1">
        <v>0</v>
      </c>
      <c r="N3091" s="1">
        <v>1</v>
      </c>
      <c r="O3091" s="1">
        <v>0</v>
      </c>
      <c r="P3091" s="1">
        <v>0</v>
      </c>
      <c r="Q3091" s="1">
        <v>0</v>
      </c>
      <c r="R3091" s="1">
        <v>1</v>
      </c>
      <c r="S3091" s="1">
        <v>0</v>
      </c>
      <c r="T3091" s="1">
        <v>0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1</v>
      </c>
      <c r="AF3091" s="1">
        <v>0</v>
      </c>
      <c r="AG3091" s="1">
        <v>0</v>
      </c>
      <c r="AH3091" s="1">
        <v>1</v>
      </c>
      <c r="AI3091" s="1">
        <v>0</v>
      </c>
      <c r="AJ3091" s="1">
        <v>0</v>
      </c>
      <c r="AK3091" s="1">
        <v>0</v>
      </c>
      <c r="AL3091" s="1">
        <v>1</v>
      </c>
      <c r="AM3091" s="1">
        <v>0</v>
      </c>
      <c r="AN3091" s="1">
        <v>0</v>
      </c>
      <c r="AO3091" s="1">
        <v>0</v>
      </c>
      <c r="AP3091" s="1">
        <v>1</v>
      </c>
      <c r="AQ3091" s="1">
        <v>0</v>
      </c>
      <c r="AR3091" s="1">
        <v>0</v>
      </c>
      <c r="AS3091" s="1">
        <v>1</v>
      </c>
      <c r="AT3091" s="1">
        <v>0</v>
      </c>
      <c r="AU3091" s="1">
        <v>0</v>
      </c>
      <c r="AV3091" s="1">
        <v>0</v>
      </c>
      <c r="AW3091" s="1">
        <v>1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0</v>
      </c>
      <c r="BE3091" s="1">
        <v>1</v>
      </c>
      <c r="BF3091" s="1">
        <v>0</v>
      </c>
      <c r="BG3091" s="1">
        <v>0</v>
      </c>
      <c r="BH3091" s="1">
        <v>0</v>
      </c>
      <c r="BI3091" s="1">
        <v>0</v>
      </c>
      <c r="BJ3091" s="1">
        <v>0</v>
      </c>
      <c r="BK3091" s="1">
        <v>0</v>
      </c>
      <c r="BL3091" s="2">
        <v>22.358558544200001</v>
      </c>
      <c r="BM3091" s="2">
        <v>570</v>
      </c>
      <c r="BN3091" s="2">
        <v>44.385321100900001</v>
      </c>
      <c r="BO3091" s="2">
        <v>58.3</v>
      </c>
      <c r="BP3091" s="2">
        <v>14.3</v>
      </c>
      <c r="BQ3091" s="2">
        <v>24.5454545455</v>
      </c>
      <c r="BR3091" s="2">
        <v>13.6363636364</v>
      </c>
      <c r="BS3091" s="2">
        <v>1.2</v>
      </c>
      <c r="BT3091" s="2">
        <v>0.33333333333300003</v>
      </c>
      <c r="BU3091" s="2">
        <v>33902</v>
      </c>
      <c r="BV3091" s="2">
        <v>0.80563600000000002</v>
      </c>
      <c r="BW3091" s="2">
        <v>0.230931</v>
      </c>
      <c r="BX3091" s="2">
        <v>0.69230769230800004</v>
      </c>
      <c r="BY3091" s="2">
        <v>0.88387096774200002</v>
      </c>
      <c r="BZ3091" s="2">
        <v>0.85401459853999995</v>
      </c>
      <c r="CA3091" s="2">
        <v>0.44701849999999999</v>
      </c>
      <c r="CB3091" s="2">
        <v>0.68181818181800002</v>
      </c>
      <c r="CC3091" s="2">
        <v>91.822347690100003</v>
      </c>
      <c r="CD3091" s="2">
        <v>86.480430078099999</v>
      </c>
      <c r="CE3091" s="2">
        <v>872</v>
      </c>
      <c r="CF3091" s="2">
        <v>121</v>
      </c>
      <c r="CG3091" s="2">
        <v>1506.88308835</v>
      </c>
      <c r="CH3091" s="2">
        <v>9.8800012768700007</v>
      </c>
      <c r="CI3091" s="2">
        <v>1603.3815319</v>
      </c>
      <c r="CJ3091" s="2">
        <v>2.4531853452100001</v>
      </c>
      <c r="CK3091" s="2">
        <v>22.185454297900002</v>
      </c>
      <c r="CL3091" s="2">
        <v>0.93981566980499998</v>
      </c>
      <c r="CM3091" s="1">
        <v>5</v>
      </c>
    </row>
    <row r="3092" spans="1:91" x14ac:dyDescent="0.5">
      <c r="A3092" s="1">
        <v>3091</v>
      </c>
      <c r="B3092" s="2">
        <v>1194722148</v>
      </c>
      <c r="C3092" s="2">
        <v>0</v>
      </c>
      <c r="D3092" s="2">
        <v>1</v>
      </c>
      <c r="E3092" s="2">
        <v>0</v>
      </c>
      <c r="F3092" s="2">
        <v>2</v>
      </c>
      <c r="G3092" s="2">
        <v>0</v>
      </c>
      <c r="H3092" s="2">
        <v>0</v>
      </c>
      <c r="I3092" s="2">
        <v>3</v>
      </c>
      <c r="J3092" s="2">
        <v>1</v>
      </c>
      <c r="K3092" s="1">
        <v>0</v>
      </c>
      <c r="L3092" s="1">
        <v>0</v>
      </c>
      <c r="M3092" s="1">
        <v>0</v>
      </c>
      <c r="N3092" s="1">
        <v>1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1</v>
      </c>
      <c r="W3092" s="1">
        <v>0</v>
      </c>
      <c r="X3092" s="1">
        <v>0</v>
      </c>
      <c r="Y3092" s="1">
        <v>1</v>
      </c>
      <c r="Z3092" s="1">
        <v>0</v>
      </c>
      <c r="AA3092" s="1">
        <v>0</v>
      </c>
      <c r="AB3092" s="1">
        <v>0</v>
      </c>
      <c r="AC3092" s="1">
        <v>1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1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1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1</v>
      </c>
      <c r="BG3092" s="1">
        <v>0</v>
      </c>
      <c r="BH3092" s="1">
        <v>0</v>
      </c>
      <c r="BI3092" s="1">
        <v>1</v>
      </c>
      <c r="BJ3092" s="1">
        <v>0</v>
      </c>
      <c r="BK3092" s="1">
        <v>0</v>
      </c>
      <c r="BL3092" s="2">
        <v>22.358558544200001</v>
      </c>
      <c r="BM3092" s="2">
        <v>570</v>
      </c>
      <c r="BN3092" s="2">
        <v>44.385321100900001</v>
      </c>
      <c r="BO3092" s="2">
        <v>58.3</v>
      </c>
      <c r="BP3092" s="2">
        <v>14.3</v>
      </c>
      <c r="BQ3092" s="2">
        <v>24.5454545455</v>
      </c>
      <c r="BR3092" s="2">
        <v>13.6363636364</v>
      </c>
      <c r="BS3092" s="2">
        <v>1.2</v>
      </c>
      <c r="BT3092" s="2">
        <v>0.33333333333300003</v>
      </c>
      <c r="BU3092" s="2">
        <v>33902</v>
      </c>
      <c r="BV3092" s="2">
        <v>0.80563600000000002</v>
      </c>
      <c r="BW3092" s="2">
        <v>0.230931</v>
      </c>
      <c r="BX3092" s="2">
        <v>0.69230769230800004</v>
      </c>
      <c r="BY3092" s="2">
        <v>0.88387096774200002</v>
      </c>
      <c r="BZ3092" s="2">
        <v>0.85401459853999995</v>
      </c>
      <c r="CA3092" s="2">
        <v>0.44701849999999999</v>
      </c>
      <c r="CB3092" s="2">
        <v>0.68181818181800002</v>
      </c>
      <c r="CC3092" s="2">
        <v>91.822347690100003</v>
      </c>
      <c r="CD3092" s="2">
        <v>86.480430078099999</v>
      </c>
      <c r="CE3092" s="2">
        <v>872</v>
      </c>
      <c r="CF3092" s="2">
        <v>121</v>
      </c>
      <c r="CG3092" s="2">
        <v>1506.88308835</v>
      </c>
      <c r="CH3092" s="2">
        <v>9.8800012768700007</v>
      </c>
      <c r="CI3092" s="2">
        <v>1603.3815319</v>
      </c>
      <c r="CJ3092" s="2">
        <v>2.4531853452100001</v>
      </c>
      <c r="CK3092" s="2">
        <v>22.185454297900002</v>
      </c>
      <c r="CL3092" s="2">
        <v>0.93981566980499998</v>
      </c>
      <c r="CM3092" s="1">
        <v>5</v>
      </c>
    </row>
    <row r="3093" spans="1:91" x14ac:dyDescent="0.5">
      <c r="A3093" s="1">
        <v>3092</v>
      </c>
      <c r="B3093" s="2">
        <v>1193895599</v>
      </c>
      <c r="C3093" s="2">
        <v>0</v>
      </c>
      <c r="D3093" s="2">
        <v>1</v>
      </c>
      <c r="E3093" s="2">
        <v>1</v>
      </c>
      <c r="F3093" s="2">
        <v>2</v>
      </c>
      <c r="G3093" s="2">
        <v>1</v>
      </c>
      <c r="H3093" s="2">
        <v>0</v>
      </c>
      <c r="I3093" s="2">
        <v>3</v>
      </c>
      <c r="J3093" s="2">
        <v>2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0</v>
      </c>
      <c r="AB3093" s="1">
        <v>0</v>
      </c>
      <c r="AC3093" s="1">
        <v>0</v>
      </c>
      <c r="AD3093" s="1">
        <v>1</v>
      </c>
      <c r="AE3093" s="1">
        <v>0</v>
      </c>
      <c r="AF3093" s="1">
        <v>0</v>
      </c>
      <c r="AG3093" s="1">
        <v>1</v>
      </c>
      <c r="AH3093" s="1">
        <v>0</v>
      </c>
      <c r="AI3093" s="1">
        <v>0</v>
      </c>
      <c r="AJ3093" s="1">
        <v>0</v>
      </c>
      <c r="AK3093" s="1">
        <v>1</v>
      </c>
      <c r="AL3093" s="1">
        <v>0</v>
      </c>
      <c r="AM3093" s="1">
        <v>0</v>
      </c>
      <c r="AN3093" s="1">
        <v>0</v>
      </c>
      <c r="AO3093" s="1">
        <v>1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1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  <c r="BF3093" s="1">
        <v>1</v>
      </c>
      <c r="BG3093" s="1">
        <v>0</v>
      </c>
      <c r="BH3093" s="1">
        <v>0</v>
      </c>
      <c r="BI3093" s="1">
        <v>1</v>
      </c>
      <c r="BJ3093" s="1">
        <v>0</v>
      </c>
      <c r="BK3093" s="1">
        <v>0</v>
      </c>
      <c r="BL3093" s="2">
        <v>22.358558544200001</v>
      </c>
      <c r="BM3093" s="2">
        <v>570</v>
      </c>
      <c r="BN3093" s="2">
        <v>44.385321100900001</v>
      </c>
      <c r="BO3093" s="2">
        <v>58.3</v>
      </c>
      <c r="BP3093" s="2">
        <v>14.3</v>
      </c>
      <c r="BQ3093" s="2">
        <v>24.5454545455</v>
      </c>
      <c r="BR3093" s="2">
        <v>13.6363636364</v>
      </c>
      <c r="BS3093" s="2">
        <v>1.2</v>
      </c>
      <c r="BT3093" s="2">
        <v>0.33333333333300003</v>
      </c>
      <c r="BU3093" s="2">
        <v>33902</v>
      </c>
      <c r="BV3093" s="2">
        <v>0.80563600000000002</v>
      </c>
      <c r="BW3093" s="2">
        <v>0.230931</v>
      </c>
      <c r="BX3093" s="2">
        <v>0.69230769230800004</v>
      </c>
      <c r="BY3093" s="2">
        <v>0.88387096774200002</v>
      </c>
      <c r="BZ3093" s="2">
        <v>0.85401459853999995</v>
      </c>
      <c r="CA3093" s="2">
        <v>0.44701849999999999</v>
      </c>
      <c r="CB3093" s="2">
        <v>0.68181818181800002</v>
      </c>
      <c r="CC3093" s="2">
        <v>91.822347690100003</v>
      </c>
      <c r="CD3093" s="2">
        <v>86.480430078099999</v>
      </c>
      <c r="CE3093" s="2">
        <v>872</v>
      </c>
      <c r="CF3093" s="2">
        <v>121</v>
      </c>
      <c r="CG3093" s="2">
        <v>1506.88308835</v>
      </c>
      <c r="CH3093" s="2">
        <v>9.8800012768700007</v>
      </c>
      <c r="CI3093" s="2">
        <v>1603.3815319</v>
      </c>
      <c r="CJ3093" s="2">
        <v>2.4531853452100001</v>
      </c>
      <c r="CK3093" s="2">
        <v>22.185454297900002</v>
      </c>
      <c r="CL3093" s="2">
        <v>0.93981566980499998</v>
      </c>
      <c r="CM3093" s="1">
        <v>5</v>
      </c>
    </row>
    <row r="3094" spans="1:91" x14ac:dyDescent="0.5">
      <c r="A3094" s="1">
        <v>3093</v>
      </c>
      <c r="B3094" s="2">
        <v>1175701685</v>
      </c>
      <c r="C3094" s="2">
        <v>1</v>
      </c>
      <c r="D3094" s="2">
        <v>0</v>
      </c>
      <c r="E3094" s="2">
        <v>1</v>
      </c>
      <c r="F3094" s="2">
        <v>5</v>
      </c>
      <c r="G3094" s="2">
        <v>0</v>
      </c>
      <c r="H3094" s="2">
        <v>1</v>
      </c>
      <c r="I3094" s="2">
        <v>3</v>
      </c>
      <c r="J3094" s="2">
        <v>1</v>
      </c>
      <c r="K3094" s="1">
        <v>1</v>
      </c>
      <c r="L3094" s="1">
        <v>0</v>
      </c>
      <c r="M3094" s="1">
        <v>0</v>
      </c>
      <c r="N3094" s="1">
        <v>0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1</v>
      </c>
      <c r="AD3094" s="1">
        <v>0</v>
      </c>
      <c r="AE3094" s="1">
        <v>0</v>
      </c>
      <c r="AF3094" s="1">
        <v>0</v>
      </c>
      <c r="AG3094" s="1">
        <v>1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1</v>
      </c>
      <c r="AR3094" s="1">
        <v>0</v>
      </c>
      <c r="AS3094" s="1">
        <v>0</v>
      </c>
      <c r="AT3094" s="1">
        <v>1</v>
      </c>
      <c r="AU3094" s="1">
        <v>0</v>
      </c>
      <c r="AV3094" s="1">
        <v>0</v>
      </c>
      <c r="AW3094" s="1">
        <v>1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  <c r="BF3094" s="1">
        <v>1</v>
      </c>
      <c r="BG3094" s="1">
        <v>0</v>
      </c>
      <c r="BH3094" s="1">
        <v>0</v>
      </c>
      <c r="BI3094" s="1">
        <v>0</v>
      </c>
      <c r="BJ3094" s="1">
        <v>0</v>
      </c>
      <c r="BK3094" s="1">
        <v>1</v>
      </c>
      <c r="BL3094" s="2">
        <v>22.358558544200001</v>
      </c>
      <c r="BM3094" s="2">
        <v>570</v>
      </c>
      <c r="BN3094" s="2">
        <v>44.385321100900001</v>
      </c>
      <c r="BO3094" s="2">
        <v>58.3</v>
      </c>
      <c r="BP3094" s="2">
        <v>14.3</v>
      </c>
      <c r="BQ3094" s="2">
        <v>24.5454545455</v>
      </c>
      <c r="BR3094" s="2">
        <v>13.6363636364</v>
      </c>
      <c r="BS3094" s="2">
        <v>1.2</v>
      </c>
      <c r="BT3094" s="2">
        <v>0.33333333333300003</v>
      </c>
      <c r="BU3094" s="2">
        <v>33902</v>
      </c>
      <c r="BV3094" s="2">
        <v>0.80563600000000002</v>
      </c>
      <c r="BW3094" s="2">
        <v>0.230931</v>
      </c>
      <c r="BX3094" s="2">
        <v>0.69230769230800004</v>
      </c>
      <c r="BY3094" s="2">
        <v>0.88387096774200002</v>
      </c>
      <c r="BZ3094" s="2">
        <v>0.85401459853999995</v>
      </c>
      <c r="CA3094" s="2">
        <v>0.44701849999999999</v>
      </c>
      <c r="CB3094" s="2">
        <v>0.68181818181800002</v>
      </c>
      <c r="CC3094" s="2">
        <v>91.822347690100003</v>
      </c>
      <c r="CD3094" s="2">
        <v>86.480430078099999</v>
      </c>
      <c r="CE3094" s="2">
        <v>1668</v>
      </c>
      <c r="CF3094" s="2">
        <v>696</v>
      </c>
      <c r="CG3094" s="2">
        <v>1717.11500314</v>
      </c>
      <c r="CH3094" s="2">
        <v>211.47447721200001</v>
      </c>
      <c r="CI3094" s="2">
        <v>2383.6454046600002</v>
      </c>
      <c r="CJ3094" s="2">
        <v>2.7369282740299998</v>
      </c>
      <c r="CK3094" s="2">
        <v>186.34329555799999</v>
      </c>
      <c r="CL3094" s="2">
        <v>0.72037350848299997</v>
      </c>
      <c r="CM3094" s="1">
        <v>5</v>
      </c>
    </row>
    <row r="3095" spans="1:91" x14ac:dyDescent="0.5">
      <c r="A3095" s="1">
        <v>3094</v>
      </c>
      <c r="B3095" s="2">
        <v>1191625185</v>
      </c>
      <c r="C3095" s="2">
        <v>0</v>
      </c>
      <c r="D3095" s="2">
        <v>1</v>
      </c>
      <c r="E3095" s="2">
        <v>0</v>
      </c>
      <c r="F3095" s="2">
        <v>2.6</v>
      </c>
      <c r="G3095" s="2">
        <v>0</v>
      </c>
      <c r="H3095" s="2">
        <v>0</v>
      </c>
      <c r="I3095" s="2">
        <v>3</v>
      </c>
      <c r="J3095" s="2">
        <v>4</v>
      </c>
      <c r="K3095" s="1">
        <v>0</v>
      </c>
      <c r="L3095" s="1">
        <v>0</v>
      </c>
      <c r="M3095" s="1">
        <v>1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0</v>
      </c>
      <c r="AB3095" s="1">
        <v>0</v>
      </c>
      <c r="AC3095" s="1">
        <v>1</v>
      </c>
      <c r="AD3095" s="1">
        <v>0</v>
      </c>
      <c r="AE3095" s="1">
        <v>0</v>
      </c>
      <c r="AF3095" s="1">
        <v>0</v>
      </c>
      <c r="AG3095" s="1">
        <v>1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1</v>
      </c>
      <c r="AU3095" s="1">
        <v>0</v>
      </c>
      <c r="AV3095" s="1">
        <v>1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0</v>
      </c>
      <c r="BE3095" s="1">
        <v>0</v>
      </c>
      <c r="BF3095" s="1">
        <v>1</v>
      </c>
      <c r="BG3095" s="1">
        <v>0</v>
      </c>
      <c r="BH3095" s="1">
        <v>0</v>
      </c>
      <c r="BI3095" s="1">
        <v>0</v>
      </c>
      <c r="BJ3095" s="1">
        <v>0</v>
      </c>
      <c r="BK3095" s="1">
        <v>0</v>
      </c>
      <c r="BL3095" s="2">
        <v>121.680022134</v>
      </c>
      <c r="BM3095" s="2">
        <v>595</v>
      </c>
      <c r="BN3095" s="2">
        <v>33.504065040699999</v>
      </c>
      <c r="BO3095" s="2">
        <v>38.200000000000003</v>
      </c>
      <c r="BP3095" s="2">
        <v>4.8</v>
      </c>
      <c r="BQ3095" s="2">
        <v>67.226890756299994</v>
      </c>
      <c r="BR3095" s="2">
        <v>42.857142857100001</v>
      </c>
      <c r="BS3095" s="2">
        <v>1.3</v>
      </c>
      <c r="BT3095" s="2">
        <v>0.33644859813099998</v>
      </c>
      <c r="BU3095" s="2">
        <v>30461</v>
      </c>
      <c r="BV3095" s="2">
        <v>7.8631000000000006E-2</v>
      </c>
      <c r="BW3095" s="2">
        <v>0.44229600000000002</v>
      </c>
      <c r="BX3095" s="2">
        <v>0</v>
      </c>
      <c r="BY3095" s="2">
        <v>1</v>
      </c>
      <c r="BZ3095" s="2">
        <v>0.72727272727299996</v>
      </c>
      <c r="CA3095" s="2">
        <v>0.52029380000000003</v>
      </c>
      <c r="CB3095" s="2">
        <v>0.73076923076900002</v>
      </c>
      <c r="CC3095" s="2">
        <v>91.217286989599998</v>
      </c>
      <c r="CD3095" s="2">
        <v>79.888400222100003</v>
      </c>
      <c r="CE3095" s="2">
        <v>872</v>
      </c>
      <c r="CF3095" s="2">
        <v>121</v>
      </c>
      <c r="CG3095" s="2">
        <v>1848.05741042</v>
      </c>
      <c r="CH3095" s="2">
        <v>169.712520383</v>
      </c>
      <c r="CI3095" s="2">
        <v>2522.421296</v>
      </c>
      <c r="CJ3095" s="2">
        <v>2.9448243858800001</v>
      </c>
      <c r="CK3095" s="2">
        <v>144.58133872799999</v>
      </c>
      <c r="CL3095" s="2">
        <v>0.73265215979099996</v>
      </c>
      <c r="CM3095" s="1">
        <v>5</v>
      </c>
    </row>
    <row r="3096" spans="1:91" x14ac:dyDescent="0.5">
      <c r="A3096" s="1">
        <v>3095</v>
      </c>
      <c r="B3096" s="2">
        <v>1192421621</v>
      </c>
      <c r="C3096" s="2">
        <v>1</v>
      </c>
      <c r="D3096" s="2">
        <v>0</v>
      </c>
      <c r="E3096" s="2">
        <v>1</v>
      </c>
      <c r="F3096" s="2">
        <v>2.6</v>
      </c>
      <c r="G3096" s="2">
        <v>1</v>
      </c>
      <c r="H3096" s="2">
        <v>1</v>
      </c>
      <c r="I3096" s="2">
        <v>3</v>
      </c>
      <c r="J3096" s="2">
        <v>3</v>
      </c>
      <c r="K3096" s="1">
        <v>0</v>
      </c>
      <c r="L3096" s="1">
        <v>0</v>
      </c>
      <c r="M3096" s="1">
        <v>0</v>
      </c>
      <c r="N3096" s="1">
        <v>1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1</v>
      </c>
      <c r="W3096" s="1">
        <v>0</v>
      </c>
      <c r="X3096" s="1">
        <v>0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1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  <c r="AJ3096" s="1">
        <v>0</v>
      </c>
      <c r="AK3096" s="1">
        <v>0</v>
      </c>
      <c r="AL3096" s="1">
        <v>1</v>
      </c>
      <c r="AM3096" s="1">
        <v>0</v>
      </c>
      <c r="AN3096" s="1">
        <v>0</v>
      </c>
      <c r="AO3096" s="1">
        <v>1</v>
      </c>
      <c r="AP3096" s="1">
        <v>0</v>
      </c>
      <c r="AQ3096" s="1">
        <v>0</v>
      </c>
      <c r="AR3096" s="1">
        <v>0</v>
      </c>
      <c r="AS3096" s="1">
        <v>0</v>
      </c>
      <c r="AT3096" s="1">
        <v>1</v>
      </c>
      <c r="AU3096" s="1">
        <v>0</v>
      </c>
      <c r="AV3096" s="1">
        <v>0</v>
      </c>
      <c r="AW3096" s="1">
        <v>1</v>
      </c>
      <c r="AX3096" s="1">
        <v>0</v>
      </c>
      <c r="AY3096" s="1">
        <v>0</v>
      </c>
      <c r="AZ3096" s="1">
        <v>0</v>
      </c>
      <c r="BA3096" s="1">
        <v>0</v>
      </c>
      <c r="BB3096" s="1">
        <v>1</v>
      </c>
      <c r="BC3096" s="1">
        <v>0</v>
      </c>
      <c r="BD3096" s="1">
        <v>0</v>
      </c>
      <c r="BE3096" s="1">
        <v>0</v>
      </c>
      <c r="BF3096" s="1">
        <v>0</v>
      </c>
      <c r="BG3096" s="1">
        <v>0</v>
      </c>
      <c r="BH3096" s="1">
        <v>0</v>
      </c>
      <c r="BI3096" s="1">
        <v>0</v>
      </c>
      <c r="BJ3096" s="1">
        <v>0</v>
      </c>
      <c r="BK3096" s="1">
        <v>0</v>
      </c>
      <c r="BL3096" s="2">
        <v>8.5721335806300001</v>
      </c>
      <c r="BM3096" s="2">
        <v>985</v>
      </c>
      <c r="BN3096" s="2">
        <v>35.934010152299997</v>
      </c>
      <c r="BO3096" s="2">
        <v>70.900000000000006</v>
      </c>
      <c r="BP3096" s="2">
        <v>6</v>
      </c>
      <c r="BQ3096" s="2">
        <v>20.812182741099999</v>
      </c>
      <c r="BR3096" s="2">
        <v>10.6598984772</v>
      </c>
      <c r="BS3096" s="2">
        <v>1</v>
      </c>
      <c r="BT3096" s="2">
        <v>0.45121951219500001</v>
      </c>
      <c r="BU3096" s="2">
        <v>53641</v>
      </c>
      <c r="BV3096" s="2">
        <v>0.51412599999999997</v>
      </c>
      <c r="BW3096" s="2">
        <v>0.100295</v>
      </c>
      <c r="BX3096" s="2">
        <v>0.76470588235299997</v>
      </c>
      <c r="BY3096" s="2">
        <v>0.95019157088100004</v>
      </c>
      <c r="BZ3096" s="2">
        <v>0.97983870967700004</v>
      </c>
      <c r="CA3096" s="2">
        <v>0.37387681818200003</v>
      </c>
      <c r="CB3096" s="2">
        <v>0.78688524590200004</v>
      </c>
      <c r="CC3096" s="2">
        <v>93.335236349100001</v>
      </c>
      <c r="CD3096" s="2">
        <v>86.113087551000007</v>
      </c>
      <c r="CE3096" s="2">
        <v>1668</v>
      </c>
      <c r="CF3096" s="2">
        <v>696</v>
      </c>
      <c r="CG3096" s="2">
        <v>2002.08995013</v>
      </c>
      <c r="CH3096" s="2">
        <v>164.23963099299999</v>
      </c>
      <c r="CI3096" s="2">
        <v>2753.58553308</v>
      </c>
      <c r="CJ3096" s="2">
        <v>3.1887281345499998</v>
      </c>
      <c r="CK3096" s="2">
        <v>57.347134410899997</v>
      </c>
      <c r="CL3096" s="2">
        <v>0.72708471412099995</v>
      </c>
      <c r="CM3096" s="1">
        <v>5</v>
      </c>
    </row>
    <row r="3097" spans="1:91" x14ac:dyDescent="0.5">
      <c r="A3097" s="1">
        <v>3096</v>
      </c>
      <c r="B3097" s="2">
        <v>1171323501</v>
      </c>
      <c r="C3097" s="2">
        <v>1</v>
      </c>
      <c r="D3097" s="2">
        <v>0</v>
      </c>
      <c r="E3097" s="2">
        <v>1</v>
      </c>
      <c r="F3097" s="2">
        <v>4.9000000000000004</v>
      </c>
      <c r="G3097" s="2">
        <v>1</v>
      </c>
      <c r="H3097" s="2">
        <v>0</v>
      </c>
      <c r="I3097" s="2">
        <v>3</v>
      </c>
      <c r="J3097" s="2">
        <v>2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1</v>
      </c>
      <c r="W3097" s="1">
        <v>0</v>
      </c>
      <c r="X3097" s="1">
        <v>1</v>
      </c>
      <c r="Y3097" s="1">
        <v>0</v>
      </c>
      <c r="Z3097" s="1">
        <v>0</v>
      </c>
      <c r="AA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  <c r="AH3097" s="1">
        <v>1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1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1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0</v>
      </c>
      <c r="BG3097" s="1">
        <v>0</v>
      </c>
      <c r="BH3097" s="1">
        <v>0</v>
      </c>
      <c r="BI3097" s="1">
        <v>1</v>
      </c>
      <c r="BJ3097" s="1">
        <v>0</v>
      </c>
      <c r="BK3097" s="1">
        <v>0</v>
      </c>
      <c r="BL3097" s="2">
        <v>8.5721335806300001</v>
      </c>
      <c r="BM3097" s="2">
        <v>985</v>
      </c>
      <c r="BN3097" s="2">
        <v>35.934010152299997</v>
      </c>
      <c r="BO3097" s="2">
        <v>70.900000000000006</v>
      </c>
      <c r="BP3097" s="2">
        <v>6</v>
      </c>
      <c r="BQ3097" s="2">
        <v>20.812182741099999</v>
      </c>
      <c r="BR3097" s="2">
        <v>10.6598984772</v>
      </c>
      <c r="BS3097" s="2">
        <v>1</v>
      </c>
      <c r="BT3097" s="2">
        <v>0.45121951219500001</v>
      </c>
      <c r="BU3097" s="2">
        <v>53641</v>
      </c>
      <c r="BV3097" s="2">
        <v>0.51412599999999997</v>
      </c>
      <c r="BW3097" s="2">
        <v>0.100295</v>
      </c>
      <c r="BX3097" s="2">
        <v>0.76470588235299997</v>
      </c>
      <c r="BY3097" s="2">
        <v>0.95019157088100004</v>
      </c>
      <c r="BZ3097" s="2">
        <v>0.97983870967700004</v>
      </c>
      <c r="CA3097" s="2">
        <v>0.37387681818200003</v>
      </c>
      <c r="CB3097" s="2">
        <v>0.78688524590200004</v>
      </c>
      <c r="CC3097" s="2">
        <v>93.335236349100001</v>
      </c>
      <c r="CD3097" s="2">
        <v>86.113087551000007</v>
      </c>
      <c r="CE3097" s="2">
        <v>1668</v>
      </c>
      <c r="CF3097" s="2">
        <v>696</v>
      </c>
      <c r="CG3097" s="2">
        <v>2168.7159864300002</v>
      </c>
      <c r="CH3097" s="2">
        <v>321.31475145000002</v>
      </c>
      <c r="CI3097" s="2">
        <v>2631.33167125</v>
      </c>
      <c r="CJ3097" s="2">
        <v>3.9948521864100002</v>
      </c>
      <c r="CK3097" s="2">
        <v>877.86301375599999</v>
      </c>
      <c r="CL3097" s="2">
        <v>0.82418951974999999</v>
      </c>
      <c r="CM3097" s="1">
        <v>5</v>
      </c>
    </row>
    <row r="3098" spans="1:91" x14ac:dyDescent="0.5">
      <c r="A3098" s="1">
        <v>3097</v>
      </c>
      <c r="B3098" s="2">
        <v>1171279889</v>
      </c>
      <c r="C3098" s="2">
        <v>1</v>
      </c>
      <c r="D3098" s="2">
        <v>0</v>
      </c>
      <c r="E3098" s="2">
        <v>1</v>
      </c>
      <c r="F3098" s="2">
        <v>2.8</v>
      </c>
      <c r="G3098" s="2">
        <v>1</v>
      </c>
      <c r="H3098" s="2">
        <v>0</v>
      </c>
      <c r="I3098" s="2">
        <v>1</v>
      </c>
      <c r="J3098" s="2">
        <v>3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1</v>
      </c>
      <c r="T3098" s="1">
        <v>0</v>
      </c>
      <c r="U3098" s="1">
        <v>1</v>
      </c>
      <c r="V3098" s="1">
        <v>0</v>
      </c>
      <c r="W3098" s="1">
        <v>0</v>
      </c>
      <c r="X3098" s="1">
        <v>0</v>
      </c>
      <c r="Y3098" s="1">
        <v>0</v>
      </c>
      <c r="Z3098" s="1">
        <v>1</v>
      </c>
      <c r="AA3098" s="1">
        <v>0</v>
      </c>
      <c r="AB3098" s="1">
        <v>0</v>
      </c>
      <c r="AC3098" s="1">
        <v>0</v>
      </c>
      <c r="AD3098" s="1">
        <v>1</v>
      </c>
      <c r="AE3098" s="1">
        <v>0</v>
      </c>
      <c r="AF3098" s="1">
        <v>0</v>
      </c>
      <c r="AG3098" s="1">
        <v>0</v>
      </c>
      <c r="AH3098" s="1">
        <v>1</v>
      </c>
      <c r="AI3098" s="1">
        <v>0</v>
      </c>
      <c r="AJ3098" s="1">
        <v>0</v>
      </c>
      <c r="AK3098" s="1">
        <v>1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1</v>
      </c>
      <c r="AR3098" s="1">
        <v>0</v>
      </c>
      <c r="AS3098" s="1">
        <v>0</v>
      </c>
      <c r="AT3098" s="1">
        <v>0</v>
      </c>
      <c r="AU3098" s="1">
        <v>1</v>
      </c>
      <c r="AV3098" s="1">
        <v>0</v>
      </c>
      <c r="AW3098" s="1">
        <v>0</v>
      </c>
      <c r="AX3098" s="1">
        <v>1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1</v>
      </c>
      <c r="BF3098" s="1">
        <v>0</v>
      </c>
      <c r="BG3098" s="1">
        <v>0</v>
      </c>
      <c r="BH3098" s="1">
        <v>0</v>
      </c>
      <c r="BI3098" s="1">
        <v>0</v>
      </c>
      <c r="BJ3098" s="1">
        <v>1</v>
      </c>
      <c r="BK3098" s="1">
        <v>0</v>
      </c>
      <c r="BL3098" s="2">
        <v>50.908887803900001</v>
      </c>
      <c r="BM3098" s="2">
        <v>430</v>
      </c>
      <c r="BN3098" s="2">
        <v>47.909090909100001</v>
      </c>
      <c r="BO3098" s="2">
        <v>72.900000000000006</v>
      </c>
      <c r="BP3098" s="2">
        <v>14</v>
      </c>
      <c r="BQ3098" s="2">
        <v>27.536231884100001</v>
      </c>
      <c r="BR3098" s="2">
        <v>10.144927536200001</v>
      </c>
      <c r="BS3098" s="2">
        <v>0.8</v>
      </c>
      <c r="BT3098" s="2">
        <v>0.27848101265800002</v>
      </c>
      <c r="BU3098" s="2">
        <v>33832</v>
      </c>
      <c r="BV3098" s="2">
        <v>0.56459499999999996</v>
      </c>
      <c r="BW3098" s="2">
        <v>0.33002500000000001</v>
      </c>
      <c r="BX3098" s="2">
        <v>1</v>
      </c>
      <c r="BY3098" s="2">
        <v>0.93518518518500005</v>
      </c>
      <c r="BZ3098" s="2">
        <v>0.80198019801999998</v>
      </c>
      <c r="CA3098" s="2">
        <v>0.511992</v>
      </c>
      <c r="CB3098" s="2">
        <v>0.76666666666700001</v>
      </c>
      <c r="CC3098" s="2">
        <v>94.892096588800001</v>
      </c>
      <c r="CD3098" s="2">
        <v>63.912108908</v>
      </c>
      <c r="CE3098" s="2">
        <v>1668</v>
      </c>
      <c r="CF3098" s="2">
        <v>696</v>
      </c>
      <c r="CG3098" s="2">
        <v>2765.3621434000001</v>
      </c>
      <c r="CH3098" s="2">
        <v>188.40790180600001</v>
      </c>
      <c r="CI3098" s="2">
        <v>3774.1222400500001</v>
      </c>
      <c r="CJ3098" s="2">
        <v>3.8549670016699999</v>
      </c>
      <c r="CK3098" s="2">
        <v>33.698356297499998</v>
      </c>
      <c r="CL3098" s="2">
        <v>0.73271663383200003</v>
      </c>
      <c r="CM3098" s="1">
        <v>5</v>
      </c>
    </row>
    <row r="3099" spans="1:91" x14ac:dyDescent="0.5">
      <c r="A3099" s="1">
        <v>3098</v>
      </c>
      <c r="B3099" s="2">
        <v>1172906351</v>
      </c>
      <c r="C3099" s="2">
        <v>1</v>
      </c>
      <c r="D3099" s="2">
        <v>0</v>
      </c>
      <c r="E3099" s="2">
        <v>0</v>
      </c>
      <c r="F3099" s="2">
        <v>6.4</v>
      </c>
      <c r="G3099" s="2">
        <v>1</v>
      </c>
      <c r="H3099" s="2">
        <v>0</v>
      </c>
      <c r="I3099" s="2">
        <v>1</v>
      </c>
      <c r="J3099" s="2">
        <v>2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1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1</v>
      </c>
      <c r="AQ3099" s="1">
        <v>0</v>
      </c>
      <c r="AR3099" s="1">
        <v>0</v>
      </c>
      <c r="AS3099" s="1">
        <v>1</v>
      </c>
      <c r="AT3099" s="1">
        <v>0</v>
      </c>
      <c r="AU3099" s="1">
        <v>0</v>
      </c>
      <c r="AV3099" s="1">
        <v>1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1</v>
      </c>
      <c r="BG3099" s="1">
        <v>0</v>
      </c>
      <c r="BH3099" s="1">
        <v>1</v>
      </c>
      <c r="BI3099" s="1">
        <v>0</v>
      </c>
      <c r="BJ3099" s="1">
        <v>0</v>
      </c>
      <c r="BK3099" s="1">
        <v>0</v>
      </c>
      <c r="BL3099" s="2">
        <v>50.908887803900001</v>
      </c>
      <c r="BM3099" s="2">
        <v>430</v>
      </c>
      <c r="BN3099" s="2">
        <v>47.909090909100001</v>
      </c>
      <c r="BO3099" s="2">
        <v>72.900000000000006</v>
      </c>
      <c r="BP3099" s="2">
        <v>14</v>
      </c>
      <c r="BQ3099" s="2">
        <v>27.536231884100001</v>
      </c>
      <c r="BR3099" s="2">
        <v>10.144927536200001</v>
      </c>
      <c r="BS3099" s="2">
        <v>0.8</v>
      </c>
      <c r="BT3099" s="2">
        <v>0.27848101265800002</v>
      </c>
      <c r="BU3099" s="2">
        <v>33832</v>
      </c>
      <c r="BV3099" s="2">
        <v>0.56459499999999996</v>
      </c>
      <c r="BW3099" s="2">
        <v>0.33002500000000001</v>
      </c>
      <c r="BX3099" s="2">
        <v>1</v>
      </c>
      <c r="BY3099" s="2">
        <v>0.93518518518500005</v>
      </c>
      <c r="BZ3099" s="2">
        <v>0.80198019801999998</v>
      </c>
      <c r="CA3099" s="2">
        <v>0.511992</v>
      </c>
      <c r="CB3099" s="2">
        <v>0.76666666666700001</v>
      </c>
      <c r="CC3099" s="2">
        <v>94.892096588800001</v>
      </c>
      <c r="CD3099" s="2">
        <v>63.912108908</v>
      </c>
      <c r="CE3099" s="2">
        <v>1668</v>
      </c>
      <c r="CF3099" s="2">
        <v>696</v>
      </c>
      <c r="CG3099" s="2">
        <v>2693.4730773900001</v>
      </c>
      <c r="CH3099" s="2">
        <v>238.97358308899999</v>
      </c>
      <c r="CI3099" s="2">
        <v>3718.1655587700002</v>
      </c>
      <c r="CJ3099" s="2">
        <v>3.82221379327</v>
      </c>
      <c r="CK3099" s="2">
        <v>181.308425159</v>
      </c>
      <c r="CL3099" s="2">
        <v>0.724409129938</v>
      </c>
      <c r="CM3099" s="1">
        <v>5</v>
      </c>
    </row>
    <row r="3100" spans="1:91" x14ac:dyDescent="0.5">
      <c r="A3100" s="1">
        <v>3099</v>
      </c>
      <c r="B3100" s="2">
        <v>1172970648</v>
      </c>
      <c r="C3100" s="2">
        <v>0</v>
      </c>
      <c r="D3100" s="2">
        <v>1</v>
      </c>
      <c r="E3100" s="2">
        <v>1</v>
      </c>
      <c r="F3100" s="2">
        <v>2.5</v>
      </c>
      <c r="G3100" s="2">
        <v>0</v>
      </c>
      <c r="H3100" s="2">
        <v>0</v>
      </c>
      <c r="I3100" s="2">
        <v>2</v>
      </c>
      <c r="J3100" s="2">
        <v>1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1</v>
      </c>
      <c r="AA3100" s="1">
        <v>0</v>
      </c>
      <c r="AB3100" s="1">
        <v>0</v>
      </c>
      <c r="AC3100" s="1">
        <v>0</v>
      </c>
      <c r="AD3100" s="1">
        <v>1</v>
      </c>
      <c r="AE3100" s="1">
        <v>0</v>
      </c>
      <c r="AF3100" s="1">
        <v>0</v>
      </c>
      <c r="AG3100" s="1">
        <v>1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1</v>
      </c>
      <c r="AT3100" s="1">
        <v>0</v>
      </c>
      <c r="AU3100" s="1">
        <v>0</v>
      </c>
      <c r="AV3100" s="1">
        <v>1</v>
      </c>
      <c r="AW3100" s="1">
        <v>0</v>
      </c>
      <c r="AX3100" s="1">
        <v>0</v>
      </c>
      <c r="AY3100" s="1">
        <v>0</v>
      </c>
      <c r="AZ3100" s="1">
        <v>0</v>
      </c>
      <c r="BA3100" s="1">
        <v>1</v>
      </c>
      <c r="BB3100" s="1">
        <v>0</v>
      </c>
      <c r="BC3100" s="1">
        <v>0</v>
      </c>
      <c r="BD3100" s="1">
        <v>0</v>
      </c>
      <c r="BE3100" s="1">
        <v>0</v>
      </c>
      <c r="BF3100" s="1">
        <v>1</v>
      </c>
      <c r="BG3100" s="1">
        <v>0</v>
      </c>
      <c r="BH3100" s="1">
        <v>0</v>
      </c>
      <c r="BI3100" s="1">
        <v>0</v>
      </c>
      <c r="BJ3100" s="1">
        <v>1</v>
      </c>
      <c r="BK3100" s="1">
        <v>0</v>
      </c>
      <c r="BL3100" s="2">
        <v>50.908887803900001</v>
      </c>
      <c r="BM3100" s="2">
        <v>430</v>
      </c>
      <c r="BN3100" s="2">
        <v>47.909090909100001</v>
      </c>
      <c r="BO3100" s="2">
        <v>72.900000000000006</v>
      </c>
      <c r="BP3100" s="2">
        <v>14</v>
      </c>
      <c r="BQ3100" s="2">
        <v>27.536231884100001</v>
      </c>
      <c r="BR3100" s="2">
        <v>10.144927536200001</v>
      </c>
      <c r="BS3100" s="2">
        <v>0.8</v>
      </c>
      <c r="BT3100" s="2">
        <v>0.27848101265800002</v>
      </c>
      <c r="BU3100" s="2">
        <v>33832</v>
      </c>
      <c r="BV3100" s="2">
        <v>0.56459499999999996</v>
      </c>
      <c r="BW3100" s="2">
        <v>0.33002500000000001</v>
      </c>
      <c r="BX3100" s="2">
        <v>1</v>
      </c>
      <c r="BY3100" s="2">
        <v>0.93518518518500005</v>
      </c>
      <c r="BZ3100" s="2">
        <v>0.80198019801999998</v>
      </c>
      <c r="CA3100" s="2">
        <v>0.511992</v>
      </c>
      <c r="CB3100" s="2">
        <v>0.76666666666700001</v>
      </c>
      <c r="CC3100" s="2">
        <v>94.892096588800001</v>
      </c>
      <c r="CD3100" s="2">
        <v>63.912108908</v>
      </c>
      <c r="CE3100" s="2">
        <v>872</v>
      </c>
      <c r="CF3100" s="2">
        <v>121</v>
      </c>
      <c r="CG3100" s="2">
        <v>2726.70915526</v>
      </c>
      <c r="CH3100" s="2">
        <v>106.703282696</v>
      </c>
      <c r="CI3100" s="2">
        <v>3829.1422329400002</v>
      </c>
      <c r="CJ3100" s="2">
        <v>3.93191274457</v>
      </c>
      <c r="CK3100" s="2">
        <v>257.753878794</v>
      </c>
      <c r="CL3100" s="2">
        <v>0.71209398590799999</v>
      </c>
      <c r="CM3100" s="1">
        <v>5</v>
      </c>
    </row>
    <row r="3101" spans="1:91" x14ac:dyDescent="0.5">
      <c r="A3101" s="1">
        <v>3100</v>
      </c>
      <c r="B3101" s="2">
        <v>1174031390</v>
      </c>
      <c r="C3101" s="2">
        <v>1</v>
      </c>
      <c r="D3101" s="2">
        <v>0</v>
      </c>
      <c r="E3101" s="2">
        <v>1</v>
      </c>
      <c r="F3101" s="2">
        <v>2.5</v>
      </c>
      <c r="G3101" s="2">
        <v>0</v>
      </c>
      <c r="H3101" s="2">
        <v>0</v>
      </c>
      <c r="I3101" s="2">
        <v>2</v>
      </c>
      <c r="J3101" s="2">
        <v>1</v>
      </c>
      <c r="K3101" s="1">
        <v>0</v>
      </c>
      <c r="L3101" s="1">
        <v>0</v>
      </c>
      <c r="M3101" s="1">
        <v>0</v>
      </c>
      <c r="N3101" s="1">
        <v>1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1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</v>
      </c>
      <c r="AM3101" s="1">
        <v>0</v>
      </c>
      <c r="AN3101" s="1">
        <v>0</v>
      </c>
      <c r="AO3101" s="1">
        <v>1</v>
      </c>
      <c r="AP3101" s="1">
        <v>0</v>
      </c>
      <c r="AQ3101" s="1">
        <v>0</v>
      </c>
      <c r="AR3101" s="1">
        <v>0</v>
      </c>
      <c r="AS3101" s="1">
        <v>1</v>
      </c>
      <c r="AT3101" s="1">
        <v>0</v>
      </c>
      <c r="AU3101" s="1">
        <v>0</v>
      </c>
      <c r="AV3101" s="1">
        <v>0</v>
      </c>
      <c r="AW3101" s="1">
        <v>1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0</v>
      </c>
      <c r="BE3101" s="1">
        <v>0</v>
      </c>
      <c r="BF3101" s="1">
        <v>1</v>
      </c>
      <c r="BG3101" s="1">
        <v>0</v>
      </c>
      <c r="BH3101" s="1">
        <v>0</v>
      </c>
      <c r="BI3101" s="1">
        <v>0</v>
      </c>
      <c r="BJ3101" s="1">
        <v>0</v>
      </c>
      <c r="BK3101" s="1">
        <v>0</v>
      </c>
      <c r="BL3101" s="2">
        <v>50.908887803900001</v>
      </c>
      <c r="BM3101" s="2">
        <v>430</v>
      </c>
      <c r="BN3101" s="2">
        <v>47.909090909100001</v>
      </c>
      <c r="BO3101" s="2">
        <v>72.900000000000006</v>
      </c>
      <c r="BP3101" s="2">
        <v>14</v>
      </c>
      <c r="BQ3101" s="2">
        <v>27.536231884100001</v>
      </c>
      <c r="BR3101" s="2">
        <v>10.144927536200001</v>
      </c>
      <c r="BS3101" s="2">
        <v>0.8</v>
      </c>
      <c r="BT3101" s="2">
        <v>0.27848101265800002</v>
      </c>
      <c r="BU3101" s="2">
        <v>33832</v>
      </c>
      <c r="BV3101" s="2">
        <v>0.56459499999999996</v>
      </c>
      <c r="BW3101" s="2">
        <v>0.33002500000000001</v>
      </c>
      <c r="BX3101" s="2">
        <v>1</v>
      </c>
      <c r="BY3101" s="2">
        <v>0.93518518518500005</v>
      </c>
      <c r="BZ3101" s="2">
        <v>0.80198019801999998</v>
      </c>
      <c r="CA3101" s="2">
        <v>0.511992</v>
      </c>
      <c r="CB3101" s="2">
        <v>0.76666666666700001</v>
      </c>
      <c r="CC3101" s="2">
        <v>94.892096588800001</v>
      </c>
      <c r="CD3101" s="2">
        <v>63.912108908</v>
      </c>
      <c r="CE3101" s="2">
        <v>1668</v>
      </c>
      <c r="CF3101" s="2">
        <v>696</v>
      </c>
      <c r="CG3101" s="2">
        <v>2726.70915526</v>
      </c>
      <c r="CH3101" s="2">
        <v>106.703282696</v>
      </c>
      <c r="CI3101" s="2">
        <v>3829.1422329400002</v>
      </c>
      <c r="CJ3101" s="2">
        <v>3.93191274457</v>
      </c>
      <c r="CK3101" s="2">
        <v>257.753878794</v>
      </c>
      <c r="CL3101" s="2">
        <v>0.71209398590799999</v>
      </c>
      <c r="CM3101" s="1">
        <v>5</v>
      </c>
    </row>
    <row r="3102" spans="1:91" x14ac:dyDescent="0.5">
      <c r="A3102" s="1">
        <v>3101</v>
      </c>
      <c r="B3102" s="2">
        <v>1174401259</v>
      </c>
      <c r="C3102" s="2">
        <v>1</v>
      </c>
      <c r="D3102" s="2">
        <v>0</v>
      </c>
      <c r="E3102" s="2">
        <v>0</v>
      </c>
      <c r="F3102" s="2">
        <v>3.2</v>
      </c>
      <c r="G3102" s="2">
        <v>1</v>
      </c>
      <c r="H3102" s="2">
        <v>0</v>
      </c>
      <c r="I3102" s="2">
        <v>1</v>
      </c>
      <c r="J3102" s="2">
        <v>3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1</v>
      </c>
      <c r="AE3102" s="1">
        <v>0</v>
      </c>
      <c r="AF3102" s="1">
        <v>0</v>
      </c>
      <c r="AG3102" s="1">
        <v>1</v>
      </c>
      <c r="AH3102" s="1">
        <v>0</v>
      </c>
      <c r="AI3102" s="1">
        <v>0</v>
      </c>
      <c r="AJ3102" s="1">
        <v>1</v>
      </c>
      <c r="AK3102" s="1">
        <v>0</v>
      </c>
      <c r="AL3102" s="1">
        <v>0</v>
      </c>
      <c r="AM3102" s="1">
        <v>0</v>
      </c>
      <c r="AN3102" s="1">
        <v>0</v>
      </c>
      <c r="AO3102" s="1">
        <v>1</v>
      </c>
      <c r="AP3102" s="1">
        <v>0</v>
      </c>
      <c r="AQ3102" s="1">
        <v>0</v>
      </c>
      <c r="AR3102" s="1">
        <v>0</v>
      </c>
      <c r="AS3102" s="1">
        <v>1</v>
      </c>
      <c r="AT3102" s="1">
        <v>0</v>
      </c>
      <c r="AU3102" s="1">
        <v>0</v>
      </c>
      <c r="AV3102" s="1">
        <v>1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0</v>
      </c>
      <c r="BE3102" s="1">
        <v>0</v>
      </c>
      <c r="BF3102" s="1">
        <v>0</v>
      </c>
      <c r="BG3102" s="1">
        <v>0</v>
      </c>
      <c r="BH3102" s="1">
        <v>0</v>
      </c>
      <c r="BI3102" s="1">
        <v>0</v>
      </c>
      <c r="BJ3102" s="1">
        <v>0</v>
      </c>
      <c r="BK3102" s="1">
        <v>0</v>
      </c>
      <c r="BL3102" s="2">
        <v>50.908887803900001</v>
      </c>
      <c r="BM3102" s="2">
        <v>430</v>
      </c>
      <c r="BN3102" s="2">
        <v>47.909090909100001</v>
      </c>
      <c r="BO3102" s="2">
        <v>72.900000000000006</v>
      </c>
      <c r="BP3102" s="2">
        <v>14</v>
      </c>
      <c r="BQ3102" s="2">
        <v>27.536231884100001</v>
      </c>
      <c r="BR3102" s="2">
        <v>10.144927536200001</v>
      </c>
      <c r="BS3102" s="2">
        <v>0.8</v>
      </c>
      <c r="BT3102" s="2">
        <v>0.27848101265800002</v>
      </c>
      <c r="BU3102" s="2">
        <v>33832</v>
      </c>
      <c r="BV3102" s="2">
        <v>0.56459499999999996</v>
      </c>
      <c r="BW3102" s="2">
        <v>0.33002500000000001</v>
      </c>
      <c r="BX3102" s="2">
        <v>1</v>
      </c>
      <c r="BY3102" s="2">
        <v>0.93518518518500005</v>
      </c>
      <c r="BZ3102" s="2">
        <v>0.80198019801999998</v>
      </c>
      <c r="CA3102" s="2">
        <v>0.511992</v>
      </c>
      <c r="CB3102" s="2">
        <v>0.76666666666700001</v>
      </c>
      <c r="CC3102" s="2">
        <v>94.892096588800001</v>
      </c>
      <c r="CD3102" s="2">
        <v>63.912108908</v>
      </c>
      <c r="CE3102" s="2">
        <v>1668</v>
      </c>
      <c r="CF3102" s="2">
        <v>696</v>
      </c>
      <c r="CG3102" s="2">
        <v>2774.45083247</v>
      </c>
      <c r="CH3102" s="2">
        <v>180.577256073</v>
      </c>
      <c r="CI3102" s="2">
        <v>3953.50819181</v>
      </c>
      <c r="CJ3102" s="2">
        <v>4.0567191783799998</v>
      </c>
      <c r="CK3102" s="2">
        <v>90.005888457799998</v>
      </c>
      <c r="CL3102" s="2">
        <v>0.701769339499</v>
      </c>
      <c r="CM3102" s="1">
        <v>5</v>
      </c>
    </row>
    <row r="3103" spans="1:91" x14ac:dyDescent="0.5">
      <c r="A3103" s="1">
        <v>3102</v>
      </c>
      <c r="B3103" s="2">
        <v>1189886337</v>
      </c>
      <c r="C3103" s="2">
        <v>0</v>
      </c>
      <c r="D3103" s="2">
        <v>1</v>
      </c>
      <c r="E3103" s="2">
        <v>0</v>
      </c>
      <c r="F3103" s="2">
        <v>2.9</v>
      </c>
      <c r="G3103" s="2">
        <v>1</v>
      </c>
      <c r="H3103" s="2">
        <v>0</v>
      </c>
      <c r="I3103" s="2">
        <v>1</v>
      </c>
      <c r="J3103" s="2">
        <v>2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1</v>
      </c>
      <c r="AB3103" s="1">
        <v>0</v>
      </c>
      <c r="AC3103" s="1">
        <v>0</v>
      </c>
      <c r="AD3103" s="1">
        <v>0</v>
      </c>
      <c r="AE3103" s="1">
        <v>1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1</v>
      </c>
      <c r="AN3103" s="1">
        <v>0</v>
      </c>
      <c r="AO3103" s="1">
        <v>0</v>
      </c>
      <c r="AP3103" s="1">
        <v>0</v>
      </c>
      <c r="AQ3103" s="1">
        <v>1</v>
      </c>
      <c r="AR3103" s="1">
        <v>0</v>
      </c>
      <c r="AS3103" s="1">
        <v>0</v>
      </c>
      <c r="AT3103" s="1">
        <v>0</v>
      </c>
      <c r="AU3103" s="1">
        <v>1</v>
      </c>
      <c r="AV3103" s="1">
        <v>0</v>
      </c>
      <c r="AW3103" s="1">
        <v>0</v>
      </c>
      <c r="AX3103" s="1">
        <v>0</v>
      </c>
      <c r="AY3103" s="1">
        <v>0</v>
      </c>
      <c r="AZ3103" s="1">
        <v>1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0</v>
      </c>
      <c r="BG3103" s="1">
        <v>1</v>
      </c>
      <c r="BH3103" s="1">
        <v>0</v>
      </c>
      <c r="BI3103" s="1">
        <v>0</v>
      </c>
      <c r="BJ3103" s="1">
        <v>0</v>
      </c>
      <c r="BK3103" s="1">
        <v>1</v>
      </c>
      <c r="BL3103" s="2">
        <v>50.908887803900001</v>
      </c>
      <c r="BM3103" s="2">
        <v>430</v>
      </c>
      <c r="BN3103" s="2">
        <v>47.909090909100001</v>
      </c>
      <c r="BO3103" s="2">
        <v>72.900000000000006</v>
      </c>
      <c r="BP3103" s="2">
        <v>14</v>
      </c>
      <c r="BQ3103" s="2">
        <v>27.536231884100001</v>
      </c>
      <c r="BR3103" s="2">
        <v>10.144927536200001</v>
      </c>
      <c r="BS3103" s="2">
        <v>0.8</v>
      </c>
      <c r="BT3103" s="2">
        <v>0.27848101265800002</v>
      </c>
      <c r="BU3103" s="2">
        <v>33832</v>
      </c>
      <c r="BV3103" s="2">
        <v>0.56459499999999996</v>
      </c>
      <c r="BW3103" s="2">
        <v>0.33002500000000001</v>
      </c>
      <c r="BX3103" s="2">
        <v>1</v>
      </c>
      <c r="BY3103" s="2">
        <v>0.93518518518500005</v>
      </c>
      <c r="BZ3103" s="2">
        <v>0.80198019801999998</v>
      </c>
      <c r="CA3103" s="2">
        <v>0.511992</v>
      </c>
      <c r="CB3103" s="2">
        <v>0.76666666666700001</v>
      </c>
      <c r="CC3103" s="2">
        <v>94.892096588800001</v>
      </c>
      <c r="CD3103" s="2">
        <v>63.912108908</v>
      </c>
      <c r="CE3103" s="2">
        <v>872</v>
      </c>
      <c r="CF3103" s="2">
        <v>121</v>
      </c>
      <c r="CG3103" s="2">
        <v>2805.49318778</v>
      </c>
      <c r="CH3103" s="2">
        <v>63.158990554699997</v>
      </c>
      <c r="CI3103" s="2">
        <v>3899.3711512999998</v>
      </c>
      <c r="CJ3103" s="2">
        <v>4.0431391356499997</v>
      </c>
      <c r="CK3103" s="2">
        <v>158.947267549</v>
      </c>
      <c r="CL3103" s="2">
        <v>0.71947323784299999</v>
      </c>
      <c r="CM3103" s="1">
        <v>5</v>
      </c>
    </row>
    <row r="3104" spans="1:91" x14ac:dyDescent="0.5">
      <c r="A3104" s="1">
        <v>3103</v>
      </c>
      <c r="B3104" s="2">
        <v>1192108013</v>
      </c>
      <c r="C3104" s="2">
        <v>0</v>
      </c>
      <c r="D3104" s="2">
        <v>1</v>
      </c>
      <c r="E3104" s="2">
        <v>1</v>
      </c>
      <c r="F3104" s="2">
        <v>2.1</v>
      </c>
      <c r="G3104" s="2">
        <v>0</v>
      </c>
      <c r="H3104" s="2">
        <v>0</v>
      </c>
      <c r="I3104" s="2">
        <v>2</v>
      </c>
      <c r="J3104" s="2">
        <v>1</v>
      </c>
      <c r="K3104" s="1">
        <v>0</v>
      </c>
      <c r="L3104" s="1">
        <v>0</v>
      </c>
      <c r="M3104" s="1">
        <v>0</v>
      </c>
      <c r="N3104" s="1">
        <v>1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1</v>
      </c>
      <c r="AH3104" s="1">
        <v>0</v>
      </c>
      <c r="AI3104" s="1">
        <v>0</v>
      </c>
      <c r="AJ3104" s="1">
        <v>1</v>
      </c>
      <c r="AK3104" s="1">
        <v>0</v>
      </c>
      <c r="AL3104" s="1">
        <v>0</v>
      </c>
      <c r="AM3104" s="1">
        <v>0</v>
      </c>
      <c r="AN3104" s="1">
        <v>0</v>
      </c>
      <c r="AO3104" s="1">
        <v>1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1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0</v>
      </c>
      <c r="BE3104" s="1">
        <v>0</v>
      </c>
      <c r="BF3104" s="1">
        <v>0</v>
      </c>
      <c r="BG3104" s="1">
        <v>0</v>
      </c>
      <c r="BH3104" s="1">
        <v>0</v>
      </c>
      <c r="BI3104" s="1">
        <v>0</v>
      </c>
      <c r="BJ3104" s="1">
        <v>1</v>
      </c>
      <c r="BK3104" s="1">
        <v>0</v>
      </c>
      <c r="BL3104" s="2">
        <v>50.908887803900001</v>
      </c>
      <c r="BM3104" s="2">
        <v>430</v>
      </c>
      <c r="BN3104" s="2">
        <v>47.909090909100001</v>
      </c>
      <c r="BO3104" s="2">
        <v>72.900000000000006</v>
      </c>
      <c r="BP3104" s="2">
        <v>14</v>
      </c>
      <c r="BQ3104" s="2">
        <v>27.536231884100001</v>
      </c>
      <c r="BR3104" s="2">
        <v>10.144927536200001</v>
      </c>
      <c r="BS3104" s="2">
        <v>0.8</v>
      </c>
      <c r="BT3104" s="2">
        <v>0.27848101265800002</v>
      </c>
      <c r="BU3104" s="2">
        <v>33832</v>
      </c>
      <c r="BV3104" s="2">
        <v>0.56459499999999996</v>
      </c>
      <c r="BW3104" s="2">
        <v>0.33002500000000001</v>
      </c>
      <c r="BX3104" s="2">
        <v>1</v>
      </c>
      <c r="BY3104" s="2">
        <v>0.93518518518500005</v>
      </c>
      <c r="BZ3104" s="2">
        <v>0.80198019801999998</v>
      </c>
      <c r="CA3104" s="2">
        <v>0.511992</v>
      </c>
      <c r="CB3104" s="2">
        <v>0.76666666666700001</v>
      </c>
      <c r="CC3104" s="2">
        <v>94.892096588800001</v>
      </c>
      <c r="CD3104" s="2">
        <v>63.912108908</v>
      </c>
      <c r="CE3104" s="2">
        <v>872</v>
      </c>
      <c r="CF3104" s="2">
        <v>121</v>
      </c>
      <c r="CG3104" s="2">
        <v>2615.0623183500002</v>
      </c>
      <c r="CH3104" s="2">
        <v>105.431564952</v>
      </c>
      <c r="CI3104" s="2">
        <v>3658.9851664900002</v>
      </c>
      <c r="CJ3104" s="2">
        <v>3.7057134953799999</v>
      </c>
      <c r="CK3104" s="2">
        <v>122.12803288000001</v>
      </c>
      <c r="CL3104" s="2">
        <v>0.71469606991099999</v>
      </c>
      <c r="CM3104" s="1">
        <v>5</v>
      </c>
    </row>
    <row r="3105" spans="1:91" x14ac:dyDescent="0.5">
      <c r="A3105" s="1">
        <v>3104</v>
      </c>
      <c r="B3105" s="2">
        <v>1212743248</v>
      </c>
      <c r="C3105" s="2">
        <v>0</v>
      </c>
      <c r="D3105" s="2">
        <v>1</v>
      </c>
      <c r="E3105" s="2">
        <v>1</v>
      </c>
      <c r="F3105" s="2">
        <v>2.8</v>
      </c>
      <c r="G3105" s="2">
        <v>1</v>
      </c>
      <c r="H3105" s="2">
        <v>0</v>
      </c>
      <c r="I3105" s="2">
        <v>1</v>
      </c>
      <c r="J3105" s="2">
        <v>3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1</v>
      </c>
      <c r="T3105" s="1">
        <v>0</v>
      </c>
      <c r="U3105" s="1">
        <v>1</v>
      </c>
      <c r="V3105" s="1">
        <v>0</v>
      </c>
      <c r="W3105" s="1">
        <v>0</v>
      </c>
      <c r="X3105" s="1">
        <v>0</v>
      </c>
      <c r="Y3105" s="1">
        <v>1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1</v>
      </c>
      <c r="AF3105" s="1">
        <v>0</v>
      </c>
      <c r="AG3105" s="1">
        <v>0</v>
      </c>
      <c r="AH3105" s="1">
        <v>1</v>
      </c>
      <c r="AI3105" s="1">
        <v>0</v>
      </c>
      <c r="AJ3105" s="1">
        <v>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1</v>
      </c>
      <c r="AU3105" s="1">
        <v>0</v>
      </c>
      <c r="AV3105" s="1">
        <v>0</v>
      </c>
      <c r="AW3105" s="1">
        <v>0</v>
      </c>
      <c r="AX3105" s="1">
        <v>1</v>
      </c>
      <c r="AY3105" s="1">
        <v>0</v>
      </c>
      <c r="AZ3105" s="1">
        <v>0</v>
      </c>
      <c r="BA3105" s="1">
        <v>0</v>
      </c>
      <c r="BB3105" s="1">
        <v>1</v>
      </c>
      <c r="BC3105" s="1">
        <v>0</v>
      </c>
      <c r="BD3105" s="1">
        <v>0</v>
      </c>
      <c r="BE3105" s="1">
        <v>1</v>
      </c>
      <c r="BF3105" s="1">
        <v>0</v>
      </c>
      <c r="BG3105" s="1">
        <v>0</v>
      </c>
      <c r="BH3105" s="1">
        <v>0</v>
      </c>
      <c r="BI3105" s="1">
        <v>0</v>
      </c>
      <c r="BJ3105" s="1">
        <v>1</v>
      </c>
      <c r="BK3105" s="1">
        <v>0</v>
      </c>
      <c r="BL3105" s="2">
        <v>50.908887803900001</v>
      </c>
      <c r="BM3105" s="2">
        <v>430</v>
      </c>
      <c r="BN3105" s="2">
        <v>47.909090909100001</v>
      </c>
      <c r="BO3105" s="2">
        <v>72.900000000000006</v>
      </c>
      <c r="BP3105" s="2">
        <v>14</v>
      </c>
      <c r="BQ3105" s="2">
        <v>27.536231884100001</v>
      </c>
      <c r="BR3105" s="2">
        <v>10.144927536200001</v>
      </c>
      <c r="BS3105" s="2">
        <v>0.8</v>
      </c>
      <c r="BT3105" s="2">
        <v>0.27848101265800002</v>
      </c>
      <c r="BU3105" s="2">
        <v>33832</v>
      </c>
      <c r="BV3105" s="2">
        <v>0.56459499999999996</v>
      </c>
      <c r="BW3105" s="2">
        <v>0.33002500000000001</v>
      </c>
      <c r="BX3105" s="2">
        <v>1</v>
      </c>
      <c r="BY3105" s="2">
        <v>0.93518518518500005</v>
      </c>
      <c r="BZ3105" s="2">
        <v>0.80198019801999998</v>
      </c>
      <c r="CA3105" s="2">
        <v>0.511992</v>
      </c>
      <c r="CB3105" s="2">
        <v>0.76666666666700001</v>
      </c>
      <c r="CC3105" s="2">
        <v>94.892096588800001</v>
      </c>
      <c r="CD3105" s="2">
        <v>63.912108908</v>
      </c>
      <c r="CE3105" s="2">
        <v>872</v>
      </c>
      <c r="CF3105" s="2">
        <v>121</v>
      </c>
      <c r="CG3105" s="2">
        <v>2765.3621434000001</v>
      </c>
      <c r="CH3105" s="2">
        <v>188.40790180600001</v>
      </c>
      <c r="CI3105" s="2">
        <v>3774.1222400500001</v>
      </c>
      <c r="CJ3105" s="2">
        <v>3.8549670016699999</v>
      </c>
      <c r="CK3105" s="2">
        <v>33.698356297499998</v>
      </c>
      <c r="CL3105" s="2">
        <v>0.73271663383200003</v>
      </c>
      <c r="CM3105" s="1">
        <v>5</v>
      </c>
    </row>
    <row r="3106" spans="1:91" x14ac:dyDescent="0.5">
      <c r="A3106" s="1">
        <v>3105</v>
      </c>
      <c r="B3106" s="2">
        <v>1214739278</v>
      </c>
      <c r="C3106" s="2">
        <v>1</v>
      </c>
      <c r="D3106" s="2">
        <v>0</v>
      </c>
      <c r="E3106" s="2">
        <v>0</v>
      </c>
      <c r="F3106" s="2">
        <v>4.5</v>
      </c>
      <c r="G3106" s="2">
        <v>0</v>
      </c>
      <c r="H3106" s="2">
        <v>0</v>
      </c>
      <c r="I3106" s="2">
        <v>2</v>
      </c>
      <c r="J3106" s="2">
        <v>2</v>
      </c>
      <c r="K3106" s="1">
        <v>0</v>
      </c>
      <c r="L3106" s="1">
        <v>0</v>
      </c>
      <c r="M3106" s="1">
        <v>1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1</v>
      </c>
      <c r="AF3106" s="1">
        <v>0</v>
      </c>
      <c r="AG3106" s="1">
        <v>0</v>
      </c>
      <c r="AH3106" s="1">
        <v>1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1</v>
      </c>
      <c r="AT3106" s="1">
        <v>0</v>
      </c>
      <c r="AU3106" s="1">
        <v>0</v>
      </c>
      <c r="AV3106" s="1">
        <v>1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0</v>
      </c>
      <c r="BE3106" s="1">
        <v>0</v>
      </c>
      <c r="BF3106" s="1">
        <v>0</v>
      </c>
      <c r="BG3106" s="1">
        <v>0</v>
      </c>
      <c r="BH3106" s="1">
        <v>0</v>
      </c>
      <c r="BI3106" s="1">
        <v>1</v>
      </c>
      <c r="BJ3106" s="1">
        <v>0</v>
      </c>
      <c r="BK3106" s="1">
        <v>0</v>
      </c>
      <c r="BL3106" s="2">
        <v>50.908887803900001</v>
      </c>
      <c r="BM3106" s="2">
        <v>430</v>
      </c>
      <c r="BN3106" s="2">
        <v>47.909090909100001</v>
      </c>
      <c r="BO3106" s="2">
        <v>72.900000000000006</v>
      </c>
      <c r="BP3106" s="2">
        <v>14</v>
      </c>
      <c r="BQ3106" s="2">
        <v>27.536231884100001</v>
      </c>
      <c r="BR3106" s="2">
        <v>10.144927536200001</v>
      </c>
      <c r="BS3106" s="2">
        <v>0.8</v>
      </c>
      <c r="BT3106" s="2">
        <v>0.27848101265800002</v>
      </c>
      <c r="BU3106" s="2">
        <v>33832</v>
      </c>
      <c r="BV3106" s="2">
        <v>0.56459499999999996</v>
      </c>
      <c r="BW3106" s="2">
        <v>0.33002500000000001</v>
      </c>
      <c r="BX3106" s="2">
        <v>1</v>
      </c>
      <c r="BY3106" s="2">
        <v>0.93518518518500005</v>
      </c>
      <c r="BZ3106" s="2">
        <v>0.80198019801999998</v>
      </c>
      <c r="CA3106" s="2">
        <v>0.511992</v>
      </c>
      <c r="CB3106" s="2">
        <v>0.76666666666700001</v>
      </c>
      <c r="CC3106" s="2">
        <v>94.892096588800001</v>
      </c>
      <c r="CD3106" s="2">
        <v>63.912108908</v>
      </c>
      <c r="CE3106" s="2">
        <v>1668</v>
      </c>
      <c r="CF3106" s="2">
        <v>696</v>
      </c>
      <c r="CG3106" s="2">
        <v>2765.3621434000001</v>
      </c>
      <c r="CH3106" s="2">
        <v>188.40790180600001</v>
      </c>
      <c r="CI3106" s="2">
        <v>3774.1222400500001</v>
      </c>
      <c r="CJ3106" s="2">
        <v>3.8549670016699999</v>
      </c>
      <c r="CK3106" s="2">
        <v>33.698356297499998</v>
      </c>
      <c r="CL3106" s="2">
        <v>0.73271663383200003</v>
      </c>
      <c r="CM3106" s="1">
        <v>5</v>
      </c>
    </row>
    <row r="3107" spans="1:91" x14ac:dyDescent="0.5">
      <c r="A3107" s="1">
        <v>3106</v>
      </c>
      <c r="B3107" s="2">
        <v>1216073931</v>
      </c>
      <c r="C3107" s="2">
        <v>0</v>
      </c>
      <c r="D3107" s="2">
        <v>1</v>
      </c>
      <c r="E3107" s="2">
        <v>1</v>
      </c>
      <c r="F3107" s="2">
        <v>2.7</v>
      </c>
      <c r="G3107" s="2">
        <v>1</v>
      </c>
      <c r="H3107" s="2">
        <v>0</v>
      </c>
      <c r="I3107" s="2">
        <v>2</v>
      </c>
      <c r="J3107" s="2">
        <v>2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0</v>
      </c>
      <c r="AB3107" s="1">
        <v>0</v>
      </c>
      <c r="AC3107" s="1">
        <v>0</v>
      </c>
      <c r="AD3107" s="1">
        <v>1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1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0</v>
      </c>
      <c r="BE3107" s="1">
        <v>1</v>
      </c>
      <c r="BF3107" s="1">
        <v>0</v>
      </c>
      <c r="BG3107" s="1">
        <v>0</v>
      </c>
      <c r="BH3107" s="1">
        <v>0</v>
      </c>
      <c r="BI3107" s="1">
        <v>0</v>
      </c>
      <c r="BJ3107" s="1">
        <v>0</v>
      </c>
      <c r="BK3107" s="1">
        <v>0</v>
      </c>
      <c r="BL3107" s="2">
        <v>50.908887803900001</v>
      </c>
      <c r="BM3107" s="2">
        <v>430</v>
      </c>
      <c r="BN3107" s="2">
        <v>47.909090909100001</v>
      </c>
      <c r="BO3107" s="2">
        <v>72.900000000000006</v>
      </c>
      <c r="BP3107" s="2">
        <v>14</v>
      </c>
      <c r="BQ3107" s="2">
        <v>27.536231884100001</v>
      </c>
      <c r="BR3107" s="2">
        <v>10.144927536200001</v>
      </c>
      <c r="BS3107" s="2">
        <v>0.8</v>
      </c>
      <c r="BT3107" s="2">
        <v>0.27848101265800002</v>
      </c>
      <c r="BU3107" s="2">
        <v>33832</v>
      </c>
      <c r="BV3107" s="2">
        <v>0.56459499999999996</v>
      </c>
      <c r="BW3107" s="2">
        <v>0.33002500000000001</v>
      </c>
      <c r="BX3107" s="2">
        <v>1</v>
      </c>
      <c r="BY3107" s="2">
        <v>0.93518518518500005</v>
      </c>
      <c r="BZ3107" s="2">
        <v>0.80198019801999998</v>
      </c>
      <c r="CA3107" s="2">
        <v>0.511992</v>
      </c>
      <c r="CB3107" s="2">
        <v>0.76666666666700001</v>
      </c>
      <c r="CC3107" s="2">
        <v>94.892096588800001</v>
      </c>
      <c r="CD3107" s="2">
        <v>63.912108908</v>
      </c>
      <c r="CE3107" s="2">
        <v>872</v>
      </c>
      <c r="CF3107" s="2">
        <v>121</v>
      </c>
      <c r="CG3107" s="2">
        <v>2726.70915526</v>
      </c>
      <c r="CH3107" s="2">
        <v>106.703282696</v>
      </c>
      <c r="CI3107" s="2">
        <v>3829.1422329400002</v>
      </c>
      <c r="CJ3107" s="2">
        <v>3.93191274457</v>
      </c>
      <c r="CK3107" s="2">
        <v>257.753878794</v>
      </c>
      <c r="CL3107" s="2">
        <v>0.71209398590799999</v>
      </c>
      <c r="CM3107" s="1">
        <v>5</v>
      </c>
    </row>
    <row r="3108" spans="1:91" x14ac:dyDescent="0.5">
      <c r="A3108" s="1">
        <v>3107</v>
      </c>
      <c r="B3108" s="2">
        <v>1171646237</v>
      </c>
      <c r="C3108" s="2">
        <v>0</v>
      </c>
      <c r="D3108" s="2">
        <v>1</v>
      </c>
      <c r="E3108" s="2">
        <v>1</v>
      </c>
      <c r="F3108" s="2">
        <v>3.2</v>
      </c>
      <c r="G3108" s="2">
        <v>0</v>
      </c>
      <c r="H3108" s="2">
        <v>0</v>
      </c>
      <c r="I3108" s="2">
        <v>2</v>
      </c>
      <c r="J3108" s="2">
        <v>3</v>
      </c>
      <c r="K3108" s="1">
        <v>0</v>
      </c>
      <c r="L3108" s="1">
        <v>0</v>
      </c>
      <c r="M3108" s="1">
        <v>1</v>
      </c>
      <c r="N3108" s="1">
        <v>0</v>
      </c>
      <c r="O3108" s="1">
        <v>0</v>
      </c>
      <c r="P3108" s="1">
        <v>0</v>
      </c>
      <c r="Q3108" s="1">
        <v>0</v>
      </c>
      <c r="R3108" s="1">
        <v>1</v>
      </c>
      <c r="S3108" s="1">
        <v>0</v>
      </c>
      <c r="T3108" s="1">
        <v>0</v>
      </c>
      <c r="U3108" s="1">
        <v>1</v>
      </c>
      <c r="V3108" s="1">
        <v>0</v>
      </c>
      <c r="W3108" s="1">
        <v>0</v>
      </c>
      <c r="X3108" s="1">
        <v>0</v>
      </c>
      <c r="Y3108" s="1">
        <v>0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1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1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1</v>
      </c>
      <c r="AX3108" s="1">
        <v>0</v>
      </c>
      <c r="AY3108" s="1">
        <v>0</v>
      </c>
      <c r="AZ3108" s="1">
        <v>1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1</v>
      </c>
      <c r="BG3108" s="1">
        <v>0</v>
      </c>
      <c r="BH3108" s="1">
        <v>0</v>
      </c>
      <c r="BI3108" s="1">
        <v>0</v>
      </c>
      <c r="BJ3108" s="1">
        <v>0</v>
      </c>
      <c r="BK3108" s="1">
        <v>0</v>
      </c>
      <c r="BL3108" s="2">
        <v>5.8029977373500001</v>
      </c>
      <c r="BM3108" s="2">
        <v>435</v>
      </c>
      <c r="BN3108" s="2">
        <v>37.934065934099998</v>
      </c>
      <c r="BO3108" s="2">
        <v>75.3</v>
      </c>
      <c r="BP3108" s="2">
        <v>7.3</v>
      </c>
      <c r="BQ3108" s="2">
        <v>20.689655172399998</v>
      </c>
      <c r="BR3108" s="2">
        <v>0</v>
      </c>
      <c r="BS3108" s="2">
        <v>1.3</v>
      </c>
      <c r="BT3108" s="2">
        <v>0.35616438356199998</v>
      </c>
      <c r="BU3108" s="2">
        <v>55567</v>
      </c>
      <c r="BV3108" s="2">
        <v>0.48583399999999999</v>
      </c>
      <c r="BW3108" s="2">
        <v>6.6356999999999999E-2</v>
      </c>
      <c r="BX3108" s="2">
        <v>0.625</v>
      </c>
      <c r="BY3108" s="2">
        <v>0.94974874371899998</v>
      </c>
      <c r="BZ3108" s="2">
        <v>0.73544973545000003</v>
      </c>
      <c r="CA3108" s="2">
        <v>0.429216875</v>
      </c>
      <c r="CB3108" s="2">
        <v>0.76829268292700004</v>
      </c>
      <c r="CC3108" s="2">
        <v>92.902357242099995</v>
      </c>
      <c r="CD3108" s="2">
        <v>74.750024729700002</v>
      </c>
      <c r="CE3108" s="2">
        <v>872</v>
      </c>
      <c r="CF3108" s="2">
        <v>121</v>
      </c>
      <c r="CG3108" s="2">
        <v>2850.8384880799999</v>
      </c>
      <c r="CH3108" s="2">
        <v>182.307928624</v>
      </c>
      <c r="CI3108" s="2">
        <v>4721.3297019800002</v>
      </c>
      <c r="CJ3108" s="2">
        <v>4.78366860555</v>
      </c>
      <c r="CK3108" s="2">
        <v>623.36753479100003</v>
      </c>
      <c r="CL3108" s="2">
        <v>0.60382109872300005</v>
      </c>
      <c r="CM3108" s="1">
        <v>5</v>
      </c>
    </row>
    <row r="3109" spans="1:91" x14ac:dyDescent="0.5">
      <c r="A3109" s="1">
        <v>3108</v>
      </c>
      <c r="B3109" s="2">
        <v>1175064989</v>
      </c>
      <c r="C3109" s="2">
        <v>1</v>
      </c>
      <c r="D3109" s="2">
        <v>0</v>
      </c>
      <c r="E3109" s="2">
        <v>0</v>
      </c>
      <c r="F3109" s="2">
        <v>4.5</v>
      </c>
      <c r="G3109" s="2">
        <v>1</v>
      </c>
      <c r="H3109" s="2">
        <v>0</v>
      </c>
      <c r="I3109" s="2">
        <v>1</v>
      </c>
      <c r="J3109" s="2">
        <v>4</v>
      </c>
      <c r="K3109" s="1">
        <v>0</v>
      </c>
      <c r="L3109" s="1">
        <v>0</v>
      </c>
      <c r="M3109" s="1">
        <v>0</v>
      </c>
      <c r="N3109" s="1">
        <v>0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1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1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1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0</v>
      </c>
      <c r="BE3109" s="1">
        <v>0</v>
      </c>
      <c r="BF3109" s="1">
        <v>1</v>
      </c>
      <c r="BG3109" s="1">
        <v>0</v>
      </c>
      <c r="BH3109" s="1">
        <v>0</v>
      </c>
      <c r="BI3109" s="1">
        <v>0</v>
      </c>
      <c r="BJ3109" s="1">
        <v>0</v>
      </c>
      <c r="BK3109" s="1">
        <v>0</v>
      </c>
      <c r="BL3109" s="2">
        <v>5.8029977373500001</v>
      </c>
      <c r="BM3109" s="2">
        <v>435</v>
      </c>
      <c r="BN3109" s="2">
        <v>37.934065934099998</v>
      </c>
      <c r="BO3109" s="2">
        <v>75.3</v>
      </c>
      <c r="BP3109" s="2">
        <v>7.3</v>
      </c>
      <c r="BQ3109" s="2">
        <v>20.689655172399998</v>
      </c>
      <c r="BR3109" s="2">
        <v>0</v>
      </c>
      <c r="BS3109" s="2">
        <v>1.3</v>
      </c>
      <c r="BT3109" s="2">
        <v>0.35616438356199998</v>
      </c>
      <c r="BU3109" s="2">
        <v>55567</v>
      </c>
      <c r="BV3109" s="2">
        <v>0.48583399999999999</v>
      </c>
      <c r="BW3109" s="2">
        <v>6.6356999999999999E-2</v>
      </c>
      <c r="BX3109" s="2">
        <v>0.625</v>
      </c>
      <c r="BY3109" s="2">
        <v>0.94974874371899998</v>
      </c>
      <c r="BZ3109" s="2">
        <v>0.73544973545000003</v>
      </c>
      <c r="CA3109" s="2">
        <v>0.429216875</v>
      </c>
      <c r="CB3109" s="2">
        <v>0.76829268292700004</v>
      </c>
      <c r="CC3109" s="2">
        <v>92.902357242099995</v>
      </c>
      <c r="CD3109" s="2">
        <v>74.750024729700002</v>
      </c>
      <c r="CE3109" s="2">
        <v>1668</v>
      </c>
      <c r="CF3109" s="2">
        <v>696</v>
      </c>
      <c r="CG3109" s="2">
        <v>2732.35061954</v>
      </c>
      <c r="CH3109" s="2">
        <v>227.37691458399999</v>
      </c>
      <c r="CI3109" s="2">
        <v>4279.0079201099998</v>
      </c>
      <c r="CJ3109" s="2">
        <v>4.4001495732700002</v>
      </c>
      <c r="CK3109" s="2">
        <v>35.397296329</v>
      </c>
      <c r="CL3109" s="2">
        <v>0.63854768922100003</v>
      </c>
      <c r="CM3109" s="1">
        <v>5</v>
      </c>
    </row>
    <row r="3110" spans="1:91" x14ac:dyDescent="0.5">
      <c r="A3110" s="1">
        <v>3109</v>
      </c>
      <c r="B3110" s="2">
        <v>1189997318</v>
      </c>
      <c r="C3110" s="2">
        <v>0</v>
      </c>
      <c r="D3110" s="2">
        <v>1</v>
      </c>
      <c r="E3110" s="2">
        <v>0</v>
      </c>
      <c r="F3110" s="2">
        <v>3</v>
      </c>
      <c r="G3110" s="2">
        <v>1</v>
      </c>
      <c r="H3110" s="2">
        <v>0</v>
      </c>
      <c r="I3110" s="2">
        <v>2</v>
      </c>
      <c r="J3110" s="2">
        <v>2</v>
      </c>
      <c r="K3110" s="1">
        <v>0</v>
      </c>
      <c r="L3110" s="1">
        <v>0</v>
      </c>
      <c r="M3110" s="1">
        <v>1</v>
      </c>
      <c r="N3110" s="1">
        <v>0</v>
      </c>
      <c r="O3110" s="1">
        <v>0</v>
      </c>
      <c r="P3110" s="1">
        <v>0</v>
      </c>
      <c r="Q3110" s="1">
        <v>1</v>
      </c>
      <c r="R3110" s="1">
        <v>0</v>
      </c>
      <c r="S3110" s="1">
        <v>0</v>
      </c>
      <c r="T3110" s="1">
        <v>0</v>
      </c>
      <c r="U3110" s="1">
        <v>1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1</v>
      </c>
      <c r="AE3110" s="1">
        <v>0</v>
      </c>
      <c r="AF3110" s="1">
        <v>0</v>
      </c>
      <c r="AG3110" s="1">
        <v>0</v>
      </c>
      <c r="AH3110" s="1">
        <v>0</v>
      </c>
      <c r="AI3110" s="1">
        <v>1</v>
      </c>
      <c r="AJ3110" s="1">
        <v>1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1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1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0</v>
      </c>
      <c r="BE3110" s="1">
        <v>0</v>
      </c>
      <c r="BF3110" s="1">
        <v>1</v>
      </c>
      <c r="BG3110" s="1">
        <v>0</v>
      </c>
      <c r="BH3110" s="1">
        <v>0</v>
      </c>
      <c r="BI3110" s="1">
        <v>1</v>
      </c>
      <c r="BJ3110" s="1">
        <v>0</v>
      </c>
      <c r="BK3110" s="1">
        <v>0</v>
      </c>
      <c r="BL3110" s="2">
        <v>5.8029977373500001</v>
      </c>
      <c r="BM3110" s="2">
        <v>435</v>
      </c>
      <c r="BN3110" s="2">
        <v>37.934065934099998</v>
      </c>
      <c r="BO3110" s="2">
        <v>75.3</v>
      </c>
      <c r="BP3110" s="2">
        <v>7.3</v>
      </c>
      <c r="BQ3110" s="2">
        <v>20.689655172399998</v>
      </c>
      <c r="BR3110" s="2">
        <v>0</v>
      </c>
      <c r="BS3110" s="2">
        <v>1.3</v>
      </c>
      <c r="BT3110" s="2">
        <v>0.35616438356199998</v>
      </c>
      <c r="BU3110" s="2">
        <v>55567</v>
      </c>
      <c r="BV3110" s="2">
        <v>0.48583399999999999</v>
      </c>
      <c r="BW3110" s="2">
        <v>6.6356999999999999E-2</v>
      </c>
      <c r="BX3110" s="2">
        <v>0.625</v>
      </c>
      <c r="BY3110" s="2">
        <v>0.94974874371899998</v>
      </c>
      <c r="BZ3110" s="2">
        <v>0.73544973545000003</v>
      </c>
      <c r="CA3110" s="2">
        <v>0.429216875</v>
      </c>
      <c r="CB3110" s="2">
        <v>0.76829268292700004</v>
      </c>
      <c r="CC3110" s="2">
        <v>92.902357242099995</v>
      </c>
      <c r="CD3110" s="2">
        <v>74.750024729700002</v>
      </c>
      <c r="CE3110" s="2">
        <v>872</v>
      </c>
      <c r="CF3110" s="2">
        <v>121</v>
      </c>
      <c r="CG3110" s="2">
        <v>2506.0763529400001</v>
      </c>
      <c r="CH3110" s="2">
        <v>177.78315273999999</v>
      </c>
      <c r="CI3110" s="2">
        <v>3868.6945787</v>
      </c>
      <c r="CJ3110" s="2">
        <v>4.0105725898499998</v>
      </c>
      <c r="CK3110" s="2">
        <v>267.63849026499997</v>
      </c>
      <c r="CL3110" s="2">
        <v>0.64778345820799998</v>
      </c>
      <c r="CM3110" s="1">
        <v>5</v>
      </c>
    </row>
    <row r="3111" spans="1:91" x14ac:dyDescent="0.5">
      <c r="A3111" s="1">
        <v>3110</v>
      </c>
      <c r="B3111" s="2">
        <v>1170625743</v>
      </c>
      <c r="C3111" s="2">
        <v>0</v>
      </c>
      <c r="D3111" s="2">
        <v>1</v>
      </c>
      <c r="E3111" s="2">
        <v>1</v>
      </c>
      <c r="F3111" s="2">
        <v>2</v>
      </c>
      <c r="G3111" s="2">
        <v>0</v>
      </c>
      <c r="H3111" s="2">
        <v>0</v>
      </c>
      <c r="I3111" s="2">
        <v>2</v>
      </c>
      <c r="J3111" s="2">
        <v>1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1</v>
      </c>
      <c r="AF3111" s="1">
        <v>0</v>
      </c>
      <c r="AG3111" s="1">
        <v>0</v>
      </c>
      <c r="AH3111" s="1">
        <v>1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1</v>
      </c>
      <c r="AQ3111" s="1">
        <v>0</v>
      </c>
      <c r="AR3111" s="1">
        <v>0</v>
      </c>
      <c r="AS3111" s="1">
        <v>0</v>
      </c>
      <c r="AT3111" s="1">
        <v>0</v>
      </c>
      <c r="AU3111" s="1">
        <v>1</v>
      </c>
      <c r="AV3111" s="1">
        <v>1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1</v>
      </c>
      <c r="BG3111" s="1">
        <v>0</v>
      </c>
      <c r="BH3111" s="1">
        <v>0</v>
      </c>
      <c r="BI3111" s="1">
        <v>0</v>
      </c>
      <c r="BJ3111" s="1">
        <v>0</v>
      </c>
      <c r="BK3111" s="1">
        <v>0</v>
      </c>
      <c r="BL3111" s="2">
        <v>45.384322862300003</v>
      </c>
      <c r="BM3111" s="2">
        <v>495</v>
      </c>
      <c r="BN3111" s="2">
        <v>39.857142857100001</v>
      </c>
      <c r="BO3111" s="2">
        <v>67.400000000000006</v>
      </c>
      <c r="BP3111" s="2">
        <v>6.9</v>
      </c>
      <c r="BQ3111" s="2">
        <v>16</v>
      </c>
      <c r="BR3111" s="2">
        <v>2.0202020202000002</v>
      </c>
      <c r="BS3111" s="2">
        <v>1.1000000000000001</v>
      </c>
      <c r="BT3111" s="2">
        <v>0.418604651163</v>
      </c>
      <c r="BU3111" s="2">
        <v>39778</v>
      </c>
      <c r="BV3111" s="2">
        <v>0.34040900000000002</v>
      </c>
      <c r="BW3111" s="2">
        <v>0.325297</v>
      </c>
      <c r="BX3111" s="2">
        <v>0.91666666666700003</v>
      </c>
      <c r="BY3111" s="2">
        <v>0.98067632850200004</v>
      </c>
      <c r="BZ3111" s="2">
        <v>0.73399014778299998</v>
      </c>
      <c r="CA3111" s="2">
        <v>0.37741066666700002</v>
      </c>
      <c r="CB3111" s="2">
        <v>0.82258064516100005</v>
      </c>
      <c r="CC3111" s="2">
        <v>95.723586643399997</v>
      </c>
      <c r="CD3111" s="2">
        <v>66.8846060244</v>
      </c>
      <c r="CE3111" s="2">
        <v>872</v>
      </c>
      <c r="CF3111" s="2">
        <v>121</v>
      </c>
      <c r="CG3111" s="2">
        <v>2705.74699276</v>
      </c>
      <c r="CH3111" s="2">
        <v>119.314114222</v>
      </c>
      <c r="CI3111" s="2">
        <v>3883.7308456599999</v>
      </c>
      <c r="CJ3111" s="2">
        <v>3.9308985824699998</v>
      </c>
      <c r="CK3111" s="2">
        <v>38.151483082200002</v>
      </c>
      <c r="CL3111" s="2">
        <v>0.69668756674499999</v>
      </c>
      <c r="CM3111" s="1">
        <v>5</v>
      </c>
    </row>
    <row r="3112" spans="1:91" x14ac:dyDescent="0.5">
      <c r="A3112" s="1">
        <v>3111</v>
      </c>
      <c r="B3112" s="2">
        <v>1174179795</v>
      </c>
      <c r="C3112" s="2">
        <v>0</v>
      </c>
      <c r="D3112" s="2">
        <v>1</v>
      </c>
      <c r="E3112" s="2">
        <v>1</v>
      </c>
      <c r="F3112" s="2">
        <v>1.8</v>
      </c>
      <c r="G3112" s="2">
        <v>0</v>
      </c>
      <c r="H3112" s="2">
        <v>0</v>
      </c>
      <c r="I3112" s="2">
        <v>2</v>
      </c>
      <c r="J3112" s="2">
        <v>2</v>
      </c>
      <c r="K3112" s="1">
        <v>0</v>
      </c>
      <c r="L3112" s="1">
        <v>0</v>
      </c>
      <c r="M3112" s="1">
        <v>0</v>
      </c>
      <c r="N3112" s="1">
        <v>1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1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1</v>
      </c>
      <c r="AI3112" s="1">
        <v>0</v>
      </c>
      <c r="AJ3112" s="1">
        <v>0</v>
      </c>
      <c r="AK3112" s="1">
        <v>1</v>
      </c>
      <c r="AL3112" s="1">
        <v>0</v>
      </c>
      <c r="AM3112" s="1">
        <v>0</v>
      </c>
      <c r="AN3112" s="1">
        <v>0</v>
      </c>
      <c r="AO3112" s="1">
        <v>1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1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1</v>
      </c>
      <c r="BF3112" s="1">
        <v>0</v>
      </c>
      <c r="BG3112" s="1">
        <v>0</v>
      </c>
      <c r="BH3112" s="1">
        <v>0</v>
      </c>
      <c r="BI3112" s="1">
        <v>1</v>
      </c>
      <c r="BJ3112" s="1">
        <v>0</v>
      </c>
      <c r="BK3112" s="1">
        <v>0</v>
      </c>
      <c r="BL3112" s="2">
        <v>45.384322862300003</v>
      </c>
      <c r="BM3112" s="2">
        <v>495</v>
      </c>
      <c r="BN3112" s="2">
        <v>39.857142857100001</v>
      </c>
      <c r="BO3112" s="2">
        <v>67.400000000000006</v>
      </c>
      <c r="BP3112" s="2">
        <v>6.9</v>
      </c>
      <c r="BQ3112" s="2">
        <v>16</v>
      </c>
      <c r="BR3112" s="2">
        <v>2.0202020202000002</v>
      </c>
      <c r="BS3112" s="2">
        <v>1.1000000000000001</v>
      </c>
      <c r="BT3112" s="2">
        <v>0.418604651163</v>
      </c>
      <c r="BU3112" s="2">
        <v>39778</v>
      </c>
      <c r="BV3112" s="2">
        <v>0.34040900000000002</v>
      </c>
      <c r="BW3112" s="2">
        <v>0.325297</v>
      </c>
      <c r="BX3112" s="2">
        <v>0.91666666666700003</v>
      </c>
      <c r="BY3112" s="2">
        <v>0.98067632850200004</v>
      </c>
      <c r="BZ3112" s="2">
        <v>0.73399014778299998</v>
      </c>
      <c r="CA3112" s="2">
        <v>0.37741066666700002</v>
      </c>
      <c r="CB3112" s="2">
        <v>0.82258064516100005</v>
      </c>
      <c r="CC3112" s="2">
        <v>95.723586643399997</v>
      </c>
      <c r="CD3112" s="2">
        <v>66.8846060244</v>
      </c>
      <c r="CE3112" s="2">
        <v>872</v>
      </c>
      <c r="CF3112" s="2">
        <v>121</v>
      </c>
      <c r="CG3112" s="2">
        <v>2582.8472109700001</v>
      </c>
      <c r="CH3112" s="2">
        <v>240.42241715399999</v>
      </c>
      <c r="CI3112" s="2">
        <v>4004.8391486</v>
      </c>
      <c r="CJ3112" s="2">
        <v>4.1535321533299996</v>
      </c>
      <c r="CK3112" s="2">
        <v>197.31718015000001</v>
      </c>
      <c r="CL3112" s="2">
        <v>0.64493157281400004</v>
      </c>
      <c r="CM3112" s="1">
        <v>5</v>
      </c>
    </row>
    <row r="3113" spans="1:91" x14ac:dyDescent="0.5">
      <c r="A3113" s="1">
        <v>3112</v>
      </c>
      <c r="B3113" s="2">
        <v>1175369131</v>
      </c>
      <c r="C3113" s="2">
        <v>0</v>
      </c>
      <c r="D3113" s="2">
        <v>1</v>
      </c>
      <c r="E3113" s="2">
        <v>1</v>
      </c>
      <c r="F3113" s="2">
        <v>2.1</v>
      </c>
      <c r="G3113" s="2">
        <v>0</v>
      </c>
      <c r="H3113" s="2">
        <v>0</v>
      </c>
      <c r="I3113" s="2">
        <v>2</v>
      </c>
      <c r="J3113" s="2">
        <v>1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1</v>
      </c>
      <c r="AE3113" s="1">
        <v>0</v>
      </c>
      <c r="AF3113" s="1">
        <v>0</v>
      </c>
      <c r="AG3113" s="1">
        <v>0</v>
      </c>
      <c r="AH3113" s="1">
        <v>1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1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1</v>
      </c>
      <c r="BF3113" s="1">
        <v>0</v>
      </c>
      <c r="BG3113" s="1">
        <v>0</v>
      </c>
      <c r="BH3113" s="1">
        <v>0</v>
      </c>
      <c r="BI3113" s="1">
        <v>0</v>
      </c>
      <c r="BJ3113" s="1">
        <v>1</v>
      </c>
      <c r="BK3113" s="1">
        <v>0</v>
      </c>
      <c r="BL3113" s="2">
        <v>45.384322862300003</v>
      </c>
      <c r="BM3113" s="2">
        <v>495</v>
      </c>
      <c r="BN3113" s="2">
        <v>39.857142857100001</v>
      </c>
      <c r="BO3113" s="2">
        <v>67.400000000000006</v>
      </c>
      <c r="BP3113" s="2">
        <v>6.9</v>
      </c>
      <c r="BQ3113" s="2">
        <v>16</v>
      </c>
      <c r="BR3113" s="2">
        <v>2.0202020202000002</v>
      </c>
      <c r="BS3113" s="2">
        <v>1.1000000000000001</v>
      </c>
      <c r="BT3113" s="2">
        <v>0.418604651163</v>
      </c>
      <c r="BU3113" s="2">
        <v>39778</v>
      </c>
      <c r="BV3113" s="2">
        <v>0.34040900000000002</v>
      </c>
      <c r="BW3113" s="2">
        <v>0.325297</v>
      </c>
      <c r="BX3113" s="2">
        <v>0.91666666666700003</v>
      </c>
      <c r="BY3113" s="2">
        <v>0.98067632850200004</v>
      </c>
      <c r="BZ3113" s="2">
        <v>0.73399014778299998</v>
      </c>
      <c r="CA3113" s="2">
        <v>0.37741066666700002</v>
      </c>
      <c r="CB3113" s="2">
        <v>0.82258064516100005</v>
      </c>
      <c r="CC3113" s="2">
        <v>95.723586643399997</v>
      </c>
      <c r="CD3113" s="2">
        <v>66.8846060244</v>
      </c>
      <c r="CE3113" s="2">
        <v>872</v>
      </c>
      <c r="CF3113" s="2">
        <v>121</v>
      </c>
      <c r="CG3113" s="2">
        <v>2705.74699276</v>
      </c>
      <c r="CH3113" s="2">
        <v>119.314114222</v>
      </c>
      <c r="CI3113" s="2">
        <v>3883.7308456599999</v>
      </c>
      <c r="CJ3113" s="2">
        <v>3.9308985824699998</v>
      </c>
      <c r="CK3113" s="2">
        <v>38.151483082200002</v>
      </c>
      <c r="CL3113" s="2">
        <v>0.69668756674499999</v>
      </c>
      <c r="CM3113" s="1">
        <v>5</v>
      </c>
    </row>
    <row r="3114" spans="1:91" x14ac:dyDescent="0.5">
      <c r="A3114" s="1">
        <v>3113</v>
      </c>
      <c r="B3114" s="2">
        <v>1218157707</v>
      </c>
      <c r="C3114" s="2">
        <v>0</v>
      </c>
      <c r="D3114" s="2">
        <v>1</v>
      </c>
      <c r="E3114" s="2">
        <v>1</v>
      </c>
      <c r="F3114" s="2">
        <v>2.7</v>
      </c>
      <c r="G3114" s="2">
        <v>0</v>
      </c>
      <c r="H3114" s="2">
        <v>0</v>
      </c>
      <c r="I3114" s="2">
        <v>1</v>
      </c>
      <c r="J3114" s="2">
        <v>3</v>
      </c>
      <c r="K3114" s="1">
        <v>0</v>
      </c>
      <c r="L3114" s="1">
        <v>0</v>
      </c>
      <c r="M3114" s="1">
        <v>0</v>
      </c>
      <c r="N3114" s="1">
        <v>1</v>
      </c>
      <c r="O3114" s="1">
        <v>0</v>
      </c>
      <c r="P3114" s="1">
        <v>0</v>
      </c>
      <c r="Q3114" s="1">
        <v>0</v>
      </c>
      <c r="R3114" s="1">
        <v>1</v>
      </c>
      <c r="S3114" s="1">
        <v>0</v>
      </c>
      <c r="T3114" s="1">
        <v>0</v>
      </c>
      <c r="U3114" s="1">
        <v>0</v>
      </c>
      <c r="V3114" s="1">
        <v>1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0</v>
      </c>
      <c r="AJ3114" s="1">
        <v>0</v>
      </c>
      <c r="AK3114" s="1">
        <v>1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1</v>
      </c>
      <c r="AR3114" s="1">
        <v>0</v>
      </c>
      <c r="AS3114" s="1">
        <v>0</v>
      </c>
      <c r="AT3114" s="1">
        <v>1</v>
      </c>
      <c r="AU3114" s="1">
        <v>0</v>
      </c>
      <c r="AV3114" s="1">
        <v>0</v>
      </c>
      <c r="AW3114" s="1">
        <v>1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1</v>
      </c>
      <c r="BG3114" s="1">
        <v>0</v>
      </c>
      <c r="BH3114" s="1">
        <v>0</v>
      </c>
      <c r="BI3114" s="1">
        <v>0</v>
      </c>
      <c r="BJ3114" s="1">
        <v>1</v>
      </c>
      <c r="BK3114" s="1">
        <v>0</v>
      </c>
      <c r="BL3114" s="2">
        <v>45.384322862300003</v>
      </c>
      <c r="BM3114" s="2">
        <v>495</v>
      </c>
      <c r="BN3114" s="2">
        <v>39.857142857100001</v>
      </c>
      <c r="BO3114" s="2">
        <v>67.400000000000006</v>
      </c>
      <c r="BP3114" s="2">
        <v>6.9</v>
      </c>
      <c r="BQ3114" s="2">
        <v>16</v>
      </c>
      <c r="BR3114" s="2">
        <v>2.0202020202000002</v>
      </c>
      <c r="BS3114" s="2">
        <v>1.1000000000000001</v>
      </c>
      <c r="BT3114" s="2">
        <v>0.418604651163</v>
      </c>
      <c r="BU3114" s="2">
        <v>39778</v>
      </c>
      <c r="BV3114" s="2">
        <v>0.34040900000000002</v>
      </c>
      <c r="BW3114" s="2">
        <v>0.325297</v>
      </c>
      <c r="BX3114" s="2">
        <v>0.91666666666700003</v>
      </c>
      <c r="BY3114" s="2">
        <v>0.98067632850200004</v>
      </c>
      <c r="BZ3114" s="2">
        <v>0.73399014778299998</v>
      </c>
      <c r="CA3114" s="2">
        <v>0.37741066666700002</v>
      </c>
      <c r="CB3114" s="2">
        <v>0.82258064516100005</v>
      </c>
      <c r="CC3114" s="2">
        <v>95.723586643399997</v>
      </c>
      <c r="CD3114" s="2">
        <v>66.8846060244</v>
      </c>
      <c r="CE3114" s="2">
        <v>872</v>
      </c>
      <c r="CF3114" s="2">
        <v>121</v>
      </c>
      <c r="CG3114" s="2">
        <v>2862.1499757199999</v>
      </c>
      <c r="CH3114" s="2">
        <v>109.32118815</v>
      </c>
      <c r="CI3114" s="2">
        <v>4098.94502147</v>
      </c>
      <c r="CJ3114" s="2">
        <v>4.2239111133399998</v>
      </c>
      <c r="CK3114" s="2">
        <v>177.06269271799999</v>
      </c>
      <c r="CL3114" s="2">
        <v>0.69826503179099997</v>
      </c>
      <c r="CM3114" s="1">
        <v>5</v>
      </c>
    </row>
    <row r="3115" spans="1:91" x14ac:dyDescent="0.5">
      <c r="A3115" s="1">
        <v>3114</v>
      </c>
      <c r="B3115" s="2">
        <v>1229564484</v>
      </c>
      <c r="C3115" s="2">
        <v>1</v>
      </c>
      <c r="D3115" s="2">
        <v>0</v>
      </c>
      <c r="E3115" s="2">
        <v>1</v>
      </c>
      <c r="F3115" s="2">
        <v>6.3</v>
      </c>
      <c r="G3115" s="2">
        <v>1</v>
      </c>
      <c r="H3115" s="2">
        <v>0</v>
      </c>
      <c r="I3115" s="2">
        <v>2</v>
      </c>
      <c r="J3115" s="2">
        <v>2</v>
      </c>
      <c r="K3115" s="1">
        <v>0</v>
      </c>
      <c r="L3115" s="1">
        <v>0</v>
      </c>
      <c r="M3115" s="1">
        <v>0</v>
      </c>
      <c r="N3115" s="1">
        <v>0</v>
      </c>
      <c r="O3115" s="1">
        <v>1</v>
      </c>
      <c r="P3115" s="1">
        <v>0</v>
      </c>
      <c r="Q3115" s="1">
        <v>1</v>
      </c>
      <c r="R3115" s="1">
        <v>0</v>
      </c>
      <c r="S3115" s="1">
        <v>0</v>
      </c>
      <c r="T3115" s="1">
        <v>0</v>
      </c>
      <c r="U3115" s="1">
        <v>0</v>
      </c>
      <c r="V3115" s="1">
        <v>1</v>
      </c>
      <c r="W3115" s="1">
        <v>0</v>
      </c>
      <c r="X3115" s="1">
        <v>0</v>
      </c>
      <c r="Y3115" s="1">
        <v>1</v>
      </c>
      <c r="Z3115" s="1">
        <v>0</v>
      </c>
      <c r="AA3115" s="1">
        <v>0</v>
      </c>
      <c r="AB3115" s="1">
        <v>0</v>
      </c>
      <c r="AC3115" s="1">
        <v>1</v>
      </c>
      <c r="AD3115" s="1">
        <v>0</v>
      </c>
      <c r="AE3115" s="1">
        <v>0</v>
      </c>
      <c r="AF3115" s="1">
        <v>0</v>
      </c>
      <c r="AG3115" s="1">
        <v>1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1</v>
      </c>
      <c r="AT3115" s="1">
        <v>0</v>
      </c>
      <c r="AU3115" s="1">
        <v>0</v>
      </c>
      <c r="AV3115" s="1">
        <v>1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  <c r="BF3115" s="1">
        <v>1</v>
      </c>
      <c r="BG3115" s="1">
        <v>0</v>
      </c>
      <c r="BH3115" s="1">
        <v>0</v>
      </c>
      <c r="BI3115" s="1">
        <v>0</v>
      </c>
      <c r="BJ3115" s="1">
        <v>1</v>
      </c>
      <c r="BK3115" s="1">
        <v>0</v>
      </c>
      <c r="BL3115" s="2">
        <v>45.384322862300003</v>
      </c>
      <c r="BM3115" s="2">
        <v>495</v>
      </c>
      <c r="BN3115" s="2">
        <v>39.857142857100001</v>
      </c>
      <c r="BO3115" s="2">
        <v>67.400000000000006</v>
      </c>
      <c r="BP3115" s="2">
        <v>6.9</v>
      </c>
      <c r="BQ3115" s="2">
        <v>16</v>
      </c>
      <c r="BR3115" s="2">
        <v>2.0202020202000002</v>
      </c>
      <c r="BS3115" s="2">
        <v>1.1000000000000001</v>
      </c>
      <c r="BT3115" s="2">
        <v>0.418604651163</v>
      </c>
      <c r="BU3115" s="2">
        <v>39778</v>
      </c>
      <c r="BV3115" s="2">
        <v>0.34040900000000002</v>
      </c>
      <c r="BW3115" s="2">
        <v>0.325297</v>
      </c>
      <c r="BX3115" s="2">
        <v>0.91666666666700003</v>
      </c>
      <c r="BY3115" s="2">
        <v>0.98067632850200004</v>
      </c>
      <c r="BZ3115" s="2">
        <v>0.73399014778299998</v>
      </c>
      <c r="CA3115" s="2">
        <v>0.37741066666700002</v>
      </c>
      <c r="CB3115" s="2">
        <v>0.82258064516100005</v>
      </c>
      <c r="CC3115" s="2">
        <v>95.723586643399997</v>
      </c>
      <c r="CD3115" s="2">
        <v>66.8846060244</v>
      </c>
      <c r="CE3115" s="2">
        <v>1668</v>
      </c>
      <c r="CF3115" s="2">
        <v>696</v>
      </c>
      <c r="CG3115" s="2">
        <v>2719.3912701999998</v>
      </c>
      <c r="CH3115" s="2">
        <v>231.55739938799999</v>
      </c>
      <c r="CI3115" s="2">
        <v>4283.1884049099999</v>
      </c>
      <c r="CJ3115" s="2">
        <v>4.4064211286199999</v>
      </c>
      <c r="CK3115" s="2">
        <v>39.577781133400002</v>
      </c>
      <c r="CL3115" s="2">
        <v>0.63489882142099996</v>
      </c>
      <c r="CM3115" s="1">
        <v>5</v>
      </c>
    </row>
    <row r="3116" spans="1:91" x14ac:dyDescent="0.5">
      <c r="A3116" s="1">
        <v>3115</v>
      </c>
      <c r="B3116" s="2">
        <v>1170592453</v>
      </c>
      <c r="C3116" s="2">
        <v>1</v>
      </c>
      <c r="D3116" s="2">
        <v>0</v>
      </c>
      <c r="E3116" s="2">
        <v>1</v>
      </c>
      <c r="F3116" s="2">
        <v>3</v>
      </c>
      <c r="G3116" s="2">
        <v>1</v>
      </c>
      <c r="H3116" s="2">
        <v>0</v>
      </c>
      <c r="I3116" s="2">
        <v>2</v>
      </c>
      <c r="J3116" s="2">
        <v>4</v>
      </c>
      <c r="K3116" s="1">
        <v>0</v>
      </c>
      <c r="L3116" s="1">
        <v>0</v>
      </c>
      <c r="M3116" s="1">
        <v>0</v>
      </c>
      <c r="N3116" s="1">
        <v>1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</v>
      </c>
      <c r="AL3116" s="1">
        <v>0</v>
      </c>
      <c r="AM3116" s="1">
        <v>0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1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1</v>
      </c>
      <c r="BG3116" s="1">
        <v>0</v>
      </c>
      <c r="BH3116" s="1">
        <v>0</v>
      </c>
      <c r="BI3116" s="1">
        <v>0</v>
      </c>
      <c r="BJ3116" s="1">
        <v>1</v>
      </c>
      <c r="BK3116" s="1">
        <v>0</v>
      </c>
      <c r="BL3116" s="2">
        <v>114.275298861</v>
      </c>
      <c r="BM3116" s="2">
        <v>540</v>
      </c>
      <c r="BN3116" s="2">
        <v>56.181818181799997</v>
      </c>
      <c r="BO3116" s="2">
        <v>31.4</v>
      </c>
      <c r="BP3116" s="2">
        <v>12.5</v>
      </c>
      <c r="BQ3116" s="2">
        <v>38.888888888899999</v>
      </c>
      <c r="BR3116" s="2">
        <v>6.4814814814800004</v>
      </c>
      <c r="BS3116" s="2">
        <v>0.8</v>
      </c>
      <c r="BT3116" s="2">
        <v>0.237623762376</v>
      </c>
      <c r="BU3116" s="2">
        <v>16525</v>
      </c>
      <c r="BV3116" s="2">
        <v>0.14857000000000001</v>
      </c>
      <c r="BW3116" s="2">
        <v>0.32226300000000002</v>
      </c>
      <c r="BX3116" s="2">
        <v>0.83333333333299997</v>
      </c>
      <c r="BY3116" s="2">
        <v>0.97368421052599996</v>
      </c>
      <c r="BZ3116" s="2">
        <v>0.48648648648600001</v>
      </c>
      <c r="CA3116" s="2">
        <v>0.27836260000000002</v>
      </c>
      <c r="CB3116" s="2">
        <v>0.82352941176500005</v>
      </c>
      <c r="CC3116" s="2">
        <v>96.894020267200005</v>
      </c>
      <c r="CD3116" s="2">
        <v>63.101392601900002</v>
      </c>
      <c r="CE3116" s="2">
        <v>1668</v>
      </c>
      <c r="CF3116" s="2">
        <v>696</v>
      </c>
      <c r="CG3116" s="2">
        <v>3087.6784056500001</v>
      </c>
      <c r="CH3116" s="2">
        <v>100.165379473</v>
      </c>
      <c r="CI3116" s="2">
        <v>4581.4562439299998</v>
      </c>
      <c r="CJ3116" s="2">
        <v>4.6377174534899996</v>
      </c>
      <c r="CK3116" s="2">
        <v>51.943468961999997</v>
      </c>
      <c r="CL3116" s="2">
        <v>0.67395130309100004</v>
      </c>
      <c r="CM3116" s="1">
        <v>5</v>
      </c>
    </row>
    <row r="3117" spans="1:91" x14ac:dyDescent="0.5">
      <c r="A3117" s="1">
        <v>3116</v>
      </c>
      <c r="B3117" s="2">
        <v>1170604130</v>
      </c>
      <c r="C3117" s="2">
        <v>0</v>
      </c>
      <c r="D3117" s="2">
        <v>1</v>
      </c>
      <c r="E3117" s="2">
        <v>1</v>
      </c>
      <c r="F3117" s="2">
        <v>3</v>
      </c>
      <c r="G3117" s="2">
        <v>1</v>
      </c>
      <c r="H3117" s="2">
        <v>0</v>
      </c>
      <c r="I3117" s="2">
        <v>2</v>
      </c>
      <c r="J3117" s="2">
        <v>3</v>
      </c>
      <c r="K3117" s="1">
        <v>0</v>
      </c>
      <c r="L3117" s="1">
        <v>0</v>
      </c>
      <c r="M3117" s="1">
        <v>0</v>
      </c>
      <c r="N3117" s="1">
        <v>1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1</v>
      </c>
      <c r="W3117" s="1">
        <v>0</v>
      </c>
      <c r="X3117" s="1">
        <v>0</v>
      </c>
      <c r="Y3117" s="1">
        <v>1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1</v>
      </c>
      <c r="AL3117" s="1">
        <v>0</v>
      </c>
      <c r="AM3117" s="1">
        <v>0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1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0</v>
      </c>
      <c r="BG3117" s="1">
        <v>0</v>
      </c>
      <c r="BH3117" s="1">
        <v>0</v>
      </c>
      <c r="BI3117" s="1">
        <v>0</v>
      </c>
      <c r="BJ3117" s="1">
        <v>1</v>
      </c>
      <c r="BK3117" s="1">
        <v>0</v>
      </c>
      <c r="BL3117" s="2">
        <v>114.275298861</v>
      </c>
      <c r="BM3117" s="2">
        <v>540</v>
      </c>
      <c r="BN3117" s="2">
        <v>56.181818181799997</v>
      </c>
      <c r="BO3117" s="2">
        <v>31.4</v>
      </c>
      <c r="BP3117" s="2">
        <v>12.5</v>
      </c>
      <c r="BQ3117" s="2">
        <v>38.888888888899999</v>
      </c>
      <c r="BR3117" s="2">
        <v>6.4814814814800004</v>
      </c>
      <c r="BS3117" s="2">
        <v>0.8</v>
      </c>
      <c r="BT3117" s="2">
        <v>0.237623762376</v>
      </c>
      <c r="BU3117" s="2">
        <v>16525</v>
      </c>
      <c r="BV3117" s="2">
        <v>0.14857000000000001</v>
      </c>
      <c r="BW3117" s="2">
        <v>0.32226300000000002</v>
      </c>
      <c r="BX3117" s="2">
        <v>0.83333333333299997</v>
      </c>
      <c r="BY3117" s="2">
        <v>0.97368421052599996</v>
      </c>
      <c r="BZ3117" s="2">
        <v>0.48648648648600001</v>
      </c>
      <c r="CA3117" s="2">
        <v>0.27836260000000002</v>
      </c>
      <c r="CB3117" s="2">
        <v>0.82352941176500005</v>
      </c>
      <c r="CC3117" s="2">
        <v>96.894020267200005</v>
      </c>
      <c r="CD3117" s="2">
        <v>63.101392601900002</v>
      </c>
      <c r="CE3117" s="2">
        <v>872</v>
      </c>
      <c r="CF3117" s="2">
        <v>121</v>
      </c>
      <c r="CG3117" s="2">
        <v>3087.6784056500001</v>
      </c>
      <c r="CH3117" s="2">
        <v>100.165379473</v>
      </c>
      <c r="CI3117" s="2">
        <v>4581.4562439299998</v>
      </c>
      <c r="CJ3117" s="2">
        <v>4.6377174534899996</v>
      </c>
      <c r="CK3117" s="2">
        <v>51.943468961999997</v>
      </c>
      <c r="CL3117" s="2">
        <v>0.67395130309100004</v>
      </c>
      <c r="CM3117" s="1">
        <v>5</v>
      </c>
    </row>
    <row r="3118" spans="1:91" x14ac:dyDescent="0.5">
      <c r="A3118" s="1">
        <v>3117</v>
      </c>
      <c r="B3118" s="2">
        <v>1218498002</v>
      </c>
      <c r="C3118" s="2">
        <v>0</v>
      </c>
      <c r="D3118" s="2">
        <v>1</v>
      </c>
      <c r="E3118" s="2">
        <v>1</v>
      </c>
      <c r="F3118" s="2">
        <v>2.2999999999999998</v>
      </c>
      <c r="G3118" s="2">
        <v>1</v>
      </c>
      <c r="H3118" s="2">
        <v>1</v>
      </c>
      <c r="I3118" s="2">
        <v>2</v>
      </c>
      <c r="J3118" s="2">
        <v>1</v>
      </c>
      <c r="K3118" s="1">
        <v>0</v>
      </c>
      <c r="L3118" s="1">
        <v>0</v>
      </c>
      <c r="M3118" s="1">
        <v>1</v>
      </c>
      <c r="N3118" s="1">
        <v>0</v>
      </c>
      <c r="O3118" s="1">
        <v>0</v>
      </c>
      <c r="P3118" s="1">
        <v>0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1</v>
      </c>
      <c r="AF3118" s="1">
        <v>0</v>
      </c>
      <c r="AG3118" s="1">
        <v>0</v>
      </c>
      <c r="AH3118" s="1">
        <v>0</v>
      </c>
      <c r="AI3118" s="1">
        <v>0</v>
      </c>
      <c r="AJ3118" s="1">
        <v>1</v>
      </c>
      <c r="AK3118" s="1">
        <v>0</v>
      </c>
      <c r="AL3118" s="1">
        <v>0</v>
      </c>
      <c r="AM3118" s="1">
        <v>0</v>
      </c>
      <c r="AN3118" s="1">
        <v>0</v>
      </c>
      <c r="AO3118" s="1">
        <v>1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1</v>
      </c>
      <c r="BF3118" s="1">
        <v>0</v>
      </c>
      <c r="BG3118" s="1">
        <v>0</v>
      </c>
      <c r="BH3118" s="1">
        <v>0</v>
      </c>
      <c r="BI3118" s="1">
        <v>0</v>
      </c>
      <c r="BJ3118" s="1">
        <v>0</v>
      </c>
      <c r="BK3118" s="1">
        <v>0</v>
      </c>
      <c r="BL3118" s="2">
        <v>114.275298861</v>
      </c>
      <c r="BM3118" s="2">
        <v>540</v>
      </c>
      <c r="BN3118" s="2">
        <v>56.181818181799997</v>
      </c>
      <c r="BO3118" s="2">
        <v>31.4</v>
      </c>
      <c r="BP3118" s="2">
        <v>12.5</v>
      </c>
      <c r="BQ3118" s="2">
        <v>38.888888888899999</v>
      </c>
      <c r="BR3118" s="2">
        <v>6.4814814814800004</v>
      </c>
      <c r="BS3118" s="2">
        <v>0.8</v>
      </c>
      <c r="BT3118" s="2">
        <v>0.237623762376</v>
      </c>
      <c r="BU3118" s="2">
        <v>16525</v>
      </c>
      <c r="BV3118" s="2">
        <v>0.14857000000000001</v>
      </c>
      <c r="BW3118" s="2">
        <v>0.32226300000000002</v>
      </c>
      <c r="BX3118" s="2">
        <v>0.83333333333299997</v>
      </c>
      <c r="BY3118" s="2">
        <v>0.97368421052599996</v>
      </c>
      <c r="BZ3118" s="2">
        <v>0.48648648648600001</v>
      </c>
      <c r="CA3118" s="2">
        <v>0.27836260000000002</v>
      </c>
      <c r="CB3118" s="2">
        <v>0.82352941176500005</v>
      </c>
      <c r="CC3118" s="2">
        <v>96.894020267200005</v>
      </c>
      <c r="CD3118" s="2">
        <v>63.101392601900002</v>
      </c>
      <c r="CE3118" s="2">
        <v>872</v>
      </c>
      <c r="CF3118" s="2">
        <v>121</v>
      </c>
      <c r="CG3118" s="2">
        <v>3168.7344815599999</v>
      </c>
      <c r="CH3118" s="2">
        <v>17.669332414799999</v>
      </c>
      <c r="CI3118" s="2">
        <v>4516.2366560800001</v>
      </c>
      <c r="CJ3118" s="2">
        <v>4.8017707432899996</v>
      </c>
      <c r="CK3118" s="2">
        <v>235.318881121</v>
      </c>
      <c r="CL3118" s="2">
        <v>0.70163162891300002</v>
      </c>
      <c r="CM3118" s="1">
        <v>5</v>
      </c>
    </row>
    <row r="3119" spans="1:91" x14ac:dyDescent="0.5">
      <c r="A3119" s="1">
        <v>3118</v>
      </c>
      <c r="B3119" s="2">
        <v>1171702703</v>
      </c>
      <c r="C3119" s="2">
        <v>0</v>
      </c>
      <c r="D3119" s="2">
        <v>1</v>
      </c>
      <c r="E3119" s="2">
        <v>1</v>
      </c>
      <c r="F3119" s="2">
        <v>2.6</v>
      </c>
      <c r="G3119" s="2">
        <v>0</v>
      </c>
      <c r="H3119" s="2">
        <v>0</v>
      </c>
      <c r="I3119" s="2">
        <v>2</v>
      </c>
      <c r="J3119" s="2">
        <v>3</v>
      </c>
      <c r="K3119" s="1">
        <v>0</v>
      </c>
      <c r="L3119" s="1">
        <v>0</v>
      </c>
      <c r="M3119" s="1">
        <v>1</v>
      </c>
      <c r="N3119" s="1">
        <v>0</v>
      </c>
      <c r="O3119" s="1">
        <v>0</v>
      </c>
      <c r="P3119" s="1">
        <v>0</v>
      </c>
      <c r="Q3119" s="1">
        <v>0</v>
      </c>
      <c r="R3119" s="1">
        <v>1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1</v>
      </c>
      <c r="Z3119" s="1">
        <v>0</v>
      </c>
      <c r="AA3119" s="1">
        <v>0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  <c r="AH3119" s="1">
        <v>1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1</v>
      </c>
      <c r="AQ3119" s="1">
        <v>0</v>
      </c>
      <c r="AR3119" s="1">
        <v>0</v>
      </c>
      <c r="AS3119" s="1">
        <v>0</v>
      </c>
      <c r="AT3119" s="1">
        <v>1</v>
      </c>
      <c r="AU3119" s="1">
        <v>0</v>
      </c>
      <c r="AV3119" s="1">
        <v>0</v>
      </c>
      <c r="AW3119" s="1">
        <v>1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0</v>
      </c>
      <c r="BE3119" s="1">
        <v>1</v>
      </c>
      <c r="BF3119" s="1">
        <v>0</v>
      </c>
      <c r="BG3119" s="1">
        <v>0</v>
      </c>
      <c r="BH3119" s="1">
        <v>0</v>
      </c>
      <c r="BI3119" s="1">
        <v>0</v>
      </c>
      <c r="BJ3119" s="1">
        <v>1</v>
      </c>
      <c r="BK3119" s="1">
        <v>0</v>
      </c>
      <c r="BL3119" s="2">
        <v>49.843929859500001</v>
      </c>
      <c r="BM3119" s="2">
        <v>510</v>
      </c>
      <c r="BN3119" s="2">
        <v>48.756756756800002</v>
      </c>
      <c r="BO3119" s="2">
        <v>63.8</v>
      </c>
      <c r="BP3119" s="2">
        <v>8.3000000000000007</v>
      </c>
      <c r="BQ3119" s="2">
        <v>42.1568627451</v>
      </c>
      <c r="BR3119" s="2">
        <v>2.9411764705899999</v>
      </c>
      <c r="BS3119" s="2">
        <v>0.8</v>
      </c>
      <c r="BT3119" s="2">
        <v>0.43617021276599999</v>
      </c>
      <c r="BU3119" s="2">
        <v>41382</v>
      </c>
      <c r="BV3119" s="2">
        <v>0.510463</v>
      </c>
      <c r="BW3119" s="2">
        <v>0.328903</v>
      </c>
      <c r="BX3119" s="2">
        <v>0.71428571428599996</v>
      </c>
      <c r="BY3119" s="2">
        <v>0.95726495726500005</v>
      </c>
      <c r="BZ3119" s="2">
        <v>0.625</v>
      </c>
      <c r="CA3119" s="2">
        <v>0.56856287500000002</v>
      </c>
      <c r="CB3119" s="2">
        <v>0.68253968253999997</v>
      </c>
      <c r="CC3119" s="2">
        <v>93.781417273299994</v>
      </c>
      <c r="CD3119" s="2">
        <v>54.954880895199999</v>
      </c>
      <c r="CE3119" s="2">
        <v>872</v>
      </c>
      <c r="CF3119" s="2">
        <v>121</v>
      </c>
      <c r="CG3119" s="2">
        <v>3135.8647790999999</v>
      </c>
      <c r="CH3119" s="2">
        <v>332.75983735599999</v>
      </c>
      <c r="CI3119" s="2">
        <v>4250.7786172200003</v>
      </c>
      <c r="CJ3119" s="2">
        <v>4.4185503633899996</v>
      </c>
      <c r="CK3119" s="2">
        <v>231.94869671500001</v>
      </c>
      <c r="CL3119" s="2">
        <v>0.73771538381199997</v>
      </c>
      <c r="CM3119" s="1">
        <v>5</v>
      </c>
    </row>
    <row r="3120" spans="1:91" x14ac:dyDescent="0.5">
      <c r="A3120" s="1">
        <v>3119</v>
      </c>
      <c r="B3120" s="2">
        <v>1173064219</v>
      </c>
      <c r="C3120" s="2">
        <v>0</v>
      </c>
      <c r="D3120" s="2">
        <v>1</v>
      </c>
      <c r="E3120" s="2">
        <v>0</v>
      </c>
      <c r="F3120" s="2">
        <v>2.2000000000000002</v>
      </c>
      <c r="G3120" s="2">
        <v>0</v>
      </c>
      <c r="H3120" s="2">
        <v>0</v>
      </c>
      <c r="I3120" s="2">
        <v>2</v>
      </c>
      <c r="J3120" s="2">
        <v>3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1</v>
      </c>
      <c r="W3120" s="1">
        <v>0</v>
      </c>
      <c r="X3120" s="1">
        <v>0</v>
      </c>
      <c r="Y3120" s="1">
        <v>0</v>
      </c>
      <c r="Z3120" s="1">
        <v>1</v>
      </c>
      <c r="AA3120" s="1">
        <v>0</v>
      </c>
      <c r="AB3120" s="1">
        <v>0</v>
      </c>
      <c r="AC3120" s="1">
        <v>1</v>
      </c>
      <c r="AD3120" s="1">
        <v>0</v>
      </c>
      <c r="AE3120" s="1">
        <v>0</v>
      </c>
      <c r="AF3120" s="1">
        <v>0</v>
      </c>
      <c r="AG3120" s="1">
        <v>0</v>
      </c>
      <c r="AH3120" s="1">
        <v>1</v>
      </c>
      <c r="AI3120" s="1">
        <v>0</v>
      </c>
      <c r="AJ3120" s="1">
        <v>1</v>
      </c>
      <c r="AK3120" s="1">
        <v>0</v>
      </c>
      <c r="AL3120" s="1">
        <v>0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1</v>
      </c>
      <c r="BG3120" s="1">
        <v>0</v>
      </c>
      <c r="BH3120" s="1">
        <v>0</v>
      </c>
      <c r="BI3120" s="1">
        <v>0</v>
      </c>
      <c r="BJ3120" s="1">
        <v>0</v>
      </c>
      <c r="BK3120" s="1">
        <v>1</v>
      </c>
      <c r="BL3120" s="2">
        <v>49.843929859500001</v>
      </c>
      <c r="BM3120" s="2">
        <v>510</v>
      </c>
      <c r="BN3120" s="2">
        <v>48.756756756800002</v>
      </c>
      <c r="BO3120" s="2">
        <v>63.8</v>
      </c>
      <c r="BP3120" s="2">
        <v>8.3000000000000007</v>
      </c>
      <c r="BQ3120" s="2">
        <v>42.1568627451</v>
      </c>
      <c r="BR3120" s="2">
        <v>2.9411764705899999</v>
      </c>
      <c r="BS3120" s="2">
        <v>0.8</v>
      </c>
      <c r="BT3120" s="2">
        <v>0.43617021276599999</v>
      </c>
      <c r="BU3120" s="2">
        <v>41382</v>
      </c>
      <c r="BV3120" s="2">
        <v>0.510463</v>
      </c>
      <c r="BW3120" s="2">
        <v>0.328903</v>
      </c>
      <c r="BX3120" s="2">
        <v>0.71428571428599996</v>
      </c>
      <c r="BY3120" s="2">
        <v>0.95726495726500005</v>
      </c>
      <c r="BZ3120" s="2">
        <v>0.625</v>
      </c>
      <c r="CA3120" s="2">
        <v>0.56856287500000002</v>
      </c>
      <c r="CB3120" s="2">
        <v>0.68253968253999997</v>
      </c>
      <c r="CC3120" s="2">
        <v>93.781417273299994</v>
      </c>
      <c r="CD3120" s="2">
        <v>54.954880895199999</v>
      </c>
      <c r="CE3120" s="2">
        <v>872</v>
      </c>
      <c r="CF3120" s="2">
        <v>121</v>
      </c>
      <c r="CG3120" s="2">
        <v>3350.25832489</v>
      </c>
      <c r="CH3120" s="2">
        <v>388.65714060099998</v>
      </c>
      <c r="CI3120" s="2">
        <v>4524.4145137899995</v>
      </c>
      <c r="CJ3120" s="2">
        <v>4.6911373762300004</v>
      </c>
      <c r="CK3120" s="2">
        <v>239.636181214</v>
      </c>
      <c r="CL3120" s="2">
        <v>0.74048439078100003</v>
      </c>
      <c r="CM3120" s="1">
        <v>5</v>
      </c>
    </row>
    <row r="3121" spans="1:91" x14ac:dyDescent="0.5">
      <c r="A3121" s="1">
        <v>3120</v>
      </c>
      <c r="B3121" s="2">
        <v>1174918263</v>
      </c>
      <c r="C3121" s="2">
        <v>0</v>
      </c>
      <c r="D3121" s="2">
        <v>1</v>
      </c>
      <c r="E3121" s="2">
        <v>1</v>
      </c>
      <c r="F3121" s="2">
        <v>1.8</v>
      </c>
      <c r="G3121" s="2">
        <v>0</v>
      </c>
      <c r="H3121" s="2">
        <v>0</v>
      </c>
      <c r="I3121" s="2">
        <v>2</v>
      </c>
      <c r="J3121" s="2">
        <v>2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1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1</v>
      </c>
      <c r="AI3121" s="1">
        <v>0</v>
      </c>
      <c r="AJ3121" s="1">
        <v>0</v>
      </c>
      <c r="AK3121" s="1">
        <v>1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1</v>
      </c>
      <c r="AT3121" s="1">
        <v>0</v>
      </c>
      <c r="AU3121" s="1">
        <v>0</v>
      </c>
      <c r="AV3121" s="1">
        <v>0</v>
      </c>
      <c r="AW3121" s="1">
        <v>1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  <c r="BF3121" s="1">
        <v>0</v>
      </c>
      <c r="BG3121" s="1">
        <v>0</v>
      </c>
      <c r="BH3121" s="1">
        <v>0</v>
      </c>
      <c r="BI3121" s="1">
        <v>0</v>
      </c>
      <c r="BJ3121" s="1">
        <v>1</v>
      </c>
      <c r="BK3121" s="1">
        <v>0</v>
      </c>
      <c r="BL3121" s="2">
        <v>49.843929859500001</v>
      </c>
      <c r="BM3121" s="2">
        <v>510</v>
      </c>
      <c r="BN3121" s="2">
        <v>48.756756756800002</v>
      </c>
      <c r="BO3121" s="2">
        <v>63.8</v>
      </c>
      <c r="BP3121" s="2">
        <v>8.3000000000000007</v>
      </c>
      <c r="BQ3121" s="2">
        <v>42.1568627451</v>
      </c>
      <c r="BR3121" s="2">
        <v>2.9411764705899999</v>
      </c>
      <c r="BS3121" s="2">
        <v>0.8</v>
      </c>
      <c r="BT3121" s="2">
        <v>0.43617021276599999</v>
      </c>
      <c r="BU3121" s="2">
        <v>41382</v>
      </c>
      <c r="BV3121" s="2">
        <v>0.510463</v>
      </c>
      <c r="BW3121" s="2">
        <v>0.328903</v>
      </c>
      <c r="BX3121" s="2">
        <v>0.71428571428599996</v>
      </c>
      <c r="BY3121" s="2">
        <v>0.95726495726500005</v>
      </c>
      <c r="BZ3121" s="2">
        <v>0.625</v>
      </c>
      <c r="CA3121" s="2">
        <v>0.56856287500000002</v>
      </c>
      <c r="CB3121" s="2">
        <v>0.68253968253999997</v>
      </c>
      <c r="CC3121" s="2">
        <v>93.781417273299994</v>
      </c>
      <c r="CD3121" s="2">
        <v>54.954880895199999</v>
      </c>
      <c r="CE3121" s="2">
        <v>872</v>
      </c>
      <c r="CF3121" s="2">
        <v>121</v>
      </c>
      <c r="CG3121" s="2">
        <v>3248.34113587</v>
      </c>
      <c r="CH3121" s="2">
        <v>252.42939767499999</v>
      </c>
      <c r="CI3121" s="2">
        <v>4301.0556005899998</v>
      </c>
      <c r="CJ3121" s="2">
        <v>4.4348983205900003</v>
      </c>
      <c r="CK3121" s="2">
        <v>182.617504035</v>
      </c>
      <c r="CL3121" s="2">
        <v>0.75524276771099996</v>
      </c>
      <c r="CM3121" s="1">
        <v>5</v>
      </c>
    </row>
    <row r="3122" spans="1:91" x14ac:dyDescent="0.5">
      <c r="A3122" s="1">
        <v>3121</v>
      </c>
      <c r="B3122" s="2">
        <v>1175792829</v>
      </c>
      <c r="C3122" s="2">
        <v>0</v>
      </c>
      <c r="D3122" s="2">
        <v>1</v>
      </c>
      <c r="E3122" s="2">
        <v>1</v>
      </c>
      <c r="F3122" s="2">
        <v>3.4</v>
      </c>
      <c r="G3122" s="2">
        <v>1</v>
      </c>
      <c r="H3122" s="2">
        <v>0</v>
      </c>
      <c r="I3122" s="2">
        <v>2</v>
      </c>
      <c r="J3122" s="2">
        <v>2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1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1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0</v>
      </c>
      <c r="BE3122" s="1">
        <v>1</v>
      </c>
      <c r="BF3122" s="1">
        <v>0</v>
      </c>
      <c r="BG3122" s="1">
        <v>0</v>
      </c>
      <c r="BH3122" s="1">
        <v>0</v>
      </c>
      <c r="BI3122" s="1">
        <v>0</v>
      </c>
      <c r="BJ3122" s="1">
        <v>1</v>
      </c>
      <c r="BK3122" s="1">
        <v>0</v>
      </c>
      <c r="BL3122" s="2">
        <v>49.843929859500001</v>
      </c>
      <c r="BM3122" s="2">
        <v>510</v>
      </c>
      <c r="BN3122" s="2">
        <v>48.756756756800002</v>
      </c>
      <c r="BO3122" s="2">
        <v>63.8</v>
      </c>
      <c r="BP3122" s="2">
        <v>8.3000000000000007</v>
      </c>
      <c r="BQ3122" s="2">
        <v>42.1568627451</v>
      </c>
      <c r="BR3122" s="2">
        <v>2.9411764705899999</v>
      </c>
      <c r="BS3122" s="2">
        <v>0.8</v>
      </c>
      <c r="BT3122" s="2">
        <v>0.43617021276599999</v>
      </c>
      <c r="BU3122" s="2">
        <v>41382</v>
      </c>
      <c r="BV3122" s="2">
        <v>0.510463</v>
      </c>
      <c r="BW3122" s="2">
        <v>0.328903</v>
      </c>
      <c r="BX3122" s="2">
        <v>0.71428571428599996</v>
      </c>
      <c r="BY3122" s="2">
        <v>0.95726495726500005</v>
      </c>
      <c r="BZ3122" s="2">
        <v>0.625</v>
      </c>
      <c r="CA3122" s="2">
        <v>0.56856287500000002</v>
      </c>
      <c r="CB3122" s="2">
        <v>0.68253968253999997</v>
      </c>
      <c r="CC3122" s="2">
        <v>93.781417273299994</v>
      </c>
      <c r="CD3122" s="2">
        <v>54.954880895199999</v>
      </c>
      <c r="CE3122" s="2">
        <v>872</v>
      </c>
      <c r="CF3122" s="2">
        <v>121</v>
      </c>
      <c r="CG3122" s="2">
        <v>3220.1803743</v>
      </c>
      <c r="CH3122" s="2">
        <v>237.00508795799999</v>
      </c>
      <c r="CI3122" s="2">
        <v>4372.3310529700002</v>
      </c>
      <c r="CJ3122" s="2">
        <v>4.5411672601799999</v>
      </c>
      <c r="CK3122" s="2">
        <v>167.177426916</v>
      </c>
      <c r="CL3122" s="2">
        <v>0.73649052079800004</v>
      </c>
      <c r="CM3122" s="1">
        <v>5</v>
      </c>
    </row>
    <row r="3123" spans="1:91" x14ac:dyDescent="0.5">
      <c r="A3123" s="1">
        <v>3122</v>
      </c>
      <c r="B3123" s="2">
        <v>1189352152</v>
      </c>
      <c r="C3123" s="2">
        <v>1</v>
      </c>
      <c r="D3123" s="2">
        <v>0</v>
      </c>
      <c r="E3123" s="2">
        <v>0</v>
      </c>
      <c r="F3123" s="2">
        <v>5.8</v>
      </c>
      <c r="G3123" s="2">
        <v>1</v>
      </c>
      <c r="H3123" s="2">
        <v>1</v>
      </c>
      <c r="I3123" s="2">
        <v>1</v>
      </c>
      <c r="J3123" s="2">
        <v>2</v>
      </c>
      <c r="K3123" s="1">
        <v>0</v>
      </c>
      <c r="L3123" s="1">
        <v>0</v>
      </c>
      <c r="M3123" s="1">
        <v>0</v>
      </c>
      <c r="N3123" s="1">
        <v>1</v>
      </c>
      <c r="O3123" s="1">
        <v>0</v>
      </c>
      <c r="P3123" s="1">
        <v>0</v>
      </c>
      <c r="Q3123" s="1">
        <v>1</v>
      </c>
      <c r="R3123" s="1">
        <v>0</v>
      </c>
      <c r="S3123" s="1">
        <v>0</v>
      </c>
      <c r="T3123" s="1">
        <v>0</v>
      </c>
      <c r="U3123" s="1">
        <v>0</v>
      </c>
      <c r="V3123" s="1">
        <v>1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1</v>
      </c>
      <c r="AC3123" s="1">
        <v>0</v>
      </c>
      <c r="AD3123" s="1">
        <v>0</v>
      </c>
      <c r="AE3123" s="1">
        <v>0</v>
      </c>
      <c r="AF3123" s="1">
        <v>0</v>
      </c>
      <c r="AG3123" s="1">
        <v>1</v>
      </c>
      <c r="AH3123" s="1">
        <v>0</v>
      </c>
      <c r="AI3123" s="1">
        <v>0</v>
      </c>
      <c r="AJ3123" s="1">
        <v>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1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1</v>
      </c>
      <c r="BG3123" s="1">
        <v>0</v>
      </c>
      <c r="BH3123" s="1">
        <v>1</v>
      </c>
      <c r="BI3123" s="1">
        <v>0</v>
      </c>
      <c r="BJ3123" s="1">
        <v>0</v>
      </c>
      <c r="BK3123" s="1">
        <v>0</v>
      </c>
      <c r="BL3123" s="2">
        <v>49.843929859500001</v>
      </c>
      <c r="BM3123" s="2">
        <v>510</v>
      </c>
      <c r="BN3123" s="2">
        <v>48.756756756800002</v>
      </c>
      <c r="BO3123" s="2">
        <v>63.8</v>
      </c>
      <c r="BP3123" s="2">
        <v>8.3000000000000007</v>
      </c>
      <c r="BQ3123" s="2">
        <v>42.1568627451</v>
      </c>
      <c r="BR3123" s="2">
        <v>2.9411764705899999</v>
      </c>
      <c r="BS3123" s="2">
        <v>0.8</v>
      </c>
      <c r="BT3123" s="2">
        <v>0.43617021276599999</v>
      </c>
      <c r="BU3123" s="2">
        <v>41382</v>
      </c>
      <c r="BV3123" s="2">
        <v>0.510463</v>
      </c>
      <c r="BW3123" s="2">
        <v>0.328903</v>
      </c>
      <c r="BX3123" s="2">
        <v>0.71428571428599996</v>
      </c>
      <c r="BY3123" s="2">
        <v>0.95726495726500005</v>
      </c>
      <c r="BZ3123" s="2">
        <v>0.625</v>
      </c>
      <c r="CA3123" s="2">
        <v>0.56856287500000002</v>
      </c>
      <c r="CB3123" s="2">
        <v>0.68253968253999997</v>
      </c>
      <c r="CC3123" s="2">
        <v>93.781417273299994</v>
      </c>
      <c r="CD3123" s="2">
        <v>54.954880895199999</v>
      </c>
      <c r="CE3123" s="2">
        <v>1668</v>
      </c>
      <c r="CF3123" s="2">
        <v>696</v>
      </c>
      <c r="CG3123" s="2">
        <v>3350.25832489</v>
      </c>
      <c r="CH3123" s="2">
        <v>388.65714060099998</v>
      </c>
      <c r="CI3123" s="2">
        <v>4524.4145137899995</v>
      </c>
      <c r="CJ3123" s="2">
        <v>4.6911373762300004</v>
      </c>
      <c r="CK3123" s="2">
        <v>239.636181214</v>
      </c>
      <c r="CL3123" s="2">
        <v>0.74048439078100003</v>
      </c>
      <c r="CM3123" s="1">
        <v>5</v>
      </c>
    </row>
    <row r="3124" spans="1:91" x14ac:dyDescent="0.5">
      <c r="A3124" s="1">
        <v>3123</v>
      </c>
      <c r="B3124" s="2">
        <v>1194642077</v>
      </c>
      <c r="C3124" s="2">
        <v>0</v>
      </c>
      <c r="D3124" s="2">
        <v>1</v>
      </c>
      <c r="E3124" s="2">
        <v>1</v>
      </c>
      <c r="F3124" s="2">
        <v>2.1</v>
      </c>
      <c r="G3124" s="2">
        <v>0</v>
      </c>
      <c r="H3124" s="2">
        <v>0</v>
      </c>
      <c r="I3124" s="2">
        <v>2</v>
      </c>
      <c r="J3124" s="2">
        <v>2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1</v>
      </c>
      <c r="R3124" s="1">
        <v>0</v>
      </c>
      <c r="S3124" s="1">
        <v>0</v>
      </c>
      <c r="T3124" s="1">
        <v>0</v>
      </c>
      <c r="U3124" s="1">
        <v>1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A3124" s="1">
        <v>0</v>
      </c>
      <c r="AB3124" s="1">
        <v>0</v>
      </c>
      <c r="AC3124" s="1">
        <v>1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1</v>
      </c>
      <c r="AT3124" s="1">
        <v>0</v>
      </c>
      <c r="AU3124" s="1">
        <v>0</v>
      </c>
      <c r="AV3124" s="1">
        <v>1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0</v>
      </c>
      <c r="BG3124" s="1">
        <v>0</v>
      </c>
      <c r="BH3124" s="1">
        <v>0</v>
      </c>
      <c r="BI3124" s="1">
        <v>0</v>
      </c>
      <c r="BJ3124" s="1">
        <v>0</v>
      </c>
      <c r="BK3124" s="1">
        <v>1</v>
      </c>
      <c r="BL3124" s="2">
        <v>49.843929859500001</v>
      </c>
      <c r="BM3124" s="2">
        <v>510</v>
      </c>
      <c r="BN3124" s="2">
        <v>48.756756756800002</v>
      </c>
      <c r="BO3124" s="2">
        <v>63.8</v>
      </c>
      <c r="BP3124" s="2">
        <v>8.3000000000000007</v>
      </c>
      <c r="BQ3124" s="2">
        <v>42.1568627451</v>
      </c>
      <c r="BR3124" s="2">
        <v>2.9411764705899999</v>
      </c>
      <c r="BS3124" s="2">
        <v>0.8</v>
      </c>
      <c r="BT3124" s="2">
        <v>0.43617021276599999</v>
      </c>
      <c r="BU3124" s="2">
        <v>41382</v>
      </c>
      <c r="BV3124" s="2">
        <v>0.510463</v>
      </c>
      <c r="BW3124" s="2">
        <v>0.328903</v>
      </c>
      <c r="BX3124" s="2">
        <v>0.71428571428599996</v>
      </c>
      <c r="BY3124" s="2">
        <v>0.95726495726500005</v>
      </c>
      <c r="BZ3124" s="2">
        <v>0.625</v>
      </c>
      <c r="CA3124" s="2">
        <v>0.56856287500000002</v>
      </c>
      <c r="CB3124" s="2">
        <v>0.68253968253999997</v>
      </c>
      <c r="CC3124" s="2">
        <v>93.781417273299994</v>
      </c>
      <c r="CD3124" s="2">
        <v>54.954880895199999</v>
      </c>
      <c r="CE3124" s="2">
        <v>872</v>
      </c>
      <c r="CF3124" s="2">
        <v>121</v>
      </c>
      <c r="CG3124" s="2">
        <v>3192.0866019199998</v>
      </c>
      <c r="CH3124" s="2">
        <v>222.65190656799999</v>
      </c>
      <c r="CI3124" s="2">
        <v>4271.2781094800002</v>
      </c>
      <c r="CJ3124" s="2">
        <v>4.3898840773299996</v>
      </c>
      <c r="CK3124" s="2">
        <v>152.84001292799999</v>
      </c>
      <c r="CL3124" s="2">
        <v>0.74733756971599996</v>
      </c>
      <c r="CM3124" s="1">
        <v>5</v>
      </c>
    </row>
    <row r="3125" spans="1:91" x14ac:dyDescent="0.5">
      <c r="A3125" s="1">
        <v>3124</v>
      </c>
      <c r="B3125" s="2">
        <v>1197336131</v>
      </c>
      <c r="C3125" s="2">
        <v>1</v>
      </c>
      <c r="D3125" s="2">
        <v>0</v>
      </c>
      <c r="E3125" s="2">
        <v>1</v>
      </c>
      <c r="F3125" s="2">
        <v>3.4</v>
      </c>
      <c r="G3125" s="2">
        <v>1</v>
      </c>
      <c r="H3125" s="2">
        <v>0</v>
      </c>
      <c r="I3125" s="2">
        <v>2</v>
      </c>
      <c r="J3125" s="2">
        <v>2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1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1</v>
      </c>
      <c r="BF3125" s="1">
        <v>0</v>
      </c>
      <c r="BG3125" s="1">
        <v>0</v>
      </c>
      <c r="BH3125" s="1">
        <v>0</v>
      </c>
      <c r="BI3125" s="1">
        <v>0</v>
      </c>
      <c r="BJ3125" s="1">
        <v>1</v>
      </c>
      <c r="BK3125" s="1">
        <v>0</v>
      </c>
      <c r="BL3125" s="2">
        <v>49.843929859500001</v>
      </c>
      <c r="BM3125" s="2">
        <v>510</v>
      </c>
      <c r="BN3125" s="2">
        <v>48.756756756800002</v>
      </c>
      <c r="BO3125" s="2">
        <v>63.8</v>
      </c>
      <c r="BP3125" s="2">
        <v>8.3000000000000007</v>
      </c>
      <c r="BQ3125" s="2">
        <v>42.1568627451</v>
      </c>
      <c r="BR3125" s="2">
        <v>2.9411764705899999</v>
      </c>
      <c r="BS3125" s="2">
        <v>0.8</v>
      </c>
      <c r="BT3125" s="2">
        <v>0.43617021276599999</v>
      </c>
      <c r="BU3125" s="2">
        <v>41382</v>
      </c>
      <c r="BV3125" s="2">
        <v>0.510463</v>
      </c>
      <c r="BW3125" s="2">
        <v>0.328903</v>
      </c>
      <c r="BX3125" s="2">
        <v>0.71428571428599996</v>
      </c>
      <c r="BY3125" s="2">
        <v>0.95726495726500005</v>
      </c>
      <c r="BZ3125" s="2">
        <v>0.625</v>
      </c>
      <c r="CA3125" s="2">
        <v>0.56856287500000002</v>
      </c>
      <c r="CB3125" s="2">
        <v>0.68253968253999997</v>
      </c>
      <c r="CC3125" s="2">
        <v>93.781417273299994</v>
      </c>
      <c r="CD3125" s="2">
        <v>54.954880895199999</v>
      </c>
      <c r="CE3125" s="2">
        <v>1668</v>
      </c>
      <c r="CF3125" s="2">
        <v>696</v>
      </c>
      <c r="CG3125" s="2">
        <v>3220.1803743</v>
      </c>
      <c r="CH3125" s="2">
        <v>237.00508795799999</v>
      </c>
      <c r="CI3125" s="2">
        <v>4372.3310529700002</v>
      </c>
      <c r="CJ3125" s="2">
        <v>4.5411672601799999</v>
      </c>
      <c r="CK3125" s="2">
        <v>167.177426916</v>
      </c>
      <c r="CL3125" s="2">
        <v>0.73649052079800004</v>
      </c>
      <c r="CM3125" s="1">
        <v>5</v>
      </c>
    </row>
    <row r="3126" spans="1:91" x14ac:dyDescent="0.5">
      <c r="A3126" s="1">
        <v>3125</v>
      </c>
      <c r="B3126" s="2">
        <v>1194124167</v>
      </c>
      <c r="C3126" s="2">
        <v>1</v>
      </c>
      <c r="D3126" s="2">
        <v>0</v>
      </c>
      <c r="E3126" s="2">
        <v>1</v>
      </c>
      <c r="F3126" s="2">
        <v>4.3</v>
      </c>
      <c r="G3126" s="2">
        <v>1</v>
      </c>
      <c r="H3126" s="2">
        <v>1</v>
      </c>
      <c r="I3126" s="2">
        <v>1</v>
      </c>
      <c r="J3126" s="2">
        <v>2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1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1</v>
      </c>
      <c r="AF3126" s="1">
        <v>0</v>
      </c>
      <c r="AG3126" s="1">
        <v>0</v>
      </c>
      <c r="AH3126" s="1">
        <v>1</v>
      </c>
      <c r="AI3126" s="1">
        <v>0</v>
      </c>
      <c r="AJ3126" s="1">
        <v>0</v>
      </c>
      <c r="AK3126" s="1">
        <v>1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1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0</v>
      </c>
      <c r="BG3126" s="1">
        <v>0</v>
      </c>
      <c r="BH3126" s="1">
        <v>0</v>
      </c>
      <c r="BI3126" s="1">
        <v>1</v>
      </c>
      <c r="BJ3126" s="1">
        <v>0</v>
      </c>
      <c r="BK3126" s="1">
        <v>0</v>
      </c>
      <c r="BL3126" s="2">
        <v>33.052223549899999</v>
      </c>
      <c r="BM3126" s="2">
        <v>460</v>
      </c>
      <c r="BN3126" s="2">
        <v>38.597938144300002</v>
      </c>
      <c r="BO3126" s="2">
        <v>57.8</v>
      </c>
      <c r="BP3126" s="2">
        <v>6.2</v>
      </c>
      <c r="BQ3126" s="2">
        <v>27.173913043500001</v>
      </c>
      <c r="BR3126" s="2">
        <v>7.6086956521699998</v>
      </c>
      <c r="BS3126" s="2">
        <v>0.7</v>
      </c>
      <c r="BT3126" s="2">
        <v>0.38271604938300002</v>
      </c>
      <c r="BU3126" s="2">
        <v>42294</v>
      </c>
      <c r="BV3126" s="2">
        <v>0.59756200000000004</v>
      </c>
      <c r="BW3126" s="2">
        <v>0.24293000000000001</v>
      </c>
      <c r="BX3126" s="2">
        <v>0.77777777777799995</v>
      </c>
      <c r="BY3126" s="2">
        <v>0.97206703910600001</v>
      </c>
      <c r="BZ3126" s="2">
        <v>0.55747126436799999</v>
      </c>
      <c r="CA3126" s="2">
        <v>0.432528625</v>
      </c>
      <c r="CB3126" s="2">
        <v>0.8125</v>
      </c>
      <c r="CC3126" s="2">
        <v>96.0900857763</v>
      </c>
      <c r="CD3126" s="2">
        <v>59.857449857799999</v>
      </c>
      <c r="CE3126" s="2">
        <v>1668</v>
      </c>
      <c r="CF3126" s="2">
        <v>696</v>
      </c>
      <c r="CG3126" s="2">
        <v>3024.4595271799999</v>
      </c>
      <c r="CH3126" s="2">
        <v>404.93629960599998</v>
      </c>
      <c r="CI3126" s="2">
        <v>4130.2169389700002</v>
      </c>
      <c r="CJ3126" s="2">
        <v>4.3060186644699998</v>
      </c>
      <c r="CK3126" s="2">
        <v>187.91647977</v>
      </c>
      <c r="CL3126" s="2">
        <v>0.73227619078299999</v>
      </c>
      <c r="CM3126" s="1">
        <v>5</v>
      </c>
    </row>
    <row r="3127" spans="1:91" x14ac:dyDescent="0.5">
      <c r="A3127" s="1">
        <v>3126</v>
      </c>
      <c r="B3127" s="2">
        <v>1230252057</v>
      </c>
      <c r="C3127" s="2">
        <v>0</v>
      </c>
      <c r="D3127" s="2">
        <v>1</v>
      </c>
      <c r="E3127" s="2">
        <v>0</v>
      </c>
      <c r="F3127" s="2">
        <v>2.2000000000000002</v>
      </c>
      <c r="G3127" s="2">
        <v>0</v>
      </c>
      <c r="H3127" s="2">
        <v>0</v>
      </c>
      <c r="I3127" s="2">
        <v>3</v>
      </c>
      <c r="J3127" s="2">
        <v>3</v>
      </c>
      <c r="K3127" s="1">
        <v>0</v>
      </c>
      <c r="L3127" s="1">
        <v>0</v>
      </c>
      <c r="M3127" s="1">
        <v>1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1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1">
        <v>0</v>
      </c>
      <c r="AC3127" s="1">
        <v>1</v>
      </c>
      <c r="AD3127" s="1">
        <v>0</v>
      </c>
      <c r="AE3127" s="1">
        <v>0</v>
      </c>
      <c r="AF3127" s="1">
        <v>0</v>
      </c>
      <c r="AG3127" s="1">
        <v>0</v>
      </c>
      <c r="AH3127" s="1">
        <v>1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1</v>
      </c>
      <c r="AR3127" s="1">
        <v>0</v>
      </c>
      <c r="AS3127" s="1">
        <v>0</v>
      </c>
      <c r="AT3127" s="1">
        <v>1</v>
      </c>
      <c r="AU3127" s="1">
        <v>0</v>
      </c>
      <c r="AV3127" s="1">
        <v>0</v>
      </c>
      <c r="AW3127" s="1">
        <v>1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1</v>
      </c>
      <c r="BF3127" s="1">
        <v>0</v>
      </c>
      <c r="BG3127" s="1">
        <v>0</v>
      </c>
      <c r="BH3127" s="1">
        <v>0</v>
      </c>
      <c r="BI3127" s="1">
        <v>1</v>
      </c>
      <c r="BJ3127" s="1">
        <v>0</v>
      </c>
      <c r="BK3127" s="1">
        <v>0</v>
      </c>
      <c r="BL3127" s="2">
        <v>50.908887803900001</v>
      </c>
      <c r="BM3127" s="2">
        <v>430</v>
      </c>
      <c r="BN3127" s="2">
        <v>47.909090909100001</v>
      </c>
      <c r="BO3127" s="2">
        <v>72.900000000000006</v>
      </c>
      <c r="BP3127" s="2">
        <v>14</v>
      </c>
      <c r="BQ3127" s="2">
        <v>27.536231884100001</v>
      </c>
      <c r="BR3127" s="2">
        <v>10.144927536200001</v>
      </c>
      <c r="BS3127" s="2">
        <v>0.8</v>
      </c>
      <c r="BT3127" s="2">
        <v>0.27848101265800002</v>
      </c>
      <c r="BU3127" s="2">
        <v>33832</v>
      </c>
      <c r="BV3127" s="2">
        <v>0.56459499999999996</v>
      </c>
      <c r="BW3127" s="2">
        <v>0.33002500000000001</v>
      </c>
      <c r="BX3127" s="2">
        <v>1</v>
      </c>
      <c r="BY3127" s="2">
        <v>0.93518518518500005</v>
      </c>
      <c r="BZ3127" s="2">
        <v>0.80198019801999998</v>
      </c>
      <c r="CA3127" s="2">
        <v>0.511992</v>
      </c>
      <c r="CB3127" s="2">
        <v>0.76666666666700001</v>
      </c>
      <c r="CC3127" s="2">
        <v>94.892096588800001</v>
      </c>
      <c r="CD3127" s="2">
        <v>63.912108908</v>
      </c>
      <c r="CE3127" s="2">
        <v>872</v>
      </c>
      <c r="CF3127" s="2">
        <v>121</v>
      </c>
      <c r="CG3127" s="2">
        <v>2684.59126552</v>
      </c>
      <c r="CH3127" s="2">
        <v>131.55941572500001</v>
      </c>
      <c r="CI3127" s="2">
        <v>3624.0959588400001</v>
      </c>
      <c r="CJ3127" s="2">
        <v>3.6695152178099999</v>
      </c>
      <c r="CK3127" s="2">
        <v>8.4735104057600008</v>
      </c>
      <c r="CL3127" s="2">
        <v>0.74076163987099997</v>
      </c>
      <c r="CM3127" s="1">
        <v>5</v>
      </c>
    </row>
    <row r="3128" spans="1:91" x14ac:dyDescent="0.5">
      <c r="A3128" s="1">
        <v>3127</v>
      </c>
      <c r="B3128" s="2">
        <v>1190099855</v>
      </c>
      <c r="C3128" s="2">
        <v>0</v>
      </c>
      <c r="D3128" s="2">
        <v>1</v>
      </c>
      <c r="E3128" s="2">
        <v>1</v>
      </c>
      <c r="F3128" s="2">
        <v>1.9</v>
      </c>
      <c r="G3128" s="2">
        <v>0</v>
      </c>
      <c r="H3128" s="2">
        <v>0</v>
      </c>
      <c r="I3128" s="2">
        <v>3</v>
      </c>
      <c r="J3128" s="2">
        <v>4</v>
      </c>
      <c r="K3128" s="1">
        <v>0</v>
      </c>
      <c r="L3128" s="1">
        <v>0</v>
      </c>
      <c r="M3128" s="1">
        <v>0</v>
      </c>
      <c r="N3128" s="1">
        <v>1</v>
      </c>
      <c r="O3128" s="1">
        <v>0</v>
      </c>
      <c r="P3128" s="1">
        <v>0</v>
      </c>
      <c r="Q3128" s="1">
        <v>1</v>
      </c>
      <c r="R3128" s="1">
        <v>0</v>
      </c>
      <c r="S3128" s="1">
        <v>0</v>
      </c>
      <c r="T3128" s="1">
        <v>0</v>
      </c>
      <c r="U3128" s="1">
        <v>1</v>
      </c>
      <c r="V3128" s="1">
        <v>0</v>
      </c>
      <c r="W3128" s="1">
        <v>0</v>
      </c>
      <c r="X3128" s="1">
        <v>0</v>
      </c>
      <c r="Y3128" s="1">
        <v>1</v>
      </c>
      <c r="Z3128" s="1">
        <v>0</v>
      </c>
      <c r="AA3128" s="1">
        <v>0</v>
      </c>
      <c r="AB3128" s="1">
        <v>0</v>
      </c>
      <c r="AC3128" s="1">
        <v>1</v>
      </c>
      <c r="AD3128" s="1">
        <v>0</v>
      </c>
      <c r="AE3128" s="1">
        <v>0</v>
      </c>
      <c r="AF3128" s="1">
        <v>0</v>
      </c>
      <c r="AG3128" s="1">
        <v>1</v>
      </c>
      <c r="AH3128" s="1">
        <v>0</v>
      </c>
      <c r="AI3128" s="1">
        <v>0</v>
      </c>
      <c r="AJ3128" s="1">
        <v>0</v>
      </c>
      <c r="AK3128" s="1">
        <v>1</v>
      </c>
      <c r="AL3128" s="1">
        <v>0</v>
      </c>
      <c r="AM3128" s="1">
        <v>0</v>
      </c>
      <c r="AN3128" s="1">
        <v>0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1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0</v>
      </c>
      <c r="BE3128" s="1">
        <v>0</v>
      </c>
      <c r="BF3128" s="1">
        <v>1</v>
      </c>
      <c r="BG3128" s="1">
        <v>0</v>
      </c>
      <c r="BH3128" s="1">
        <v>0</v>
      </c>
      <c r="BI3128" s="1">
        <v>0</v>
      </c>
      <c r="BJ3128" s="1">
        <v>1</v>
      </c>
      <c r="BK3128" s="1">
        <v>0</v>
      </c>
      <c r="BL3128" s="2">
        <v>50.908887803900001</v>
      </c>
      <c r="BM3128" s="2">
        <v>430</v>
      </c>
      <c r="BN3128" s="2">
        <v>47.909090909100001</v>
      </c>
      <c r="BO3128" s="2">
        <v>72.900000000000006</v>
      </c>
      <c r="BP3128" s="2">
        <v>14</v>
      </c>
      <c r="BQ3128" s="2">
        <v>27.536231884100001</v>
      </c>
      <c r="BR3128" s="2">
        <v>10.144927536200001</v>
      </c>
      <c r="BS3128" s="2">
        <v>0.8</v>
      </c>
      <c r="BT3128" s="2">
        <v>0.27848101265800002</v>
      </c>
      <c r="BU3128" s="2">
        <v>33832</v>
      </c>
      <c r="BV3128" s="2">
        <v>0.56459499999999996</v>
      </c>
      <c r="BW3128" s="2">
        <v>0.33002500000000001</v>
      </c>
      <c r="BX3128" s="2">
        <v>1</v>
      </c>
      <c r="BY3128" s="2">
        <v>0.93518518518500005</v>
      </c>
      <c r="BZ3128" s="2">
        <v>0.80198019801999998</v>
      </c>
      <c r="CA3128" s="2">
        <v>0.511992</v>
      </c>
      <c r="CB3128" s="2">
        <v>0.76666666666700001</v>
      </c>
      <c r="CC3128" s="2">
        <v>94.892096588800001</v>
      </c>
      <c r="CD3128" s="2">
        <v>63.912108908</v>
      </c>
      <c r="CE3128" s="2">
        <v>872</v>
      </c>
      <c r="CF3128" s="2">
        <v>121</v>
      </c>
      <c r="CG3128" s="2">
        <v>2762.8890612099999</v>
      </c>
      <c r="CH3128" s="2">
        <v>194.44476590299999</v>
      </c>
      <c r="CI3128" s="2">
        <v>3768.0853759500001</v>
      </c>
      <c r="CJ3128" s="2">
        <v>3.8459079043400002</v>
      </c>
      <c r="CK3128" s="2">
        <v>27.661492200400001</v>
      </c>
      <c r="CL3128" s="2">
        <v>0.73323419868399997</v>
      </c>
      <c r="CM3128" s="1">
        <v>5</v>
      </c>
    </row>
    <row r="3129" spans="1:91" x14ac:dyDescent="0.5">
      <c r="A3129" s="1">
        <v>3128</v>
      </c>
      <c r="B3129" s="2">
        <v>1172313807</v>
      </c>
      <c r="C3129" s="2">
        <v>1</v>
      </c>
      <c r="D3129" s="2">
        <v>0</v>
      </c>
      <c r="E3129" s="2">
        <v>1</v>
      </c>
      <c r="F3129" s="2">
        <v>5.9</v>
      </c>
      <c r="G3129" s="2">
        <v>1</v>
      </c>
      <c r="H3129" s="2">
        <v>0</v>
      </c>
      <c r="I3129" s="2">
        <v>3</v>
      </c>
      <c r="J3129" s="2">
        <v>3</v>
      </c>
      <c r="K3129" s="1">
        <v>0</v>
      </c>
      <c r="L3129" s="1">
        <v>0</v>
      </c>
      <c r="M3129" s="1">
        <v>0</v>
      </c>
      <c r="N3129" s="1">
        <v>1</v>
      </c>
      <c r="O3129" s="1">
        <v>0</v>
      </c>
      <c r="P3129" s="1">
        <v>0</v>
      </c>
      <c r="Q3129" s="1">
        <v>1</v>
      </c>
      <c r="R3129" s="1">
        <v>0</v>
      </c>
      <c r="S3129" s="1">
        <v>0</v>
      </c>
      <c r="T3129" s="1">
        <v>0</v>
      </c>
      <c r="U3129" s="1">
        <v>0</v>
      </c>
      <c r="V3129" s="1">
        <v>1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1</v>
      </c>
      <c r="AD3129" s="1">
        <v>0</v>
      </c>
      <c r="AE3129" s="1">
        <v>0</v>
      </c>
      <c r="AF3129" s="1">
        <v>0</v>
      </c>
      <c r="AG3129" s="1">
        <v>1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1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0</v>
      </c>
      <c r="BE3129" s="1">
        <v>0</v>
      </c>
      <c r="BF3129" s="1">
        <v>1</v>
      </c>
      <c r="BG3129" s="1">
        <v>0</v>
      </c>
      <c r="BH3129" s="1">
        <v>0</v>
      </c>
      <c r="BI3129" s="1">
        <v>1</v>
      </c>
      <c r="BJ3129" s="1">
        <v>0</v>
      </c>
      <c r="BK3129" s="1">
        <v>0</v>
      </c>
      <c r="BL3129" s="2">
        <v>5.8029977373500001</v>
      </c>
      <c r="BM3129" s="2">
        <v>435</v>
      </c>
      <c r="BN3129" s="2">
        <v>37.934065934099998</v>
      </c>
      <c r="BO3129" s="2">
        <v>75.3</v>
      </c>
      <c r="BP3129" s="2">
        <v>7.3</v>
      </c>
      <c r="BQ3129" s="2">
        <v>20.689655172399998</v>
      </c>
      <c r="BR3129" s="2">
        <v>0</v>
      </c>
      <c r="BS3129" s="2">
        <v>1.3</v>
      </c>
      <c r="BT3129" s="2">
        <v>0.35616438356199998</v>
      </c>
      <c r="BU3129" s="2">
        <v>55567</v>
      </c>
      <c r="BV3129" s="2">
        <v>0.48583399999999999</v>
      </c>
      <c r="BW3129" s="2">
        <v>6.6356999999999999E-2</v>
      </c>
      <c r="BX3129" s="2">
        <v>0.625</v>
      </c>
      <c r="BY3129" s="2">
        <v>0.94974874371899998</v>
      </c>
      <c r="BZ3129" s="2">
        <v>0.73544973545000003</v>
      </c>
      <c r="CA3129" s="2">
        <v>0.429216875</v>
      </c>
      <c r="CB3129" s="2">
        <v>0.76829268292700004</v>
      </c>
      <c r="CC3129" s="2">
        <v>92.902357242099995</v>
      </c>
      <c r="CD3129" s="2">
        <v>74.750024729700002</v>
      </c>
      <c r="CE3129" s="2">
        <v>1668</v>
      </c>
      <c r="CF3129" s="2">
        <v>696</v>
      </c>
      <c r="CG3129" s="2">
        <v>2668.5515493600001</v>
      </c>
      <c r="CH3129" s="2">
        <v>220.06004685400001</v>
      </c>
      <c r="CI3129" s="2">
        <v>4252.61169883</v>
      </c>
      <c r="CJ3129" s="2">
        <v>4.4039938839900001</v>
      </c>
      <c r="CK3129" s="2">
        <v>91.491334890800005</v>
      </c>
      <c r="CL3129" s="2">
        <v>0.62750886710300002</v>
      </c>
      <c r="CM3129" s="1">
        <v>5</v>
      </c>
    </row>
    <row r="3130" spans="1:91" x14ac:dyDescent="0.5">
      <c r="A3130" s="1">
        <v>3129</v>
      </c>
      <c r="B3130" s="2">
        <v>1171662809</v>
      </c>
      <c r="C3130" s="2">
        <v>1</v>
      </c>
      <c r="D3130" s="2">
        <v>0</v>
      </c>
      <c r="E3130" s="2">
        <v>1</v>
      </c>
      <c r="F3130" s="2">
        <v>4.4000000000000004</v>
      </c>
      <c r="G3130" s="2">
        <v>1</v>
      </c>
      <c r="H3130" s="2">
        <v>1</v>
      </c>
      <c r="I3130" s="2">
        <v>3</v>
      </c>
      <c r="J3130" s="2">
        <v>4</v>
      </c>
      <c r="K3130" s="1">
        <v>1</v>
      </c>
      <c r="L3130" s="1">
        <v>0</v>
      </c>
      <c r="M3130" s="1">
        <v>0</v>
      </c>
      <c r="N3130" s="1">
        <v>1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1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1</v>
      </c>
      <c r="AE3130" s="1">
        <v>0</v>
      </c>
      <c r="AF3130" s="1">
        <v>0</v>
      </c>
      <c r="AG3130" s="1">
        <v>1</v>
      </c>
      <c r="AH3130" s="1">
        <v>0</v>
      </c>
      <c r="AI3130" s="1">
        <v>0</v>
      </c>
      <c r="AJ3130" s="1">
        <v>1</v>
      </c>
      <c r="AK3130" s="1">
        <v>0</v>
      </c>
      <c r="AL3130" s="1">
        <v>0</v>
      </c>
      <c r="AM3130" s="1">
        <v>0</v>
      </c>
      <c r="AN3130" s="1">
        <v>0</v>
      </c>
      <c r="AO3130" s="1">
        <v>1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1</v>
      </c>
      <c r="AX3130" s="1">
        <v>0</v>
      </c>
      <c r="AY3130" s="1">
        <v>0</v>
      </c>
      <c r="AZ3130" s="1">
        <v>0</v>
      </c>
      <c r="BA3130" s="1">
        <v>0</v>
      </c>
      <c r="BB3130" s="1">
        <v>1</v>
      </c>
      <c r="BC3130" s="1">
        <v>0</v>
      </c>
      <c r="BD3130" s="1">
        <v>0</v>
      </c>
      <c r="BE3130" s="1">
        <v>0</v>
      </c>
      <c r="BF3130" s="1">
        <v>0</v>
      </c>
      <c r="BG3130" s="1">
        <v>1</v>
      </c>
      <c r="BH3130" s="1">
        <v>0</v>
      </c>
      <c r="BI3130" s="1">
        <v>0</v>
      </c>
      <c r="BJ3130" s="1">
        <v>1</v>
      </c>
      <c r="BK3130" s="1">
        <v>0</v>
      </c>
      <c r="BL3130" s="2">
        <v>49.843929859500001</v>
      </c>
      <c r="BM3130" s="2">
        <v>510</v>
      </c>
      <c r="BN3130" s="2">
        <v>48.756756756800002</v>
      </c>
      <c r="BO3130" s="2">
        <v>63.8</v>
      </c>
      <c r="BP3130" s="2">
        <v>8.3000000000000007</v>
      </c>
      <c r="BQ3130" s="2">
        <v>42.1568627451</v>
      </c>
      <c r="BR3130" s="2">
        <v>2.9411764705899999</v>
      </c>
      <c r="BS3130" s="2">
        <v>0.8</v>
      </c>
      <c r="BT3130" s="2">
        <v>0.43617021276599999</v>
      </c>
      <c r="BU3130" s="2">
        <v>41382</v>
      </c>
      <c r="BV3130" s="2">
        <v>0.510463</v>
      </c>
      <c r="BW3130" s="2">
        <v>0.328903</v>
      </c>
      <c r="BX3130" s="2">
        <v>0.71428571428599996</v>
      </c>
      <c r="BY3130" s="2">
        <v>0.95726495726500005</v>
      </c>
      <c r="BZ3130" s="2">
        <v>0.625</v>
      </c>
      <c r="CA3130" s="2">
        <v>0.56856287500000002</v>
      </c>
      <c r="CB3130" s="2">
        <v>0.68253968253999997</v>
      </c>
      <c r="CC3130" s="2">
        <v>93.781417273299994</v>
      </c>
      <c r="CD3130" s="2">
        <v>54.954880895199999</v>
      </c>
      <c r="CE3130" s="2">
        <v>1668</v>
      </c>
      <c r="CF3130" s="2">
        <v>696</v>
      </c>
      <c r="CG3130" s="2">
        <v>3133.0373998099999</v>
      </c>
      <c r="CH3130" s="2">
        <v>336.13887176999998</v>
      </c>
      <c r="CI3130" s="2">
        <v>4247.3995828099996</v>
      </c>
      <c r="CJ3130" s="2">
        <v>4.4134904407400004</v>
      </c>
      <c r="CK3130" s="2">
        <v>228.56966230200001</v>
      </c>
      <c r="CL3130" s="2">
        <v>0.73763660299199996</v>
      </c>
      <c r="CM3130" s="1">
        <v>5</v>
      </c>
    </row>
    <row r="3131" spans="1:91" x14ac:dyDescent="0.5">
      <c r="A3131" s="1">
        <v>3130</v>
      </c>
      <c r="B3131" s="2">
        <v>1170945695</v>
      </c>
      <c r="C3131" s="2">
        <v>1</v>
      </c>
      <c r="D3131" s="2">
        <v>0</v>
      </c>
      <c r="E3131" s="2">
        <v>1</v>
      </c>
      <c r="F3131" s="2">
        <v>4.9000000000000004</v>
      </c>
      <c r="G3131" s="2">
        <v>0</v>
      </c>
      <c r="H3131" s="2">
        <v>1</v>
      </c>
      <c r="I3131" s="2">
        <v>3</v>
      </c>
      <c r="J3131" s="2">
        <v>2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1</v>
      </c>
      <c r="R3131" s="1">
        <v>0</v>
      </c>
      <c r="S3131" s="1">
        <v>0</v>
      </c>
      <c r="T3131" s="1">
        <v>0</v>
      </c>
      <c r="U3131" s="1">
        <v>1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1</v>
      </c>
      <c r="AD3131" s="1">
        <v>0</v>
      </c>
      <c r="AE3131" s="1">
        <v>0</v>
      </c>
      <c r="AF3131" s="1">
        <v>0</v>
      </c>
      <c r="AG3131" s="1">
        <v>0</v>
      </c>
      <c r="AH3131" s="1">
        <v>1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1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1</v>
      </c>
      <c r="BF3131" s="1">
        <v>0</v>
      </c>
      <c r="BG3131" s="1">
        <v>0</v>
      </c>
      <c r="BH3131" s="1">
        <v>0</v>
      </c>
      <c r="BI3131" s="1">
        <v>0</v>
      </c>
      <c r="BJ3131" s="1">
        <v>0</v>
      </c>
      <c r="BK3131" s="1">
        <v>0</v>
      </c>
      <c r="BL3131" s="2">
        <v>49.843929859500001</v>
      </c>
      <c r="BM3131" s="2">
        <v>510</v>
      </c>
      <c r="BN3131" s="2">
        <v>48.756756756800002</v>
      </c>
      <c r="BO3131" s="2">
        <v>63.8</v>
      </c>
      <c r="BP3131" s="2">
        <v>8.3000000000000007</v>
      </c>
      <c r="BQ3131" s="2">
        <v>42.1568627451</v>
      </c>
      <c r="BR3131" s="2">
        <v>2.9411764705899999</v>
      </c>
      <c r="BS3131" s="2">
        <v>0.8</v>
      </c>
      <c r="BT3131" s="2">
        <v>0.43617021276599999</v>
      </c>
      <c r="BU3131" s="2">
        <v>41382</v>
      </c>
      <c r="BV3131" s="2">
        <v>0.510463</v>
      </c>
      <c r="BW3131" s="2">
        <v>0.328903</v>
      </c>
      <c r="BX3131" s="2">
        <v>0.71428571428599996</v>
      </c>
      <c r="BY3131" s="2">
        <v>0.95726495726500005</v>
      </c>
      <c r="BZ3131" s="2">
        <v>0.625</v>
      </c>
      <c r="CA3131" s="2">
        <v>0.56856287500000002</v>
      </c>
      <c r="CB3131" s="2">
        <v>0.68253968253999997</v>
      </c>
      <c r="CC3131" s="2">
        <v>93.781417273299994</v>
      </c>
      <c r="CD3131" s="2">
        <v>54.954880895199999</v>
      </c>
      <c r="CE3131" s="2">
        <v>1668</v>
      </c>
      <c r="CF3131" s="2">
        <v>696</v>
      </c>
      <c r="CG3131" s="2">
        <v>3338.0933790099998</v>
      </c>
      <c r="CH3131" s="2">
        <v>379.77083159300003</v>
      </c>
      <c r="CI3131" s="2">
        <v>4515.5282047800001</v>
      </c>
      <c r="CJ3131" s="2">
        <v>4.6777709218299997</v>
      </c>
      <c r="CK3131" s="2">
        <v>230.74987220599999</v>
      </c>
      <c r="CL3131" s="2">
        <v>0.73924759798299999</v>
      </c>
      <c r="CM3131" s="1">
        <v>5</v>
      </c>
    </row>
    <row r="3132" spans="1:91" x14ac:dyDescent="0.5">
      <c r="A3132" s="1">
        <v>3131</v>
      </c>
      <c r="B3132" s="2">
        <v>1222017421</v>
      </c>
      <c r="C3132" s="2">
        <v>0</v>
      </c>
      <c r="D3132" s="2">
        <v>1</v>
      </c>
      <c r="E3132" s="2">
        <v>1</v>
      </c>
      <c r="F3132" s="2">
        <v>3.4</v>
      </c>
      <c r="G3132" s="2">
        <v>1</v>
      </c>
      <c r="H3132" s="2">
        <v>1</v>
      </c>
      <c r="I3132" s="2">
        <v>3</v>
      </c>
      <c r="J3132" s="2">
        <v>3</v>
      </c>
      <c r="K3132" s="1">
        <v>0</v>
      </c>
      <c r="L3132" s="1">
        <v>0</v>
      </c>
      <c r="M3132" s="1">
        <v>0</v>
      </c>
      <c r="N3132" s="1">
        <v>0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0</v>
      </c>
      <c r="X3132" s="1">
        <v>0</v>
      </c>
      <c r="Y3132" s="1">
        <v>1</v>
      </c>
      <c r="Z3132" s="1">
        <v>0</v>
      </c>
      <c r="AA3132" s="1">
        <v>0</v>
      </c>
      <c r="AB3132" s="1">
        <v>0</v>
      </c>
      <c r="AC3132" s="1">
        <v>0</v>
      </c>
      <c r="AD3132" s="1">
        <v>1</v>
      </c>
      <c r="AE3132" s="1">
        <v>0</v>
      </c>
      <c r="AF3132" s="1">
        <v>0</v>
      </c>
      <c r="AG3132" s="1">
        <v>1</v>
      </c>
      <c r="AH3132" s="1">
        <v>0</v>
      </c>
      <c r="AI3132" s="1">
        <v>0</v>
      </c>
      <c r="AJ3132" s="1">
        <v>0</v>
      </c>
      <c r="AK3132" s="1">
        <v>1</v>
      </c>
      <c r="AL3132" s="1">
        <v>0</v>
      </c>
      <c r="AM3132" s="1">
        <v>0</v>
      </c>
      <c r="AN3132" s="1">
        <v>0</v>
      </c>
      <c r="AO3132" s="1">
        <v>1</v>
      </c>
      <c r="AP3132" s="1">
        <v>0</v>
      </c>
      <c r="AQ3132" s="1">
        <v>0</v>
      </c>
      <c r="AR3132" s="1">
        <v>0</v>
      </c>
      <c r="AS3132" s="1">
        <v>1</v>
      </c>
      <c r="AT3132" s="1">
        <v>0</v>
      </c>
      <c r="AU3132" s="1">
        <v>0</v>
      </c>
      <c r="AV3132" s="1">
        <v>1</v>
      </c>
      <c r="AW3132" s="1">
        <v>0</v>
      </c>
      <c r="AX3132" s="1">
        <v>0</v>
      </c>
      <c r="AY3132" s="1">
        <v>0</v>
      </c>
      <c r="AZ3132" s="1">
        <v>0</v>
      </c>
      <c r="BA3132" s="1">
        <v>1</v>
      </c>
      <c r="BB3132" s="1">
        <v>0</v>
      </c>
      <c r="BC3132" s="1">
        <v>0</v>
      </c>
      <c r="BD3132" s="1">
        <v>0</v>
      </c>
      <c r="BE3132" s="1">
        <v>0</v>
      </c>
      <c r="BF3132" s="1">
        <v>0</v>
      </c>
      <c r="BG3132" s="1">
        <v>0</v>
      </c>
      <c r="BH3132" s="1">
        <v>0</v>
      </c>
      <c r="BI3132" s="1">
        <v>1</v>
      </c>
      <c r="BJ3132" s="1">
        <v>0</v>
      </c>
      <c r="BK3132" s="1">
        <v>0</v>
      </c>
      <c r="BL3132" s="2">
        <v>33.052223549899999</v>
      </c>
      <c r="BM3132" s="2">
        <v>460</v>
      </c>
      <c r="BN3132" s="2">
        <v>38.597938144300002</v>
      </c>
      <c r="BO3132" s="2">
        <v>57.8</v>
      </c>
      <c r="BP3132" s="2">
        <v>6.2</v>
      </c>
      <c r="BQ3132" s="2">
        <v>27.173913043500001</v>
      </c>
      <c r="BR3132" s="2">
        <v>7.6086956521699998</v>
      </c>
      <c r="BS3132" s="2">
        <v>0.7</v>
      </c>
      <c r="BT3132" s="2">
        <v>0.38271604938300002</v>
      </c>
      <c r="BU3132" s="2">
        <v>42294</v>
      </c>
      <c r="BV3132" s="2">
        <v>0.59756200000000004</v>
      </c>
      <c r="BW3132" s="2">
        <v>0.24293000000000001</v>
      </c>
      <c r="BX3132" s="2">
        <v>0.77777777777799995</v>
      </c>
      <c r="BY3132" s="2">
        <v>0.97206703910600001</v>
      </c>
      <c r="BZ3132" s="2">
        <v>0.55747126436799999</v>
      </c>
      <c r="CA3132" s="2">
        <v>0.432528625</v>
      </c>
      <c r="CB3132" s="2">
        <v>0.8125</v>
      </c>
      <c r="CC3132" s="2">
        <v>96.0900857763</v>
      </c>
      <c r="CD3132" s="2">
        <v>59.857449857799999</v>
      </c>
      <c r="CE3132" s="2">
        <v>872</v>
      </c>
      <c r="CF3132" s="2">
        <v>121</v>
      </c>
      <c r="CG3132" s="2">
        <v>3029.86688886</v>
      </c>
      <c r="CH3132" s="2">
        <v>409.93874641899998</v>
      </c>
      <c r="CI3132" s="2">
        <v>4135.2193857800003</v>
      </c>
      <c r="CJ3132" s="2">
        <v>4.3135068534899998</v>
      </c>
      <c r="CK3132" s="2">
        <v>192.918926583</v>
      </c>
      <c r="CL3132" s="2">
        <v>0.732697979527</v>
      </c>
      <c r="CM3132" s="1">
        <v>5</v>
      </c>
    </row>
    <row r="3133" spans="1:91" x14ac:dyDescent="0.5">
      <c r="A3133" s="1">
        <v>3132</v>
      </c>
      <c r="B3133" s="2">
        <v>1171745553</v>
      </c>
      <c r="C3133" s="2">
        <v>0</v>
      </c>
      <c r="D3133" s="2">
        <v>1</v>
      </c>
      <c r="E3133" s="2">
        <v>0</v>
      </c>
      <c r="F3133" s="2">
        <v>2.2000000000000002</v>
      </c>
      <c r="G3133" s="2">
        <v>0</v>
      </c>
      <c r="H3133" s="2">
        <v>0</v>
      </c>
      <c r="I3133" s="2">
        <v>2</v>
      </c>
      <c r="J3133" s="2">
        <v>2</v>
      </c>
      <c r="K3133" s="1">
        <v>0</v>
      </c>
      <c r="L3133" s="1">
        <v>0</v>
      </c>
      <c r="M3133" s="1">
        <v>0</v>
      </c>
      <c r="N3133" s="1">
        <v>0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1</v>
      </c>
      <c r="AE3133" s="1">
        <v>0</v>
      </c>
      <c r="AF3133" s="1">
        <v>0</v>
      </c>
      <c r="AG3133" s="1">
        <v>1</v>
      </c>
      <c r="AH3133" s="1">
        <v>0</v>
      </c>
      <c r="AI3133" s="1">
        <v>0</v>
      </c>
      <c r="AJ3133" s="1">
        <v>0</v>
      </c>
      <c r="AK3133" s="1">
        <v>1</v>
      </c>
      <c r="AL3133" s="1">
        <v>0</v>
      </c>
      <c r="AM3133" s="1">
        <v>0</v>
      </c>
      <c r="AN3133" s="1">
        <v>0</v>
      </c>
      <c r="AO3133" s="1">
        <v>1</v>
      </c>
      <c r="AP3133" s="1">
        <v>0</v>
      </c>
      <c r="AQ3133" s="1">
        <v>0</v>
      </c>
      <c r="AR3133" s="1">
        <v>0</v>
      </c>
      <c r="AS3133" s="1">
        <v>1</v>
      </c>
      <c r="AT3133" s="1">
        <v>0</v>
      </c>
      <c r="AU3133" s="1">
        <v>0</v>
      </c>
      <c r="AV3133" s="1">
        <v>0</v>
      </c>
      <c r="AW3133" s="1">
        <v>1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0</v>
      </c>
      <c r="BE3133" s="1">
        <v>0</v>
      </c>
      <c r="BF3133" s="1">
        <v>1</v>
      </c>
      <c r="BG3133" s="1">
        <v>0</v>
      </c>
      <c r="BH3133" s="1">
        <v>0</v>
      </c>
      <c r="BI3133" s="1">
        <v>1</v>
      </c>
      <c r="BJ3133" s="1">
        <v>0</v>
      </c>
      <c r="BK3133" s="1">
        <v>0</v>
      </c>
      <c r="BL3133" s="2">
        <v>123.85688020400001</v>
      </c>
      <c r="BM3133" s="2">
        <v>590</v>
      </c>
      <c r="BN3133" s="2">
        <v>46.1150442478</v>
      </c>
      <c r="BO3133" s="2">
        <v>49.4</v>
      </c>
      <c r="BP3133" s="2">
        <v>12.8</v>
      </c>
      <c r="BQ3133" s="2">
        <v>40.217391304300001</v>
      </c>
      <c r="BR3133" s="2">
        <v>32.258064516099999</v>
      </c>
      <c r="BS3133" s="2">
        <v>1.1000000000000001</v>
      </c>
      <c r="BT3133" s="2">
        <v>0.26168224299100001</v>
      </c>
      <c r="BU3133" s="2">
        <v>27569</v>
      </c>
      <c r="BV3133" s="2">
        <v>0.80848100000000001</v>
      </c>
      <c r="BW3133" s="2">
        <v>0.45063500000000001</v>
      </c>
      <c r="BX3133" s="2">
        <v>0.6</v>
      </c>
      <c r="BY3133" s="2">
        <v>0.83582089552200001</v>
      </c>
      <c r="BZ3133" s="2">
        <v>0.321428571429</v>
      </c>
      <c r="CA3133" s="2">
        <v>0.56683333333300001</v>
      </c>
      <c r="CB3133" s="2">
        <v>0.56923076923100002</v>
      </c>
      <c r="CC3133" s="2">
        <v>88.335196202899994</v>
      </c>
      <c r="CD3133" s="2">
        <v>51.580964762299999</v>
      </c>
      <c r="CE3133" s="2">
        <v>872</v>
      </c>
      <c r="CF3133" s="2">
        <v>121</v>
      </c>
      <c r="CG3133" s="2">
        <v>3342.3448360500001</v>
      </c>
      <c r="CH3133" s="2">
        <v>333.31465200000002</v>
      </c>
      <c r="CI3133" s="2">
        <v>4429.2019109700004</v>
      </c>
      <c r="CJ3133" s="2">
        <v>4.5475849454399997</v>
      </c>
      <c r="CK3133" s="2">
        <v>148.031313528</v>
      </c>
      <c r="CL3133" s="2">
        <v>0.75461559514200005</v>
      </c>
      <c r="CM3133" s="1">
        <v>5</v>
      </c>
    </row>
    <row r="3134" spans="1:91" x14ac:dyDescent="0.5">
      <c r="A3134" s="1">
        <v>3133</v>
      </c>
      <c r="B3134" s="2">
        <v>1171822436</v>
      </c>
      <c r="C3134" s="2">
        <v>0</v>
      </c>
      <c r="D3134" s="2">
        <v>1</v>
      </c>
      <c r="E3134" s="2">
        <v>1</v>
      </c>
      <c r="F3134" s="2">
        <v>2.4</v>
      </c>
      <c r="G3134" s="2">
        <v>0</v>
      </c>
      <c r="H3134" s="2">
        <v>1</v>
      </c>
      <c r="I3134" s="2">
        <v>2</v>
      </c>
      <c r="J3134" s="2">
        <v>2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1</v>
      </c>
      <c r="AH3134" s="1">
        <v>0</v>
      </c>
      <c r="AI3134" s="1">
        <v>0</v>
      </c>
      <c r="AJ3134" s="1">
        <v>0</v>
      </c>
      <c r="AK3134" s="1">
        <v>1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1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1</v>
      </c>
      <c r="BF3134" s="1">
        <v>0</v>
      </c>
      <c r="BG3134" s="1">
        <v>0</v>
      </c>
      <c r="BH3134" s="1">
        <v>0</v>
      </c>
      <c r="BI3134" s="1">
        <v>0</v>
      </c>
      <c r="BJ3134" s="1">
        <v>0</v>
      </c>
      <c r="BK3134" s="1">
        <v>0</v>
      </c>
      <c r="BL3134" s="2">
        <v>123.85688020400001</v>
      </c>
      <c r="BM3134" s="2">
        <v>590</v>
      </c>
      <c r="BN3134" s="2">
        <v>46.1150442478</v>
      </c>
      <c r="BO3134" s="2">
        <v>49.4</v>
      </c>
      <c r="BP3134" s="2">
        <v>12.8</v>
      </c>
      <c r="BQ3134" s="2">
        <v>40.217391304300001</v>
      </c>
      <c r="BR3134" s="2">
        <v>32.258064516099999</v>
      </c>
      <c r="BS3134" s="2">
        <v>1.1000000000000001</v>
      </c>
      <c r="BT3134" s="2">
        <v>0.26168224299100001</v>
      </c>
      <c r="BU3134" s="2">
        <v>27569</v>
      </c>
      <c r="BV3134" s="2">
        <v>0.80848100000000001</v>
      </c>
      <c r="BW3134" s="2">
        <v>0.45063500000000001</v>
      </c>
      <c r="BX3134" s="2">
        <v>0.6</v>
      </c>
      <c r="BY3134" s="2">
        <v>0.83582089552200001</v>
      </c>
      <c r="BZ3134" s="2">
        <v>0.321428571429</v>
      </c>
      <c r="CA3134" s="2">
        <v>0.56683333333300001</v>
      </c>
      <c r="CB3134" s="2">
        <v>0.56923076923100002</v>
      </c>
      <c r="CC3134" s="2">
        <v>88.335196202899994</v>
      </c>
      <c r="CD3134" s="2">
        <v>51.580964762299999</v>
      </c>
      <c r="CE3134" s="2">
        <v>872</v>
      </c>
      <c r="CF3134" s="2">
        <v>121</v>
      </c>
      <c r="CG3134" s="2">
        <v>3342.3448360500001</v>
      </c>
      <c r="CH3134" s="2">
        <v>333.31465200000002</v>
      </c>
      <c r="CI3134" s="2">
        <v>4429.2019109700004</v>
      </c>
      <c r="CJ3134" s="2">
        <v>4.5475849454399997</v>
      </c>
      <c r="CK3134" s="2">
        <v>148.031313528</v>
      </c>
      <c r="CL3134" s="2">
        <v>0.75461559514200005</v>
      </c>
      <c r="CM3134" s="1">
        <v>5</v>
      </c>
    </row>
    <row r="3135" spans="1:91" x14ac:dyDescent="0.5">
      <c r="A3135" s="1">
        <v>3134</v>
      </c>
      <c r="B3135" s="2">
        <v>1173142048</v>
      </c>
      <c r="C3135" s="2">
        <v>0</v>
      </c>
      <c r="D3135" s="2">
        <v>1</v>
      </c>
      <c r="E3135" s="2">
        <v>1</v>
      </c>
      <c r="F3135" s="2">
        <v>2.8</v>
      </c>
      <c r="G3135" s="2">
        <v>0</v>
      </c>
      <c r="H3135" s="2">
        <v>0</v>
      </c>
      <c r="I3135" s="2">
        <v>2</v>
      </c>
      <c r="J3135" s="2">
        <v>1</v>
      </c>
      <c r="K3135" s="1">
        <v>0</v>
      </c>
      <c r="L3135" s="1">
        <v>0</v>
      </c>
      <c r="M3135" s="1">
        <v>0</v>
      </c>
      <c r="N3135" s="1">
        <v>1</v>
      </c>
      <c r="O3135" s="1">
        <v>0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1</v>
      </c>
      <c r="AA3135" s="1">
        <v>0</v>
      </c>
      <c r="AB3135" s="1">
        <v>0</v>
      </c>
      <c r="AC3135" s="1">
        <v>0</v>
      </c>
      <c r="AD3135" s="1">
        <v>0</v>
      </c>
      <c r="AE3135" s="1">
        <v>1</v>
      </c>
      <c r="AF3135" s="1">
        <v>0</v>
      </c>
      <c r="AG3135" s="1">
        <v>0</v>
      </c>
      <c r="AH3135" s="1">
        <v>1</v>
      </c>
      <c r="AI3135" s="1">
        <v>0</v>
      </c>
      <c r="AJ3135" s="1">
        <v>0</v>
      </c>
      <c r="AK3135" s="1">
        <v>0</v>
      </c>
      <c r="AL3135" s="1">
        <v>1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1</v>
      </c>
      <c r="AT3135" s="1">
        <v>0</v>
      </c>
      <c r="AU3135" s="1">
        <v>0</v>
      </c>
      <c r="AV3135" s="1">
        <v>1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>
        <v>0</v>
      </c>
      <c r="BF3135" s="1">
        <v>0</v>
      </c>
      <c r="BG3135" s="1">
        <v>0</v>
      </c>
      <c r="BH3135" s="1">
        <v>0</v>
      </c>
      <c r="BI3135" s="1">
        <v>0</v>
      </c>
      <c r="BJ3135" s="1">
        <v>1</v>
      </c>
      <c r="BK3135" s="1">
        <v>0</v>
      </c>
      <c r="BL3135" s="2">
        <v>123.85688020400001</v>
      </c>
      <c r="BM3135" s="2">
        <v>590</v>
      </c>
      <c r="BN3135" s="2">
        <v>46.1150442478</v>
      </c>
      <c r="BO3135" s="2">
        <v>49.4</v>
      </c>
      <c r="BP3135" s="2">
        <v>12.8</v>
      </c>
      <c r="BQ3135" s="2">
        <v>40.217391304300001</v>
      </c>
      <c r="BR3135" s="2">
        <v>32.258064516099999</v>
      </c>
      <c r="BS3135" s="2">
        <v>1.1000000000000001</v>
      </c>
      <c r="BT3135" s="2">
        <v>0.26168224299100001</v>
      </c>
      <c r="BU3135" s="2">
        <v>27569</v>
      </c>
      <c r="BV3135" s="2">
        <v>0.80848100000000001</v>
      </c>
      <c r="BW3135" s="2">
        <v>0.45063500000000001</v>
      </c>
      <c r="BX3135" s="2">
        <v>0.6</v>
      </c>
      <c r="BY3135" s="2">
        <v>0.83582089552200001</v>
      </c>
      <c r="BZ3135" s="2">
        <v>0.321428571429</v>
      </c>
      <c r="CA3135" s="2">
        <v>0.56683333333300001</v>
      </c>
      <c r="CB3135" s="2">
        <v>0.56923076923100002</v>
      </c>
      <c r="CC3135" s="2">
        <v>88.335196202899994</v>
      </c>
      <c r="CD3135" s="2">
        <v>51.580964762299999</v>
      </c>
      <c r="CE3135" s="2">
        <v>872</v>
      </c>
      <c r="CF3135" s="2">
        <v>121</v>
      </c>
      <c r="CG3135" s="2">
        <v>3342.3448360500001</v>
      </c>
      <c r="CH3135" s="2">
        <v>333.31465200000002</v>
      </c>
      <c r="CI3135" s="2">
        <v>4429.2019109700004</v>
      </c>
      <c r="CJ3135" s="2">
        <v>4.5475849454399997</v>
      </c>
      <c r="CK3135" s="2">
        <v>148.031313528</v>
      </c>
      <c r="CL3135" s="2">
        <v>0.75461559514200005</v>
      </c>
      <c r="CM3135" s="1">
        <v>5</v>
      </c>
    </row>
    <row r="3136" spans="1:91" x14ac:dyDescent="0.5">
      <c r="A3136" s="1">
        <v>3135</v>
      </c>
      <c r="B3136" s="2">
        <v>1173555892</v>
      </c>
      <c r="C3136" s="2">
        <v>0</v>
      </c>
      <c r="D3136" s="2">
        <v>1</v>
      </c>
      <c r="E3136" s="2">
        <v>0</v>
      </c>
      <c r="F3136" s="2">
        <v>2.5</v>
      </c>
      <c r="G3136" s="2">
        <v>1</v>
      </c>
      <c r="H3136" s="2">
        <v>0</v>
      </c>
      <c r="I3136" s="2">
        <v>1</v>
      </c>
      <c r="J3136" s="2">
        <v>2</v>
      </c>
      <c r="K3136" s="1">
        <v>0</v>
      </c>
      <c r="L3136" s="1">
        <v>0</v>
      </c>
      <c r="M3136" s="1">
        <v>0</v>
      </c>
      <c r="N3136" s="1">
        <v>1</v>
      </c>
      <c r="O3136" s="1">
        <v>0</v>
      </c>
      <c r="P3136" s="1">
        <v>1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1</v>
      </c>
      <c r="AF3136" s="1">
        <v>0</v>
      </c>
      <c r="AG3136" s="1">
        <v>1</v>
      </c>
      <c r="AH3136" s="1">
        <v>0</v>
      </c>
      <c r="AI3136" s="1">
        <v>0</v>
      </c>
      <c r="AJ3136" s="1">
        <v>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1</v>
      </c>
      <c r="AR3136" s="1">
        <v>0</v>
      </c>
      <c r="AS3136" s="1">
        <v>1</v>
      </c>
      <c r="AT3136" s="1">
        <v>0</v>
      </c>
      <c r="AU3136" s="1">
        <v>0</v>
      </c>
      <c r="AV3136" s="1">
        <v>0</v>
      </c>
      <c r="AW3136" s="1">
        <v>1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0</v>
      </c>
      <c r="BE3136" s="1">
        <v>0</v>
      </c>
      <c r="BF3136" s="1">
        <v>1</v>
      </c>
      <c r="BG3136" s="1">
        <v>0</v>
      </c>
      <c r="BH3136" s="1">
        <v>0</v>
      </c>
      <c r="BI3136" s="1">
        <v>0</v>
      </c>
      <c r="BJ3136" s="1">
        <v>0</v>
      </c>
      <c r="BK3136" s="1">
        <v>0</v>
      </c>
      <c r="BL3136" s="2">
        <v>123.85688020400001</v>
      </c>
      <c r="BM3136" s="2">
        <v>590</v>
      </c>
      <c r="BN3136" s="2">
        <v>46.1150442478</v>
      </c>
      <c r="BO3136" s="2">
        <v>49.4</v>
      </c>
      <c r="BP3136" s="2">
        <v>12.8</v>
      </c>
      <c r="BQ3136" s="2">
        <v>40.217391304300001</v>
      </c>
      <c r="BR3136" s="2">
        <v>32.258064516099999</v>
      </c>
      <c r="BS3136" s="2">
        <v>1.1000000000000001</v>
      </c>
      <c r="BT3136" s="2">
        <v>0.26168224299100001</v>
      </c>
      <c r="BU3136" s="2">
        <v>27569</v>
      </c>
      <c r="BV3136" s="2">
        <v>0.80848100000000001</v>
      </c>
      <c r="BW3136" s="2">
        <v>0.45063500000000001</v>
      </c>
      <c r="BX3136" s="2">
        <v>0.6</v>
      </c>
      <c r="BY3136" s="2">
        <v>0.83582089552200001</v>
      </c>
      <c r="BZ3136" s="2">
        <v>0.321428571429</v>
      </c>
      <c r="CA3136" s="2">
        <v>0.56683333333300001</v>
      </c>
      <c r="CB3136" s="2">
        <v>0.56923076923100002</v>
      </c>
      <c r="CC3136" s="2">
        <v>88.335196202899994</v>
      </c>
      <c r="CD3136" s="2">
        <v>51.580964762299999</v>
      </c>
      <c r="CE3136" s="2">
        <v>872</v>
      </c>
      <c r="CF3136" s="2">
        <v>121</v>
      </c>
      <c r="CG3136" s="2">
        <v>3342.3448360500001</v>
      </c>
      <c r="CH3136" s="2">
        <v>333.31465200000002</v>
      </c>
      <c r="CI3136" s="2">
        <v>4429.2019109700004</v>
      </c>
      <c r="CJ3136" s="2">
        <v>4.5475849454399997</v>
      </c>
      <c r="CK3136" s="2">
        <v>148.031313528</v>
      </c>
      <c r="CL3136" s="2">
        <v>0.75461559514200005</v>
      </c>
      <c r="CM3136" s="1">
        <v>5</v>
      </c>
    </row>
    <row r="3137" spans="1:91" x14ac:dyDescent="0.5">
      <c r="A3137" s="1">
        <v>3136</v>
      </c>
      <c r="B3137" s="2">
        <v>1174920990</v>
      </c>
      <c r="C3137" s="2">
        <v>0</v>
      </c>
      <c r="D3137" s="2">
        <v>1</v>
      </c>
      <c r="E3137" s="2">
        <v>1</v>
      </c>
      <c r="F3137" s="2">
        <v>2</v>
      </c>
      <c r="G3137" s="2">
        <v>0</v>
      </c>
      <c r="H3137" s="2">
        <v>0</v>
      </c>
      <c r="I3137" s="2">
        <v>2</v>
      </c>
      <c r="J3137" s="2">
        <v>1</v>
      </c>
      <c r="K3137" s="1">
        <v>0</v>
      </c>
      <c r="L3137" s="1">
        <v>0</v>
      </c>
      <c r="M3137" s="1">
        <v>0</v>
      </c>
      <c r="N3137" s="1">
        <v>0</v>
      </c>
      <c r="O3137" s="1">
        <v>1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1</v>
      </c>
      <c r="W3137" s="1">
        <v>0</v>
      </c>
      <c r="X3137" s="1">
        <v>1</v>
      </c>
      <c r="Y3137" s="1">
        <v>0</v>
      </c>
      <c r="Z3137" s="1">
        <v>0</v>
      </c>
      <c r="AA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1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1</v>
      </c>
      <c r="AP3137" s="1">
        <v>0</v>
      </c>
      <c r="AQ3137" s="1">
        <v>0</v>
      </c>
      <c r="AR3137" s="1">
        <v>0</v>
      </c>
      <c r="AS3137" s="1">
        <v>1</v>
      </c>
      <c r="AT3137" s="1">
        <v>0</v>
      </c>
      <c r="AU3137" s="1">
        <v>0</v>
      </c>
      <c r="AV3137" s="1">
        <v>1</v>
      </c>
      <c r="AW3137" s="1">
        <v>0</v>
      </c>
      <c r="AX3137" s="1">
        <v>0</v>
      </c>
      <c r="AY3137" s="1">
        <v>0</v>
      </c>
      <c r="AZ3137" s="1">
        <v>1</v>
      </c>
      <c r="BA3137" s="1">
        <v>0</v>
      </c>
      <c r="BB3137" s="1">
        <v>0</v>
      </c>
      <c r="BC3137" s="1">
        <v>0</v>
      </c>
      <c r="BD3137" s="1">
        <v>0</v>
      </c>
      <c r="BE3137" s="1">
        <v>1</v>
      </c>
      <c r="BF3137" s="1">
        <v>0</v>
      </c>
      <c r="BG3137" s="1">
        <v>0</v>
      </c>
      <c r="BH3137" s="1">
        <v>0</v>
      </c>
      <c r="BI3137" s="1">
        <v>0</v>
      </c>
      <c r="BJ3137" s="1">
        <v>1</v>
      </c>
      <c r="BK3137" s="1">
        <v>0</v>
      </c>
      <c r="BL3137" s="2">
        <v>123.85688020400001</v>
      </c>
      <c r="BM3137" s="2">
        <v>590</v>
      </c>
      <c r="BN3137" s="2">
        <v>46.1150442478</v>
      </c>
      <c r="BO3137" s="2">
        <v>49.4</v>
      </c>
      <c r="BP3137" s="2">
        <v>12.8</v>
      </c>
      <c r="BQ3137" s="2">
        <v>40.217391304300001</v>
      </c>
      <c r="BR3137" s="2">
        <v>32.258064516099999</v>
      </c>
      <c r="BS3137" s="2">
        <v>1.1000000000000001</v>
      </c>
      <c r="BT3137" s="2">
        <v>0.26168224299100001</v>
      </c>
      <c r="BU3137" s="2">
        <v>27569</v>
      </c>
      <c r="BV3137" s="2">
        <v>0.80848100000000001</v>
      </c>
      <c r="BW3137" s="2">
        <v>0.45063500000000001</v>
      </c>
      <c r="BX3137" s="2">
        <v>0.6</v>
      </c>
      <c r="BY3137" s="2">
        <v>0.83582089552200001</v>
      </c>
      <c r="BZ3137" s="2">
        <v>0.321428571429</v>
      </c>
      <c r="CA3137" s="2">
        <v>0.56683333333300001</v>
      </c>
      <c r="CB3137" s="2">
        <v>0.56923076923100002</v>
      </c>
      <c r="CC3137" s="2">
        <v>88.335196202899994</v>
      </c>
      <c r="CD3137" s="2">
        <v>51.580964762299999</v>
      </c>
      <c r="CE3137" s="2">
        <v>872</v>
      </c>
      <c r="CF3137" s="2">
        <v>121</v>
      </c>
      <c r="CG3137" s="2">
        <v>3342.3448360500001</v>
      </c>
      <c r="CH3137" s="2">
        <v>333.31465200000002</v>
      </c>
      <c r="CI3137" s="2">
        <v>4429.2019109700004</v>
      </c>
      <c r="CJ3137" s="2">
        <v>4.5475849454399997</v>
      </c>
      <c r="CK3137" s="2">
        <v>148.031313528</v>
      </c>
      <c r="CL3137" s="2">
        <v>0.75461559514200005</v>
      </c>
      <c r="CM3137" s="1">
        <v>5</v>
      </c>
    </row>
    <row r="3138" spans="1:91" x14ac:dyDescent="0.5">
      <c r="A3138" s="1">
        <v>3137</v>
      </c>
      <c r="B3138" s="2">
        <v>1191332133</v>
      </c>
      <c r="C3138" s="2">
        <v>0</v>
      </c>
      <c r="D3138" s="2">
        <v>1</v>
      </c>
      <c r="E3138" s="2">
        <v>0</v>
      </c>
      <c r="F3138" s="2">
        <v>2.9</v>
      </c>
      <c r="G3138" s="2">
        <v>0</v>
      </c>
      <c r="H3138" s="2">
        <v>1</v>
      </c>
      <c r="I3138" s="2">
        <v>2</v>
      </c>
      <c r="J3138" s="2">
        <v>1</v>
      </c>
      <c r="K3138" s="1">
        <v>0</v>
      </c>
      <c r="L3138" s="1">
        <v>1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1</v>
      </c>
      <c r="S3138" s="1">
        <v>0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1</v>
      </c>
      <c r="AB3138" s="1">
        <v>0</v>
      </c>
      <c r="AC3138" s="1">
        <v>0</v>
      </c>
      <c r="AD3138" s="1">
        <v>0</v>
      </c>
      <c r="AE3138" s="1">
        <v>1</v>
      </c>
      <c r="AF3138" s="1">
        <v>0</v>
      </c>
      <c r="AG3138" s="1">
        <v>0</v>
      </c>
      <c r="AH3138" s="1">
        <v>0</v>
      </c>
      <c r="AI3138" s="1">
        <v>1</v>
      </c>
      <c r="AJ3138" s="1">
        <v>0</v>
      </c>
      <c r="AK3138" s="1">
        <v>1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1</v>
      </c>
      <c r="AR3138" s="1">
        <v>0</v>
      </c>
      <c r="AS3138" s="1">
        <v>1</v>
      </c>
      <c r="AT3138" s="1">
        <v>0</v>
      </c>
      <c r="AU3138" s="1">
        <v>0</v>
      </c>
      <c r="AV3138" s="1">
        <v>0</v>
      </c>
      <c r="AW3138" s="1">
        <v>1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1</v>
      </c>
      <c r="BD3138" s="1">
        <v>0</v>
      </c>
      <c r="BE3138" s="1">
        <v>0</v>
      </c>
      <c r="BF3138" s="1">
        <v>0</v>
      </c>
      <c r="BG3138" s="1">
        <v>0</v>
      </c>
      <c r="BH3138" s="1">
        <v>0</v>
      </c>
      <c r="BI3138" s="1">
        <v>0</v>
      </c>
      <c r="BJ3138" s="1">
        <v>0</v>
      </c>
      <c r="BK3138" s="1">
        <v>1</v>
      </c>
      <c r="BL3138" s="2">
        <v>123.85688020400001</v>
      </c>
      <c r="BM3138" s="2">
        <v>590</v>
      </c>
      <c r="BN3138" s="2">
        <v>46.1150442478</v>
      </c>
      <c r="BO3138" s="2">
        <v>49.4</v>
      </c>
      <c r="BP3138" s="2">
        <v>12.8</v>
      </c>
      <c r="BQ3138" s="2">
        <v>40.217391304300001</v>
      </c>
      <c r="BR3138" s="2">
        <v>32.258064516099999</v>
      </c>
      <c r="BS3138" s="2">
        <v>1.1000000000000001</v>
      </c>
      <c r="BT3138" s="2">
        <v>0.26168224299100001</v>
      </c>
      <c r="BU3138" s="2">
        <v>27569</v>
      </c>
      <c r="BV3138" s="2">
        <v>0.80848100000000001</v>
      </c>
      <c r="BW3138" s="2">
        <v>0.45063500000000001</v>
      </c>
      <c r="BX3138" s="2">
        <v>0.6</v>
      </c>
      <c r="BY3138" s="2">
        <v>0.83582089552200001</v>
      </c>
      <c r="BZ3138" s="2">
        <v>0.321428571429</v>
      </c>
      <c r="CA3138" s="2">
        <v>0.56683333333300001</v>
      </c>
      <c r="CB3138" s="2">
        <v>0.56923076923100002</v>
      </c>
      <c r="CC3138" s="2">
        <v>88.335196202899994</v>
      </c>
      <c r="CD3138" s="2">
        <v>51.580964762299999</v>
      </c>
      <c r="CE3138" s="2">
        <v>872</v>
      </c>
      <c r="CF3138" s="2">
        <v>121</v>
      </c>
      <c r="CG3138" s="2">
        <v>3342.3448360500001</v>
      </c>
      <c r="CH3138" s="2">
        <v>333.31465200000002</v>
      </c>
      <c r="CI3138" s="2">
        <v>4429.2019109700004</v>
      </c>
      <c r="CJ3138" s="2">
        <v>4.5475849454399997</v>
      </c>
      <c r="CK3138" s="2">
        <v>148.031313528</v>
      </c>
      <c r="CL3138" s="2">
        <v>0.75461559514200005</v>
      </c>
      <c r="CM3138" s="1">
        <v>5</v>
      </c>
    </row>
    <row r="3139" spans="1:91" x14ac:dyDescent="0.5">
      <c r="A3139" s="1">
        <v>3138</v>
      </c>
      <c r="B3139" s="2">
        <v>1192699522</v>
      </c>
      <c r="C3139" s="2">
        <v>0</v>
      </c>
      <c r="D3139" s="2">
        <v>1</v>
      </c>
      <c r="E3139" s="2">
        <v>0</v>
      </c>
      <c r="F3139" s="2">
        <v>2.9</v>
      </c>
      <c r="G3139" s="2">
        <v>1</v>
      </c>
      <c r="H3139" s="2">
        <v>1</v>
      </c>
      <c r="I3139" s="2">
        <v>2</v>
      </c>
      <c r="J3139" s="2">
        <v>4</v>
      </c>
      <c r="K3139" s="1">
        <v>0</v>
      </c>
      <c r="L3139" s="1">
        <v>0</v>
      </c>
      <c r="M3139" s="1">
        <v>0</v>
      </c>
      <c r="N3139" s="1">
        <v>0</v>
      </c>
      <c r="O3139" s="1">
        <v>1</v>
      </c>
      <c r="P3139" s="1">
        <v>0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1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1</v>
      </c>
      <c r="AQ3139" s="1">
        <v>0</v>
      </c>
      <c r="AR3139" s="1">
        <v>0</v>
      </c>
      <c r="AS3139" s="1">
        <v>0</v>
      </c>
      <c r="AT3139" s="1">
        <v>1</v>
      </c>
      <c r="AU3139" s="1">
        <v>0</v>
      </c>
      <c r="AV3139" s="1">
        <v>1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0</v>
      </c>
      <c r="BG3139" s="1">
        <v>0</v>
      </c>
      <c r="BH3139" s="1">
        <v>0</v>
      </c>
      <c r="BI3139" s="1">
        <v>0</v>
      </c>
      <c r="BJ3139" s="1">
        <v>0</v>
      </c>
      <c r="BK3139" s="1">
        <v>0</v>
      </c>
      <c r="BL3139" s="2">
        <v>123.85688020400001</v>
      </c>
      <c r="BM3139" s="2">
        <v>590</v>
      </c>
      <c r="BN3139" s="2">
        <v>46.1150442478</v>
      </c>
      <c r="BO3139" s="2">
        <v>49.4</v>
      </c>
      <c r="BP3139" s="2">
        <v>12.8</v>
      </c>
      <c r="BQ3139" s="2">
        <v>40.217391304300001</v>
      </c>
      <c r="BR3139" s="2">
        <v>32.258064516099999</v>
      </c>
      <c r="BS3139" s="2">
        <v>1.1000000000000001</v>
      </c>
      <c r="BT3139" s="2">
        <v>0.26168224299100001</v>
      </c>
      <c r="BU3139" s="2">
        <v>27569</v>
      </c>
      <c r="BV3139" s="2">
        <v>0.80848100000000001</v>
      </c>
      <c r="BW3139" s="2">
        <v>0.45063500000000001</v>
      </c>
      <c r="BX3139" s="2">
        <v>0.6</v>
      </c>
      <c r="BY3139" s="2">
        <v>0.83582089552200001</v>
      </c>
      <c r="BZ3139" s="2">
        <v>0.321428571429</v>
      </c>
      <c r="CA3139" s="2">
        <v>0.56683333333300001</v>
      </c>
      <c r="CB3139" s="2">
        <v>0.56923076923100002</v>
      </c>
      <c r="CC3139" s="2">
        <v>88.335196202899994</v>
      </c>
      <c r="CD3139" s="2">
        <v>51.580964762299999</v>
      </c>
      <c r="CE3139" s="2">
        <v>872</v>
      </c>
      <c r="CF3139" s="2">
        <v>121</v>
      </c>
      <c r="CG3139" s="2">
        <v>3419.4296546</v>
      </c>
      <c r="CH3139" s="2">
        <v>364.03672684100002</v>
      </c>
      <c r="CI3139" s="2">
        <v>4550.87110003</v>
      </c>
      <c r="CJ3139" s="2">
        <v>4.7299421761499998</v>
      </c>
      <c r="CK3139" s="2">
        <v>64.615039975299993</v>
      </c>
      <c r="CL3139" s="2">
        <v>0.75137914905400005</v>
      </c>
      <c r="CM3139" s="1">
        <v>5</v>
      </c>
    </row>
    <row r="3140" spans="1:91" x14ac:dyDescent="0.5">
      <c r="A3140" s="1">
        <v>3139</v>
      </c>
      <c r="B3140" s="2">
        <v>1216320067</v>
      </c>
      <c r="C3140" s="2">
        <v>0</v>
      </c>
      <c r="D3140" s="2">
        <v>1</v>
      </c>
      <c r="E3140" s="2">
        <v>0</v>
      </c>
      <c r="F3140" s="2">
        <v>1.9</v>
      </c>
      <c r="G3140" s="2">
        <v>0</v>
      </c>
      <c r="H3140" s="2">
        <v>0</v>
      </c>
      <c r="I3140" s="2">
        <v>2</v>
      </c>
      <c r="J3140" s="2">
        <v>3</v>
      </c>
      <c r="K3140" s="1">
        <v>0</v>
      </c>
      <c r="L3140" s="1">
        <v>0</v>
      </c>
      <c r="M3140" s="1">
        <v>1</v>
      </c>
      <c r="N3140" s="1">
        <v>0</v>
      </c>
      <c r="O3140" s="1">
        <v>0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1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1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1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1</v>
      </c>
      <c r="BE3140" s="1">
        <v>0</v>
      </c>
      <c r="BF3140" s="1">
        <v>0</v>
      </c>
      <c r="BG3140" s="1">
        <v>0</v>
      </c>
      <c r="BH3140" s="1">
        <v>1</v>
      </c>
      <c r="BI3140" s="1">
        <v>0</v>
      </c>
      <c r="BJ3140" s="1">
        <v>0</v>
      </c>
      <c r="BK3140" s="1">
        <v>0</v>
      </c>
      <c r="BL3140" s="2">
        <v>123.85688020400001</v>
      </c>
      <c r="BM3140" s="2">
        <v>590</v>
      </c>
      <c r="BN3140" s="2">
        <v>46.1150442478</v>
      </c>
      <c r="BO3140" s="2">
        <v>49.4</v>
      </c>
      <c r="BP3140" s="2">
        <v>12.8</v>
      </c>
      <c r="BQ3140" s="2">
        <v>40.217391304300001</v>
      </c>
      <c r="BR3140" s="2">
        <v>32.258064516099999</v>
      </c>
      <c r="BS3140" s="2">
        <v>1.1000000000000001</v>
      </c>
      <c r="BT3140" s="2">
        <v>0.26168224299100001</v>
      </c>
      <c r="BU3140" s="2">
        <v>27569</v>
      </c>
      <c r="BV3140" s="2">
        <v>0.80848100000000001</v>
      </c>
      <c r="BW3140" s="2">
        <v>0.45063500000000001</v>
      </c>
      <c r="BX3140" s="2">
        <v>0.6</v>
      </c>
      <c r="BY3140" s="2">
        <v>0.83582089552200001</v>
      </c>
      <c r="BZ3140" s="2">
        <v>0.321428571429</v>
      </c>
      <c r="CA3140" s="2">
        <v>0.56683333333300001</v>
      </c>
      <c r="CB3140" s="2">
        <v>0.56923076923100002</v>
      </c>
      <c r="CC3140" s="2">
        <v>88.335196202899994</v>
      </c>
      <c r="CD3140" s="2">
        <v>51.580964762299999</v>
      </c>
      <c r="CE3140" s="2">
        <v>872</v>
      </c>
      <c r="CF3140" s="2">
        <v>121</v>
      </c>
      <c r="CG3140" s="2">
        <v>3342.3448360500001</v>
      </c>
      <c r="CH3140" s="2">
        <v>333.31465200000002</v>
      </c>
      <c r="CI3140" s="2">
        <v>4429.2019109700004</v>
      </c>
      <c r="CJ3140" s="2">
        <v>4.5475849454399997</v>
      </c>
      <c r="CK3140" s="2">
        <v>148.031313528</v>
      </c>
      <c r="CL3140" s="2">
        <v>0.75461559514200005</v>
      </c>
      <c r="CM3140" s="1">
        <v>5</v>
      </c>
    </row>
    <row r="3141" spans="1:91" x14ac:dyDescent="0.5">
      <c r="A3141" s="1">
        <v>3140</v>
      </c>
      <c r="B3141" s="2">
        <v>1217327058</v>
      </c>
      <c r="C3141" s="2">
        <v>0</v>
      </c>
      <c r="D3141" s="2">
        <v>1</v>
      </c>
      <c r="E3141" s="2">
        <v>0</v>
      </c>
      <c r="F3141" s="2">
        <v>2.6</v>
      </c>
      <c r="G3141" s="2">
        <v>0</v>
      </c>
      <c r="H3141" s="2">
        <v>0</v>
      </c>
      <c r="I3141" s="2">
        <v>2</v>
      </c>
      <c r="J3141" s="2">
        <v>1</v>
      </c>
      <c r="K3141" s="1">
        <v>0</v>
      </c>
      <c r="L3141" s="1">
        <v>0</v>
      </c>
      <c r="M3141" s="1">
        <v>0</v>
      </c>
      <c r="N3141" s="1">
        <v>1</v>
      </c>
      <c r="O3141" s="1">
        <v>0</v>
      </c>
      <c r="P3141" s="1">
        <v>0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1</v>
      </c>
      <c r="AB3141" s="1">
        <v>0</v>
      </c>
      <c r="AC3141" s="1">
        <v>0</v>
      </c>
      <c r="AD3141" s="1">
        <v>1</v>
      </c>
      <c r="AE3141" s="1">
        <v>0</v>
      </c>
      <c r="AF3141" s="1">
        <v>0</v>
      </c>
      <c r="AG3141" s="1">
        <v>1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1</v>
      </c>
      <c r="AS3141" s="1">
        <v>0</v>
      </c>
      <c r="AT3141" s="1">
        <v>0</v>
      </c>
      <c r="AU3141" s="1">
        <v>0</v>
      </c>
      <c r="AV3141" s="1">
        <v>1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0</v>
      </c>
      <c r="BG3141" s="1">
        <v>1</v>
      </c>
      <c r="BH3141" s="1">
        <v>0</v>
      </c>
      <c r="BI3141" s="1">
        <v>0</v>
      </c>
      <c r="BJ3141" s="1">
        <v>0</v>
      </c>
      <c r="BK3141" s="1">
        <v>0</v>
      </c>
      <c r="BL3141" s="2">
        <v>123.85688020400001</v>
      </c>
      <c r="BM3141" s="2">
        <v>590</v>
      </c>
      <c r="BN3141" s="2">
        <v>46.1150442478</v>
      </c>
      <c r="BO3141" s="2">
        <v>49.4</v>
      </c>
      <c r="BP3141" s="2">
        <v>12.8</v>
      </c>
      <c r="BQ3141" s="2">
        <v>40.217391304300001</v>
      </c>
      <c r="BR3141" s="2">
        <v>32.258064516099999</v>
      </c>
      <c r="BS3141" s="2">
        <v>1.1000000000000001</v>
      </c>
      <c r="BT3141" s="2">
        <v>0.26168224299100001</v>
      </c>
      <c r="BU3141" s="2">
        <v>27569</v>
      </c>
      <c r="BV3141" s="2">
        <v>0.80848100000000001</v>
      </c>
      <c r="BW3141" s="2">
        <v>0.45063500000000001</v>
      </c>
      <c r="BX3141" s="2">
        <v>0.6</v>
      </c>
      <c r="BY3141" s="2">
        <v>0.83582089552200001</v>
      </c>
      <c r="BZ3141" s="2">
        <v>0.321428571429</v>
      </c>
      <c r="CA3141" s="2">
        <v>0.56683333333300001</v>
      </c>
      <c r="CB3141" s="2">
        <v>0.56923076923100002</v>
      </c>
      <c r="CC3141" s="2">
        <v>88.335196202899994</v>
      </c>
      <c r="CD3141" s="2">
        <v>51.580964762299999</v>
      </c>
      <c r="CE3141" s="2">
        <v>872</v>
      </c>
      <c r="CF3141" s="2">
        <v>121</v>
      </c>
      <c r="CG3141" s="2">
        <v>3342.3448360500001</v>
      </c>
      <c r="CH3141" s="2">
        <v>333.31465200000002</v>
      </c>
      <c r="CI3141" s="2">
        <v>4429.2019109700004</v>
      </c>
      <c r="CJ3141" s="2">
        <v>4.5475849454399997</v>
      </c>
      <c r="CK3141" s="2">
        <v>148.031313528</v>
      </c>
      <c r="CL3141" s="2">
        <v>0.75461559514200005</v>
      </c>
      <c r="CM3141" s="1">
        <v>5</v>
      </c>
    </row>
    <row r="3142" spans="1:91" x14ac:dyDescent="0.5">
      <c r="A3142" s="1">
        <v>3141</v>
      </c>
      <c r="B3142" s="2">
        <v>1217437917</v>
      </c>
      <c r="C3142" s="2">
        <v>0</v>
      </c>
      <c r="D3142" s="2">
        <v>1</v>
      </c>
      <c r="E3142" s="2">
        <v>0</v>
      </c>
      <c r="F3142" s="2">
        <v>3</v>
      </c>
      <c r="G3142" s="2">
        <v>0</v>
      </c>
      <c r="H3142" s="2">
        <v>0</v>
      </c>
      <c r="I3142" s="2">
        <v>2</v>
      </c>
      <c r="J3142" s="2">
        <v>1</v>
      </c>
      <c r="K3142" s="1">
        <v>0</v>
      </c>
      <c r="L3142" s="1">
        <v>0</v>
      </c>
      <c r="M3142" s="1">
        <v>0</v>
      </c>
      <c r="N3142" s="1">
        <v>1</v>
      </c>
      <c r="O3142" s="1">
        <v>0</v>
      </c>
      <c r="P3142" s="1">
        <v>0</v>
      </c>
      <c r="Q3142" s="1">
        <v>1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1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1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  <c r="BF3142" s="1">
        <v>1</v>
      </c>
      <c r="BG3142" s="1">
        <v>0</v>
      </c>
      <c r="BH3142" s="1">
        <v>0</v>
      </c>
      <c r="BI3142" s="1">
        <v>0</v>
      </c>
      <c r="BJ3142" s="1">
        <v>1</v>
      </c>
      <c r="BK3142" s="1">
        <v>0</v>
      </c>
      <c r="BL3142" s="2">
        <v>123.85688020400001</v>
      </c>
      <c r="BM3142" s="2">
        <v>590</v>
      </c>
      <c r="BN3142" s="2">
        <v>46.1150442478</v>
      </c>
      <c r="BO3142" s="2">
        <v>49.4</v>
      </c>
      <c r="BP3142" s="2">
        <v>12.8</v>
      </c>
      <c r="BQ3142" s="2">
        <v>40.217391304300001</v>
      </c>
      <c r="BR3142" s="2">
        <v>32.258064516099999</v>
      </c>
      <c r="BS3142" s="2">
        <v>1.1000000000000001</v>
      </c>
      <c r="BT3142" s="2">
        <v>0.26168224299100001</v>
      </c>
      <c r="BU3142" s="2">
        <v>27569</v>
      </c>
      <c r="BV3142" s="2">
        <v>0.80848100000000001</v>
      </c>
      <c r="BW3142" s="2">
        <v>0.45063500000000001</v>
      </c>
      <c r="BX3142" s="2">
        <v>0.6</v>
      </c>
      <c r="BY3142" s="2">
        <v>0.83582089552200001</v>
      </c>
      <c r="BZ3142" s="2">
        <v>0.321428571429</v>
      </c>
      <c r="CA3142" s="2">
        <v>0.56683333333300001</v>
      </c>
      <c r="CB3142" s="2">
        <v>0.56923076923100002</v>
      </c>
      <c r="CC3142" s="2">
        <v>88.335196202899994</v>
      </c>
      <c r="CD3142" s="2">
        <v>51.580964762299999</v>
      </c>
      <c r="CE3142" s="2">
        <v>872</v>
      </c>
      <c r="CF3142" s="2">
        <v>121</v>
      </c>
      <c r="CG3142" s="2">
        <v>3342.3448360500001</v>
      </c>
      <c r="CH3142" s="2">
        <v>333.31465200000002</v>
      </c>
      <c r="CI3142" s="2">
        <v>4429.2019109700004</v>
      </c>
      <c r="CJ3142" s="2">
        <v>4.5475849454399997</v>
      </c>
      <c r="CK3142" s="2">
        <v>148.031313528</v>
      </c>
      <c r="CL3142" s="2">
        <v>0.75461559514200005</v>
      </c>
      <c r="CM3142" s="1">
        <v>5</v>
      </c>
    </row>
    <row r="3143" spans="1:91" x14ac:dyDescent="0.5">
      <c r="A3143" s="1">
        <v>3142</v>
      </c>
      <c r="B3143" s="2">
        <v>1217611736</v>
      </c>
      <c r="C3143" s="2">
        <v>0</v>
      </c>
      <c r="D3143" s="2">
        <v>1</v>
      </c>
      <c r="E3143" s="2">
        <v>0</v>
      </c>
      <c r="F3143" s="2">
        <v>2.7</v>
      </c>
      <c r="G3143" s="2">
        <v>1</v>
      </c>
      <c r="H3143" s="2">
        <v>0</v>
      </c>
      <c r="I3143" s="2">
        <v>2</v>
      </c>
      <c r="J3143" s="2">
        <v>1</v>
      </c>
      <c r="K3143" s="1">
        <v>0</v>
      </c>
      <c r="L3143" s="1">
        <v>0</v>
      </c>
      <c r="M3143" s="1">
        <v>0</v>
      </c>
      <c r="N3143" s="1">
        <v>1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1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1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1</v>
      </c>
      <c r="AM3143" s="1">
        <v>0</v>
      </c>
      <c r="AN3143" s="1">
        <v>0</v>
      </c>
      <c r="AO3143" s="1">
        <v>1</v>
      </c>
      <c r="AP3143" s="1">
        <v>0</v>
      </c>
      <c r="AQ3143" s="1">
        <v>0</v>
      </c>
      <c r="AR3143" s="1">
        <v>0</v>
      </c>
      <c r="AS3143" s="1">
        <v>1</v>
      </c>
      <c r="AT3143" s="1">
        <v>0</v>
      </c>
      <c r="AU3143" s="1">
        <v>0</v>
      </c>
      <c r="AV3143" s="1">
        <v>0</v>
      </c>
      <c r="AW3143" s="1">
        <v>1</v>
      </c>
      <c r="AX3143" s="1">
        <v>0</v>
      </c>
      <c r="AY3143" s="1">
        <v>0</v>
      </c>
      <c r="AZ3143" s="1">
        <v>0</v>
      </c>
      <c r="BA3143" s="1">
        <v>0</v>
      </c>
      <c r="BB3143" s="1">
        <v>1</v>
      </c>
      <c r="BC3143" s="1">
        <v>0</v>
      </c>
      <c r="BD3143" s="1">
        <v>0</v>
      </c>
      <c r="BE3143" s="1">
        <v>0</v>
      </c>
      <c r="BF3143" s="1">
        <v>1</v>
      </c>
      <c r="BG3143" s="1">
        <v>0</v>
      </c>
      <c r="BH3143" s="1">
        <v>0</v>
      </c>
      <c r="BI3143" s="1">
        <v>0</v>
      </c>
      <c r="BJ3143" s="1">
        <v>1</v>
      </c>
      <c r="BK3143" s="1">
        <v>0</v>
      </c>
      <c r="BL3143" s="2">
        <v>123.85688020400001</v>
      </c>
      <c r="BM3143" s="2">
        <v>590</v>
      </c>
      <c r="BN3143" s="2">
        <v>46.1150442478</v>
      </c>
      <c r="BO3143" s="2">
        <v>49.4</v>
      </c>
      <c r="BP3143" s="2">
        <v>12.8</v>
      </c>
      <c r="BQ3143" s="2">
        <v>40.217391304300001</v>
      </c>
      <c r="BR3143" s="2">
        <v>32.258064516099999</v>
      </c>
      <c r="BS3143" s="2">
        <v>1.1000000000000001</v>
      </c>
      <c r="BT3143" s="2">
        <v>0.26168224299100001</v>
      </c>
      <c r="BU3143" s="2">
        <v>27569</v>
      </c>
      <c r="BV3143" s="2">
        <v>0.80848100000000001</v>
      </c>
      <c r="BW3143" s="2">
        <v>0.45063500000000001</v>
      </c>
      <c r="BX3143" s="2">
        <v>0.6</v>
      </c>
      <c r="BY3143" s="2">
        <v>0.83582089552200001</v>
      </c>
      <c r="BZ3143" s="2">
        <v>0.321428571429</v>
      </c>
      <c r="CA3143" s="2">
        <v>0.56683333333300001</v>
      </c>
      <c r="CB3143" s="2">
        <v>0.56923076923100002</v>
      </c>
      <c r="CC3143" s="2">
        <v>88.335196202899994</v>
      </c>
      <c r="CD3143" s="2">
        <v>51.580964762299999</v>
      </c>
      <c r="CE3143" s="2">
        <v>872</v>
      </c>
      <c r="CF3143" s="2">
        <v>121</v>
      </c>
      <c r="CG3143" s="2">
        <v>3342.3448360500001</v>
      </c>
      <c r="CH3143" s="2">
        <v>333.31465200000002</v>
      </c>
      <c r="CI3143" s="2">
        <v>4429.2019109700004</v>
      </c>
      <c r="CJ3143" s="2">
        <v>4.5475849454399997</v>
      </c>
      <c r="CK3143" s="2">
        <v>148.031313528</v>
      </c>
      <c r="CL3143" s="2">
        <v>0.75461559514200005</v>
      </c>
      <c r="CM3143" s="1">
        <v>5</v>
      </c>
    </row>
    <row r="3144" spans="1:91" x14ac:dyDescent="0.5">
      <c r="A3144" s="1">
        <v>3143</v>
      </c>
      <c r="B3144" s="2">
        <v>1220199541</v>
      </c>
      <c r="C3144" s="2">
        <v>1</v>
      </c>
      <c r="D3144" s="2">
        <v>0</v>
      </c>
      <c r="E3144" s="2">
        <v>1</v>
      </c>
      <c r="F3144" s="2">
        <v>2.6</v>
      </c>
      <c r="G3144" s="2">
        <v>1</v>
      </c>
      <c r="H3144" s="2">
        <v>0</v>
      </c>
      <c r="I3144" s="2">
        <v>2</v>
      </c>
      <c r="J3144" s="2">
        <v>1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1</v>
      </c>
      <c r="W3144" s="1">
        <v>0</v>
      </c>
      <c r="X3144" s="1">
        <v>0</v>
      </c>
      <c r="Y3144" s="1">
        <v>1</v>
      </c>
      <c r="Z3144" s="1">
        <v>0</v>
      </c>
      <c r="AA3144" s="1">
        <v>0</v>
      </c>
      <c r="AB3144" s="1">
        <v>0</v>
      </c>
      <c r="AC3144" s="1">
        <v>0</v>
      </c>
      <c r="AD3144" s="1">
        <v>1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1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0</v>
      </c>
      <c r="BD3144" s="1">
        <v>0</v>
      </c>
      <c r="BE3144" s="1">
        <v>0</v>
      </c>
      <c r="BF3144" s="1">
        <v>0</v>
      </c>
      <c r="BG3144" s="1">
        <v>0</v>
      </c>
      <c r="BH3144" s="1">
        <v>0</v>
      </c>
      <c r="BI3144" s="1">
        <v>0</v>
      </c>
      <c r="BJ3144" s="1">
        <v>0</v>
      </c>
      <c r="BK3144" s="1">
        <v>0</v>
      </c>
      <c r="BL3144" s="2">
        <v>123.85688020400001</v>
      </c>
      <c r="BM3144" s="2">
        <v>590</v>
      </c>
      <c r="BN3144" s="2">
        <v>46.1150442478</v>
      </c>
      <c r="BO3144" s="2">
        <v>49.4</v>
      </c>
      <c r="BP3144" s="2">
        <v>12.8</v>
      </c>
      <c r="BQ3144" s="2">
        <v>40.217391304300001</v>
      </c>
      <c r="BR3144" s="2">
        <v>32.258064516099999</v>
      </c>
      <c r="BS3144" s="2">
        <v>1.1000000000000001</v>
      </c>
      <c r="BT3144" s="2">
        <v>0.26168224299100001</v>
      </c>
      <c r="BU3144" s="2">
        <v>27569</v>
      </c>
      <c r="BV3144" s="2">
        <v>0.80848100000000001</v>
      </c>
      <c r="BW3144" s="2">
        <v>0.45063500000000001</v>
      </c>
      <c r="BX3144" s="2">
        <v>0.6</v>
      </c>
      <c r="BY3144" s="2">
        <v>0.83582089552200001</v>
      </c>
      <c r="BZ3144" s="2">
        <v>0.321428571429</v>
      </c>
      <c r="CA3144" s="2">
        <v>0.56683333333300001</v>
      </c>
      <c r="CB3144" s="2">
        <v>0.56923076923100002</v>
      </c>
      <c r="CC3144" s="2">
        <v>88.335196202899994</v>
      </c>
      <c r="CD3144" s="2">
        <v>51.580964762299999</v>
      </c>
      <c r="CE3144" s="2">
        <v>1668</v>
      </c>
      <c r="CF3144" s="2">
        <v>696</v>
      </c>
      <c r="CG3144" s="2">
        <v>3342.3448360500001</v>
      </c>
      <c r="CH3144" s="2">
        <v>333.31465200000002</v>
      </c>
      <c r="CI3144" s="2">
        <v>4429.2019109700004</v>
      </c>
      <c r="CJ3144" s="2">
        <v>4.5475849454399997</v>
      </c>
      <c r="CK3144" s="2">
        <v>148.031313528</v>
      </c>
      <c r="CL3144" s="2">
        <v>0.75461559514200005</v>
      </c>
      <c r="CM3144" s="1">
        <v>5</v>
      </c>
    </row>
    <row r="3145" spans="1:91" x14ac:dyDescent="0.5">
      <c r="A3145" s="1">
        <v>3144</v>
      </c>
      <c r="B3145" s="2">
        <v>1170595744</v>
      </c>
      <c r="C3145" s="2">
        <v>0</v>
      </c>
      <c r="D3145" s="2">
        <v>1</v>
      </c>
      <c r="E3145" s="2">
        <v>1</v>
      </c>
      <c r="F3145" s="2">
        <v>1.7</v>
      </c>
      <c r="G3145" s="2">
        <v>1</v>
      </c>
      <c r="H3145" s="2">
        <v>0</v>
      </c>
      <c r="I3145" s="2">
        <v>2</v>
      </c>
      <c r="J3145" s="2">
        <v>3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1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1</v>
      </c>
      <c r="AI3145" s="1">
        <v>0</v>
      </c>
      <c r="AJ3145" s="1">
        <v>0</v>
      </c>
      <c r="AK3145" s="1">
        <v>1</v>
      </c>
      <c r="AL3145" s="1">
        <v>0</v>
      </c>
      <c r="AM3145" s="1">
        <v>0</v>
      </c>
      <c r="AN3145" s="1">
        <v>0</v>
      </c>
      <c r="AO3145" s="1">
        <v>1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1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0</v>
      </c>
      <c r="BG3145" s="1">
        <v>0</v>
      </c>
      <c r="BH3145" s="1">
        <v>0</v>
      </c>
      <c r="BI3145" s="1">
        <v>0</v>
      </c>
      <c r="BJ3145" s="1">
        <v>0</v>
      </c>
      <c r="BK3145" s="1">
        <v>0</v>
      </c>
      <c r="BL3145" s="2">
        <v>340.11830163100001</v>
      </c>
      <c r="BM3145" s="2">
        <v>470</v>
      </c>
      <c r="BN3145" s="2">
        <v>34.806122449</v>
      </c>
      <c r="BO3145" s="2">
        <v>53.8</v>
      </c>
      <c r="BP3145" s="2">
        <v>0</v>
      </c>
      <c r="BQ3145" s="2">
        <v>26.595744680900001</v>
      </c>
      <c r="BR3145" s="2">
        <v>38.297872340399998</v>
      </c>
      <c r="BS3145" s="2">
        <v>0.8</v>
      </c>
      <c r="BT3145" s="2">
        <v>0.321428571429</v>
      </c>
      <c r="BU3145" s="2">
        <v>30231</v>
      </c>
      <c r="BV3145" s="2">
        <v>0</v>
      </c>
      <c r="BW3145" s="2">
        <v>0.32655499999999998</v>
      </c>
      <c r="BX3145" s="2">
        <v>0</v>
      </c>
      <c r="BY3145" s="2">
        <v>1</v>
      </c>
      <c r="BZ3145" s="2">
        <v>0.125</v>
      </c>
      <c r="CA3145" s="2">
        <v>0.527847666667</v>
      </c>
      <c r="CB3145" s="2">
        <v>0.52</v>
      </c>
      <c r="CC3145" s="2">
        <v>77.300773677999999</v>
      </c>
      <c r="CD3145" s="2">
        <v>20.5581419528</v>
      </c>
      <c r="CE3145" s="2">
        <v>872</v>
      </c>
      <c r="CF3145" s="2">
        <v>121</v>
      </c>
      <c r="CG3145" s="2">
        <v>3528.8074061299999</v>
      </c>
      <c r="CH3145" s="2">
        <v>284.05168548500001</v>
      </c>
      <c r="CI3145" s="2">
        <v>4676.7890586800004</v>
      </c>
      <c r="CJ3145" s="2">
        <v>4.9198435250100001</v>
      </c>
      <c r="CK3145" s="2">
        <v>135.030726098</v>
      </c>
      <c r="CL3145" s="2">
        <v>0.75453636284600001</v>
      </c>
      <c r="CM3145" s="1">
        <v>5</v>
      </c>
    </row>
    <row r="3146" spans="1:91" x14ac:dyDescent="0.5">
      <c r="A3146" s="1">
        <v>3145</v>
      </c>
      <c r="B3146" s="2">
        <v>1170649452</v>
      </c>
      <c r="C3146" s="2">
        <v>1</v>
      </c>
      <c r="D3146" s="2">
        <v>0</v>
      </c>
      <c r="E3146" s="2">
        <v>0</v>
      </c>
      <c r="F3146" s="2">
        <v>2.4</v>
      </c>
      <c r="G3146" s="2">
        <v>0</v>
      </c>
      <c r="H3146" s="2">
        <v>0</v>
      </c>
      <c r="I3146" s="2">
        <v>2</v>
      </c>
      <c r="J3146" s="2">
        <v>1</v>
      </c>
      <c r="K3146" s="1">
        <v>1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1</v>
      </c>
      <c r="V3146" s="1">
        <v>0</v>
      </c>
      <c r="W3146" s="1">
        <v>0</v>
      </c>
      <c r="X3146" s="1">
        <v>1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1</v>
      </c>
      <c r="AE3146" s="1">
        <v>0</v>
      </c>
      <c r="AF3146" s="1">
        <v>0</v>
      </c>
      <c r="AG3146" s="1">
        <v>0</v>
      </c>
      <c r="AH3146" s="1">
        <v>1</v>
      </c>
      <c r="AI3146" s="1">
        <v>0</v>
      </c>
      <c r="AJ3146" s="1">
        <v>1</v>
      </c>
      <c r="AK3146" s="1">
        <v>0</v>
      </c>
      <c r="AL3146" s="1">
        <v>0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1</v>
      </c>
      <c r="AS3146" s="1">
        <v>0</v>
      </c>
      <c r="AT3146" s="1">
        <v>0</v>
      </c>
      <c r="AU3146" s="1">
        <v>0</v>
      </c>
      <c r="AV3146" s="1">
        <v>1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1</v>
      </c>
      <c r="BC3146" s="1">
        <v>0</v>
      </c>
      <c r="BD3146" s="1">
        <v>0</v>
      </c>
      <c r="BE3146" s="1">
        <v>0</v>
      </c>
      <c r="BF3146" s="1">
        <v>0</v>
      </c>
      <c r="BG3146" s="1">
        <v>0</v>
      </c>
      <c r="BH3146" s="1">
        <v>0</v>
      </c>
      <c r="BI3146" s="1">
        <v>0</v>
      </c>
      <c r="BJ3146" s="1">
        <v>0</v>
      </c>
      <c r="BK3146" s="1">
        <v>0</v>
      </c>
      <c r="BL3146" s="2">
        <v>340.11830163100001</v>
      </c>
      <c r="BM3146" s="2">
        <v>470</v>
      </c>
      <c r="BN3146" s="2">
        <v>34.806122449</v>
      </c>
      <c r="BO3146" s="2">
        <v>53.8</v>
      </c>
      <c r="BP3146" s="2">
        <v>0</v>
      </c>
      <c r="BQ3146" s="2">
        <v>26.595744680900001</v>
      </c>
      <c r="BR3146" s="2">
        <v>38.297872340399998</v>
      </c>
      <c r="BS3146" s="2">
        <v>0.8</v>
      </c>
      <c r="BT3146" s="2">
        <v>0.321428571429</v>
      </c>
      <c r="BU3146" s="2">
        <v>30231</v>
      </c>
      <c r="BV3146" s="2">
        <v>0</v>
      </c>
      <c r="BW3146" s="2">
        <v>0.32655499999999998</v>
      </c>
      <c r="BX3146" s="2">
        <v>0</v>
      </c>
      <c r="BY3146" s="2">
        <v>1</v>
      </c>
      <c r="BZ3146" s="2">
        <v>0.125</v>
      </c>
      <c r="CA3146" s="2">
        <v>0.527847666667</v>
      </c>
      <c r="CB3146" s="2">
        <v>0.52</v>
      </c>
      <c r="CC3146" s="2">
        <v>77.300773677999999</v>
      </c>
      <c r="CD3146" s="2">
        <v>20.5581419528</v>
      </c>
      <c r="CE3146" s="2">
        <v>1668</v>
      </c>
      <c r="CF3146" s="2">
        <v>696</v>
      </c>
      <c r="CG3146" s="2">
        <v>3464.2233461000001</v>
      </c>
      <c r="CH3146" s="2">
        <v>344.59945655799999</v>
      </c>
      <c r="CI3146" s="2">
        <v>4531.4338297499999</v>
      </c>
      <c r="CJ3146" s="2">
        <v>4.7009027319200003</v>
      </c>
      <c r="CK3146" s="2">
        <v>45.177769692200002</v>
      </c>
      <c r="CL3146" s="2">
        <v>0.76448724096099996</v>
      </c>
      <c r="CM3146" s="1">
        <v>5</v>
      </c>
    </row>
    <row r="3147" spans="1:91" x14ac:dyDescent="0.5">
      <c r="A3147" s="1">
        <v>3146</v>
      </c>
      <c r="B3147" s="2">
        <v>1171755733</v>
      </c>
      <c r="C3147" s="2">
        <v>0</v>
      </c>
      <c r="D3147" s="2">
        <v>1</v>
      </c>
      <c r="E3147" s="2">
        <v>0</v>
      </c>
      <c r="F3147" s="2">
        <v>3</v>
      </c>
      <c r="G3147" s="2">
        <v>1</v>
      </c>
      <c r="H3147" s="2">
        <v>0</v>
      </c>
      <c r="I3147" s="2">
        <v>2</v>
      </c>
      <c r="J3147" s="2">
        <v>1</v>
      </c>
      <c r="K3147" s="1">
        <v>0</v>
      </c>
      <c r="L3147" s="1">
        <v>0</v>
      </c>
      <c r="M3147" s="1">
        <v>0</v>
      </c>
      <c r="N3147" s="1">
        <v>0</v>
      </c>
      <c r="O3147" s="1">
        <v>1</v>
      </c>
      <c r="P3147" s="1">
        <v>0</v>
      </c>
      <c r="Q3147" s="1">
        <v>0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1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1</v>
      </c>
      <c r="AJ3147" s="1">
        <v>0</v>
      </c>
      <c r="AK3147" s="1">
        <v>1</v>
      </c>
      <c r="AL3147" s="1">
        <v>0</v>
      </c>
      <c r="AM3147" s="1">
        <v>0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1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1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1</v>
      </c>
      <c r="BF3147" s="1">
        <v>0</v>
      </c>
      <c r="BG3147" s="1">
        <v>0</v>
      </c>
      <c r="BH3147" s="1">
        <v>0</v>
      </c>
      <c r="BI3147" s="1">
        <v>1</v>
      </c>
      <c r="BJ3147" s="1">
        <v>0</v>
      </c>
      <c r="BK3147" s="1">
        <v>0</v>
      </c>
      <c r="BL3147" s="2">
        <v>340.11830163100001</v>
      </c>
      <c r="BM3147" s="2">
        <v>470</v>
      </c>
      <c r="BN3147" s="2">
        <v>34.806122449</v>
      </c>
      <c r="BO3147" s="2">
        <v>53.8</v>
      </c>
      <c r="BP3147" s="2">
        <v>0</v>
      </c>
      <c r="BQ3147" s="2">
        <v>26.595744680900001</v>
      </c>
      <c r="BR3147" s="2">
        <v>38.297872340399998</v>
      </c>
      <c r="BS3147" s="2">
        <v>0.8</v>
      </c>
      <c r="BT3147" s="2">
        <v>0.321428571429</v>
      </c>
      <c r="BU3147" s="2">
        <v>30231</v>
      </c>
      <c r="BV3147" s="2">
        <v>0</v>
      </c>
      <c r="BW3147" s="2">
        <v>0.32655499999999998</v>
      </c>
      <c r="BX3147" s="2">
        <v>0</v>
      </c>
      <c r="BY3147" s="2">
        <v>1</v>
      </c>
      <c r="BZ3147" s="2">
        <v>0.125</v>
      </c>
      <c r="CA3147" s="2">
        <v>0.527847666667</v>
      </c>
      <c r="CB3147" s="2">
        <v>0.52</v>
      </c>
      <c r="CC3147" s="2">
        <v>77.300773677999999</v>
      </c>
      <c r="CD3147" s="2">
        <v>20.5581419528</v>
      </c>
      <c r="CE3147" s="2">
        <v>872</v>
      </c>
      <c r="CF3147" s="2">
        <v>121</v>
      </c>
      <c r="CG3147" s="2">
        <v>3464.2233461000001</v>
      </c>
      <c r="CH3147" s="2">
        <v>344.59945655799999</v>
      </c>
      <c r="CI3147" s="2">
        <v>4531.4338297499999</v>
      </c>
      <c r="CJ3147" s="2">
        <v>4.7009027319200003</v>
      </c>
      <c r="CK3147" s="2">
        <v>45.177769692200002</v>
      </c>
      <c r="CL3147" s="2">
        <v>0.76448724096099996</v>
      </c>
      <c r="CM3147" s="1">
        <v>5</v>
      </c>
    </row>
    <row r="3148" spans="1:91" x14ac:dyDescent="0.5">
      <c r="A3148" s="1">
        <v>3147</v>
      </c>
      <c r="B3148" s="2">
        <v>1173853458</v>
      </c>
      <c r="C3148" s="2">
        <v>0</v>
      </c>
      <c r="D3148" s="2">
        <v>1</v>
      </c>
      <c r="E3148" s="2">
        <v>0</v>
      </c>
      <c r="F3148" s="2">
        <v>3.1</v>
      </c>
      <c r="G3148" s="2">
        <v>0</v>
      </c>
      <c r="H3148" s="2">
        <v>0</v>
      </c>
      <c r="I3148" s="2">
        <v>2</v>
      </c>
      <c r="J3148" s="2">
        <v>2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1</v>
      </c>
      <c r="AB3148" s="1">
        <v>0</v>
      </c>
      <c r="AC3148" s="1">
        <v>0</v>
      </c>
      <c r="AD3148" s="1">
        <v>1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</v>
      </c>
      <c r="AM3148" s="1">
        <v>0</v>
      </c>
      <c r="AN3148" s="1">
        <v>0</v>
      </c>
      <c r="AO3148" s="1">
        <v>1</v>
      </c>
      <c r="AP3148" s="1">
        <v>0</v>
      </c>
      <c r="AQ3148" s="1">
        <v>0</v>
      </c>
      <c r="AR3148" s="1">
        <v>0</v>
      </c>
      <c r="AS3148" s="1">
        <v>1</v>
      </c>
      <c r="AT3148" s="1">
        <v>0</v>
      </c>
      <c r="AU3148" s="1">
        <v>0</v>
      </c>
      <c r="AV3148" s="1">
        <v>1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1</v>
      </c>
      <c r="BF3148" s="1">
        <v>0</v>
      </c>
      <c r="BG3148" s="1">
        <v>0</v>
      </c>
      <c r="BH3148" s="1">
        <v>0</v>
      </c>
      <c r="BI3148" s="1">
        <v>0</v>
      </c>
      <c r="BJ3148" s="1">
        <v>1</v>
      </c>
      <c r="BK3148" s="1">
        <v>0</v>
      </c>
      <c r="BL3148" s="2">
        <v>340.11830163100001</v>
      </c>
      <c r="BM3148" s="2">
        <v>470</v>
      </c>
      <c r="BN3148" s="2">
        <v>34.806122449</v>
      </c>
      <c r="BO3148" s="2">
        <v>53.8</v>
      </c>
      <c r="BP3148" s="2">
        <v>0</v>
      </c>
      <c r="BQ3148" s="2">
        <v>26.595744680900001</v>
      </c>
      <c r="BR3148" s="2">
        <v>38.297872340399998</v>
      </c>
      <c r="BS3148" s="2">
        <v>0.8</v>
      </c>
      <c r="BT3148" s="2">
        <v>0.321428571429</v>
      </c>
      <c r="BU3148" s="2">
        <v>30231</v>
      </c>
      <c r="BV3148" s="2">
        <v>0</v>
      </c>
      <c r="BW3148" s="2">
        <v>0.32655499999999998</v>
      </c>
      <c r="BX3148" s="2">
        <v>0</v>
      </c>
      <c r="BY3148" s="2">
        <v>1</v>
      </c>
      <c r="BZ3148" s="2">
        <v>0.125</v>
      </c>
      <c r="CA3148" s="2">
        <v>0.527847666667</v>
      </c>
      <c r="CB3148" s="2">
        <v>0.52</v>
      </c>
      <c r="CC3148" s="2">
        <v>77.300773677999999</v>
      </c>
      <c r="CD3148" s="2">
        <v>20.5581419528</v>
      </c>
      <c r="CE3148" s="2">
        <v>872</v>
      </c>
      <c r="CF3148" s="2">
        <v>121</v>
      </c>
      <c r="CG3148" s="2">
        <v>3464.2233461000001</v>
      </c>
      <c r="CH3148" s="2">
        <v>344.59945655799999</v>
      </c>
      <c r="CI3148" s="2">
        <v>4531.4338297499999</v>
      </c>
      <c r="CJ3148" s="2">
        <v>4.7009027319200003</v>
      </c>
      <c r="CK3148" s="2">
        <v>45.177769692200002</v>
      </c>
      <c r="CL3148" s="2">
        <v>0.76448724096099996</v>
      </c>
      <c r="CM3148" s="1">
        <v>5</v>
      </c>
    </row>
    <row r="3149" spans="1:91" x14ac:dyDescent="0.5">
      <c r="A3149" s="1">
        <v>3148</v>
      </c>
      <c r="B3149" s="2">
        <v>1174856960</v>
      </c>
      <c r="C3149" s="2">
        <v>0</v>
      </c>
      <c r="D3149" s="2">
        <v>1</v>
      </c>
      <c r="E3149" s="2">
        <v>0</v>
      </c>
      <c r="F3149" s="2">
        <v>2.5</v>
      </c>
      <c r="G3149" s="2">
        <v>0</v>
      </c>
      <c r="H3149" s="2">
        <v>0</v>
      </c>
      <c r="I3149" s="2">
        <v>2</v>
      </c>
      <c r="J3149" s="2">
        <v>3</v>
      </c>
      <c r="K3149" s="1">
        <v>0</v>
      </c>
      <c r="L3149" s="1">
        <v>0</v>
      </c>
      <c r="M3149" s="1">
        <v>1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1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1</v>
      </c>
      <c r="AE3149" s="1">
        <v>0</v>
      </c>
      <c r="AF3149" s="1">
        <v>0</v>
      </c>
      <c r="AG3149" s="1">
        <v>0</v>
      </c>
      <c r="AH3149" s="1">
        <v>1</v>
      </c>
      <c r="AI3149" s="1">
        <v>0</v>
      </c>
      <c r="AJ3149" s="1">
        <v>1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1</v>
      </c>
      <c r="AS3149" s="1">
        <v>0</v>
      </c>
      <c r="AT3149" s="1">
        <v>0</v>
      </c>
      <c r="AU3149" s="1">
        <v>0</v>
      </c>
      <c r="AV3149" s="1">
        <v>1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1</v>
      </c>
      <c r="BF3149" s="1">
        <v>0</v>
      </c>
      <c r="BG3149" s="1">
        <v>0</v>
      </c>
      <c r="BH3149" s="1">
        <v>0</v>
      </c>
      <c r="BI3149" s="1">
        <v>0</v>
      </c>
      <c r="BJ3149" s="1">
        <v>1</v>
      </c>
      <c r="BK3149" s="1">
        <v>0</v>
      </c>
      <c r="BL3149" s="2">
        <v>340.11830163100001</v>
      </c>
      <c r="BM3149" s="2">
        <v>470</v>
      </c>
      <c r="BN3149" s="2">
        <v>34.806122449</v>
      </c>
      <c r="BO3149" s="2">
        <v>53.8</v>
      </c>
      <c r="BP3149" s="2">
        <v>0</v>
      </c>
      <c r="BQ3149" s="2">
        <v>26.595744680900001</v>
      </c>
      <c r="BR3149" s="2">
        <v>38.297872340399998</v>
      </c>
      <c r="BS3149" s="2">
        <v>0.8</v>
      </c>
      <c r="BT3149" s="2">
        <v>0.321428571429</v>
      </c>
      <c r="BU3149" s="2">
        <v>30231</v>
      </c>
      <c r="BV3149" s="2">
        <v>0</v>
      </c>
      <c r="BW3149" s="2">
        <v>0.32655499999999998</v>
      </c>
      <c r="BX3149" s="2">
        <v>0</v>
      </c>
      <c r="BY3149" s="2">
        <v>1</v>
      </c>
      <c r="BZ3149" s="2">
        <v>0.125</v>
      </c>
      <c r="CA3149" s="2">
        <v>0.527847666667</v>
      </c>
      <c r="CB3149" s="2">
        <v>0.52</v>
      </c>
      <c r="CC3149" s="2">
        <v>77.300773677999999</v>
      </c>
      <c r="CD3149" s="2">
        <v>20.5581419528</v>
      </c>
      <c r="CE3149" s="2">
        <v>872</v>
      </c>
      <c r="CF3149" s="2">
        <v>121</v>
      </c>
      <c r="CG3149" s="2">
        <v>3464.2233461000001</v>
      </c>
      <c r="CH3149" s="2">
        <v>344.59945655799999</v>
      </c>
      <c r="CI3149" s="2">
        <v>4531.4338297499999</v>
      </c>
      <c r="CJ3149" s="2">
        <v>4.7009027319200003</v>
      </c>
      <c r="CK3149" s="2">
        <v>45.177769692200002</v>
      </c>
      <c r="CL3149" s="2">
        <v>0.76448724096099996</v>
      </c>
      <c r="CM3149" s="1">
        <v>5</v>
      </c>
    </row>
    <row r="3150" spans="1:91" x14ac:dyDescent="0.5">
      <c r="A3150" s="1">
        <v>3149</v>
      </c>
      <c r="B3150" s="2">
        <v>1176885941</v>
      </c>
      <c r="C3150" s="2">
        <v>1</v>
      </c>
      <c r="D3150" s="2">
        <v>0</v>
      </c>
      <c r="E3150" s="2">
        <v>0</v>
      </c>
      <c r="F3150" s="2">
        <v>2.6</v>
      </c>
      <c r="G3150" s="2">
        <v>1</v>
      </c>
      <c r="H3150" s="2">
        <v>0</v>
      </c>
      <c r="I3150" s="2">
        <v>1</v>
      </c>
      <c r="J3150" s="2">
        <v>2</v>
      </c>
      <c r="K3150" s="1">
        <v>0</v>
      </c>
      <c r="L3150" s="1">
        <v>0</v>
      </c>
      <c r="M3150" s="1">
        <v>0</v>
      </c>
      <c r="N3150" s="1">
        <v>1</v>
      </c>
      <c r="O3150" s="1">
        <v>0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1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1</v>
      </c>
      <c r="AE3150" s="1">
        <v>0</v>
      </c>
      <c r="AF3150" s="1">
        <v>1</v>
      </c>
      <c r="AG3150" s="1">
        <v>0</v>
      </c>
      <c r="AH3150" s="1">
        <v>0</v>
      </c>
      <c r="AI3150" s="1">
        <v>0</v>
      </c>
      <c r="AJ3150" s="1">
        <v>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1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1</v>
      </c>
      <c r="BB3150" s="1">
        <v>0</v>
      </c>
      <c r="BC3150" s="1">
        <v>0</v>
      </c>
      <c r="BD3150" s="1">
        <v>0</v>
      </c>
      <c r="BE3150" s="1">
        <v>0</v>
      </c>
      <c r="BF3150" s="1">
        <v>0</v>
      </c>
      <c r="BG3150" s="1">
        <v>1</v>
      </c>
      <c r="BH3150" s="1">
        <v>1</v>
      </c>
      <c r="BI3150" s="1">
        <v>0</v>
      </c>
      <c r="BJ3150" s="1">
        <v>0</v>
      </c>
      <c r="BK3150" s="1">
        <v>0</v>
      </c>
      <c r="BL3150" s="2">
        <v>340.11830163100001</v>
      </c>
      <c r="BM3150" s="2">
        <v>470</v>
      </c>
      <c r="BN3150" s="2">
        <v>34.806122449</v>
      </c>
      <c r="BO3150" s="2">
        <v>53.8</v>
      </c>
      <c r="BP3150" s="2">
        <v>0</v>
      </c>
      <c r="BQ3150" s="2">
        <v>26.595744680900001</v>
      </c>
      <c r="BR3150" s="2">
        <v>38.297872340399998</v>
      </c>
      <c r="BS3150" s="2">
        <v>0.8</v>
      </c>
      <c r="BT3150" s="2">
        <v>0.321428571429</v>
      </c>
      <c r="BU3150" s="2">
        <v>30231</v>
      </c>
      <c r="BV3150" s="2">
        <v>0</v>
      </c>
      <c r="BW3150" s="2">
        <v>0.32655499999999998</v>
      </c>
      <c r="BX3150" s="2">
        <v>0</v>
      </c>
      <c r="BY3150" s="2">
        <v>1</v>
      </c>
      <c r="BZ3150" s="2">
        <v>0.125</v>
      </c>
      <c r="CA3150" s="2">
        <v>0.527847666667</v>
      </c>
      <c r="CB3150" s="2">
        <v>0.52</v>
      </c>
      <c r="CC3150" s="2">
        <v>77.300773677999999</v>
      </c>
      <c r="CD3150" s="2">
        <v>20.5581419528</v>
      </c>
      <c r="CE3150" s="2">
        <v>1668</v>
      </c>
      <c r="CF3150" s="2">
        <v>696</v>
      </c>
      <c r="CG3150" s="2">
        <v>3491.4512348899998</v>
      </c>
      <c r="CH3150" s="2">
        <v>373.06830895600001</v>
      </c>
      <c r="CI3150" s="2">
        <v>4559.9026821500001</v>
      </c>
      <c r="CJ3150" s="2">
        <v>4.7436649584400001</v>
      </c>
      <c r="CK3150" s="2">
        <v>73.646622089900006</v>
      </c>
      <c r="CL3150" s="2">
        <v>0.76568547143700005</v>
      </c>
      <c r="CM3150" s="1">
        <v>5</v>
      </c>
    </row>
    <row r="3151" spans="1:91" x14ac:dyDescent="0.5">
      <c r="A3151" s="1">
        <v>3150</v>
      </c>
      <c r="B3151" s="2">
        <v>1192468788</v>
      </c>
      <c r="C3151" s="2">
        <v>1</v>
      </c>
      <c r="D3151" s="2">
        <v>0</v>
      </c>
      <c r="E3151" s="2">
        <v>1</v>
      </c>
      <c r="F3151" s="2">
        <v>2.4</v>
      </c>
      <c r="G3151" s="2">
        <v>1</v>
      </c>
      <c r="H3151" s="2">
        <v>0</v>
      </c>
      <c r="I3151" s="2">
        <v>2</v>
      </c>
      <c r="J3151" s="2">
        <v>1</v>
      </c>
      <c r="K3151" s="1">
        <v>0</v>
      </c>
      <c r="L3151" s="1">
        <v>0</v>
      </c>
      <c r="M3151" s="1">
        <v>1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0</v>
      </c>
      <c r="AH3151" s="1">
        <v>1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1</v>
      </c>
      <c r="AP3151" s="1">
        <v>0</v>
      </c>
      <c r="AQ3151" s="1">
        <v>0</v>
      </c>
      <c r="AR3151" s="1">
        <v>0</v>
      </c>
      <c r="AS3151" s="1">
        <v>1</v>
      </c>
      <c r="AT3151" s="1">
        <v>0</v>
      </c>
      <c r="AU3151" s="1">
        <v>0</v>
      </c>
      <c r="AV3151" s="1">
        <v>0</v>
      </c>
      <c r="AW3151" s="1">
        <v>1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  <c r="BF3151" s="1">
        <v>1</v>
      </c>
      <c r="BG3151" s="1">
        <v>0</v>
      </c>
      <c r="BH3151" s="1">
        <v>0</v>
      </c>
      <c r="BI3151" s="1">
        <v>0</v>
      </c>
      <c r="BJ3151" s="1">
        <v>0</v>
      </c>
      <c r="BK3151" s="1">
        <v>1</v>
      </c>
      <c r="BL3151" s="2">
        <v>340.11830163100001</v>
      </c>
      <c r="BM3151" s="2">
        <v>470</v>
      </c>
      <c r="BN3151" s="2">
        <v>34.806122449</v>
      </c>
      <c r="BO3151" s="2">
        <v>53.8</v>
      </c>
      <c r="BP3151" s="2">
        <v>0</v>
      </c>
      <c r="BQ3151" s="2">
        <v>26.595744680900001</v>
      </c>
      <c r="BR3151" s="2">
        <v>38.297872340399998</v>
      </c>
      <c r="BS3151" s="2">
        <v>0.8</v>
      </c>
      <c r="BT3151" s="2">
        <v>0.321428571429</v>
      </c>
      <c r="BU3151" s="2">
        <v>30231</v>
      </c>
      <c r="BV3151" s="2">
        <v>0</v>
      </c>
      <c r="BW3151" s="2">
        <v>0.32655499999999998</v>
      </c>
      <c r="BX3151" s="2">
        <v>0</v>
      </c>
      <c r="BY3151" s="2">
        <v>1</v>
      </c>
      <c r="BZ3151" s="2">
        <v>0.125</v>
      </c>
      <c r="CA3151" s="2">
        <v>0.527847666667</v>
      </c>
      <c r="CB3151" s="2">
        <v>0.52</v>
      </c>
      <c r="CC3151" s="2">
        <v>77.300773677999999</v>
      </c>
      <c r="CD3151" s="2">
        <v>20.5581419528</v>
      </c>
      <c r="CE3151" s="2">
        <v>1668</v>
      </c>
      <c r="CF3151" s="2">
        <v>696</v>
      </c>
      <c r="CG3151" s="2">
        <v>3464.2233461000001</v>
      </c>
      <c r="CH3151" s="2">
        <v>344.59945655799999</v>
      </c>
      <c r="CI3151" s="2">
        <v>4531.4338297499999</v>
      </c>
      <c r="CJ3151" s="2">
        <v>4.7009027319200003</v>
      </c>
      <c r="CK3151" s="2">
        <v>45.177769692200002</v>
      </c>
      <c r="CL3151" s="2">
        <v>0.76448724096099996</v>
      </c>
      <c r="CM3151" s="1">
        <v>5</v>
      </c>
    </row>
    <row r="3152" spans="1:91" x14ac:dyDescent="0.5">
      <c r="A3152" s="1">
        <v>3151</v>
      </c>
      <c r="B3152" s="2">
        <v>1216379459</v>
      </c>
      <c r="C3152" s="2">
        <v>0</v>
      </c>
      <c r="D3152" s="2">
        <v>1</v>
      </c>
      <c r="E3152" s="2">
        <v>1</v>
      </c>
      <c r="F3152" s="2">
        <v>3</v>
      </c>
      <c r="G3152" s="2">
        <v>0</v>
      </c>
      <c r="H3152" s="2">
        <v>1</v>
      </c>
      <c r="I3152" s="2">
        <v>2</v>
      </c>
      <c r="J3152" s="2">
        <v>1</v>
      </c>
      <c r="K3152" s="1">
        <v>0</v>
      </c>
      <c r="L3152" s="1">
        <v>0</v>
      </c>
      <c r="M3152" s="1">
        <v>1</v>
      </c>
      <c r="N3152" s="1">
        <v>0</v>
      </c>
      <c r="O3152" s="1">
        <v>0</v>
      </c>
      <c r="P3152" s="1">
        <v>1</v>
      </c>
      <c r="Q3152" s="1">
        <v>0</v>
      </c>
      <c r="R3152" s="1">
        <v>0</v>
      </c>
      <c r="S3152" s="1">
        <v>0</v>
      </c>
      <c r="T3152" s="1">
        <v>1</v>
      </c>
      <c r="U3152" s="1">
        <v>0</v>
      </c>
      <c r="V3152" s="1">
        <v>0</v>
      </c>
      <c r="W3152" s="1">
        <v>0</v>
      </c>
      <c r="X3152" s="1">
        <v>1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1</v>
      </c>
      <c r="AH3152" s="1">
        <v>0</v>
      </c>
      <c r="AI3152" s="1">
        <v>0</v>
      </c>
      <c r="AJ3152" s="1">
        <v>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1</v>
      </c>
      <c r="AT3152" s="1">
        <v>0</v>
      </c>
      <c r="AU3152" s="1">
        <v>0</v>
      </c>
      <c r="AV3152" s="1">
        <v>1</v>
      </c>
      <c r="AW3152" s="1">
        <v>0</v>
      </c>
      <c r="AX3152" s="1">
        <v>0</v>
      </c>
      <c r="AY3152" s="1">
        <v>0</v>
      </c>
      <c r="AZ3152" s="1">
        <v>0</v>
      </c>
      <c r="BA3152" s="1">
        <v>1</v>
      </c>
      <c r="BB3152" s="1">
        <v>0</v>
      </c>
      <c r="BC3152" s="1">
        <v>0</v>
      </c>
      <c r="BD3152" s="1">
        <v>1</v>
      </c>
      <c r="BE3152" s="1">
        <v>0</v>
      </c>
      <c r="BF3152" s="1">
        <v>0</v>
      </c>
      <c r="BG3152" s="1">
        <v>0</v>
      </c>
      <c r="BH3152" s="1">
        <v>0</v>
      </c>
      <c r="BI3152" s="1">
        <v>0</v>
      </c>
      <c r="BJ3152" s="1">
        <v>0</v>
      </c>
      <c r="BK3152" s="1">
        <v>0</v>
      </c>
      <c r="BL3152" s="2">
        <v>340.11830163100001</v>
      </c>
      <c r="BM3152" s="2">
        <v>470</v>
      </c>
      <c r="BN3152" s="2">
        <v>34.806122449</v>
      </c>
      <c r="BO3152" s="2">
        <v>53.8</v>
      </c>
      <c r="BP3152" s="2">
        <v>0</v>
      </c>
      <c r="BQ3152" s="2">
        <v>26.595744680900001</v>
      </c>
      <c r="BR3152" s="2">
        <v>38.297872340399998</v>
      </c>
      <c r="BS3152" s="2">
        <v>0.8</v>
      </c>
      <c r="BT3152" s="2">
        <v>0.321428571429</v>
      </c>
      <c r="BU3152" s="2">
        <v>30231</v>
      </c>
      <c r="BV3152" s="2">
        <v>0</v>
      </c>
      <c r="BW3152" s="2">
        <v>0.32655499999999998</v>
      </c>
      <c r="BX3152" s="2">
        <v>0</v>
      </c>
      <c r="BY3152" s="2">
        <v>1</v>
      </c>
      <c r="BZ3152" s="2">
        <v>0.125</v>
      </c>
      <c r="CA3152" s="2">
        <v>0.527847666667</v>
      </c>
      <c r="CB3152" s="2">
        <v>0.52</v>
      </c>
      <c r="CC3152" s="2">
        <v>77.300773677999999</v>
      </c>
      <c r="CD3152" s="2">
        <v>20.5581419528</v>
      </c>
      <c r="CE3152" s="2">
        <v>872</v>
      </c>
      <c r="CF3152" s="2">
        <v>121</v>
      </c>
      <c r="CG3152" s="2">
        <v>3491.4512348899998</v>
      </c>
      <c r="CH3152" s="2">
        <v>373.06830895600001</v>
      </c>
      <c r="CI3152" s="2">
        <v>4559.9026821500001</v>
      </c>
      <c r="CJ3152" s="2">
        <v>4.7436649584400001</v>
      </c>
      <c r="CK3152" s="2">
        <v>73.646622089900006</v>
      </c>
      <c r="CL3152" s="2">
        <v>0.76568547143700005</v>
      </c>
      <c r="CM3152" s="1">
        <v>5</v>
      </c>
    </row>
    <row r="3153" spans="1:91" x14ac:dyDescent="0.5">
      <c r="A3153" s="1">
        <v>3152</v>
      </c>
      <c r="B3153" s="2">
        <v>1230595255</v>
      </c>
      <c r="C3153" s="2">
        <v>1</v>
      </c>
      <c r="D3153" s="2">
        <v>0</v>
      </c>
      <c r="E3153" s="2">
        <v>1</v>
      </c>
      <c r="F3153" s="2">
        <v>3</v>
      </c>
      <c r="G3153" s="2">
        <v>0</v>
      </c>
      <c r="H3153" s="2">
        <v>1</v>
      </c>
      <c r="I3153" s="2">
        <v>2</v>
      </c>
      <c r="J3153" s="2">
        <v>1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1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1</v>
      </c>
      <c r="AF3153" s="1">
        <v>1</v>
      </c>
      <c r="AG3153" s="1">
        <v>0</v>
      </c>
      <c r="AH3153" s="1">
        <v>0</v>
      </c>
      <c r="AI3153" s="1">
        <v>0</v>
      </c>
      <c r="AJ3153" s="1">
        <v>1</v>
      </c>
      <c r="AK3153" s="1">
        <v>0</v>
      </c>
      <c r="AL3153" s="1">
        <v>0</v>
      </c>
      <c r="AM3153" s="1">
        <v>0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1</v>
      </c>
      <c r="AT3153" s="1">
        <v>0</v>
      </c>
      <c r="AU3153" s="1">
        <v>0</v>
      </c>
      <c r="AV3153" s="1">
        <v>1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1</v>
      </c>
      <c r="BE3153" s="1">
        <v>0</v>
      </c>
      <c r="BF3153" s="1">
        <v>0</v>
      </c>
      <c r="BG3153" s="1">
        <v>0</v>
      </c>
      <c r="BH3153" s="1">
        <v>0</v>
      </c>
      <c r="BI3153" s="1">
        <v>0</v>
      </c>
      <c r="BJ3153" s="1">
        <v>0</v>
      </c>
      <c r="BK3153" s="1">
        <v>0</v>
      </c>
      <c r="BL3153" s="2">
        <v>340.11830163100001</v>
      </c>
      <c r="BM3153" s="2">
        <v>470</v>
      </c>
      <c r="BN3153" s="2">
        <v>34.806122449</v>
      </c>
      <c r="BO3153" s="2">
        <v>53.8</v>
      </c>
      <c r="BP3153" s="2">
        <v>0</v>
      </c>
      <c r="BQ3153" s="2">
        <v>26.595744680900001</v>
      </c>
      <c r="BR3153" s="2">
        <v>38.297872340399998</v>
      </c>
      <c r="BS3153" s="2">
        <v>0.8</v>
      </c>
      <c r="BT3153" s="2">
        <v>0.321428571429</v>
      </c>
      <c r="BU3153" s="2">
        <v>30231</v>
      </c>
      <c r="BV3153" s="2">
        <v>0</v>
      </c>
      <c r="BW3153" s="2">
        <v>0.32655499999999998</v>
      </c>
      <c r="BX3153" s="2">
        <v>0</v>
      </c>
      <c r="BY3153" s="2">
        <v>1</v>
      </c>
      <c r="BZ3153" s="2">
        <v>0.125</v>
      </c>
      <c r="CA3153" s="2">
        <v>0.527847666667</v>
      </c>
      <c r="CB3153" s="2">
        <v>0.52</v>
      </c>
      <c r="CC3153" s="2">
        <v>77.300773677999999</v>
      </c>
      <c r="CD3153" s="2">
        <v>20.5581419528</v>
      </c>
      <c r="CE3153" s="2">
        <v>1668</v>
      </c>
      <c r="CF3153" s="2">
        <v>696</v>
      </c>
      <c r="CG3153" s="2">
        <v>3491.4512348899998</v>
      </c>
      <c r="CH3153" s="2">
        <v>373.06830895600001</v>
      </c>
      <c r="CI3153" s="2">
        <v>4559.9026821500001</v>
      </c>
      <c r="CJ3153" s="2">
        <v>4.7436649584400001</v>
      </c>
      <c r="CK3153" s="2">
        <v>73.646622089900006</v>
      </c>
      <c r="CL3153" s="2">
        <v>0.76568547143700005</v>
      </c>
      <c r="CM3153" s="1">
        <v>5</v>
      </c>
    </row>
    <row r="3154" spans="1:91" x14ac:dyDescent="0.5">
      <c r="A3154" s="1">
        <v>3153</v>
      </c>
      <c r="B3154" s="2">
        <v>1236556624</v>
      </c>
      <c r="C3154" s="2">
        <v>0</v>
      </c>
      <c r="D3154" s="2">
        <v>1</v>
      </c>
      <c r="E3154" s="2">
        <v>0</v>
      </c>
      <c r="F3154" s="2">
        <v>2</v>
      </c>
      <c r="G3154" s="2">
        <v>0</v>
      </c>
      <c r="H3154" s="2">
        <v>0</v>
      </c>
      <c r="I3154" s="2">
        <v>2</v>
      </c>
      <c r="J3154" s="2">
        <v>2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1</v>
      </c>
      <c r="W3154" s="1">
        <v>0</v>
      </c>
      <c r="X3154" s="1">
        <v>0</v>
      </c>
      <c r="Y3154" s="1">
        <v>1</v>
      </c>
      <c r="Z3154" s="1">
        <v>0</v>
      </c>
      <c r="AA3154" s="1">
        <v>0</v>
      </c>
      <c r="AB3154" s="1">
        <v>0</v>
      </c>
      <c r="AC3154" s="1">
        <v>1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1</v>
      </c>
      <c r="AQ3154" s="1">
        <v>0</v>
      </c>
      <c r="AR3154" s="1">
        <v>0</v>
      </c>
      <c r="AS3154" s="1">
        <v>1</v>
      </c>
      <c r="AT3154" s="1">
        <v>0</v>
      </c>
      <c r="AU3154" s="1">
        <v>0</v>
      </c>
      <c r="AV3154" s="1">
        <v>0</v>
      </c>
      <c r="AW3154" s="1">
        <v>0</v>
      </c>
      <c r="AX3154" s="1">
        <v>1</v>
      </c>
      <c r="AY3154" s="1">
        <v>0</v>
      </c>
      <c r="AZ3154" s="1">
        <v>0</v>
      </c>
      <c r="BA3154" s="1">
        <v>0</v>
      </c>
      <c r="BB3154" s="1">
        <v>1</v>
      </c>
      <c r="BC3154" s="1">
        <v>0</v>
      </c>
      <c r="BD3154" s="1">
        <v>0</v>
      </c>
      <c r="BE3154" s="1">
        <v>0</v>
      </c>
      <c r="BF3154" s="1">
        <v>0</v>
      </c>
      <c r="BG3154" s="1">
        <v>0</v>
      </c>
      <c r="BH3154" s="1">
        <v>0</v>
      </c>
      <c r="BI3154" s="1">
        <v>0</v>
      </c>
      <c r="BJ3154" s="1">
        <v>0</v>
      </c>
      <c r="BK3154" s="1">
        <v>0</v>
      </c>
      <c r="BL3154" s="2">
        <v>340.11830163100001</v>
      </c>
      <c r="BM3154" s="2">
        <v>470</v>
      </c>
      <c r="BN3154" s="2">
        <v>34.806122449</v>
      </c>
      <c r="BO3154" s="2">
        <v>53.8</v>
      </c>
      <c r="BP3154" s="2">
        <v>0</v>
      </c>
      <c r="BQ3154" s="2">
        <v>26.595744680900001</v>
      </c>
      <c r="BR3154" s="2">
        <v>38.297872340399998</v>
      </c>
      <c r="BS3154" s="2">
        <v>0.8</v>
      </c>
      <c r="BT3154" s="2">
        <v>0.321428571429</v>
      </c>
      <c r="BU3154" s="2">
        <v>30231</v>
      </c>
      <c r="BV3154" s="2">
        <v>0</v>
      </c>
      <c r="BW3154" s="2">
        <v>0.32655499999999998</v>
      </c>
      <c r="BX3154" s="2">
        <v>0</v>
      </c>
      <c r="BY3154" s="2">
        <v>1</v>
      </c>
      <c r="BZ3154" s="2">
        <v>0.125</v>
      </c>
      <c r="CA3154" s="2">
        <v>0.527847666667</v>
      </c>
      <c r="CB3154" s="2">
        <v>0.52</v>
      </c>
      <c r="CC3154" s="2">
        <v>77.300773677999999</v>
      </c>
      <c r="CD3154" s="2">
        <v>20.5581419528</v>
      </c>
      <c r="CE3154" s="2">
        <v>872</v>
      </c>
      <c r="CF3154" s="2">
        <v>121</v>
      </c>
      <c r="CG3154" s="2">
        <v>3464.2233461000001</v>
      </c>
      <c r="CH3154" s="2">
        <v>344.59945655799999</v>
      </c>
      <c r="CI3154" s="2">
        <v>4531.4338297499999</v>
      </c>
      <c r="CJ3154" s="2">
        <v>4.7009027319200003</v>
      </c>
      <c r="CK3154" s="2">
        <v>45.177769692200002</v>
      </c>
      <c r="CL3154" s="2">
        <v>0.76448724096099996</v>
      </c>
      <c r="CM3154" s="1">
        <v>5</v>
      </c>
    </row>
    <row r="3155" spans="1:91" x14ac:dyDescent="0.5">
      <c r="A3155" s="1">
        <v>3154</v>
      </c>
      <c r="B3155" s="2">
        <v>1170606751</v>
      </c>
      <c r="C3155" s="2">
        <v>0</v>
      </c>
      <c r="D3155" s="2">
        <v>1</v>
      </c>
      <c r="E3155" s="2">
        <v>1</v>
      </c>
      <c r="F3155" s="2">
        <v>2.1</v>
      </c>
      <c r="G3155" s="2">
        <v>0</v>
      </c>
      <c r="H3155" s="2">
        <v>0</v>
      </c>
      <c r="I3155" s="2">
        <v>2</v>
      </c>
      <c r="J3155" s="2">
        <v>2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1</v>
      </c>
      <c r="S3155" s="1">
        <v>0</v>
      </c>
      <c r="T3155" s="1">
        <v>0</v>
      </c>
      <c r="U3155" s="1">
        <v>0</v>
      </c>
      <c r="V3155" s="1">
        <v>1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1</v>
      </c>
      <c r="AI3155" s="1">
        <v>0</v>
      </c>
      <c r="AJ3155" s="1">
        <v>0</v>
      </c>
      <c r="AK3155" s="1">
        <v>1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1</v>
      </c>
      <c r="AR3155" s="1">
        <v>0</v>
      </c>
      <c r="AS3155" s="1">
        <v>0</v>
      </c>
      <c r="AT3155" s="1">
        <v>1</v>
      </c>
      <c r="AU3155" s="1">
        <v>0</v>
      </c>
      <c r="AV3155" s="1">
        <v>1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0</v>
      </c>
      <c r="BE3155" s="1">
        <v>0</v>
      </c>
      <c r="BF3155" s="1">
        <v>1</v>
      </c>
      <c r="BG3155" s="1">
        <v>0</v>
      </c>
      <c r="BH3155" s="1">
        <v>0</v>
      </c>
      <c r="BI3155" s="1">
        <v>1</v>
      </c>
      <c r="BJ3155" s="1">
        <v>0</v>
      </c>
      <c r="BK3155" s="1">
        <v>0</v>
      </c>
      <c r="BL3155" s="2">
        <v>22.8331901661</v>
      </c>
      <c r="BM3155" s="2">
        <v>705</v>
      </c>
      <c r="BN3155" s="2">
        <v>36.782608695699999</v>
      </c>
      <c r="BO3155" s="2">
        <v>57.1</v>
      </c>
      <c r="BP3155" s="2">
        <v>3.3</v>
      </c>
      <c r="BQ3155" s="2">
        <v>32.173913043500001</v>
      </c>
      <c r="BR3155" s="2">
        <v>21.7391304348</v>
      </c>
      <c r="BS3155" s="2">
        <v>0.7</v>
      </c>
      <c r="BT3155" s="2">
        <v>0.204724409449</v>
      </c>
      <c r="BU3155" s="2">
        <v>21191</v>
      </c>
      <c r="BV3155" s="2">
        <v>0.77506200000000003</v>
      </c>
      <c r="BW3155" s="2">
        <v>0.67528500000000002</v>
      </c>
      <c r="BX3155" s="2">
        <v>0.52631578947400004</v>
      </c>
      <c r="BY3155" s="2">
        <v>0.62105263157900004</v>
      </c>
      <c r="BZ3155" s="2">
        <v>0.220338983051</v>
      </c>
      <c r="CA3155" s="2">
        <v>0.67167263636399999</v>
      </c>
      <c r="CB3155" s="2">
        <v>0.4</v>
      </c>
      <c r="CC3155" s="2">
        <v>78.693309271999993</v>
      </c>
      <c r="CD3155" s="2">
        <v>35.7412232358</v>
      </c>
      <c r="CE3155" s="2">
        <v>872</v>
      </c>
      <c r="CF3155" s="2">
        <v>121</v>
      </c>
      <c r="CG3155" s="2">
        <v>3485.17126512</v>
      </c>
      <c r="CH3155" s="2">
        <v>175.24231725600001</v>
      </c>
      <c r="CI3155" s="2">
        <v>4474.6787654999998</v>
      </c>
      <c r="CJ3155" s="2">
        <v>4.5195021851900004</v>
      </c>
      <c r="CK3155" s="2">
        <v>2.3173448430299999</v>
      </c>
      <c r="CL3155" s="2">
        <v>0.77886513150199999</v>
      </c>
      <c r="CM3155" s="1">
        <v>5</v>
      </c>
    </row>
    <row r="3156" spans="1:91" x14ac:dyDescent="0.5">
      <c r="A3156" s="1">
        <v>3155</v>
      </c>
      <c r="B3156" s="2">
        <v>1170668000</v>
      </c>
      <c r="C3156" s="2">
        <v>1</v>
      </c>
      <c r="D3156" s="2">
        <v>0</v>
      </c>
      <c r="E3156" s="2">
        <v>1</v>
      </c>
      <c r="F3156" s="2">
        <v>2.4</v>
      </c>
      <c r="G3156" s="2">
        <v>1</v>
      </c>
      <c r="H3156" s="2">
        <v>0</v>
      </c>
      <c r="I3156" s="2">
        <v>2</v>
      </c>
      <c r="J3156" s="2">
        <v>2</v>
      </c>
      <c r="K3156" s="1">
        <v>0</v>
      </c>
      <c r="L3156" s="1">
        <v>0</v>
      </c>
      <c r="M3156" s="1">
        <v>1</v>
      </c>
      <c r="N3156" s="1">
        <v>0</v>
      </c>
      <c r="O3156" s="1">
        <v>0</v>
      </c>
      <c r="P3156" s="1">
        <v>0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1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1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1</v>
      </c>
      <c r="AU3156" s="1">
        <v>0</v>
      </c>
      <c r="AV3156" s="1">
        <v>1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1</v>
      </c>
      <c r="BE3156" s="1">
        <v>0</v>
      </c>
      <c r="BF3156" s="1">
        <v>0</v>
      </c>
      <c r="BG3156" s="1">
        <v>0</v>
      </c>
      <c r="BH3156" s="1">
        <v>0</v>
      </c>
      <c r="BI3156" s="1">
        <v>0</v>
      </c>
      <c r="BJ3156" s="1">
        <v>0</v>
      </c>
      <c r="BK3156" s="1">
        <v>0</v>
      </c>
      <c r="BL3156" s="2">
        <v>22.8331901661</v>
      </c>
      <c r="BM3156" s="2">
        <v>705</v>
      </c>
      <c r="BN3156" s="2">
        <v>36.782608695699999</v>
      </c>
      <c r="BO3156" s="2">
        <v>57.1</v>
      </c>
      <c r="BP3156" s="2">
        <v>3.3</v>
      </c>
      <c r="BQ3156" s="2">
        <v>32.173913043500001</v>
      </c>
      <c r="BR3156" s="2">
        <v>21.7391304348</v>
      </c>
      <c r="BS3156" s="2">
        <v>0.7</v>
      </c>
      <c r="BT3156" s="2">
        <v>0.204724409449</v>
      </c>
      <c r="BU3156" s="2">
        <v>21191</v>
      </c>
      <c r="BV3156" s="2">
        <v>0.77506200000000003</v>
      </c>
      <c r="BW3156" s="2">
        <v>0.67528500000000002</v>
      </c>
      <c r="BX3156" s="2">
        <v>0.52631578947400004</v>
      </c>
      <c r="BY3156" s="2">
        <v>0.62105263157900004</v>
      </c>
      <c r="BZ3156" s="2">
        <v>0.220338983051</v>
      </c>
      <c r="CA3156" s="2">
        <v>0.67167263636399999</v>
      </c>
      <c r="CB3156" s="2">
        <v>0.4</v>
      </c>
      <c r="CC3156" s="2">
        <v>78.693309271999993</v>
      </c>
      <c r="CD3156" s="2">
        <v>35.7412232358</v>
      </c>
      <c r="CE3156" s="2">
        <v>1668</v>
      </c>
      <c r="CF3156" s="2">
        <v>696</v>
      </c>
      <c r="CG3156" s="2">
        <v>3458.4158877899999</v>
      </c>
      <c r="CH3156" s="2">
        <v>341.42835840700002</v>
      </c>
      <c r="CI3156" s="2">
        <v>4528.2627315999998</v>
      </c>
      <c r="CJ3156" s="2">
        <v>4.6961395185799999</v>
      </c>
      <c r="CK3156" s="2">
        <v>42.006671541400003</v>
      </c>
      <c r="CL3156" s="2">
        <v>0.76374011243999995</v>
      </c>
      <c r="CM3156" s="1">
        <v>5</v>
      </c>
    </row>
    <row r="3157" spans="1:91" x14ac:dyDescent="0.5">
      <c r="A3157" s="1">
        <v>3156</v>
      </c>
      <c r="B3157" s="2">
        <v>1170679918</v>
      </c>
      <c r="C3157" s="2">
        <v>0</v>
      </c>
      <c r="D3157" s="2">
        <v>1</v>
      </c>
      <c r="E3157" s="2">
        <v>1</v>
      </c>
      <c r="F3157" s="2">
        <v>2.4</v>
      </c>
      <c r="G3157" s="2">
        <v>0</v>
      </c>
      <c r="H3157" s="2">
        <v>0</v>
      </c>
      <c r="I3157" s="2">
        <v>2</v>
      </c>
      <c r="J3157" s="2">
        <v>2</v>
      </c>
      <c r="K3157" s="1">
        <v>0</v>
      </c>
      <c r="L3157" s="1">
        <v>1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1</v>
      </c>
      <c r="S3157" s="1">
        <v>0</v>
      </c>
      <c r="T3157" s="1">
        <v>1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</v>
      </c>
      <c r="AK3157" s="1">
        <v>0</v>
      </c>
      <c r="AL3157" s="1">
        <v>0</v>
      </c>
      <c r="AM3157" s="1">
        <v>0</v>
      </c>
      <c r="AN3157" s="1">
        <v>0</v>
      </c>
      <c r="AO3157" s="1">
        <v>1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1</v>
      </c>
      <c r="BE3157" s="1">
        <v>0</v>
      </c>
      <c r="BF3157" s="1">
        <v>0</v>
      </c>
      <c r="BG3157" s="1">
        <v>0</v>
      </c>
      <c r="BH3157" s="1">
        <v>0</v>
      </c>
      <c r="BI3157" s="1">
        <v>0</v>
      </c>
      <c r="BJ3157" s="1">
        <v>1</v>
      </c>
      <c r="BK3157" s="1">
        <v>0</v>
      </c>
      <c r="BL3157" s="2">
        <v>22.8331901661</v>
      </c>
      <c r="BM3157" s="2">
        <v>705</v>
      </c>
      <c r="BN3157" s="2">
        <v>36.782608695699999</v>
      </c>
      <c r="BO3157" s="2">
        <v>57.1</v>
      </c>
      <c r="BP3157" s="2">
        <v>3.3</v>
      </c>
      <c r="BQ3157" s="2">
        <v>32.173913043500001</v>
      </c>
      <c r="BR3157" s="2">
        <v>21.7391304348</v>
      </c>
      <c r="BS3157" s="2">
        <v>0.7</v>
      </c>
      <c r="BT3157" s="2">
        <v>0.204724409449</v>
      </c>
      <c r="BU3157" s="2">
        <v>21191</v>
      </c>
      <c r="BV3157" s="2">
        <v>0.77506200000000003</v>
      </c>
      <c r="BW3157" s="2">
        <v>0.67528500000000002</v>
      </c>
      <c r="BX3157" s="2">
        <v>0.52631578947400004</v>
      </c>
      <c r="BY3157" s="2">
        <v>0.62105263157900004</v>
      </c>
      <c r="BZ3157" s="2">
        <v>0.220338983051</v>
      </c>
      <c r="CA3157" s="2">
        <v>0.67167263636399999</v>
      </c>
      <c r="CB3157" s="2">
        <v>0.4</v>
      </c>
      <c r="CC3157" s="2">
        <v>78.693309271999993</v>
      </c>
      <c r="CD3157" s="2">
        <v>35.7412232358</v>
      </c>
      <c r="CE3157" s="2">
        <v>872</v>
      </c>
      <c r="CF3157" s="2">
        <v>121</v>
      </c>
      <c r="CG3157" s="2">
        <v>3458.4158877899999</v>
      </c>
      <c r="CH3157" s="2">
        <v>341.42835840700002</v>
      </c>
      <c r="CI3157" s="2">
        <v>4528.2627315999998</v>
      </c>
      <c r="CJ3157" s="2">
        <v>4.6961395185799999</v>
      </c>
      <c r="CK3157" s="2">
        <v>42.006671541400003</v>
      </c>
      <c r="CL3157" s="2">
        <v>0.76374011243999995</v>
      </c>
      <c r="CM3157" s="1">
        <v>5</v>
      </c>
    </row>
    <row r="3158" spans="1:91" x14ac:dyDescent="0.5">
      <c r="A3158" s="1">
        <v>3157</v>
      </c>
      <c r="B3158" s="2">
        <v>1216166549</v>
      </c>
      <c r="C3158" s="2">
        <v>0</v>
      </c>
      <c r="D3158" s="2">
        <v>1</v>
      </c>
      <c r="E3158" s="2">
        <v>0</v>
      </c>
      <c r="F3158" s="2">
        <v>2.4</v>
      </c>
      <c r="G3158" s="2">
        <v>0</v>
      </c>
      <c r="H3158" s="2">
        <v>0</v>
      </c>
      <c r="I3158" s="2">
        <v>2</v>
      </c>
      <c r="J3158" s="2">
        <v>1</v>
      </c>
      <c r="K3158" s="1">
        <v>0</v>
      </c>
      <c r="L3158" s="1">
        <v>0</v>
      </c>
      <c r="M3158" s="1">
        <v>0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1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1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1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1</v>
      </c>
      <c r="BG3158" s="1">
        <v>0</v>
      </c>
      <c r="BH3158" s="1">
        <v>0</v>
      </c>
      <c r="BI3158" s="1">
        <v>1</v>
      </c>
      <c r="BJ3158" s="1">
        <v>0</v>
      </c>
      <c r="BK3158" s="1">
        <v>0</v>
      </c>
      <c r="BL3158" s="2">
        <v>22.8331901661</v>
      </c>
      <c r="BM3158" s="2">
        <v>705</v>
      </c>
      <c r="BN3158" s="2">
        <v>36.782608695699999</v>
      </c>
      <c r="BO3158" s="2">
        <v>57.1</v>
      </c>
      <c r="BP3158" s="2">
        <v>3.3</v>
      </c>
      <c r="BQ3158" s="2">
        <v>32.173913043500001</v>
      </c>
      <c r="BR3158" s="2">
        <v>21.7391304348</v>
      </c>
      <c r="BS3158" s="2">
        <v>0.7</v>
      </c>
      <c r="BT3158" s="2">
        <v>0.204724409449</v>
      </c>
      <c r="BU3158" s="2">
        <v>21191</v>
      </c>
      <c r="BV3158" s="2">
        <v>0.77506200000000003</v>
      </c>
      <c r="BW3158" s="2">
        <v>0.67528500000000002</v>
      </c>
      <c r="BX3158" s="2">
        <v>0.52631578947400004</v>
      </c>
      <c r="BY3158" s="2">
        <v>0.62105263157900004</v>
      </c>
      <c r="BZ3158" s="2">
        <v>0.220338983051</v>
      </c>
      <c r="CA3158" s="2">
        <v>0.67167263636399999</v>
      </c>
      <c r="CB3158" s="2">
        <v>0.4</v>
      </c>
      <c r="CC3158" s="2">
        <v>78.693309271999993</v>
      </c>
      <c r="CD3158" s="2">
        <v>35.7412232358</v>
      </c>
      <c r="CE3158" s="2">
        <v>872</v>
      </c>
      <c r="CF3158" s="2">
        <v>121</v>
      </c>
      <c r="CG3158" s="2">
        <v>3698.6002533400001</v>
      </c>
      <c r="CH3158" s="2">
        <v>230.036850195</v>
      </c>
      <c r="CI3158" s="2">
        <v>4777.0697453900002</v>
      </c>
      <c r="CJ3158" s="2">
        <v>4.93727074286</v>
      </c>
      <c r="CK3158" s="2">
        <v>83.319098504699994</v>
      </c>
      <c r="CL3158" s="2">
        <v>0.77424037128900003</v>
      </c>
      <c r="CM3158" s="1">
        <v>5</v>
      </c>
    </row>
    <row r="3159" spans="1:91" x14ac:dyDescent="0.5">
      <c r="A3159" s="1">
        <v>3158</v>
      </c>
      <c r="B3159" s="2">
        <v>1231752698</v>
      </c>
      <c r="C3159" s="2">
        <v>0</v>
      </c>
      <c r="D3159" s="2">
        <v>1</v>
      </c>
      <c r="E3159" s="2">
        <v>0</v>
      </c>
      <c r="F3159" s="2">
        <v>2.4</v>
      </c>
      <c r="G3159" s="2">
        <v>0</v>
      </c>
      <c r="H3159" s="2">
        <v>0</v>
      </c>
      <c r="I3159" s="2">
        <v>2</v>
      </c>
      <c r="J3159" s="2">
        <v>2</v>
      </c>
      <c r="K3159" s="1">
        <v>0</v>
      </c>
      <c r="L3159" s="1">
        <v>1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1</v>
      </c>
      <c r="T3159" s="1">
        <v>0</v>
      </c>
      <c r="U3159" s="1">
        <v>1</v>
      </c>
      <c r="V3159" s="1">
        <v>0</v>
      </c>
      <c r="W3159" s="1">
        <v>0</v>
      </c>
      <c r="X3159" s="1">
        <v>0</v>
      </c>
      <c r="Y3159" s="1">
        <v>1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1</v>
      </c>
      <c r="AJ3159" s="1">
        <v>0</v>
      </c>
      <c r="AK3159" s="1">
        <v>1</v>
      </c>
      <c r="AL3159" s="1">
        <v>0</v>
      </c>
      <c r="AM3159" s="1">
        <v>0</v>
      </c>
      <c r="AN3159" s="1">
        <v>0</v>
      </c>
      <c r="AO3159" s="1">
        <v>1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1</v>
      </c>
      <c r="AV3159" s="1">
        <v>0</v>
      </c>
      <c r="AW3159" s="1">
        <v>1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0</v>
      </c>
      <c r="BG3159" s="1">
        <v>0</v>
      </c>
      <c r="BH3159" s="1">
        <v>0</v>
      </c>
      <c r="BI3159" s="1">
        <v>1</v>
      </c>
      <c r="BJ3159" s="1">
        <v>0</v>
      </c>
      <c r="BK3159" s="1">
        <v>0</v>
      </c>
      <c r="BL3159" s="2">
        <v>22.8331901661</v>
      </c>
      <c r="BM3159" s="2">
        <v>705</v>
      </c>
      <c r="BN3159" s="2">
        <v>36.782608695699999</v>
      </c>
      <c r="BO3159" s="2">
        <v>57.1</v>
      </c>
      <c r="BP3159" s="2">
        <v>3.3</v>
      </c>
      <c r="BQ3159" s="2">
        <v>32.173913043500001</v>
      </c>
      <c r="BR3159" s="2">
        <v>21.7391304348</v>
      </c>
      <c r="BS3159" s="2">
        <v>0.7</v>
      </c>
      <c r="BT3159" s="2">
        <v>0.204724409449</v>
      </c>
      <c r="BU3159" s="2">
        <v>21191</v>
      </c>
      <c r="BV3159" s="2">
        <v>0.77506200000000003</v>
      </c>
      <c r="BW3159" s="2">
        <v>0.67528500000000002</v>
      </c>
      <c r="BX3159" s="2">
        <v>0.52631578947400004</v>
      </c>
      <c r="BY3159" s="2">
        <v>0.62105263157900004</v>
      </c>
      <c r="BZ3159" s="2">
        <v>0.220338983051</v>
      </c>
      <c r="CA3159" s="2">
        <v>0.67167263636399999</v>
      </c>
      <c r="CB3159" s="2">
        <v>0.4</v>
      </c>
      <c r="CC3159" s="2">
        <v>78.693309271999993</v>
      </c>
      <c r="CD3159" s="2">
        <v>35.7412232358</v>
      </c>
      <c r="CE3159" s="2">
        <v>872</v>
      </c>
      <c r="CF3159" s="2">
        <v>121</v>
      </c>
      <c r="CG3159" s="2">
        <v>3634.5158000199999</v>
      </c>
      <c r="CH3159" s="2">
        <v>69.376634023400001</v>
      </c>
      <c r="CI3159" s="2">
        <v>4628.8547134700002</v>
      </c>
      <c r="CJ3159" s="2">
        <v>4.6734280148499998</v>
      </c>
      <c r="CK3159" s="2">
        <v>27.6705725783</v>
      </c>
      <c r="CL3159" s="2">
        <v>0.78518683886100005</v>
      </c>
      <c r="CM3159" s="1">
        <v>5</v>
      </c>
    </row>
    <row r="3160" spans="1:91" x14ac:dyDescent="0.5">
      <c r="A3160" s="1">
        <v>3159</v>
      </c>
      <c r="B3160" s="2">
        <v>1192441044</v>
      </c>
      <c r="C3160" s="2">
        <v>0</v>
      </c>
      <c r="D3160" s="2">
        <v>1</v>
      </c>
      <c r="E3160" s="2">
        <v>1</v>
      </c>
      <c r="F3160" s="2">
        <v>2.2999999999999998</v>
      </c>
      <c r="G3160" s="2">
        <v>0</v>
      </c>
      <c r="H3160" s="2">
        <v>1</v>
      </c>
      <c r="I3160" s="2">
        <v>3</v>
      </c>
      <c r="J3160" s="2">
        <v>3</v>
      </c>
      <c r="K3160" s="1">
        <v>0</v>
      </c>
      <c r="L3160" s="1">
        <v>0</v>
      </c>
      <c r="M3160" s="1">
        <v>0</v>
      </c>
      <c r="N3160" s="1">
        <v>0</v>
      </c>
      <c r="O3160" s="1">
        <v>1</v>
      </c>
      <c r="P3160" s="1">
        <v>0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1</v>
      </c>
      <c r="X3160" s="1">
        <v>0</v>
      </c>
      <c r="Y3160" s="1">
        <v>1</v>
      </c>
      <c r="Z3160" s="1">
        <v>0</v>
      </c>
      <c r="AA3160" s="1">
        <v>0</v>
      </c>
      <c r="AB3160" s="1">
        <v>0</v>
      </c>
      <c r="AC3160" s="1">
        <v>0</v>
      </c>
      <c r="AD3160" s="1">
        <v>1</v>
      </c>
      <c r="AE3160" s="1">
        <v>0</v>
      </c>
      <c r="AF3160" s="1">
        <v>0</v>
      </c>
      <c r="AG3160" s="1">
        <v>1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1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1</v>
      </c>
      <c r="AZ3160" s="1">
        <v>0</v>
      </c>
      <c r="BA3160" s="1">
        <v>0</v>
      </c>
      <c r="BB3160" s="1">
        <v>0</v>
      </c>
      <c r="BC3160" s="1">
        <v>1</v>
      </c>
      <c r="BD3160" s="1">
        <v>0</v>
      </c>
      <c r="BE3160" s="1">
        <v>0</v>
      </c>
      <c r="BF3160" s="1">
        <v>1</v>
      </c>
      <c r="BG3160" s="1">
        <v>0</v>
      </c>
      <c r="BH3160" s="1">
        <v>0</v>
      </c>
      <c r="BI3160" s="1">
        <v>0</v>
      </c>
      <c r="BJ3160" s="1">
        <v>1</v>
      </c>
      <c r="BK3160" s="1">
        <v>0</v>
      </c>
      <c r="BL3160" s="2">
        <v>123.85688020400001</v>
      </c>
      <c r="BM3160" s="2">
        <v>590</v>
      </c>
      <c r="BN3160" s="2">
        <v>46.1150442478</v>
      </c>
      <c r="BO3160" s="2">
        <v>49.4</v>
      </c>
      <c r="BP3160" s="2">
        <v>12.8</v>
      </c>
      <c r="BQ3160" s="2">
        <v>40.217391304300001</v>
      </c>
      <c r="BR3160" s="2">
        <v>32.258064516099999</v>
      </c>
      <c r="BS3160" s="2">
        <v>1.1000000000000001</v>
      </c>
      <c r="BT3160" s="2">
        <v>0.26168224299100001</v>
      </c>
      <c r="BU3160" s="2">
        <v>27569</v>
      </c>
      <c r="BV3160" s="2">
        <v>0.80848100000000001</v>
      </c>
      <c r="BW3160" s="2">
        <v>0.45063500000000001</v>
      </c>
      <c r="BX3160" s="2">
        <v>0.6</v>
      </c>
      <c r="BY3160" s="2">
        <v>0.83582089552200001</v>
      </c>
      <c r="BZ3160" s="2">
        <v>0.321428571429</v>
      </c>
      <c r="CA3160" s="2">
        <v>0.56683333333300001</v>
      </c>
      <c r="CB3160" s="2">
        <v>0.56923076923100002</v>
      </c>
      <c r="CC3160" s="2">
        <v>88.335196202899994</v>
      </c>
      <c r="CD3160" s="2">
        <v>51.580964762299999</v>
      </c>
      <c r="CE3160" s="2">
        <v>872</v>
      </c>
      <c r="CF3160" s="2">
        <v>121</v>
      </c>
      <c r="CG3160" s="2">
        <v>3348.4857190500002</v>
      </c>
      <c r="CH3160" s="2">
        <v>343.41188348399999</v>
      </c>
      <c r="CI3160" s="2">
        <v>4439.2991424499996</v>
      </c>
      <c r="CJ3160" s="2">
        <v>4.5627761325099998</v>
      </c>
      <c r="CK3160" s="2">
        <v>158.12854501199999</v>
      </c>
      <c r="CL3160" s="2">
        <v>0.75428251433399995</v>
      </c>
      <c r="CM3160" s="1">
        <v>5</v>
      </c>
    </row>
    <row r="3161" spans="1:91" x14ac:dyDescent="0.5">
      <c r="A3161" s="1">
        <v>3160</v>
      </c>
      <c r="B3161" s="2">
        <v>1171701517</v>
      </c>
      <c r="C3161" s="2">
        <v>1</v>
      </c>
      <c r="D3161" s="2">
        <v>0</v>
      </c>
      <c r="E3161" s="2">
        <v>1</v>
      </c>
      <c r="F3161" s="2">
        <v>2.4</v>
      </c>
      <c r="G3161" s="2">
        <v>0</v>
      </c>
      <c r="H3161" s="2">
        <v>1</v>
      </c>
      <c r="I3161" s="2">
        <v>3</v>
      </c>
      <c r="J3161" s="2">
        <v>3</v>
      </c>
      <c r="K3161" s="1">
        <v>0</v>
      </c>
      <c r="L3161" s="1">
        <v>0</v>
      </c>
      <c r="M3161" s="1">
        <v>0</v>
      </c>
      <c r="N3161" s="1">
        <v>1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1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1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1</v>
      </c>
      <c r="AJ3161" s="1">
        <v>0</v>
      </c>
      <c r="AK3161" s="1">
        <v>1</v>
      </c>
      <c r="AL3161" s="1">
        <v>0</v>
      </c>
      <c r="AM3161" s="1">
        <v>0</v>
      </c>
      <c r="AN3161" s="1">
        <v>0</v>
      </c>
      <c r="AO3161" s="1">
        <v>1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1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0</v>
      </c>
      <c r="BG3161" s="1">
        <v>0</v>
      </c>
      <c r="BH3161" s="1">
        <v>0</v>
      </c>
      <c r="BI3161" s="1">
        <v>0</v>
      </c>
      <c r="BJ3161" s="1">
        <v>0</v>
      </c>
      <c r="BK3161" s="1">
        <v>0</v>
      </c>
      <c r="BL3161" s="2">
        <v>123.85688020400001</v>
      </c>
      <c r="BM3161" s="2">
        <v>590</v>
      </c>
      <c r="BN3161" s="2">
        <v>46.1150442478</v>
      </c>
      <c r="BO3161" s="2">
        <v>49.4</v>
      </c>
      <c r="BP3161" s="2">
        <v>12.8</v>
      </c>
      <c r="BQ3161" s="2">
        <v>40.217391304300001</v>
      </c>
      <c r="BR3161" s="2">
        <v>32.258064516099999</v>
      </c>
      <c r="BS3161" s="2">
        <v>1.1000000000000001</v>
      </c>
      <c r="BT3161" s="2">
        <v>0.26168224299100001</v>
      </c>
      <c r="BU3161" s="2">
        <v>27569</v>
      </c>
      <c r="BV3161" s="2">
        <v>0.80848100000000001</v>
      </c>
      <c r="BW3161" s="2">
        <v>0.45063500000000001</v>
      </c>
      <c r="BX3161" s="2">
        <v>0.6</v>
      </c>
      <c r="BY3161" s="2">
        <v>0.83582089552200001</v>
      </c>
      <c r="BZ3161" s="2">
        <v>0.321428571429</v>
      </c>
      <c r="CA3161" s="2">
        <v>0.56683333333300001</v>
      </c>
      <c r="CB3161" s="2">
        <v>0.56923076923100002</v>
      </c>
      <c r="CC3161" s="2">
        <v>88.335196202899994</v>
      </c>
      <c r="CD3161" s="2">
        <v>51.580964762299999</v>
      </c>
      <c r="CE3161" s="2">
        <v>1668</v>
      </c>
      <c r="CF3161" s="2">
        <v>696</v>
      </c>
      <c r="CG3161" s="2">
        <v>3345.4783840800001</v>
      </c>
      <c r="CH3161" s="2">
        <v>341.55131871100002</v>
      </c>
      <c r="CI3161" s="2">
        <v>4437.43857768</v>
      </c>
      <c r="CJ3161" s="2">
        <v>4.5599769308100004</v>
      </c>
      <c r="CK3161" s="2">
        <v>156.267980239</v>
      </c>
      <c r="CL3161" s="2">
        <v>0.75392105727699998</v>
      </c>
      <c r="CM3161" s="1">
        <v>5</v>
      </c>
    </row>
    <row r="3162" spans="1:91" x14ac:dyDescent="0.5">
      <c r="A3162" s="1">
        <v>3161</v>
      </c>
      <c r="B3162" s="2">
        <v>1174950203</v>
      </c>
      <c r="C3162" s="2">
        <v>0</v>
      </c>
      <c r="D3162" s="2">
        <v>1</v>
      </c>
      <c r="E3162" s="2">
        <v>0</v>
      </c>
      <c r="F3162" s="2">
        <v>2.2000000000000002</v>
      </c>
      <c r="G3162" s="2">
        <v>0</v>
      </c>
      <c r="H3162" s="2">
        <v>1</v>
      </c>
      <c r="I3162" s="2">
        <v>3</v>
      </c>
      <c r="J3162" s="2">
        <v>2</v>
      </c>
      <c r="K3162" s="1">
        <v>0</v>
      </c>
      <c r="L3162" s="1">
        <v>0</v>
      </c>
      <c r="M3162" s="1">
        <v>1</v>
      </c>
      <c r="N3162" s="1">
        <v>0</v>
      </c>
      <c r="O3162" s="1">
        <v>0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1</v>
      </c>
      <c r="V3162" s="1">
        <v>0</v>
      </c>
      <c r="W3162" s="1">
        <v>0</v>
      </c>
      <c r="X3162" s="1">
        <v>0</v>
      </c>
      <c r="Y3162" s="1">
        <v>1</v>
      </c>
      <c r="Z3162" s="1">
        <v>0</v>
      </c>
      <c r="AA3162" s="1">
        <v>0</v>
      </c>
      <c r="AB3162" s="1">
        <v>0</v>
      </c>
      <c r="AC3162" s="1">
        <v>0</v>
      </c>
      <c r="AD3162" s="1">
        <v>1</v>
      </c>
      <c r="AE3162" s="1">
        <v>0</v>
      </c>
      <c r="AF3162" s="1">
        <v>0</v>
      </c>
      <c r="AG3162" s="1">
        <v>0</v>
      </c>
      <c r="AH3162" s="1">
        <v>1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1</v>
      </c>
      <c r="AQ3162" s="1">
        <v>0</v>
      </c>
      <c r="AR3162" s="1">
        <v>0</v>
      </c>
      <c r="AS3162" s="1">
        <v>0</v>
      </c>
      <c r="AT3162" s="1">
        <v>0</v>
      </c>
      <c r="AU3162" s="1">
        <v>1</v>
      </c>
      <c r="AV3162" s="1">
        <v>0</v>
      </c>
      <c r="AW3162" s="1">
        <v>1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0</v>
      </c>
      <c r="BE3162" s="1">
        <v>1</v>
      </c>
      <c r="BF3162" s="1">
        <v>0</v>
      </c>
      <c r="BG3162" s="1">
        <v>0</v>
      </c>
      <c r="BH3162" s="1">
        <v>0</v>
      </c>
      <c r="BI3162" s="1">
        <v>1</v>
      </c>
      <c r="BJ3162" s="1">
        <v>0</v>
      </c>
      <c r="BK3162" s="1">
        <v>0</v>
      </c>
      <c r="BL3162" s="2">
        <v>340.11830163100001</v>
      </c>
      <c r="BM3162" s="2">
        <v>470</v>
      </c>
      <c r="BN3162" s="2">
        <v>34.806122449</v>
      </c>
      <c r="BO3162" s="2">
        <v>53.8</v>
      </c>
      <c r="BP3162" s="2">
        <v>0</v>
      </c>
      <c r="BQ3162" s="2">
        <v>26.595744680900001</v>
      </c>
      <c r="BR3162" s="2">
        <v>38.297872340399998</v>
      </c>
      <c r="BS3162" s="2">
        <v>0.8</v>
      </c>
      <c r="BT3162" s="2">
        <v>0.321428571429</v>
      </c>
      <c r="BU3162" s="2">
        <v>30231</v>
      </c>
      <c r="BV3162" s="2">
        <v>0</v>
      </c>
      <c r="BW3162" s="2">
        <v>0.32655499999999998</v>
      </c>
      <c r="BX3162" s="2">
        <v>0</v>
      </c>
      <c r="BY3162" s="2">
        <v>1</v>
      </c>
      <c r="BZ3162" s="2">
        <v>0.125</v>
      </c>
      <c r="CA3162" s="2">
        <v>0.527847666667</v>
      </c>
      <c r="CB3162" s="2">
        <v>0.52</v>
      </c>
      <c r="CC3162" s="2">
        <v>77.300773677999999</v>
      </c>
      <c r="CD3162" s="2">
        <v>20.5581419528</v>
      </c>
      <c r="CE3162" s="2">
        <v>872</v>
      </c>
      <c r="CF3162" s="2">
        <v>121</v>
      </c>
      <c r="CG3162" s="2">
        <v>3506.3422215199998</v>
      </c>
      <c r="CH3162" s="2">
        <v>386.15432996200002</v>
      </c>
      <c r="CI3162" s="2">
        <v>4572.9887031500002</v>
      </c>
      <c r="CJ3162" s="2">
        <v>4.7633210860200004</v>
      </c>
      <c r="CK3162" s="2">
        <v>86.7326430958</v>
      </c>
      <c r="CL3162" s="2">
        <v>0.76675068519300005</v>
      </c>
      <c r="CM3162" s="1">
        <v>5</v>
      </c>
    </row>
    <row r="3163" spans="1:91" x14ac:dyDescent="0.5">
      <c r="A3163" s="1">
        <v>3162</v>
      </c>
      <c r="B3163" s="2">
        <v>1175764073</v>
      </c>
      <c r="C3163" s="2">
        <v>0</v>
      </c>
      <c r="D3163" s="2">
        <v>1</v>
      </c>
      <c r="E3163" s="2">
        <v>0</v>
      </c>
      <c r="F3163" s="2">
        <v>3</v>
      </c>
      <c r="G3163" s="2">
        <v>1</v>
      </c>
      <c r="H3163" s="2">
        <v>0</v>
      </c>
      <c r="I3163" s="2">
        <v>3</v>
      </c>
      <c r="J3163" s="2">
        <v>2</v>
      </c>
      <c r="K3163" s="1">
        <v>0</v>
      </c>
      <c r="L3163" s="1">
        <v>0</v>
      </c>
      <c r="M3163" s="1">
        <v>0</v>
      </c>
      <c r="N3163" s="1">
        <v>1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1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1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1</v>
      </c>
      <c r="AP3163" s="1">
        <v>0</v>
      </c>
      <c r="AQ3163" s="1">
        <v>0</v>
      </c>
      <c r="AR3163" s="1">
        <v>0</v>
      </c>
      <c r="AS3163" s="1">
        <v>1</v>
      </c>
      <c r="AT3163" s="1">
        <v>0</v>
      </c>
      <c r="AU3163" s="1">
        <v>0</v>
      </c>
      <c r="AV3163" s="1">
        <v>0</v>
      </c>
      <c r="AW3163" s="1">
        <v>1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0</v>
      </c>
      <c r="BG3163" s="1">
        <v>0</v>
      </c>
      <c r="BH3163" s="1">
        <v>0</v>
      </c>
      <c r="BI3163" s="1">
        <v>1</v>
      </c>
      <c r="BJ3163" s="1">
        <v>0</v>
      </c>
      <c r="BK3163" s="1">
        <v>0</v>
      </c>
      <c r="BL3163" s="2">
        <v>340.11830163100001</v>
      </c>
      <c r="BM3163" s="2">
        <v>470</v>
      </c>
      <c r="BN3163" s="2">
        <v>34.806122449</v>
      </c>
      <c r="BO3163" s="2">
        <v>53.8</v>
      </c>
      <c r="BP3163" s="2">
        <v>0</v>
      </c>
      <c r="BQ3163" s="2">
        <v>26.595744680900001</v>
      </c>
      <c r="BR3163" s="2">
        <v>38.297872340399998</v>
      </c>
      <c r="BS3163" s="2">
        <v>0.8</v>
      </c>
      <c r="BT3163" s="2">
        <v>0.321428571429</v>
      </c>
      <c r="BU3163" s="2">
        <v>30231</v>
      </c>
      <c r="BV3163" s="2">
        <v>0</v>
      </c>
      <c r="BW3163" s="2">
        <v>0.32655499999999998</v>
      </c>
      <c r="BX3163" s="2">
        <v>0</v>
      </c>
      <c r="BY3163" s="2">
        <v>1</v>
      </c>
      <c r="BZ3163" s="2">
        <v>0.125</v>
      </c>
      <c r="CA3163" s="2">
        <v>0.527847666667</v>
      </c>
      <c r="CB3163" s="2">
        <v>0.52</v>
      </c>
      <c r="CC3163" s="2">
        <v>77.300773677999999</v>
      </c>
      <c r="CD3163" s="2">
        <v>20.5581419528</v>
      </c>
      <c r="CE3163" s="2">
        <v>872</v>
      </c>
      <c r="CF3163" s="2">
        <v>121</v>
      </c>
      <c r="CG3163" s="2">
        <v>3466.7485250700001</v>
      </c>
      <c r="CH3163" s="2">
        <v>346.19531806100002</v>
      </c>
      <c r="CI3163" s="2">
        <v>4533.0296912499998</v>
      </c>
      <c r="CJ3163" s="2">
        <v>4.7032998285799996</v>
      </c>
      <c r="CK3163" s="2">
        <v>46.773631194799997</v>
      </c>
      <c r="CL3163" s="2">
        <v>0.76477516389599998</v>
      </c>
      <c r="CM3163" s="1">
        <v>5</v>
      </c>
    </row>
    <row r="3164" spans="1:91" x14ac:dyDescent="0.5">
      <c r="A3164" s="1">
        <v>3163</v>
      </c>
      <c r="B3164" s="2">
        <v>1173858294</v>
      </c>
      <c r="C3164" s="2">
        <v>0</v>
      </c>
      <c r="D3164" s="2">
        <v>1</v>
      </c>
      <c r="E3164" s="2">
        <v>0</v>
      </c>
      <c r="F3164" s="2">
        <v>3</v>
      </c>
      <c r="G3164" s="2">
        <v>0</v>
      </c>
      <c r="H3164" s="2">
        <v>0</v>
      </c>
      <c r="I3164" s="2">
        <v>3</v>
      </c>
      <c r="J3164" s="2">
        <v>2</v>
      </c>
      <c r="K3164" s="1">
        <v>0</v>
      </c>
      <c r="L3164" s="1">
        <v>0</v>
      </c>
      <c r="M3164" s="1">
        <v>1</v>
      </c>
      <c r="N3164" s="1">
        <v>0</v>
      </c>
      <c r="O3164" s="1">
        <v>0</v>
      </c>
      <c r="P3164" s="1">
        <v>0</v>
      </c>
      <c r="Q3164" s="1">
        <v>1</v>
      </c>
      <c r="R3164" s="1">
        <v>0</v>
      </c>
      <c r="S3164" s="1">
        <v>0</v>
      </c>
      <c r="T3164" s="1">
        <v>0</v>
      </c>
      <c r="U3164" s="1">
        <v>1</v>
      </c>
      <c r="V3164" s="1">
        <v>0</v>
      </c>
      <c r="W3164" s="1">
        <v>0</v>
      </c>
      <c r="X3164" s="1">
        <v>0</v>
      </c>
      <c r="Y3164" s="1">
        <v>1</v>
      </c>
      <c r="Z3164" s="1">
        <v>0</v>
      </c>
      <c r="AA3164" s="1">
        <v>0</v>
      </c>
      <c r="AB3164" s="1">
        <v>0</v>
      </c>
      <c r="AC3164" s="1">
        <v>0</v>
      </c>
      <c r="AD3164" s="1">
        <v>1</v>
      </c>
      <c r="AE3164" s="1">
        <v>0</v>
      </c>
      <c r="AF3164" s="1">
        <v>0</v>
      </c>
      <c r="AG3164" s="1">
        <v>1</v>
      </c>
      <c r="AH3164" s="1">
        <v>0</v>
      </c>
      <c r="AI3164" s="1">
        <v>0</v>
      </c>
      <c r="AJ3164" s="1">
        <v>0</v>
      </c>
      <c r="AK3164" s="1">
        <v>1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1</v>
      </c>
      <c r="AT3164" s="1">
        <v>0</v>
      </c>
      <c r="AU3164" s="1">
        <v>0</v>
      </c>
      <c r="AV3164" s="1">
        <v>0</v>
      </c>
      <c r="AW3164" s="1">
        <v>1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0</v>
      </c>
      <c r="BE3164" s="1">
        <v>0</v>
      </c>
      <c r="BF3164" s="1">
        <v>0</v>
      </c>
      <c r="BG3164" s="1">
        <v>0</v>
      </c>
      <c r="BH3164" s="1">
        <v>0</v>
      </c>
      <c r="BI3164" s="1">
        <v>1</v>
      </c>
      <c r="BJ3164" s="1">
        <v>0</v>
      </c>
      <c r="BK3164" s="1">
        <v>0</v>
      </c>
      <c r="BL3164" s="2">
        <v>340.11830163100001</v>
      </c>
      <c r="BM3164" s="2">
        <v>470</v>
      </c>
      <c r="BN3164" s="2">
        <v>34.806122449</v>
      </c>
      <c r="BO3164" s="2">
        <v>53.8</v>
      </c>
      <c r="BP3164" s="2">
        <v>0</v>
      </c>
      <c r="BQ3164" s="2">
        <v>26.595744680900001</v>
      </c>
      <c r="BR3164" s="2">
        <v>38.297872340399998</v>
      </c>
      <c r="BS3164" s="2">
        <v>0.8</v>
      </c>
      <c r="BT3164" s="2">
        <v>0.321428571429</v>
      </c>
      <c r="BU3164" s="2">
        <v>30231</v>
      </c>
      <c r="BV3164" s="2">
        <v>0</v>
      </c>
      <c r="BW3164" s="2">
        <v>0.32655499999999998</v>
      </c>
      <c r="BX3164" s="2">
        <v>0</v>
      </c>
      <c r="BY3164" s="2">
        <v>1</v>
      </c>
      <c r="BZ3164" s="2">
        <v>0.125</v>
      </c>
      <c r="CA3164" s="2">
        <v>0.527847666667</v>
      </c>
      <c r="CB3164" s="2">
        <v>0.52</v>
      </c>
      <c r="CC3164" s="2">
        <v>77.300773677999999</v>
      </c>
      <c r="CD3164" s="2">
        <v>20.5581419528</v>
      </c>
      <c r="CE3164" s="2">
        <v>872</v>
      </c>
      <c r="CF3164" s="2">
        <v>121</v>
      </c>
      <c r="CG3164" s="2">
        <v>3464.7107644900002</v>
      </c>
      <c r="CH3164" s="2">
        <v>344.98389062699999</v>
      </c>
      <c r="CI3164" s="2">
        <v>4531.8182638199996</v>
      </c>
      <c r="CJ3164" s="2">
        <v>4.7014801790399998</v>
      </c>
      <c r="CK3164" s="2">
        <v>45.562203761200003</v>
      </c>
      <c r="CL3164" s="2">
        <v>0.764529944229</v>
      </c>
      <c r="CM3164" s="1">
        <v>5</v>
      </c>
    </row>
    <row r="3165" spans="1:91" x14ac:dyDescent="0.5">
      <c r="A3165" s="1">
        <v>3164</v>
      </c>
      <c r="B3165" s="2">
        <v>1173142163</v>
      </c>
      <c r="C3165" s="2">
        <v>1</v>
      </c>
      <c r="D3165" s="2">
        <v>0</v>
      </c>
      <c r="E3165" s="2">
        <v>1</v>
      </c>
      <c r="F3165" s="2">
        <v>2.2000000000000002</v>
      </c>
      <c r="G3165" s="2">
        <v>0</v>
      </c>
      <c r="H3165" s="2">
        <v>1</v>
      </c>
      <c r="I3165" s="2">
        <v>3</v>
      </c>
      <c r="J3165" s="2">
        <v>1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1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1</v>
      </c>
      <c r="AP3165" s="1">
        <v>0</v>
      </c>
      <c r="AQ3165" s="1">
        <v>0</v>
      </c>
      <c r="AR3165" s="1">
        <v>0</v>
      </c>
      <c r="AS3165" s="1">
        <v>1</v>
      </c>
      <c r="AT3165" s="1">
        <v>0</v>
      </c>
      <c r="AU3165" s="1">
        <v>0</v>
      </c>
      <c r="AV3165" s="1">
        <v>1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1</v>
      </c>
      <c r="BC3165" s="1">
        <v>0</v>
      </c>
      <c r="BD3165" s="1">
        <v>0</v>
      </c>
      <c r="BE3165" s="1">
        <v>1</v>
      </c>
      <c r="BF3165" s="1">
        <v>0</v>
      </c>
      <c r="BG3165" s="1">
        <v>0</v>
      </c>
      <c r="BH3165" s="1">
        <v>0</v>
      </c>
      <c r="BI3165" s="1">
        <v>0</v>
      </c>
      <c r="BJ3165" s="1">
        <v>0</v>
      </c>
      <c r="BK3165" s="1">
        <v>0</v>
      </c>
      <c r="BL3165" s="2">
        <v>22.8331901661</v>
      </c>
      <c r="BM3165" s="2">
        <v>705</v>
      </c>
      <c r="BN3165" s="2">
        <v>36.782608695699999</v>
      </c>
      <c r="BO3165" s="2">
        <v>57.1</v>
      </c>
      <c r="BP3165" s="2">
        <v>3.3</v>
      </c>
      <c r="BQ3165" s="2">
        <v>32.173913043500001</v>
      </c>
      <c r="BR3165" s="2">
        <v>21.7391304348</v>
      </c>
      <c r="BS3165" s="2">
        <v>0.7</v>
      </c>
      <c r="BT3165" s="2">
        <v>0.204724409449</v>
      </c>
      <c r="BU3165" s="2">
        <v>21191</v>
      </c>
      <c r="BV3165" s="2">
        <v>0.77506200000000003</v>
      </c>
      <c r="BW3165" s="2">
        <v>0.67528500000000002</v>
      </c>
      <c r="BX3165" s="2">
        <v>0.52631578947400004</v>
      </c>
      <c r="BY3165" s="2">
        <v>0.62105263157900004</v>
      </c>
      <c r="BZ3165" s="2">
        <v>0.220338983051</v>
      </c>
      <c r="CA3165" s="2">
        <v>0.67167263636399999</v>
      </c>
      <c r="CB3165" s="2">
        <v>0.4</v>
      </c>
      <c r="CC3165" s="2">
        <v>78.693309271999993</v>
      </c>
      <c r="CD3165" s="2">
        <v>35.7412232358</v>
      </c>
      <c r="CE3165" s="2">
        <v>1668</v>
      </c>
      <c r="CF3165" s="2">
        <v>696</v>
      </c>
      <c r="CG3165" s="2">
        <v>3696.17274103</v>
      </c>
      <c r="CH3165" s="2">
        <v>233.40929246100001</v>
      </c>
      <c r="CI3165" s="2">
        <v>4773.6973031199996</v>
      </c>
      <c r="CJ3165" s="2">
        <v>4.9322148214799997</v>
      </c>
      <c r="CK3165" s="2">
        <v>79.946656238599999</v>
      </c>
      <c r="CL3165" s="2">
        <v>0.77427882547399995</v>
      </c>
      <c r="CM3165" s="1">
        <v>5</v>
      </c>
    </row>
    <row r="3166" spans="1:91" x14ac:dyDescent="0.5">
      <c r="A3166" s="1">
        <v>3165</v>
      </c>
      <c r="B3166" s="2">
        <v>1172984705</v>
      </c>
      <c r="C3166" s="2">
        <v>1</v>
      </c>
      <c r="D3166" s="2">
        <v>0</v>
      </c>
      <c r="E3166" s="2">
        <v>1</v>
      </c>
      <c r="F3166" s="2">
        <v>3.6</v>
      </c>
      <c r="G3166" s="2">
        <v>1</v>
      </c>
      <c r="H3166" s="2">
        <v>0</v>
      </c>
      <c r="I3166" s="2">
        <v>2</v>
      </c>
      <c r="J3166" s="2">
        <v>2</v>
      </c>
      <c r="K3166" s="1">
        <v>1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1</v>
      </c>
      <c r="V3166" s="1">
        <v>0</v>
      </c>
      <c r="W3166" s="1">
        <v>0</v>
      </c>
      <c r="X3166" s="1">
        <v>0</v>
      </c>
      <c r="Y3166" s="1">
        <v>1</v>
      </c>
      <c r="Z3166" s="1">
        <v>0</v>
      </c>
      <c r="AA3166" s="1">
        <v>0</v>
      </c>
      <c r="AB3166" s="1">
        <v>0</v>
      </c>
      <c r="AC3166" s="1">
        <v>0</v>
      </c>
      <c r="AD3166" s="1">
        <v>1</v>
      </c>
      <c r="AE3166" s="1">
        <v>0</v>
      </c>
      <c r="AF3166" s="1">
        <v>0</v>
      </c>
      <c r="AG3166" s="1">
        <v>1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1</v>
      </c>
      <c r="AN3166" s="1">
        <v>0</v>
      </c>
      <c r="AO3166" s="1">
        <v>1</v>
      </c>
      <c r="AP3166" s="1">
        <v>0</v>
      </c>
      <c r="AQ3166" s="1">
        <v>0</v>
      </c>
      <c r="AR3166" s="1">
        <v>0</v>
      </c>
      <c r="AS3166" s="1">
        <v>0</v>
      </c>
      <c r="AT3166" s="1">
        <v>1</v>
      </c>
      <c r="AU3166" s="1">
        <v>0</v>
      </c>
      <c r="AV3166" s="1">
        <v>1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  <c r="BF3166" s="1">
        <v>0</v>
      </c>
      <c r="BG3166" s="1">
        <v>0</v>
      </c>
      <c r="BH3166" s="1">
        <v>0</v>
      </c>
      <c r="BI3166" s="1">
        <v>0</v>
      </c>
      <c r="BJ3166" s="1">
        <v>0</v>
      </c>
      <c r="BK3166" s="1">
        <v>1</v>
      </c>
      <c r="BL3166" s="2">
        <v>31.8681130296</v>
      </c>
      <c r="BM3166" s="2">
        <v>425</v>
      </c>
      <c r="BN3166" s="2">
        <v>36.539473684199997</v>
      </c>
      <c r="BO3166" s="2">
        <v>55.6</v>
      </c>
      <c r="BP3166" s="2">
        <v>0</v>
      </c>
      <c r="BQ3166" s="2">
        <v>32.876712328799996</v>
      </c>
      <c r="BR3166" s="2">
        <v>5.4054054054099998</v>
      </c>
      <c r="BS3166" s="2">
        <v>1.2</v>
      </c>
      <c r="BT3166" s="2">
        <v>0.236111111111</v>
      </c>
      <c r="BU3166" s="2">
        <v>41439</v>
      </c>
      <c r="BV3166" s="2">
        <v>0.90805899999999995</v>
      </c>
      <c r="BW3166" s="2">
        <v>0.37477100000000002</v>
      </c>
      <c r="BX3166" s="2">
        <v>0.3</v>
      </c>
      <c r="BY3166" s="2">
        <v>0.82781456953599997</v>
      </c>
      <c r="BZ3166" s="2">
        <v>0.28000000000000003</v>
      </c>
      <c r="CA3166" s="2">
        <v>0.59120050000000002</v>
      </c>
      <c r="CB3166" s="2">
        <v>0.26</v>
      </c>
      <c r="CC3166" s="2">
        <v>83.805006832700002</v>
      </c>
      <c r="CD3166" s="2">
        <v>42.760071627499997</v>
      </c>
      <c r="CE3166" s="2">
        <v>1668</v>
      </c>
      <c r="CF3166" s="2">
        <v>696</v>
      </c>
      <c r="CG3166" s="2">
        <v>4882.4104640599999</v>
      </c>
      <c r="CH3166" s="2">
        <v>183.682734759</v>
      </c>
      <c r="CI3166" s="2">
        <v>6134.7638706799999</v>
      </c>
      <c r="CJ3166" s="2">
        <v>6.3675403065999996</v>
      </c>
      <c r="CK3166" s="2">
        <v>66.545395365900006</v>
      </c>
      <c r="CL3166" s="2">
        <v>0.79585955824599997</v>
      </c>
      <c r="CM3166" s="1">
        <v>5</v>
      </c>
    </row>
    <row r="3167" spans="1:91" x14ac:dyDescent="0.5">
      <c r="A3167" s="1">
        <v>3166</v>
      </c>
      <c r="B3167" s="2">
        <v>1175899226</v>
      </c>
      <c r="C3167" s="2">
        <v>0</v>
      </c>
      <c r="D3167" s="2">
        <v>1</v>
      </c>
      <c r="E3167" s="2">
        <v>0</v>
      </c>
      <c r="F3167" s="2">
        <v>2.6</v>
      </c>
      <c r="G3167" s="2">
        <v>1</v>
      </c>
      <c r="H3167" s="2">
        <v>1</v>
      </c>
      <c r="I3167" s="2">
        <v>2</v>
      </c>
      <c r="J3167" s="2">
        <v>2</v>
      </c>
      <c r="K3167" s="1">
        <v>0</v>
      </c>
      <c r="L3167" s="1">
        <v>0</v>
      </c>
      <c r="M3167" s="1">
        <v>0</v>
      </c>
      <c r="N3167" s="1">
        <v>1</v>
      </c>
      <c r="O3167" s="1">
        <v>0</v>
      </c>
      <c r="P3167" s="1">
        <v>0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1</v>
      </c>
      <c r="W3167" s="1">
        <v>0</v>
      </c>
      <c r="X3167" s="1">
        <v>0</v>
      </c>
      <c r="Y3167" s="1">
        <v>1</v>
      </c>
      <c r="Z3167" s="1">
        <v>0</v>
      </c>
      <c r="AA3167" s="1">
        <v>0</v>
      </c>
      <c r="AB3167" s="1">
        <v>0</v>
      </c>
      <c r="AC3167" s="1">
        <v>1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</v>
      </c>
      <c r="AK3167" s="1">
        <v>0</v>
      </c>
      <c r="AL3167" s="1">
        <v>0</v>
      </c>
      <c r="AM3167" s="1">
        <v>0</v>
      </c>
      <c r="AN3167" s="1">
        <v>0</v>
      </c>
      <c r="AO3167" s="1">
        <v>1</v>
      </c>
      <c r="AP3167" s="1">
        <v>0</v>
      </c>
      <c r="AQ3167" s="1">
        <v>0</v>
      </c>
      <c r="AR3167" s="1">
        <v>0</v>
      </c>
      <c r="AS3167" s="1">
        <v>1</v>
      </c>
      <c r="AT3167" s="1">
        <v>0</v>
      </c>
      <c r="AU3167" s="1">
        <v>0</v>
      </c>
      <c r="AV3167" s="1">
        <v>1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1</v>
      </c>
      <c r="BG3167" s="1">
        <v>0</v>
      </c>
      <c r="BH3167" s="1">
        <v>0</v>
      </c>
      <c r="BI3167" s="1">
        <v>1</v>
      </c>
      <c r="BJ3167" s="1">
        <v>0</v>
      </c>
      <c r="BK3167" s="1">
        <v>0</v>
      </c>
      <c r="BL3167" s="2">
        <v>31.8681130296</v>
      </c>
      <c r="BM3167" s="2">
        <v>425</v>
      </c>
      <c r="BN3167" s="2">
        <v>36.539473684199997</v>
      </c>
      <c r="BO3167" s="2">
        <v>55.6</v>
      </c>
      <c r="BP3167" s="2">
        <v>0</v>
      </c>
      <c r="BQ3167" s="2">
        <v>32.876712328799996</v>
      </c>
      <c r="BR3167" s="2">
        <v>5.4054054054099998</v>
      </c>
      <c r="BS3167" s="2">
        <v>1.2</v>
      </c>
      <c r="BT3167" s="2">
        <v>0.236111111111</v>
      </c>
      <c r="BU3167" s="2">
        <v>41439</v>
      </c>
      <c r="BV3167" s="2">
        <v>0.90805899999999995</v>
      </c>
      <c r="BW3167" s="2">
        <v>0.37477100000000002</v>
      </c>
      <c r="BX3167" s="2">
        <v>0.3</v>
      </c>
      <c r="BY3167" s="2">
        <v>0.82781456953599997</v>
      </c>
      <c r="BZ3167" s="2">
        <v>0.28000000000000003</v>
      </c>
      <c r="CA3167" s="2">
        <v>0.59120050000000002</v>
      </c>
      <c r="CB3167" s="2">
        <v>0.26</v>
      </c>
      <c r="CC3167" s="2">
        <v>83.805006832700002</v>
      </c>
      <c r="CD3167" s="2">
        <v>42.760071627499997</v>
      </c>
      <c r="CE3167" s="2">
        <v>872</v>
      </c>
      <c r="CF3167" s="2">
        <v>121</v>
      </c>
      <c r="CG3167" s="2">
        <v>4702.6952905199996</v>
      </c>
      <c r="CH3167" s="2">
        <v>160.14701169200001</v>
      </c>
      <c r="CI3167" s="2">
        <v>6230.7253136899999</v>
      </c>
      <c r="CJ3167" s="2">
        <v>6.4720013595100001</v>
      </c>
      <c r="CK3167" s="2">
        <v>91.888803827399997</v>
      </c>
      <c r="CL3167" s="2">
        <v>0.75475888500300004</v>
      </c>
      <c r="CM3167" s="1">
        <v>5</v>
      </c>
    </row>
    <row r="3168" spans="1:91" x14ac:dyDescent="0.5">
      <c r="A3168" s="1">
        <v>3167</v>
      </c>
      <c r="B3168" s="2">
        <v>1231959524</v>
      </c>
      <c r="C3168" s="2">
        <v>0</v>
      </c>
      <c r="D3168" s="2">
        <v>1</v>
      </c>
      <c r="E3168" s="2">
        <v>1</v>
      </c>
      <c r="F3168" s="2">
        <v>4.9000000000000004</v>
      </c>
      <c r="G3168" s="2">
        <v>1</v>
      </c>
      <c r="H3168" s="2">
        <v>1</v>
      </c>
      <c r="I3168" s="2">
        <v>2</v>
      </c>
      <c r="J3168" s="2">
        <v>2</v>
      </c>
      <c r="K3168" s="1">
        <v>0</v>
      </c>
      <c r="L3168" s="1">
        <v>0</v>
      </c>
      <c r="M3168" s="1">
        <v>0</v>
      </c>
      <c r="N3168" s="1">
        <v>1</v>
      </c>
      <c r="O3168" s="1">
        <v>0</v>
      </c>
      <c r="P3168" s="1">
        <v>0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1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  <c r="AH3168" s="1">
        <v>1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1</v>
      </c>
      <c r="AQ3168" s="1">
        <v>0</v>
      </c>
      <c r="AR3168" s="1">
        <v>0</v>
      </c>
      <c r="AS3168" s="1">
        <v>0</v>
      </c>
      <c r="AT3168" s="1">
        <v>1</v>
      </c>
      <c r="AU3168" s="1">
        <v>0</v>
      </c>
      <c r="AV3168" s="1">
        <v>1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  <c r="BF3168" s="1">
        <v>1</v>
      </c>
      <c r="BG3168" s="1">
        <v>0</v>
      </c>
      <c r="BH3168" s="1">
        <v>0</v>
      </c>
      <c r="BI3168" s="1">
        <v>0</v>
      </c>
      <c r="BJ3168" s="1">
        <v>1</v>
      </c>
      <c r="BK3168" s="1">
        <v>0</v>
      </c>
      <c r="BL3168" s="2">
        <v>31.8681130296</v>
      </c>
      <c r="BM3168" s="2">
        <v>425</v>
      </c>
      <c r="BN3168" s="2">
        <v>36.539473684199997</v>
      </c>
      <c r="BO3168" s="2">
        <v>55.6</v>
      </c>
      <c r="BP3168" s="2">
        <v>0</v>
      </c>
      <c r="BQ3168" s="2">
        <v>32.876712328799996</v>
      </c>
      <c r="BR3168" s="2">
        <v>5.4054054054099998</v>
      </c>
      <c r="BS3168" s="2">
        <v>1.2</v>
      </c>
      <c r="BT3168" s="2">
        <v>0.236111111111</v>
      </c>
      <c r="BU3168" s="2">
        <v>41439</v>
      </c>
      <c r="BV3168" s="2">
        <v>0.90805899999999995</v>
      </c>
      <c r="BW3168" s="2">
        <v>0.37477100000000002</v>
      </c>
      <c r="BX3168" s="2">
        <v>0.3</v>
      </c>
      <c r="BY3168" s="2">
        <v>0.82781456953599997</v>
      </c>
      <c r="BZ3168" s="2">
        <v>0.28000000000000003</v>
      </c>
      <c r="CA3168" s="2">
        <v>0.59120050000000002</v>
      </c>
      <c r="CB3168" s="2">
        <v>0.26</v>
      </c>
      <c r="CC3168" s="2">
        <v>83.805006832700002</v>
      </c>
      <c r="CD3168" s="2">
        <v>42.760071627499997</v>
      </c>
      <c r="CE3168" s="2">
        <v>872</v>
      </c>
      <c r="CF3168" s="2">
        <v>121</v>
      </c>
      <c r="CG3168" s="2">
        <v>4673.5759839900002</v>
      </c>
      <c r="CH3168" s="2">
        <v>315.143401439</v>
      </c>
      <c r="CI3168" s="2">
        <v>5871.1457335499999</v>
      </c>
      <c r="CJ3168" s="2">
        <v>6.1250123591100003</v>
      </c>
      <c r="CK3168" s="2">
        <v>120.08296555299999</v>
      </c>
      <c r="CL3168" s="2">
        <v>0.79602452333600004</v>
      </c>
      <c r="CM3168" s="1">
        <v>5</v>
      </c>
    </row>
    <row r="3169" spans="1:91" x14ac:dyDescent="0.5">
      <c r="A3169" s="1">
        <v>3168</v>
      </c>
      <c r="B3169" s="2">
        <v>1175111960</v>
      </c>
      <c r="C3169" s="2">
        <v>0</v>
      </c>
      <c r="D3169" s="2">
        <v>1</v>
      </c>
      <c r="E3169" s="2">
        <v>0</v>
      </c>
      <c r="F3169" s="2">
        <v>2.2999999999999998</v>
      </c>
      <c r="G3169" s="2">
        <v>0</v>
      </c>
      <c r="H3169" s="2">
        <v>0</v>
      </c>
      <c r="I3169" s="2">
        <v>2</v>
      </c>
      <c r="J3169" s="2">
        <v>2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1</v>
      </c>
      <c r="R3169" s="1">
        <v>0</v>
      </c>
      <c r="S3169" s="1">
        <v>0</v>
      </c>
      <c r="T3169" s="1">
        <v>0</v>
      </c>
      <c r="U3169" s="1">
        <v>1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0</v>
      </c>
      <c r="AB3169" s="1">
        <v>0</v>
      </c>
      <c r="AC3169" s="1">
        <v>1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0</v>
      </c>
      <c r="AJ3169" s="1">
        <v>0</v>
      </c>
      <c r="AK3169" s="1">
        <v>0</v>
      </c>
      <c r="AL3169" s="1">
        <v>1</v>
      </c>
      <c r="AM3169" s="1">
        <v>0</v>
      </c>
      <c r="AN3169" s="1">
        <v>0</v>
      </c>
      <c r="AO3169" s="1">
        <v>1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1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0</v>
      </c>
      <c r="BE3169" s="1">
        <v>0</v>
      </c>
      <c r="BF3169" s="1">
        <v>0</v>
      </c>
      <c r="BG3169" s="1">
        <v>0</v>
      </c>
      <c r="BH3169" s="1">
        <v>0</v>
      </c>
      <c r="BI3169" s="1">
        <v>0</v>
      </c>
      <c r="BJ3169" s="1">
        <v>0</v>
      </c>
      <c r="BK3169" s="1">
        <v>0</v>
      </c>
      <c r="BL3169" s="2">
        <v>76.059790905300005</v>
      </c>
      <c r="BM3169" s="2">
        <v>795</v>
      </c>
      <c r="BN3169" s="2">
        <v>42.158227848099997</v>
      </c>
      <c r="BO3169" s="2">
        <v>40.200000000000003</v>
      </c>
      <c r="BP3169" s="2">
        <v>7.5</v>
      </c>
      <c r="BQ3169" s="2">
        <v>46.540880503099999</v>
      </c>
      <c r="BR3169" s="2">
        <v>33.962264150899998</v>
      </c>
      <c r="BS3169" s="2">
        <v>0.9</v>
      </c>
      <c r="BT3169" s="2">
        <v>0.31578947368400001</v>
      </c>
      <c r="BU3169" s="2">
        <v>16652</v>
      </c>
      <c r="BV3169" s="2">
        <v>0.83606999999999998</v>
      </c>
      <c r="BW3169" s="2">
        <v>0.55018900000000004</v>
      </c>
      <c r="BX3169" s="2">
        <v>0.428571428571</v>
      </c>
      <c r="BY3169" s="2">
        <v>0.73170731707299996</v>
      </c>
      <c r="BZ3169" s="2">
        <v>3.3333333333299998E-2</v>
      </c>
      <c r="CA3169" s="2">
        <v>0.605856666667</v>
      </c>
      <c r="CB3169" s="2">
        <v>0.26388888888899997</v>
      </c>
      <c r="CC3169" s="2">
        <v>76.680199422800001</v>
      </c>
      <c r="CD3169" s="2">
        <v>33.153579248500002</v>
      </c>
      <c r="CE3169" s="2">
        <v>872</v>
      </c>
      <c r="CF3169" s="2">
        <v>121</v>
      </c>
      <c r="CG3169" s="2">
        <v>4668.0784956199996</v>
      </c>
      <c r="CH3169" s="2">
        <v>328.88467699799997</v>
      </c>
      <c r="CI3169" s="2">
        <v>5798.6252230099999</v>
      </c>
      <c r="CJ3169" s="2">
        <v>5.9158493220699997</v>
      </c>
      <c r="CK3169" s="2">
        <v>45.220349884500003</v>
      </c>
      <c r="CL3169" s="2">
        <v>0.80503193706999998</v>
      </c>
      <c r="CM3169" s="1">
        <v>5</v>
      </c>
    </row>
    <row r="3170" spans="1:91" x14ac:dyDescent="0.5">
      <c r="A3170" s="1">
        <v>3169</v>
      </c>
      <c r="B3170" s="2">
        <v>1174481137</v>
      </c>
      <c r="C3170" s="2">
        <v>0</v>
      </c>
      <c r="D3170" s="2">
        <v>1</v>
      </c>
      <c r="E3170" s="2">
        <v>1</v>
      </c>
      <c r="F3170" s="2">
        <v>2.8</v>
      </c>
      <c r="G3170" s="2">
        <v>1</v>
      </c>
      <c r="H3170" s="2">
        <v>0</v>
      </c>
      <c r="I3170" s="2">
        <v>1</v>
      </c>
      <c r="J3170" s="2">
        <v>2</v>
      </c>
      <c r="K3170" s="1">
        <v>0</v>
      </c>
      <c r="L3170" s="1">
        <v>0</v>
      </c>
      <c r="M3170" s="1">
        <v>0</v>
      </c>
      <c r="N3170" s="1">
        <v>1</v>
      </c>
      <c r="O3170" s="1">
        <v>0</v>
      </c>
      <c r="P3170" s="1">
        <v>0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1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1</v>
      </c>
      <c r="AE3170" s="1">
        <v>0</v>
      </c>
      <c r="AF3170" s="1">
        <v>0</v>
      </c>
      <c r="AG3170" s="1">
        <v>1</v>
      </c>
      <c r="AH3170" s="1">
        <v>0</v>
      </c>
      <c r="AI3170" s="1">
        <v>0</v>
      </c>
      <c r="AJ3170" s="1">
        <v>1</v>
      </c>
      <c r="AK3170" s="1">
        <v>0</v>
      </c>
      <c r="AL3170" s="1">
        <v>0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1</v>
      </c>
      <c r="AT3170" s="1">
        <v>0</v>
      </c>
      <c r="AU3170" s="1">
        <v>0</v>
      </c>
      <c r="AV3170" s="1">
        <v>1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0</v>
      </c>
      <c r="BE3170" s="1">
        <v>0</v>
      </c>
      <c r="BF3170" s="1">
        <v>0</v>
      </c>
      <c r="BG3170" s="1">
        <v>0</v>
      </c>
      <c r="BH3170" s="1">
        <v>1</v>
      </c>
      <c r="BI3170" s="1">
        <v>0</v>
      </c>
      <c r="BJ3170" s="1">
        <v>0</v>
      </c>
      <c r="BK3170" s="1">
        <v>0</v>
      </c>
      <c r="BL3170" s="2">
        <v>0</v>
      </c>
      <c r="BM3170" s="2">
        <v>0</v>
      </c>
      <c r="BN3170" s="2">
        <v>0</v>
      </c>
      <c r="BO3170" s="2">
        <v>83.3</v>
      </c>
      <c r="BP3170" s="2">
        <v>4.4000000000000004</v>
      </c>
      <c r="BQ3170" s="2">
        <v>43.333333333299997</v>
      </c>
      <c r="BR3170" s="2">
        <v>9.83606557377</v>
      </c>
      <c r="BS3170" s="2">
        <v>1.1000000000000001</v>
      </c>
      <c r="BT3170" s="2">
        <v>0</v>
      </c>
      <c r="BU3170" s="2">
        <v>48399</v>
      </c>
      <c r="BV3170" s="2">
        <v>0.75086200000000003</v>
      </c>
      <c r="BW3170" s="2">
        <v>0.60674799999999995</v>
      </c>
      <c r="BX3170" s="2">
        <v>0.14285714285699999</v>
      </c>
      <c r="BY3170" s="2">
        <v>0.427586206897</v>
      </c>
      <c r="BZ3170" s="2">
        <v>0.258064516129</v>
      </c>
      <c r="CA3170" s="2">
        <v>0.74431055555600001</v>
      </c>
      <c r="CB3170" s="2">
        <v>0.38317757009300002</v>
      </c>
      <c r="CC3170" s="2">
        <v>76.658415403299998</v>
      </c>
      <c r="CD3170" s="2">
        <v>32.909589171100002</v>
      </c>
      <c r="CE3170" s="2">
        <v>872</v>
      </c>
      <c r="CF3170" s="2">
        <v>121</v>
      </c>
      <c r="CG3170" s="2">
        <v>4171.7148329900001</v>
      </c>
      <c r="CH3170" s="2">
        <v>8.1762711573800004</v>
      </c>
      <c r="CI3170" s="2">
        <v>5750.1667426000004</v>
      </c>
      <c r="CJ3170" s="2">
        <v>6.0078453143199999</v>
      </c>
      <c r="CK3170" s="2">
        <v>0.32656992493600001</v>
      </c>
      <c r="CL3170" s="2">
        <v>0.72549458471999995</v>
      </c>
      <c r="CM3170" s="1">
        <v>5</v>
      </c>
    </row>
    <row r="3171" spans="1:91" x14ac:dyDescent="0.5">
      <c r="A3171" s="1">
        <v>3170</v>
      </c>
      <c r="B3171" s="2">
        <v>1174775955</v>
      </c>
      <c r="C3171" s="2">
        <v>0</v>
      </c>
      <c r="D3171" s="2">
        <v>1</v>
      </c>
      <c r="E3171" s="2">
        <v>1</v>
      </c>
      <c r="F3171" s="2">
        <v>2.8</v>
      </c>
      <c r="G3171" s="2">
        <v>0</v>
      </c>
      <c r="H3171" s="2">
        <v>0</v>
      </c>
      <c r="I3171" s="2">
        <v>2</v>
      </c>
      <c r="J3171" s="2">
        <v>2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1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0</v>
      </c>
      <c r="AJ3171" s="1">
        <v>0</v>
      </c>
      <c r="AK3171" s="1">
        <v>1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1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0</v>
      </c>
      <c r="BG3171" s="1">
        <v>0</v>
      </c>
      <c r="BH3171" s="1">
        <v>0</v>
      </c>
      <c r="BI3171" s="1">
        <v>0</v>
      </c>
      <c r="BJ3171" s="1">
        <v>0</v>
      </c>
      <c r="BK3171" s="1">
        <v>1</v>
      </c>
      <c r="BL3171" s="2">
        <v>0</v>
      </c>
      <c r="BM3171" s="2">
        <v>0</v>
      </c>
      <c r="BN3171" s="2">
        <v>0</v>
      </c>
      <c r="BO3171" s="2">
        <v>83.3</v>
      </c>
      <c r="BP3171" s="2">
        <v>4.4000000000000004</v>
      </c>
      <c r="BQ3171" s="2">
        <v>43.333333333299997</v>
      </c>
      <c r="BR3171" s="2">
        <v>9.83606557377</v>
      </c>
      <c r="BS3171" s="2">
        <v>1.1000000000000001</v>
      </c>
      <c r="BT3171" s="2">
        <v>0</v>
      </c>
      <c r="BU3171" s="2">
        <v>48399</v>
      </c>
      <c r="BV3171" s="2">
        <v>0.75086200000000003</v>
      </c>
      <c r="BW3171" s="2">
        <v>0.60674799999999995</v>
      </c>
      <c r="BX3171" s="2">
        <v>0.14285714285699999</v>
      </c>
      <c r="BY3171" s="2">
        <v>0.427586206897</v>
      </c>
      <c r="BZ3171" s="2">
        <v>0.258064516129</v>
      </c>
      <c r="CA3171" s="2">
        <v>0.74431055555600001</v>
      </c>
      <c r="CB3171" s="2">
        <v>0.38317757009300002</v>
      </c>
      <c r="CC3171" s="2">
        <v>76.658415403299998</v>
      </c>
      <c r="CD3171" s="2">
        <v>32.909589171100002</v>
      </c>
      <c r="CE3171" s="2">
        <v>872</v>
      </c>
      <c r="CF3171" s="2">
        <v>121</v>
      </c>
      <c r="CG3171" s="2">
        <v>4511.3729618999996</v>
      </c>
      <c r="CH3171" s="2">
        <v>302.20040207199997</v>
      </c>
      <c r="CI3171" s="2">
        <v>5869.6547341799997</v>
      </c>
      <c r="CJ3171" s="2">
        <v>6.1226226344299999</v>
      </c>
      <c r="CK3171" s="2">
        <v>41.344528225399998</v>
      </c>
      <c r="CL3171" s="2">
        <v>0.76859256058600001</v>
      </c>
      <c r="CM3171" s="1">
        <v>5</v>
      </c>
    </row>
    <row r="3172" spans="1:91" x14ac:dyDescent="0.5">
      <c r="A3172" s="1">
        <v>3171</v>
      </c>
      <c r="B3172" s="2">
        <v>1174900462</v>
      </c>
      <c r="C3172" s="2">
        <v>0</v>
      </c>
      <c r="D3172" s="2">
        <v>1</v>
      </c>
      <c r="E3172" s="2">
        <v>0</v>
      </c>
      <c r="F3172" s="2">
        <v>2.1</v>
      </c>
      <c r="G3172" s="2">
        <v>0</v>
      </c>
      <c r="H3172" s="2">
        <v>0</v>
      </c>
      <c r="I3172" s="2">
        <v>3</v>
      </c>
      <c r="J3172" s="2">
        <v>3</v>
      </c>
      <c r="K3172" s="1">
        <v>0</v>
      </c>
      <c r="L3172" s="1">
        <v>0</v>
      </c>
      <c r="M3172" s="1">
        <v>1</v>
      </c>
      <c r="N3172" s="1">
        <v>0</v>
      </c>
      <c r="O3172" s="1">
        <v>0</v>
      </c>
      <c r="P3172" s="1">
        <v>0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1</v>
      </c>
      <c r="AP3172" s="1">
        <v>0</v>
      </c>
      <c r="AQ3172" s="1">
        <v>0</v>
      </c>
      <c r="AR3172" s="1">
        <v>0</v>
      </c>
      <c r="AS3172" s="1">
        <v>1</v>
      </c>
      <c r="AT3172" s="1">
        <v>0</v>
      </c>
      <c r="AU3172" s="1">
        <v>0</v>
      </c>
      <c r="AV3172" s="1">
        <v>0</v>
      </c>
      <c r="AW3172" s="1">
        <v>1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0</v>
      </c>
      <c r="BE3172" s="1">
        <v>1</v>
      </c>
      <c r="BF3172" s="1">
        <v>0</v>
      </c>
      <c r="BG3172" s="1">
        <v>0</v>
      </c>
      <c r="BH3172" s="1">
        <v>0</v>
      </c>
      <c r="BI3172" s="1">
        <v>1</v>
      </c>
      <c r="BJ3172" s="1">
        <v>0</v>
      </c>
      <c r="BK3172" s="1">
        <v>0</v>
      </c>
      <c r="BL3172" s="2">
        <v>811.34583778499996</v>
      </c>
      <c r="BM3172" s="2">
        <v>880</v>
      </c>
      <c r="BN3172" s="2">
        <v>26.195402298899999</v>
      </c>
      <c r="BO3172" s="2">
        <v>39.799999999999997</v>
      </c>
      <c r="BP3172" s="2">
        <v>28.6</v>
      </c>
      <c r="BQ3172" s="2">
        <v>60.7954545455</v>
      </c>
      <c r="BR3172" s="2">
        <v>43.75</v>
      </c>
      <c r="BS3172" s="2">
        <v>2.4</v>
      </c>
      <c r="BT3172" s="2">
        <v>0.30578512396700003</v>
      </c>
      <c r="BU3172" s="2">
        <v>25581</v>
      </c>
      <c r="BV3172" s="2">
        <v>9.0025999999999995E-2</v>
      </c>
      <c r="BW3172" s="2">
        <v>0.37218200000000001</v>
      </c>
      <c r="BX3172" s="2">
        <v>0.5</v>
      </c>
      <c r="BY3172" s="2">
        <v>1</v>
      </c>
      <c r="BZ3172" s="2">
        <v>0</v>
      </c>
      <c r="CA3172" s="2">
        <v>0.60129250000000001</v>
      </c>
      <c r="CB3172" s="2">
        <v>0.33333333333300003</v>
      </c>
      <c r="CC3172" s="2">
        <v>85.112348538899994</v>
      </c>
      <c r="CD3172" s="2">
        <v>40.811784715999998</v>
      </c>
      <c r="CE3172" s="2">
        <v>872</v>
      </c>
      <c r="CF3172" s="2">
        <v>121</v>
      </c>
      <c r="CG3172" s="2">
        <v>4932.1605725899999</v>
      </c>
      <c r="CH3172" s="2">
        <v>107.145673346</v>
      </c>
      <c r="CI3172" s="2">
        <v>6386.5797253999999</v>
      </c>
      <c r="CJ3172" s="2">
        <v>6.4689328674400004</v>
      </c>
      <c r="CK3172" s="2">
        <v>98.547416822900004</v>
      </c>
      <c r="CL3172" s="2">
        <v>0.77226947515800004</v>
      </c>
      <c r="CM3172" s="1">
        <v>5</v>
      </c>
    </row>
    <row r="3173" spans="1:91" x14ac:dyDescent="0.5">
      <c r="A3173" s="1">
        <v>3172</v>
      </c>
      <c r="B3173" s="2">
        <v>1229176857</v>
      </c>
      <c r="C3173" s="2">
        <v>1</v>
      </c>
      <c r="D3173" s="2">
        <v>0</v>
      </c>
      <c r="E3173" s="2">
        <v>1</v>
      </c>
      <c r="F3173" s="2">
        <v>5.4</v>
      </c>
      <c r="G3173" s="2">
        <v>1</v>
      </c>
      <c r="H3173" s="2">
        <v>0</v>
      </c>
      <c r="I3173" s="2">
        <v>2</v>
      </c>
      <c r="J3173" s="2">
        <v>2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1</v>
      </c>
      <c r="AP3173" s="1">
        <v>0</v>
      </c>
      <c r="AQ3173" s="1">
        <v>0</v>
      </c>
      <c r="AR3173" s="1">
        <v>0</v>
      </c>
      <c r="AS3173" s="1">
        <v>1</v>
      </c>
      <c r="AT3173" s="1">
        <v>0</v>
      </c>
      <c r="AU3173" s="1">
        <v>0</v>
      </c>
      <c r="AV3173" s="1">
        <v>0</v>
      </c>
      <c r="AW3173" s="1">
        <v>1</v>
      </c>
      <c r="AX3173" s="1">
        <v>0</v>
      </c>
      <c r="AY3173" s="1">
        <v>0</v>
      </c>
      <c r="AZ3173" s="1">
        <v>0</v>
      </c>
      <c r="BA3173" s="1">
        <v>0</v>
      </c>
      <c r="BB3173" s="1">
        <v>1</v>
      </c>
      <c r="BC3173" s="1">
        <v>0</v>
      </c>
      <c r="BD3173" s="1">
        <v>0</v>
      </c>
      <c r="BE3173" s="1">
        <v>0</v>
      </c>
      <c r="BF3173" s="1">
        <v>0</v>
      </c>
      <c r="BG3173" s="1">
        <v>0</v>
      </c>
      <c r="BH3173" s="1">
        <v>0</v>
      </c>
      <c r="BI3173" s="1">
        <v>0</v>
      </c>
      <c r="BJ3173" s="1">
        <v>1</v>
      </c>
      <c r="BK3173" s="1">
        <v>0</v>
      </c>
      <c r="BL3173" s="2">
        <v>70.707089840899997</v>
      </c>
      <c r="BM3173" s="2">
        <v>630</v>
      </c>
      <c r="BN3173" s="2">
        <v>42.873015873</v>
      </c>
      <c r="BO3173" s="2">
        <v>35.700000000000003</v>
      </c>
      <c r="BP3173" s="2">
        <v>31.4</v>
      </c>
      <c r="BQ3173" s="2">
        <v>16.239316239299999</v>
      </c>
      <c r="BR3173" s="2">
        <v>6.8965517241400001</v>
      </c>
      <c r="BS3173" s="2">
        <v>1.3</v>
      </c>
      <c r="BT3173" s="2">
        <v>0.183486238532</v>
      </c>
      <c r="BU3173" s="2">
        <v>17980</v>
      </c>
      <c r="BV3173" s="2">
        <v>0.91303199999999995</v>
      </c>
      <c r="BW3173" s="2">
        <v>0.49023</v>
      </c>
      <c r="BX3173" s="2">
        <v>0</v>
      </c>
      <c r="BY3173" s="2">
        <v>0.788888888889</v>
      </c>
      <c r="BZ3173" s="2">
        <v>0.19718309859200001</v>
      </c>
      <c r="CA3173" s="2">
        <v>0.49145338461499999</v>
      </c>
      <c r="CB3173" s="2">
        <v>0.40845070422500002</v>
      </c>
      <c r="CC3173" s="2">
        <v>90.079731911699994</v>
      </c>
      <c r="CD3173" s="2">
        <v>46.551166242000001</v>
      </c>
      <c r="CE3173" s="2">
        <v>1668</v>
      </c>
      <c r="CF3173" s="2">
        <v>696</v>
      </c>
      <c r="CG3173" s="2">
        <v>5178.0748422400002</v>
      </c>
      <c r="CH3173" s="2">
        <v>264.39780979300002</v>
      </c>
      <c r="CI3173" s="2">
        <v>6407.1300747400001</v>
      </c>
      <c r="CJ3173" s="2">
        <v>6.55728113223</v>
      </c>
      <c r="CK3173" s="2">
        <v>253.95390103099999</v>
      </c>
      <c r="CL3173" s="2">
        <v>0.80817382850599995</v>
      </c>
      <c r="CM3173" s="1">
        <v>5</v>
      </c>
    </row>
    <row r="3174" spans="1:91" x14ac:dyDescent="0.5">
      <c r="A3174" s="1">
        <v>3173</v>
      </c>
      <c r="B3174" s="2">
        <v>1170682100</v>
      </c>
      <c r="C3174" s="2">
        <v>1</v>
      </c>
      <c r="D3174" s="2">
        <v>0</v>
      </c>
      <c r="E3174" s="2">
        <v>1</v>
      </c>
      <c r="F3174" s="2">
        <v>3.1</v>
      </c>
      <c r="G3174" s="2">
        <v>0</v>
      </c>
      <c r="H3174" s="2">
        <v>1</v>
      </c>
      <c r="I3174" s="2">
        <v>2</v>
      </c>
      <c r="J3174" s="2">
        <v>2</v>
      </c>
      <c r="K3174" s="1">
        <v>0</v>
      </c>
      <c r="L3174" s="1">
        <v>0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1</v>
      </c>
      <c r="S3174" s="1">
        <v>0</v>
      </c>
      <c r="T3174" s="1">
        <v>0</v>
      </c>
      <c r="U3174" s="1">
        <v>1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1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1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0</v>
      </c>
      <c r="BE3174" s="1">
        <v>1</v>
      </c>
      <c r="BF3174" s="1">
        <v>0</v>
      </c>
      <c r="BG3174" s="1">
        <v>0</v>
      </c>
      <c r="BH3174" s="1">
        <v>0</v>
      </c>
      <c r="BI3174" s="1">
        <v>0</v>
      </c>
      <c r="BJ3174" s="1">
        <v>0</v>
      </c>
      <c r="BK3174" s="1">
        <v>1</v>
      </c>
      <c r="BL3174" s="2">
        <v>66.106117310000002</v>
      </c>
      <c r="BM3174" s="2">
        <v>380</v>
      </c>
      <c r="BN3174" s="2">
        <v>36.121621621599999</v>
      </c>
      <c r="BO3174" s="2">
        <v>53.1</v>
      </c>
      <c r="BP3174" s="2">
        <v>0</v>
      </c>
      <c r="BQ3174" s="2">
        <v>30.379746835399999</v>
      </c>
      <c r="BR3174" s="2">
        <v>7.5949367088599997</v>
      </c>
      <c r="BS3174" s="2">
        <v>1.3</v>
      </c>
      <c r="BT3174" s="2">
        <v>0.36507936507900002</v>
      </c>
      <c r="BU3174" s="2">
        <v>35327</v>
      </c>
      <c r="BV3174" s="2">
        <v>8.1014000000000003E-2</v>
      </c>
      <c r="BW3174" s="2">
        <v>0.426678</v>
      </c>
      <c r="BX3174" s="2">
        <v>0.33333333333300003</v>
      </c>
      <c r="BY3174" s="2">
        <v>0.98561151079099996</v>
      </c>
      <c r="BZ3174" s="2">
        <v>0.45985401459899999</v>
      </c>
      <c r="CA3174" s="2">
        <v>0.44376912499999999</v>
      </c>
      <c r="CB3174" s="2">
        <v>0.47727272727300002</v>
      </c>
      <c r="CC3174" s="2">
        <v>92.403109240700005</v>
      </c>
      <c r="CD3174" s="2">
        <v>50.951070981299999</v>
      </c>
      <c r="CE3174" s="2">
        <v>1668</v>
      </c>
      <c r="CF3174" s="2">
        <v>696</v>
      </c>
      <c r="CG3174" s="2">
        <v>5498.1014374799997</v>
      </c>
      <c r="CH3174" s="2">
        <v>200.96068842299999</v>
      </c>
      <c r="CI3174" s="2">
        <v>6680.0721055900003</v>
      </c>
      <c r="CJ3174" s="2">
        <v>6.8192376023700003</v>
      </c>
      <c r="CK3174" s="2">
        <v>213.201217472</v>
      </c>
      <c r="CL3174" s="2">
        <v>0.82306019314900003</v>
      </c>
      <c r="CM3174" s="1">
        <v>5</v>
      </c>
    </row>
    <row r="3175" spans="1:91" x14ac:dyDescent="0.5">
      <c r="A3175" s="1">
        <v>3174</v>
      </c>
      <c r="B3175" s="2">
        <v>1176328158</v>
      </c>
      <c r="C3175" s="2">
        <v>1</v>
      </c>
      <c r="D3175" s="2">
        <v>0</v>
      </c>
      <c r="E3175" s="2">
        <v>1</v>
      </c>
      <c r="F3175" s="2">
        <v>3</v>
      </c>
      <c r="G3175" s="2">
        <v>1</v>
      </c>
      <c r="H3175" s="2">
        <v>0</v>
      </c>
      <c r="I3175" s="2">
        <v>2</v>
      </c>
      <c r="J3175" s="2">
        <v>1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1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1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1</v>
      </c>
      <c r="AP3175" s="1">
        <v>0</v>
      </c>
      <c r="AQ3175" s="1">
        <v>0</v>
      </c>
      <c r="AR3175" s="1">
        <v>0</v>
      </c>
      <c r="AS3175" s="1">
        <v>0</v>
      </c>
      <c r="AT3175" s="1">
        <v>1</v>
      </c>
      <c r="AU3175" s="1">
        <v>0</v>
      </c>
      <c r="AV3175" s="1">
        <v>0</v>
      </c>
      <c r="AW3175" s="1">
        <v>1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0</v>
      </c>
      <c r="BF3175" s="1">
        <v>0</v>
      </c>
      <c r="BG3175" s="1">
        <v>0</v>
      </c>
      <c r="BH3175" s="1">
        <v>0</v>
      </c>
      <c r="BI3175" s="1">
        <v>1</v>
      </c>
      <c r="BJ3175" s="1">
        <v>0</v>
      </c>
      <c r="BK3175" s="1">
        <v>0</v>
      </c>
      <c r="BL3175" s="2">
        <v>66.106117310000002</v>
      </c>
      <c r="BM3175" s="2">
        <v>380</v>
      </c>
      <c r="BN3175" s="2">
        <v>36.121621621599999</v>
      </c>
      <c r="BO3175" s="2">
        <v>53.1</v>
      </c>
      <c r="BP3175" s="2">
        <v>0</v>
      </c>
      <c r="BQ3175" s="2">
        <v>30.379746835399999</v>
      </c>
      <c r="BR3175" s="2">
        <v>7.5949367088599997</v>
      </c>
      <c r="BS3175" s="2">
        <v>1.3</v>
      </c>
      <c r="BT3175" s="2">
        <v>0.36507936507900002</v>
      </c>
      <c r="BU3175" s="2">
        <v>35327</v>
      </c>
      <c r="BV3175" s="2">
        <v>8.1014000000000003E-2</v>
      </c>
      <c r="BW3175" s="2">
        <v>0.426678</v>
      </c>
      <c r="BX3175" s="2">
        <v>0.33333333333300003</v>
      </c>
      <c r="BY3175" s="2">
        <v>0.98561151079099996</v>
      </c>
      <c r="BZ3175" s="2">
        <v>0.45985401459899999</v>
      </c>
      <c r="CA3175" s="2">
        <v>0.44376912499999999</v>
      </c>
      <c r="CB3175" s="2">
        <v>0.47727272727300002</v>
      </c>
      <c r="CC3175" s="2">
        <v>92.403109240700005</v>
      </c>
      <c r="CD3175" s="2">
        <v>50.951070981299999</v>
      </c>
      <c r="CE3175" s="2">
        <v>1668</v>
      </c>
      <c r="CF3175" s="2">
        <v>696</v>
      </c>
      <c r="CG3175" s="2">
        <v>5650.5216909700002</v>
      </c>
      <c r="CH3175" s="2">
        <v>141.67063680300001</v>
      </c>
      <c r="CI3175" s="2">
        <v>6853.48350028</v>
      </c>
      <c r="CJ3175" s="2">
        <v>7.0294444614099998</v>
      </c>
      <c r="CK3175" s="2">
        <v>93.673177222899994</v>
      </c>
      <c r="CL3175" s="2">
        <v>0.82447439914800003</v>
      </c>
      <c r="CM3175" s="1">
        <v>5</v>
      </c>
    </row>
    <row r="3176" spans="1:91" x14ac:dyDescent="0.5">
      <c r="A3176" s="1">
        <v>3175</v>
      </c>
      <c r="B3176" s="2">
        <v>1171191664</v>
      </c>
      <c r="C3176" s="2">
        <v>0</v>
      </c>
      <c r="D3176" s="2">
        <v>1</v>
      </c>
      <c r="E3176" s="2">
        <v>1</v>
      </c>
      <c r="F3176" s="2">
        <v>1.8</v>
      </c>
      <c r="G3176" s="2">
        <v>0</v>
      </c>
      <c r="H3176" s="2">
        <v>1</v>
      </c>
      <c r="I3176" s="2">
        <v>2</v>
      </c>
      <c r="J3176" s="2">
        <v>1</v>
      </c>
      <c r="K3176" s="1">
        <v>1</v>
      </c>
      <c r="L3176" s="1">
        <v>0</v>
      </c>
      <c r="M3176" s="1">
        <v>1</v>
      </c>
      <c r="N3176" s="1">
        <v>0</v>
      </c>
      <c r="O3176" s="1">
        <v>0</v>
      </c>
      <c r="P3176" s="1">
        <v>0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0</v>
      </c>
      <c r="AG3176" s="1">
        <v>0</v>
      </c>
      <c r="AH3176" s="1">
        <v>0</v>
      </c>
      <c r="AI3176" s="1">
        <v>0</v>
      </c>
      <c r="AJ3176" s="1">
        <v>1</v>
      </c>
      <c r="AK3176" s="1">
        <v>0</v>
      </c>
      <c r="AL3176" s="1">
        <v>0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1</v>
      </c>
      <c r="AU3176" s="1">
        <v>0</v>
      </c>
      <c r="AV3176" s="1">
        <v>0</v>
      </c>
      <c r="AW3176" s="1">
        <v>1</v>
      </c>
      <c r="AX3176" s="1">
        <v>0</v>
      </c>
      <c r="AY3176" s="1">
        <v>0</v>
      </c>
      <c r="AZ3176" s="1">
        <v>1</v>
      </c>
      <c r="BA3176" s="1">
        <v>0</v>
      </c>
      <c r="BB3176" s="1">
        <v>0</v>
      </c>
      <c r="BC3176" s="1">
        <v>0</v>
      </c>
      <c r="BD3176" s="1">
        <v>1</v>
      </c>
      <c r="BE3176" s="1">
        <v>0</v>
      </c>
      <c r="BF3176" s="1">
        <v>0</v>
      </c>
      <c r="BG3176" s="1">
        <v>0</v>
      </c>
      <c r="BH3176" s="1">
        <v>0</v>
      </c>
      <c r="BI3176" s="1">
        <v>0</v>
      </c>
      <c r="BJ3176" s="1">
        <v>1</v>
      </c>
      <c r="BK3176" s="1">
        <v>0</v>
      </c>
      <c r="BL3176" s="2">
        <v>74.165705252400002</v>
      </c>
      <c r="BM3176" s="2">
        <v>470</v>
      </c>
      <c r="BN3176" s="2">
        <v>37.567010309300002</v>
      </c>
      <c r="BO3176" s="2">
        <v>61.5</v>
      </c>
      <c r="BP3176" s="2">
        <v>6.2</v>
      </c>
      <c r="BQ3176" s="2">
        <v>30.1075268817</v>
      </c>
      <c r="BR3176" s="2">
        <v>15.9574468085</v>
      </c>
      <c r="BS3176" s="2">
        <v>1.1000000000000001</v>
      </c>
      <c r="BT3176" s="2">
        <v>0.30379746835400001</v>
      </c>
      <c r="BU3176" s="2">
        <v>27857</v>
      </c>
      <c r="BV3176" s="2">
        <v>0.41690500000000003</v>
      </c>
      <c r="BW3176" s="2">
        <v>0.372504</v>
      </c>
      <c r="BX3176" s="2">
        <v>0</v>
      </c>
      <c r="BY3176" s="2">
        <v>0.96907216494799997</v>
      </c>
      <c r="BZ3176" s="2">
        <v>0.52127659574499996</v>
      </c>
      <c r="CA3176" s="2">
        <v>0.42206399999999999</v>
      </c>
      <c r="CB3176" s="2">
        <v>0.14814814814800001</v>
      </c>
      <c r="CC3176" s="2">
        <v>94.457908258100005</v>
      </c>
      <c r="CD3176" s="2">
        <v>54.011874944100001</v>
      </c>
      <c r="CE3176" s="2">
        <v>872</v>
      </c>
      <c r="CF3176" s="2">
        <v>121</v>
      </c>
      <c r="CG3176" s="2">
        <v>5095.4198525700003</v>
      </c>
      <c r="CH3176" s="2">
        <v>179.27950151499999</v>
      </c>
      <c r="CI3176" s="2">
        <v>6333.72920273</v>
      </c>
      <c r="CJ3176" s="2">
        <v>6.4783432771299996</v>
      </c>
      <c r="CK3176" s="2">
        <v>181.08577196799999</v>
      </c>
      <c r="CL3176" s="2">
        <v>0.80448969153399996</v>
      </c>
      <c r="CM3176" s="1">
        <v>5</v>
      </c>
    </row>
    <row r="3177" spans="1:91" x14ac:dyDescent="0.5">
      <c r="A3177" s="1">
        <v>3176</v>
      </c>
      <c r="B3177" s="2">
        <v>1174172668</v>
      </c>
      <c r="C3177" s="2">
        <v>0</v>
      </c>
      <c r="D3177" s="2">
        <v>1</v>
      </c>
      <c r="E3177" s="2">
        <v>1</v>
      </c>
      <c r="F3177" s="2">
        <v>2.1</v>
      </c>
      <c r="G3177" s="2">
        <v>1</v>
      </c>
      <c r="H3177" s="2">
        <v>0</v>
      </c>
      <c r="I3177" s="2">
        <v>2</v>
      </c>
      <c r="J3177" s="2">
        <v>1</v>
      </c>
      <c r="K3177" s="1">
        <v>0</v>
      </c>
      <c r="L3177" s="1">
        <v>0</v>
      </c>
      <c r="M3177" s="1">
        <v>0</v>
      </c>
      <c r="N3177" s="1">
        <v>0</v>
      </c>
      <c r="O3177" s="1">
        <v>1</v>
      </c>
      <c r="P3177" s="1">
        <v>0</v>
      </c>
      <c r="Q3177" s="1">
        <v>1</v>
      </c>
      <c r="R3177" s="1">
        <v>0</v>
      </c>
      <c r="S3177" s="1">
        <v>0</v>
      </c>
      <c r="T3177" s="1">
        <v>0</v>
      </c>
      <c r="U3177" s="1">
        <v>1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</v>
      </c>
      <c r="AC3177" s="1">
        <v>0</v>
      </c>
      <c r="AD3177" s="1">
        <v>1</v>
      </c>
      <c r="AE3177" s="1">
        <v>0</v>
      </c>
      <c r="AF3177" s="1">
        <v>0</v>
      </c>
      <c r="AG3177" s="1">
        <v>0</v>
      </c>
      <c r="AH3177" s="1">
        <v>1</v>
      </c>
      <c r="AI3177" s="1">
        <v>0</v>
      </c>
      <c r="AJ3177" s="1">
        <v>0</v>
      </c>
      <c r="AK3177" s="1">
        <v>0</v>
      </c>
      <c r="AL3177" s="1">
        <v>1</v>
      </c>
      <c r="AM3177" s="1">
        <v>0</v>
      </c>
      <c r="AN3177" s="1">
        <v>0</v>
      </c>
      <c r="AO3177" s="1">
        <v>1</v>
      </c>
      <c r="AP3177" s="1">
        <v>0</v>
      </c>
      <c r="AQ3177" s="1">
        <v>0</v>
      </c>
      <c r="AR3177" s="1">
        <v>0</v>
      </c>
      <c r="AS3177" s="1">
        <v>0</v>
      </c>
      <c r="AT3177" s="1">
        <v>1</v>
      </c>
      <c r="AU3177" s="1">
        <v>0</v>
      </c>
      <c r="AV3177" s="1">
        <v>0</v>
      </c>
      <c r="AW3177" s="1">
        <v>1</v>
      </c>
      <c r="AX3177" s="1">
        <v>0</v>
      </c>
      <c r="AY3177" s="1">
        <v>0</v>
      </c>
      <c r="AZ3177" s="1">
        <v>1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0</v>
      </c>
      <c r="BG3177" s="1">
        <v>1</v>
      </c>
      <c r="BH3177" s="1">
        <v>0</v>
      </c>
      <c r="BI3177" s="1">
        <v>1</v>
      </c>
      <c r="BJ3177" s="1">
        <v>0</v>
      </c>
      <c r="BK3177" s="1">
        <v>0</v>
      </c>
      <c r="BL3177" s="2">
        <v>50.1046396176</v>
      </c>
      <c r="BM3177" s="2">
        <v>330</v>
      </c>
      <c r="BN3177" s="2">
        <v>37.4545454545</v>
      </c>
      <c r="BO3177" s="2">
        <v>60</v>
      </c>
      <c r="BP3177" s="2">
        <v>9.1</v>
      </c>
      <c r="BQ3177" s="2">
        <v>39.6825396825</v>
      </c>
      <c r="BR3177" s="2">
        <v>9.5238095238099998</v>
      </c>
      <c r="BS3177" s="2">
        <v>1</v>
      </c>
      <c r="BT3177" s="2">
        <v>0.327272727273</v>
      </c>
      <c r="BU3177" s="2">
        <v>38843</v>
      </c>
      <c r="BV3177" s="2">
        <v>0.57101500000000005</v>
      </c>
      <c r="BW3177" s="2">
        <v>0.44678800000000002</v>
      </c>
      <c r="BX3177" s="2">
        <v>0.2</v>
      </c>
      <c r="BY3177" s="2">
        <v>0.92753623188400003</v>
      </c>
      <c r="BZ3177" s="2">
        <v>0.546875</v>
      </c>
      <c r="CA3177" s="2">
        <v>0.56063537500000005</v>
      </c>
      <c r="CB3177" s="2">
        <v>0.25581395348800001</v>
      </c>
      <c r="CC3177" s="2">
        <v>88.601339526100006</v>
      </c>
      <c r="CD3177" s="2">
        <v>44.963373494599999</v>
      </c>
      <c r="CE3177" s="2">
        <v>872</v>
      </c>
      <c r="CF3177" s="2">
        <v>121</v>
      </c>
      <c r="CG3177" s="2">
        <v>5124.6778418499998</v>
      </c>
      <c r="CH3177" s="2">
        <v>174.53096329100001</v>
      </c>
      <c r="CI3177" s="2">
        <v>6497.9629165400002</v>
      </c>
      <c r="CJ3177" s="2">
        <v>6.7246385991600004</v>
      </c>
      <c r="CK3177" s="2">
        <v>138.136679031</v>
      </c>
      <c r="CL3177" s="2">
        <v>0.78865913943699995</v>
      </c>
      <c r="CM3177" s="1">
        <v>5</v>
      </c>
    </row>
    <row r="3178" spans="1:91" x14ac:dyDescent="0.5">
      <c r="A3178" s="1">
        <v>3177</v>
      </c>
      <c r="B3178" s="2">
        <v>1238101652</v>
      </c>
      <c r="C3178" s="2">
        <v>0</v>
      </c>
      <c r="D3178" s="2">
        <v>1</v>
      </c>
      <c r="E3178" s="2">
        <v>1</v>
      </c>
      <c r="F3178" s="2">
        <v>3.7</v>
      </c>
      <c r="G3178" s="2">
        <v>0</v>
      </c>
      <c r="H3178" s="2">
        <v>0</v>
      </c>
      <c r="I3178" s="2">
        <v>3</v>
      </c>
      <c r="J3178" s="2">
        <v>2</v>
      </c>
      <c r="K3178" s="1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0</v>
      </c>
      <c r="AB3178" s="1">
        <v>0</v>
      </c>
      <c r="AC3178" s="1">
        <v>1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0</v>
      </c>
      <c r="BE3178" s="1">
        <v>0</v>
      </c>
      <c r="BF3178" s="1">
        <v>1</v>
      </c>
      <c r="BG3178" s="1">
        <v>0</v>
      </c>
      <c r="BH3178" s="1">
        <v>0</v>
      </c>
      <c r="BI3178" s="1">
        <v>0</v>
      </c>
      <c r="BJ3178" s="1">
        <v>0</v>
      </c>
      <c r="BK3178" s="1">
        <v>0</v>
      </c>
      <c r="BL3178" s="2">
        <v>66.106117310000002</v>
      </c>
      <c r="BM3178" s="2">
        <v>380</v>
      </c>
      <c r="BN3178" s="2">
        <v>36.121621621599999</v>
      </c>
      <c r="BO3178" s="2">
        <v>53.1</v>
      </c>
      <c r="BP3178" s="2">
        <v>0</v>
      </c>
      <c r="BQ3178" s="2">
        <v>30.379746835399999</v>
      </c>
      <c r="BR3178" s="2">
        <v>7.5949367088599997</v>
      </c>
      <c r="BS3178" s="2">
        <v>1.3</v>
      </c>
      <c r="BT3178" s="2">
        <v>0.36507936507900002</v>
      </c>
      <c r="BU3178" s="2">
        <v>35327</v>
      </c>
      <c r="BV3178" s="2">
        <v>8.1014000000000003E-2</v>
      </c>
      <c r="BW3178" s="2">
        <v>0.426678</v>
      </c>
      <c r="BX3178" s="2">
        <v>0.33333333333300003</v>
      </c>
      <c r="BY3178" s="2">
        <v>0.98561151079099996</v>
      </c>
      <c r="BZ3178" s="2">
        <v>0.45985401459899999</v>
      </c>
      <c r="CA3178" s="2">
        <v>0.44376912499999999</v>
      </c>
      <c r="CB3178" s="2">
        <v>0.47727272727300002</v>
      </c>
      <c r="CC3178" s="2">
        <v>92.403109240700005</v>
      </c>
      <c r="CD3178" s="2">
        <v>50.951070981299999</v>
      </c>
      <c r="CE3178" s="2">
        <v>872</v>
      </c>
      <c r="CF3178" s="2">
        <v>121</v>
      </c>
      <c r="CG3178" s="2">
        <v>5411.3598957200002</v>
      </c>
      <c r="CH3178" s="2">
        <v>293.00728923499997</v>
      </c>
      <c r="CI3178" s="2">
        <v>6602.53850478</v>
      </c>
      <c r="CJ3178" s="2">
        <v>6.7526421828599998</v>
      </c>
      <c r="CK3178" s="2">
        <v>111.976891018</v>
      </c>
      <c r="CL3178" s="2">
        <v>0.81958778306299995</v>
      </c>
      <c r="CM3178" s="1">
        <v>5</v>
      </c>
    </row>
    <row r="3179" spans="1:91" x14ac:dyDescent="0.5">
      <c r="A3179" s="1">
        <v>3178</v>
      </c>
      <c r="B3179" s="2">
        <v>1175360604</v>
      </c>
      <c r="C3179" s="2">
        <v>0</v>
      </c>
      <c r="D3179" s="2">
        <v>1</v>
      </c>
      <c r="E3179" s="2">
        <v>0</v>
      </c>
      <c r="F3179" s="2">
        <v>2</v>
      </c>
      <c r="G3179" s="2">
        <v>0</v>
      </c>
      <c r="H3179" s="2">
        <v>0</v>
      </c>
      <c r="I3179" s="2">
        <v>2</v>
      </c>
      <c r="J3179" s="2">
        <v>2</v>
      </c>
      <c r="K3179" s="1">
        <v>0</v>
      </c>
      <c r="L3179" s="1">
        <v>0</v>
      </c>
      <c r="M3179" s="1">
        <v>0</v>
      </c>
      <c r="N3179" s="1">
        <v>1</v>
      </c>
      <c r="O3179" s="1">
        <v>0</v>
      </c>
      <c r="P3179" s="1">
        <v>1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0</v>
      </c>
      <c r="AJ3179" s="1">
        <v>1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1</v>
      </c>
      <c r="AQ3179" s="1">
        <v>0</v>
      </c>
      <c r="AR3179" s="1">
        <v>0</v>
      </c>
      <c r="AS3179" s="1">
        <v>1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1</v>
      </c>
      <c r="BG3179" s="1">
        <v>0</v>
      </c>
      <c r="BH3179" s="1">
        <v>0</v>
      </c>
      <c r="BI3179" s="1">
        <v>0</v>
      </c>
      <c r="BJ3179" s="1">
        <v>1</v>
      </c>
      <c r="BK3179" s="1">
        <v>0</v>
      </c>
      <c r="BL3179" s="2">
        <v>68.794408355200005</v>
      </c>
      <c r="BM3179" s="2">
        <v>375</v>
      </c>
      <c r="BN3179" s="2">
        <v>36.934210526299999</v>
      </c>
      <c r="BO3179" s="2">
        <v>38.6</v>
      </c>
      <c r="BP3179" s="2">
        <v>9.1</v>
      </c>
      <c r="BQ3179" s="2">
        <v>32</v>
      </c>
      <c r="BR3179" s="2">
        <v>21.052631578900002</v>
      </c>
      <c r="BS3179" s="2">
        <v>1.5</v>
      </c>
      <c r="BT3179" s="2">
        <v>0.33898305084699998</v>
      </c>
      <c r="BU3179" s="2">
        <v>32826</v>
      </c>
      <c r="BV3179" s="2">
        <v>0.41749799999999998</v>
      </c>
      <c r="BW3179" s="2">
        <v>0.42759599999999998</v>
      </c>
      <c r="BX3179" s="2">
        <v>0.5</v>
      </c>
      <c r="BY3179" s="2">
        <v>0.92753623188400003</v>
      </c>
      <c r="BZ3179" s="2">
        <v>0.5546875</v>
      </c>
      <c r="CA3179" s="2">
        <v>0.36517571428599999</v>
      </c>
      <c r="CB3179" s="2">
        <v>0.77500000000000002</v>
      </c>
      <c r="CC3179" s="2">
        <v>94.932083344299997</v>
      </c>
      <c r="CD3179" s="2">
        <v>63.108580121099997</v>
      </c>
      <c r="CE3179" s="2">
        <v>872</v>
      </c>
      <c r="CF3179" s="2">
        <v>121</v>
      </c>
      <c r="CG3179" s="2">
        <v>6074.4204642200002</v>
      </c>
      <c r="CH3179" s="2">
        <v>280.13422389099998</v>
      </c>
      <c r="CI3179" s="2">
        <v>7567.0712406499997</v>
      </c>
      <c r="CJ3179" s="2">
        <v>7.7643271910499996</v>
      </c>
      <c r="CK3179" s="2">
        <v>249.801671083</v>
      </c>
      <c r="CL3179" s="2">
        <v>0.80274392443800002</v>
      </c>
      <c r="CM3179" s="1">
        <v>5</v>
      </c>
    </row>
    <row r="3180" spans="1:91" x14ac:dyDescent="0.5">
      <c r="A3180" s="1">
        <v>3179</v>
      </c>
      <c r="B3180" s="2">
        <v>1230732077</v>
      </c>
      <c r="C3180" s="2">
        <v>0</v>
      </c>
      <c r="D3180" s="2">
        <v>1</v>
      </c>
      <c r="E3180" s="2">
        <v>0</v>
      </c>
      <c r="F3180" s="2">
        <v>1.9</v>
      </c>
      <c r="G3180" s="2">
        <v>1</v>
      </c>
      <c r="H3180" s="2">
        <v>1</v>
      </c>
      <c r="I3180" s="2">
        <v>2</v>
      </c>
      <c r="J3180" s="2">
        <v>2</v>
      </c>
      <c r="K3180" s="1">
        <v>0</v>
      </c>
      <c r="L3180" s="1">
        <v>0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1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1</v>
      </c>
      <c r="AF3180" s="1">
        <v>1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1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1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1</v>
      </c>
      <c r="BG3180" s="1">
        <v>0</v>
      </c>
      <c r="BH3180" s="1">
        <v>0</v>
      </c>
      <c r="BI3180" s="1">
        <v>0</v>
      </c>
      <c r="BJ3180" s="1">
        <v>0</v>
      </c>
      <c r="BK3180" s="1">
        <v>0</v>
      </c>
      <c r="BL3180" s="2">
        <v>96.627443812300001</v>
      </c>
      <c r="BM3180" s="2">
        <v>460</v>
      </c>
      <c r="BN3180" s="2">
        <v>24.527472527499999</v>
      </c>
      <c r="BO3180" s="2">
        <v>51.8</v>
      </c>
      <c r="BP3180" s="2">
        <v>13.8</v>
      </c>
      <c r="BQ3180" s="2">
        <v>61.797752809000002</v>
      </c>
      <c r="BR3180" s="2">
        <v>40.4494382022</v>
      </c>
      <c r="BS3180" s="2">
        <v>1.7</v>
      </c>
      <c r="BT3180" s="2">
        <v>0.40350877193000001</v>
      </c>
      <c r="BU3180" s="2">
        <v>19651</v>
      </c>
      <c r="BV3180" s="2">
        <v>0.46943299999999999</v>
      </c>
      <c r="BW3180" s="2">
        <v>0.26886199999999999</v>
      </c>
      <c r="BX3180" s="2">
        <v>0.75</v>
      </c>
      <c r="BY3180" s="2">
        <v>0.66666666666700003</v>
      </c>
      <c r="BZ3180" s="2">
        <v>0</v>
      </c>
      <c r="CA3180" s="2">
        <v>0.45685171428600002</v>
      </c>
      <c r="CB3180" s="2">
        <v>0.63636363636399995</v>
      </c>
      <c r="CC3180" s="2">
        <v>91.636452018200004</v>
      </c>
      <c r="CD3180" s="2">
        <v>56.590688749000002</v>
      </c>
      <c r="CE3180" s="2">
        <v>872</v>
      </c>
      <c r="CF3180" s="2">
        <v>121</v>
      </c>
      <c r="CG3180" s="2">
        <v>6026.2204866299999</v>
      </c>
      <c r="CH3180" s="2">
        <v>292.596066151</v>
      </c>
      <c r="CI3180" s="2">
        <v>7657.5014545200002</v>
      </c>
      <c r="CJ3180" s="2">
        <v>7.9362862895199999</v>
      </c>
      <c r="CK3180" s="2">
        <v>161.601253633</v>
      </c>
      <c r="CL3180" s="2">
        <v>0.786969551677</v>
      </c>
      <c r="CM3180" s="1">
        <v>5</v>
      </c>
    </row>
    <row r="3181" spans="1:91" x14ac:dyDescent="0.5">
      <c r="A3181" s="1">
        <v>3180</v>
      </c>
      <c r="B3181" s="2">
        <v>1172842187</v>
      </c>
      <c r="C3181" s="2">
        <v>0</v>
      </c>
      <c r="D3181" s="2">
        <v>1</v>
      </c>
      <c r="E3181" s="2">
        <v>0</v>
      </c>
      <c r="F3181" s="2">
        <v>2.5</v>
      </c>
      <c r="G3181" s="2">
        <v>0</v>
      </c>
      <c r="H3181" s="2">
        <v>0</v>
      </c>
      <c r="I3181" s="2">
        <v>2</v>
      </c>
      <c r="J3181" s="2">
        <v>1</v>
      </c>
      <c r="K3181" s="1">
        <v>0</v>
      </c>
      <c r="L3181" s="1">
        <v>0</v>
      </c>
      <c r="M3181" s="1">
        <v>1</v>
      </c>
      <c r="N3181" s="1">
        <v>0</v>
      </c>
      <c r="O3181" s="1">
        <v>0</v>
      </c>
      <c r="P3181" s="1">
        <v>0</v>
      </c>
      <c r="Q3181" s="1">
        <v>1</v>
      </c>
      <c r="R3181" s="1">
        <v>0</v>
      </c>
      <c r="S3181" s="1">
        <v>0</v>
      </c>
      <c r="T3181" s="1">
        <v>0</v>
      </c>
      <c r="U3181" s="1">
        <v>1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A3181" s="1">
        <v>0</v>
      </c>
      <c r="AB3181" s="1">
        <v>0</v>
      </c>
      <c r="AC3181" s="1">
        <v>0</v>
      </c>
      <c r="AD3181" s="1">
        <v>1</v>
      </c>
      <c r="AE3181" s="1">
        <v>0</v>
      </c>
      <c r="AF3181" s="1">
        <v>0</v>
      </c>
      <c r="AG3181" s="1">
        <v>1</v>
      </c>
      <c r="AH3181" s="1">
        <v>0</v>
      </c>
      <c r="AI3181" s="1">
        <v>0</v>
      </c>
      <c r="AJ3181" s="1">
        <v>0</v>
      </c>
      <c r="AK3181" s="1">
        <v>0</v>
      </c>
      <c r="AL3181" s="1">
        <v>1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1</v>
      </c>
      <c r="AT3181" s="1">
        <v>0</v>
      </c>
      <c r="AU3181" s="1">
        <v>0</v>
      </c>
      <c r="AV3181" s="1">
        <v>0</v>
      </c>
      <c r="AW3181" s="1">
        <v>1</v>
      </c>
      <c r="AX3181" s="1">
        <v>0</v>
      </c>
      <c r="AY3181" s="1">
        <v>0</v>
      </c>
      <c r="AZ3181" s="1">
        <v>0</v>
      </c>
      <c r="BA3181" s="1">
        <v>0</v>
      </c>
      <c r="BB3181" s="1">
        <v>1</v>
      </c>
      <c r="BC3181" s="1">
        <v>0</v>
      </c>
      <c r="BD3181" s="1">
        <v>0</v>
      </c>
      <c r="BE3181" s="1">
        <v>1</v>
      </c>
      <c r="BF3181" s="1">
        <v>0</v>
      </c>
      <c r="BG3181" s="1">
        <v>0</v>
      </c>
      <c r="BH3181" s="1">
        <v>0</v>
      </c>
      <c r="BI3181" s="1">
        <v>0</v>
      </c>
      <c r="BJ3181" s="1">
        <v>0</v>
      </c>
      <c r="BK3181" s="1">
        <v>1</v>
      </c>
      <c r="BL3181" s="2">
        <v>123.969641822</v>
      </c>
      <c r="BM3181" s="2">
        <v>630</v>
      </c>
      <c r="BN3181" s="2">
        <v>58.088709677399997</v>
      </c>
      <c r="BO3181" s="2">
        <v>25</v>
      </c>
      <c r="BP3181" s="2">
        <v>23.3</v>
      </c>
      <c r="BQ3181" s="2">
        <v>30.4</v>
      </c>
      <c r="BR3181" s="2">
        <v>5.6</v>
      </c>
      <c r="BS3181" s="2">
        <v>0.8</v>
      </c>
      <c r="BT3181" s="2">
        <v>0.10833333333300001</v>
      </c>
      <c r="BU3181" s="2">
        <v>14877</v>
      </c>
      <c r="BV3181" s="2">
        <v>0.60940399999999995</v>
      </c>
      <c r="BW3181" s="2">
        <v>0.38437100000000002</v>
      </c>
      <c r="BX3181" s="2">
        <v>0.5</v>
      </c>
      <c r="BY3181" s="2">
        <v>0.73076923076900002</v>
      </c>
      <c r="BZ3181" s="2">
        <v>0.65789473684199995</v>
      </c>
      <c r="CA3181" s="2">
        <v>0.52346171428599997</v>
      </c>
      <c r="CB3181" s="2">
        <v>0.70270270270299995</v>
      </c>
      <c r="CC3181" s="2">
        <v>91.081373316099999</v>
      </c>
      <c r="CD3181" s="2">
        <v>55.518148408400002</v>
      </c>
      <c r="CE3181" s="2">
        <v>872</v>
      </c>
      <c r="CF3181" s="2">
        <v>121</v>
      </c>
      <c r="CG3181" s="2">
        <v>5897.5958896499997</v>
      </c>
      <c r="CH3181" s="2">
        <v>191.75978216799999</v>
      </c>
      <c r="CI3181" s="2">
        <v>7299.1719871499999</v>
      </c>
      <c r="CJ3181" s="2">
        <v>7.4693031772699996</v>
      </c>
      <c r="CK3181" s="2">
        <v>125.33629582099999</v>
      </c>
      <c r="CL3181" s="2">
        <v>0.80798149434400002</v>
      </c>
      <c r="CM3181" s="1">
        <v>5</v>
      </c>
    </row>
    <row r="3182" spans="1:91" x14ac:dyDescent="0.5">
      <c r="A3182" s="1">
        <v>3181</v>
      </c>
      <c r="B3182" s="2">
        <v>1174516089</v>
      </c>
      <c r="C3182" s="2">
        <v>0</v>
      </c>
      <c r="D3182" s="2">
        <v>1</v>
      </c>
      <c r="E3182" s="2">
        <v>0</v>
      </c>
      <c r="F3182" s="2">
        <v>2</v>
      </c>
      <c r="G3182" s="2">
        <v>0</v>
      </c>
      <c r="H3182" s="2">
        <v>0</v>
      </c>
      <c r="I3182" s="2">
        <v>2</v>
      </c>
      <c r="J3182" s="2">
        <v>1</v>
      </c>
      <c r="K3182" s="1">
        <v>0</v>
      </c>
      <c r="L3182" s="1">
        <v>0</v>
      </c>
      <c r="M3182" s="1">
        <v>1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1</v>
      </c>
      <c r="V3182" s="1">
        <v>0</v>
      </c>
      <c r="W3182" s="1">
        <v>0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1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1</v>
      </c>
      <c r="AL3182" s="1">
        <v>0</v>
      </c>
      <c r="AM3182" s="1">
        <v>0</v>
      </c>
      <c r="AN3182" s="1">
        <v>0</v>
      </c>
      <c r="AO3182" s="1">
        <v>0</v>
      </c>
      <c r="AP3182" s="1">
        <v>1</v>
      </c>
      <c r="AQ3182" s="1">
        <v>0</v>
      </c>
      <c r="AR3182" s="1">
        <v>0</v>
      </c>
      <c r="AS3182" s="1">
        <v>0</v>
      </c>
      <c r="AT3182" s="1">
        <v>1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0</v>
      </c>
      <c r="BE3182" s="1">
        <v>0</v>
      </c>
      <c r="BF3182" s="1">
        <v>1</v>
      </c>
      <c r="BG3182" s="1">
        <v>0</v>
      </c>
      <c r="BH3182" s="1">
        <v>0</v>
      </c>
      <c r="BI3182" s="1">
        <v>0</v>
      </c>
      <c r="BJ3182" s="1">
        <v>1</v>
      </c>
      <c r="BK3182" s="1">
        <v>0</v>
      </c>
      <c r="BL3182" s="2">
        <v>123.969641822</v>
      </c>
      <c r="BM3182" s="2">
        <v>630</v>
      </c>
      <c r="BN3182" s="2">
        <v>58.088709677399997</v>
      </c>
      <c r="BO3182" s="2">
        <v>25</v>
      </c>
      <c r="BP3182" s="2">
        <v>23.3</v>
      </c>
      <c r="BQ3182" s="2">
        <v>30.4</v>
      </c>
      <c r="BR3182" s="2">
        <v>5.6</v>
      </c>
      <c r="BS3182" s="2">
        <v>0.8</v>
      </c>
      <c r="BT3182" s="2">
        <v>0.10833333333300001</v>
      </c>
      <c r="BU3182" s="2">
        <v>14877</v>
      </c>
      <c r="BV3182" s="2">
        <v>0.60940399999999995</v>
      </c>
      <c r="BW3182" s="2">
        <v>0.38437100000000002</v>
      </c>
      <c r="BX3182" s="2">
        <v>0.5</v>
      </c>
      <c r="BY3182" s="2">
        <v>0.73076923076900002</v>
      </c>
      <c r="BZ3182" s="2">
        <v>0.65789473684199995</v>
      </c>
      <c r="CA3182" s="2">
        <v>0.52346171428599997</v>
      </c>
      <c r="CB3182" s="2">
        <v>0.70270270270299995</v>
      </c>
      <c r="CC3182" s="2">
        <v>91.081373316099999</v>
      </c>
      <c r="CD3182" s="2">
        <v>55.518148408400002</v>
      </c>
      <c r="CE3182" s="2">
        <v>872</v>
      </c>
      <c r="CF3182" s="2">
        <v>121</v>
      </c>
      <c r="CG3182" s="2">
        <v>5806.9267314899998</v>
      </c>
      <c r="CH3182" s="2">
        <v>187.43927046600001</v>
      </c>
      <c r="CI3182" s="2">
        <v>7506.9021586500003</v>
      </c>
      <c r="CJ3182" s="2">
        <v>7.7300020296699996</v>
      </c>
      <c r="CK3182" s="2">
        <v>26.019697777200001</v>
      </c>
      <c r="CL3182" s="2">
        <v>0.77354501347899995</v>
      </c>
      <c r="CM3182" s="1">
        <v>5</v>
      </c>
    </row>
    <row r="3183" spans="1:91" x14ac:dyDescent="0.5">
      <c r="A3183" s="1">
        <v>3182</v>
      </c>
      <c r="B3183" s="2">
        <v>1171074102</v>
      </c>
      <c r="C3183" s="2">
        <v>0</v>
      </c>
      <c r="D3183" s="2">
        <v>1</v>
      </c>
      <c r="E3183" s="2">
        <v>0</v>
      </c>
      <c r="F3183" s="2">
        <v>2.2000000000000002</v>
      </c>
      <c r="G3183" s="2">
        <v>0</v>
      </c>
      <c r="H3183" s="2">
        <v>1</v>
      </c>
      <c r="I3183" s="2">
        <v>2</v>
      </c>
      <c r="J3183" s="2">
        <v>1</v>
      </c>
      <c r="K3183" s="1">
        <v>0</v>
      </c>
      <c r="L3183" s="1">
        <v>0</v>
      </c>
      <c r="M3183" s="1">
        <v>0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1</v>
      </c>
      <c r="AF3183" s="1">
        <v>0</v>
      </c>
      <c r="AG3183" s="1">
        <v>0</v>
      </c>
      <c r="AH3183" s="1">
        <v>0</v>
      </c>
      <c r="AI3183" s="1">
        <v>1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1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1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1</v>
      </c>
      <c r="BF3183" s="1">
        <v>0</v>
      </c>
      <c r="BG3183" s="1">
        <v>0</v>
      </c>
      <c r="BH3183" s="1">
        <v>0</v>
      </c>
      <c r="BI3183" s="1">
        <v>0</v>
      </c>
      <c r="BJ3183" s="1">
        <v>1</v>
      </c>
      <c r="BK3183" s="1">
        <v>0</v>
      </c>
      <c r="BL3183" s="2">
        <v>69.932882897400006</v>
      </c>
      <c r="BM3183" s="2">
        <v>490</v>
      </c>
      <c r="BN3183" s="2">
        <v>37.1515151515</v>
      </c>
      <c r="BO3183" s="2">
        <v>53.8</v>
      </c>
      <c r="BP3183" s="2">
        <v>11.6</v>
      </c>
      <c r="BQ3183" s="2">
        <v>19.791666666699999</v>
      </c>
      <c r="BR3183" s="2">
        <v>0</v>
      </c>
      <c r="BS3183" s="2">
        <v>1.4</v>
      </c>
      <c r="BT3183" s="2">
        <v>0.36904761904799999</v>
      </c>
      <c r="BU3183" s="2">
        <v>38229</v>
      </c>
      <c r="BV3183" s="2">
        <v>0.471271</v>
      </c>
      <c r="BW3183" s="2">
        <v>0.40014899999999998</v>
      </c>
      <c r="BX3183" s="2">
        <v>0.6</v>
      </c>
      <c r="BY3183" s="2">
        <v>0.93233082706799997</v>
      </c>
      <c r="BZ3183" s="2">
        <v>0.79838709677399999</v>
      </c>
      <c r="CA3183" s="2">
        <v>0.44903399999999999</v>
      </c>
      <c r="CB3183" s="2">
        <v>0.65714285714300003</v>
      </c>
      <c r="CC3183" s="2">
        <v>93.697391926500003</v>
      </c>
      <c r="CD3183" s="2">
        <v>67.568764216700004</v>
      </c>
      <c r="CE3183" s="2">
        <v>872</v>
      </c>
      <c r="CF3183" s="2">
        <v>121</v>
      </c>
      <c r="CG3183" s="2">
        <v>6487.2789873399997</v>
      </c>
      <c r="CH3183" s="2">
        <v>169.655571127</v>
      </c>
      <c r="CI3183" s="2">
        <v>7631.7061487199999</v>
      </c>
      <c r="CJ3183" s="2">
        <v>7.7239437235399997</v>
      </c>
      <c r="CK3183" s="2">
        <v>113.272564843</v>
      </c>
      <c r="CL3183" s="2">
        <v>0.85004307830100001</v>
      </c>
      <c r="CM3183" s="1">
        <v>5</v>
      </c>
    </row>
    <row r="3184" spans="1:91" x14ac:dyDescent="0.5">
      <c r="A3184" s="1">
        <v>3183</v>
      </c>
      <c r="B3184" s="2">
        <v>1174600095</v>
      </c>
      <c r="C3184" s="2">
        <v>0</v>
      </c>
      <c r="D3184" s="2">
        <v>1</v>
      </c>
      <c r="E3184" s="2">
        <v>1</v>
      </c>
      <c r="F3184" s="2">
        <v>2.2999999999999998</v>
      </c>
      <c r="G3184" s="2">
        <v>1</v>
      </c>
      <c r="H3184" s="2">
        <v>0</v>
      </c>
      <c r="I3184" s="2">
        <v>2</v>
      </c>
      <c r="J3184" s="2">
        <v>2</v>
      </c>
      <c r="K3184" s="1">
        <v>0</v>
      </c>
      <c r="L3184" s="1">
        <v>0</v>
      </c>
      <c r="M3184" s="1">
        <v>0</v>
      </c>
      <c r="N3184" s="1">
        <v>0</v>
      </c>
      <c r="O3184" s="1">
        <v>1</v>
      </c>
      <c r="P3184" s="1">
        <v>0</v>
      </c>
      <c r="Q3184" s="1">
        <v>1</v>
      </c>
      <c r="R3184" s="1">
        <v>0</v>
      </c>
      <c r="S3184" s="1">
        <v>0</v>
      </c>
      <c r="T3184" s="1">
        <v>0</v>
      </c>
      <c r="U3184" s="1">
        <v>1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1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</v>
      </c>
      <c r="AM3184" s="1">
        <v>0</v>
      </c>
      <c r="AN3184" s="1">
        <v>0</v>
      </c>
      <c r="AO3184" s="1">
        <v>1</v>
      </c>
      <c r="AP3184" s="1">
        <v>0</v>
      </c>
      <c r="AQ3184" s="1">
        <v>0</v>
      </c>
      <c r="AR3184" s="1">
        <v>0</v>
      </c>
      <c r="AS3184" s="1">
        <v>1</v>
      </c>
      <c r="AT3184" s="1">
        <v>0</v>
      </c>
      <c r="AU3184" s="1">
        <v>0</v>
      </c>
      <c r="AV3184" s="1">
        <v>0</v>
      </c>
      <c r="AW3184" s="1">
        <v>1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0</v>
      </c>
      <c r="BF3184" s="1">
        <v>0</v>
      </c>
      <c r="BG3184" s="1">
        <v>0</v>
      </c>
      <c r="BH3184" s="1">
        <v>0</v>
      </c>
      <c r="BI3184" s="1">
        <v>0</v>
      </c>
      <c r="BJ3184" s="1">
        <v>0</v>
      </c>
      <c r="BK3184" s="1">
        <v>0</v>
      </c>
      <c r="BL3184" s="2">
        <v>84.710755409800001</v>
      </c>
      <c r="BM3184" s="2">
        <v>475</v>
      </c>
      <c r="BN3184" s="2">
        <v>32.531914893600003</v>
      </c>
      <c r="BO3184" s="2">
        <v>73.8</v>
      </c>
      <c r="BP3184" s="2">
        <v>5.0999999999999996</v>
      </c>
      <c r="BQ3184" s="2">
        <v>33.684210526299999</v>
      </c>
      <c r="BR3184" s="2">
        <v>13.684210526299999</v>
      </c>
      <c r="BS3184" s="2">
        <v>1.3</v>
      </c>
      <c r="BT3184" s="2">
        <v>0.33802816901400001</v>
      </c>
      <c r="BU3184" s="2">
        <v>35977</v>
      </c>
      <c r="BV3184" s="2">
        <v>0.37037799999999999</v>
      </c>
      <c r="BW3184" s="2">
        <v>0.43180099999999999</v>
      </c>
      <c r="BX3184" s="2">
        <v>0.6</v>
      </c>
      <c r="BY3184" s="2">
        <v>0.96551724137899997</v>
      </c>
      <c r="BZ3184" s="2">
        <v>0.78571428571400004</v>
      </c>
      <c r="CA3184" s="2">
        <v>0.42054157142900001</v>
      </c>
      <c r="CB3184" s="2">
        <v>0.71052631578900005</v>
      </c>
      <c r="CC3184" s="2">
        <v>95.070242936</v>
      </c>
      <c r="CD3184" s="2">
        <v>71.431353265799999</v>
      </c>
      <c r="CE3184" s="2">
        <v>872</v>
      </c>
      <c r="CF3184" s="2">
        <v>121</v>
      </c>
      <c r="CG3184" s="2">
        <v>6428.0079709600004</v>
      </c>
      <c r="CH3184" s="2">
        <v>66.564480365099996</v>
      </c>
      <c r="CI3184" s="2">
        <v>7838.5568146799997</v>
      </c>
      <c r="CJ3184" s="2">
        <v>8.1714698642899997</v>
      </c>
      <c r="CK3184" s="2">
        <v>243.435837784</v>
      </c>
      <c r="CL3184" s="2">
        <v>0.82004993048300001</v>
      </c>
      <c r="CM3184" s="1">
        <v>5</v>
      </c>
    </row>
    <row r="3185" spans="1:91" x14ac:dyDescent="0.5">
      <c r="A3185" s="1">
        <v>3184</v>
      </c>
      <c r="B3185" s="2">
        <v>1172611232</v>
      </c>
      <c r="C3185" s="2">
        <v>0</v>
      </c>
      <c r="D3185" s="2">
        <v>1</v>
      </c>
      <c r="E3185" s="2">
        <v>1</v>
      </c>
      <c r="F3185" s="2">
        <v>2.1</v>
      </c>
      <c r="G3185" s="2">
        <v>0</v>
      </c>
      <c r="H3185" s="2">
        <v>0</v>
      </c>
      <c r="I3185" s="2">
        <v>3</v>
      </c>
      <c r="J3185" s="2">
        <v>3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1</v>
      </c>
      <c r="V3185" s="1">
        <v>0</v>
      </c>
      <c r="W3185" s="1">
        <v>0</v>
      </c>
      <c r="X3185" s="1">
        <v>0</v>
      </c>
      <c r="Y3185" s="1">
        <v>0</v>
      </c>
      <c r="Z3185" s="1">
        <v>1</v>
      </c>
      <c r="AA3185" s="1">
        <v>0</v>
      </c>
      <c r="AB3185" s="1">
        <v>0</v>
      </c>
      <c r="AC3185" s="1">
        <v>1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1</v>
      </c>
      <c r="AL3185" s="1">
        <v>0</v>
      </c>
      <c r="AM3185" s="1">
        <v>0</v>
      </c>
      <c r="AN3185" s="1">
        <v>0</v>
      </c>
      <c r="AO3185" s="1">
        <v>0</v>
      </c>
      <c r="AP3185" s="1">
        <v>1</v>
      </c>
      <c r="AQ3185" s="1">
        <v>0</v>
      </c>
      <c r="AR3185" s="1">
        <v>0</v>
      </c>
      <c r="AS3185" s="1">
        <v>1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1</v>
      </c>
      <c r="BF3185" s="1">
        <v>0</v>
      </c>
      <c r="BG3185" s="1">
        <v>0</v>
      </c>
      <c r="BH3185" s="1">
        <v>0</v>
      </c>
      <c r="BI3185" s="1">
        <v>0</v>
      </c>
      <c r="BJ3185" s="1">
        <v>0</v>
      </c>
      <c r="BK3185" s="1">
        <v>1</v>
      </c>
      <c r="BL3185" s="2">
        <v>69.932882897400006</v>
      </c>
      <c r="BM3185" s="2">
        <v>490</v>
      </c>
      <c r="BN3185" s="2">
        <v>37.1515151515</v>
      </c>
      <c r="BO3185" s="2">
        <v>53.8</v>
      </c>
      <c r="BP3185" s="2">
        <v>11.6</v>
      </c>
      <c r="BQ3185" s="2">
        <v>19.791666666699999</v>
      </c>
      <c r="BR3185" s="2">
        <v>0</v>
      </c>
      <c r="BS3185" s="2">
        <v>1.4</v>
      </c>
      <c r="BT3185" s="2">
        <v>0.36904761904799999</v>
      </c>
      <c r="BU3185" s="2">
        <v>38229</v>
      </c>
      <c r="BV3185" s="2">
        <v>0.471271</v>
      </c>
      <c r="BW3185" s="2">
        <v>0.40014899999999998</v>
      </c>
      <c r="BX3185" s="2">
        <v>0.6</v>
      </c>
      <c r="BY3185" s="2">
        <v>0.93233082706799997</v>
      </c>
      <c r="BZ3185" s="2">
        <v>0.79838709677399999</v>
      </c>
      <c r="CA3185" s="2">
        <v>0.44903399999999999</v>
      </c>
      <c r="CB3185" s="2">
        <v>0.65714285714300003</v>
      </c>
      <c r="CC3185" s="2">
        <v>93.697391926500003</v>
      </c>
      <c r="CD3185" s="2">
        <v>67.568764216700004</v>
      </c>
      <c r="CE3185" s="2">
        <v>872</v>
      </c>
      <c r="CF3185" s="2">
        <v>121</v>
      </c>
      <c r="CG3185" s="2">
        <v>6402.3852454099997</v>
      </c>
      <c r="CH3185" s="2">
        <v>185.80809698499999</v>
      </c>
      <c r="CI3185" s="2">
        <v>7654.5062971699999</v>
      </c>
      <c r="CJ3185" s="2">
        <v>7.8058237714400001</v>
      </c>
      <c r="CK3185" s="2">
        <v>232.60002070799999</v>
      </c>
      <c r="CL3185" s="2">
        <v>0.836420403466</v>
      </c>
      <c r="CM3185" s="1">
        <v>5</v>
      </c>
    </row>
    <row r="3186" spans="1:91" x14ac:dyDescent="0.5">
      <c r="A3186" s="1">
        <v>3185</v>
      </c>
      <c r="B3186" s="2">
        <v>1172682939</v>
      </c>
      <c r="C3186" s="2">
        <v>0</v>
      </c>
      <c r="D3186" s="2">
        <v>1</v>
      </c>
      <c r="E3186" s="2">
        <v>0</v>
      </c>
      <c r="F3186" s="2">
        <v>2.2000000000000002</v>
      </c>
      <c r="G3186" s="2">
        <v>0</v>
      </c>
      <c r="H3186" s="2">
        <v>1</v>
      </c>
      <c r="I3186" s="2">
        <v>3</v>
      </c>
      <c r="J3186" s="2">
        <v>1</v>
      </c>
      <c r="K3186" s="1">
        <v>0</v>
      </c>
      <c r="L3186" s="1">
        <v>0</v>
      </c>
      <c r="M3186" s="1">
        <v>1</v>
      </c>
      <c r="N3186" s="1">
        <v>0</v>
      </c>
      <c r="O3186" s="1">
        <v>0</v>
      </c>
      <c r="P3186" s="1">
        <v>0</v>
      </c>
      <c r="Q3186" s="1">
        <v>0</v>
      </c>
      <c r="R3186" s="1">
        <v>1</v>
      </c>
      <c r="S3186" s="1">
        <v>0</v>
      </c>
      <c r="T3186" s="1">
        <v>1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1</v>
      </c>
      <c r="AF3186" s="1">
        <v>0</v>
      </c>
      <c r="AG3186" s="1">
        <v>0</v>
      </c>
      <c r="AH3186" s="1">
        <v>1</v>
      </c>
      <c r="AI3186" s="1">
        <v>0</v>
      </c>
      <c r="AJ3186" s="1">
        <v>1</v>
      </c>
      <c r="AK3186" s="1">
        <v>0</v>
      </c>
      <c r="AL3186" s="1">
        <v>0</v>
      </c>
      <c r="AM3186" s="1">
        <v>0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1</v>
      </c>
      <c r="AV3186" s="1">
        <v>1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1</v>
      </c>
      <c r="BC3186" s="1">
        <v>0</v>
      </c>
      <c r="BD3186" s="1">
        <v>1</v>
      </c>
      <c r="BE3186" s="1">
        <v>0</v>
      </c>
      <c r="BF3186" s="1">
        <v>0</v>
      </c>
      <c r="BG3186" s="1">
        <v>0</v>
      </c>
      <c r="BH3186" s="1">
        <v>0</v>
      </c>
      <c r="BI3186" s="1">
        <v>0</v>
      </c>
      <c r="BJ3186" s="1">
        <v>1</v>
      </c>
      <c r="BK3186" s="1">
        <v>0</v>
      </c>
      <c r="BL3186" s="2">
        <v>72.580849924299997</v>
      </c>
      <c r="BM3186" s="2">
        <v>435</v>
      </c>
      <c r="BN3186" s="2">
        <v>40.693181818200003</v>
      </c>
      <c r="BO3186" s="2">
        <v>64.099999999999994</v>
      </c>
      <c r="BP3186" s="2">
        <v>7.3</v>
      </c>
      <c r="BQ3186" s="2">
        <v>23.943661971800001</v>
      </c>
      <c r="BR3186" s="2">
        <v>0</v>
      </c>
      <c r="BS3186" s="2">
        <v>0.9</v>
      </c>
      <c r="BT3186" s="2">
        <v>0.25333333333300001</v>
      </c>
      <c r="BU3186" s="2">
        <v>39391</v>
      </c>
      <c r="BV3186" s="2">
        <v>0.42385099999999998</v>
      </c>
      <c r="BW3186" s="2">
        <v>0.45719700000000002</v>
      </c>
      <c r="BX3186" s="2">
        <v>1</v>
      </c>
      <c r="BY3186" s="2">
        <v>0.94594594594600001</v>
      </c>
      <c r="BZ3186" s="2">
        <v>0.60952380952399998</v>
      </c>
      <c r="CA3186" s="2">
        <v>0.38720571428599998</v>
      </c>
      <c r="CB3186" s="2">
        <v>0.60526315789499996</v>
      </c>
      <c r="CC3186" s="2">
        <v>95.174639595200006</v>
      </c>
      <c r="CD3186" s="2">
        <v>65.2342645903</v>
      </c>
      <c r="CE3186" s="2">
        <v>872</v>
      </c>
      <c r="CF3186" s="2">
        <v>121</v>
      </c>
      <c r="CG3186" s="2">
        <v>6514.5681065400004</v>
      </c>
      <c r="CH3186" s="2">
        <v>152.24886174599999</v>
      </c>
      <c r="CI3186" s="2">
        <v>7614.2994393400004</v>
      </c>
      <c r="CJ3186" s="2">
        <v>7.6978170526399996</v>
      </c>
      <c r="CK3186" s="2">
        <v>95.865855461999999</v>
      </c>
      <c r="CL3186" s="2">
        <v>0.85557025415700005</v>
      </c>
      <c r="CM3186" s="1">
        <v>5</v>
      </c>
    </row>
    <row r="3187" spans="1:91" x14ac:dyDescent="0.5">
      <c r="A3187" s="1">
        <v>3186</v>
      </c>
      <c r="B3187" s="2">
        <v>1174551312</v>
      </c>
      <c r="C3187" s="2">
        <v>0</v>
      </c>
      <c r="D3187" s="2">
        <v>1</v>
      </c>
      <c r="E3187" s="2">
        <v>1</v>
      </c>
      <c r="F3187" s="2">
        <v>2.6</v>
      </c>
      <c r="G3187" s="2">
        <v>1</v>
      </c>
      <c r="H3187" s="2">
        <v>0</v>
      </c>
      <c r="I3187" s="2">
        <v>2</v>
      </c>
      <c r="J3187" s="2">
        <v>2</v>
      </c>
      <c r="K3187" s="1">
        <v>0</v>
      </c>
      <c r="L3187" s="1">
        <v>0</v>
      </c>
      <c r="M3187" s="1">
        <v>0</v>
      </c>
      <c r="N3187" s="1">
        <v>1</v>
      </c>
      <c r="O3187" s="1">
        <v>0</v>
      </c>
      <c r="P3187" s="1">
        <v>0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1</v>
      </c>
      <c r="AL3187" s="1">
        <v>0</v>
      </c>
      <c r="AM3187" s="1">
        <v>0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1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0</v>
      </c>
      <c r="BG3187" s="1">
        <v>0</v>
      </c>
      <c r="BH3187" s="1">
        <v>0</v>
      </c>
      <c r="BI3187" s="1">
        <v>0</v>
      </c>
      <c r="BJ3187" s="1">
        <v>0</v>
      </c>
      <c r="BK3187" s="1">
        <v>0</v>
      </c>
      <c r="BL3187" s="2">
        <v>80.181037781900002</v>
      </c>
      <c r="BM3187" s="2">
        <v>490</v>
      </c>
      <c r="BN3187" s="2">
        <v>35.556701030900001</v>
      </c>
      <c r="BO3187" s="2">
        <v>74.7</v>
      </c>
      <c r="BP3187" s="2">
        <v>12.9</v>
      </c>
      <c r="BQ3187" s="2">
        <v>12.3711340206</v>
      </c>
      <c r="BR3187" s="2">
        <v>0</v>
      </c>
      <c r="BS3187" s="2">
        <v>1.2</v>
      </c>
      <c r="BT3187" s="2">
        <v>0.246913580247</v>
      </c>
      <c r="BU3187" s="2">
        <v>38279</v>
      </c>
      <c r="BV3187" s="2">
        <v>0.37520100000000001</v>
      </c>
      <c r="BW3187" s="2">
        <v>0.44850499999999999</v>
      </c>
      <c r="BX3187" s="2">
        <v>0.8</v>
      </c>
      <c r="BY3187" s="2">
        <v>0.94771241830099995</v>
      </c>
      <c r="BZ3187" s="2">
        <v>0.72413793103400004</v>
      </c>
      <c r="CA3187" s="2">
        <v>0.29122674999999998</v>
      </c>
      <c r="CB3187" s="2">
        <v>0.58974358974399999</v>
      </c>
      <c r="CC3187" s="2">
        <v>97.070474343599997</v>
      </c>
      <c r="CD3187" s="2">
        <v>71.723407766799994</v>
      </c>
      <c r="CE3187" s="2">
        <v>872</v>
      </c>
      <c r="CF3187" s="2">
        <v>121</v>
      </c>
      <c r="CG3187" s="2">
        <v>6754.3132293099998</v>
      </c>
      <c r="CH3187" s="2">
        <v>125.525912768</v>
      </c>
      <c r="CI3187" s="2">
        <v>7845.5503614099998</v>
      </c>
      <c r="CJ3187" s="2">
        <v>7.9227750202899996</v>
      </c>
      <c r="CK3187" s="2">
        <v>67.593258288200005</v>
      </c>
      <c r="CL3187" s="2">
        <v>0.86091005961</v>
      </c>
      <c r="CM3187" s="1">
        <v>5</v>
      </c>
    </row>
    <row r="3188" spans="1:91" x14ac:dyDescent="0.5">
      <c r="A3188" s="1">
        <v>3187</v>
      </c>
      <c r="B3188" s="2">
        <v>1170530801</v>
      </c>
      <c r="C3188" s="2">
        <v>0</v>
      </c>
      <c r="D3188" s="2">
        <v>1</v>
      </c>
      <c r="E3188" s="2">
        <v>1</v>
      </c>
      <c r="F3188" s="2">
        <v>2.5</v>
      </c>
      <c r="G3188" s="2">
        <v>0</v>
      </c>
      <c r="H3188" s="2">
        <v>0</v>
      </c>
      <c r="I3188" s="2">
        <v>2</v>
      </c>
      <c r="J3188" s="2">
        <v>1</v>
      </c>
      <c r="K3188" s="1">
        <v>0</v>
      </c>
      <c r="L3188" s="1">
        <v>0</v>
      </c>
      <c r="M3188" s="1">
        <v>0</v>
      </c>
      <c r="N3188" s="1">
        <v>1</v>
      </c>
      <c r="O3188" s="1">
        <v>0</v>
      </c>
      <c r="P3188" s="1">
        <v>0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1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1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1</v>
      </c>
      <c r="AQ3188" s="1">
        <v>0</v>
      </c>
      <c r="AR3188" s="1">
        <v>0</v>
      </c>
      <c r="AS3188" s="1">
        <v>1</v>
      </c>
      <c r="AT3188" s="1">
        <v>0</v>
      </c>
      <c r="AU3188" s="1">
        <v>0</v>
      </c>
      <c r="AV3188" s="1">
        <v>1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0</v>
      </c>
      <c r="BE3188" s="1">
        <v>0</v>
      </c>
      <c r="BF3188" s="1">
        <v>0</v>
      </c>
      <c r="BG3188" s="1">
        <v>0</v>
      </c>
      <c r="BH3188" s="1">
        <v>0</v>
      </c>
      <c r="BI3188" s="1">
        <v>0</v>
      </c>
      <c r="BJ3188" s="1">
        <v>0</v>
      </c>
      <c r="BK3188" s="1">
        <v>1</v>
      </c>
      <c r="BL3188" s="2">
        <v>82.915742740799999</v>
      </c>
      <c r="BM3188" s="2">
        <v>570</v>
      </c>
      <c r="BN3188" s="2">
        <v>38.101694915300001</v>
      </c>
      <c r="BO3188" s="2">
        <v>57.1</v>
      </c>
      <c r="BP3188" s="2">
        <v>3.8</v>
      </c>
      <c r="BQ3188" s="2">
        <v>13.8888888889</v>
      </c>
      <c r="BR3188" s="2">
        <v>1.85185185185</v>
      </c>
      <c r="BS3188" s="2">
        <v>1</v>
      </c>
      <c r="BT3188" s="2">
        <v>0.340206185567</v>
      </c>
      <c r="BU3188" s="2">
        <v>44069</v>
      </c>
      <c r="BV3188" s="2">
        <v>0.168936</v>
      </c>
      <c r="BW3188" s="2">
        <v>0.44887199999999999</v>
      </c>
      <c r="BX3188" s="2">
        <v>0.166666666667</v>
      </c>
      <c r="BY3188" s="2">
        <v>0.98550724637700005</v>
      </c>
      <c r="BZ3188" s="2">
        <v>0.72794117647099998</v>
      </c>
      <c r="CA3188" s="2">
        <v>0.323056833333</v>
      </c>
      <c r="CB3188" s="2">
        <v>0.48936170212800001</v>
      </c>
      <c r="CC3188" s="2">
        <v>96.529331232000004</v>
      </c>
      <c r="CD3188" s="2">
        <v>77.853997816100005</v>
      </c>
      <c r="CE3188" s="2">
        <v>872</v>
      </c>
      <c r="CF3188" s="2">
        <v>121</v>
      </c>
      <c r="CG3188" s="2">
        <v>7424.9656108299996</v>
      </c>
      <c r="CH3188" s="2">
        <v>206.19399023099999</v>
      </c>
      <c r="CI3188" s="2">
        <v>8607.5286171900007</v>
      </c>
      <c r="CJ3188" s="2">
        <v>8.6986078409399994</v>
      </c>
      <c r="CK3188" s="2">
        <v>111.30223676999999</v>
      </c>
      <c r="CL3188" s="2">
        <v>0.86261294513700004</v>
      </c>
      <c r="CM3188" s="1">
        <v>5</v>
      </c>
    </row>
    <row r="3189" spans="1:91" x14ac:dyDescent="0.5">
      <c r="A3189" s="1">
        <v>3188</v>
      </c>
      <c r="B3189" s="2">
        <v>1172737673</v>
      </c>
      <c r="C3189" s="2">
        <v>0</v>
      </c>
      <c r="D3189" s="2">
        <v>1</v>
      </c>
      <c r="E3189" s="2">
        <v>1</v>
      </c>
      <c r="F3189" s="2">
        <v>2.7</v>
      </c>
      <c r="G3189" s="2">
        <v>1</v>
      </c>
      <c r="H3189" s="2">
        <v>0</v>
      </c>
      <c r="I3189" s="2">
        <v>2</v>
      </c>
      <c r="J3189" s="2">
        <v>1</v>
      </c>
      <c r="K3189" s="1">
        <v>0</v>
      </c>
      <c r="L3189" s="1">
        <v>0</v>
      </c>
      <c r="M3189" s="1">
        <v>1</v>
      </c>
      <c r="N3189" s="1">
        <v>0</v>
      </c>
      <c r="O3189" s="1">
        <v>0</v>
      </c>
      <c r="P3189" s="1">
        <v>0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1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1</v>
      </c>
      <c r="AF3189" s="1">
        <v>0</v>
      </c>
      <c r="AG3189" s="1">
        <v>1</v>
      </c>
      <c r="AH3189" s="1">
        <v>0</v>
      </c>
      <c r="AI3189" s="1">
        <v>0</v>
      </c>
      <c r="AJ3189" s="1">
        <v>0</v>
      </c>
      <c r="AK3189" s="1">
        <v>1</v>
      </c>
      <c r="AL3189" s="1">
        <v>0</v>
      </c>
      <c r="AM3189" s="1">
        <v>0</v>
      </c>
      <c r="AN3189" s="1">
        <v>0</v>
      </c>
      <c r="AO3189" s="1">
        <v>1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1</v>
      </c>
      <c r="AV3189" s="1">
        <v>1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1</v>
      </c>
      <c r="BF3189" s="1">
        <v>0</v>
      </c>
      <c r="BG3189" s="1">
        <v>0</v>
      </c>
      <c r="BH3189" s="1">
        <v>0</v>
      </c>
      <c r="BI3189" s="1">
        <v>0</v>
      </c>
      <c r="BJ3189" s="1">
        <v>1</v>
      </c>
      <c r="BK3189" s="1">
        <v>0</v>
      </c>
      <c r="BL3189" s="2">
        <v>46.940549642199997</v>
      </c>
      <c r="BM3189" s="2">
        <v>535</v>
      </c>
      <c r="BN3189" s="2">
        <v>37.761904761899999</v>
      </c>
      <c r="BO3189" s="2">
        <v>55.1</v>
      </c>
      <c r="BP3189" s="2">
        <v>6.1</v>
      </c>
      <c r="BQ3189" s="2">
        <v>25.233644859799998</v>
      </c>
      <c r="BR3189" s="2">
        <v>3.7383177570099999</v>
      </c>
      <c r="BS3189" s="2">
        <v>0.9</v>
      </c>
      <c r="BT3189" s="2">
        <v>0.36263736263700003</v>
      </c>
      <c r="BU3189" s="2">
        <v>33580</v>
      </c>
      <c r="BV3189" s="2">
        <v>0.499755</v>
      </c>
      <c r="BW3189" s="2">
        <v>0.34582299999999999</v>
      </c>
      <c r="BX3189" s="2">
        <v>0.5</v>
      </c>
      <c r="BY3189" s="2">
        <v>0.96341463414600004</v>
      </c>
      <c r="BZ3189" s="2">
        <v>0.83544303797499997</v>
      </c>
      <c r="CA3189" s="2">
        <v>0.28696587499999998</v>
      </c>
      <c r="CB3189" s="2">
        <v>0.51724137931000003</v>
      </c>
      <c r="CC3189" s="2">
        <v>97.013648905400004</v>
      </c>
      <c r="CD3189" s="2">
        <v>81.155563601400004</v>
      </c>
      <c r="CE3189" s="2">
        <v>872</v>
      </c>
      <c r="CF3189" s="2">
        <v>121</v>
      </c>
      <c r="CG3189" s="2">
        <v>7443.3986236500004</v>
      </c>
      <c r="CH3189" s="2">
        <v>123.14653160500001</v>
      </c>
      <c r="CI3189" s="2">
        <v>8614.8305759199993</v>
      </c>
      <c r="CJ3189" s="2">
        <v>8.7091589429800003</v>
      </c>
      <c r="CK3189" s="2">
        <v>69.690298841300006</v>
      </c>
      <c r="CL3189" s="2">
        <v>0.864021475298</v>
      </c>
      <c r="CM3189" s="1">
        <v>5</v>
      </c>
    </row>
    <row r="3190" spans="1:91" x14ac:dyDescent="0.5">
      <c r="A3190" s="1">
        <v>3189</v>
      </c>
      <c r="B3190" s="2">
        <v>1214645340</v>
      </c>
      <c r="C3190" s="2">
        <v>1</v>
      </c>
      <c r="D3190" s="2">
        <v>0</v>
      </c>
      <c r="E3190" s="2">
        <v>1</v>
      </c>
      <c r="F3190" s="2">
        <v>5</v>
      </c>
      <c r="G3190" s="2">
        <v>0</v>
      </c>
      <c r="H3190" s="2">
        <v>1</v>
      </c>
      <c r="I3190" s="2">
        <v>2</v>
      </c>
      <c r="J3190" s="2">
        <v>1</v>
      </c>
      <c r="K3190" s="1">
        <v>1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1</v>
      </c>
      <c r="T3190" s="1">
        <v>0</v>
      </c>
      <c r="U3190" s="1">
        <v>1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1</v>
      </c>
      <c r="AF3190" s="1">
        <v>0</v>
      </c>
      <c r="AG3190" s="1">
        <v>0</v>
      </c>
      <c r="AH3190" s="1">
        <v>0</v>
      </c>
      <c r="AI3190" s="1">
        <v>1</v>
      </c>
      <c r="AJ3190" s="1">
        <v>0</v>
      </c>
      <c r="AK3190" s="1">
        <v>0</v>
      </c>
      <c r="AL3190" s="1">
        <v>0</v>
      </c>
      <c r="AM3190" s="1">
        <v>0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1</v>
      </c>
      <c r="AU3190" s="1">
        <v>0</v>
      </c>
      <c r="AV3190" s="1">
        <v>1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0</v>
      </c>
      <c r="BE3190" s="1">
        <v>0</v>
      </c>
      <c r="BF3190" s="1">
        <v>0</v>
      </c>
      <c r="BG3190" s="1">
        <v>0</v>
      </c>
      <c r="BH3190" s="1">
        <v>0</v>
      </c>
      <c r="BI3190" s="1">
        <v>0</v>
      </c>
      <c r="BJ3190" s="1">
        <v>0</v>
      </c>
      <c r="BK3190" s="1">
        <v>1</v>
      </c>
      <c r="BL3190" s="2">
        <v>84.483943030500001</v>
      </c>
      <c r="BM3190" s="2">
        <v>485</v>
      </c>
      <c r="BN3190" s="2">
        <v>36.343434343399998</v>
      </c>
      <c r="BO3190" s="2">
        <v>74.7</v>
      </c>
      <c r="BP3190" s="2">
        <v>15.3</v>
      </c>
      <c r="BQ3190" s="2">
        <v>26.086956521699999</v>
      </c>
      <c r="BR3190" s="2">
        <v>8.6956521739100001</v>
      </c>
      <c r="BS3190" s="2">
        <v>0.8</v>
      </c>
      <c r="BT3190" s="2">
        <v>0.240963855422</v>
      </c>
      <c r="BU3190" s="2">
        <v>37005</v>
      </c>
      <c r="BV3190" s="2">
        <v>0.252162</v>
      </c>
      <c r="BW3190" s="2">
        <v>0.46076099999999998</v>
      </c>
      <c r="BX3190" s="2">
        <v>0</v>
      </c>
      <c r="BY3190" s="2">
        <v>0.9765625</v>
      </c>
      <c r="BZ3190" s="2">
        <v>0.56799999999999995</v>
      </c>
      <c r="CA3190" s="2">
        <v>0.34150266666700002</v>
      </c>
      <c r="CB3190" s="2">
        <v>0.52631578947400004</v>
      </c>
      <c r="CC3190" s="2">
        <v>96.851819878499995</v>
      </c>
      <c r="CD3190" s="2">
        <v>64.310226804999999</v>
      </c>
      <c r="CE3190" s="2">
        <v>1668</v>
      </c>
      <c r="CF3190" s="2">
        <v>696</v>
      </c>
      <c r="CG3190" s="2">
        <v>6864.2259774200002</v>
      </c>
      <c r="CH3190" s="2">
        <v>355.56624977000001</v>
      </c>
      <c r="CI3190" s="2">
        <v>8164.1011644500004</v>
      </c>
      <c r="CJ3190" s="2">
        <v>8.57247988598</v>
      </c>
      <c r="CK3190" s="2">
        <v>131.25412808999999</v>
      </c>
      <c r="CL3190" s="2">
        <v>0.84078159238299999</v>
      </c>
      <c r="CM3190" s="1">
        <v>5</v>
      </c>
    </row>
    <row r="3191" spans="1:91" x14ac:dyDescent="0.5">
      <c r="A3191" s="1">
        <v>3190</v>
      </c>
      <c r="B3191" s="2">
        <v>1172504167</v>
      </c>
      <c r="C3191" s="2">
        <v>0</v>
      </c>
      <c r="D3191" s="2">
        <v>1</v>
      </c>
      <c r="E3191" s="2">
        <v>0</v>
      </c>
      <c r="F3191" s="2">
        <v>2</v>
      </c>
      <c r="G3191" s="2">
        <v>0</v>
      </c>
      <c r="H3191" s="2">
        <v>0</v>
      </c>
      <c r="I3191" s="2">
        <v>2</v>
      </c>
      <c r="J3191" s="2">
        <v>1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1</v>
      </c>
      <c r="R3191" s="1">
        <v>0</v>
      </c>
      <c r="S3191" s="1">
        <v>0</v>
      </c>
      <c r="T3191" s="1">
        <v>0</v>
      </c>
      <c r="U3191" s="1">
        <v>1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A3191" s="1">
        <v>0</v>
      </c>
      <c r="AB3191" s="1">
        <v>0</v>
      </c>
      <c r="AC3191" s="1">
        <v>1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1</v>
      </c>
      <c r="AL3191" s="1">
        <v>0</v>
      </c>
      <c r="AM3191" s="1">
        <v>0</v>
      </c>
      <c r="AN3191" s="1">
        <v>0</v>
      </c>
      <c r="AO3191" s="1">
        <v>1</v>
      </c>
      <c r="AP3191" s="1">
        <v>0</v>
      </c>
      <c r="AQ3191" s="1">
        <v>0</v>
      </c>
      <c r="AR3191" s="1">
        <v>0</v>
      </c>
      <c r="AS3191" s="1">
        <v>1</v>
      </c>
      <c r="AT3191" s="1">
        <v>0</v>
      </c>
      <c r="AU3191" s="1">
        <v>0</v>
      </c>
      <c r="AV3191" s="1">
        <v>0</v>
      </c>
      <c r="AW3191" s="1">
        <v>1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1</v>
      </c>
      <c r="BG3191" s="1">
        <v>0</v>
      </c>
      <c r="BH3191" s="1">
        <v>0</v>
      </c>
      <c r="BI3191" s="1">
        <v>0</v>
      </c>
      <c r="BJ3191" s="1">
        <v>0</v>
      </c>
      <c r="BK3191" s="1">
        <v>0</v>
      </c>
      <c r="BL3191" s="2">
        <v>82.720002254400001</v>
      </c>
      <c r="BM3191" s="2">
        <v>635</v>
      </c>
      <c r="BN3191" s="2">
        <v>35.373015873</v>
      </c>
      <c r="BO3191" s="2">
        <v>68</v>
      </c>
      <c r="BP3191" s="2">
        <v>7.6</v>
      </c>
      <c r="BQ3191" s="2">
        <v>10</v>
      </c>
      <c r="BR3191" s="2">
        <v>3.3333333333300001</v>
      </c>
      <c r="BS3191" s="2">
        <v>1.3</v>
      </c>
      <c r="BT3191" s="2">
        <v>0.24509803921600001</v>
      </c>
      <c r="BU3191" s="2">
        <v>42709</v>
      </c>
      <c r="BV3191" s="2">
        <v>0.325266</v>
      </c>
      <c r="BW3191" s="2">
        <v>0.43362499999999998</v>
      </c>
      <c r="BX3191" s="2">
        <v>0.166666666667</v>
      </c>
      <c r="BY3191" s="2">
        <v>0.97959183673500005</v>
      </c>
      <c r="BZ3191" s="2">
        <v>0.52777777777799995</v>
      </c>
      <c r="CA3191" s="2">
        <v>0.343199428571</v>
      </c>
      <c r="CB3191" s="2">
        <v>0.57499999999999996</v>
      </c>
      <c r="CC3191" s="2">
        <v>95.654184313299993</v>
      </c>
      <c r="CD3191" s="2">
        <v>62.013696450700003</v>
      </c>
      <c r="CE3191" s="2">
        <v>872</v>
      </c>
      <c r="CF3191" s="2">
        <v>121</v>
      </c>
      <c r="CG3191" s="2">
        <v>6693.8408415599997</v>
      </c>
      <c r="CH3191" s="2">
        <v>225.95459764200001</v>
      </c>
      <c r="CI3191" s="2">
        <v>7823.9016112099998</v>
      </c>
      <c r="CJ3191" s="2">
        <v>7.9347655593799997</v>
      </c>
      <c r="CK3191" s="2">
        <v>88.787739139600006</v>
      </c>
      <c r="CL3191" s="2">
        <v>0.85556301372400001</v>
      </c>
      <c r="CM3191" s="1">
        <v>5</v>
      </c>
    </row>
    <row r="3192" spans="1:91" x14ac:dyDescent="0.5">
      <c r="A3192" s="1">
        <v>3191</v>
      </c>
      <c r="B3192" s="2">
        <v>1213393520</v>
      </c>
      <c r="C3192" s="2">
        <v>0</v>
      </c>
      <c r="D3192" s="2">
        <v>1</v>
      </c>
      <c r="E3192" s="2">
        <v>1</v>
      </c>
      <c r="F3192" s="2">
        <v>2.1</v>
      </c>
      <c r="G3192" s="2">
        <v>1</v>
      </c>
      <c r="H3192" s="2">
        <v>1</v>
      </c>
      <c r="I3192" s="2">
        <v>2</v>
      </c>
      <c r="J3192" s="2">
        <v>2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1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1</v>
      </c>
      <c r="AB3192" s="1">
        <v>0</v>
      </c>
      <c r="AC3192" s="1">
        <v>0</v>
      </c>
      <c r="AD3192" s="1">
        <v>1</v>
      </c>
      <c r="AE3192" s="1">
        <v>0</v>
      </c>
      <c r="AF3192" s="1">
        <v>0</v>
      </c>
      <c r="AG3192" s="1">
        <v>0</v>
      </c>
      <c r="AH3192" s="1">
        <v>1</v>
      </c>
      <c r="AI3192" s="1">
        <v>0</v>
      </c>
      <c r="AJ3192" s="1">
        <v>0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1</v>
      </c>
      <c r="AQ3192" s="1">
        <v>0</v>
      </c>
      <c r="AR3192" s="1">
        <v>0</v>
      </c>
      <c r="AS3192" s="1">
        <v>0</v>
      </c>
      <c r="AT3192" s="1">
        <v>0</v>
      </c>
      <c r="AU3192" s="1">
        <v>1</v>
      </c>
      <c r="AV3192" s="1">
        <v>0</v>
      </c>
      <c r="AW3192" s="1">
        <v>1</v>
      </c>
      <c r="AX3192" s="1">
        <v>0</v>
      </c>
      <c r="AY3192" s="1">
        <v>0</v>
      </c>
      <c r="AZ3192" s="1">
        <v>0</v>
      </c>
      <c r="BA3192" s="1">
        <v>0</v>
      </c>
      <c r="BB3192" s="1">
        <v>1</v>
      </c>
      <c r="BC3192" s="1">
        <v>0</v>
      </c>
      <c r="BD3192" s="1">
        <v>0</v>
      </c>
      <c r="BE3192" s="1">
        <v>0</v>
      </c>
      <c r="BF3192" s="1">
        <v>1</v>
      </c>
      <c r="BG3192" s="1">
        <v>0</v>
      </c>
      <c r="BH3192" s="1">
        <v>0</v>
      </c>
      <c r="BI3192" s="1">
        <v>0</v>
      </c>
      <c r="BJ3192" s="1">
        <v>1</v>
      </c>
      <c r="BK3192" s="1">
        <v>0</v>
      </c>
      <c r="BL3192" s="2">
        <v>82.720002254400001</v>
      </c>
      <c r="BM3192" s="2">
        <v>635</v>
      </c>
      <c r="BN3192" s="2">
        <v>35.373015873</v>
      </c>
      <c r="BO3192" s="2">
        <v>68</v>
      </c>
      <c r="BP3192" s="2">
        <v>7.6</v>
      </c>
      <c r="BQ3192" s="2">
        <v>10</v>
      </c>
      <c r="BR3192" s="2">
        <v>3.3333333333300001</v>
      </c>
      <c r="BS3192" s="2">
        <v>1.3</v>
      </c>
      <c r="BT3192" s="2">
        <v>0.24509803921600001</v>
      </c>
      <c r="BU3192" s="2">
        <v>42709</v>
      </c>
      <c r="BV3192" s="2">
        <v>0.325266</v>
      </c>
      <c r="BW3192" s="2">
        <v>0.43362499999999998</v>
      </c>
      <c r="BX3192" s="2">
        <v>0.166666666667</v>
      </c>
      <c r="BY3192" s="2">
        <v>0.97959183673500005</v>
      </c>
      <c r="BZ3192" s="2">
        <v>0.52777777777799995</v>
      </c>
      <c r="CA3192" s="2">
        <v>0.343199428571</v>
      </c>
      <c r="CB3192" s="2">
        <v>0.57499999999999996</v>
      </c>
      <c r="CC3192" s="2">
        <v>95.654184313299993</v>
      </c>
      <c r="CD3192" s="2">
        <v>62.013696450700003</v>
      </c>
      <c r="CE3192" s="2">
        <v>872</v>
      </c>
      <c r="CF3192" s="2">
        <v>121</v>
      </c>
      <c r="CG3192" s="2">
        <v>6726.1782936500003</v>
      </c>
      <c r="CH3192" s="2">
        <v>242.610469142</v>
      </c>
      <c r="CI3192" s="2">
        <v>8010.8119203300002</v>
      </c>
      <c r="CJ3192" s="2">
        <v>8.3414065639799997</v>
      </c>
      <c r="CK3192" s="2">
        <v>67.219721284599999</v>
      </c>
      <c r="CL3192" s="2">
        <v>0.83963752495300004</v>
      </c>
      <c r="CM3192" s="1">
        <v>5</v>
      </c>
    </row>
    <row r="3193" spans="1:91" x14ac:dyDescent="0.5">
      <c r="A3193" s="1">
        <v>3192</v>
      </c>
      <c r="B3193" s="2">
        <v>1202008971</v>
      </c>
      <c r="C3193" s="2">
        <v>0</v>
      </c>
      <c r="D3193" s="2">
        <v>1</v>
      </c>
      <c r="E3193" s="2">
        <v>1</v>
      </c>
      <c r="F3193" s="2">
        <v>2.2000000000000002</v>
      </c>
      <c r="G3193" s="2">
        <v>0</v>
      </c>
      <c r="H3193" s="2">
        <v>1</v>
      </c>
      <c r="I3193" s="2">
        <v>4</v>
      </c>
      <c r="J3193" s="2">
        <v>2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1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</v>
      </c>
      <c r="Z3193" s="1">
        <v>0</v>
      </c>
      <c r="AA3193" s="1">
        <v>0</v>
      </c>
      <c r="AB3193" s="1">
        <v>0</v>
      </c>
      <c r="AC3193" s="1">
        <v>0</v>
      </c>
      <c r="AD3193" s="1">
        <v>1</v>
      </c>
      <c r="AE3193" s="1">
        <v>0</v>
      </c>
      <c r="AF3193" s="1">
        <v>0</v>
      </c>
      <c r="AG3193" s="1">
        <v>0</v>
      </c>
      <c r="AH3193" s="1">
        <v>1</v>
      </c>
      <c r="AI3193" s="1">
        <v>0</v>
      </c>
      <c r="AJ3193" s="1">
        <v>0</v>
      </c>
      <c r="AK3193" s="1">
        <v>1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0</v>
      </c>
      <c r="BG3193" s="1">
        <v>0</v>
      </c>
      <c r="BH3193" s="1">
        <v>0</v>
      </c>
      <c r="BI3193" s="1">
        <v>0</v>
      </c>
      <c r="BJ3193" s="1">
        <v>1</v>
      </c>
      <c r="BK3193" s="1">
        <v>0</v>
      </c>
      <c r="BL3193" s="2">
        <v>79.541469039600003</v>
      </c>
      <c r="BM3193" s="2">
        <v>680</v>
      </c>
      <c r="BN3193" s="2">
        <v>35.125</v>
      </c>
      <c r="BO3193" s="2">
        <v>58.9</v>
      </c>
      <c r="BP3193" s="2">
        <v>3.2</v>
      </c>
      <c r="BQ3193" s="2">
        <v>16.788321167900001</v>
      </c>
      <c r="BR3193" s="2">
        <v>5.1094890510899997</v>
      </c>
      <c r="BS3193" s="2">
        <v>1.2</v>
      </c>
      <c r="BT3193" s="2">
        <v>0.30476190476199999</v>
      </c>
      <c r="BU3193" s="2">
        <v>40623</v>
      </c>
      <c r="BV3193" s="2">
        <v>0.38893699999999998</v>
      </c>
      <c r="BW3193" s="2">
        <v>0.44575900000000002</v>
      </c>
      <c r="BX3193" s="2">
        <v>0.66666666666700003</v>
      </c>
      <c r="BY3193" s="2">
        <v>0.94923857867999994</v>
      </c>
      <c r="BZ3193" s="2">
        <v>0.70053475935800003</v>
      </c>
      <c r="CA3193" s="2">
        <v>0.28426122222200001</v>
      </c>
      <c r="CB3193" s="2">
        <v>0.46296296296299999</v>
      </c>
      <c r="CC3193" s="2">
        <v>97.340800349299997</v>
      </c>
      <c r="CD3193" s="2">
        <v>75.936883093399999</v>
      </c>
      <c r="CE3193" s="2">
        <v>872</v>
      </c>
      <c r="CF3193" s="2">
        <v>121</v>
      </c>
      <c r="CG3193" s="2">
        <v>7026.6334373399995</v>
      </c>
      <c r="CH3193" s="2">
        <v>63.810755877200002</v>
      </c>
      <c r="CI3193" s="2">
        <v>8179.2571415700004</v>
      </c>
      <c r="CJ3193" s="2">
        <v>8.3383935703900001</v>
      </c>
      <c r="CK3193" s="2">
        <v>203.84940425100001</v>
      </c>
      <c r="CL3193" s="2">
        <v>0.85907965915700002</v>
      </c>
      <c r="CM3193" s="1">
        <v>5</v>
      </c>
    </row>
    <row r="3194" spans="1:91" x14ac:dyDescent="0.5">
      <c r="A3194" s="1">
        <v>3193</v>
      </c>
      <c r="B3194" s="2">
        <v>1174846840</v>
      </c>
      <c r="C3194" s="2">
        <v>0</v>
      </c>
      <c r="D3194" s="2">
        <v>1</v>
      </c>
      <c r="E3194" s="2">
        <v>1</v>
      </c>
      <c r="F3194" s="2">
        <v>2</v>
      </c>
      <c r="G3194" s="2">
        <v>0</v>
      </c>
      <c r="H3194" s="2">
        <v>1</v>
      </c>
      <c r="I3194" s="2">
        <v>3</v>
      </c>
      <c r="J3194" s="2">
        <v>2</v>
      </c>
      <c r="K3194" s="1">
        <v>0</v>
      </c>
      <c r="L3194" s="1">
        <v>0</v>
      </c>
      <c r="M3194" s="1">
        <v>1</v>
      </c>
      <c r="N3194" s="1">
        <v>0</v>
      </c>
      <c r="O3194" s="1">
        <v>0</v>
      </c>
      <c r="P3194" s="1">
        <v>0</v>
      </c>
      <c r="Q3194" s="1">
        <v>0</v>
      </c>
      <c r="R3194" s="1">
        <v>1</v>
      </c>
      <c r="S3194" s="1">
        <v>0</v>
      </c>
      <c r="T3194" s="1">
        <v>1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1</v>
      </c>
      <c r="AH3194" s="1">
        <v>0</v>
      </c>
      <c r="AI3194" s="1">
        <v>0</v>
      </c>
      <c r="AJ3194" s="1">
        <v>0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1</v>
      </c>
      <c r="AQ3194" s="1">
        <v>0</v>
      </c>
      <c r="AR3194" s="1">
        <v>1</v>
      </c>
      <c r="AS3194" s="1">
        <v>0</v>
      </c>
      <c r="AT3194" s="1">
        <v>0</v>
      </c>
      <c r="AU3194" s="1">
        <v>0</v>
      </c>
      <c r="AV3194" s="1">
        <v>0</v>
      </c>
      <c r="AW3194" s="1">
        <v>1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1</v>
      </c>
      <c r="BF3194" s="1">
        <v>0</v>
      </c>
      <c r="BG3194" s="1">
        <v>0</v>
      </c>
      <c r="BH3194" s="1">
        <v>0</v>
      </c>
      <c r="BI3194" s="1">
        <v>0</v>
      </c>
      <c r="BJ3194" s="1">
        <v>1</v>
      </c>
      <c r="BK3194" s="1">
        <v>0</v>
      </c>
      <c r="BL3194" s="2">
        <v>46.940549642199997</v>
      </c>
      <c r="BM3194" s="2">
        <v>535</v>
      </c>
      <c r="BN3194" s="2">
        <v>37.761904761899999</v>
      </c>
      <c r="BO3194" s="2">
        <v>55.1</v>
      </c>
      <c r="BP3194" s="2">
        <v>6.1</v>
      </c>
      <c r="BQ3194" s="2">
        <v>25.233644859799998</v>
      </c>
      <c r="BR3194" s="2">
        <v>3.7383177570099999</v>
      </c>
      <c r="BS3194" s="2">
        <v>0.9</v>
      </c>
      <c r="BT3194" s="2">
        <v>0.36263736263700003</v>
      </c>
      <c r="BU3194" s="2">
        <v>33580</v>
      </c>
      <c r="BV3194" s="2">
        <v>0.499755</v>
      </c>
      <c r="BW3194" s="2">
        <v>0.34582299999999999</v>
      </c>
      <c r="BX3194" s="2">
        <v>0.5</v>
      </c>
      <c r="BY3194" s="2">
        <v>0.96341463414600004</v>
      </c>
      <c r="BZ3194" s="2">
        <v>0.83544303797499997</v>
      </c>
      <c r="CA3194" s="2">
        <v>0.28696587499999998</v>
      </c>
      <c r="CB3194" s="2">
        <v>0.51724137931000003</v>
      </c>
      <c r="CC3194" s="2">
        <v>97.013648905400004</v>
      </c>
      <c r="CD3194" s="2">
        <v>81.155563601400004</v>
      </c>
      <c r="CE3194" s="2">
        <v>872</v>
      </c>
      <c r="CF3194" s="2">
        <v>121</v>
      </c>
      <c r="CG3194" s="2">
        <v>7154.4994815500004</v>
      </c>
      <c r="CH3194" s="2">
        <v>183.463176011</v>
      </c>
      <c r="CI3194" s="2">
        <v>8325.7185580200003</v>
      </c>
      <c r="CJ3194" s="2">
        <v>8.4361512657500004</v>
      </c>
      <c r="CK3194" s="2">
        <v>186.78507843099999</v>
      </c>
      <c r="CL3194" s="2">
        <v>0.85932516595300001</v>
      </c>
      <c r="CM3194" s="1">
        <v>5</v>
      </c>
    </row>
    <row r="3195" spans="1:91" x14ac:dyDescent="0.5">
      <c r="A3195" s="1">
        <v>3194</v>
      </c>
      <c r="B3195" s="2">
        <v>1194622076</v>
      </c>
      <c r="C3195" s="2">
        <v>0</v>
      </c>
      <c r="D3195" s="2">
        <v>1</v>
      </c>
      <c r="E3195" s="2">
        <v>1</v>
      </c>
      <c r="F3195" s="2">
        <v>3.8</v>
      </c>
      <c r="G3195" s="2">
        <v>1</v>
      </c>
      <c r="H3195" s="2">
        <v>0</v>
      </c>
      <c r="I3195" s="2">
        <v>3</v>
      </c>
      <c r="J3195" s="2">
        <v>2</v>
      </c>
      <c r="K3195" s="1">
        <v>0</v>
      </c>
      <c r="L3195" s="1">
        <v>0</v>
      </c>
      <c r="M3195" s="1">
        <v>0</v>
      </c>
      <c r="N3195" s="1">
        <v>1</v>
      </c>
      <c r="O3195" s="1">
        <v>0</v>
      </c>
      <c r="P3195" s="1">
        <v>0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1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1</v>
      </c>
      <c r="AK3195" s="1">
        <v>0</v>
      </c>
      <c r="AL3195" s="1">
        <v>0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1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1</v>
      </c>
      <c r="BC3195" s="1">
        <v>0</v>
      </c>
      <c r="BD3195" s="1">
        <v>0</v>
      </c>
      <c r="BE3195" s="1">
        <v>1</v>
      </c>
      <c r="BF3195" s="1">
        <v>0</v>
      </c>
      <c r="BG3195" s="1">
        <v>0</v>
      </c>
      <c r="BH3195" s="1">
        <v>0</v>
      </c>
      <c r="BI3195" s="1">
        <v>0</v>
      </c>
      <c r="BJ3195" s="1">
        <v>0</v>
      </c>
      <c r="BK3195" s="1">
        <v>0</v>
      </c>
      <c r="BL3195" s="2">
        <v>46.940549642199997</v>
      </c>
      <c r="BM3195" s="2">
        <v>535</v>
      </c>
      <c r="BN3195" s="2">
        <v>37.761904761899999</v>
      </c>
      <c r="BO3195" s="2">
        <v>55.1</v>
      </c>
      <c r="BP3195" s="2">
        <v>6.1</v>
      </c>
      <c r="BQ3195" s="2">
        <v>25.233644859799998</v>
      </c>
      <c r="BR3195" s="2">
        <v>3.7383177570099999</v>
      </c>
      <c r="BS3195" s="2">
        <v>0.9</v>
      </c>
      <c r="BT3195" s="2">
        <v>0.36263736263700003</v>
      </c>
      <c r="BU3195" s="2">
        <v>33580</v>
      </c>
      <c r="BV3195" s="2">
        <v>0.499755</v>
      </c>
      <c r="BW3195" s="2">
        <v>0.34582299999999999</v>
      </c>
      <c r="BX3195" s="2">
        <v>0.5</v>
      </c>
      <c r="BY3195" s="2">
        <v>0.96341463414600004</v>
      </c>
      <c r="BZ3195" s="2">
        <v>0.83544303797499997</v>
      </c>
      <c r="CA3195" s="2">
        <v>0.28696587499999998</v>
      </c>
      <c r="CB3195" s="2">
        <v>0.51724137931000003</v>
      </c>
      <c r="CC3195" s="2">
        <v>97.013648905400004</v>
      </c>
      <c r="CD3195" s="2">
        <v>81.155563601400004</v>
      </c>
      <c r="CE3195" s="2">
        <v>872</v>
      </c>
      <c r="CF3195" s="2">
        <v>121</v>
      </c>
      <c r="CG3195" s="2">
        <v>7304.1628891999999</v>
      </c>
      <c r="CH3195" s="2">
        <v>327.84922118899999</v>
      </c>
      <c r="CI3195" s="2">
        <v>8470.1046031999995</v>
      </c>
      <c r="CJ3195" s="2">
        <v>8.5702478289100004</v>
      </c>
      <c r="CK3195" s="2">
        <v>246.04237927200001</v>
      </c>
      <c r="CL3195" s="2">
        <v>0.86234624380400005</v>
      </c>
      <c r="CM3195" s="1">
        <v>5</v>
      </c>
    </row>
    <row r="3196" spans="1:91" x14ac:dyDescent="0.5">
      <c r="A3196" s="1">
        <v>3195</v>
      </c>
      <c r="B3196" s="2">
        <v>1171631233</v>
      </c>
      <c r="C3196" s="2">
        <v>0</v>
      </c>
      <c r="D3196" s="2">
        <v>1</v>
      </c>
      <c r="E3196" s="2">
        <v>1</v>
      </c>
      <c r="F3196" s="2">
        <v>3.9</v>
      </c>
      <c r="G3196" s="2">
        <v>0</v>
      </c>
      <c r="H3196" s="2">
        <v>0</v>
      </c>
      <c r="I3196" s="2">
        <v>3</v>
      </c>
      <c r="J3196" s="2">
        <v>2</v>
      </c>
      <c r="K3196" s="1">
        <v>1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1</v>
      </c>
      <c r="R3196" s="1">
        <v>0</v>
      </c>
      <c r="S3196" s="1">
        <v>0</v>
      </c>
      <c r="T3196" s="1">
        <v>0</v>
      </c>
      <c r="U3196" s="1">
        <v>1</v>
      </c>
      <c r="V3196" s="1">
        <v>0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1">
        <v>0</v>
      </c>
      <c r="AC3196" s="1">
        <v>0</v>
      </c>
      <c r="AD3196" s="1">
        <v>0</v>
      </c>
      <c r="AE3196" s="1">
        <v>1</v>
      </c>
      <c r="AF3196" s="1">
        <v>0</v>
      </c>
      <c r="AG3196" s="1">
        <v>0</v>
      </c>
      <c r="AH3196" s="1">
        <v>1</v>
      </c>
      <c r="AI3196" s="1">
        <v>0</v>
      </c>
      <c r="AJ3196" s="1">
        <v>0</v>
      </c>
      <c r="AK3196" s="1">
        <v>0</v>
      </c>
      <c r="AL3196" s="1">
        <v>1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1</v>
      </c>
      <c r="AU3196" s="1">
        <v>0</v>
      </c>
      <c r="AV3196" s="1">
        <v>0</v>
      </c>
      <c r="AW3196" s="1">
        <v>1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1</v>
      </c>
      <c r="BF3196" s="1">
        <v>0</v>
      </c>
      <c r="BG3196" s="1">
        <v>0</v>
      </c>
      <c r="BH3196" s="1">
        <v>0</v>
      </c>
      <c r="BI3196" s="1">
        <v>0</v>
      </c>
      <c r="BJ3196" s="1">
        <v>0</v>
      </c>
      <c r="BK3196" s="1">
        <v>0</v>
      </c>
      <c r="BL3196" s="2">
        <v>84.483943030500001</v>
      </c>
      <c r="BM3196" s="2">
        <v>485</v>
      </c>
      <c r="BN3196" s="2">
        <v>36.343434343399998</v>
      </c>
      <c r="BO3196" s="2">
        <v>74.7</v>
      </c>
      <c r="BP3196" s="2">
        <v>15.3</v>
      </c>
      <c r="BQ3196" s="2">
        <v>26.086956521699999</v>
      </c>
      <c r="BR3196" s="2">
        <v>8.6956521739100001</v>
      </c>
      <c r="BS3196" s="2">
        <v>0.8</v>
      </c>
      <c r="BT3196" s="2">
        <v>0.240963855422</v>
      </c>
      <c r="BU3196" s="2">
        <v>37005</v>
      </c>
      <c r="BV3196" s="2">
        <v>0.252162</v>
      </c>
      <c r="BW3196" s="2">
        <v>0.46076099999999998</v>
      </c>
      <c r="BX3196" s="2">
        <v>0</v>
      </c>
      <c r="BY3196" s="2">
        <v>0.9765625</v>
      </c>
      <c r="BZ3196" s="2">
        <v>0.56799999999999995</v>
      </c>
      <c r="CA3196" s="2">
        <v>0.34150266666700002</v>
      </c>
      <c r="CB3196" s="2">
        <v>0.52631578947400004</v>
      </c>
      <c r="CC3196" s="2">
        <v>96.851819878499995</v>
      </c>
      <c r="CD3196" s="2">
        <v>64.310226804999999</v>
      </c>
      <c r="CE3196" s="2">
        <v>872</v>
      </c>
      <c r="CF3196" s="2">
        <v>121</v>
      </c>
      <c r="CG3196" s="2">
        <v>7018.8921613100001</v>
      </c>
      <c r="CH3196" s="2">
        <v>201.657642565</v>
      </c>
      <c r="CI3196" s="2">
        <v>8470.3011002399999</v>
      </c>
      <c r="CJ3196" s="2">
        <v>8.6966143968700003</v>
      </c>
      <c r="CK3196" s="2">
        <v>147.38037595</v>
      </c>
      <c r="CL3196" s="2">
        <v>0.82864730288099997</v>
      </c>
      <c r="CM3196" s="1">
        <v>5</v>
      </c>
    </row>
    <row r="3197" spans="1:91" x14ac:dyDescent="0.5">
      <c r="A3197" s="1">
        <v>3196</v>
      </c>
      <c r="B3197" s="2">
        <v>1171651917</v>
      </c>
      <c r="C3197" s="2">
        <v>1</v>
      </c>
      <c r="D3197" s="2">
        <v>0</v>
      </c>
      <c r="E3197" s="2">
        <v>1</v>
      </c>
      <c r="F3197" s="2">
        <v>5.4</v>
      </c>
      <c r="G3197" s="2">
        <v>0</v>
      </c>
      <c r="H3197" s="2">
        <v>0</v>
      </c>
      <c r="I3197" s="2">
        <v>3</v>
      </c>
      <c r="J3197" s="2">
        <v>2</v>
      </c>
      <c r="K3197" s="1">
        <v>0</v>
      </c>
      <c r="L3197" s="1">
        <v>0</v>
      </c>
      <c r="M3197" s="1">
        <v>0</v>
      </c>
      <c r="N3197" s="1">
        <v>0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1</v>
      </c>
      <c r="X3197" s="1">
        <v>0</v>
      </c>
      <c r="Y3197" s="1">
        <v>0</v>
      </c>
      <c r="Z3197" s="1">
        <v>1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1</v>
      </c>
      <c r="AH3197" s="1">
        <v>0</v>
      </c>
      <c r="AI3197" s="1">
        <v>0</v>
      </c>
      <c r="AJ3197" s="1">
        <v>0</v>
      </c>
      <c r="AK3197" s="1">
        <v>0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1</v>
      </c>
      <c r="AV3197" s="1">
        <v>0</v>
      </c>
      <c r="AW3197" s="1">
        <v>1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  <c r="BE3197" s="1">
        <v>0</v>
      </c>
      <c r="BF3197" s="1">
        <v>0</v>
      </c>
      <c r="BG3197" s="1">
        <v>1</v>
      </c>
      <c r="BH3197" s="1">
        <v>0</v>
      </c>
      <c r="BI3197" s="1">
        <v>0</v>
      </c>
      <c r="BJ3197" s="1">
        <v>0</v>
      </c>
      <c r="BK3197" s="1">
        <v>1</v>
      </c>
      <c r="BL3197" s="2">
        <v>82.720002254400001</v>
      </c>
      <c r="BM3197" s="2">
        <v>635</v>
      </c>
      <c r="BN3197" s="2">
        <v>35.373015873</v>
      </c>
      <c r="BO3197" s="2">
        <v>68</v>
      </c>
      <c r="BP3197" s="2">
        <v>7.6</v>
      </c>
      <c r="BQ3197" s="2">
        <v>10</v>
      </c>
      <c r="BR3197" s="2">
        <v>3.3333333333300001</v>
      </c>
      <c r="BS3197" s="2">
        <v>1.3</v>
      </c>
      <c r="BT3197" s="2">
        <v>0.24509803921600001</v>
      </c>
      <c r="BU3197" s="2">
        <v>42709</v>
      </c>
      <c r="BV3197" s="2">
        <v>0.325266</v>
      </c>
      <c r="BW3197" s="2">
        <v>0.43362499999999998</v>
      </c>
      <c r="BX3197" s="2">
        <v>0.166666666667</v>
      </c>
      <c r="BY3197" s="2">
        <v>0.97959183673500005</v>
      </c>
      <c r="BZ3197" s="2">
        <v>0.52777777777799995</v>
      </c>
      <c r="CA3197" s="2">
        <v>0.343199428571</v>
      </c>
      <c r="CB3197" s="2">
        <v>0.57499999999999996</v>
      </c>
      <c r="CC3197" s="2">
        <v>95.654184313299993</v>
      </c>
      <c r="CD3197" s="2">
        <v>62.013696450700003</v>
      </c>
      <c r="CE3197" s="2">
        <v>1668</v>
      </c>
      <c r="CF3197" s="2">
        <v>696</v>
      </c>
      <c r="CG3197" s="2">
        <v>6957.8353509799999</v>
      </c>
      <c r="CH3197" s="2">
        <v>367.16222942799999</v>
      </c>
      <c r="CI3197" s="2">
        <v>8257.9973999699996</v>
      </c>
      <c r="CJ3197" s="2">
        <v>8.4177203156400005</v>
      </c>
      <c r="CK3197" s="2">
        <v>191.63827209600001</v>
      </c>
      <c r="CL3197" s="2">
        <v>0.84255722228800001</v>
      </c>
      <c r="CM3197" s="1">
        <v>5</v>
      </c>
    </row>
    <row r="3198" spans="1:91" x14ac:dyDescent="0.5">
      <c r="A3198" s="1">
        <v>3197</v>
      </c>
      <c r="B3198" s="2">
        <v>1172303942</v>
      </c>
      <c r="C3198" s="2">
        <v>1</v>
      </c>
      <c r="D3198" s="2">
        <v>0</v>
      </c>
      <c r="E3198" s="2">
        <v>1</v>
      </c>
      <c r="F3198" s="2">
        <v>3.4</v>
      </c>
      <c r="G3198" s="2">
        <v>1</v>
      </c>
      <c r="H3198" s="2">
        <v>1</v>
      </c>
      <c r="I3198" s="2">
        <v>2</v>
      </c>
      <c r="J3198" s="2">
        <v>3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1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1</v>
      </c>
      <c r="AL3198" s="1">
        <v>0</v>
      </c>
      <c r="AM3198" s="1">
        <v>0</v>
      </c>
      <c r="AN3198" s="1">
        <v>0</v>
      </c>
      <c r="AO3198" s="1">
        <v>1</v>
      </c>
      <c r="AP3198" s="1">
        <v>0</v>
      </c>
      <c r="AQ3198" s="1">
        <v>0</v>
      </c>
      <c r="AR3198" s="1">
        <v>0</v>
      </c>
      <c r="AS3198" s="1">
        <v>1</v>
      </c>
      <c r="AT3198" s="1">
        <v>0</v>
      </c>
      <c r="AU3198" s="1">
        <v>0</v>
      </c>
      <c r="AV3198" s="1">
        <v>0</v>
      </c>
      <c r="AW3198" s="1">
        <v>1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0</v>
      </c>
      <c r="BE3198" s="1">
        <v>1</v>
      </c>
      <c r="BF3198" s="1">
        <v>0</v>
      </c>
      <c r="BG3198" s="1">
        <v>0</v>
      </c>
      <c r="BH3198" s="1">
        <v>0</v>
      </c>
      <c r="BI3198" s="1">
        <v>0</v>
      </c>
      <c r="BJ3198" s="1">
        <v>1</v>
      </c>
      <c r="BK3198" s="1">
        <v>0</v>
      </c>
      <c r="BL3198" s="2">
        <v>73.658943057499997</v>
      </c>
      <c r="BM3198" s="2">
        <v>460</v>
      </c>
      <c r="BN3198" s="2">
        <v>36.782608695699999</v>
      </c>
      <c r="BO3198" s="2">
        <v>56.6</v>
      </c>
      <c r="BP3198" s="2">
        <v>7</v>
      </c>
      <c r="BQ3198" s="2">
        <v>30.1075268817</v>
      </c>
      <c r="BR3198" s="2">
        <v>2.1739130434799998</v>
      </c>
      <c r="BS3198" s="2">
        <v>1.3</v>
      </c>
      <c r="BT3198" s="2">
        <v>0.40789473684200001</v>
      </c>
      <c r="BU3198" s="2">
        <v>42503</v>
      </c>
      <c r="BV3198" s="2">
        <v>0.12737499999999999</v>
      </c>
      <c r="BW3198" s="2">
        <v>0.40736</v>
      </c>
      <c r="BX3198" s="2">
        <v>0</v>
      </c>
      <c r="BY3198" s="2">
        <v>0.97790055248600005</v>
      </c>
      <c r="BZ3198" s="2">
        <v>0.87570621468900001</v>
      </c>
      <c r="CA3198" s="2">
        <v>0.31946312500000001</v>
      </c>
      <c r="CB3198" s="2">
        <v>0.43478260869599999</v>
      </c>
      <c r="CC3198" s="2">
        <v>94.527609161300006</v>
      </c>
      <c r="CD3198" s="2">
        <v>80.720588841099996</v>
      </c>
      <c r="CE3198" s="2">
        <v>1668</v>
      </c>
      <c r="CF3198" s="2">
        <v>696</v>
      </c>
      <c r="CG3198" s="2">
        <v>8047.8927709</v>
      </c>
      <c r="CH3198" s="2">
        <v>168.698669376</v>
      </c>
      <c r="CI3198" s="2">
        <v>9413.1023338199993</v>
      </c>
      <c r="CJ3198" s="2">
        <v>9.7567169683300001</v>
      </c>
      <c r="CK3198" s="2">
        <v>98.207148927700004</v>
      </c>
      <c r="CL3198" s="2">
        <v>0.85496709644699997</v>
      </c>
      <c r="CM3198" s="1">
        <v>5</v>
      </c>
    </row>
    <row r="3199" spans="1:91" x14ac:dyDescent="0.5">
      <c r="A3199" s="1">
        <v>3198</v>
      </c>
      <c r="B3199" s="2">
        <v>1170556045</v>
      </c>
      <c r="C3199" s="2">
        <v>0</v>
      </c>
      <c r="D3199" s="2">
        <v>1</v>
      </c>
      <c r="E3199" s="2">
        <v>1</v>
      </c>
      <c r="F3199" s="2">
        <v>2.7</v>
      </c>
      <c r="G3199" s="2">
        <v>1</v>
      </c>
      <c r="H3199" s="2">
        <v>0</v>
      </c>
      <c r="I3199" s="2">
        <v>2</v>
      </c>
      <c r="J3199" s="2">
        <v>1</v>
      </c>
      <c r="K3199" s="1">
        <v>0</v>
      </c>
      <c r="L3199" s="1">
        <v>0</v>
      </c>
      <c r="M3199" s="1">
        <v>1</v>
      </c>
      <c r="N3199" s="1">
        <v>0</v>
      </c>
      <c r="O3199" s="1">
        <v>0</v>
      </c>
      <c r="P3199" s="1">
        <v>0</v>
      </c>
      <c r="Q3199" s="1">
        <v>0</v>
      </c>
      <c r="R3199" s="1">
        <v>1</v>
      </c>
      <c r="S3199" s="1">
        <v>0</v>
      </c>
      <c r="T3199" s="1">
        <v>0</v>
      </c>
      <c r="U3199" s="1">
        <v>0</v>
      </c>
      <c r="V3199" s="1">
        <v>1</v>
      </c>
      <c r="W3199" s="1">
        <v>0</v>
      </c>
      <c r="X3199" s="1">
        <v>0</v>
      </c>
      <c r="Y3199" s="1">
        <v>1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1</v>
      </c>
      <c r="AI3199" s="1">
        <v>0</v>
      </c>
      <c r="AJ3199" s="1">
        <v>0</v>
      </c>
      <c r="AK3199" s="1">
        <v>1</v>
      </c>
      <c r="AL3199" s="1">
        <v>0</v>
      </c>
      <c r="AM3199" s="1">
        <v>0</v>
      </c>
      <c r="AN3199" s="1">
        <v>0</v>
      </c>
      <c r="AO3199" s="1">
        <v>1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1</v>
      </c>
      <c r="AV3199" s="1">
        <v>0</v>
      </c>
      <c r="AW3199" s="1">
        <v>1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0</v>
      </c>
      <c r="BE3199" s="1">
        <v>1</v>
      </c>
      <c r="BF3199" s="1">
        <v>0</v>
      </c>
      <c r="BG3199" s="1">
        <v>0</v>
      </c>
      <c r="BH3199" s="1">
        <v>0</v>
      </c>
      <c r="BI3199" s="1">
        <v>0</v>
      </c>
      <c r="BJ3199" s="1">
        <v>0</v>
      </c>
      <c r="BK3199" s="1">
        <v>1</v>
      </c>
      <c r="BL3199" s="2">
        <v>77.096383349800007</v>
      </c>
      <c r="BM3199" s="2">
        <v>410</v>
      </c>
      <c r="BN3199" s="2">
        <v>34.654320987699997</v>
      </c>
      <c r="BO3199" s="2">
        <v>65</v>
      </c>
      <c r="BP3199" s="2">
        <v>0</v>
      </c>
      <c r="BQ3199" s="2">
        <v>18.292682926800001</v>
      </c>
      <c r="BR3199" s="2">
        <v>3.6144578313300002</v>
      </c>
      <c r="BS3199" s="2">
        <v>1.3</v>
      </c>
      <c r="BT3199" s="2">
        <v>0.50819672131100002</v>
      </c>
      <c r="BU3199" s="2">
        <v>55019</v>
      </c>
      <c r="BV3199" s="2">
        <v>2.5232999999999998E-2</v>
      </c>
      <c r="BW3199" s="2">
        <v>0.42165200000000003</v>
      </c>
      <c r="BX3199" s="2">
        <v>0</v>
      </c>
      <c r="BY3199" s="2">
        <v>0.992857142857</v>
      </c>
      <c r="BZ3199" s="2">
        <v>0.95683453237399996</v>
      </c>
      <c r="CA3199" s="2">
        <v>0.29726580000000002</v>
      </c>
      <c r="CB3199" s="2">
        <v>0.19230769230799999</v>
      </c>
      <c r="CC3199" s="2">
        <v>97.057073742499995</v>
      </c>
      <c r="CD3199" s="2">
        <v>86.294857252900002</v>
      </c>
      <c r="CE3199" s="2">
        <v>872</v>
      </c>
      <c r="CF3199" s="2">
        <v>121</v>
      </c>
      <c r="CG3199" s="2">
        <v>8033.04927193</v>
      </c>
      <c r="CH3199" s="2">
        <v>345.38482626500002</v>
      </c>
      <c r="CI3199" s="2">
        <v>9272.07716678</v>
      </c>
      <c r="CJ3199" s="2">
        <v>9.5267088333200007</v>
      </c>
      <c r="CK3199" s="2">
        <v>277.93430581600001</v>
      </c>
      <c r="CL3199" s="2">
        <v>0.86636997594300003</v>
      </c>
      <c r="CM3199" s="1">
        <v>5</v>
      </c>
    </row>
    <row r="3200" spans="1:91" x14ac:dyDescent="0.5">
      <c r="A3200" s="1">
        <v>3199</v>
      </c>
      <c r="B3200" s="2">
        <v>1170988662</v>
      </c>
      <c r="C3200" s="2">
        <v>0</v>
      </c>
      <c r="D3200" s="2">
        <v>1</v>
      </c>
      <c r="E3200" s="2">
        <v>1</v>
      </c>
      <c r="F3200" s="2">
        <v>2.7</v>
      </c>
      <c r="G3200" s="2">
        <v>1</v>
      </c>
      <c r="H3200" s="2">
        <v>0</v>
      </c>
      <c r="I3200" s="2">
        <v>2</v>
      </c>
      <c r="J3200" s="2">
        <v>1</v>
      </c>
      <c r="K3200" s="1">
        <v>0</v>
      </c>
      <c r="L3200" s="1">
        <v>0</v>
      </c>
      <c r="M3200" s="1">
        <v>0</v>
      </c>
      <c r="N3200" s="1">
        <v>1</v>
      </c>
      <c r="O3200" s="1">
        <v>0</v>
      </c>
      <c r="P3200" s="1">
        <v>0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1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1</v>
      </c>
      <c r="AG3200" s="1">
        <v>0</v>
      </c>
      <c r="AH3200" s="1">
        <v>0</v>
      </c>
      <c r="AI3200" s="1">
        <v>0</v>
      </c>
      <c r="AJ3200" s="1">
        <v>1</v>
      </c>
      <c r="AK3200" s="1">
        <v>0</v>
      </c>
      <c r="AL3200" s="1">
        <v>0</v>
      </c>
      <c r="AM3200" s="1">
        <v>0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1</v>
      </c>
      <c r="AV3200" s="1">
        <v>1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0</v>
      </c>
      <c r="BE3200" s="1">
        <v>0</v>
      </c>
      <c r="BF3200" s="1">
        <v>0</v>
      </c>
      <c r="BG3200" s="1">
        <v>1</v>
      </c>
      <c r="BH3200" s="1">
        <v>0</v>
      </c>
      <c r="BI3200" s="1">
        <v>1</v>
      </c>
      <c r="BJ3200" s="1">
        <v>0</v>
      </c>
      <c r="BK3200" s="1">
        <v>0</v>
      </c>
      <c r="BL3200" s="2">
        <v>67.191038090600003</v>
      </c>
      <c r="BM3200" s="2">
        <v>445</v>
      </c>
      <c r="BN3200" s="2">
        <v>37.113636363600001</v>
      </c>
      <c r="BO3200" s="2">
        <v>79.7</v>
      </c>
      <c r="BP3200" s="2">
        <v>9.1</v>
      </c>
      <c r="BQ3200" s="2">
        <v>20.2247191011</v>
      </c>
      <c r="BR3200" s="2">
        <v>3.37078651685</v>
      </c>
      <c r="BS3200" s="2">
        <v>1.1000000000000001</v>
      </c>
      <c r="BT3200" s="2">
        <v>0.450704225352</v>
      </c>
      <c r="BU3200" s="2">
        <v>59927</v>
      </c>
      <c r="BV3200" s="2">
        <v>0.32932400000000001</v>
      </c>
      <c r="BW3200" s="2">
        <v>0.39085300000000001</v>
      </c>
      <c r="BX3200" s="2">
        <v>0</v>
      </c>
      <c r="BY3200" s="2">
        <v>0.96894409937899995</v>
      </c>
      <c r="BZ3200" s="2">
        <v>0.92307692307699996</v>
      </c>
      <c r="CA3200" s="2">
        <v>0.326122333333</v>
      </c>
      <c r="CB3200" s="2">
        <v>0.30434782608700001</v>
      </c>
      <c r="CC3200" s="2">
        <v>94.054854659699998</v>
      </c>
      <c r="CD3200" s="2">
        <v>81.427041439000007</v>
      </c>
      <c r="CE3200" s="2">
        <v>872</v>
      </c>
      <c r="CF3200" s="2">
        <v>121</v>
      </c>
      <c r="CG3200" s="2">
        <v>8269.7959776900007</v>
      </c>
      <c r="CH3200" s="2">
        <v>217.230729005</v>
      </c>
      <c r="CI3200" s="2">
        <v>9529.2630271800008</v>
      </c>
      <c r="CJ3200" s="2">
        <v>9.9116441736399992</v>
      </c>
      <c r="CK3200" s="2">
        <v>164.95253908999999</v>
      </c>
      <c r="CL3200" s="2">
        <v>0.86783164176500005</v>
      </c>
      <c r="CM3200" s="1">
        <v>5</v>
      </c>
    </row>
    <row r="3201" spans="1:91" x14ac:dyDescent="0.5">
      <c r="A3201" s="1">
        <v>3200</v>
      </c>
      <c r="B3201" s="2">
        <v>1193651847</v>
      </c>
      <c r="C3201" s="2">
        <v>0</v>
      </c>
      <c r="D3201" s="2">
        <v>1</v>
      </c>
      <c r="E3201" s="2">
        <v>0</v>
      </c>
      <c r="F3201" s="2">
        <v>3.5</v>
      </c>
      <c r="G3201" s="2">
        <v>1</v>
      </c>
      <c r="H3201" s="2">
        <v>1</v>
      </c>
      <c r="I3201" s="2">
        <v>2</v>
      </c>
      <c r="J3201" s="2">
        <v>3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1</v>
      </c>
      <c r="S3201" s="1">
        <v>0</v>
      </c>
      <c r="T3201" s="1">
        <v>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1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1</v>
      </c>
      <c r="AI3201" s="1">
        <v>0</v>
      </c>
      <c r="AJ3201" s="1">
        <v>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1</v>
      </c>
      <c r="AQ3201" s="1">
        <v>0</v>
      </c>
      <c r="AR3201" s="1">
        <v>0</v>
      </c>
      <c r="AS3201" s="1">
        <v>0</v>
      </c>
      <c r="AT3201" s="1">
        <v>0</v>
      </c>
      <c r="AU3201" s="1">
        <v>1</v>
      </c>
      <c r="AV3201" s="1">
        <v>0</v>
      </c>
      <c r="AW3201" s="1">
        <v>1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0</v>
      </c>
      <c r="BG3201" s="1">
        <v>0</v>
      </c>
      <c r="BH3201" s="1">
        <v>0</v>
      </c>
      <c r="BI3201" s="1">
        <v>1</v>
      </c>
      <c r="BJ3201" s="1">
        <v>0</v>
      </c>
      <c r="BK3201" s="1">
        <v>0</v>
      </c>
      <c r="BL3201" s="2">
        <v>67.191038090600003</v>
      </c>
      <c r="BM3201" s="2">
        <v>445</v>
      </c>
      <c r="BN3201" s="2">
        <v>37.113636363600001</v>
      </c>
      <c r="BO3201" s="2">
        <v>79.7</v>
      </c>
      <c r="BP3201" s="2">
        <v>9.1</v>
      </c>
      <c r="BQ3201" s="2">
        <v>20.2247191011</v>
      </c>
      <c r="BR3201" s="2">
        <v>3.37078651685</v>
      </c>
      <c r="BS3201" s="2">
        <v>1.1000000000000001</v>
      </c>
      <c r="BT3201" s="2">
        <v>0.450704225352</v>
      </c>
      <c r="BU3201" s="2">
        <v>59927</v>
      </c>
      <c r="BV3201" s="2">
        <v>0.32932400000000001</v>
      </c>
      <c r="BW3201" s="2">
        <v>0.39085300000000001</v>
      </c>
      <c r="BX3201" s="2">
        <v>0</v>
      </c>
      <c r="BY3201" s="2">
        <v>0.96894409937899995</v>
      </c>
      <c r="BZ3201" s="2">
        <v>0.92307692307699996</v>
      </c>
      <c r="CA3201" s="2">
        <v>0.326122333333</v>
      </c>
      <c r="CB3201" s="2">
        <v>0.30434782608700001</v>
      </c>
      <c r="CC3201" s="2">
        <v>94.054854659699998</v>
      </c>
      <c r="CD3201" s="2">
        <v>81.427041439000007</v>
      </c>
      <c r="CE3201" s="2">
        <v>872</v>
      </c>
      <c r="CF3201" s="2">
        <v>121</v>
      </c>
      <c r="CG3201" s="2">
        <v>8289.7132855700002</v>
      </c>
      <c r="CH3201" s="2">
        <v>218.36004598299999</v>
      </c>
      <c r="CI3201" s="2">
        <v>9530.39234416</v>
      </c>
      <c r="CJ3201" s="2">
        <v>9.91333570846</v>
      </c>
      <c r="CK3201" s="2">
        <v>163.823222112</v>
      </c>
      <c r="CL3201" s="2">
        <v>0.86981867967399995</v>
      </c>
      <c r="CM3201" s="1">
        <v>5</v>
      </c>
    </row>
    <row r="3202" spans="1:91" x14ac:dyDescent="0.5">
      <c r="A3202" s="1">
        <v>3201</v>
      </c>
      <c r="B3202" s="2">
        <v>1172796916</v>
      </c>
      <c r="C3202" s="2">
        <v>1</v>
      </c>
      <c r="D3202" s="2">
        <v>0</v>
      </c>
      <c r="E3202" s="2">
        <v>0</v>
      </c>
      <c r="F3202" s="2">
        <v>2.8</v>
      </c>
      <c r="G3202" s="2">
        <v>0</v>
      </c>
      <c r="H3202" s="2">
        <v>1</v>
      </c>
      <c r="I3202" s="2">
        <v>2</v>
      </c>
      <c r="J3202" s="2">
        <v>2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1</v>
      </c>
      <c r="W3202" s="1">
        <v>0</v>
      </c>
      <c r="X3202" s="1">
        <v>0</v>
      </c>
      <c r="Y3202" s="1">
        <v>1</v>
      </c>
      <c r="Z3202" s="1">
        <v>0</v>
      </c>
      <c r="AA3202" s="1">
        <v>0</v>
      </c>
      <c r="AB3202" s="1">
        <v>0</v>
      </c>
      <c r="AC3202" s="1">
        <v>0</v>
      </c>
      <c r="AD3202" s="1">
        <v>1</v>
      </c>
      <c r="AE3202" s="1">
        <v>0</v>
      </c>
      <c r="AF3202" s="1">
        <v>0</v>
      </c>
      <c r="AG3202" s="1">
        <v>1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1</v>
      </c>
      <c r="AT3202" s="1">
        <v>0</v>
      </c>
      <c r="AU3202" s="1">
        <v>0</v>
      </c>
      <c r="AV3202" s="1">
        <v>0</v>
      </c>
      <c r="AW3202" s="1">
        <v>1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  <c r="BF3202" s="1">
        <v>1</v>
      </c>
      <c r="BG3202" s="1">
        <v>0</v>
      </c>
      <c r="BH3202" s="1">
        <v>0</v>
      </c>
      <c r="BI3202" s="1">
        <v>0</v>
      </c>
      <c r="BJ3202" s="1">
        <v>1</v>
      </c>
      <c r="BK3202" s="1">
        <v>0</v>
      </c>
      <c r="BL3202" s="2">
        <v>47.740613696899999</v>
      </c>
      <c r="BM3202" s="2">
        <v>430</v>
      </c>
      <c r="BN3202" s="2">
        <v>35.9204545455</v>
      </c>
      <c r="BO3202" s="2">
        <v>71</v>
      </c>
      <c r="BP3202" s="2">
        <v>8.1999999999999993</v>
      </c>
      <c r="BQ3202" s="2">
        <v>9.3023255813999999</v>
      </c>
      <c r="BR3202" s="2">
        <v>0</v>
      </c>
      <c r="BS3202" s="2">
        <v>1.7</v>
      </c>
      <c r="BT3202" s="2">
        <v>0.32394366197199997</v>
      </c>
      <c r="BU3202" s="2">
        <v>41789</v>
      </c>
      <c r="BV3202" s="2">
        <v>0.60830799999999996</v>
      </c>
      <c r="BW3202" s="2">
        <v>0.32769999999999999</v>
      </c>
      <c r="BX3202" s="2">
        <v>0.2</v>
      </c>
      <c r="BY3202" s="2">
        <v>0.94326241134800004</v>
      </c>
      <c r="BZ3202" s="2">
        <v>0.78947368421099995</v>
      </c>
      <c r="CA3202" s="2">
        <v>0.36260933333299999</v>
      </c>
      <c r="CB3202" s="2">
        <v>0.25396825396799999</v>
      </c>
      <c r="CC3202" s="2">
        <v>96.2574522102</v>
      </c>
      <c r="CD3202" s="2">
        <v>85.9028443917</v>
      </c>
      <c r="CE3202" s="2">
        <v>1668</v>
      </c>
      <c r="CF3202" s="2">
        <v>696</v>
      </c>
      <c r="CG3202" s="2">
        <v>7935.44442342</v>
      </c>
      <c r="CH3202" s="2">
        <v>174.88480850400001</v>
      </c>
      <c r="CI3202" s="2">
        <v>9224.9553364099993</v>
      </c>
      <c r="CJ3202" s="2">
        <v>9.3164007082599998</v>
      </c>
      <c r="CK3202" s="2">
        <v>134.34752157099999</v>
      </c>
      <c r="CL3202" s="2">
        <v>0.86021494240700003</v>
      </c>
      <c r="CM3202" s="1">
        <v>5</v>
      </c>
    </row>
    <row r="3203" spans="1:91" x14ac:dyDescent="0.5">
      <c r="A3203" s="1">
        <v>3202</v>
      </c>
      <c r="B3203" s="2">
        <v>1176178700</v>
      </c>
      <c r="C3203" s="2">
        <v>0</v>
      </c>
      <c r="D3203" s="2">
        <v>1</v>
      </c>
      <c r="E3203" s="2">
        <v>1</v>
      </c>
      <c r="F3203" s="2">
        <v>2.5</v>
      </c>
      <c r="G3203" s="2">
        <v>1</v>
      </c>
      <c r="H3203" s="2">
        <v>0</v>
      </c>
      <c r="I3203" s="2">
        <v>2</v>
      </c>
      <c r="J3203" s="2">
        <v>1</v>
      </c>
      <c r="K3203" s="1">
        <v>0</v>
      </c>
      <c r="L3203" s="1">
        <v>0</v>
      </c>
      <c r="M3203" s="1">
        <v>0</v>
      </c>
      <c r="N3203" s="1">
        <v>1</v>
      </c>
      <c r="O3203" s="1">
        <v>0</v>
      </c>
      <c r="P3203" s="1">
        <v>0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0</v>
      </c>
      <c r="X3203" s="1">
        <v>0</v>
      </c>
      <c r="Y3203" s="1">
        <v>1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1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1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0</v>
      </c>
      <c r="BG3203" s="1">
        <v>0</v>
      </c>
      <c r="BH3203" s="1">
        <v>0</v>
      </c>
      <c r="BI3203" s="1">
        <v>0</v>
      </c>
      <c r="BJ3203" s="1">
        <v>1</v>
      </c>
      <c r="BK3203" s="1">
        <v>0</v>
      </c>
      <c r="BL3203" s="2">
        <v>47.740613696899999</v>
      </c>
      <c r="BM3203" s="2">
        <v>430</v>
      </c>
      <c r="BN3203" s="2">
        <v>35.9204545455</v>
      </c>
      <c r="BO3203" s="2">
        <v>71</v>
      </c>
      <c r="BP3203" s="2">
        <v>8.1999999999999993</v>
      </c>
      <c r="BQ3203" s="2">
        <v>9.3023255813999999</v>
      </c>
      <c r="BR3203" s="2">
        <v>0</v>
      </c>
      <c r="BS3203" s="2">
        <v>1.7</v>
      </c>
      <c r="BT3203" s="2">
        <v>0.32394366197199997</v>
      </c>
      <c r="BU3203" s="2">
        <v>41789</v>
      </c>
      <c r="BV3203" s="2">
        <v>0.60830799999999996</v>
      </c>
      <c r="BW3203" s="2">
        <v>0.32769999999999999</v>
      </c>
      <c r="BX3203" s="2">
        <v>0.2</v>
      </c>
      <c r="BY3203" s="2">
        <v>0.94326241134800004</v>
      </c>
      <c r="BZ3203" s="2">
        <v>0.78947368421099995</v>
      </c>
      <c r="CA3203" s="2">
        <v>0.36260933333299999</v>
      </c>
      <c r="CB3203" s="2">
        <v>0.25396825396799999</v>
      </c>
      <c r="CC3203" s="2">
        <v>96.2574522102</v>
      </c>
      <c r="CD3203" s="2">
        <v>85.9028443917</v>
      </c>
      <c r="CE3203" s="2">
        <v>872</v>
      </c>
      <c r="CF3203" s="2">
        <v>121</v>
      </c>
      <c r="CG3203" s="2">
        <v>8084.1122368099996</v>
      </c>
      <c r="CH3203" s="2">
        <v>178.331396098</v>
      </c>
      <c r="CI3203" s="2">
        <v>9345.6242156099997</v>
      </c>
      <c r="CJ3203" s="2">
        <v>9.6367024215899999</v>
      </c>
      <c r="CK3203" s="2">
        <v>118.310630859</v>
      </c>
      <c r="CL3203" s="2">
        <v>0.86501576035000005</v>
      </c>
      <c r="CM3203" s="1">
        <v>5</v>
      </c>
    </row>
    <row r="3204" spans="1:91" x14ac:dyDescent="0.5">
      <c r="A3204" s="1">
        <v>3203</v>
      </c>
      <c r="B3204" s="2">
        <v>1231616004</v>
      </c>
      <c r="C3204" s="2">
        <v>0</v>
      </c>
      <c r="D3204" s="2">
        <v>1</v>
      </c>
      <c r="E3204" s="2">
        <v>1</v>
      </c>
      <c r="F3204" s="2">
        <v>2.9</v>
      </c>
      <c r="G3204" s="2">
        <v>1</v>
      </c>
      <c r="H3204" s="2">
        <v>0</v>
      </c>
      <c r="I3204" s="2">
        <v>3</v>
      </c>
      <c r="J3204" s="2">
        <v>2</v>
      </c>
      <c r="K3204" s="1">
        <v>0</v>
      </c>
      <c r="L3204" s="1">
        <v>0</v>
      </c>
      <c r="M3204" s="1">
        <v>1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1</v>
      </c>
      <c r="AE3204" s="1">
        <v>0</v>
      </c>
      <c r="AF3204" s="1">
        <v>0</v>
      </c>
      <c r="AG3204" s="1">
        <v>1</v>
      </c>
      <c r="AH3204" s="1">
        <v>0</v>
      </c>
      <c r="AI3204" s="1">
        <v>0</v>
      </c>
      <c r="AJ3204" s="1">
        <v>1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1</v>
      </c>
      <c r="AU3204" s="1">
        <v>0</v>
      </c>
      <c r="AV3204" s="1">
        <v>0</v>
      </c>
      <c r="AW3204" s="1">
        <v>1</v>
      </c>
      <c r="AX3204" s="1">
        <v>0</v>
      </c>
      <c r="AY3204" s="1">
        <v>0</v>
      </c>
      <c r="AZ3204" s="1">
        <v>0</v>
      </c>
      <c r="BA3204" s="1">
        <v>0</v>
      </c>
      <c r="BB3204" s="1">
        <v>1</v>
      </c>
      <c r="BC3204" s="1">
        <v>0</v>
      </c>
      <c r="BD3204" s="1">
        <v>0</v>
      </c>
      <c r="BE3204" s="1">
        <v>1</v>
      </c>
      <c r="BF3204" s="1">
        <v>0</v>
      </c>
      <c r="BG3204" s="1">
        <v>0</v>
      </c>
      <c r="BH3204" s="1">
        <v>0</v>
      </c>
      <c r="BI3204" s="1">
        <v>1</v>
      </c>
      <c r="BJ3204" s="1">
        <v>0</v>
      </c>
      <c r="BK3204" s="1">
        <v>0</v>
      </c>
      <c r="BL3204" s="2">
        <v>67.191038090600003</v>
      </c>
      <c r="BM3204" s="2">
        <v>445</v>
      </c>
      <c r="BN3204" s="2">
        <v>37.113636363600001</v>
      </c>
      <c r="BO3204" s="2">
        <v>79.7</v>
      </c>
      <c r="BP3204" s="2">
        <v>9.1</v>
      </c>
      <c r="BQ3204" s="2">
        <v>20.2247191011</v>
      </c>
      <c r="BR3204" s="2">
        <v>3.37078651685</v>
      </c>
      <c r="BS3204" s="2">
        <v>1.1000000000000001</v>
      </c>
      <c r="BT3204" s="2">
        <v>0.450704225352</v>
      </c>
      <c r="BU3204" s="2">
        <v>59927</v>
      </c>
      <c r="BV3204" s="2">
        <v>0.32932400000000001</v>
      </c>
      <c r="BW3204" s="2">
        <v>0.39085300000000001</v>
      </c>
      <c r="BX3204" s="2">
        <v>0</v>
      </c>
      <c r="BY3204" s="2">
        <v>0.96894409937899995</v>
      </c>
      <c r="BZ3204" s="2">
        <v>0.92307692307699996</v>
      </c>
      <c r="CA3204" s="2">
        <v>0.326122333333</v>
      </c>
      <c r="CB3204" s="2">
        <v>0.30434782608700001</v>
      </c>
      <c r="CC3204" s="2">
        <v>94.054854659699998</v>
      </c>
      <c r="CD3204" s="2">
        <v>81.427041439000007</v>
      </c>
      <c r="CE3204" s="2">
        <v>872</v>
      </c>
      <c r="CF3204" s="2">
        <v>121</v>
      </c>
      <c r="CG3204" s="2">
        <v>8269.6185460600009</v>
      </c>
      <c r="CH3204" s="2">
        <v>181.577054995</v>
      </c>
      <c r="CI3204" s="2">
        <v>9670.2974317200005</v>
      </c>
      <c r="CJ3204" s="2">
        <v>10.142989014099999</v>
      </c>
      <c r="CK3204" s="2">
        <v>99.357965003199993</v>
      </c>
      <c r="CL3204" s="2">
        <v>0.85515658690499996</v>
      </c>
      <c r="CM3204" s="1">
        <v>5</v>
      </c>
    </row>
    <row r="3205" spans="1:91" x14ac:dyDescent="0.5">
      <c r="A3205" s="1">
        <v>3204</v>
      </c>
      <c r="B3205" s="2">
        <v>1214463188</v>
      </c>
      <c r="C3205" s="2">
        <v>1</v>
      </c>
      <c r="D3205" s="2">
        <v>0</v>
      </c>
      <c r="E3205" s="2">
        <v>0</v>
      </c>
      <c r="F3205" s="2">
        <v>5</v>
      </c>
      <c r="G3205" s="2">
        <v>1</v>
      </c>
      <c r="H3205" s="2">
        <v>1</v>
      </c>
      <c r="I3205" s="2">
        <v>3</v>
      </c>
      <c r="J3205" s="2">
        <v>3</v>
      </c>
      <c r="K3205" s="1">
        <v>0</v>
      </c>
      <c r="L3205" s="1">
        <v>0</v>
      </c>
      <c r="M3205" s="1">
        <v>0</v>
      </c>
      <c r="N3205" s="1">
        <v>1</v>
      </c>
      <c r="O3205" s="1">
        <v>0</v>
      </c>
      <c r="P3205" s="1">
        <v>0</v>
      </c>
      <c r="Q3205" s="1">
        <v>1</v>
      </c>
      <c r="R3205" s="1">
        <v>0</v>
      </c>
      <c r="S3205" s="1">
        <v>0</v>
      </c>
      <c r="T3205" s="1">
        <v>0</v>
      </c>
      <c r="U3205" s="1">
        <v>0</v>
      </c>
      <c r="V3205" s="1">
        <v>1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1</v>
      </c>
      <c r="AE3205" s="1">
        <v>0</v>
      </c>
      <c r="AF3205" s="1">
        <v>0</v>
      </c>
      <c r="AG3205" s="1">
        <v>1</v>
      </c>
      <c r="AH3205" s="1">
        <v>0</v>
      </c>
      <c r="AI3205" s="1">
        <v>0</v>
      </c>
      <c r="AJ3205" s="1">
        <v>0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1</v>
      </c>
      <c r="AQ3205" s="1">
        <v>0</v>
      </c>
      <c r="AR3205" s="1">
        <v>0</v>
      </c>
      <c r="AS3205" s="1">
        <v>1</v>
      </c>
      <c r="AT3205" s="1">
        <v>0</v>
      </c>
      <c r="AU3205" s="1">
        <v>0</v>
      </c>
      <c r="AV3205" s="1">
        <v>0</v>
      </c>
      <c r="AW3205" s="1">
        <v>1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0</v>
      </c>
      <c r="BF3205" s="1">
        <v>1</v>
      </c>
      <c r="BG3205" s="1">
        <v>0</v>
      </c>
      <c r="BH3205" s="1">
        <v>0</v>
      </c>
      <c r="BI3205" s="1">
        <v>1</v>
      </c>
      <c r="BJ3205" s="1">
        <v>0</v>
      </c>
      <c r="BK3205" s="1">
        <v>0</v>
      </c>
      <c r="BL3205" s="2">
        <v>63.547152920899997</v>
      </c>
      <c r="BM3205" s="2">
        <v>525</v>
      </c>
      <c r="BN3205" s="2">
        <v>37.339805825200003</v>
      </c>
      <c r="BO3205" s="2">
        <v>62.5</v>
      </c>
      <c r="BP3205" s="2">
        <v>3.6</v>
      </c>
      <c r="BQ3205" s="2">
        <v>13.592233009699999</v>
      </c>
      <c r="BR3205" s="2">
        <v>1.94174757282</v>
      </c>
      <c r="BS3205" s="2">
        <v>1</v>
      </c>
      <c r="BT3205" s="2">
        <v>0.30681818181800002</v>
      </c>
      <c r="BU3205" s="2">
        <v>40440</v>
      </c>
      <c r="BV3205" s="2">
        <v>0.28276299999999999</v>
      </c>
      <c r="BW3205" s="2">
        <v>0.42583799999999999</v>
      </c>
      <c r="BX3205" s="2">
        <v>0.5</v>
      </c>
      <c r="BY3205" s="2">
        <v>0.93710691823900005</v>
      </c>
      <c r="BZ3205" s="2">
        <v>0.825503355705</v>
      </c>
      <c r="CA3205" s="2">
        <v>0.33783014285700003</v>
      </c>
      <c r="CB3205" s="2">
        <v>0.52631578947400004</v>
      </c>
      <c r="CC3205" s="2">
        <v>96.676904516899995</v>
      </c>
      <c r="CD3205" s="2">
        <v>80.367881624700004</v>
      </c>
      <c r="CE3205" s="2">
        <v>1668</v>
      </c>
      <c r="CF3205" s="2">
        <v>696</v>
      </c>
      <c r="CG3205" s="2">
        <v>7691.8584791900003</v>
      </c>
      <c r="CH3205" s="2">
        <v>161.20805309900001</v>
      </c>
      <c r="CI3205" s="2">
        <v>8990.2183453899997</v>
      </c>
      <c r="CJ3205" s="2">
        <v>9.0937763009499992</v>
      </c>
      <c r="CK3205" s="2">
        <v>76.898708233500003</v>
      </c>
      <c r="CL3205" s="2">
        <v>0.85558083059699996</v>
      </c>
      <c r="CM3205" s="1">
        <v>5</v>
      </c>
    </row>
    <row r="3206" spans="1:91" x14ac:dyDescent="0.5">
      <c r="A3206" s="1">
        <v>3205</v>
      </c>
      <c r="B3206" s="2">
        <v>1191750059</v>
      </c>
      <c r="C3206" s="2">
        <v>0</v>
      </c>
      <c r="D3206" s="2">
        <v>1</v>
      </c>
      <c r="E3206" s="2">
        <v>1</v>
      </c>
      <c r="F3206" s="2">
        <v>2</v>
      </c>
      <c r="G3206" s="2">
        <v>1</v>
      </c>
      <c r="H3206" s="2">
        <v>0</v>
      </c>
      <c r="I3206" s="2">
        <v>2</v>
      </c>
      <c r="J3206" s="2">
        <v>1</v>
      </c>
      <c r="K3206" s="1">
        <v>1</v>
      </c>
      <c r="L3206" s="1">
        <v>0</v>
      </c>
      <c r="M3206" s="1">
        <v>0</v>
      </c>
      <c r="N3206" s="1">
        <v>1</v>
      </c>
      <c r="O3206" s="1">
        <v>0</v>
      </c>
      <c r="P3206" s="1">
        <v>0</v>
      </c>
      <c r="Q3206" s="1">
        <v>1</v>
      </c>
      <c r="R3206" s="1">
        <v>0</v>
      </c>
      <c r="S3206" s="1">
        <v>0</v>
      </c>
      <c r="T3206" s="1">
        <v>0</v>
      </c>
      <c r="U3206" s="1">
        <v>0</v>
      </c>
      <c r="V3206" s="1">
        <v>1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1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1</v>
      </c>
      <c r="AP3206" s="1">
        <v>0</v>
      </c>
      <c r="AQ3206" s="1">
        <v>0</v>
      </c>
      <c r="AR3206" s="1">
        <v>0</v>
      </c>
      <c r="AS3206" s="1">
        <v>0</v>
      </c>
      <c r="AT3206" s="1">
        <v>1</v>
      </c>
      <c r="AU3206" s="1">
        <v>0</v>
      </c>
      <c r="AV3206" s="1">
        <v>0</v>
      </c>
      <c r="AW3206" s="1">
        <v>1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0</v>
      </c>
      <c r="BE3206" s="1">
        <v>0</v>
      </c>
      <c r="BF3206" s="1">
        <v>1</v>
      </c>
      <c r="BG3206" s="1">
        <v>0</v>
      </c>
      <c r="BH3206" s="1">
        <v>0</v>
      </c>
      <c r="BI3206" s="1">
        <v>0</v>
      </c>
      <c r="BJ3206" s="1">
        <v>1</v>
      </c>
      <c r="BK3206" s="1">
        <v>0</v>
      </c>
      <c r="BL3206" s="2">
        <v>56.821878308800002</v>
      </c>
      <c r="BM3206" s="2">
        <v>490</v>
      </c>
      <c r="BN3206" s="2">
        <v>37.882352941199997</v>
      </c>
      <c r="BO3206" s="2">
        <v>62.8</v>
      </c>
      <c r="BP3206" s="2">
        <v>6.1</v>
      </c>
      <c r="BQ3206" s="2">
        <v>9.5744680851100004</v>
      </c>
      <c r="BR3206" s="2">
        <v>0</v>
      </c>
      <c r="BS3206" s="2">
        <v>1.1000000000000001</v>
      </c>
      <c r="BT3206" s="2">
        <v>0.35365853658500002</v>
      </c>
      <c r="BU3206" s="2">
        <v>46939</v>
      </c>
      <c r="BV3206" s="2">
        <v>0.46259299999999998</v>
      </c>
      <c r="BW3206" s="2">
        <v>0.406746</v>
      </c>
      <c r="BX3206" s="2">
        <v>0</v>
      </c>
      <c r="BY3206" s="2">
        <v>0.90449438202200005</v>
      </c>
      <c r="BZ3206" s="2">
        <v>0.88819875776400004</v>
      </c>
      <c r="CA3206" s="2">
        <v>0.35165150000000001</v>
      </c>
      <c r="CB3206" s="2">
        <v>0.20454545454500001</v>
      </c>
      <c r="CC3206" s="2">
        <v>95.582467220799998</v>
      </c>
      <c r="CD3206" s="2">
        <v>85.043327574499997</v>
      </c>
      <c r="CE3206" s="2">
        <v>872</v>
      </c>
      <c r="CF3206" s="2">
        <v>121</v>
      </c>
      <c r="CG3206" s="2">
        <v>8435.9303627999998</v>
      </c>
      <c r="CH3206" s="2">
        <v>163.193275099</v>
      </c>
      <c r="CI3206" s="2">
        <v>9895.6942748900001</v>
      </c>
      <c r="CJ3206" s="2">
        <v>10.0374410269</v>
      </c>
      <c r="CK3206" s="2">
        <v>122.031771017</v>
      </c>
      <c r="CL3206" s="2">
        <v>0.85248494228500005</v>
      </c>
      <c r="CM3206" s="1">
        <v>5</v>
      </c>
    </row>
    <row r="3207" spans="1:91" x14ac:dyDescent="0.5">
      <c r="A3207" s="1">
        <v>3206</v>
      </c>
      <c r="B3207" s="2">
        <v>1194891581</v>
      </c>
      <c r="C3207" s="2">
        <v>0</v>
      </c>
      <c r="D3207" s="2">
        <v>1</v>
      </c>
      <c r="E3207" s="2">
        <v>1</v>
      </c>
      <c r="F3207" s="2">
        <v>2.1</v>
      </c>
      <c r="G3207" s="2">
        <v>0</v>
      </c>
      <c r="H3207" s="2">
        <v>0</v>
      </c>
      <c r="I3207" s="2">
        <v>3</v>
      </c>
      <c r="J3207" s="2">
        <v>3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1</v>
      </c>
      <c r="R3207" s="1">
        <v>0</v>
      </c>
      <c r="S3207" s="1">
        <v>0</v>
      </c>
      <c r="T3207" s="1">
        <v>0</v>
      </c>
      <c r="U3207" s="1">
        <v>1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1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1</v>
      </c>
      <c r="AR3207" s="1">
        <v>0</v>
      </c>
      <c r="AS3207" s="1">
        <v>0</v>
      </c>
      <c r="AT3207" s="1">
        <v>0</v>
      </c>
      <c r="AU3207" s="1">
        <v>1</v>
      </c>
      <c r="AV3207" s="1">
        <v>0</v>
      </c>
      <c r="AW3207" s="1">
        <v>0</v>
      </c>
      <c r="AX3207" s="1">
        <v>0</v>
      </c>
      <c r="AY3207" s="1">
        <v>0</v>
      </c>
      <c r="AZ3207" s="1">
        <v>1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1</v>
      </c>
      <c r="BG3207" s="1">
        <v>0</v>
      </c>
      <c r="BH3207" s="1">
        <v>0</v>
      </c>
      <c r="BI3207" s="1">
        <v>0</v>
      </c>
      <c r="BJ3207" s="1">
        <v>1</v>
      </c>
      <c r="BK3207" s="1">
        <v>0</v>
      </c>
      <c r="BL3207" s="2">
        <v>60.477011793099997</v>
      </c>
      <c r="BM3207" s="2">
        <v>465</v>
      </c>
      <c r="BN3207" s="2">
        <v>36.202127659600002</v>
      </c>
      <c r="BO3207" s="2">
        <v>72.599999999999994</v>
      </c>
      <c r="BP3207" s="2">
        <v>9.4</v>
      </c>
      <c r="BQ3207" s="2">
        <v>3.2967032967000001</v>
      </c>
      <c r="BR3207" s="2">
        <v>0</v>
      </c>
      <c r="BS3207" s="2">
        <v>1</v>
      </c>
      <c r="BT3207" s="2">
        <v>0.40540540540499997</v>
      </c>
      <c r="BU3207" s="2">
        <v>51320</v>
      </c>
      <c r="BV3207" s="2">
        <v>0.33912999999999999</v>
      </c>
      <c r="BW3207" s="2">
        <v>0.37685400000000002</v>
      </c>
      <c r="BX3207" s="2">
        <v>0.75</v>
      </c>
      <c r="BY3207" s="2">
        <v>1</v>
      </c>
      <c r="BZ3207" s="2">
        <v>0.96590909090900001</v>
      </c>
      <c r="CA3207" s="2">
        <v>0.26526499999999997</v>
      </c>
      <c r="CB3207" s="2">
        <v>0.72222222222200005</v>
      </c>
      <c r="CC3207" s="2">
        <v>96.088705200800007</v>
      </c>
      <c r="CD3207" s="2">
        <v>89.935681357999997</v>
      </c>
      <c r="CE3207" s="2">
        <v>872</v>
      </c>
      <c r="CF3207" s="2">
        <v>121</v>
      </c>
      <c r="CG3207" s="2">
        <v>8615.0371462799994</v>
      </c>
      <c r="CH3207" s="2">
        <v>152.108207811</v>
      </c>
      <c r="CI3207" s="2">
        <v>10009.203497799999</v>
      </c>
      <c r="CJ3207" s="2">
        <v>10.650921433300001</v>
      </c>
      <c r="CK3207" s="2">
        <v>204.84519654299999</v>
      </c>
      <c r="CL3207" s="2">
        <v>0.860711558938</v>
      </c>
      <c r="CM3207" s="1">
        <v>5</v>
      </c>
    </row>
    <row r="3208" spans="1:91" x14ac:dyDescent="0.5">
      <c r="A3208" s="1">
        <v>3207</v>
      </c>
      <c r="B3208" s="2">
        <v>1173780612</v>
      </c>
      <c r="C3208" s="2">
        <v>1</v>
      </c>
      <c r="D3208" s="2">
        <v>0</v>
      </c>
      <c r="E3208" s="2">
        <v>1</v>
      </c>
      <c r="F3208" s="2">
        <v>3.1</v>
      </c>
      <c r="G3208" s="2">
        <v>1</v>
      </c>
      <c r="H3208" s="2">
        <v>0</v>
      </c>
      <c r="I3208" s="2">
        <v>3</v>
      </c>
      <c r="J3208" s="2">
        <v>3</v>
      </c>
      <c r="K3208" s="1">
        <v>0</v>
      </c>
      <c r="L3208" s="1">
        <v>0</v>
      </c>
      <c r="M3208" s="1">
        <v>0</v>
      </c>
      <c r="N3208" s="1">
        <v>1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1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1</v>
      </c>
      <c r="AE3208" s="1">
        <v>0</v>
      </c>
      <c r="AF3208" s="1">
        <v>0</v>
      </c>
      <c r="AG3208" s="1">
        <v>1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1</v>
      </c>
      <c r="AQ3208" s="1">
        <v>0</v>
      </c>
      <c r="AR3208" s="1">
        <v>0</v>
      </c>
      <c r="AS3208" s="1">
        <v>0</v>
      </c>
      <c r="AT3208" s="1">
        <v>1</v>
      </c>
      <c r="AU3208" s="1">
        <v>0</v>
      </c>
      <c r="AV3208" s="1">
        <v>0</v>
      </c>
      <c r="AW3208" s="1">
        <v>1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1</v>
      </c>
      <c r="BG3208" s="1">
        <v>0</v>
      </c>
      <c r="BH3208" s="1">
        <v>0</v>
      </c>
      <c r="BI3208" s="1">
        <v>0</v>
      </c>
      <c r="BJ3208" s="1">
        <v>0</v>
      </c>
      <c r="BK3208" s="1">
        <v>1</v>
      </c>
      <c r="BL3208" s="2">
        <v>60.477011793099997</v>
      </c>
      <c r="BM3208" s="2">
        <v>465</v>
      </c>
      <c r="BN3208" s="2">
        <v>36.202127659600002</v>
      </c>
      <c r="BO3208" s="2">
        <v>72.599999999999994</v>
      </c>
      <c r="BP3208" s="2">
        <v>9.4</v>
      </c>
      <c r="BQ3208" s="2">
        <v>3.2967032967000001</v>
      </c>
      <c r="BR3208" s="2">
        <v>0</v>
      </c>
      <c r="BS3208" s="2">
        <v>1</v>
      </c>
      <c r="BT3208" s="2">
        <v>0.40540540540499997</v>
      </c>
      <c r="BU3208" s="2">
        <v>51320</v>
      </c>
      <c r="BV3208" s="2">
        <v>0.33912999999999999</v>
      </c>
      <c r="BW3208" s="2">
        <v>0.37685400000000002</v>
      </c>
      <c r="BX3208" s="2">
        <v>0.75</v>
      </c>
      <c r="BY3208" s="2">
        <v>1</v>
      </c>
      <c r="BZ3208" s="2">
        <v>0.96590909090900001</v>
      </c>
      <c r="CA3208" s="2">
        <v>0.26526499999999997</v>
      </c>
      <c r="CB3208" s="2">
        <v>0.72222222222200005</v>
      </c>
      <c r="CC3208" s="2">
        <v>96.088705200800007</v>
      </c>
      <c r="CD3208" s="2">
        <v>89.935681357999997</v>
      </c>
      <c r="CE3208" s="2">
        <v>1668</v>
      </c>
      <c r="CF3208" s="2">
        <v>696</v>
      </c>
      <c r="CG3208" s="2">
        <v>8653.2127976499996</v>
      </c>
      <c r="CH3208" s="2">
        <v>146.652874185</v>
      </c>
      <c r="CI3208" s="2">
        <v>10003.748164099999</v>
      </c>
      <c r="CJ3208" s="2">
        <v>10.642725584000001</v>
      </c>
      <c r="CK3208" s="2">
        <v>199.38986291699999</v>
      </c>
      <c r="CL3208" s="2">
        <v>0.86499706466799997</v>
      </c>
      <c r="CM3208" s="1">
        <v>5</v>
      </c>
    </row>
    <row r="3209" spans="1:91" x14ac:dyDescent="0.5">
      <c r="A3209" s="1">
        <v>3208</v>
      </c>
      <c r="B3209" s="2">
        <v>1170672763</v>
      </c>
      <c r="C3209" s="2">
        <v>0</v>
      </c>
      <c r="D3209" s="2">
        <v>1</v>
      </c>
      <c r="E3209" s="2">
        <v>1</v>
      </c>
      <c r="F3209" s="2">
        <v>1.8</v>
      </c>
      <c r="G3209" s="2">
        <v>0</v>
      </c>
      <c r="H3209" s="2">
        <v>1</v>
      </c>
      <c r="I3209" s="2">
        <v>3</v>
      </c>
      <c r="J3209" s="2">
        <v>2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1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1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1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1</v>
      </c>
      <c r="AT3209" s="1">
        <v>0</v>
      </c>
      <c r="AU3209" s="1">
        <v>0</v>
      </c>
      <c r="AV3209" s="1">
        <v>0</v>
      </c>
      <c r="AW3209" s="1">
        <v>1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0</v>
      </c>
      <c r="BG3209" s="1">
        <v>0</v>
      </c>
      <c r="BH3209" s="1">
        <v>0</v>
      </c>
      <c r="BI3209" s="1">
        <v>0</v>
      </c>
      <c r="BJ3209" s="1">
        <v>1</v>
      </c>
      <c r="BK3209" s="1">
        <v>0</v>
      </c>
      <c r="BL3209" s="2">
        <v>50.531090913100002</v>
      </c>
      <c r="BM3209" s="2">
        <v>370</v>
      </c>
      <c r="BN3209" s="2">
        <v>38.597222222200003</v>
      </c>
      <c r="BO3209" s="2">
        <v>57.4</v>
      </c>
      <c r="BP3209" s="2">
        <v>5.7</v>
      </c>
      <c r="BQ3209" s="2">
        <v>2.5974025973999999</v>
      </c>
      <c r="BR3209" s="2">
        <v>0</v>
      </c>
      <c r="BS3209" s="2">
        <v>0.8</v>
      </c>
      <c r="BT3209" s="2">
        <v>0.43548387096800001</v>
      </c>
      <c r="BU3209" s="2">
        <v>64454</v>
      </c>
      <c r="BV3209" s="2">
        <v>0</v>
      </c>
      <c r="BW3209" s="2">
        <v>0.324965</v>
      </c>
      <c r="BX3209" s="2">
        <v>1</v>
      </c>
      <c r="BY3209" s="2">
        <v>0.97687861271700005</v>
      </c>
      <c r="BZ3209" s="2">
        <v>0.97041420118300004</v>
      </c>
      <c r="CA3209" s="2">
        <v>0.30542816666700001</v>
      </c>
      <c r="CB3209" s="2">
        <v>0.4375</v>
      </c>
      <c r="CC3209" s="2">
        <v>95.780058569800005</v>
      </c>
      <c r="CD3209" s="2">
        <v>88.396769009099998</v>
      </c>
      <c r="CE3209" s="2">
        <v>872</v>
      </c>
      <c r="CF3209" s="2">
        <v>121</v>
      </c>
      <c r="CG3209" s="2">
        <v>9033.0945368899993</v>
      </c>
      <c r="CH3209" s="2">
        <v>288.01135428200001</v>
      </c>
      <c r="CI3209" s="2">
        <v>10679.9008416</v>
      </c>
      <c r="CJ3209" s="2">
        <v>10.924360693300001</v>
      </c>
      <c r="CK3209" s="2">
        <v>206.28946289500001</v>
      </c>
      <c r="CL3209" s="2">
        <v>0.845803221479</v>
      </c>
      <c r="CM3209" s="1">
        <v>5</v>
      </c>
    </row>
    <row r="3210" spans="1:91" x14ac:dyDescent="0.5">
      <c r="A3210" s="1">
        <v>3209</v>
      </c>
      <c r="B3210" s="2">
        <v>1174837625</v>
      </c>
      <c r="C3210" s="2">
        <v>0</v>
      </c>
      <c r="D3210" s="2">
        <v>1</v>
      </c>
      <c r="E3210" s="2">
        <v>1</v>
      </c>
      <c r="F3210" s="2">
        <v>3.3</v>
      </c>
      <c r="G3210" s="2">
        <v>1</v>
      </c>
      <c r="H3210" s="2">
        <v>1</v>
      </c>
      <c r="I3210" s="2">
        <v>3</v>
      </c>
      <c r="J3210" s="2">
        <v>2</v>
      </c>
      <c r="K3210" s="1">
        <v>1</v>
      </c>
      <c r="L3210" s="1">
        <v>1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1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1</v>
      </c>
      <c r="AE3210" s="1">
        <v>0</v>
      </c>
      <c r="AF3210" s="1">
        <v>0</v>
      </c>
      <c r="AG3210" s="1">
        <v>0</v>
      </c>
      <c r="AH3210" s="1">
        <v>1</v>
      </c>
      <c r="AI3210" s="1">
        <v>0</v>
      </c>
      <c r="AJ3210" s="1">
        <v>0</v>
      </c>
      <c r="AK3210" s="1">
        <v>1</v>
      </c>
      <c r="AL3210" s="1">
        <v>0</v>
      </c>
      <c r="AM3210" s="1">
        <v>0</v>
      </c>
      <c r="AN3210" s="1">
        <v>0</v>
      </c>
      <c r="AO3210" s="1">
        <v>1</v>
      </c>
      <c r="AP3210" s="1">
        <v>0</v>
      </c>
      <c r="AQ3210" s="1">
        <v>0</v>
      </c>
      <c r="AR3210" s="1">
        <v>0</v>
      </c>
      <c r="AS3210" s="1">
        <v>0</v>
      </c>
      <c r="AT3210" s="1">
        <v>1</v>
      </c>
      <c r="AU3210" s="1">
        <v>0</v>
      </c>
      <c r="AV3210" s="1">
        <v>1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1</v>
      </c>
      <c r="BF3210" s="1">
        <v>0</v>
      </c>
      <c r="BG3210" s="1">
        <v>0</v>
      </c>
      <c r="BH3210" s="1">
        <v>0</v>
      </c>
      <c r="BI3210" s="1">
        <v>0</v>
      </c>
      <c r="BJ3210" s="1">
        <v>1</v>
      </c>
      <c r="BK3210" s="1">
        <v>0</v>
      </c>
      <c r="BL3210" s="2">
        <v>57.060734619900003</v>
      </c>
      <c r="BM3210" s="2">
        <v>465</v>
      </c>
      <c r="BN3210" s="2">
        <v>36.450549450499999</v>
      </c>
      <c r="BO3210" s="2">
        <v>68.900000000000006</v>
      </c>
      <c r="BP3210" s="2">
        <v>15.7</v>
      </c>
      <c r="BQ3210" s="2">
        <v>11.956521739099999</v>
      </c>
      <c r="BR3210" s="2">
        <v>4.3478260869599996</v>
      </c>
      <c r="BS3210" s="2">
        <v>1.2</v>
      </c>
      <c r="BT3210" s="2">
        <v>0.383561643836</v>
      </c>
      <c r="BU3210" s="2">
        <v>42334</v>
      </c>
      <c r="BV3210" s="2">
        <v>0.34343800000000002</v>
      </c>
      <c r="BW3210" s="2">
        <v>0.369145</v>
      </c>
      <c r="BX3210" s="2">
        <v>0.75</v>
      </c>
      <c r="BY3210" s="2">
        <v>0.95897435897399996</v>
      </c>
      <c r="BZ3210" s="2">
        <v>0.94117647058800002</v>
      </c>
      <c r="CA3210" s="2">
        <v>0.34172987500000002</v>
      </c>
      <c r="CB3210" s="2">
        <v>0.563636363636</v>
      </c>
      <c r="CC3210" s="2">
        <v>95.652882106000007</v>
      </c>
      <c r="CD3210" s="2">
        <v>89.001629449500001</v>
      </c>
      <c r="CE3210" s="2">
        <v>872</v>
      </c>
      <c r="CF3210" s="2">
        <v>121</v>
      </c>
      <c r="CG3210" s="2">
        <v>9130.20277971</v>
      </c>
      <c r="CH3210" s="2">
        <v>127.59419196499999</v>
      </c>
      <c r="CI3210" s="2">
        <v>11119.747095799999</v>
      </c>
      <c r="CJ3210" s="2">
        <v>11.253188658199999</v>
      </c>
      <c r="CK3210" s="2">
        <v>51.079027793400002</v>
      </c>
      <c r="CL3210" s="2">
        <v>0.821080075031</v>
      </c>
      <c r="CM3210" s="1">
        <v>5</v>
      </c>
    </row>
    <row r="3211" spans="1:91" x14ac:dyDescent="0.5">
      <c r="A3211" s="1">
        <v>3210</v>
      </c>
      <c r="B3211" s="2">
        <v>1171591817</v>
      </c>
      <c r="C3211" s="2">
        <v>1</v>
      </c>
      <c r="D3211" s="2">
        <v>0</v>
      </c>
      <c r="E3211" s="2">
        <v>1</v>
      </c>
      <c r="F3211" s="2">
        <v>3.4</v>
      </c>
      <c r="G3211" s="2">
        <v>0</v>
      </c>
      <c r="H3211" s="2">
        <v>0</v>
      </c>
      <c r="I3211" s="2">
        <v>3</v>
      </c>
      <c r="J3211" s="2">
        <v>2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1</v>
      </c>
      <c r="S3211" s="1">
        <v>0</v>
      </c>
      <c r="T3211" s="1">
        <v>0</v>
      </c>
      <c r="U3211" s="1">
        <v>1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0</v>
      </c>
      <c r="AL3211" s="1">
        <v>1</v>
      </c>
      <c r="AM3211" s="1">
        <v>0</v>
      </c>
      <c r="AN3211" s="1">
        <v>0</v>
      </c>
      <c r="AO3211" s="1">
        <v>1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1</v>
      </c>
      <c r="AX3211" s="1">
        <v>0</v>
      </c>
      <c r="AY3211" s="1">
        <v>0</v>
      </c>
      <c r="AZ3211" s="1">
        <v>0</v>
      </c>
      <c r="BA3211" s="1">
        <v>0</v>
      </c>
      <c r="BB3211" s="1">
        <v>1</v>
      </c>
      <c r="BC3211" s="1">
        <v>0</v>
      </c>
      <c r="BD3211" s="1">
        <v>0</v>
      </c>
      <c r="BE3211" s="1">
        <v>1</v>
      </c>
      <c r="BF3211" s="1">
        <v>0</v>
      </c>
      <c r="BG3211" s="1">
        <v>0</v>
      </c>
      <c r="BH3211" s="1">
        <v>0</v>
      </c>
      <c r="BI3211" s="1">
        <v>0</v>
      </c>
      <c r="BJ3211" s="1">
        <v>0</v>
      </c>
      <c r="BK3211" s="1">
        <v>0</v>
      </c>
      <c r="BL3211" s="2">
        <v>54.988838102000003</v>
      </c>
      <c r="BM3211" s="2">
        <v>460</v>
      </c>
      <c r="BN3211" s="2">
        <v>35.806818181799997</v>
      </c>
      <c r="BO3211" s="2">
        <v>68.5</v>
      </c>
      <c r="BP3211" s="2">
        <v>4</v>
      </c>
      <c r="BQ3211" s="2">
        <v>16.304347826099999</v>
      </c>
      <c r="BR3211" s="2">
        <v>4.3478260869599996</v>
      </c>
      <c r="BS3211" s="2">
        <v>1.1000000000000001</v>
      </c>
      <c r="BT3211" s="2">
        <v>0.32</v>
      </c>
      <c r="BU3211" s="2">
        <v>45341</v>
      </c>
      <c r="BV3211" s="2">
        <v>0.32404300000000003</v>
      </c>
      <c r="BW3211" s="2">
        <v>0.38972200000000001</v>
      </c>
      <c r="BX3211" s="2">
        <v>0</v>
      </c>
      <c r="BY3211" s="2">
        <v>0.94623655914000004</v>
      </c>
      <c r="BZ3211" s="2">
        <v>0.875</v>
      </c>
      <c r="CA3211" s="2">
        <v>0.32068333333299998</v>
      </c>
      <c r="CB3211" s="2">
        <v>0.26666666666700001</v>
      </c>
      <c r="CC3211" s="2">
        <v>95.135777426199994</v>
      </c>
      <c r="CD3211" s="2">
        <v>88.3925320962</v>
      </c>
      <c r="CE3211" s="2">
        <v>1668</v>
      </c>
      <c r="CF3211" s="2">
        <v>696</v>
      </c>
      <c r="CG3211" s="2">
        <v>8923.1777705999993</v>
      </c>
      <c r="CH3211" s="2">
        <v>126.561643953</v>
      </c>
      <c r="CI3211" s="2">
        <v>10405.1022056</v>
      </c>
      <c r="CJ3211" s="2">
        <v>10.5539835691</v>
      </c>
      <c r="CK3211" s="2">
        <v>92.718926282699996</v>
      </c>
      <c r="CL3211" s="2">
        <v>0.857577138051</v>
      </c>
      <c r="CM3211" s="1">
        <v>5</v>
      </c>
    </row>
    <row r="3212" spans="1:91" x14ac:dyDescent="0.5">
      <c r="A3212" s="1">
        <v>3211</v>
      </c>
      <c r="B3212" s="2">
        <v>1212618173</v>
      </c>
      <c r="C3212" s="2">
        <v>0</v>
      </c>
      <c r="D3212" s="2">
        <v>1</v>
      </c>
      <c r="E3212" s="2">
        <v>0</v>
      </c>
      <c r="F3212" s="2">
        <v>1.8</v>
      </c>
      <c r="G3212" s="2">
        <v>1</v>
      </c>
      <c r="H3212" s="2">
        <v>0</v>
      </c>
      <c r="I3212" s="2">
        <v>2</v>
      </c>
      <c r="J3212" s="2">
        <v>1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1</v>
      </c>
      <c r="V3212" s="1">
        <v>0</v>
      </c>
      <c r="W3212" s="1">
        <v>0</v>
      </c>
      <c r="X3212" s="1">
        <v>0</v>
      </c>
      <c r="Y3212" s="1">
        <v>1</v>
      </c>
      <c r="Z3212" s="1">
        <v>0</v>
      </c>
      <c r="AA3212" s="1">
        <v>0</v>
      </c>
      <c r="AB3212" s="1">
        <v>0</v>
      </c>
      <c r="AC3212" s="1">
        <v>1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  <c r="AJ3212" s="1">
        <v>0</v>
      </c>
      <c r="AK3212" s="1">
        <v>0</v>
      </c>
      <c r="AL3212" s="1">
        <v>1</v>
      </c>
      <c r="AM3212" s="1">
        <v>0</v>
      </c>
      <c r="AN3212" s="1">
        <v>0</v>
      </c>
      <c r="AO3212" s="1">
        <v>1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1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1</v>
      </c>
      <c r="BG3212" s="1">
        <v>0</v>
      </c>
      <c r="BH3212" s="1">
        <v>0</v>
      </c>
      <c r="BI3212" s="1">
        <v>0</v>
      </c>
      <c r="BJ3212" s="1">
        <v>0</v>
      </c>
      <c r="BK3212" s="1">
        <v>0</v>
      </c>
      <c r="BL3212" s="2">
        <v>76.006729312000004</v>
      </c>
      <c r="BM3212" s="2">
        <v>515</v>
      </c>
      <c r="BN3212" s="2">
        <v>35.084112149500001</v>
      </c>
      <c r="BO3212" s="2">
        <v>78.5</v>
      </c>
      <c r="BP3212" s="2">
        <v>0</v>
      </c>
      <c r="BQ3212" s="2">
        <v>13.592233009699999</v>
      </c>
      <c r="BR3212" s="2">
        <v>1.9607843137300001</v>
      </c>
      <c r="BS3212" s="2">
        <v>1.3</v>
      </c>
      <c r="BT3212" s="2">
        <v>0.4375</v>
      </c>
      <c r="BU3212" s="2">
        <v>56318</v>
      </c>
      <c r="BV3212" s="2">
        <v>0.10551000000000001</v>
      </c>
      <c r="BW3212" s="2">
        <v>0.40202599999999999</v>
      </c>
      <c r="BX3212" s="2">
        <v>0.25</v>
      </c>
      <c r="BY3212" s="2">
        <v>0.99</v>
      </c>
      <c r="BZ3212" s="2">
        <v>0.98989898989900005</v>
      </c>
      <c r="CA3212" s="2">
        <v>0.25795333333300002</v>
      </c>
      <c r="CB3212" s="2">
        <v>0.39473684210499999</v>
      </c>
      <c r="CC3212" s="2">
        <v>98.132301167099996</v>
      </c>
      <c r="CD3212" s="2">
        <v>95.621812166500007</v>
      </c>
      <c r="CE3212" s="2">
        <v>872</v>
      </c>
      <c r="CF3212" s="2">
        <v>121</v>
      </c>
      <c r="CG3212" s="2">
        <v>9471.3748646700005</v>
      </c>
      <c r="CH3212" s="2">
        <v>113.04674529499999</v>
      </c>
      <c r="CI3212" s="2">
        <v>11289.6388768</v>
      </c>
      <c r="CJ3212" s="2">
        <v>11.553421566400001</v>
      </c>
      <c r="CK3212" s="2">
        <v>120.65190163600001</v>
      </c>
      <c r="CL3212" s="2">
        <v>0.83894400591499996</v>
      </c>
      <c r="CM3212" s="1">
        <v>5</v>
      </c>
    </row>
    <row r="3213" spans="1:91" x14ac:dyDescent="0.5">
      <c r="A3213" s="1">
        <v>3212</v>
      </c>
      <c r="B3213" s="2">
        <v>1172832608</v>
      </c>
      <c r="C3213" s="2">
        <v>1</v>
      </c>
      <c r="D3213" s="2">
        <v>0</v>
      </c>
      <c r="E3213" s="2">
        <v>0</v>
      </c>
      <c r="F3213" s="2">
        <v>4.0999999999999996</v>
      </c>
      <c r="G3213" s="2">
        <v>1</v>
      </c>
      <c r="H3213" s="2">
        <v>0</v>
      </c>
      <c r="I3213" s="2">
        <v>2</v>
      </c>
      <c r="J3213" s="2">
        <v>3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1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1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1</v>
      </c>
      <c r="AF3213" s="1">
        <v>0</v>
      </c>
      <c r="AG3213" s="1">
        <v>1</v>
      </c>
      <c r="AH3213" s="1">
        <v>0</v>
      </c>
      <c r="AI3213" s="1">
        <v>0</v>
      </c>
      <c r="AJ3213" s="1">
        <v>0</v>
      </c>
      <c r="AK3213" s="1">
        <v>1</v>
      </c>
      <c r="AL3213" s="1">
        <v>0</v>
      </c>
      <c r="AM3213" s="1">
        <v>0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1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1</v>
      </c>
      <c r="BG3213" s="1">
        <v>0</v>
      </c>
      <c r="BH3213" s="1">
        <v>0</v>
      </c>
      <c r="BI3213" s="1">
        <v>0</v>
      </c>
      <c r="BJ3213" s="1">
        <v>1</v>
      </c>
      <c r="BK3213" s="1">
        <v>0</v>
      </c>
      <c r="BL3213" s="2">
        <v>56.022318515800002</v>
      </c>
      <c r="BM3213" s="2">
        <v>520</v>
      </c>
      <c r="BN3213" s="2">
        <v>37.25</v>
      </c>
      <c r="BO3213" s="2">
        <v>74.099999999999994</v>
      </c>
      <c r="BP3213" s="2">
        <v>6.7</v>
      </c>
      <c r="BQ3213" s="2">
        <v>13.4615384615</v>
      </c>
      <c r="BR3213" s="2">
        <v>6.7961165048499996</v>
      </c>
      <c r="BS3213" s="2">
        <v>1.2</v>
      </c>
      <c r="BT3213" s="2">
        <v>0.40963855421700002</v>
      </c>
      <c r="BU3213" s="2">
        <v>49668</v>
      </c>
      <c r="BV3213" s="2">
        <v>0.43185800000000002</v>
      </c>
      <c r="BW3213" s="2">
        <v>0.43927300000000002</v>
      </c>
      <c r="BX3213" s="2">
        <v>0</v>
      </c>
      <c r="BY3213" s="2">
        <v>0.92417061611399998</v>
      </c>
      <c r="BZ3213" s="2">
        <v>0.86153846153799996</v>
      </c>
      <c r="CA3213" s="2">
        <v>0.36788025000000002</v>
      </c>
      <c r="CB3213" s="2">
        <v>0.377049180328</v>
      </c>
      <c r="CC3213" s="2">
        <v>95.741062699300002</v>
      </c>
      <c r="CD3213" s="2">
        <v>89.9504796648</v>
      </c>
      <c r="CE3213" s="2">
        <v>1668</v>
      </c>
      <c r="CF3213" s="2">
        <v>696</v>
      </c>
      <c r="CG3213" s="2">
        <v>9261.6219005500006</v>
      </c>
      <c r="CH3213" s="2">
        <v>153.58651436599999</v>
      </c>
      <c r="CI3213" s="2">
        <v>10715.4455392</v>
      </c>
      <c r="CJ3213" s="2">
        <v>10.854970225500001</v>
      </c>
      <c r="CK3213" s="2">
        <v>78.813630085</v>
      </c>
      <c r="CL3213" s="2">
        <v>0.86432448064800005</v>
      </c>
      <c r="CM3213" s="1">
        <v>5</v>
      </c>
    </row>
    <row r="3214" spans="1:91" x14ac:dyDescent="0.5">
      <c r="A3214" s="1">
        <v>3213</v>
      </c>
      <c r="B3214" s="2">
        <v>1175329105</v>
      </c>
      <c r="C3214" s="2">
        <v>0</v>
      </c>
      <c r="D3214" s="2">
        <v>1</v>
      </c>
      <c r="E3214" s="2">
        <v>1</v>
      </c>
      <c r="F3214" s="2">
        <v>2.4</v>
      </c>
      <c r="G3214" s="2">
        <v>1</v>
      </c>
      <c r="H3214" s="2">
        <v>0</v>
      </c>
      <c r="I3214" s="2">
        <v>2</v>
      </c>
      <c r="J3214" s="2">
        <v>1</v>
      </c>
      <c r="K3214" s="1">
        <v>0</v>
      </c>
      <c r="L3214" s="1">
        <v>1</v>
      </c>
      <c r="M3214" s="1">
        <v>0</v>
      </c>
      <c r="N3214" s="1">
        <v>0</v>
      </c>
      <c r="O3214" s="1">
        <v>0</v>
      </c>
      <c r="P3214" s="1">
        <v>0</v>
      </c>
      <c r="Q3214" s="1">
        <v>1</v>
      </c>
      <c r="R3214" s="1">
        <v>0</v>
      </c>
      <c r="S3214" s="1">
        <v>0</v>
      </c>
      <c r="T3214" s="1">
        <v>1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  <c r="AJ3214" s="1">
        <v>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1</v>
      </c>
      <c r="AT3214" s="1">
        <v>0</v>
      </c>
      <c r="AU3214" s="1">
        <v>0</v>
      </c>
      <c r="AV3214" s="1">
        <v>1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1</v>
      </c>
      <c r="BF3214" s="1">
        <v>0</v>
      </c>
      <c r="BG3214" s="1">
        <v>0</v>
      </c>
      <c r="BH3214" s="1">
        <v>0</v>
      </c>
      <c r="BI3214" s="1">
        <v>1</v>
      </c>
      <c r="BJ3214" s="1">
        <v>0</v>
      </c>
      <c r="BK3214" s="1">
        <v>0</v>
      </c>
      <c r="BL3214" s="2">
        <v>53.7733472834</v>
      </c>
      <c r="BM3214" s="2">
        <v>505</v>
      </c>
      <c r="BN3214" s="2">
        <v>35.229166666700003</v>
      </c>
      <c r="BO3214" s="2">
        <v>50</v>
      </c>
      <c r="BP3214" s="2">
        <v>7.1</v>
      </c>
      <c r="BQ3214" s="2">
        <v>20.792079207899999</v>
      </c>
      <c r="BR3214" s="2">
        <v>1.9801980198</v>
      </c>
      <c r="BS3214" s="2">
        <v>1.3</v>
      </c>
      <c r="BT3214" s="2">
        <v>0.375</v>
      </c>
      <c r="BU3214" s="2">
        <v>48969</v>
      </c>
      <c r="BV3214" s="2">
        <v>0.35381800000000002</v>
      </c>
      <c r="BW3214" s="2">
        <v>0.37812400000000002</v>
      </c>
      <c r="BX3214" s="2">
        <v>0.41666666666699997</v>
      </c>
      <c r="BY3214" s="2">
        <v>0.94685990338199999</v>
      </c>
      <c r="BZ3214" s="2">
        <v>0.96428571428599996</v>
      </c>
      <c r="CA3214" s="2">
        <v>0.35845844444399999</v>
      </c>
      <c r="CB3214" s="2">
        <v>0.40350877193000001</v>
      </c>
      <c r="CC3214" s="2">
        <v>95.993471689399996</v>
      </c>
      <c r="CD3214" s="2">
        <v>89.603279997200005</v>
      </c>
      <c r="CE3214" s="2">
        <v>872</v>
      </c>
      <c r="CF3214" s="2">
        <v>121</v>
      </c>
      <c r="CG3214" s="2">
        <v>9226.9700827399993</v>
      </c>
      <c r="CH3214" s="2">
        <v>18.234868767799998</v>
      </c>
      <c r="CI3214" s="2">
        <v>11102.5675405</v>
      </c>
      <c r="CJ3214" s="2">
        <v>11.191533720900001</v>
      </c>
      <c r="CK3214" s="2">
        <v>24.1367565573</v>
      </c>
      <c r="CL3214" s="2">
        <v>0.83106633210000003</v>
      </c>
      <c r="CM3214" s="1">
        <v>5</v>
      </c>
    </row>
    <row r="3215" spans="1:91" x14ac:dyDescent="0.5">
      <c r="A3215" s="1">
        <v>3214</v>
      </c>
      <c r="B3215" s="2">
        <v>1218829341</v>
      </c>
      <c r="C3215" s="2">
        <v>0</v>
      </c>
      <c r="D3215" s="2">
        <v>1</v>
      </c>
      <c r="E3215" s="2">
        <v>0</v>
      </c>
      <c r="F3215" s="2">
        <v>2.6</v>
      </c>
      <c r="G3215" s="2">
        <v>1</v>
      </c>
      <c r="H3215" s="2">
        <v>1</v>
      </c>
      <c r="I3215" s="2">
        <v>2</v>
      </c>
      <c r="J3215" s="2">
        <v>2</v>
      </c>
      <c r="K3215" s="1">
        <v>0</v>
      </c>
      <c r="L3215" s="1">
        <v>0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1</v>
      </c>
      <c r="S3215" s="1">
        <v>0</v>
      </c>
      <c r="T3215" s="1">
        <v>0</v>
      </c>
      <c r="U3215" s="1">
        <v>1</v>
      </c>
      <c r="V3215" s="1">
        <v>0</v>
      </c>
      <c r="W3215" s="1">
        <v>0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1</v>
      </c>
      <c r="AF3215" s="1">
        <v>0</v>
      </c>
      <c r="AG3215" s="1">
        <v>1</v>
      </c>
      <c r="AH3215" s="1">
        <v>0</v>
      </c>
      <c r="AI3215" s="1">
        <v>0</v>
      </c>
      <c r="AJ3215" s="1">
        <v>0</v>
      </c>
      <c r="AK3215" s="1">
        <v>1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1</v>
      </c>
      <c r="AR3215" s="1">
        <v>0</v>
      </c>
      <c r="AS3215" s="1">
        <v>0</v>
      </c>
      <c r="AT3215" s="1">
        <v>1</v>
      </c>
      <c r="AU3215" s="1">
        <v>0</v>
      </c>
      <c r="AV3215" s="1">
        <v>1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1</v>
      </c>
      <c r="BC3215" s="1">
        <v>0</v>
      </c>
      <c r="BD3215" s="1">
        <v>1</v>
      </c>
      <c r="BE3215" s="1">
        <v>0</v>
      </c>
      <c r="BF3215" s="1">
        <v>0</v>
      </c>
      <c r="BG3215" s="1">
        <v>0</v>
      </c>
      <c r="BH3215" s="1">
        <v>1</v>
      </c>
      <c r="BI3215" s="1">
        <v>0</v>
      </c>
      <c r="BJ3215" s="1">
        <v>0</v>
      </c>
      <c r="BK3215" s="1">
        <v>0</v>
      </c>
      <c r="BL3215" s="2">
        <v>55.4453723604</v>
      </c>
      <c r="BM3215" s="2">
        <v>560</v>
      </c>
      <c r="BN3215" s="2">
        <v>38.383928571399998</v>
      </c>
      <c r="BO3215" s="2">
        <v>77.599999999999994</v>
      </c>
      <c r="BP3215" s="2">
        <v>4.5</v>
      </c>
      <c r="BQ3215" s="2">
        <v>20.952380952399999</v>
      </c>
      <c r="BR3215" s="2">
        <v>4.7169811320799999</v>
      </c>
      <c r="BS3215" s="2">
        <v>0.8</v>
      </c>
      <c r="BT3215" s="2">
        <v>0.43956043956000002</v>
      </c>
      <c r="BU3215" s="2">
        <v>55623</v>
      </c>
      <c r="BV3215" s="2">
        <v>0.21371299999999999</v>
      </c>
      <c r="BW3215" s="2">
        <v>0.36228100000000002</v>
      </c>
      <c r="BX3215" s="2">
        <v>0</v>
      </c>
      <c r="BY3215" s="2">
        <v>0.985074626866</v>
      </c>
      <c r="BZ3215" s="2">
        <v>0.95454545454499995</v>
      </c>
      <c r="CA3215" s="2">
        <v>0.31111533333300001</v>
      </c>
      <c r="CB3215" s="2">
        <v>0.51785714285700002</v>
      </c>
      <c r="CC3215" s="2">
        <v>97.298651925800002</v>
      </c>
      <c r="CD3215" s="2">
        <v>94.761044407900002</v>
      </c>
      <c r="CE3215" s="2">
        <v>872</v>
      </c>
      <c r="CF3215" s="2">
        <v>121</v>
      </c>
      <c r="CG3215" s="2">
        <v>9816.4286998499992</v>
      </c>
      <c r="CH3215" s="2">
        <v>125.132078734</v>
      </c>
      <c r="CI3215" s="2">
        <v>11269.669595699999</v>
      </c>
      <c r="CJ3215" s="2">
        <v>11.4180645722</v>
      </c>
      <c r="CK3215" s="2">
        <v>140.060005284</v>
      </c>
      <c r="CL3215" s="2">
        <v>0.87104849139600005</v>
      </c>
      <c r="CM3215" s="1">
        <v>5</v>
      </c>
    </row>
    <row r="3216" spans="1:91" x14ac:dyDescent="0.5">
      <c r="A3216" s="1">
        <v>3215</v>
      </c>
      <c r="B3216" s="2">
        <v>1219554128</v>
      </c>
      <c r="C3216" s="2">
        <v>1</v>
      </c>
      <c r="D3216" s="2">
        <v>0</v>
      </c>
      <c r="E3216" s="2">
        <v>0</v>
      </c>
      <c r="F3216" s="2">
        <v>2.8</v>
      </c>
      <c r="G3216" s="2">
        <v>1</v>
      </c>
      <c r="H3216" s="2">
        <v>1</v>
      </c>
      <c r="I3216" s="2">
        <v>3</v>
      </c>
      <c r="J3216" s="2">
        <v>2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0</v>
      </c>
      <c r="AB3216" s="1">
        <v>0</v>
      </c>
      <c r="AC3216" s="1">
        <v>0</v>
      </c>
      <c r="AD3216" s="1">
        <v>1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  <c r="AJ3216" s="1">
        <v>0</v>
      </c>
      <c r="AK3216" s="1">
        <v>1</v>
      </c>
      <c r="AL3216" s="1">
        <v>0</v>
      </c>
      <c r="AM3216" s="1">
        <v>0</v>
      </c>
      <c r="AN3216" s="1">
        <v>0</v>
      </c>
      <c r="AO3216" s="1">
        <v>0</v>
      </c>
      <c r="AP3216" s="1">
        <v>1</v>
      </c>
      <c r="AQ3216" s="1">
        <v>0</v>
      </c>
      <c r="AR3216" s="1">
        <v>0</v>
      </c>
      <c r="AS3216" s="1">
        <v>0</v>
      </c>
      <c r="AT3216" s="1">
        <v>1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1</v>
      </c>
      <c r="BF3216" s="1">
        <v>0</v>
      </c>
      <c r="BG3216" s="1">
        <v>0</v>
      </c>
      <c r="BH3216" s="1">
        <v>0</v>
      </c>
      <c r="BI3216" s="1">
        <v>0</v>
      </c>
      <c r="BJ3216" s="1">
        <v>0</v>
      </c>
      <c r="BK3216" s="1">
        <v>0</v>
      </c>
      <c r="BL3216" s="2">
        <v>51.893070137599999</v>
      </c>
      <c r="BM3216" s="2">
        <v>500</v>
      </c>
      <c r="BN3216" s="2">
        <v>35.039215686299997</v>
      </c>
      <c r="BO3216" s="2">
        <v>60.8</v>
      </c>
      <c r="BP3216" s="2">
        <v>4.2</v>
      </c>
      <c r="BQ3216" s="2">
        <v>8</v>
      </c>
      <c r="BR3216" s="2">
        <v>3</v>
      </c>
      <c r="BS3216" s="2">
        <v>1.1000000000000001</v>
      </c>
      <c r="BT3216" s="2">
        <v>0.40506329113900003</v>
      </c>
      <c r="BU3216" s="2">
        <v>50472</v>
      </c>
      <c r="BV3216" s="2">
        <v>0.39172400000000002</v>
      </c>
      <c r="BW3216" s="2">
        <v>0.36469400000000002</v>
      </c>
      <c r="BX3216" s="2">
        <v>0.14285714285699999</v>
      </c>
      <c r="BY3216" s="2">
        <v>0.98019801980200005</v>
      </c>
      <c r="BZ3216" s="2">
        <v>0.97979797979799998</v>
      </c>
      <c r="CA3216" s="2">
        <v>0.30254328571400002</v>
      </c>
      <c r="CB3216" s="2">
        <v>0.4</v>
      </c>
      <c r="CC3216" s="2">
        <v>97.206064941199998</v>
      </c>
      <c r="CD3216" s="2">
        <v>93.789961349199999</v>
      </c>
      <c r="CE3216" s="2">
        <v>1668</v>
      </c>
      <c r="CF3216" s="2">
        <v>696</v>
      </c>
      <c r="CG3216" s="2">
        <v>9505.4071000299991</v>
      </c>
      <c r="CH3216" s="2">
        <v>396.48898885099999</v>
      </c>
      <c r="CI3216" s="2">
        <v>11162.520633300001</v>
      </c>
      <c r="CJ3216" s="2">
        <v>11.4108475588</v>
      </c>
      <c r="CK3216" s="2">
        <v>285.16202931399999</v>
      </c>
      <c r="CL3216" s="2">
        <v>0.85154665440699995</v>
      </c>
      <c r="CM3216" s="1">
        <v>5</v>
      </c>
    </row>
    <row r="3217" spans="1:91" x14ac:dyDescent="0.5">
      <c r="A3217" s="1">
        <v>3216</v>
      </c>
      <c r="B3217" s="2">
        <v>1171732046</v>
      </c>
      <c r="C3217" s="2">
        <v>0</v>
      </c>
      <c r="D3217" s="2">
        <v>1</v>
      </c>
      <c r="E3217" s="2">
        <v>1</v>
      </c>
      <c r="F3217" s="2">
        <v>1.9</v>
      </c>
      <c r="G3217" s="2">
        <v>0</v>
      </c>
      <c r="H3217" s="2">
        <v>0</v>
      </c>
      <c r="I3217" s="2">
        <v>2</v>
      </c>
      <c r="J3217" s="2">
        <v>3</v>
      </c>
      <c r="K3217" s="1">
        <v>0</v>
      </c>
      <c r="L3217" s="1">
        <v>0</v>
      </c>
      <c r="M3217" s="1">
        <v>0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1</v>
      </c>
      <c r="AF3217" s="1">
        <v>0</v>
      </c>
      <c r="AG3217" s="1">
        <v>0</v>
      </c>
      <c r="AH3217" s="1">
        <v>1</v>
      </c>
      <c r="AI3217" s="1">
        <v>0</v>
      </c>
      <c r="AJ3217" s="1">
        <v>0</v>
      </c>
      <c r="AK3217" s="1">
        <v>0</v>
      </c>
      <c r="AL3217" s="1">
        <v>1</v>
      </c>
      <c r="AM3217" s="1">
        <v>0</v>
      </c>
      <c r="AN3217" s="1">
        <v>0</v>
      </c>
      <c r="AO3217" s="1">
        <v>0</v>
      </c>
      <c r="AP3217" s="1">
        <v>1</v>
      </c>
      <c r="AQ3217" s="1">
        <v>0</v>
      </c>
      <c r="AR3217" s="1">
        <v>0</v>
      </c>
      <c r="AS3217" s="1">
        <v>0</v>
      </c>
      <c r="AT3217" s="1">
        <v>1</v>
      </c>
      <c r="AU3217" s="1">
        <v>0</v>
      </c>
      <c r="AV3217" s="1">
        <v>0</v>
      </c>
      <c r="AW3217" s="1">
        <v>1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  <c r="BF3217" s="1">
        <v>1</v>
      </c>
      <c r="BG3217" s="1">
        <v>0</v>
      </c>
      <c r="BH3217" s="1">
        <v>0</v>
      </c>
      <c r="BI3217" s="1">
        <v>1</v>
      </c>
      <c r="BJ3217" s="1">
        <v>0</v>
      </c>
      <c r="BK3217" s="1">
        <v>0</v>
      </c>
      <c r="BL3217" s="2">
        <v>24.143845478399999</v>
      </c>
      <c r="BM3217" s="2">
        <v>690</v>
      </c>
      <c r="BN3217" s="2">
        <v>38.286764705899998</v>
      </c>
      <c r="BO3217" s="2">
        <v>65.8</v>
      </c>
      <c r="BP3217" s="2">
        <v>2.7</v>
      </c>
      <c r="BQ3217" s="2">
        <v>20.437956204399999</v>
      </c>
      <c r="BR3217" s="2">
        <v>0</v>
      </c>
      <c r="BS3217" s="2">
        <v>1.1000000000000001</v>
      </c>
      <c r="BT3217" s="2">
        <v>0.48672566371699999</v>
      </c>
      <c r="BU3217" s="2">
        <v>49807</v>
      </c>
      <c r="BV3217" s="2">
        <v>0.62250499999999998</v>
      </c>
      <c r="BW3217" s="2">
        <v>0.25242399999999998</v>
      </c>
      <c r="BX3217" s="2">
        <v>0.61904761904799999</v>
      </c>
      <c r="BY3217" s="2">
        <v>0.92526690391499999</v>
      </c>
      <c r="BZ3217" s="2">
        <v>0.95384615384600002</v>
      </c>
      <c r="CA3217" s="2">
        <v>0.33535939999999997</v>
      </c>
      <c r="CB3217" s="2">
        <v>0.47727272727300002</v>
      </c>
      <c r="CC3217" s="2">
        <v>96.779605342899998</v>
      </c>
      <c r="CD3217" s="2">
        <v>92.979667044699994</v>
      </c>
      <c r="CE3217" s="2">
        <v>872</v>
      </c>
      <c r="CF3217" s="2">
        <v>121</v>
      </c>
      <c r="CG3217" s="2">
        <v>10015.2134876</v>
      </c>
      <c r="CH3217" s="2">
        <v>78.448684170899995</v>
      </c>
      <c r="CI3217" s="2">
        <v>11387.9437244</v>
      </c>
      <c r="CJ3217" s="2">
        <v>11.570250743900001</v>
      </c>
      <c r="CK3217" s="2">
        <v>23.377887083899999</v>
      </c>
      <c r="CL3217" s="2">
        <v>0.87945758514500005</v>
      </c>
      <c r="CM3217" s="1">
        <v>5</v>
      </c>
    </row>
    <row r="3218" spans="1:91" x14ac:dyDescent="0.5">
      <c r="A3218" s="1">
        <v>3217</v>
      </c>
      <c r="B3218" s="2">
        <v>1173613293</v>
      </c>
      <c r="C3218" s="2">
        <v>0</v>
      </c>
      <c r="D3218" s="2">
        <v>1</v>
      </c>
      <c r="E3218" s="2">
        <v>1</v>
      </c>
      <c r="F3218" s="2">
        <v>2</v>
      </c>
      <c r="G3218" s="2">
        <v>1</v>
      </c>
      <c r="H3218" s="2">
        <v>0</v>
      </c>
      <c r="I3218" s="2">
        <v>1</v>
      </c>
      <c r="J3218" s="2">
        <v>2</v>
      </c>
      <c r="K3218" s="1">
        <v>0</v>
      </c>
      <c r="L3218" s="1">
        <v>0</v>
      </c>
      <c r="M3218" s="1">
        <v>0</v>
      </c>
      <c r="N3218" s="1">
        <v>0</v>
      </c>
      <c r="O3218" s="1">
        <v>1</v>
      </c>
      <c r="P3218" s="1">
        <v>0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1</v>
      </c>
      <c r="W3218" s="1">
        <v>0</v>
      </c>
      <c r="X3218" s="1">
        <v>1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1</v>
      </c>
      <c r="AE3218" s="1">
        <v>0</v>
      </c>
      <c r="AF3218" s="1">
        <v>0</v>
      </c>
      <c r="AG3218" s="1">
        <v>1</v>
      </c>
      <c r="AH3218" s="1">
        <v>0</v>
      </c>
      <c r="AI3218" s="1">
        <v>0</v>
      </c>
      <c r="AJ3218" s="1">
        <v>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1</v>
      </c>
      <c r="AT3218" s="1">
        <v>0</v>
      </c>
      <c r="AU3218" s="1">
        <v>0</v>
      </c>
      <c r="AV3218" s="1">
        <v>0</v>
      </c>
      <c r="AW3218" s="1">
        <v>1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0</v>
      </c>
      <c r="BG3218" s="1">
        <v>1</v>
      </c>
      <c r="BH3218" s="1">
        <v>0</v>
      </c>
      <c r="BI3218" s="1">
        <v>0</v>
      </c>
      <c r="BJ3218" s="1">
        <v>1</v>
      </c>
      <c r="BK3218" s="1">
        <v>0</v>
      </c>
      <c r="BL3218" s="2">
        <v>24.143845478399999</v>
      </c>
      <c r="BM3218" s="2">
        <v>690</v>
      </c>
      <c r="BN3218" s="2">
        <v>38.286764705899998</v>
      </c>
      <c r="BO3218" s="2">
        <v>65.8</v>
      </c>
      <c r="BP3218" s="2">
        <v>2.7</v>
      </c>
      <c r="BQ3218" s="2">
        <v>20.437956204399999</v>
      </c>
      <c r="BR3218" s="2">
        <v>0</v>
      </c>
      <c r="BS3218" s="2">
        <v>1.1000000000000001</v>
      </c>
      <c r="BT3218" s="2">
        <v>0.48672566371699999</v>
      </c>
      <c r="BU3218" s="2">
        <v>49807</v>
      </c>
      <c r="BV3218" s="2">
        <v>0.62250499999999998</v>
      </c>
      <c r="BW3218" s="2">
        <v>0.25242399999999998</v>
      </c>
      <c r="BX3218" s="2">
        <v>0.61904761904799999</v>
      </c>
      <c r="BY3218" s="2">
        <v>0.92526690391499999</v>
      </c>
      <c r="BZ3218" s="2">
        <v>0.95384615384600002</v>
      </c>
      <c r="CA3218" s="2">
        <v>0.33535939999999997</v>
      </c>
      <c r="CB3218" s="2">
        <v>0.47727272727300002</v>
      </c>
      <c r="CC3218" s="2">
        <v>96.779605342899998</v>
      </c>
      <c r="CD3218" s="2">
        <v>92.979667044699994</v>
      </c>
      <c r="CE3218" s="2">
        <v>872</v>
      </c>
      <c r="CF3218" s="2">
        <v>121</v>
      </c>
      <c r="CG3218" s="2">
        <v>10015.2134876</v>
      </c>
      <c r="CH3218" s="2">
        <v>78.448684170899995</v>
      </c>
      <c r="CI3218" s="2">
        <v>11387.9437244</v>
      </c>
      <c r="CJ3218" s="2">
        <v>11.570250743900001</v>
      </c>
      <c r="CK3218" s="2">
        <v>23.377887083899999</v>
      </c>
      <c r="CL3218" s="2">
        <v>0.87945758514500005</v>
      </c>
      <c r="CM3218" s="1">
        <v>5</v>
      </c>
    </row>
    <row r="3219" spans="1:91" x14ac:dyDescent="0.5">
      <c r="A3219" s="1">
        <v>3218</v>
      </c>
      <c r="B3219" s="2">
        <v>1174801395</v>
      </c>
      <c r="C3219" s="2">
        <v>0</v>
      </c>
      <c r="D3219" s="2">
        <v>1</v>
      </c>
      <c r="E3219" s="2">
        <v>1</v>
      </c>
      <c r="F3219" s="2">
        <v>1.9</v>
      </c>
      <c r="G3219" s="2">
        <v>0</v>
      </c>
      <c r="H3219" s="2">
        <v>0</v>
      </c>
      <c r="I3219" s="2">
        <v>1</v>
      </c>
      <c r="J3219" s="2">
        <v>2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1</v>
      </c>
      <c r="V3219" s="1">
        <v>0</v>
      </c>
      <c r="W3219" s="1">
        <v>0</v>
      </c>
      <c r="X3219" s="1">
        <v>0</v>
      </c>
      <c r="Y3219" s="1">
        <v>1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0</v>
      </c>
      <c r="AK3219" s="1">
        <v>1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1</v>
      </c>
      <c r="AU3219" s="1">
        <v>0</v>
      </c>
      <c r="AV3219" s="1">
        <v>0</v>
      </c>
      <c r="AW3219" s="1">
        <v>1</v>
      </c>
      <c r="AX3219" s="1">
        <v>0</v>
      </c>
      <c r="AY3219" s="1">
        <v>0</v>
      </c>
      <c r="AZ3219" s="1">
        <v>0</v>
      </c>
      <c r="BA3219" s="1">
        <v>0</v>
      </c>
      <c r="BB3219" s="1">
        <v>1</v>
      </c>
      <c r="BC3219" s="1">
        <v>0</v>
      </c>
      <c r="BD3219" s="1">
        <v>0</v>
      </c>
      <c r="BE3219" s="1">
        <v>0</v>
      </c>
      <c r="BF3219" s="1">
        <v>1</v>
      </c>
      <c r="BG3219" s="1">
        <v>0</v>
      </c>
      <c r="BH3219" s="1">
        <v>0</v>
      </c>
      <c r="BI3219" s="1">
        <v>0</v>
      </c>
      <c r="BJ3219" s="1">
        <v>0</v>
      </c>
      <c r="BK3219" s="1">
        <v>0</v>
      </c>
      <c r="BL3219" s="2">
        <v>24.143845478399999</v>
      </c>
      <c r="BM3219" s="2">
        <v>690</v>
      </c>
      <c r="BN3219" s="2">
        <v>38.286764705899998</v>
      </c>
      <c r="BO3219" s="2">
        <v>65.8</v>
      </c>
      <c r="BP3219" s="2">
        <v>2.7</v>
      </c>
      <c r="BQ3219" s="2">
        <v>20.437956204399999</v>
      </c>
      <c r="BR3219" s="2">
        <v>0</v>
      </c>
      <c r="BS3219" s="2">
        <v>1.1000000000000001</v>
      </c>
      <c r="BT3219" s="2">
        <v>0.48672566371699999</v>
      </c>
      <c r="BU3219" s="2">
        <v>49807</v>
      </c>
      <c r="BV3219" s="2">
        <v>0.62250499999999998</v>
      </c>
      <c r="BW3219" s="2">
        <v>0.25242399999999998</v>
      </c>
      <c r="BX3219" s="2">
        <v>0.61904761904799999</v>
      </c>
      <c r="BY3219" s="2">
        <v>0.92526690391499999</v>
      </c>
      <c r="BZ3219" s="2">
        <v>0.95384615384600002</v>
      </c>
      <c r="CA3219" s="2">
        <v>0.33535939999999997</v>
      </c>
      <c r="CB3219" s="2">
        <v>0.47727272727300002</v>
      </c>
      <c r="CC3219" s="2">
        <v>96.779605342899998</v>
      </c>
      <c r="CD3219" s="2">
        <v>92.979667044699994</v>
      </c>
      <c r="CE3219" s="2">
        <v>872</v>
      </c>
      <c r="CF3219" s="2">
        <v>121</v>
      </c>
      <c r="CG3219" s="2">
        <v>10015.2134876</v>
      </c>
      <c r="CH3219" s="2">
        <v>78.448684170899995</v>
      </c>
      <c r="CI3219" s="2">
        <v>11387.9437244</v>
      </c>
      <c r="CJ3219" s="2">
        <v>11.570250743900001</v>
      </c>
      <c r="CK3219" s="2">
        <v>23.377887083899999</v>
      </c>
      <c r="CL3219" s="2">
        <v>0.87945758514500005</v>
      </c>
      <c r="CM3219" s="1">
        <v>5</v>
      </c>
    </row>
    <row r="3220" spans="1:91" x14ac:dyDescent="0.5">
      <c r="A3220" s="1">
        <v>3219</v>
      </c>
      <c r="B3220" s="2">
        <v>1174937142</v>
      </c>
      <c r="C3220" s="2">
        <v>0</v>
      </c>
      <c r="D3220" s="2">
        <v>1</v>
      </c>
      <c r="E3220" s="2">
        <v>1</v>
      </c>
      <c r="F3220" s="2">
        <v>1.9</v>
      </c>
      <c r="G3220" s="2">
        <v>0</v>
      </c>
      <c r="H3220" s="2">
        <v>0</v>
      </c>
      <c r="I3220" s="2">
        <v>1</v>
      </c>
      <c r="J3220" s="2">
        <v>2</v>
      </c>
      <c r="K3220" s="1">
        <v>0</v>
      </c>
      <c r="L3220" s="1">
        <v>0</v>
      </c>
      <c r="M3220" s="1">
        <v>1</v>
      </c>
      <c r="N3220" s="1">
        <v>0</v>
      </c>
      <c r="O3220" s="1">
        <v>0</v>
      </c>
      <c r="P3220" s="1">
        <v>0</v>
      </c>
      <c r="Q3220" s="1">
        <v>0</v>
      </c>
      <c r="R3220" s="1">
        <v>1</v>
      </c>
      <c r="S3220" s="1">
        <v>0</v>
      </c>
      <c r="T3220" s="1">
        <v>0</v>
      </c>
      <c r="U3220" s="1">
        <v>1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1</v>
      </c>
      <c r="AB3220" s="1">
        <v>0</v>
      </c>
      <c r="AC3220" s="1">
        <v>0</v>
      </c>
      <c r="AD3220" s="1">
        <v>1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1</v>
      </c>
      <c r="AP3220" s="1">
        <v>0</v>
      </c>
      <c r="AQ3220" s="1">
        <v>0</v>
      </c>
      <c r="AR3220" s="1">
        <v>0</v>
      </c>
      <c r="AS3220" s="1">
        <v>1</v>
      </c>
      <c r="AT3220" s="1">
        <v>0</v>
      </c>
      <c r="AU3220" s="1">
        <v>0</v>
      </c>
      <c r="AV3220" s="1">
        <v>0</v>
      </c>
      <c r="AW3220" s="1">
        <v>1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  <c r="BF3220" s="1">
        <v>0</v>
      </c>
      <c r="BG3220" s="1">
        <v>0</v>
      </c>
      <c r="BH3220" s="1">
        <v>0</v>
      </c>
      <c r="BI3220" s="1">
        <v>0</v>
      </c>
      <c r="BJ3220" s="1">
        <v>0</v>
      </c>
      <c r="BK3220" s="1">
        <v>0</v>
      </c>
      <c r="BL3220" s="2">
        <v>24.143845478399999</v>
      </c>
      <c r="BM3220" s="2">
        <v>690</v>
      </c>
      <c r="BN3220" s="2">
        <v>38.286764705899998</v>
      </c>
      <c r="BO3220" s="2">
        <v>65.8</v>
      </c>
      <c r="BP3220" s="2">
        <v>2.7</v>
      </c>
      <c r="BQ3220" s="2">
        <v>20.437956204399999</v>
      </c>
      <c r="BR3220" s="2">
        <v>0</v>
      </c>
      <c r="BS3220" s="2">
        <v>1.1000000000000001</v>
      </c>
      <c r="BT3220" s="2">
        <v>0.48672566371699999</v>
      </c>
      <c r="BU3220" s="2">
        <v>49807</v>
      </c>
      <c r="BV3220" s="2">
        <v>0.62250499999999998</v>
      </c>
      <c r="BW3220" s="2">
        <v>0.25242399999999998</v>
      </c>
      <c r="BX3220" s="2">
        <v>0.61904761904799999</v>
      </c>
      <c r="BY3220" s="2">
        <v>0.92526690391499999</v>
      </c>
      <c r="BZ3220" s="2">
        <v>0.95384615384600002</v>
      </c>
      <c r="CA3220" s="2">
        <v>0.33535939999999997</v>
      </c>
      <c r="CB3220" s="2">
        <v>0.47727272727300002</v>
      </c>
      <c r="CC3220" s="2">
        <v>96.779605342899998</v>
      </c>
      <c r="CD3220" s="2">
        <v>92.979667044699994</v>
      </c>
      <c r="CE3220" s="2">
        <v>872</v>
      </c>
      <c r="CF3220" s="2">
        <v>121</v>
      </c>
      <c r="CG3220" s="2">
        <v>10015.2134876</v>
      </c>
      <c r="CH3220" s="2">
        <v>78.448684170899995</v>
      </c>
      <c r="CI3220" s="2">
        <v>11387.9437244</v>
      </c>
      <c r="CJ3220" s="2">
        <v>11.570250743900001</v>
      </c>
      <c r="CK3220" s="2">
        <v>23.377887083899999</v>
      </c>
      <c r="CL3220" s="2">
        <v>0.87945758514500005</v>
      </c>
      <c r="CM3220" s="1">
        <v>5</v>
      </c>
    </row>
    <row r="3221" spans="1:91" x14ac:dyDescent="0.5">
      <c r="A3221" s="1">
        <v>3220</v>
      </c>
      <c r="B3221" s="2">
        <v>1194858217</v>
      </c>
      <c r="C3221" s="2">
        <v>0</v>
      </c>
      <c r="D3221" s="2">
        <v>1</v>
      </c>
      <c r="E3221" s="2">
        <v>1</v>
      </c>
      <c r="F3221" s="2">
        <v>1.8</v>
      </c>
      <c r="G3221" s="2">
        <v>0</v>
      </c>
      <c r="H3221" s="2">
        <v>0</v>
      </c>
      <c r="I3221" s="2">
        <v>2</v>
      </c>
      <c r="J3221" s="2">
        <v>3</v>
      </c>
      <c r="K3221" s="1">
        <v>0</v>
      </c>
      <c r="L3221" s="1">
        <v>0</v>
      </c>
      <c r="M3221" s="1">
        <v>0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1</v>
      </c>
      <c r="AE3221" s="1">
        <v>0</v>
      </c>
      <c r="AF3221" s="1">
        <v>0</v>
      </c>
      <c r="AG3221" s="1">
        <v>0</v>
      </c>
      <c r="AH3221" s="1">
        <v>0</v>
      </c>
      <c r="AI3221" s="1">
        <v>1</v>
      </c>
      <c r="AJ3221" s="1">
        <v>0</v>
      </c>
      <c r="AK3221" s="1">
        <v>1</v>
      </c>
      <c r="AL3221" s="1">
        <v>0</v>
      </c>
      <c r="AM3221" s="1">
        <v>0</v>
      </c>
      <c r="AN3221" s="1">
        <v>0</v>
      </c>
      <c r="AO3221" s="1">
        <v>0</v>
      </c>
      <c r="AP3221" s="1">
        <v>1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1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1</v>
      </c>
      <c r="BF3221" s="1">
        <v>0</v>
      </c>
      <c r="BG3221" s="1">
        <v>0</v>
      </c>
      <c r="BH3221" s="1">
        <v>0</v>
      </c>
      <c r="BI3221" s="1">
        <v>0</v>
      </c>
      <c r="BJ3221" s="1">
        <v>1</v>
      </c>
      <c r="BK3221" s="1">
        <v>0</v>
      </c>
      <c r="BL3221" s="2">
        <v>24.143845478399999</v>
      </c>
      <c r="BM3221" s="2">
        <v>690</v>
      </c>
      <c r="BN3221" s="2">
        <v>38.286764705899998</v>
      </c>
      <c r="BO3221" s="2">
        <v>65.8</v>
      </c>
      <c r="BP3221" s="2">
        <v>2.7</v>
      </c>
      <c r="BQ3221" s="2">
        <v>20.437956204399999</v>
      </c>
      <c r="BR3221" s="2">
        <v>0</v>
      </c>
      <c r="BS3221" s="2">
        <v>1.1000000000000001</v>
      </c>
      <c r="BT3221" s="2">
        <v>0.48672566371699999</v>
      </c>
      <c r="BU3221" s="2">
        <v>49807</v>
      </c>
      <c r="BV3221" s="2">
        <v>0.62250499999999998</v>
      </c>
      <c r="BW3221" s="2">
        <v>0.25242399999999998</v>
      </c>
      <c r="BX3221" s="2">
        <v>0.61904761904799999</v>
      </c>
      <c r="BY3221" s="2">
        <v>0.92526690391499999</v>
      </c>
      <c r="BZ3221" s="2">
        <v>0.95384615384600002</v>
      </c>
      <c r="CA3221" s="2">
        <v>0.33535939999999997</v>
      </c>
      <c r="CB3221" s="2">
        <v>0.47727272727300002</v>
      </c>
      <c r="CC3221" s="2">
        <v>96.779605342899998</v>
      </c>
      <c r="CD3221" s="2">
        <v>92.979667044699994</v>
      </c>
      <c r="CE3221" s="2">
        <v>872</v>
      </c>
      <c r="CF3221" s="2">
        <v>121</v>
      </c>
      <c r="CG3221" s="2">
        <v>10015.2134876</v>
      </c>
      <c r="CH3221" s="2">
        <v>78.448684170899995</v>
      </c>
      <c r="CI3221" s="2">
        <v>11387.9437244</v>
      </c>
      <c r="CJ3221" s="2">
        <v>11.570250743900001</v>
      </c>
      <c r="CK3221" s="2">
        <v>23.377887083899999</v>
      </c>
      <c r="CL3221" s="2">
        <v>0.87945758514500005</v>
      </c>
      <c r="CM3221" s="1">
        <v>5</v>
      </c>
    </row>
    <row r="3222" spans="1:91" x14ac:dyDescent="0.5">
      <c r="A3222" s="1">
        <v>3221</v>
      </c>
      <c r="B3222" s="2">
        <v>1179364138</v>
      </c>
      <c r="C3222" s="2">
        <v>0</v>
      </c>
      <c r="D3222" s="2">
        <v>1</v>
      </c>
      <c r="E3222" s="2">
        <v>1</v>
      </c>
      <c r="F3222" s="2">
        <v>1.9</v>
      </c>
      <c r="G3222" s="2">
        <v>1</v>
      </c>
      <c r="H3222" s="2">
        <v>1</v>
      </c>
      <c r="I3222" s="2">
        <v>2</v>
      </c>
      <c r="J3222" s="2">
        <v>2</v>
      </c>
      <c r="K3222" s="1">
        <v>1</v>
      </c>
      <c r="L3222" s="1">
        <v>1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1</v>
      </c>
      <c r="S3222" s="1">
        <v>0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1</v>
      </c>
      <c r="AB3222" s="1">
        <v>0</v>
      </c>
      <c r="AC3222" s="1">
        <v>0</v>
      </c>
      <c r="AD3222" s="1">
        <v>1</v>
      </c>
      <c r="AE3222" s="1">
        <v>0</v>
      </c>
      <c r="AF3222" s="1">
        <v>0</v>
      </c>
      <c r="AG3222" s="1">
        <v>0</v>
      </c>
      <c r="AH3222" s="1">
        <v>0</v>
      </c>
      <c r="AI3222" s="1">
        <v>1</v>
      </c>
      <c r="AJ3222" s="1">
        <v>0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1</v>
      </c>
      <c r="AR3222" s="1">
        <v>0</v>
      </c>
      <c r="AS3222" s="1">
        <v>0</v>
      </c>
      <c r="AT3222" s="1">
        <v>1</v>
      </c>
      <c r="AU3222" s="1">
        <v>0</v>
      </c>
      <c r="AV3222" s="1">
        <v>0</v>
      </c>
      <c r="AW3222" s="1">
        <v>1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1</v>
      </c>
      <c r="BE3222" s="1">
        <v>0</v>
      </c>
      <c r="BF3222" s="1">
        <v>0</v>
      </c>
      <c r="BG3222" s="1">
        <v>0</v>
      </c>
      <c r="BH3222" s="1">
        <v>0</v>
      </c>
      <c r="BI3222" s="1">
        <v>0</v>
      </c>
      <c r="BJ3222" s="1">
        <v>0</v>
      </c>
      <c r="BK3222" s="1">
        <v>1</v>
      </c>
      <c r="BL3222" s="2">
        <v>46.014321916299998</v>
      </c>
      <c r="BM3222" s="2">
        <v>470</v>
      </c>
      <c r="BN3222" s="2">
        <v>38.358695652199998</v>
      </c>
      <c r="BO3222" s="2">
        <v>60.7</v>
      </c>
      <c r="BP3222" s="2">
        <v>3.9</v>
      </c>
      <c r="BQ3222" s="2">
        <v>21.2765957447</v>
      </c>
      <c r="BR3222" s="2">
        <v>0</v>
      </c>
      <c r="BS3222" s="2">
        <v>1.2</v>
      </c>
      <c r="BT3222" s="2">
        <v>0.42307692307700001</v>
      </c>
      <c r="BU3222" s="2">
        <v>63764</v>
      </c>
      <c r="BV3222" s="2">
        <v>0.20120399999999999</v>
      </c>
      <c r="BW3222" s="2">
        <v>0.31872699999999998</v>
      </c>
      <c r="BX3222" s="2">
        <v>0.166666666667</v>
      </c>
      <c r="BY3222" s="2">
        <v>0.98369565217400001</v>
      </c>
      <c r="BZ3222" s="2">
        <v>0.97790055248600005</v>
      </c>
      <c r="CA3222" s="2">
        <v>0.288028666667</v>
      </c>
      <c r="CB3222" s="2">
        <v>0.53731343283599997</v>
      </c>
      <c r="CC3222" s="2">
        <v>95.934997339700004</v>
      </c>
      <c r="CD3222" s="2">
        <v>90.453762154000003</v>
      </c>
      <c r="CE3222" s="2">
        <v>872</v>
      </c>
      <c r="CF3222" s="2">
        <v>121</v>
      </c>
      <c r="CG3222" s="2">
        <v>10559.897683699999</v>
      </c>
      <c r="CH3222" s="2">
        <v>114.33344070699999</v>
      </c>
      <c r="CI3222" s="2">
        <v>12186.5479464</v>
      </c>
      <c r="CJ3222" s="2">
        <v>12.767493187199999</v>
      </c>
      <c r="CK3222" s="2">
        <v>159.08223600299999</v>
      </c>
      <c r="CL3222" s="2">
        <v>0.86652083347200004</v>
      </c>
      <c r="CM3222" s="1">
        <v>5</v>
      </c>
    </row>
    <row r="3223" spans="1:91" x14ac:dyDescent="0.5">
      <c r="A3223" s="1">
        <v>3222</v>
      </c>
      <c r="B3223" s="2">
        <v>1172747812</v>
      </c>
      <c r="C3223" s="2">
        <v>0</v>
      </c>
      <c r="D3223" s="2">
        <v>1</v>
      </c>
      <c r="E3223" s="2">
        <v>0</v>
      </c>
      <c r="F3223" s="2">
        <v>2</v>
      </c>
      <c r="G3223" s="2">
        <v>0</v>
      </c>
      <c r="H3223" s="2">
        <v>0</v>
      </c>
      <c r="I3223" s="2">
        <v>2</v>
      </c>
      <c r="J3223" s="2">
        <v>1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1</v>
      </c>
      <c r="W3223" s="1">
        <v>0</v>
      </c>
      <c r="X3223" s="1">
        <v>0</v>
      </c>
      <c r="Y3223" s="1">
        <v>1</v>
      </c>
      <c r="Z3223" s="1">
        <v>0</v>
      </c>
      <c r="AA3223" s="1">
        <v>0</v>
      </c>
      <c r="AB3223" s="1">
        <v>0</v>
      </c>
      <c r="AC3223" s="1">
        <v>1</v>
      </c>
      <c r="AD3223" s="1">
        <v>0</v>
      </c>
      <c r="AE3223" s="1">
        <v>0</v>
      </c>
      <c r="AF3223" s="1">
        <v>0</v>
      </c>
      <c r="AG3223" s="1">
        <v>0</v>
      </c>
      <c r="AH3223" s="1">
        <v>1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1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1</v>
      </c>
      <c r="BF3223" s="1">
        <v>0</v>
      </c>
      <c r="BG3223" s="1">
        <v>0</v>
      </c>
      <c r="BH3223" s="1">
        <v>0</v>
      </c>
      <c r="BI3223" s="1">
        <v>0</v>
      </c>
      <c r="BJ3223" s="1">
        <v>0</v>
      </c>
      <c r="BK3223" s="1">
        <v>0</v>
      </c>
      <c r="BL3223" s="2">
        <v>48.9555663509</v>
      </c>
      <c r="BM3223" s="2">
        <v>380</v>
      </c>
      <c r="BN3223" s="2">
        <v>41.2</v>
      </c>
      <c r="BO3223" s="2">
        <v>59.1</v>
      </c>
      <c r="BP3223" s="2">
        <v>5.0999999999999996</v>
      </c>
      <c r="BQ3223" s="2">
        <v>5.3333333333299997</v>
      </c>
      <c r="BR3223" s="2">
        <v>0</v>
      </c>
      <c r="BS3223" s="2">
        <v>1</v>
      </c>
      <c r="BT3223" s="2">
        <v>0.36923076923100001</v>
      </c>
      <c r="BU3223" s="2">
        <v>37847</v>
      </c>
      <c r="BV3223" s="2">
        <v>0.18420600000000001</v>
      </c>
      <c r="BW3223" s="2">
        <v>0.34236</v>
      </c>
      <c r="BX3223" s="2">
        <v>0.4</v>
      </c>
      <c r="BY3223" s="2">
        <v>0.97959183673500005</v>
      </c>
      <c r="BZ3223" s="2">
        <v>0.930555555556</v>
      </c>
      <c r="CA3223" s="2">
        <v>0.1947728</v>
      </c>
      <c r="CB3223" s="2">
        <v>0.51515151515199997</v>
      </c>
      <c r="CC3223" s="2">
        <v>96.909210396099994</v>
      </c>
      <c r="CD3223" s="2">
        <v>94.236499583400004</v>
      </c>
      <c r="CE3223" s="2">
        <v>872</v>
      </c>
      <c r="CF3223" s="2">
        <v>121</v>
      </c>
      <c r="CG3223" s="2">
        <v>10245.8161671</v>
      </c>
      <c r="CH3223" s="2">
        <v>142.66609365299999</v>
      </c>
      <c r="CI3223" s="2">
        <v>12118.3478163</v>
      </c>
      <c r="CJ3223" s="2">
        <v>12.665217479400001</v>
      </c>
      <c r="CK3223" s="2">
        <v>151.16190081400001</v>
      </c>
      <c r="CL3223" s="2">
        <v>0.84547962497499995</v>
      </c>
      <c r="CM3223" s="1">
        <v>5</v>
      </c>
    </row>
    <row r="3224" spans="1:91" x14ac:dyDescent="0.5">
      <c r="A3224" s="1">
        <v>3223</v>
      </c>
      <c r="B3224" s="2">
        <v>1200282874</v>
      </c>
      <c r="C3224" s="2">
        <v>0</v>
      </c>
      <c r="D3224" s="2">
        <v>1</v>
      </c>
      <c r="E3224" s="2">
        <v>0</v>
      </c>
      <c r="F3224" s="2">
        <v>2.2000000000000002</v>
      </c>
      <c r="G3224" s="2">
        <v>1</v>
      </c>
      <c r="H3224" s="2">
        <v>1</v>
      </c>
      <c r="I3224" s="2">
        <v>2</v>
      </c>
      <c r="J3224" s="2">
        <v>1</v>
      </c>
      <c r="K3224" s="1">
        <v>0</v>
      </c>
      <c r="L3224" s="1">
        <v>0</v>
      </c>
      <c r="M3224" s="1">
        <v>0</v>
      </c>
      <c r="N3224" s="1">
        <v>1</v>
      </c>
      <c r="O3224" s="1">
        <v>0</v>
      </c>
      <c r="P3224" s="1">
        <v>0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0</v>
      </c>
      <c r="X3224" s="1">
        <v>0</v>
      </c>
      <c r="Y3224" s="1">
        <v>1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0</v>
      </c>
      <c r="AJ3224" s="1">
        <v>0</v>
      </c>
      <c r="AK3224" s="1">
        <v>1</v>
      </c>
      <c r="AL3224" s="1">
        <v>0</v>
      </c>
      <c r="AM3224" s="1">
        <v>0</v>
      </c>
      <c r="AN3224" s="1">
        <v>0</v>
      </c>
      <c r="AO3224" s="1">
        <v>0</v>
      </c>
      <c r="AP3224" s="1">
        <v>1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1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0</v>
      </c>
      <c r="BG3224" s="1">
        <v>0</v>
      </c>
      <c r="BH3224" s="1">
        <v>0</v>
      </c>
      <c r="BI3224" s="1">
        <v>0</v>
      </c>
      <c r="BJ3224" s="1">
        <v>0</v>
      </c>
      <c r="BK3224" s="1">
        <v>0</v>
      </c>
      <c r="BL3224" s="2">
        <v>48.9555663509</v>
      </c>
      <c r="BM3224" s="2">
        <v>380</v>
      </c>
      <c r="BN3224" s="2">
        <v>41.2</v>
      </c>
      <c r="BO3224" s="2">
        <v>59.1</v>
      </c>
      <c r="BP3224" s="2">
        <v>5.0999999999999996</v>
      </c>
      <c r="BQ3224" s="2">
        <v>5.3333333333299997</v>
      </c>
      <c r="BR3224" s="2">
        <v>0</v>
      </c>
      <c r="BS3224" s="2">
        <v>1</v>
      </c>
      <c r="BT3224" s="2">
        <v>0.36923076923100001</v>
      </c>
      <c r="BU3224" s="2">
        <v>37847</v>
      </c>
      <c r="BV3224" s="2">
        <v>0.18420600000000001</v>
      </c>
      <c r="BW3224" s="2">
        <v>0.34236</v>
      </c>
      <c r="BX3224" s="2">
        <v>0.4</v>
      </c>
      <c r="BY3224" s="2">
        <v>0.97959183673500005</v>
      </c>
      <c r="BZ3224" s="2">
        <v>0.930555555556</v>
      </c>
      <c r="CA3224" s="2">
        <v>0.1947728</v>
      </c>
      <c r="CB3224" s="2">
        <v>0.51515151515199997</v>
      </c>
      <c r="CC3224" s="2">
        <v>96.909210396099994</v>
      </c>
      <c r="CD3224" s="2">
        <v>94.236499583400004</v>
      </c>
      <c r="CE3224" s="2">
        <v>872</v>
      </c>
      <c r="CF3224" s="2">
        <v>121</v>
      </c>
      <c r="CG3224" s="2">
        <v>10343.1774279</v>
      </c>
      <c r="CH3224" s="2">
        <v>104.05808021999999</v>
      </c>
      <c r="CI3224" s="2">
        <v>12169.3043265</v>
      </c>
      <c r="CJ3224" s="2">
        <v>12.2615257221</v>
      </c>
      <c r="CK3224" s="2">
        <v>58.769413274000001</v>
      </c>
      <c r="CL3224" s="2">
        <v>0.84993991031299998</v>
      </c>
      <c r="CM3224" s="1">
        <v>5</v>
      </c>
    </row>
    <row r="3225" spans="1:91" x14ac:dyDescent="0.5">
      <c r="A3225" s="1">
        <v>3224</v>
      </c>
      <c r="B3225" s="2">
        <v>1174958737</v>
      </c>
      <c r="C3225" s="2">
        <v>0</v>
      </c>
      <c r="D3225" s="2">
        <v>1</v>
      </c>
      <c r="E3225" s="2">
        <v>1</v>
      </c>
      <c r="F3225" s="2">
        <v>2.2999999999999998</v>
      </c>
      <c r="G3225" s="2">
        <v>0</v>
      </c>
      <c r="H3225" s="2">
        <v>1</v>
      </c>
      <c r="I3225" s="2">
        <v>2</v>
      </c>
      <c r="J3225" s="2">
        <v>1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0</v>
      </c>
      <c r="W3225" s="1">
        <v>0</v>
      </c>
      <c r="X3225" s="1">
        <v>0</v>
      </c>
      <c r="Y3225" s="1">
        <v>1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1</v>
      </c>
      <c r="AF3225" s="1">
        <v>0</v>
      </c>
      <c r="AG3225" s="1">
        <v>0</v>
      </c>
      <c r="AH3225" s="1">
        <v>1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1</v>
      </c>
      <c r="AU3225" s="1">
        <v>0</v>
      </c>
      <c r="AV3225" s="1">
        <v>0</v>
      </c>
      <c r="AW3225" s="1">
        <v>1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0</v>
      </c>
      <c r="BE3225" s="1">
        <v>1</v>
      </c>
      <c r="BF3225" s="1">
        <v>0</v>
      </c>
      <c r="BG3225" s="1">
        <v>0</v>
      </c>
      <c r="BH3225" s="1">
        <v>0</v>
      </c>
      <c r="BI3225" s="1">
        <v>0</v>
      </c>
      <c r="BJ3225" s="1">
        <v>1</v>
      </c>
      <c r="BK3225" s="1">
        <v>0</v>
      </c>
      <c r="BL3225" s="2">
        <v>36.815439850399997</v>
      </c>
      <c r="BM3225" s="2">
        <v>450</v>
      </c>
      <c r="BN3225" s="2">
        <v>41.318181818200003</v>
      </c>
      <c r="BO3225" s="2">
        <v>65.7</v>
      </c>
      <c r="BP3225" s="2">
        <v>6.8</v>
      </c>
      <c r="BQ3225" s="2">
        <v>23.333333333300001</v>
      </c>
      <c r="BR3225" s="2">
        <v>4.4444444444400002</v>
      </c>
      <c r="BS3225" s="2">
        <v>1.1000000000000001</v>
      </c>
      <c r="BT3225" s="2">
        <v>0.48</v>
      </c>
      <c r="BU3225" s="2">
        <v>43277</v>
      </c>
      <c r="BV3225" s="2">
        <v>0.51090599999999997</v>
      </c>
      <c r="BW3225" s="2">
        <v>0.27596599999999999</v>
      </c>
      <c r="BX3225" s="2">
        <v>0.83333333333299997</v>
      </c>
      <c r="BY3225" s="2">
        <v>0.96174863387999998</v>
      </c>
      <c r="BZ3225" s="2">
        <v>0.9375</v>
      </c>
      <c r="CA3225" s="2">
        <v>0.32869557142900002</v>
      </c>
      <c r="CB3225" s="2">
        <v>0.6875</v>
      </c>
      <c r="CC3225" s="2">
        <v>93.485812005</v>
      </c>
      <c r="CD3225" s="2">
        <v>87.559848086200006</v>
      </c>
      <c r="CE3225" s="2">
        <v>872</v>
      </c>
      <c r="CF3225" s="2">
        <v>121</v>
      </c>
      <c r="CG3225" s="2">
        <v>10647.3890505</v>
      </c>
      <c r="CH3225" s="2">
        <v>145.28283302400001</v>
      </c>
      <c r="CI3225" s="2">
        <v>12835.7632806</v>
      </c>
      <c r="CJ3225" s="2">
        <v>13.097004953600001</v>
      </c>
      <c r="CK3225" s="2">
        <v>119.68113270000001</v>
      </c>
      <c r="CL3225" s="2">
        <v>0.82950961448000005</v>
      </c>
      <c r="CM3225" s="1">
        <v>5</v>
      </c>
    </row>
    <row r="3226" spans="1:91" x14ac:dyDescent="0.5">
      <c r="A3226" s="1">
        <v>3225</v>
      </c>
      <c r="B3226" s="2">
        <v>1172923151</v>
      </c>
      <c r="C3226" s="2">
        <v>0</v>
      </c>
      <c r="D3226" s="2">
        <v>1</v>
      </c>
      <c r="E3226" s="2">
        <v>1</v>
      </c>
      <c r="F3226" s="2">
        <v>2.4</v>
      </c>
      <c r="G3226" s="2">
        <v>0</v>
      </c>
      <c r="H3226" s="2">
        <v>0</v>
      </c>
      <c r="I3226" s="2">
        <v>3</v>
      </c>
      <c r="J3226" s="2">
        <v>2</v>
      </c>
      <c r="K3226" s="1">
        <v>0</v>
      </c>
      <c r="L3226" s="1">
        <v>0</v>
      </c>
      <c r="M3226" s="1">
        <v>0</v>
      </c>
      <c r="N3226" s="1">
        <v>1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0</v>
      </c>
      <c r="AB3226" s="1">
        <v>0</v>
      </c>
      <c r="AC3226" s="1">
        <v>0</v>
      </c>
      <c r="AD3226" s="1">
        <v>1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0</v>
      </c>
      <c r="AK3226" s="1">
        <v>1</v>
      </c>
      <c r="AL3226" s="1">
        <v>0</v>
      </c>
      <c r="AM3226" s="1">
        <v>0</v>
      </c>
      <c r="AN3226" s="1">
        <v>0</v>
      </c>
      <c r="AO3226" s="1">
        <v>0</v>
      </c>
      <c r="AP3226" s="1">
        <v>1</v>
      </c>
      <c r="AQ3226" s="1">
        <v>0</v>
      </c>
      <c r="AR3226" s="1">
        <v>0</v>
      </c>
      <c r="AS3226" s="1">
        <v>1</v>
      </c>
      <c r="AT3226" s="1">
        <v>0</v>
      </c>
      <c r="AU3226" s="1">
        <v>0</v>
      </c>
      <c r="AV3226" s="1">
        <v>1</v>
      </c>
      <c r="AW3226" s="1">
        <v>0</v>
      </c>
      <c r="AX3226" s="1">
        <v>0</v>
      </c>
      <c r="AY3226" s="1">
        <v>0</v>
      </c>
      <c r="AZ3226" s="1">
        <v>0</v>
      </c>
      <c r="BA3226" s="1">
        <v>1</v>
      </c>
      <c r="BB3226" s="1">
        <v>0</v>
      </c>
      <c r="BC3226" s="1">
        <v>0</v>
      </c>
      <c r="BD3226" s="1">
        <v>0</v>
      </c>
      <c r="BE3226" s="1">
        <v>0</v>
      </c>
      <c r="BF3226" s="1">
        <v>1</v>
      </c>
      <c r="BG3226" s="1">
        <v>0</v>
      </c>
      <c r="BH3226" s="1">
        <v>0</v>
      </c>
      <c r="BI3226" s="1">
        <v>0</v>
      </c>
      <c r="BJ3226" s="1">
        <v>1</v>
      </c>
      <c r="BK3226" s="1">
        <v>0</v>
      </c>
      <c r="BL3226" s="2">
        <v>24.143845478399999</v>
      </c>
      <c r="BM3226" s="2">
        <v>690</v>
      </c>
      <c r="BN3226" s="2">
        <v>38.286764705899998</v>
      </c>
      <c r="BO3226" s="2">
        <v>65.8</v>
      </c>
      <c r="BP3226" s="2">
        <v>2.7</v>
      </c>
      <c r="BQ3226" s="2">
        <v>20.437956204399999</v>
      </c>
      <c r="BR3226" s="2">
        <v>0</v>
      </c>
      <c r="BS3226" s="2">
        <v>1.1000000000000001</v>
      </c>
      <c r="BT3226" s="2">
        <v>0.48672566371699999</v>
      </c>
      <c r="BU3226" s="2">
        <v>49807</v>
      </c>
      <c r="BV3226" s="2">
        <v>0.62250499999999998</v>
      </c>
      <c r="BW3226" s="2">
        <v>0.25242399999999998</v>
      </c>
      <c r="BX3226" s="2">
        <v>0.61904761904799999</v>
      </c>
      <c r="BY3226" s="2">
        <v>0.92526690391499999</v>
      </c>
      <c r="BZ3226" s="2">
        <v>0.95384615384600002</v>
      </c>
      <c r="CA3226" s="2">
        <v>0.33535939999999997</v>
      </c>
      <c r="CB3226" s="2">
        <v>0.47727272727300002</v>
      </c>
      <c r="CC3226" s="2">
        <v>96.779605342899998</v>
      </c>
      <c r="CD3226" s="2">
        <v>92.979667044699994</v>
      </c>
      <c r="CE3226" s="2">
        <v>872</v>
      </c>
      <c r="CF3226" s="2">
        <v>121</v>
      </c>
      <c r="CG3226" s="2">
        <v>10304.198379199999</v>
      </c>
      <c r="CH3226" s="2">
        <v>134.06978358800001</v>
      </c>
      <c r="CI3226" s="2">
        <v>11814.936859199999</v>
      </c>
      <c r="CJ3226" s="2">
        <v>11.960755067499999</v>
      </c>
      <c r="CK3226" s="2">
        <v>91.780041282499994</v>
      </c>
      <c r="CL3226" s="2">
        <v>0.87213317362999998</v>
      </c>
      <c r="CM3226" s="1">
        <v>5</v>
      </c>
    </row>
    <row r="3227" spans="1:91" x14ac:dyDescent="0.5">
      <c r="A3227" s="1">
        <v>3226</v>
      </c>
      <c r="B3227" s="2">
        <v>1173052879</v>
      </c>
      <c r="C3227" s="2">
        <v>0</v>
      </c>
      <c r="D3227" s="2">
        <v>1</v>
      </c>
      <c r="E3227" s="2">
        <v>1</v>
      </c>
      <c r="F3227" s="2">
        <v>2.5</v>
      </c>
      <c r="G3227" s="2">
        <v>0</v>
      </c>
      <c r="H3227" s="2">
        <v>1</v>
      </c>
      <c r="I3227" s="2">
        <v>3</v>
      </c>
      <c r="J3227" s="2">
        <v>2</v>
      </c>
      <c r="K3227" s="1">
        <v>0</v>
      </c>
      <c r="L3227" s="1">
        <v>0</v>
      </c>
      <c r="M3227" s="1">
        <v>0</v>
      </c>
      <c r="N3227" s="1">
        <v>1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</v>
      </c>
      <c r="AL3227" s="1">
        <v>0</v>
      </c>
      <c r="AM3227" s="1">
        <v>0</v>
      </c>
      <c r="AN3227" s="1">
        <v>0</v>
      </c>
      <c r="AO3227" s="1">
        <v>0</v>
      </c>
      <c r="AP3227" s="1">
        <v>1</v>
      </c>
      <c r="AQ3227" s="1">
        <v>0</v>
      </c>
      <c r="AR3227" s="1">
        <v>0</v>
      </c>
      <c r="AS3227" s="1">
        <v>0</v>
      </c>
      <c r="AT3227" s="1">
        <v>1</v>
      </c>
      <c r="AU3227" s="1">
        <v>0</v>
      </c>
      <c r="AV3227" s="1">
        <v>0</v>
      </c>
      <c r="AW3227" s="1">
        <v>1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1</v>
      </c>
      <c r="BG3227" s="1">
        <v>0</v>
      </c>
      <c r="BH3227" s="1">
        <v>0</v>
      </c>
      <c r="BI3227" s="1">
        <v>0</v>
      </c>
      <c r="BJ3227" s="1">
        <v>0</v>
      </c>
      <c r="BK3227" s="1">
        <v>0</v>
      </c>
      <c r="BL3227" s="2">
        <v>36.815439850399997</v>
      </c>
      <c r="BM3227" s="2">
        <v>450</v>
      </c>
      <c r="BN3227" s="2">
        <v>41.318181818200003</v>
      </c>
      <c r="BO3227" s="2">
        <v>65.7</v>
      </c>
      <c r="BP3227" s="2">
        <v>6.8</v>
      </c>
      <c r="BQ3227" s="2">
        <v>23.333333333300001</v>
      </c>
      <c r="BR3227" s="2">
        <v>4.4444444444400002</v>
      </c>
      <c r="BS3227" s="2">
        <v>1.1000000000000001</v>
      </c>
      <c r="BT3227" s="2">
        <v>0.48</v>
      </c>
      <c r="BU3227" s="2">
        <v>43277</v>
      </c>
      <c r="BV3227" s="2">
        <v>0.51090599999999997</v>
      </c>
      <c r="BW3227" s="2">
        <v>0.27596599999999999</v>
      </c>
      <c r="BX3227" s="2">
        <v>0.83333333333299997</v>
      </c>
      <c r="BY3227" s="2">
        <v>0.96174863387999998</v>
      </c>
      <c r="BZ3227" s="2">
        <v>0.9375</v>
      </c>
      <c r="CA3227" s="2">
        <v>0.32869557142900002</v>
      </c>
      <c r="CB3227" s="2">
        <v>0.6875</v>
      </c>
      <c r="CC3227" s="2">
        <v>93.485812005</v>
      </c>
      <c r="CD3227" s="2">
        <v>87.559848086200006</v>
      </c>
      <c r="CE3227" s="2">
        <v>872</v>
      </c>
      <c r="CF3227" s="2">
        <v>121</v>
      </c>
      <c r="CG3227" s="2">
        <v>10525.865388599999</v>
      </c>
      <c r="CH3227" s="2">
        <v>163.227597672</v>
      </c>
      <c r="CI3227" s="2">
        <v>12470.9518345</v>
      </c>
      <c r="CJ3227" s="2">
        <v>12.6337336922</v>
      </c>
      <c r="CK3227" s="2">
        <v>74.584927155100004</v>
      </c>
      <c r="CL3227" s="2">
        <v>0.84403063441299997</v>
      </c>
      <c r="CM3227" s="1">
        <v>5</v>
      </c>
    </row>
    <row r="3228" spans="1:91" x14ac:dyDescent="0.5">
      <c r="A3228" s="1">
        <v>3227</v>
      </c>
      <c r="B3228" s="2">
        <v>1173934091</v>
      </c>
      <c r="C3228" s="2">
        <v>0</v>
      </c>
      <c r="D3228" s="2">
        <v>1</v>
      </c>
      <c r="E3228" s="2">
        <v>0</v>
      </c>
      <c r="F3228" s="2">
        <v>2.1</v>
      </c>
      <c r="G3228" s="2">
        <v>0</v>
      </c>
      <c r="H3228" s="2">
        <v>0</v>
      </c>
      <c r="I3228" s="2">
        <v>2</v>
      </c>
      <c r="J3228" s="2">
        <v>1</v>
      </c>
      <c r="K3228" s="1">
        <v>0</v>
      </c>
      <c r="L3228" s="1">
        <v>0</v>
      </c>
      <c r="M3228" s="1">
        <v>1</v>
      </c>
      <c r="N3228" s="1">
        <v>0</v>
      </c>
      <c r="O3228" s="1">
        <v>0</v>
      </c>
      <c r="P3228" s="1">
        <v>0</v>
      </c>
      <c r="Q3228" s="1">
        <v>0</v>
      </c>
      <c r="R3228" s="1">
        <v>1</v>
      </c>
      <c r="S3228" s="1">
        <v>0</v>
      </c>
      <c r="T3228" s="1">
        <v>0</v>
      </c>
      <c r="U3228" s="1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1</v>
      </c>
      <c r="AE3228" s="1">
        <v>0</v>
      </c>
      <c r="AF3228" s="1">
        <v>0</v>
      </c>
      <c r="AG3228" s="1">
        <v>0</v>
      </c>
      <c r="AH3228" s="1">
        <v>1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1</v>
      </c>
      <c r="AU3228" s="1">
        <v>0</v>
      </c>
      <c r="AV3228" s="1">
        <v>0</v>
      </c>
      <c r="AW3228" s="1">
        <v>1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0</v>
      </c>
      <c r="BE3228" s="1">
        <v>1</v>
      </c>
      <c r="BF3228" s="1">
        <v>0</v>
      </c>
      <c r="BG3228" s="1">
        <v>0</v>
      </c>
      <c r="BH3228" s="1">
        <v>0</v>
      </c>
      <c r="BI3228" s="1">
        <v>0</v>
      </c>
      <c r="BJ3228" s="1">
        <v>0</v>
      </c>
      <c r="BK3228" s="1">
        <v>0</v>
      </c>
      <c r="BL3228" s="2">
        <v>54.637186344900002</v>
      </c>
      <c r="BM3228" s="2">
        <v>490</v>
      </c>
      <c r="BN3228" s="2">
        <v>38.368421052599999</v>
      </c>
      <c r="BO3228" s="2">
        <v>52.5</v>
      </c>
      <c r="BP3228" s="2">
        <v>7.1</v>
      </c>
      <c r="BQ3228" s="2">
        <v>8.2474226804100006</v>
      </c>
      <c r="BR3228" s="2">
        <v>2.0618556700999999</v>
      </c>
      <c r="BS3228" s="2">
        <v>1</v>
      </c>
      <c r="BT3228" s="2">
        <v>0.45679012345699999</v>
      </c>
      <c r="BU3228" s="2">
        <v>47920</v>
      </c>
      <c r="BV3228" s="2">
        <v>0.39873700000000001</v>
      </c>
      <c r="BW3228" s="2">
        <v>0.319025</v>
      </c>
      <c r="BX3228" s="2">
        <v>1</v>
      </c>
      <c r="BY3228" s="2">
        <v>0.98404255319099998</v>
      </c>
      <c r="BZ3228" s="2">
        <v>0.94594594594600001</v>
      </c>
      <c r="CA3228" s="2">
        <v>0.19871728571399999</v>
      </c>
      <c r="CB3228" s="2">
        <v>0.52941176470600004</v>
      </c>
      <c r="CC3228" s="2">
        <v>97.534907456699997</v>
      </c>
      <c r="CD3228" s="2">
        <v>93.975641249399999</v>
      </c>
      <c r="CE3228" s="2">
        <v>872</v>
      </c>
      <c r="CF3228" s="2">
        <v>121</v>
      </c>
      <c r="CG3228" s="2">
        <v>9781.1617921199995</v>
      </c>
      <c r="CH3228" s="2">
        <v>250.838510574</v>
      </c>
      <c r="CI3228" s="2">
        <v>11700.5353753</v>
      </c>
      <c r="CJ3228" s="2">
        <v>11.8383172367</v>
      </c>
      <c r="CK3228" s="2">
        <v>147.83804089700001</v>
      </c>
      <c r="CL3228" s="2">
        <v>0.83595848210199997</v>
      </c>
      <c r="CM3228" s="1">
        <v>4</v>
      </c>
    </row>
    <row r="3229" spans="1:91" x14ac:dyDescent="0.5">
      <c r="A3229" s="1">
        <v>3228</v>
      </c>
      <c r="B3229" s="2">
        <v>1213913164</v>
      </c>
      <c r="C3229" s="2">
        <v>0</v>
      </c>
      <c r="D3229" s="2">
        <v>1</v>
      </c>
      <c r="E3229" s="2">
        <v>1</v>
      </c>
      <c r="F3229" s="2">
        <v>2.1</v>
      </c>
      <c r="G3229" s="2">
        <v>1</v>
      </c>
      <c r="H3229" s="2">
        <v>0</v>
      </c>
      <c r="I3229" s="2">
        <v>2</v>
      </c>
      <c r="J3229" s="2">
        <v>1</v>
      </c>
      <c r="K3229" s="1">
        <v>0</v>
      </c>
      <c r="L3229" s="1">
        <v>0</v>
      </c>
      <c r="M3229" s="1">
        <v>1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1</v>
      </c>
      <c r="T3229" s="1">
        <v>1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1</v>
      </c>
      <c r="AF3229" s="1">
        <v>0</v>
      </c>
      <c r="AG3229" s="1">
        <v>1</v>
      </c>
      <c r="AH3229" s="1">
        <v>0</v>
      </c>
      <c r="AI3229" s="1">
        <v>0</v>
      </c>
      <c r="AJ3229" s="1">
        <v>0</v>
      </c>
      <c r="AK3229" s="1">
        <v>0</v>
      </c>
      <c r="AL3229" s="1">
        <v>1</v>
      </c>
      <c r="AM3229" s="1">
        <v>0</v>
      </c>
      <c r="AN3229" s="1">
        <v>0</v>
      </c>
      <c r="AO3229" s="1">
        <v>1</v>
      </c>
      <c r="AP3229" s="1">
        <v>0</v>
      </c>
      <c r="AQ3229" s="1">
        <v>0</v>
      </c>
      <c r="AR3229" s="1">
        <v>0</v>
      </c>
      <c r="AS3229" s="1">
        <v>1</v>
      </c>
      <c r="AT3229" s="1">
        <v>0</v>
      </c>
      <c r="AU3229" s="1">
        <v>0</v>
      </c>
      <c r="AV3229" s="1">
        <v>0</v>
      </c>
      <c r="AW3229" s="1">
        <v>1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1</v>
      </c>
      <c r="BE3229" s="1">
        <v>0</v>
      </c>
      <c r="BF3229" s="1">
        <v>0</v>
      </c>
      <c r="BG3229" s="1">
        <v>0</v>
      </c>
      <c r="BH3229" s="1">
        <v>0</v>
      </c>
      <c r="BI3229" s="1">
        <v>0</v>
      </c>
      <c r="BJ3229" s="1">
        <v>0</v>
      </c>
      <c r="BK3229" s="1">
        <v>0</v>
      </c>
      <c r="BL3229" s="2">
        <v>60.8312309955</v>
      </c>
      <c r="BM3229" s="2">
        <v>560</v>
      </c>
      <c r="BN3229" s="2">
        <v>37.9545454545</v>
      </c>
      <c r="BO3229" s="2">
        <v>62</v>
      </c>
      <c r="BP3229" s="2">
        <v>7</v>
      </c>
      <c r="BQ3229" s="2">
        <v>10.8108108108</v>
      </c>
      <c r="BR3229" s="2">
        <v>1.8018018017999999</v>
      </c>
      <c r="BS3229" s="2">
        <v>0.9</v>
      </c>
      <c r="BT3229" s="2">
        <v>0.33695652173899998</v>
      </c>
      <c r="BU3229" s="2">
        <v>30149</v>
      </c>
      <c r="BV3229" s="2">
        <v>0.247784</v>
      </c>
      <c r="BW3229" s="2">
        <v>0.35094700000000001</v>
      </c>
      <c r="BX3229" s="2">
        <v>0.5</v>
      </c>
      <c r="BY3229" s="2">
        <v>0.96428571428599996</v>
      </c>
      <c r="BZ3229" s="2">
        <v>0.89417989417999999</v>
      </c>
      <c r="CA3229" s="2">
        <v>0.19227216666700001</v>
      </c>
      <c r="CB3229" s="2">
        <v>0.55172413793099995</v>
      </c>
      <c r="CC3229" s="2">
        <v>96.960641582199997</v>
      </c>
      <c r="CD3229" s="2">
        <v>93.058965263600001</v>
      </c>
      <c r="CE3229" s="2">
        <v>872</v>
      </c>
      <c r="CF3229" s="2">
        <v>121</v>
      </c>
      <c r="CG3229" s="2">
        <v>9973.0337209200006</v>
      </c>
      <c r="CH3229" s="2">
        <v>232.47818441999999</v>
      </c>
      <c r="CI3229" s="2">
        <v>11874.596319</v>
      </c>
      <c r="CJ3229" s="2">
        <v>12.0107153978</v>
      </c>
      <c r="CK3229" s="2">
        <v>143.883564097</v>
      </c>
      <c r="CL3229" s="2">
        <v>0.839862969061</v>
      </c>
      <c r="CM3229" s="1">
        <v>4</v>
      </c>
    </row>
    <row r="3230" spans="1:91" x14ac:dyDescent="0.5">
      <c r="A3230" s="1">
        <v>3229</v>
      </c>
      <c r="B3230" s="2">
        <v>1173573730</v>
      </c>
      <c r="C3230" s="2">
        <v>0</v>
      </c>
      <c r="D3230" s="2">
        <v>1</v>
      </c>
      <c r="E3230" s="2">
        <v>0</v>
      </c>
      <c r="F3230" s="2">
        <v>3.6</v>
      </c>
      <c r="G3230" s="2">
        <v>0</v>
      </c>
      <c r="H3230" s="2">
        <v>0</v>
      </c>
      <c r="I3230" s="2">
        <v>2</v>
      </c>
      <c r="J3230" s="2">
        <v>1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1</v>
      </c>
      <c r="S3230" s="1">
        <v>0</v>
      </c>
      <c r="T3230" s="1">
        <v>0</v>
      </c>
      <c r="U3230" s="1">
        <v>0</v>
      </c>
      <c r="V3230" s="1">
        <v>1</v>
      </c>
      <c r="W3230" s="1">
        <v>0</v>
      </c>
      <c r="X3230" s="1">
        <v>0</v>
      </c>
      <c r="Y3230" s="1">
        <v>1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1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1</v>
      </c>
      <c r="AT3230" s="1">
        <v>0</v>
      </c>
      <c r="AU3230" s="1">
        <v>0</v>
      </c>
      <c r="AV3230" s="1">
        <v>0</v>
      </c>
      <c r="AW3230" s="1">
        <v>1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1</v>
      </c>
      <c r="BF3230" s="1">
        <v>0</v>
      </c>
      <c r="BG3230" s="1">
        <v>0</v>
      </c>
      <c r="BH3230" s="1">
        <v>0</v>
      </c>
      <c r="BI3230" s="1">
        <v>0</v>
      </c>
      <c r="BJ3230" s="1">
        <v>1</v>
      </c>
      <c r="BK3230" s="1">
        <v>0</v>
      </c>
      <c r="BL3230" s="2">
        <v>50.869897441799999</v>
      </c>
      <c r="BM3230" s="2">
        <v>520</v>
      </c>
      <c r="BN3230" s="2">
        <v>36.223300970899999</v>
      </c>
      <c r="BO3230" s="2">
        <v>72.900000000000006</v>
      </c>
      <c r="BP3230" s="2">
        <v>9.6999999999999993</v>
      </c>
      <c r="BQ3230" s="2">
        <v>21.1538461538</v>
      </c>
      <c r="BR3230" s="2">
        <v>10.5769230769</v>
      </c>
      <c r="BS3230" s="2">
        <v>1</v>
      </c>
      <c r="BT3230" s="2">
        <v>0.33734939758999999</v>
      </c>
      <c r="BU3230" s="2">
        <v>41836</v>
      </c>
      <c r="BV3230" s="2">
        <v>0.50833099999999998</v>
      </c>
      <c r="BW3230" s="2">
        <v>0.42003200000000002</v>
      </c>
      <c r="BX3230" s="2">
        <v>0.5</v>
      </c>
      <c r="BY3230" s="2">
        <v>0.93392070484599998</v>
      </c>
      <c r="BZ3230" s="2">
        <v>0.84905660377400005</v>
      </c>
      <c r="CA3230" s="2">
        <v>0.369298333333</v>
      </c>
      <c r="CB3230" s="2">
        <v>0.58695652173900004</v>
      </c>
      <c r="CC3230" s="2">
        <v>94.404323040799994</v>
      </c>
      <c r="CD3230" s="2">
        <v>88.200642308200003</v>
      </c>
      <c r="CE3230" s="2">
        <v>872</v>
      </c>
      <c r="CF3230" s="2">
        <v>121</v>
      </c>
      <c r="CG3230" s="2">
        <v>9373.88917846</v>
      </c>
      <c r="CH3230" s="2">
        <v>67.215935808500006</v>
      </c>
      <c r="CI3230" s="2">
        <v>11077.3435109</v>
      </c>
      <c r="CJ3230" s="2">
        <v>11.1255727927</v>
      </c>
      <c r="CK3230" s="2">
        <v>1.5863825464200001</v>
      </c>
      <c r="CL3230" s="2">
        <v>0.846221765106</v>
      </c>
      <c r="CM3230" s="1">
        <v>4</v>
      </c>
    </row>
    <row r="3231" spans="1:91" x14ac:dyDescent="0.5">
      <c r="A3231" s="1">
        <v>3230</v>
      </c>
      <c r="B3231" s="2">
        <v>1174554873</v>
      </c>
      <c r="C3231" s="2">
        <v>0</v>
      </c>
      <c r="D3231" s="2">
        <v>1</v>
      </c>
      <c r="E3231" s="2">
        <v>1</v>
      </c>
      <c r="F3231" s="2">
        <v>1.9</v>
      </c>
      <c r="G3231" s="2">
        <v>0</v>
      </c>
      <c r="H3231" s="2">
        <v>0</v>
      </c>
      <c r="I3231" s="2">
        <v>2</v>
      </c>
      <c r="J3231" s="2">
        <v>2</v>
      </c>
      <c r="K3231" s="1">
        <v>0</v>
      </c>
      <c r="L3231" s="1">
        <v>0</v>
      </c>
      <c r="M3231" s="1">
        <v>0</v>
      </c>
      <c r="N3231" s="1">
        <v>1</v>
      </c>
      <c r="O3231" s="1">
        <v>0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1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1</v>
      </c>
      <c r="AR3231" s="1">
        <v>0</v>
      </c>
      <c r="AS3231" s="1">
        <v>1</v>
      </c>
      <c r="AT3231" s="1">
        <v>0</v>
      </c>
      <c r="AU3231" s="1">
        <v>0</v>
      </c>
      <c r="AV3231" s="1">
        <v>0</v>
      </c>
      <c r="AW3231" s="1">
        <v>1</v>
      </c>
      <c r="AX3231" s="1">
        <v>0</v>
      </c>
      <c r="AY3231" s="1">
        <v>0</v>
      </c>
      <c r="AZ3231" s="1">
        <v>0</v>
      </c>
      <c r="BA3231" s="1">
        <v>0</v>
      </c>
      <c r="BB3231" s="1">
        <v>1</v>
      </c>
      <c r="BC3231" s="1">
        <v>0</v>
      </c>
      <c r="BD3231" s="1">
        <v>0</v>
      </c>
      <c r="BE3231" s="1">
        <v>1</v>
      </c>
      <c r="BF3231" s="1">
        <v>0</v>
      </c>
      <c r="BG3231" s="1">
        <v>0</v>
      </c>
      <c r="BH3231" s="1">
        <v>0</v>
      </c>
      <c r="BI3231" s="1">
        <v>0</v>
      </c>
      <c r="BJ3231" s="1">
        <v>0</v>
      </c>
      <c r="BK3231" s="1">
        <v>0</v>
      </c>
      <c r="BL3231" s="2">
        <v>50.869897441799999</v>
      </c>
      <c r="BM3231" s="2">
        <v>520</v>
      </c>
      <c r="BN3231" s="2">
        <v>36.223300970899999</v>
      </c>
      <c r="BO3231" s="2">
        <v>72.900000000000006</v>
      </c>
      <c r="BP3231" s="2">
        <v>9.6999999999999993</v>
      </c>
      <c r="BQ3231" s="2">
        <v>21.1538461538</v>
      </c>
      <c r="BR3231" s="2">
        <v>10.5769230769</v>
      </c>
      <c r="BS3231" s="2">
        <v>1</v>
      </c>
      <c r="BT3231" s="2">
        <v>0.33734939758999999</v>
      </c>
      <c r="BU3231" s="2">
        <v>41836</v>
      </c>
      <c r="BV3231" s="2">
        <v>0.50833099999999998</v>
      </c>
      <c r="BW3231" s="2">
        <v>0.42003200000000002</v>
      </c>
      <c r="BX3231" s="2">
        <v>0.5</v>
      </c>
      <c r="BY3231" s="2">
        <v>0.93392070484599998</v>
      </c>
      <c r="BZ3231" s="2">
        <v>0.84905660377400005</v>
      </c>
      <c r="CA3231" s="2">
        <v>0.369298333333</v>
      </c>
      <c r="CB3231" s="2">
        <v>0.58695652173900004</v>
      </c>
      <c r="CC3231" s="2">
        <v>94.404323040799994</v>
      </c>
      <c r="CD3231" s="2">
        <v>88.200642308200003</v>
      </c>
      <c r="CE3231" s="2">
        <v>872</v>
      </c>
      <c r="CF3231" s="2">
        <v>121</v>
      </c>
      <c r="CG3231" s="2">
        <v>9252.7721464200004</v>
      </c>
      <c r="CH3231" s="2">
        <v>52.521598137700003</v>
      </c>
      <c r="CI3231" s="2">
        <v>11250.4753205</v>
      </c>
      <c r="CJ3231" s="2">
        <v>11.3394337174</v>
      </c>
      <c r="CK3231" s="2">
        <v>2.2895910321000001</v>
      </c>
      <c r="CL3231" s="2">
        <v>0.82243388682200003</v>
      </c>
      <c r="CM3231" s="1">
        <v>4</v>
      </c>
    </row>
    <row r="3232" spans="1:91" x14ac:dyDescent="0.5">
      <c r="A3232" s="1">
        <v>3231</v>
      </c>
      <c r="B3232" s="2">
        <v>1178946891</v>
      </c>
      <c r="C3232" s="2">
        <v>0</v>
      </c>
      <c r="D3232" s="2">
        <v>1</v>
      </c>
      <c r="E3232" s="2">
        <v>1</v>
      </c>
      <c r="F3232" s="2">
        <v>3.1</v>
      </c>
      <c r="G3232" s="2">
        <v>1</v>
      </c>
      <c r="H3232" s="2">
        <v>1</v>
      </c>
      <c r="I3232" s="2">
        <v>2</v>
      </c>
      <c r="J3232" s="2">
        <v>3</v>
      </c>
      <c r="K3232" s="1">
        <v>0</v>
      </c>
      <c r="L3232" s="1">
        <v>0</v>
      </c>
      <c r="M3232" s="1">
        <v>0</v>
      </c>
      <c r="N3232" s="1">
        <v>0</v>
      </c>
      <c r="O3232" s="1">
        <v>1</v>
      </c>
      <c r="P3232" s="1">
        <v>0</v>
      </c>
      <c r="Q3232" s="1">
        <v>1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1</v>
      </c>
      <c r="AG3232" s="1">
        <v>0</v>
      </c>
      <c r="AH3232" s="1">
        <v>0</v>
      </c>
      <c r="AI3232" s="1">
        <v>0</v>
      </c>
      <c r="AJ3232" s="1">
        <v>0</v>
      </c>
      <c r="AK3232" s="1">
        <v>1</v>
      </c>
      <c r="AL3232" s="1">
        <v>0</v>
      </c>
      <c r="AM3232" s="1">
        <v>0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1</v>
      </c>
      <c r="AT3232" s="1">
        <v>0</v>
      </c>
      <c r="AU3232" s="1">
        <v>0</v>
      </c>
      <c r="AV3232" s="1">
        <v>1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0</v>
      </c>
      <c r="BE3232" s="1">
        <v>0</v>
      </c>
      <c r="BF3232" s="1">
        <v>0</v>
      </c>
      <c r="BG3232" s="1">
        <v>0</v>
      </c>
      <c r="BH3232" s="1">
        <v>0</v>
      </c>
      <c r="BI3232" s="1">
        <v>1</v>
      </c>
      <c r="BJ3232" s="1">
        <v>0</v>
      </c>
      <c r="BK3232" s="1">
        <v>0</v>
      </c>
      <c r="BL3232" s="2">
        <v>50.869897441799999</v>
      </c>
      <c r="BM3232" s="2">
        <v>520</v>
      </c>
      <c r="BN3232" s="2">
        <v>36.223300970899999</v>
      </c>
      <c r="BO3232" s="2">
        <v>72.900000000000006</v>
      </c>
      <c r="BP3232" s="2">
        <v>9.6999999999999993</v>
      </c>
      <c r="BQ3232" s="2">
        <v>21.1538461538</v>
      </c>
      <c r="BR3232" s="2">
        <v>10.5769230769</v>
      </c>
      <c r="BS3232" s="2">
        <v>1</v>
      </c>
      <c r="BT3232" s="2">
        <v>0.33734939758999999</v>
      </c>
      <c r="BU3232" s="2">
        <v>41836</v>
      </c>
      <c r="BV3232" s="2">
        <v>0.50833099999999998</v>
      </c>
      <c r="BW3232" s="2">
        <v>0.42003200000000002</v>
      </c>
      <c r="BX3232" s="2">
        <v>0.5</v>
      </c>
      <c r="BY3232" s="2">
        <v>0.93392070484599998</v>
      </c>
      <c r="BZ3232" s="2">
        <v>0.84905660377400005</v>
      </c>
      <c r="CA3232" s="2">
        <v>0.369298333333</v>
      </c>
      <c r="CB3232" s="2">
        <v>0.58695652173900004</v>
      </c>
      <c r="CC3232" s="2">
        <v>94.404323040799994</v>
      </c>
      <c r="CD3232" s="2">
        <v>88.200642308200003</v>
      </c>
      <c r="CE3232" s="2">
        <v>872</v>
      </c>
      <c r="CF3232" s="2">
        <v>121</v>
      </c>
      <c r="CG3232" s="2">
        <v>9572.9709619000005</v>
      </c>
      <c r="CH3232" s="2">
        <v>76.888923819400006</v>
      </c>
      <c r="CI3232" s="2">
        <v>11278.301374999999</v>
      </c>
      <c r="CJ3232" s="2">
        <v>11.326303023199999</v>
      </c>
      <c r="CK3232" s="2">
        <v>52.270858126999997</v>
      </c>
      <c r="CL3232" s="2">
        <v>0.84879545630099995</v>
      </c>
      <c r="CM3232" s="1">
        <v>4</v>
      </c>
    </row>
    <row r="3233" spans="1:91" x14ac:dyDescent="0.5">
      <c r="A3233" s="1">
        <v>3232</v>
      </c>
      <c r="B3233" s="2">
        <v>1193268090</v>
      </c>
      <c r="C3233" s="2">
        <v>0</v>
      </c>
      <c r="D3233" s="2">
        <v>1</v>
      </c>
      <c r="E3233" s="2">
        <v>0</v>
      </c>
      <c r="F3233" s="2">
        <v>2.8</v>
      </c>
      <c r="G3233" s="2">
        <v>0</v>
      </c>
      <c r="H3233" s="2">
        <v>0</v>
      </c>
      <c r="I3233" s="2">
        <v>3</v>
      </c>
      <c r="J3233" s="2">
        <v>1</v>
      </c>
      <c r="K3233" s="1">
        <v>0</v>
      </c>
      <c r="L3233" s="1">
        <v>0</v>
      </c>
      <c r="M3233" s="1">
        <v>0</v>
      </c>
      <c r="N3233" s="1">
        <v>1</v>
      </c>
      <c r="O3233" s="1">
        <v>0</v>
      </c>
      <c r="P3233" s="1">
        <v>0</v>
      </c>
      <c r="Q3233" s="1">
        <v>0</v>
      </c>
      <c r="R3233" s="1">
        <v>1</v>
      </c>
      <c r="S3233" s="1">
        <v>0</v>
      </c>
      <c r="T3233" s="1">
        <v>0</v>
      </c>
      <c r="U3233" s="1">
        <v>1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1</v>
      </c>
      <c r="AF3233" s="1">
        <v>0</v>
      </c>
      <c r="AG3233" s="1">
        <v>0</v>
      </c>
      <c r="AH3233" s="1">
        <v>1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1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1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0</v>
      </c>
      <c r="BE3233" s="1">
        <v>0</v>
      </c>
      <c r="BF3233" s="1">
        <v>0</v>
      </c>
      <c r="BG3233" s="1">
        <v>0</v>
      </c>
      <c r="BH3233" s="1">
        <v>0</v>
      </c>
      <c r="BI3233" s="1">
        <v>1</v>
      </c>
      <c r="BJ3233" s="1">
        <v>0</v>
      </c>
      <c r="BK3233" s="1">
        <v>0</v>
      </c>
      <c r="BL3233" s="2">
        <v>54.637186344900002</v>
      </c>
      <c r="BM3233" s="2">
        <v>490</v>
      </c>
      <c r="BN3233" s="2">
        <v>38.368421052599999</v>
      </c>
      <c r="BO3233" s="2">
        <v>52.5</v>
      </c>
      <c r="BP3233" s="2">
        <v>7.1</v>
      </c>
      <c r="BQ3233" s="2">
        <v>8.2474226804100006</v>
      </c>
      <c r="BR3233" s="2">
        <v>2.0618556700999999</v>
      </c>
      <c r="BS3233" s="2">
        <v>1</v>
      </c>
      <c r="BT3233" s="2">
        <v>0.45679012345699999</v>
      </c>
      <c r="BU3233" s="2">
        <v>47920</v>
      </c>
      <c r="BV3233" s="2">
        <v>0.39873700000000001</v>
      </c>
      <c r="BW3233" s="2">
        <v>0.319025</v>
      </c>
      <c r="BX3233" s="2">
        <v>1</v>
      </c>
      <c r="BY3233" s="2">
        <v>0.98404255319099998</v>
      </c>
      <c r="BZ3233" s="2">
        <v>0.94594594594600001</v>
      </c>
      <c r="CA3233" s="2">
        <v>0.19871728571399999</v>
      </c>
      <c r="CB3233" s="2">
        <v>0.52941176470600004</v>
      </c>
      <c r="CC3233" s="2">
        <v>97.534907456699997</v>
      </c>
      <c r="CD3233" s="2">
        <v>93.975641249399999</v>
      </c>
      <c r="CE3233" s="2">
        <v>872</v>
      </c>
      <c r="CF3233" s="2">
        <v>121</v>
      </c>
      <c r="CG3233" s="2">
        <v>9773.4192405499998</v>
      </c>
      <c r="CH3233" s="2">
        <v>96.819921249700002</v>
      </c>
      <c r="CI3233" s="2">
        <v>11481.2157209</v>
      </c>
      <c r="CJ3233" s="2">
        <v>11.528828323999999</v>
      </c>
      <c r="CK3233" s="2">
        <v>67.747575153400007</v>
      </c>
      <c r="CL3233" s="2">
        <v>0.85125299255200004</v>
      </c>
      <c r="CM3233" s="1">
        <v>4</v>
      </c>
    </row>
    <row r="3234" spans="1:91" x14ac:dyDescent="0.5">
      <c r="A3234" s="1">
        <v>3233</v>
      </c>
      <c r="B3234" s="2">
        <v>1172281347</v>
      </c>
      <c r="C3234" s="2">
        <v>0</v>
      </c>
      <c r="D3234" s="2">
        <v>1</v>
      </c>
      <c r="E3234" s="2">
        <v>1</v>
      </c>
      <c r="F3234" s="2">
        <v>2.2999999999999998</v>
      </c>
      <c r="G3234" s="2">
        <v>1</v>
      </c>
      <c r="H3234" s="2">
        <v>1</v>
      </c>
      <c r="I3234" s="2">
        <v>2</v>
      </c>
      <c r="J3234" s="2">
        <v>2</v>
      </c>
      <c r="K3234" s="1">
        <v>0</v>
      </c>
      <c r="L3234" s="1">
        <v>0</v>
      </c>
      <c r="M3234" s="1">
        <v>0</v>
      </c>
      <c r="N3234" s="1">
        <v>1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1</v>
      </c>
      <c r="AT3234" s="1">
        <v>0</v>
      </c>
      <c r="AU3234" s="1">
        <v>0</v>
      </c>
      <c r="AV3234" s="1">
        <v>0</v>
      </c>
      <c r="AW3234" s="1">
        <v>1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0</v>
      </c>
      <c r="BG3234" s="1">
        <v>0</v>
      </c>
      <c r="BH3234" s="1">
        <v>0</v>
      </c>
      <c r="BI3234" s="1">
        <v>0</v>
      </c>
      <c r="BJ3234" s="1">
        <v>0</v>
      </c>
      <c r="BK3234" s="1">
        <v>0</v>
      </c>
      <c r="BL3234" s="2">
        <v>14.590715402900001</v>
      </c>
      <c r="BM3234" s="2">
        <v>550</v>
      </c>
      <c r="BN3234" s="2">
        <v>33.548672566400001</v>
      </c>
      <c r="BO3234" s="2">
        <v>47.7</v>
      </c>
      <c r="BP3234" s="2">
        <v>24.4</v>
      </c>
      <c r="BQ3234" s="2">
        <v>17.272727272699999</v>
      </c>
      <c r="BR3234" s="2">
        <v>1.81818181818</v>
      </c>
      <c r="BS3234" s="2">
        <v>1.1000000000000001</v>
      </c>
      <c r="BT3234" s="2">
        <v>0.24137931034499999</v>
      </c>
      <c r="BU3234" s="2">
        <v>25442</v>
      </c>
      <c r="BV3234" s="2">
        <v>0.24517800000000001</v>
      </c>
      <c r="BW3234" s="2">
        <v>0.26147199999999998</v>
      </c>
      <c r="BX3234" s="2">
        <v>0.8</v>
      </c>
      <c r="BY3234" s="2">
        <v>0.81188118811900001</v>
      </c>
      <c r="BZ3234" s="2">
        <v>0.85365853658500002</v>
      </c>
      <c r="CA3234" s="2">
        <v>0.378282833333</v>
      </c>
      <c r="CB3234" s="2">
        <v>0.66896551724099995</v>
      </c>
      <c r="CC3234" s="2">
        <v>89.609960928099994</v>
      </c>
      <c r="CD3234" s="2">
        <v>82.959714514599995</v>
      </c>
      <c r="CE3234" s="2">
        <v>872</v>
      </c>
      <c r="CF3234" s="2">
        <v>121</v>
      </c>
      <c r="CG3234" s="2">
        <v>8782.9231113799997</v>
      </c>
      <c r="CH3234" s="2">
        <v>140.33202856299999</v>
      </c>
      <c r="CI3234" s="2">
        <v>10574.0912723</v>
      </c>
      <c r="CJ3234" s="2">
        <v>10.685391317300001</v>
      </c>
      <c r="CK3234" s="2">
        <v>154.02912062799999</v>
      </c>
      <c r="CL3234" s="2">
        <v>0.83060783997200005</v>
      </c>
      <c r="CM3234" s="1">
        <v>4</v>
      </c>
    </row>
    <row r="3235" spans="1:91" x14ac:dyDescent="0.5">
      <c r="A3235" s="1">
        <v>3234</v>
      </c>
      <c r="B3235" s="2">
        <v>1219681274</v>
      </c>
      <c r="C3235" s="2">
        <v>1</v>
      </c>
      <c r="D3235" s="2">
        <v>0</v>
      </c>
      <c r="E3235" s="2">
        <v>1</v>
      </c>
      <c r="F3235" s="2">
        <v>2.8</v>
      </c>
      <c r="G3235" s="2">
        <v>1</v>
      </c>
      <c r="H3235" s="2">
        <v>1</v>
      </c>
      <c r="I3235" s="2">
        <v>3</v>
      </c>
      <c r="J3235" s="2">
        <v>2</v>
      </c>
      <c r="K3235" s="1">
        <v>1</v>
      </c>
      <c r="L3235" s="1">
        <v>0</v>
      </c>
      <c r="M3235" s="1">
        <v>1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1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1</v>
      </c>
      <c r="AM3235" s="1">
        <v>0</v>
      </c>
      <c r="AN3235" s="1">
        <v>0</v>
      </c>
      <c r="AO3235" s="1">
        <v>0</v>
      </c>
      <c r="AP3235" s="1">
        <v>1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1</v>
      </c>
      <c r="BG3235" s="1">
        <v>0</v>
      </c>
      <c r="BH3235" s="1">
        <v>0</v>
      </c>
      <c r="BI3235" s="1">
        <v>0</v>
      </c>
      <c r="BJ3235" s="1">
        <v>0</v>
      </c>
      <c r="BK3235" s="1">
        <v>0</v>
      </c>
      <c r="BL3235" s="2">
        <v>67.671426600999993</v>
      </c>
      <c r="BM3235" s="2">
        <v>475</v>
      </c>
      <c r="BN3235" s="2">
        <v>39.925531914899999</v>
      </c>
      <c r="BO3235" s="2">
        <v>47.1</v>
      </c>
      <c r="BP3235" s="2">
        <v>22.5</v>
      </c>
      <c r="BQ3235" s="2">
        <v>16.842105263200001</v>
      </c>
      <c r="BR3235" s="2">
        <v>0</v>
      </c>
      <c r="BS3235" s="2">
        <v>1.2</v>
      </c>
      <c r="BT3235" s="2">
        <v>0.426829268293</v>
      </c>
      <c r="BU3235" s="2">
        <v>26338</v>
      </c>
      <c r="BV3235" s="2">
        <v>3.2063000000000001E-2</v>
      </c>
      <c r="BW3235" s="2">
        <v>0.38811499999999999</v>
      </c>
      <c r="BX3235" s="2">
        <v>0.66666666666700003</v>
      </c>
      <c r="BY3235" s="2">
        <v>1</v>
      </c>
      <c r="BZ3235" s="2">
        <v>0.97044334975400004</v>
      </c>
      <c r="CA3235" s="2">
        <v>0.27904600000000002</v>
      </c>
      <c r="CB3235" s="2">
        <v>0.77777777777799995</v>
      </c>
      <c r="CC3235" s="2">
        <v>94.503167116100002</v>
      </c>
      <c r="CD3235" s="2">
        <v>88.345770760299999</v>
      </c>
      <c r="CE3235" s="2">
        <v>1668</v>
      </c>
      <c r="CF3235" s="2">
        <v>696</v>
      </c>
      <c r="CG3235" s="2">
        <v>8721.9368803699999</v>
      </c>
      <c r="CH3235" s="2">
        <v>225.85150847400001</v>
      </c>
      <c r="CI3235" s="2">
        <v>10082.9467984</v>
      </c>
      <c r="CJ3235" s="2">
        <v>10.761488309500001</v>
      </c>
      <c r="CK3235" s="2">
        <v>202.33249720500001</v>
      </c>
      <c r="CL3235" s="2">
        <v>0.86501863539900004</v>
      </c>
      <c r="CM3235" s="1">
        <v>4</v>
      </c>
    </row>
    <row r="3236" spans="1:91" x14ac:dyDescent="0.5">
      <c r="A3236" s="1">
        <v>3235</v>
      </c>
      <c r="B3236" s="2">
        <v>1187732557</v>
      </c>
      <c r="C3236" s="2">
        <v>0</v>
      </c>
      <c r="D3236" s="2">
        <v>1</v>
      </c>
      <c r="E3236" s="2">
        <v>0</v>
      </c>
      <c r="F3236" s="2">
        <v>2.2000000000000002</v>
      </c>
      <c r="G3236" s="2">
        <v>0</v>
      </c>
      <c r="H3236" s="2">
        <v>1</v>
      </c>
      <c r="I3236" s="2">
        <v>3</v>
      </c>
      <c r="J3236" s="2">
        <v>3</v>
      </c>
      <c r="K3236" s="1">
        <v>0</v>
      </c>
      <c r="L3236" s="1">
        <v>0</v>
      </c>
      <c r="M3236" s="1">
        <v>1</v>
      </c>
      <c r="N3236" s="1">
        <v>0</v>
      </c>
      <c r="O3236" s="1">
        <v>0</v>
      </c>
      <c r="P3236" s="1">
        <v>0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1</v>
      </c>
      <c r="AB3236" s="1">
        <v>0</v>
      </c>
      <c r="AC3236" s="1">
        <v>0</v>
      </c>
      <c r="AD3236" s="1">
        <v>1</v>
      </c>
      <c r="AE3236" s="1">
        <v>0</v>
      </c>
      <c r="AF3236" s="1">
        <v>0</v>
      </c>
      <c r="AG3236" s="1">
        <v>1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1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1</v>
      </c>
      <c r="AZ3236" s="1">
        <v>0</v>
      </c>
      <c r="BA3236" s="1">
        <v>0</v>
      </c>
      <c r="BB3236" s="1">
        <v>0</v>
      </c>
      <c r="BC3236" s="1">
        <v>1</v>
      </c>
      <c r="BD3236" s="1">
        <v>0</v>
      </c>
      <c r="BE3236" s="1">
        <v>0</v>
      </c>
      <c r="BF3236" s="1">
        <v>1</v>
      </c>
      <c r="BG3236" s="1">
        <v>0</v>
      </c>
      <c r="BH3236" s="1">
        <v>1</v>
      </c>
      <c r="BI3236" s="1">
        <v>0</v>
      </c>
      <c r="BJ3236" s="1">
        <v>0</v>
      </c>
      <c r="BK3236" s="1">
        <v>0</v>
      </c>
      <c r="BL3236" s="2">
        <v>14.590715402900001</v>
      </c>
      <c r="BM3236" s="2">
        <v>550</v>
      </c>
      <c r="BN3236" s="2">
        <v>33.548672566400001</v>
      </c>
      <c r="BO3236" s="2">
        <v>47.7</v>
      </c>
      <c r="BP3236" s="2">
        <v>24.4</v>
      </c>
      <c r="BQ3236" s="2">
        <v>17.272727272699999</v>
      </c>
      <c r="BR3236" s="2">
        <v>1.81818181818</v>
      </c>
      <c r="BS3236" s="2">
        <v>1.1000000000000001</v>
      </c>
      <c r="BT3236" s="2">
        <v>0.24137931034499999</v>
      </c>
      <c r="BU3236" s="2">
        <v>25442</v>
      </c>
      <c r="BV3236" s="2">
        <v>0.24517800000000001</v>
      </c>
      <c r="BW3236" s="2">
        <v>0.26147199999999998</v>
      </c>
      <c r="BX3236" s="2">
        <v>0.8</v>
      </c>
      <c r="BY3236" s="2">
        <v>0.81188118811900001</v>
      </c>
      <c r="BZ3236" s="2">
        <v>0.85365853658500002</v>
      </c>
      <c r="CA3236" s="2">
        <v>0.378282833333</v>
      </c>
      <c r="CB3236" s="2">
        <v>0.66896551724099995</v>
      </c>
      <c r="CC3236" s="2">
        <v>89.609960928099994</v>
      </c>
      <c r="CD3236" s="2">
        <v>82.959714514599995</v>
      </c>
      <c r="CE3236" s="2">
        <v>872</v>
      </c>
      <c r="CF3236" s="2">
        <v>121</v>
      </c>
      <c r="CG3236" s="2">
        <v>9212.70617193</v>
      </c>
      <c r="CH3236" s="2">
        <v>183.96156767100001</v>
      </c>
      <c r="CI3236" s="2">
        <v>10992.6443745</v>
      </c>
      <c r="CJ3236" s="2">
        <v>11.143302113200001</v>
      </c>
      <c r="CK3236" s="2">
        <v>161.699180899</v>
      </c>
      <c r="CL3236" s="2">
        <v>0.83807916075800004</v>
      </c>
      <c r="CM3236" s="1">
        <v>4</v>
      </c>
    </row>
    <row r="3237" spans="1:91" x14ac:dyDescent="0.5">
      <c r="A3237" s="1">
        <v>3236</v>
      </c>
      <c r="B3237" s="2">
        <v>1172131710</v>
      </c>
      <c r="C3237" s="2">
        <v>0</v>
      </c>
      <c r="D3237" s="2">
        <v>1</v>
      </c>
      <c r="E3237" s="2">
        <v>1</v>
      </c>
      <c r="F3237" s="2">
        <v>2</v>
      </c>
      <c r="G3237" s="2">
        <v>0</v>
      </c>
      <c r="H3237" s="2">
        <v>0</v>
      </c>
      <c r="I3237" s="2">
        <v>2</v>
      </c>
      <c r="J3237" s="2">
        <v>1</v>
      </c>
      <c r="K3237" s="1">
        <v>0</v>
      </c>
      <c r="L3237" s="1">
        <v>1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1</v>
      </c>
      <c r="T3237" s="1">
        <v>1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1</v>
      </c>
      <c r="AJ3237" s="1">
        <v>0</v>
      </c>
      <c r="AK3237" s="1">
        <v>0</v>
      </c>
      <c r="AL3237" s="1">
        <v>1</v>
      </c>
      <c r="AM3237" s="1">
        <v>0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1</v>
      </c>
      <c r="AV3237" s="1">
        <v>0</v>
      </c>
      <c r="AW3237" s="1">
        <v>1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1</v>
      </c>
      <c r="BD3237" s="1">
        <v>1</v>
      </c>
      <c r="BE3237" s="1">
        <v>0</v>
      </c>
      <c r="BF3237" s="1">
        <v>0</v>
      </c>
      <c r="BG3237" s="1">
        <v>0</v>
      </c>
      <c r="BH3237" s="1">
        <v>0</v>
      </c>
      <c r="BI3237" s="1">
        <v>0</v>
      </c>
      <c r="BJ3237" s="1">
        <v>0</v>
      </c>
      <c r="BK3237" s="1">
        <v>1</v>
      </c>
      <c r="BL3237" s="2">
        <v>86.898019693600006</v>
      </c>
      <c r="BM3237" s="2">
        <v>480</v>
      </c>
      <c r="BN3237" s="2">
        <v>36.587628866000003</v>
      </c>
      <c r="BO3237" s="2">
        <v>53.2</v>
      </c>
      <c r="BP3237" s="2">
        <v>9.8000000000000007</v>
      </c>
      <c r="BQ3237" s="2">
        <v>11.5789473684</v>
      </c>
      <c r="BR3237" s="2">
        <v>0</v>
      </c>
      <c r="BS3237" s="2">
        <v>1.3</v>
      </c>
      <c r="BT3237" s="2">
        <v>0.402597402597</v>
      </c>
      <c r="BU3237" s="2">
        <v>36082</v>
      </c>
      <c r="BV3237" s="2">
        <v>9.3823000000000004E-2</v>
      </c>
      <c r="BW3237" s="2">
        <v>0.40851500000000002</v>
      </c>
      <c r="BX3237" s="2">
        <v>0.71428571428599996</v>
      </c>
      <c r="BY3237" s="2">
        <v>1</v>
      </c>
      <c r="BZ3237" s="2">
        <v>0.94186046511599997</v>
      </c>
      <c r="CA3237" s="2">
        <v>0.39462333333299998</v>
      </c>
      <c r="CB3237" s="2">
        <v>0.632653061224</v>
      </c>
      <c r="CC3237" s="2">
        <v>95.676283914999999</v>
      </c>
      <c r="CD3237" s="2">
        <v>84.288472045299997</v>
      </c>
      <c r="CE3237" s="2">
        <v>872</v>
      </c>
      <c r="CF3237" s="2">
        <v>121</v>
      </c>
      <c r="CG3237" s="2">
        <v>7666.8908446200003</v>
      </c>
      <c r="CH3237" s="2">
        <v>18.090947105200001</v>
      </c>
      <c r="CI3237" s="2">
        <v>8955.3269902100001</v>
      </c>
      <c r="CJ3237" s="2">
        <v>9.0692241835199994</v>
      </c>
      <c r="CK3237" s="2">
        <v>28.9843967105</v>
      </c>
      <c r="CL3237" s="2">
        <v>0.85612628695799997</v>
      </c>
      <c r="CM3237" s="1">
        <v>4</v>
      </c>
    </row>
    <row r="3238" spans="1:91" x14ac:dyDescent="0.5">
      <c r="A3238" s="1">
        <v>3237</v>
      </c>
      <c r="B3238" s="2">
        <v>1171111473</v>
      </c>
      <c r="C3238" s="2">
        <v>0</v>
      </c>
      <c r="D3238" s="2">
        <v>1</v>
      </c>
      <c r="E3238" s="2">
        <v>1</v>
      </c>
      <c r="F3238" s="2">
        <v>1.9</v>
      </c>
      <c r="G3238" s="2">
        <v>0</v>
      </c>
      <c r="H3238" s="2">
        <v>0</v>
      </c>
      <c r="I3238" s="2">
        <v>2</v>
      </c>
      <c r="J3238" s="2">
        <v>1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1</v>
      </c>
      <c r="R3238" s="1">
        <v>0</v>
      </c>
      <c r="S3238" s="1">
        <v>0</v>
      </c>
      <c r="T3238" s="1">
        <v>0</v>
      </c>
      <c r="U3238" s="1">
        <v>1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0</v>
      </c>
      <c r="AB3238" s="1">
        <v>0</v>
      </c>
      <c r="AC3238" s="1">
        <v>0</v>
      </c>
      <c r="AD3238" s="1">
        <v>1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  <c r="BF3238" s="1">
        <v>0</v>
      </c>
      <c r="BG3238" s="1">
        <v>0</v>
      </c>
      <c r="BH3238" s="1">
        <v>0</v>
      </c>
      <c r="BI3238" s="1">
        <v>0</v>
      </c>
      <c r="BJ3238" s="1">
        <v>1</v>
      </c>
      <c r="BK3238" s="1">
        <v>0</v>
      </c>
      <c r="BL3238" s="2">
        <v>40.194302977299998</v>
      </c>
      <c r="BM3238" s="2">
        <v>475</v>
      </c>
      <c r="BN3238" s="2">
        <v>37.721649484499999</v>
      </c>
      <c r="BO3238" s="2">
        <v>59</v>
      </c>
      <c r="BP3238" s="2">
        <v>4.3</v>
      </c>
      <c r="BQ3238" s="2">
        <v>7.4468085106400004</v>
      </c>
      <c r="BR3238" s="2">
        <v>3.1914893617</v>
      </c>
      <c r="BS3238" s="2">
        <v>1.2</v>
      </c>
      <c r="BT3238" s="2">
        <v>0.34210526315799999</v>
      </c>
      <c r="BU3238" s="2">
        <v>41342</v>
      </c>
      <c r="BV3238" s="2">
        <v>0.59372499999999995</v>
      </c>
      <c r="BW3238" s="2">
        <v>0.32981899999999997</v>
      </c>
      <c r="BX3238" s="2">
        <v>1</v>
      </c>
      <c r="BY3238" s="2">
        <v>0.90654205607500005</v>
      </c>
      <c r="BZ3238" s="2">
        <v>0.97422680412399998</v>
      </c>
      <c r="CA3238" s="2">
        <v>0.48217185714299998</v>
      </c>
      <c r="CB3238" s="2">
        <v>0.65094339622599995</v>
      </c>
      <c r="CC3238" s="2">
        <v>84.751422082100007</v>
      </c>
      <c r="CD3238" s="2">
        <v>73.985457701499996</v>
      </c>
      <c r="CE3238" s="2">
        <v>872</v>
      </c>
      <c r="CF3238" s="2">
        <v>121</v>
      </c>
      <c r="CG3238" s="2">
        <v>8348.9995864600005</v>
      </c>
      <c r="CH3238" s="2">
        <v>153.543351258</v>
      </c>
      <c r="CI3238" s="2">
        <v>10188.9349833</v>
      </c>
      <c r="CJ3238" s="2">
        <v>10.3899284978</v>
      </c>
      <c r="CK3238" s="2">
        <v>101.374328178</v>
      </c>
      <c r="CL3238" s="2">
        <v>0.81941828073</v>
      </c>
      <c r="CM3238" s="1">
        <v>4</v>
      </c>
    </row>
    <row r="3239" spans="1:91" x14ac:dyDescent="0.5">
      <c r="A3239" s="1">
        <v>3238</v>
      </c>
      <c r="B3239" s="2">
        <v>1194518378</v>
      </c>
      <c r="C3239" s="2">
        <v>0</v>
      </c>
      <c r="D3239" s="2">
        <v>1</v>
      </c>
      <c r="E3239" s="2">
        <v>0</v>
      </c>
      <c r="F3239" s="2">
        <v>2.4</v>
      </c>
      <c r="G3239" s="2">
        <v>0</v>
      </c>
      <c r="H3239" s="2">
        <v>0</v>
      </c>
      <c r="I3239" s="2">
        <v>2</v>
      </c>
      <c r="J3239" s="2">
        <v>2</v>
      </c>
      <c r="K3239" s="1">
        <v>0</v>
      </c>
      <c r="L3239" s="1">
        <v>1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1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1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0</v>
      </c>
      <c r="BG3239" s="1">
        <v>0</v>
      </c>
      <c r="BH3239" s="1">
        <v>0</v>
      </c>
      <c r="BI3239" s="1">
        <v>0</v>
      </c>
      <c r="BJ3239" s="1">
        <v>0</v>
      </c>
      <c r="BK3239" s="1">
        <v>0</v>
      </c>
      <c r="BL3239" s="2">
        <v>40.194302977299998</v>
      </c>
      <c r="BM3239" s="2">
        <v>475</v>
      </c>
      <c r="BN3239" s="2">
        <v>37.721649484499999</v>
      </c>
      <c r="BO3239" s="2">
        <v>59</v>
      </c>
      <c r="BP3239" s="2">
        <v>4.3</v>
      </c>
      <c r="BQ3239" s="2">
        <v>7.4468085106400004</v>
      </c>
      <c r="BR3239" s="2">
        <v>3.1914893617</v>
      </c>
      <c r="BS3239" s="2">
        <v>1.2</v>
      </c>
      <c r="BT3239" s="2">
        <v>0.34210526315799999</v>
      </c>
      <c r="BU3239" s="2">
        <v>41342</v>
      </c>
      <c r="BV3239" s="2">
        <v>0.59372499999999995</v>
      </c>
      <c r="BW3239" s="2">
        <v>0.32981899999999997</v>
      </c>
      <c r="BX3239" s="2">
        <v>1</v>
      </c>
      <c r="BY3239" s="2">
        <v>0.90654205607500005</v>
      </c>
      <c r="BZ3239" s="2">
        <v>0.97422680412399998</v>
      </c>
      <c r="CA3239" s="2">
        <v>0.48217185714299998</v>
      </c>
      <c r="CB3239" s="2">
        <v>0.65094339622599995</v>
      </c>
      <c r="CC3239" s="2">
        <v>84.751422082100007</v>
      </c>
      <c r="CD3239" s="2">
        <v>73.985457701499996</v>
      </c>
      <c r="CE3239" s="2">
        <v>872</v>
      </c>
      <c r="CF3239" s="2">
        <v>121</v>
      </c>
      <c r="CG3239" s="2">
        <v>8325.1956512600009</v>
      </c>
      <c r="CH3239" s="2">
        <v>108.417623068</v>
      </c>
      <c r="CI3239" s="2">
        <v>10017.3553629</v>
      </c>
      <c r="CJ3239" s="2">
        <v>10.065522660499999</v>
      </c>
      <c r="CK3239" s="2">
        <v>2.4057142962100002</v>
      </c>
      <c r="CL3239" s="2">
        <v>0.831077200485</v>
      </c>
      <c r="CM3239" s="1">
        <v>4</v>
      </c>
    </row>
    <row r="3240" spans="1:91" x14ac:dyDescent="0.5">
      <c r="A3240" s="1">
        <v>3239</v>
      </c>
      <c r="B3240" s="2">
        <v>1179370341</v>
      </c>
      <c r="C3240" s="2">
        <v>0</v>
      </c>
      <c r="D3240" s="2">
        <v>1</v>
      </c>
      <c r="E3240" s="2">
        <v>1</v>
      </c>
      <c r="F3240" s="2">
        <v>2.7</v>
      </c>
      <c r="G3240" s="2">
        <v>1</v>
      </c>
      <c r="H3240" s="2">
        <v>1</v>
      </c>
      <c r="I3240" s="2">
        <v>3</v>
      </c>
      <c r="J3240" s="2">
        <v>2</v>
      </c>
      <c r="K3240" s="1">
        <v>0</v>
      </c>
      <c r="L3240" s="1">
        <v>0</v>
      </c>
      <c r="M3240" s="1">
        <v>1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1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1</v>
      </c>
      <c r="AR3240" s="1">
        <v>0</v>
      </c>
      <c r="AS3240" s="1">
        <v>0</v>
      </c>
      <c r="AT3240" s="1">
        <v>0</v>
      </c>
      <c r="AU3240" s="1">
        <v>1</v>
      </c>
      <c r="AV3240" s="1">
        <v>0</v>
      </c>
      <c r="AW3240" s="1">
        <v>1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1</v>
      </c>
      <c r="BD3240" s="1">
        <v>0</v>
      </c>
      <c r="BE3240" s="1">
        <v>1</v>
      </c>
      <c r="BF3240" s="1">
        <v>0</v>
      </c>
      <c r="BG3240" s="1">
        <v>0</v>
      </c>
      <c r="BH3240" s="1">
        <v>0</v>
      </c>
      <c r="BI3240" s="1">
        <v>0</v>
      </c>
      <c r="BJ3240" s="1">
        <v>0</v>
      </c>
      <c r="BK3240" s="1">
        <v>0</v>
      </c>
      <c r="BL3240" s="2">
        <v>20.804729223100001</v>
      </c>
      <c r="BM3240" s="2">
        <v>655</v>
      </c>
      <c r="BN3240" s="2">
        <v>35.515625</v>
      </c>
      <c r="BO3240" s="2">
        <v>67.599999999999994</v>
      </c>
      <c r="BP3240" s="2">
        <v>4.2</v>
      </c>
      <c r="BQ3240" s="2">
        <v>16.923076923099998</v>
      </c>
      <c r="BR3240" s="2">
        <v>2.30769230769</v>
      </c>
      <c r="BS3240" s="2">
        <v>0.9</v>
      </c>
      <c r="BT3240" s="2">
        <v>0.35576923076900002</v>
      </c>
      <c r="BU3240" s="2">
        <v>47496</v>
      </c>
      <c r="BV3240" s="2">
        <v>0.78650299999999995</v>
      </c>
      <c r="BW3240" s="2">
        <v>0.31478200000000001</v>
      </c>
      <c r="BX3240" s="2">
        <v>0.84615384615400002</v>
      </c>
      <c r="BY3240" s="2">
        <v>0.88070175438599996</v>
      </c>
      <c r="BZ3240" s="2">
        <v>0.836653386454</v>
      </c>
      <c r="CA3240" s="2">
        <v>0.38073000000000001</v>
      </c>
      <c r="CB3240" s="2">
        <v>0.64948453608199996</v>
      </c>
      <c r="CC3240" s="2">
        <v>91.304081778799997</v>
      </c>
      <c r="CD3240" s="2">
        <v>79.750464759400003</v>
      </c>
      <c r="CE3240" s="2">
        <v>872</v>
      </c>
      <c r="CF3240" s="2">
        <v>121</v>
      </c>
      <c r="CG3240" s="2">
        <v>7997.0314699700002</v>
      </c>
      <c r="CH3240" s="2">
        <v>122.603323356</v>
      </c>
      <c r="CI3240" s="2">
        <v>9365.4058917300008</v>
      </c>
      <c r="CJ3240" s="2">
        <v>9.6844670708699994</v>
      </c>
      <c r="CK3240" s="2">
        <v>159.6048045</v>
      </c>
      <c r="CL3240" s="2">
        <v>0.85389053741200005</v>
      </c>
      <c r="CM3240" s="1">
        <v>4</v>
      </c>
    </row>
    <row r="3241" spans="1:91" x14ac:dyDescent="0.5">
      <c r="A3241" s="1">
        <v>3240</v>
      </c>
      <c r="B3241" s="2">
        <v>1172529334</v>
      </c>
      <c r="C3241" s="2">
        <v>0</v>
      </c>
      <c r="D3241" s="2">
        <v>1</v>
      </c>
      <c r="E3241" s="2">
        <v>1</v>
      </c>
      <c r="F3241" s="2">
        <v>2.1</v>
      </c>
      <c r="G3241" s="2">
        <v>1</v>
      </c>
      <c r="H3241" s="2">
        <v>0</v>
      </c>
      <c r="I3241" s="2">
        <v>2</v>
      </c>
      <c r="J3241" s="2">
        <v>2</v>
      </c>
      <c r="K3241" s="1">
        <v>0</v>
      </c>
      <c r="L3241" s="1">
        <v>0</v>
      </c>
      <c r="M3241" s="1">
        <v>0</v>
      </c>
      <c r="N3241" s="1">
        <v>1</v>
      </c>
      <c r="O3241" s="1">
        <v>0</v>
      </c>
      <c r="P3241" s="1">
        <v>0</v>
      </c>
      <c r="Q3241" s="1">
        <v>1</v>
      </c>
      <c r="R3241" s="1">
        <v>0</v>
      </c>
      <c r="S3241" s="1">
        <v>0</v>
      </c>
      <c r="T3241" s="1">
        <v>0</v>
      </c>
      <c r="U3241" s="1">
        <v>1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0</v>
      </c>
      <c r="AB3241" s="1">
        <v>0</v>
      </c>
      <c r="AC3241" s="1">
        <v>0</v>
      </c>
      <c r="AD3241" s="1">
        <v>1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1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1</v>
      </c>
      <c r="BG3241" s="1">
        <v>0</v>
      </c>
      <c r="BH3241" s="1">
        <v>0</v>
      </c>
      <c r="BI3241" s="1">
        <v>0</v>
      </c>
      <c r="BJ3241" s="1">
        <v>0</v>
      </c>
      <c r="BK3241" s="1">
        <v>0</v>
      </c>
      <c r="BL3241" s="2">
        <v>103.906450548</v>
      </c>
      <c r="BM3241" s="2">
        <v>605</v>
      </c>
      <c r="BN3241" s="2">
        <v>34.625</v>
      </c>
      <c r="BO3241" s="2">
        <v>64.400000000000006</v>
      </c>
      <c r="BP3241" s="2">
        <v>16.100000000000001</v>
      </c>
      <c r="BQ3241" s="2">
        <v>24.7933884298</v>
      </c>
      <c r="BR3241" s="2">
        <v>8.2644628099199995</v>
      </c>
      <c r="BS3241" s="2">
        <v>1.5</v>
      </c>
      <c r="BT3241" s="2">
        <v>0.39560439560400001</v>
      </c>
      <c r="BU3241" s="2">
        <v>38691</v>
      </c>
      <c r="BV3241" s="2">
        <v>6.3755000000000006E-2</v>
      </c>
      <c r="BW3241" s="2">
        <v>0.41807899999999998</v>
      </c>
      <c r="BX3241" s="2">
        <v>1</v>
      </c>
      <c r="BY3241" s="2">
        <v>0.995</v>
      </c>
      <c r="BZ3241" s="2">
        <v>0.78391959798999999</v>
      </c>
      <c r="CA3241" s="2">
        <v>0.31341142857100002</v>
      </c>
      <c r="CB3241" s="2">
        <v>0.65789473684199995</v>
      </c>
      <c r="CC3241" s="2">
        <v>96.613124489800001</v>
      </c>
      <c r="CD3241" s="2">
        <v>74.649039805100003</v>
      </c>
      <c r="CE3241" s="2">
        <v>872</v>
      </c>
      <c r="CF3241" s="2">
        <v>121</v>
      </c>
      <c r="CG3241" s="2">
        <v>6858.6351079799997</v>
      </c>
      <c r="CH3241" s="2">
        <v>297.73035411900003</v>
      </c>
      <c r="CI3241" s="2">
        <v>8443.3817984500001</v>
      </c>
      <c r="CJ3241" s="2">
        <v>8.7348933721400002</v>
      </c>
      <c r="CK3241" s="2">
        <v>247.12282134700001</v>
      </c>
      <c r="CL3241" s="2">
        <v>0.81230900979099996</v>
      </c>
      <c r="CM3241" s="1">
        <v>4</v>
      </c>
    </row>
    <row r="3242" spans="1:91" x14ac:dyDescent="0.5">
      <c r="A3242" s="1">
        <v>3241</v>
      </c>
      <c r="B3242" s="2">
        <v>1219709095</v>
      </c>
      <c r="C3242" s="2">
        <v>0</v>
      </c>
      <c r="D3242" s="2">
        <v>1</v>
      </c>
      <c r="E3242" s="2">
        <v>1</v>
      </c>
      <c r="F3242" s="2">
        <v>2.1</v>
      </c>
      <c r="G3242" s="2">
        <v>0</v>
      </c>
      <c r="H3242" s="2">
        <v>0</v>
      </c>
      <c r="I3242" s="2">
        <v>2</v>
      </c>
      <c r="J3242" s="2">
        <v>1</v>
      </c>
      <c r="K3242" s="1">
        <v>0</v>
      </c>
      <c r="L3242" s="1">
        <v>0</v>
      </c>
      <c r="M3242" s="1">
        <v>0</v>
      </c>
      <c r="N3242" s="1">
        <v>1</v>
      </c>
      <c r="O3242" s="1">
        <v>0</v>
      </c>
      <c r="P3242" s="1">
        <v>0</v>
      </c>
      <c r="Q3242" s="1">
        <v>0</v>
      </c>
      <c r="R3242" s="1">
        <v>1</v>
      </c>
      <c r="S3242" s="1">
        <v>0</v>
      </c>
      <c r="T3242" s="1">
        <v>1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1</v>
      </c>
      <c r="AA3242" s="1">
        <v>0</v>
      </c>
      <c r="AB3242" s="1">
        <v>0</v>
      </c>
      <c r="AC3242" s="1">
        <v>0</v>
      </c>
      <c r="AD3242" s="1">
        <v>1</v>
      </c>
      <c r="AE3242" s="1">
        <v>0</v>
      </c>
      <c r="AF3242" s="1">
        <v>0</v>
      </c>
      <c r="AG3242" s="1">
        <v>0</v>
      </c>
      <c r="AH3242" s="1">
        <v>1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1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1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0</v>
      </c>
      <c r="BE3242" s="1">
        <v>0</v>
      </c>
      <c r="BF3242" s="1">
        <v>0</v>
      </c>
      <c r="BG3242" s="1">
        <v>0</v>
      </c>
      <c r="BH3242" s="1">
        <v>0</v>
      </c>
      <c r="BI3242" s="1">
        <v>0</v>
      </c>
      <c r="BJ3242" s="1">
        <v>0</v>
      </c>
      <c r="BK3242" s="1">
        <v>0</v>
      </c>
      <c r="BL3242" s="2">
        <v>103.906450548</v>
      </c>
      <c r="BM3242" s="2">
        <v>605</v>
      </c>
      <c r="BN3242" s="2">
        <v>34.625</v>
      </c>
      <c r="BO3242" s="2">
        <v>64.400000000000006</v>
      </c>
      <c r="BP3242" s="2">
        <v>16.100000000000001</v>
      </c>
      <c r="BQ3242" s="2">
        <v>24.7933884298</v>
      </c>
      <c r="BR3242" s="2">
        <v>8.2644628099199995</v>
      </c>
      <c r="BS3242" s="2">
        <v>1.5</v>
      </c>
      <c r="BT3242" s="2">
        <v>0.39560439560400001</v>
      </c>
      <c r="BU3242" s="2">
        <v>38691</v>
      </c>
      <c r="BV3242" s="2">
        <v>6.3755000000000006E-2</v>
      </c>
      <c r="BW3242" s="2">
        <v>0.41807899999999998</v>
      </c>
      <c r="BX3242" s="2">
        <v>1</v>
      </c>
      <c r="BY3242" s="2">
        <v>0.995</v>
      </c>
      <c r="BZ3242" s="2">
        <v>0.78391959798999999</v>
      </c>
      <c r="CA3242" s="2">
        <v>0.31341142857100002</v>
      </c>
      <c r="CB3242" s="2">
        <v>0.65789473684199995</v>
      </c>
      <c r="CC3242" s="2">
        <v>96.613124489800001</v>
      </c>
      <c r="CD3242" s="2">
        <v>74.649039805100003</v>
      </c>
      <c r="CE3242" s="2">
        <v>872</v>
      </c>
      <c r="CF3242" s="2">
        <v>121</v>
      </c>
      <c r="CG3242" s="2">
        <v>6847.8172820600003</v>
      </c>
      <c r="CH3242" s="2">
        <v>295.615618778</v>
      </c>
      <c r="CI3242" s="2">
        <v>8363.7588554199992</v>
      </c>
      <c r="CJ3242" s="2">
        <v>8.6153693455999996</v>
      </c>
      <c r="CK3242" s="2">
        <v>76.693175026399999</v>
      </c>
      <c r="CL3242" s="2">
        <v>0.81874877078999997</v>
      </c>
      <c r="CM3242" s="1">
        <v>4</v>
      </c>
    </row>
    <row r="3243" spans="1:91" x14ac:dyDescent="0.5">
      <c r="A3243" s="1">
        <v>3242</v>
      </c>
      <c r="B3243" s="2">
        <v>1172778868</v>
      </c>
      <c r="C3243" s="2">
        <v>0</v>
      </c>
      <c r="D3243" s="2">
        <v>1</v>
      </c>
      <c r="E3243" s="2">
        <v>0</v>
      </c>
      <c r="F3243" s="2">
        <v>2.1</v>
      </c>
      <c r="G3243" s="2">
        <v>0</v>
      </c>
      <c r="H3243" s="2">
        <v>1</v>
      </c>
      <c r="I3243" s="2">
        <v>2</v>
      </c>
      <c r="J3243" s="2">
        <v>1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1</v>
      </c>
      <c r="AB3243" s="1">
        <v>0</v>
      </c>
      <c r="AC3243" s="1">
        <v>0</v>
      </c>
      <c r="AD3243" s="1">
        <v>0</v>
      </c>
      <c r="AE3243" s="1">
        <v>1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</v>
      </c>
      <c r="AM3243" s="1">
        <v>0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1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0</v>
      </c>
      <c r="BE3243" s="1">
        <v>0</v>
      </c>
      <c r="BF3243" s="1">
        <v>0</v>
      </c>
      <c r="BG3243" s="1">
        <v>0</v>
      </c>
      <c r="BH3243" s="1">
        <v>0</v>
      </c>
      <c r="BI3243" s="1">
        <v>0</v>
      </c>
      <c r="BJ3243" s="1">
        <v>1</v>
      </c>
      <c r="BK3243" s="1">
        <v>0</v>
      </c>
      <c r="BL3243" s="2">
        <v>96.032584624999998</v>
      </c>
      <c r="BM3243" s="2">
        <v>500</v>
      </c>
      <c r="BN3243" s="2">
        <v>37.757575757600002</v>
      </c>
      <c r="BO3243" s="2">
        <v>61.4</v>
      </c>
      <c r="BP3243" s="2">
        <v>15.7</v>
      </c>
      <c r="BQ3243" s="2">
        <v>25</v>
      </c>
      <c r="BR3243" s="2">
        <v>2</v>
      </c>
      <c r="BS3243" s="2">
        <v>1.5</v>
      </c>
      <c r="BT3243" s="2">
        <v>0.375</v>
      </c>
      <c r="BU3243" s="2">
        <v>60306</v>
      </c>
      <c r="BV3243" s="2">
        <v>0</v>
      </c>
      <c r="BW3243" s="2">
        <v>0.41421200000000002</v>
      </c>
      <c r="BX3243" s="2">
        <v>0</v>
      </c>
      <c r="BY3243" s="2">
        <v>1</v>
      </c>
      <c r="BZ3243" s="2">
        <v>0.85714285714299998</v>
      </c>
      <c r="CA3243" s="2">
        <v>0.319415666667</v>
      </c>
      <c r="CB3243" s="2">
        <v>0.64285714285700002</v>
      </c>
      <c r="CC3243" s="2">
        <v>96.620751448799993</v>
      </c>
      <c r="CD3243" s="2">
        <v>79.661550031900006</v>
      </c>
      <c r="CE3243" s="2">
        <v>872</v>
      </c>
      <c r="CF3243" s="2">
        <v>121</v>
      </c>
      <c r="CG3243" s="2">
        <v>7038.8582271499999</v>
      </c>
      <c r="CH3243" s="2">
        <v>170.10451102299999</v>
      </c>
      <c r="CI3243" s="2">
        <v>8253.0691299800001</v>
      </c>
      <c r="CJ3243" s="2">
        <v>8.4498660104399992</v>
      </c>
      <c r="CK3243" s="2">
        <v>208.052152879</v>
      </c>
      <c r="CL3243" s="2">
        <v>0.85287765270000004</v>
      </c>
      <c r="CM3243" s="1">
        <v>4</v>
      </c>
    </row>
    <row r="3244" spans="1:91" x14ac:dyDescent="0.5">
      <c r="A3244" s="1">
        <v>3243</v>
      </c>
      <c r="B3244" s="2">
        <v>1172861094</v>
      </c>
      <c r="C3244" s="2">
        <v>0</v>
      </c>
      <c r="D3244" s="2">
        <v>1</v>
      </c>
      <c r="E3244" s="2">
        <v>0</v>
      </c>
      <c r="F3244" s="2">
        <v>2.5</v>
      </c>
      <c r="G3244" s="2">
        <v>0</v>
      </c>
      <c r="H3244" s="2">
        <v>0</v>
      </c>
      <c r="I3244" s="2">
        <v>2</v>
      </c>
      <c r="J3244" s="2">
        <v>1</v>
      </c>
      <c r="K3244" s="1">
        <v>0</v>
      </c>
      <c r="L3244" s="1">
        <v>1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1</v>
      </c>
      <c r="S3244" s="1">
        <v>0</v>
      </c>
      <c r="T3244" s="1">
        <v>1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1</v>
      </c>
      <c r="AF3244" s="1">
        <v>0</v>
      </c>
      <c r="AG3244" s="1">
        <v>0</v>
      </c>
      <c r="AH3244" s="1">
        <v>1</v>
      </c>
      <c r="AI3244" s="1">
        <v>0</v>
      </c>
      <c r="AJ3244" s="1">
        <v>1</v>
      </c>
      <c r="AK3244" s="1">
        <v>0</v>
      </c>
      <c r="AL3244" s="1">
        <v>0</v>
      </c>
      <c r="AM3244" s="1">
        <v>0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1</v>
      </c>
      <c r="AV3244" s="1">
        <v>1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1</v>
      </c>
      <c r="BC3244" s="1">
        <v>0</v>
      </c>
      <c r="BD3244" s="1">
        <v>1</v>
      </c>
      <c r="BE3244" s="1">
        <v>0</v>
      </c>
      <c r="BF3244" s="1">
        <v>0</v>
      </c>
      <c r="BG3244" s="1">
        <v>0</v>
      </c>
      <c r="BH3244" s="1">
        <v>0</v>
      </c>
      <c r="BI3244" s="1">
        <v>0</v>
      </c>
      <c r="BJ3244" s="1">
        <v>0</v>
      </c>
      <c r="BK3244" s="1">
        <v>1</v>
      </c>
      <c r="BL3244" s="2">
        <v>96.032584624999998</v>
      </c>
      <c r="BM3244" s="2">
        <v>500</v>
      </c>
      <c r="BN3244" s="2">
        <v>37.757575757600002</v>
      </c>
      <c r="BO3244" s="2">
        <v>61.4</v>
      </c>
      <c r="BP3244" s="2">
        <v>15.7</v>
      </c>
      <c r="BQ3244" s="2">
        <v>25</v>
      </c>
      <c r="BR3244" s="2">
        <v>2</v>
      </c>
      <c r="BS3244" s="2">
        <v>1.5</v>
      </c>
      <c r="BT3244" s="2">
        <v>0.375</v>
      </c>
      <c r="BU3244" s="2">
        <v>60306</v>
      </c>
      <c r="BV3244" s="2">
        <v>0</v>
      </c>
      <c r="BW3244" s="2">
        <v>0.41421200000000002</v>
      </c>
      <c r="BX3244" s="2">
        <v>0</v>
      </c>
      <c r="BY3244" s="2">
        <v>1</v>
      </c>
      <c r="BZ3244" s="2">
        <v>0.85714285714299998</v>
      </c>
      <c r="CA3244" s="2">
        <v>0.319415666667</v>
      </c>
      <c r="CB3244" s="2">
        <v>0.64285714285700002</v>
      </c>
      <c r="CC3244" s="2">
        <v>96.620751448799993</v>
      </c>
      <c r="CD3244" s="2">
        <v>79.661550031900006</v>
      </c>
      <c r="CE3244" s="2">
        <v>872</v>
      </c>
      <c r="CF3244" s="2">
        <v>121</v>
      </c>
      <c r="CG3244" s="2">
        <v>7038.8582271499999</v>
      </c>
      <c r="CH3244" s="2">
        <v>170.10451102299999</v>
      </c>
      <c r="CI3244" s="2">
        <v>8253.0691299800001</v>
      </c>
      <c r="CJ3244" s="2">
        <v>8.4498660104399992</v>
      </c>
      <c r="CK3244" s="2">
        <v>208.052152879</v>
      </c>
      <c r="CL3244" s="2">
        <v>0.85287765270000004</v>
      </c>
      <c r="CM3244" s="1">
        <v>4</v>
      </c>
    </row>
    <row r="3245" spans="1:91" x14ac:dyDescent="0.5">
      <c r="A3245" s="1">
        <v>3244</v>
      </c>
      <c r="B3245" s="2">
        <v>1174880614</v>
      </c>
      <c r="C3245" s="2">
        <v>0</v>
      </c>
      <c r="D3245" s="2">
        <v>1</v>
      </c>
      <c r="E3245" s="2">
        <v>0</v>
      </c>
      <c r="F3245" s="2">
        <v>2.2999999999999998</v>
      </c>
      <c r="G3245" s="2">
        <v>0</v>
      </c>
      <c r="H3245" s="2">
        <v>0</v>
      </c>
      <c r="I3245" s="2">
        <v>3</v>
      </c>
      <c r="J3245" s="2">
        <v>2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1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1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1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0</v>
      </c>
      <c r="BE3245" s="1">
        <v>0</v>
      </c>
      <c r="BF3245" s="1">
        <v>1</v>
      </c>
      <c r="BG3245" s="1">
        <v>0</v>
      </c>
      <c r="BH3245" s="1">
        <v>0</v>
      </c>
      <c r="BI3245" s="1">
        <v>0</v>
      </c>
      <c r="BJ3245" s="1">
        <v>0</v>
      </c>
      <c r="BK3245" s="1">
        <v>0</v>
      </c>
      <c r="BL3245" s="2">
        <v>96.032584624999998</v>
      </c>
      <c r="BM3245" s="2">
        <v>500</v>
      </c>
      <c r="BN3245" s="2">
        <v>37.757575757600002</v>
      </c>
      <c r="BO3245" s="2">
        <v>61.4</v>
      </c>
      <c r="BP3245" s="2">
        <v>15.7</v>
      </c>
      <c r="BQ3245" s="2">
        <v>25</v>
      </c>
      <c r="BR3245" s="2">
        <v>2</v>
      </c>
      <c r="BS3245" s="2">
        <v>1.5</v>
      </c>
      <c r="BT3245" s="2">
        <v>0.375</v>
      </c>
      <c r="BU3245" s="2">
        <v>60306</v>
      </c>
      <c r="BV3245" s="2">
        <v>0</v>
      </c>
      <c r="BW3245" s="2">
        <v>0.41421200000000002</v>
      </c>
      <c r="BX3245" s="2">
        <v>0</v>
      </c>
      <c r="BY3245" s="2">
        <v>1</v>
      </c>
      <c r="BZ3245" s="2">
        <v>0.85714285714299998</v>
      </c>
      <c r="CA3245" s="2">
        <v>0.319415666667</v>
      </c>
      <c r="CB3245" s="2">
        <v>0.64285714285700002</v>
      </c>
      <c r="CC3245" s="2">
        <v>96.620751448799993</v>
      </c>
      <c r="CD3245" s="2">
        <v>79.661550031900006</v>
      </c>
      <c r="CE3245" s="2">
        <v>872</v>
      </c>
      <c r="CF3245" s="2">
        <v>121</v>
      </c>
      <c r="CG3245" s="2">
        <v>7036.3496587899999</v>
      </c>
      <c r="CH3245" s="2">
        <v>172.91413543799999</v>
      </c>
      <c r="CI3245" s="2">
        <v>8250.2595055700003</v>
      </c>
      <c r="CJ3245" s="2">
        <v>8.4456458758099995</v>
      </c>
      <c r="CK3245" s="2">
        <v>205.24252846499999</v>
      </c>
      <c r="CL3245" s="2">
        <v>0.85286404070599997</v>
      </c>
      <c r="CM3245" s="1">
        <v>4</v>
      </c>
    </row>
    <row r="3246" spans="1:91" x14ac:dyDescent="0.5">
      <c r="A3246" s="1">
        <v>3245</v>
      </c>
      <c r="B3246" s="2">
        <v>1172742297</v>
      </c>
      <c r="C3246" s="2">
        <v>0</v>
      </c>
      <c r="D3246" s="2">
        <v>1</v>
      </c>
      <c r="E3246" s="2">
        <v>1</v>
      </c>
      <c r="F3246" s="2">
        <v>1.8</v>
      </c>
      <c r="G3246" s="2">
        <v>0</v>
      </c>
      <c r="H3246" s="2">
        <v>1</v>
      </c>
      <c r="I3246" s="2">
        <v>3</v>
      </c>
      <c r="J3246" s="2">
        <v>2</v>
      </c>
      <c r="K3246" s="1">
        <v>0</v>
      </c>
      <c r="L3246" s="1">
        <v>0</v>
      </c>
      <c r="M3246" s="1">
        <v>0</v>
      </c>
      <c r="N3246" s="1">
        <v>1</v>
      </c>
      <c r="O3246" s="1">
        <v>0</v>
      </c>
      <c r="P3246" s="1">
        <v>0</v>
      </c>
      <c r="Q3246" s="1">
        <v>0</v>
      </c>
      <c r="R3246" s="1">
        <v>1</v>
      </c>
      <c r="S3246" s="1">
        <v>0</v>
      </c>
      <c r="T3246" s="1">
        <v>1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1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0</v>
      </c>
      <c r="BG3246" s="1">
        <v>0</v>
      </c>
      <c r="BH3246" s="1">
        <v>0</v>
      </c>
      <c r="BI3246" s="1">
        <v>0</v>
      </c>
      <c r="BJ3246" s="1">
        <v>0</v>
      </c>
      <c r="BK3246" s="1">
        <v>0</v>
      </c>
      <c r="BL3246" s="2">
        <v>30.5850706021</v>
      </c>
      <c r="BM3246" s="2">
        <v>530</v>
      </c>
      <c r="BN3246" s="2">
        <v>36.629629629599997</v>
      </c>
      <c r="BO3246" s="2">
        <v>67.400000000000006</v>
      </c>
      <c r="BP3246" s="2">
        <v>13.8</v>
      </c>
      <c r="BQ3246" s="2">
        <v>26.1682242991</v>
      </c>
      <c r="BR3246" s="2">
        <v>5.6603773584899999</v>
      </c>
      <c r="BS3246" s="2">
        <v>1.3</v>
      </c>
      <c r="BT3246" s="2">
        <v>0.37647058823500001</v>
      </c>
      <c r="BU3246" s="2">
        <v>39811</v>
      </c>
      <c r="BV3246" s="2">
        <v>0.47541800000000001</v>
      </c>
      <c r="BW3246" s="2">
        <v>0.32784200000000002</v>
      </c>
      <c r="BX3246" s="2">
        <v>0.615384615385</v>
      </c>
      <c r="BY3246" s="2">
        <v>0.96728971962599997</v>
      </c>
      <c r="BZ3246" s="2">
        <v>0.98067632850200004</v>
      </c>
      <c r="CA3246" s="2">
        <v>0.35803811111099998</v>
      </c>
      <c r="CB3246" s="2">
        <v>0.58823529411800002</v>
      </c>
      <c r="CC3246" s="2">
        <v>95.732225364200005</v>
      </c>
      <c r="CD3246" s="2">
        <v>82.1059017977</v>
      </c>
      <c r="CE3246" s="2">
        <v>872</v>
      </c>
      <c r="CF3246" s="2">
        <v>121</v>
      </c>
      <c r="CG3246" s="2">
        <v>7299.0322607899998</v>
      </c>
      <c r="CH3246" s="2">
        <v>161.386204091</v>
      </c>
      <c r="CI3246" s="2">
        <v>8786.1122621499999</v>
      </c>
      <c r="CJ3246" s="2">
        <v>9.1213981285399992</v>
      </c>
      <c r="CK3246" s="2">
        <v>93.119642166600002</v>
      </c>
      <c r="CL3246" s="2">
        <v>0.83074652849999997</v>
      </c>
      <c r="CM3246" s="1">
        <v>4</v>
      </c>
    </row>
    <row r="3247" spans="1:91" x14ac:dyDescent="0.5">
      <c r="A3247" s="1">
        <v>3246</v>
      </c>
      <c r="B3247" s="2">
        <v>1171929218</v>
      </c>
      <c r="C3247" s="2">
        <v>0</v>
      </c>
      <c r="D3247" s="2">
        <v>1</v>
      </c>
      <c r="E3247" s="2">
        <v>0</v>
      </c>
      <c r="F3247" s="2">
        <v>2</v>
      </c>
      <c r="G3247" s="2">
        <v>0</v>
      </c>
      <c r="H3247" s="2">
        <v>1</v>
      </c>
      <c r="I3247" s="2">
        <v>3</v>
      </c>
      <c r="J3247" s="2">
        <v>3</v>
      </c>
      <c r="K3247" s="1">
        <v>0</v>
      </c>
      <c r="L3247" s="1">
        <v>0</v>
      </c>
      <c r="M3247" s="1">
        <v>0</v>
      </c>
      <c r="N3247" s="1">
        <v>1</v>
      </c>
      <c r="O3247" s="1">
        <v>0</v>
      </c>
      <c r="P3247" s="1">
        <v>0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1</v>
      </c>
      <c r="AQ3247" s="1">
        <v>0</v>
      </c>
      <c r="AR3247" s="1">
        <v>0</v>
      </c>
      <c r="AS3247" s="1">
        <v>0</v>
      </c>
      <c r="AT3247" s="1">
        <v>1</v>
      </c>
      <c r="AU3247" s="1">
        <v>0</v>
      </c>
      <c r="AV3247" s="1">
        <v>0</v>
      </c>
      <c r="AW3247" s="1">
        <v>1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0</v>
      </c>
      <c r="BE3247" s="1">
        <v>0</v>
      </c>
      <c r="BF3247" s="1">
        <v>1</v>
      </c>
      <c r="BG3247" s="1">
        <v>0</v>
      </c>
      <c r="BH3247" s="1">
        <v>0</v>
      </c>
      <c r="BI3247" s="1">
        <v>1</v>
      </c>
      <c r="BJ3247" s="1">
        <v>0</v>
      </c>
      <c r="BK3247" s="1">
        <v>0</v>
      </c>
      <c r="BL3247" s="2">
        <v>30.5850706021</v>
      </c>
      <c r="BM3247" s="2">
        <v>530</v>
      </c>
      <c r="BN3247" s="2">
        <v>36.629629629599997</v>
      </c>
      <c r="BO3247" s="2">
        <v>67.400000000000006</v>
      </c>
      <c r="BP3247" s="2">
        <v>13.8</v>
      </c>
      <c r="BQ3247" s="2">
        <v>26.1682242991</v>
      </c>
      <c r="BR3247" s="2">
        <v>5.6603773584899999</v>
      </c>
      <c r="BS3247" s="2">
        <v>1.3</v>
      </c>
      <c r="BT3247" s="2">
        <v>0.37647058823500001</v>
      </c>
      <c r="BU3247" s="2">
        <v>39811</v>
      </c>
      <c r="BV3247" s="2">
        <v>0.47541800000000001</v>
      </c>
      <c r="BW3247" s="2">
        <v>0.32784200000000002</v>
      </c>
      <c r="BX3247" s="2">
        <v>0.615384615385</v>
      </c>
      <c r="BY3247" s="2">
        <v>0.96728971962599997</v>
      </c>
      <c r="BZ3247" s="2">
        <v>0.98067632850200004</v>
      </c>
      <c r="CA3247" s="2">
        <v>0.35803811111099998</v>
      </c>
      <c r="CB3247" s="2">
        <v>0.58823529411800002</v>
      </c>
      <c r="CC3247" s="2">
        <v>95.732225364200005</v>
      </c>
      <c r="CD3247" s="2">
        <v>82.1059017977</v>
      </c>
      <c r="CE3247" s="2">
        <v>872</v>
      </c>
      <c r="CF3247" s="2">
        <v>121</v>
      </c>
      <c r="CG3247" s="2">
        <v>7299.2683959200003</v>
      </c>
      <c r="CH3247" s="2">
        <v>161.65927927800001</v>
      </c>
      <c r="CI3247" s="2">
        <v>8785.83918696</v>
      </c>
      <c r="CJ3247" s="2">
        <v>9.1209891005599992</v>
      </c>
      <c r="CK3247" s="2">
        <v>93.392717353899997</v>
      </c>
      <c r="CL3247" s="2">
        <v>0.83079922595800004</v>
      </c>
      <c r="CM3247" s="1">
        <v>4</v>
      </c>
    </row>
    <row r="3248" spans="1:91" x14ac:dyDescent="0.5">
      <c r="A3248" s="1">
        <v>3247</v>
      </c>
      <c r="B3248" s="2">
        <v>1191399059</v>
      </c>
      <c r="C3248" s="2">
        <v>0</v>
      </c>
      <c r="D3248" s="2">
        <v>1</v>
      </c>
      <c r="E3248" s="2">
        <v>0</v>
      </c>
      <c r="F3248" s="2">
        <v>2.2999999999999998</v>
      </c>
      <c r="G3248" s="2">
        <v>0</v>
      </c>
      <c r="H3248" s="2">
        <v>0</v>
      </c>
      <c r="I3248" s="2">
        <v>2</v>
      </c>
      <c r="J3248" s="2">
        <v>1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1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1</v>
      </c>
      <c r="AA3248" s="1">
        <v>0</v>
      </c>
      <c r="AB3248" s="1">
        <v>0</v>
      </c>
      <c r="AC3248" s="1">
        <v>0</v>
      </c>
      <c r="AD3248" s="1">
        <v>1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1</v>
      </c>
      <c r="AN3248" s="1">
        <v>0</v>
      </c>
      <c r="AO3248" s="1">
        <v>1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1</v>
      </c>
      <c r="AV3248" s="1">
        <v>0</v>
      </c>
      <c r="AW3248" s="1">
        <v>1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0</v>
      </c>
      <c r="BE3248" s="1">
        <v>1</v>
      </c>
      <c r="BF3248" s="1">
        <v>0</v>
      </c>
      <c r="BG3248" s="1">
        <v>0</v>
      </c>
      <c r="BH3248" s="1">
        <v>0</v>
      </c>
      <c r="BI3248" s="1">
        <v>0</v>
      </c>
      <c r="BJ3248" s="1">
        <v>0</v>
      </c>
      <c r="BK3248" s="1">
        <v>1</v>
      </c>
      <c r="BL3248" s="2">
        <v>25.808477481800001</v>
      </c>
      <c r="BM3248" s="2">
        <v>505</v>
      </c>
      <c r="BN3248" s="2">
        <v>34.979797979799997</v>
      </c>
      <c r="BO3248" s="2">
        <v>59.3</v>
      </c>
      <c r="BP3248" s="2">
        <v>8.3000000000000007</v>
      </c>
      <c r="BQ3248" s="2">
        <v>30.6930693069</v>
      </c>
      <c r="BR3248" s="2">
        <v>13.8613861386</v>
      </c>
      <c r="BS3248" s="2">
        <v>1.3</v>
      </c>
      <c r="BT3248" s="2">
        <v>0.392405063291</v>
      </c>
      <c r="BU3248" s="2">
        <v>46581</v>
      </c>
      <c r="BV3248" s="2">
        <v>0.627444</v>
      </c>
      <c r="BW3248" s="2">
        <v>0.40862599999999999</v>
      </c>
      <c r="BX3248" s="2">
        <v>0.66666666666700003</v>
      </c>
      <c r="BY3248" s="2">
        <v>0.89221556886200004</v>
      </c>
      <c r="BZ3248" s="2">
        <v>0.55704697986600005</v>
      </c>
      <c r="CA3248" s="2">
        <v>0.482459363636</v>
      </c>
      <c r="CB3248" s="2">
        <v>0.76767676767699999</v>
      </c>
      <c r="CC3248" s="2">
        <v>90.045625359900001</v>
      </c>
      <c r="CD3248" s="2">
        <v>68.876435682700006</v>
      </c>
      <c r="CE3248" s="2">
        <v>872</v>
      </c>
      <c r="CF3248" s="2">
        <v>121</v>
      </c>
      <c r="CG3248" s="2">
        <v>6417.9078459299999</v>
      </c>
      <c r="CH3248" s="2">
        <v>436.525252104</v>
      </c>
      <c r="CI3248" s="2">
        <v>8461.7178461500007</v>
      </c>
      <c r="CJ3248" s="2">
        <v>8.7255545966299994</v>
      </c>
      <c r="CK3248" s="2">
        <v>319.36213847400001</v>
      </c>
      <c r="CL3248" s="2">
        <v>0.75846393871999995</v>
      </c>
      <c r="CM3248" s="1">
        <v>3</v>
      </c>
    </row>
    <row r="3249" spans="1:91" x14ac:dyDescent="0.5">
      <c r="A3249" s="1">
        <v>3248</v>
      </c>
      <c r="B3249" s="2">
        <v>1195226238</v>
      </c>
      <c r="C3249" s="2">
        <v>0</v>
      </c>
      <c r="D3249" s="2">
        <v>1</v>
      </c>
      <c r="E3249" s="2">
        <v>1</v>
      </c>
      <c r="F3249" s="2">
        <v>3.3</v>
      </c>
      <c r="G3249" s="2">
        <v>1</v>
      </c>
      <c r="H3249" s="2">
        <v>0</v>
      </c>
      <c r="I3249" s="2">
        <v>2</v>
      </c>
      <c r="J3249" s="2">
        <v>1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1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0</v>
      </c>
      <c r="AC3249" s="1">
        <v>0</v>
      </c>
      <c r="AD3249" s="1">
        <v>1</v>
      </c>
      <c r="AE3249" s="1">
        <v>0</v>
      </c>
      <c r="AF3249" s="1">
        <v>0</v>
      </c>
      <c r="AG3249" s="1">
        <v>1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1</v>
      </c>
      <c r="AU3249" s="1">
        <v>0</v>
      </c>
      <c r="AV3249" s="1">
        <v>1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0</v>
      </c>
      <c r="BG3249" s="1">
        <v>0</v>
      </c>
      <c r="BH3249" s="1">
        <v>0</v>
      </c>
      <c r="BI3249" s="1">
        <v>0</v>
      </c>
      <c r="BJ3249" s="1">
        <v>1</v>
      </c>
      <c r="BK3249" s="1">
        <v>0</v>
      </c>
      <c r="BL3249" s="2">
        <v>48.187821569599997</v>
      </c>
      <c r="BM3249" s="2">
        <v>435</v>
      </c>
      <c r="BN3249" s="2">
        <v>36.7752808989</v>
      </c>
      <c r="BO3249" s="2">
        <v>54.8</v>
      </c>
      <c r="BP3249" s="2">
        <v>12.5</v>
      </c>
      <c r="BQ3249" s="2">
        <v>24.418604651199999</v>
      </c>
      <c r="BR3249" s="2">
        <v>3.4883720930200002</v>
      </c>
      <c r="BS3249" s="2">
        <v>1.3</v>
      </c>
      <c r="BT3249" s="2">
        <v>0.28169014084499999</v>
      </c>
      <c r="BU3249" s="2">
        <v>31275</v>
      </c>
      <c r="BV3249" s="2">
        <v>0.76675400000000005</v>
      </c>
      <c r="BW3249" s="2">
        <v>0.39412700000000001</v>
      </c>
      <c r="BX3249" s="2">
        <v>0.72727272727299996</v>
      </c>
      <c r="BY3249" s="2">
        <v>0.93548387096800001</v>
      </c>
      <c r="BZ3249" s="2">
        <v>0.71034482758600004</v>
      </c>
      <c r="CA3249" s="2">
        <v>0.44927533333300002</v>
      </c>
      <c r="CB3249" s="2">
        <v>0.72</v>
      </c>
      <c r="CC3249" s="2">
        <v>94.145428233000004</v>
      </c>
      <c r="CD3249" s="2">
        <v>66.344056963699998</v>
      </c>
      <c r="CE3249" s="2">
        <v>872</v>
      </c>
      <c r="CF3249" s="2">
        <v>121</v>
      </c>
      <c r="CG3249" s="2">
        <v>6337.5125362600002</v>
      </c>
      <c r="CH3249" s="2">
        <v>128.18751667999999</v>
      </c>
      <c r="CI3249" s="2">
        <v>8170.6175491399999</v>
      </c>
      <c r="CJ3249" s="2">
        <v>8.2620458579499996</v>
      </c>
      <c r="CK3249" s="2">
        <v>89.118875930100003</v>
      </c>
      <c r="CL3249" s="2">
        <v>0.77564669967099997</v>
      </c>
      <c r="CM3249" s="1">
        <v>3</v>
      </c>
    </row>
    <row r="3250" spans="1:91" x14ac:dyDescent="0.5">
      <c r="A3250" s="1">
        <v>3249</v>
      </c>
      <c r="B3250" s="2">
        <v>1191319569</v>
      </c>
      <c r="C3250" s="2">
        <v>0</v>
      </c>
      <c r="D3250" s="2">
        <v>1</v>
      </c>
      <c r="E3250" s="2">
        <v>1</v>
      </c>
      <c r="F3250" s="2">
        <v>2.5</v>
      </c>
      <c r="G3250" s="2">
        <v>1</v>
      </c>
      <c r="H3250" s="2">
        <v>1</v>
      </c>
      <c r="I3250" s="2">
        <v>2</v>
      </c>
      <c r="J3250" s="2">
        <v>1</v>
      </c>
      <c r="K3250" s="1">
        <v>0</v>
      </c>
      <c r="L3250" s="1">
        <v>0</v>
      </c>
      <c r="M3250" s="1">
        <v>1</v>
      </c>
      <c r="N3250" s="1">
        <v>0</v>
      </c>
      <c r="O3250" s="1">
        <v>0</v>
      </c>
      <c r="P3250" s="1">
        <v>0</v>
      </c>
      <c r="Q3250" s="1">
        <v>0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1</v>
      </c>
      <c r="AA3250" s="1">
        <v>0</v>
      </c>
      <c r="AB3250" s="1">
        <v>0</v>
      </c>
      <c r="AC3250" s="1">
        <v>0</v>
      </c>
      <c r="AD3250" s="1">
        <v>1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1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1</v>
      </c>
      <c r="AZ3250" s="1">
        <v>0</v>
      </c>
      <c r="BA3250" s="1">
        <v>0</v>
      </c>
      <c r="BB3250" s="1">
        <v>0</v>
      </c>
      <c r="BC3250" s="1">
        <v>1</v>
      </c>
      <c r="BD3250" s="1">
        <v>0</v>
      </c>
      <c r="BE3250" s="1">
        <v>1</v>
      </c>
      <c r="BF3250" s="1">
        <v>0</v>
      </c>
      <c r="BG3250" s="1">
        <v>0</v>
      </c>
      <c r="BH3250" s="1">
        <v>0</v>
      </c>
      <c r="BI3250" s="1">
        <v>0</v>
      </c>
      <c r="BJ3250" s="1">
        <v>0</v>
      </c>
      <c r="BK3250" s="1">
        <v>1</v>
      </c>
      <c r="BL3250" s="2">
        <v>44.975473828299997</v>
      </c>
      <c r="BM3250" s="2">
        <v>425</v>
      </c>
      <c r="BN3250" s="2">
        <v>33.860465116299999</v>
      </c>
      <c r="BO3250" s="2">
        <v>55.6</v>
      </c>
      <c r="BP3250" s="2">
        <v>11.4</v>
      </c>
      <c r="BQ3250" s="2">
        <v>36.470588235299999</v>
      </c>
      <c r="BR3250" s="2">
        <v>9.4117647058799996</v>
      </c>
      <c r="BS3250" s="2">
        <v>1.4</v>
      </c>
      <c r="BT3250" s="2">
        <v>0.27272727272699998</v>
      </c>
      <c r="BU3250" s="2">
        <v>31884</v>
      </c>
      <c r="BV3250" s="2">
        <v>0.56311900000000004</v>
      </c>
      <c r="BW3250" s="2">
        <v>0.30640099999999998</v>
      </c>
      <c r="BX3250" s="2">
        <v>1</v>
      </c>
      <c r="BY3250" s="2">
        <v>0.94838709677400002</v>
      </c>
      <c r="BZ3250" s="2">
        <v>0.75510204081599996</v>
      </c>
      <c r="CA3250" s="2">
        <v>0.3933623</v>
      </c>
      <c r="CB3250" s="2">
        <v>0.8</v>
      </c>
      <c r="CC3250" s="2">
        <v>94.711093577300005</v>
      </c>
      <c r="CD3250" s="2">
        <v>66.730917313700004</v>
      </c>
      <c r="CE3250" s="2">
        <v>872</v>
      </c>
      <c r="CF3250" s="2">
        <v>121</v>
      </c>
      <c r="CG3250" s="2">
        <v>6352.23048406</v>
      </c>
      <c r="CH3250" s="2">
        <v>161.199102211</v>
      </c>
      <c r="CI3250" s="2">
        <v>7826.7302209700001</v>
      </c>
      <c r="CJ3250" s="2">
        <v>8.1543194623499993</v>
      </c>
      <c r="CK3250" s="2">
        <v>114.973951868</v>
      </c>
      <c r="CL3250" s="2">
        <v>0.81160718521200004</v>
      </c>
      <c r="CM3250" s="1">
        <v>3</v>
      </c>
    </row>
    <row r="3251" spans="1:91" x14ac:dyDescent="0.5">
      <c r="A3251" s="1">
        <v>3250</v>
      </c>
      <c r="B3251" s="2">
        <v>1174642850</v>
      </c>
      <c r="C3251" s="2">
        <v>0</v>
      </c>
      <c r="D3251" s="2">
        <v>1</v>
      </c>
      <c r="E3251" s="2">
        <v>0</v>
      </c>
      <c r="F3251" s="2">
        <v>1.8</v>
      </c>
      <c r="G3251" s="2">
        <v>0</v>
      </c>
      <c r="H3251" s="2">
        <v>0</v>
      </c>
      <c r="I3251" s="2">
        <v>2</v>
      </c>
      <c r="J3251" s="2">
        <v>2</v>
      </c>
      <c r="K3251" s="1">
        <v>0</v>
      </c>
      <c r="L3251" s="1">
        <v>0</v>
      </c>
      <c r="M3251" s="1">
        <v>1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0</v>
      </c>
      <c r="T3251" s="1">
        <v>1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1</v>
      </c>
      <c r="AA3251" s="1">
        <v>0</v>
      </c>
      <c r="AB3251" s="1">
        <v>0</v>
      </c>
      <c r="AC3251" s="1">
        <v>0</v>
      </c>
      <c r="AD3251" s="1">
        <v>0</v>
      </c>
      <c r="AE3251" s="1">
        <v>1</v>
      </c>
      <c r="AF3251" s="1">
        <v>0</v>
      </c>
      <c r="AG3251" s="1">
        <v>0</v>
      </c>
      <c r="AH3251" s="1">
        <v>0</v>
      </c>
      <c r="AI3251" s="1">
        <v>1</v>
      </c>
      <c r="AJ3251" s="1">
        <v>0</v>
      </c>
      <c r="AK3251" s="1">
        <v>0</v>
      </c>
      <c r="AL3251" s="1">
        <v>1</v>
      </c>
      <c r="AM3251" s="1">
        <v>0</v>
      </c>
      <c r="AN3251" s="1">
        <v>0</v>
      </c>
      <c r="AO3251" s="1">
        <v>1</v>
      </c>
      <c r="AP3251" s="1">
        <v>0</v>
      </c>
      <c r="AQ3251" s="1">
        <v>0</v>
      </c>
      <c r="AR3251" s="1">
        <v>0</v>
      </c>
      <c r="AS3251" s="1">
        <v>1</v>
      </c>
      <c r="AT3251" s="1">
        <v>0</v>
      </c>
      <c r="AU3251" s="1">
        <v>0</v>
      </c>
      <c r="AV3251" s="1">
        <v>0</v>
      </c>
      <c r="AW3251" s="1">
        <v>1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0</v>
      </c>
      <c r="BE3251" s="1">
        <v>1</v>
      </c>
      <c r="BF3251" s="1">
        <v>0</v>
      </c>
      <c r="BG3251" s="1">
        <v>0</v>
      </c>
      <c r="BH3251" s="1">
        <v>0</v>
      </c>
      <c r="BI3251" s="1">
        <v>0</v>
      </c>
      <c r="BJ3251" s="1">
        <v>1</v>
      </c>
      <c r="BK3251" s="1">
        <v>0</v>
      </c>
      <c r="BL3251" s="2">
        <v>52.305435500199998</v>
      </c>
      <c r="BM3251" s="2">
        <v>400</v>
      </c>
      <c r="BN3251" s="2">
        <v>34.25</v>
      </c>
      <c r="BO3251" s="2">
        <v>61.7</v>
      </c>
      <c r="BP3251" s="2">
        <v>18.899999999999999</v>
      </c>
      <c r="BQ3251" s="2">
        <v>41.25</v>
      </c>
      <c r="BR3251" s="2">
        <v>12.5</v>
      </c>
      <c r="BS3251" s="2">
        <v>1.4</v>
      </c>
      <c r="BT3251" s="2">
        <v>0.36507936507900002</v>
      </c>
      <c r="BU3251" s="2">
        <v>37710</v>
      </c>
      <c r="BV3251" s="2">
        <v>0.575071</v>
      </c>
      <c r="BW3251" s="2">
        <v>0.418489</v>
      </c>
      <c r="BX3251" s="2">
        <v>0</v>
      </c>
      <c r="BY3251" s="2">
        <v>0.91176470588199998</v>
      </c>
      <c r="BZ3251" s="2">
        <v>0.67741935483899995</v>
      </c>
      <c r="CA3251" s="2">
        <v>0.52280485714299996</v>
      </c>
      <c r="CB3251" s="2">
        <v>0.71428571428599996</v>
      </c>
      <c r="CC3251" s="2">
        <v>92.800134028800002</v>
      </c>
      <c r="CD3251" s="2">
        <v>69.083523904100005</v>
      </c>
      <c r="CE3251" s="2">
        <v>872</v>
      </c>
      <c r="CF3251" s="2">
        <v>121</v>
      </c>
      <c r="CG3251" s="2">
        <v>6576.1846369900004</v>
      </c>
      <c r="CH3251" s="2">
        <v>188.479853658</v>
      </c>
      <c r="CI3251" s="2">
        <v>8387.6209170999991</v>
      </c>
      <c r="CJ3251" s="2">
        <v>8.4989334713400009</v>
      </c>
      <c r="CK3251" s="2">
        <v>52.607569609099997</v>
      </c>
      <c r="CL3251" s="2">
        <v>0.78403455544699996</v>
      </c>
      <c r="CM3251" s="1">
        <v>3</v>
      </c>
    </row>
    <row r="3252" spans="1:91" x14ac:dyDescent="0.5">
      <c r="A3252" s="1">
        <v>3251</v>
      </c>
      <c r="B3252" s="2">
        <v>1173949051</v>
      </c>
      <c r="C3252" s="2">
        <v>0</v>
      </c>
      <c r="D3252" s="2">
        <v>1</v>
      </c>
      <c r="E3252" s="2">
        <v>1</v>
      </c>
      <c r="F3252" s="2">
        <v>1.8</v>
      </c>
      <c r="G3252" s="2">
        <v>0</v>
      </c>
      <c r="H3252" s="2">
        <v>0</v>
      </c>
      <c r="I3252" s="2">
        <v>2</v>
      </c>
      <c r="J3252" s="2">
        <v>1</v>
      </c>
      <c r="K3252" s="1">
        <v>0</v>
      </c>
      <c r="L3252" s="1">
        <v>0</v>
      </c>
      <c r="M3252" s="1">
        <v>0</v>
      </c>
      <c r="N3252" s="1">
        <v>1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1</v>
      </c>
      <c r="AD3252" s="1">
        <v>0</v>
      </c>
      <c r="AE3252" s="1">
        <v>0</v>
      </c>
      <c r="AF3252" s="1">
        <v>0</v>
      </c>
      <c r="AG3252" s="1">
        <v>0</v>
      </c>
      <c r="AH3252" s="1">
        <v>1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1</v>
      </c>
      <c r="AP3252" s="1">
        <v>0</v>
      </c>
      <c r="AQ3252" s="1">
        <v>0</v>
      </c>
      <c r="AR3252" s="1">
        <v>0</v>
      </c>
      <c r="AS3252" s="1">
        <v>1</v>
      </c>
      <c r="AT3252" s="1">
        <v>0</v>
      </c>
      <c r="AU3252" s="1">
        <v>0</v>
      </c>
      <c r="AV3252" s="1">
        <v>0</v>
      </c>
      <c r="AW3252" s="1">
        <v>1</v>
      </c>
      <c r="AX3252" s="1">
        <v>0</v>
      </c>
      <c r="AY3252" s="1">
        <v>0</v>
      </c>
      <c r="AZ3252" s="1">
        <v>1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1</v>
      </c>
      <c r="BG3252" s="1">
        <v>0</v>
      </c>
      <c r="BH3252" s="1">
        <v>0</v>
      </c>
      <c r="BI3252" s="1">
        <v>0</v>
      </c>
      <c r="BJ3252" s="1">
        <v>0</v>
      </c>
      <c r="BK3252" s="1">
        <v>1</v>
      </c>
      <c r="BL3252" s="2">
        <v>83.459790189499998</v>
      </c>
      <c r="BM3252" s="2">
        <v>500</v>
      </c>
      <c r="BN3252" s="2">
        <v>33.927083333299997</v>
      </c>
      <c r="BO3252" s="2">
        <v>45.6</v>
      </c>
      <c r="BP3252" s="2">
        <v>0</v>
      </c>
      <c r="BQ3252" s="2">
        <v>21.782178217799999</v>
      </c>
      <c r="BR3252" s="2">
        <v>1.9801980198</v>
      </c>
      <c r="BS3252" s="2">
        <v>1.3</v>
      </c>
      <c r="BT3252" s="2">
        <v>0.32</v>
      </c>
      <c r="BU3252" s="2">
        <v>42378</v>
      </c>
      <c r="BV3252" s="2">
        <v>0.16326399999999999</v>
      </c>
      <c r="BW3252" s="2">
        <v>0.40222000000000002</v>
      </c>
      <c r="BX3252" s="2">
        <v>1</v>
      </c>
      <c r="BY3252" s="2">
        <v>0.98404255319099998</v>
      </c>
      <c r="BZ3252" s="2">
        <v>0.69729729729699996</v>
      </c>
      <c r="CA3252" s="2">
        <v>0.47735424999999998</v>
      </c>
      <c r="CB3252" s="2">
        <v>0.67567567567599995</v>
      </c>
      <c r="CC3252" s="2">
        <v>94.838215734000002</v>
      </c>
      <c r="CD3252" s="2">
        <v>68.454423442000007</v>
      </c>
      <c r="CE3252" s="2">
        <v>872</v>
      </c>
      <c r="CF3252" s="2">
        <v>121</v>
      </c>
      <c r="CG3252" s="2">
        <v>6494.5050841499997</v>
      </c>
      <c r="CH3252" s="2">
        <v>261.04707638299999</v>
      </c>
      <c r="CI3252" s="2">
        <v>7980.6815176700002</v>
      </c>
      <c r="CJ3252" s="2">
        <v>8.2672285535899999</v>
      </c>
      <c r="CK3252" s="2">
        <v>165.08538996300001</v>
      </c>
      <c r="CL3252" s="2">
        <v>0.81377825562499995</v>
      </c>
      <c r="CM3252" s="1">
        <v>3</v>
      </c>
    </row>
    <row r="3253" spans="1:91" x14ac:dyDescent="0.5">
      <c r="A3253" s="1">
        <v>3252</v>
      </c>
      <c r="B3253" s="2">
        <v>1173097113</v>
      </c>
      <c r="C3253" s="2">
        <v>0</v>
      </c>
      <c r="D3253" s="2">
        <v>1</v>
      </c>
      <c r="E3253" s="2">
        <v>0</v>
      </c>
      <c r="F3253" s="2">
        <v>2</v>
      </c>
      <c r="G3253" s="2">
        <v>1</v>
      </c>
      <c r="H3253" s="2">
        <v>1</v>
      </c>
      <c r="I3253" s="2">
        <v>2</v>
      </c>
      <c r="J3253" s="2">
        <v>2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1</v>
      </c>
      <c r="R3253" s="1">
        <v>0</v>
      </c>
      <c r="S3253" s="1">
        <v>0</v>
      </c>
      <c r="T3253" s="1">
        <v>0</v>
      </c>
      <c r="U3253" s="1">
        <v>1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0</v>
      </c>
      <c r="AB3253" s="1">
        <v>0</v>
      </c>
      <c r="AC3253" s="1">
        <v>0</v>
      </c>
      <c r="AD3253" s="1">
        <v>1</v>
      </c>
      <c r="AE3253" s="1">
        <v>0</v>
      </c>
      <c r="AF3253" s="1">
        <v>0</v>
      </c>
      <c r="AG3253" s="1">
        <v>0</v>
      </c>
      <c r="AH3253" s="1">
        <v>0</v>
      </c>
      <c r="AI3253" s="1">
        <v>1</v>
      </c>
      <c r="AJ3253" s="1">
        <v>0</v>
      </c>
      <c r="AK3253" s="1">
        <v>0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  <c r="AW3253" s="1">
        <v>1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1</v>
      </c>
      <c r="BF3253" s="1">
        <v>0</v>
      </c>
      <c r="BG3253" s="1">
        <v>0</v>
      </c>
      <c r="BH3253" s="1">
        <v>1</v>
      </c>
      <c r="BI3253" s="1">
        <v>0</v>
      </c>
      <c r="BJ3253" s="1">
        <v>0</v>
      </c>
      <c r="BK3253" s="1">
        <v>0</v>
      </c>
      <c r="BL3253" s="2">
        <v>98.190215231300002</v>
      </c>
      <c r="BM3253" s="2">
        <v>555</v>
      </c>
      <c r="BN3253" s="2">
        <v>34.660550458700001</v>
      </c>
      <c r="BO3253" s="2">
        <v>65.5</v>
      </c>
      <c r="BP3253" s="2">
        <v>12.3</v>
      </c>
      <c r="BQ3253" s="2">
        <v>25.4545454545</v>
      </c>
      <c r="BR3253" s="2">
        <v>7.2727272727300001</v>
      </c>
      <c r="BS3253" s="2">
        <v>1.4</v>
      </c>
      <c r="BT3253" s="2">
        <v>0.37078651685399999</v>
      </c>
      <c r="BU3253" s="2">
        <v>42124</v>
      </c>
      <c r="BV3253" s="2">
        <v>0.27493200000000001</v>
      </c>
      <c r="BW3253" s="2">
        <v>0.47889700000000002</v>
      </c>
      <c r="BX3253" s="2">
        <v>1</v>
      </c>
      <c r="BY3253" s="2">
        <v>0.97777777777800001</v>
      </c>
      <c r="BZ3253" s="2">
        <v>0.76136363636399995</v>
      </c>
      <c r="CA3253" s="2">
        <v>0.36332542857099998</v>
      </c>
      <c r="CB3253" s="2">
        <v>0.71428571428599996</v>
      </c>
      <c r="CC3253" s="2">
        <v>96.074813250600002</v>
      </c>
      <c r="CD3253" s="2">
        <v>71.787494152500003</v>
      </c>
      <c r="CE3253" s="2">
        <v>872</v>
      </c>
      <c r="CF3253" s="2">
        <v>121</v>
      </c>
      <c r="CG3253" s="2">
        <v>6666.9799079000004</v>
      </c>
      <c r="CH3253" s="2">
        <v>251.372734686</v>
      </c>
      <c r="CI3253" s="2">
        <v>8141.35967299</v>
      </c>
      <c r="CJ3253" s="2">
        <v>8.5086027529300008</v>
      </c>
      <c r="CK3253" s="2">
        <v>9.1640986253900003</v>
      </c>
      <c r="CL3253" s="2">
        <v>0.81890251452899998</v>
      </c>
      <c r="CM3253" s="1">
        <v>3</v>
      </c>
    </row>
    <row r="3254" spans="1:91" x14ac:dyDescent="0.5">
      <c r="A3254" s="1">
        <v>3253</v>
      </c>
      <c r="B3254" s="2">
        <v>1173944895</v>
      </c>
      <c r="C3254" s="2">
        <v>1</v>
      </c>
      <c r="D3254" s="2">
        <v>0</v>
      </c>
      <c r="E3254" s="2">
        <v>0</v>
      </c>
      <c r="F3254" s="2">
        <v>5.3</v>
      </c>
      <c r="G3254" s="2">
        <v>1</v>
      </c>
      <c r="H3254" s="2">
        <v>0</v>
      </c>
      <c r="I3254" s="2">
        <v>1</v>
      </c>
      <c r="J3254" s="2">
        <v>3</v>
      </c>
      <c r="K3254" s="1">
        <v>0</v>
      </c>
      <c r="L3254" s="1">
        <v>0</v>
      </c>
      <c r="M3254" s="1">
        <v>0</v>
      </c>
      <c r="N3254" s="1">
        <v>1</v>
      </c>
      <c r="O3254" s="1">
        <v>0</v>
      </c>
      <c r="P3254" s="1">
        <v>0</v>
      </c>
      <c r="Q3254" s="1">
        <v>1</v>
      </c>
      <c r="R3254" s="1">
        <v>0</v>
      </c>
      <c r="S3254" s="1">
        <v>0</v>
      </c>
      <c r="T3254" s="1">
        <v>0</v>
      </c>
      <c r="U3254" s="1">
        <v>0</v>
      </c>
      <c r="V3254" s="1">
        <v>1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1</v>
      </c>
      <c r="AL3254" s="1">
        <v>0</v>
      </c>
      <c r="AM3254" s="1">
        <v>0</v>
      </c>
      <c r="AN3254" s="1">
        <v>0</v>
      </c>
      <c r="AO3254" s="1">
        <v>0</v>
      </c>
      <c r="AP3254" s="1">
        <v>1</v>
      </c>
      <c r="AQ3254" s="1">
        <v>0</v>
      </c>
      <c r="AR3254" s="1">
        <v>0</v>
      </c>
      <c r="AS3254" s="1">
        <v>1</v>
      </c>
      <c r="AT3254" s="1">
        <v>0</v>
      </c>
      <c r="AU3254" s="1">
        <v>0</v>
      </c>
      <c r="AV3254" s="1">
        <v>0</v>
      </c>
      <c r="AW3254" s="1">
        <v>1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0</v>
      </c>
      <c r="BG3254" s="1">
        <v>0</v>
      </c>
      <c r="BH3254" s="1">
        <v>0</v>
      </c>
      <c r="BI3254" s="1">
        <v>0</v>
      </c>
      <c r="BJ3254" s="1">
        <v>1</v>
      </c>
      <c r="BK3254" s="1">
        <v>0</v>
      </c>
      <c r="BL3254" s="2">
        <v>98.190215231300002</v>
      </c>
      <c r="BM3254" s="2">
        <v>555</v>
      </c>
      <c r="BN3254" s="2">
        <v>34.660550458700001</v>
      </c>
      <c r="BO3254" s="2">
        <v>65.5</v>
      </c>
      <c r="BP3254" s="2">
        <v>12.3</v>
      </c>
      <c r="BQ3254" s="2">
        <v>25.4545454545</v>
      </c>
      <c r="BR3254" s="2">
        <v>7.2727272727300001</v>
      </c>
      <c r="BS3254" s="2">
        <v>1.4</v>
      </c>
      <c r="BT3254" s="2">
        <v>0.37078651685399999</v>
      </c>
      <c r="BU3254" s="2">
        <v>42124</v>
      </c>
      <c r="BV3254" s="2">
        <v>0.27493200000000001</v>
      </c>
      <c r="BW3254" s="2">
        <v>0.47889700000000002</v>
      </c>
      <c r="BX3254" s="2">
        <v>1</v>
      </c>
      <c r="BY3254" s="2">
        <v>0.97777777777800001</v>
      </c>
      <c r="BZ3254" s="2">
        <v>0.76136363636399995</v>
      </c>
      <c r="CA3254" s="2">
        <v>0.36332542857099998</v>
      </c>
      <c r="CB3254" s="2">
        <v>0.71428571428599996</v>
      </c>
      <c r="CC3254" s="2">
        <v>96.074813250600002</v>
      </c>
      <c r="CD3254" s="2">
        <v>71.787494152500003</v>
      </c>
      <c r="CE3254" s="2">
        <v>1668</v>
      </c>
      <c r="CF3254" s="2">
        <v>696</v>
      </c>
      <c r="CG3254" s="2">
        <v>6593.1559068099996</v>
      </c>
      <c r="CH3254" s="2">
        <v>190.621454597</v>
      </c>
      <c r="CI3254" s="2">
        <v>8068.7175578200004</v>
      </c>
      <c r="CJ3254" s="2">
        <v>8.3998805297299999</v>
      </c>
      <c r="CK3254" s="2">
        <v>154.772514237</v>
      </c>
      <c r="CL3254" s="2">
        <v>0.817125628647</v>
      </c>
      <c r="CM3254" s="1">
        <v>3</v>
      </c>
    </row>
    <row r="3255" spans="1:91" x14ac:dyDescent="0.5">
      <c r="A3255" s="1">
        <v>3254</v>
      </c>
      <c r="B3255" s="2">
        <v>1231329390</v>
      </c>
      <c r="C3255" s="2">
        <v>0</v>
      </c>
      <c r="D3255" s="2">
        <v>1</v>
      </c>
      <c r="E3255" s="2">
        <v>1</v>
      </c>
      <c r="F3255" s="2">
        <v>1.9</v>
      </c>
      <c r="G3255" s="2">
        <v>0</v>
      </c>
      <c r="H3255" s="2">
        <v>0</v>
      </c>
      <c r="I3255" s="2">
        <v>2</v>
      </c>
      <c r="J3255" s="2">
        <v>2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1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1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1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1</v>
      </c>
      <c r="AW3255" s="1">
        <v>0</v>
      </c>
      <c r="AX3255" s="1">
        <v>0</v>
      </c>
      <c r="AY3255" s="1">
        <v>0</v>
      </c>
      <c r="AZ3255" s="1">
        <v>0</v>
      </c>
      <c r="BA3255" s="1">
        <v>1</v>
      </c>
      <c r="BB3255" s="1">
        <v>0</v>
      </c>
      <c r="BC3255" s="1">
        <v>0</v>
      </c>
      <c r="BD3255" s="1">
        <v>0</v>
      </c>
      <c r="BE3255" s="1">
        <v>0</v>
      </c>
      <c r="BF3255" s="1">
        <v>0</v>
      </c>
      <c r="BG3255" s="1">
        <v>0</v>
      </c>
      <c r="BH3255" s="1">
        <v>0</v>
      </c>
      <c r="BI3255" s="1">
        <v>0</v>
      </c>
      <c r="BJ3255" s="1">
        <v>1</v>
      </c>
      <c r="BK3255" s="1">
        <v>0</v>
      </c>
      <c r="BL3255" s="2">
        <v>98.190215231300002</v>
      </c>
      <c r="BM3255" s="2">
        <v>555</v>
      </c>
      <c r="BN3255" s="2">
        <v>34.660550458700001</v>
      </c>
      <c r="BO3255" s="2">
        <v>65.5</v>
      </c>
      <c r="BP3255" s="2">
        <v>12.3</v>
      </c>
      <c r="BQ3255" s="2">
        <v>25.4545454545</v>
      </c>
      <c r="BR3255" s="2">
        <v>7.2727272727300001</v>
      </c>
      <c r="BS3255" s="2">
        <v>1.4</v>
      </c>
      <c r="BT3255" s="2">
        <v>0.37078651685399999</v>
      </c>
      <c r="BU3255" s="2">
        <v>42124</v>
      </c>
      <c r="BV3255" s="2">
        <v>0.27493200000000001</v>
      </c>
      <c r="BW3255" s="2">
        <v>0.47889700000000002</v>
      </c>
      <c r="BX3255" s="2">
        <v>1</v>
      </c>
      <c r="BY3255" s="2">
        <v>0.97777777777800001</v>
      </c>
      <c r="BZ3255" s="2">
        <v>0.76136363636399995</v>
      </c>
      <c r="CA3255" s="2">
        <v>0.36332542857099998</v>
      </c>
      <c r="CB3255" s="2">
        <v>0.71428571428599996</v>
      </c>
      <c r="CC3255" s="2">
        <v>96.074813250600002</v>
      </c>
      <c r="CD3255" s="2">
        <v>71.787494152500003</v>
      </c>
      <c r="CE3255" s="2">
        <v>872</v>
      </c>
      <c r="CF3255" s="2">
        <v>121</v>
      </c>
      <c r="CG3255" s="2">
        <v>6714.63332765</v>
      </c>
      <c r="CH3255" s="2">
        <v>222.05988212700001</v>
      </c>
      <c r="CI3255" s="2">
        <v>8711.5372898000005</v>
      </c>
      <c r="CJ3255" s="2">
        <v>8.8640795619000006</v>
      </c>
      <c r="CK3255" s="2">
        <v>180.473895003</v>
      </c>
      <c r="CL3255" s="2">
        <v>0.77077479028999996</v>
      </c>
      <c r="CM3255" s="1">
        <v>3</v>
      </c>
    </row>
    <row r="3256" spans="1:91" x14ac:dyDescent="0.5">
      <c r="A3256" s="1">
        <v>3255</v>
      </c>
      <c r="B3256" s="2">
        <v>1171807651</v>
      </c>
      <c r="C3256" s="2">
        <v>0</v>
      </c>
      <c r="D3256" s="2">
        <v>1</v>
      </c>
      <c r="E3256" s="2">
        <v>1</v>
      </c>
      <c r="F3256" s="2">
        <v>4.0999999999999996</v>
      </c>
      <c r="G3256" s="2">
        <v>1</v>
      </c>
      <c r="H3256" s="2">
        <v>1</v>
      </c>
      <c r="I3256" s="2">
        <v>3</v>
      </c>
      <c r="J3256" s="2">
        <v>3</v>
      </c>
      <c r="K3256" s="1">
        <v>1</v>
      </c>
      <c r="L3256" s="1">
        <v>0</v>
      </c>
      <c r="M3256" s="1">
        <v>0</v>
      </c>
      <c r="N3256" s="1">
        <v>1</v>
      </c>
      <c r="O3256" s="1">
        <v>0</v>
      </c>
      <c r="P3256" s="1">
        <v>0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1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0</v>
      </c>
      <c r="AC3256" s="1">
        <v>1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1</v>
      </c>
      <c r="AR3256" s="1">
        <v>0</v>
      </c>
      <c r="AS3256" s="1">
        <v>1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1</v>
      </c>
      <c r="BB3256" s="1">
        <v>0</v>
      </c>
      <c r="BC3256" s="1">
        <v>0</v>
      </c>
      <c r="BD3256" s="1">
        <v>0</v>
      </c>
      <c r="BE3256" s="1">
        <v>0</v>
      </c>
      <c r="BF3256" s="1">
        <v>1</v>
      </c>
      <c r="BG3256" s="1">
        <v>0</v>
      </c>
      <c r="BH3256" s="1">
        <v>0</v>
      </c>
      <c r="BI3256" s="1">
        <v>1</v>
      </c>
      <c r="BJ3256" s="1">
        <v>0</v>
      </c>
      <c r="BK3256" s="1">
        <v>0</v>
      </c>
      <c r="BL3256" s="2">
        <v>52.305435500199998</v>
      </c>
      <c r="BM3256" s="2">
        <v>400</v>
      </c>
      <c r="BN3256" s="2">
        <v>34.25</v>
      </c>
      <c r="BO3256" s="2">
        <v>61.7</v>
      </c>
      <c r="BP3256" s="2">
        <v>18.899999999999999</v>
      </c>
      <c r="BQ3256" s="2">
        <v>41.25</v>
      </c>
      <c r="BR3256" s="2">
        <v>12.5</v>
      </c>
      <c r="BS3256" s="2">
        <v>1.4</v>
      </c>
      <c r="BT3256" s="2">
        <v>0.36507936507900002</v>
      </c>
      <c r="BU3256" s="2">
        <v>37710</v>
      </c>
      <c r="BV3256" s="2">
        <v>0.575071</v>
      </c>
      <c r="BW3256" s="2">
        <v>0.418489</v>
      </c>
      <c r="BX3256" s="2">
        <v>0</v>
      </c>
      <c r="BY3256" s="2">
        <v>0.91176470588199998</v>
      </c>
      <c r="BZ3256" s="2">
        <v>0.67741935483899995</v>
      </c>
      <c r="CA3256" s="2">
        <v>0.52280485714299996</v>
      </c>
      <c r="CB3256" s="2">
        <v>0.71428571428599996</v>
      </c>
      <c r="CC3256" s="2">
        <v>92.800134028800002</v>
      </c>
      <c r="CD3256" s="2">
        <v>69.083523904100005</v>
      </c>
      <c r="CE3256" s="2">
        <v>872</v>
      </c>
      <c r="CF3256" s="2">
        <v>121</v>
      </c>
      <c r="CG3256" s="2">
        <v>6701.6141203099996</v>
      </c>
      <c r="CH3256" s="2">
        <v>144.898875008</v>
      </c>
      <c r="CI3256" s="2">
        <v>8500.6318874299996</v>
      </c>
      <c r="CJ3256" s="2">
        <v>8.6084692538500001</v>
      </c>
      <c r="CK3256" s="2">
        <v>68.185746054700004</v>
      </c>
      <c r="CL3256" s="2">
        <v>0.78836658369199997</v>
      </c>
      <c r="CM3256" s="1">
        <v>3</v>
      </c>
    </row>
    <row r="3257" spans="1:91" x14ac:dyDescent="0.5">
      <c r="A3257" s="1">
        <v>3256</v>
      </c>
      <c r="B3257" s="2">
        <v>1170543172</v>
      </c>
      <c r="C3257" s="2">
        <v>0</v>
      </c>
      <c r="D3257" s="2">
        <v>1</v>
      </c>
      <c r="E3257" s="2">
        <v>0</v>
      </c>
      <c r="F3257" s="2">
        <v>3.5</v>
      </c>
      <c r="G3257" s="2">
        <v>0</v>
      </c>
      <c r="H3257" s="2">
        <v>0</v>
      </c>
      <c r="I3257" s="2">
        <v>3</v>
      </c>
      <c r="J3257" s="2">
        <v>2</v>
      </c>
      <c r="K3257" s="1">
        <v>0</v>
      </c>
      <c r="L3257" s="1">
        <v>1</v>
      </c>
      <c r="M3257" s="1">
        <v>0</v>
      </c>
      <c r="N3257" s="1">
        <v>0</v>
      </c>
      <c r="O3257" s="1">
        <v>0</v>
      </c>
      <c r="P3257" s="1">
        <v>0</v>
      </c>
      <c r="Q3257" s="1">
        <v>1</v>
      </c>
      <c r="R3257" s="1">
        <v>0</v>
      </c>
      <c r="S3257" s="1">
        <v>0</v>
      </c>
      <c r="T3257" s="1">
        <v>1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1</v>
      </c>
      <c r="AF3257" s="1">
        <v>0</v>
      </c>
      <c r="AG3257" s="1">
        <v>0</v>
      </c>
      <c r="AH3257" s="1">
        <v>1</v>
      </c>
      <c r="AI3257" s="1">
        <v>0</v>
      </c>
      <c r="AJ3257" s="1">
        <v>0</v>
      </c>
      <c r="AK3257" s="1">
        <v>1</v>
      </c>
      <c r="AL3257" s="1">
        <v>0</v>
      </c>
      <c r="AM3257" s="1">
        <v>0</v>
      </c>
      <c r="AN3257" s="1">
        <v>0</v>
      </c>
      <c r="AO3257" s="1">
        <v>1</v>
      </c>
      <c r="AP3257" s="1">
        <v>0</v>
      </c>
      <c r="AQ3257" s="1">
        <v>0</v>
      </c>
      <c r="AR3257" s="1">
        <v>0</v>
      </c>
      <c r="AS3257" s="1">
        <v>1</v>
      </c>
      <c r="AT3257" s="1">
        <v>0</v>
      </c>
      <c r="AU3257" s="1">
        <v>0</v>
      </c>
      <c r="AV3257" s="1">
        <v>0</v>
      </c>
      <c r="AW3257" s="1">
        <v>1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1</v>
      </c>
      <c r="BD3257" s="1">
        <v>1</v>
      </c>
      <c r="BE3257" s="1">
        <v>0</v>
      </c>
      <c r="BF3257" s="1">
        <v>0</v>
      </c>
      <c r="BG3257" s="1">
        <v>0</v>
      </c>
      <c r="BH3257" s="1">
        <v>0</v>
      </c>
      <c r="BI3257" s="1">
        <v>0</v>
      </c>
      <c r="BJ3257" s="1">
        <v>1</v>
      </c>
      <c r="BK3257" s="1">
        <v>0</v>
      </c>
      <c r="BL3257" s="2">
        <v>98.190215231300002</v>
      </c>
      <c r="BM3257" s="2">
        <v>555</v>
      </c>
      <c r="BN3257" s="2">
        <v>34.660550458700001</v>
      </c>
      <c r="BO3257" s="2">
        <v>65.5</v>
      </c>
      <c r="BP3257" s="2">
        <v>12.3</v>
      </c>
      <c r="BQ3257" s="2">
        <v>25.4545454545</v>
      </c>
      <c r="BR3257" s="2">
        <v>7.2727272727300001</v>
      </c>
      <c r="BS3257" s="2">
        <v>1.4</v>
      </c>
      <c r="BT3257" s="2">
        <v>0.37078651685399999</v>
      </c>
      <c r="BU3257" s="2">
        <v>42124</v>
      </c>
      <c r="BV3257" s="2">
        <v>0.27493200000000001</v>
      </c>
      <c r="BW3257" s="2">
        <v>0.47889700000000002</v>
      </c>
      <c r="BX3257" s="2">
        <v>1</v>
      </c>
      <c r="BY3257" s="2">
        <v>0.97777777777800001</v>
      </c>
      <c r="BZ3257" s="2">
        <v>0.76136363636399995</v>
      </c>
      <c r="CA3257" s="2">
        <v>0.36332542857099998</v>
      </c>
      <c r="CB3257" s="2">
        <v>0.71428571428599996</v>
      </c>
      <c r="CC3257" s="2">
        <v>96.074813250600002</v>
      </c>
      <c r="CD3257" s="2">
        <v>71.787494152500003</v>
      </c>
      <c r="CE3257" s="2">
        <v>872</v>
      </c>
      <c r="CF3257" s="2">
        <v>121</v>
      </c>
      <c r="CG3257" s="2">
        <v>6703.5486997300004</v>
      </c>
      <c r="CH3257" s="2">
        <v>239.80601676200001</v>
      </c>
      <c r="CI3257" s="2">
        <v>8729.2834244400001</v>
      </c>
      <c r="CJ3257" s="2">
        <v>8.89066181902</v>
      </c>
      <c r="CK3257" s="2">
        <v>198.220029638</v>
      </c>
      <c r="CL3257" s="2">
        <v>0.767938028105</v>
      </c>
      <c r="CM3257" s="1">
        <v>3</v>
      </c>
    </row>
    <row r="3258" spans="1:91" x14ac:dyDescent="0.5">
      <c r="A3258" s="1">
        <v>3257</v>
      </c>
      <c r="B3258" s="2">
        <v>1173493568</v>
      </c>
      <c r="C3258" s="2">
        <v>0</v>
      </c>
      <c r="D3258" s="2">
        <v>1</v>
      </c>
      <c r="E3258" s="2">
        <v>0</v>
      </c>
      <c r="F3258" s="2">
        <v>2.2000000000000002</v>
      </c>
      <c r="G3258" s="2">
        <v>1</v>
      </c>
      <c r="H3258" s="2">
        <v>0</v>
      </c>
      <c r="I3258" s="2">
        <v>3</v>
      </c>
      <c r="J3258" s="2">
        <v>2</v>
      </c>
      <c r="K3258" s="1">
        <v>0</v>
      </c>
      <c r="L3258" s="1">
        <v>0</v>
      </c>
      <c r="M3258" s="1">
        <v>0</v>
      </c>
      <c r="N3258" s="1">
        <v>0</v>
      </c>
      <c r="O3258" s="1">
        <v>1</v>
      </c>
      <c r="P3258" s="1">
        <v>0</v>
      </c>
      <c r="Q3258" s="1">
        <v>1</v>
      </c>
      <c r="R3258" s="1">
        <v>0</v>
      </c>
      <c r="S3258" s="1">
        <v>0</v>
      </c>
      <c r="T3258" s="1">
        <v>0</v>
      </c>
      <c r="U3258" s="1">
        <v>0</v>
      </c>
      <c r="V3258" s="1">
        <v>1</v>
      </c>
      <c r="W3258" s="1">
        <v>0</v>
      </c>
      <c r="X3258" s="1">
        <v>1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1</v>
      </c>
      <c r="AU3258" s="1">
        <v>0</v>
      </c>
      <c r="AV3258" s="1">
        <v>1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0</v>
      </c>
      <c r="BE3258" s="1">
        <v>0</v>
      </c>
      <c r="BF3258" s="1">
        <v>1</v>
      </c>
      <c r="BG3258" s="1">
        <v>0</v>
      </c>
      <c r="BH3258" s="1">
        <v>0</v>
      </c>
      <c r="BI3258" s="1">
        <v>1</v>
      </c>
      <c r="BJ3258" s="1">
        <v>0</v>
      </c>
      <c r="BK3258" s="1">
        <v>0</v>
      </c>
      <c r="BL3258" s="2">
        <v>73.916197499000006</v>
      </c>
      <c r="BM3258" s="2">
        <v>480</v>
      </c>
      <c r="BN3258" s="2">
        <v>37.051546391800002</v>
      </c>
      <c r="BO3258" s="2">
        <v>45.3</v>
      </c>
      <c r="BP3258" s="2">
        <v>11.8</v>
      </c>
      <c r="BQ3258" s="2">
        <v>31.25</v>
      </c>
      <c r="BR3258" s="2">
        <v>6.25</v>
      </c>
      <c r="BS3258" s="2">
        <v>1.1000000000000001</v>
      </c>
      <c r="BT3258" s="2">
        <v>0.38157894736800002</v>
      </c>
      <c r="BU3258" s="2">
        <v>34960</v>
      </c>
      <c r="BV3258" s="2">
        <v>0.28690300000000002</v>
      </c>
      <c r="BW3258" s="2">
        <v>0.43882700000000002</v>
      </c>
      <c r="BX3258" s="2">
        <v>0.66666666666700003</v>
      </c>
      <c r="BY3258" s="2">
        <v>0.96932515337400005</v>
      </c>
      <c r="BZ3258" s="2">
        <v>0.66455696202500003</v>
      </c>
      <c r="CA3258" s="2">
        <v>0.29277249999999999</v>
      </c>
      <c r="CB3258" s="2">
        <v>0.75</v>
      </c>
      <c r="CC3258" s="2">
        <v>96.303391365300001</v>
      </c>
      <c r="CD3258" s="2">
        <v>60.199814033199999</v>
      </c>
      <c r="CE3258" s="2">
        <v>872</v>
      </c>
      <c r="CF3258" s="2">
        <v>121</v>
      </c>
      <c r="CG3258" s="2">
        <v>5516.0643610200004</v>
      </c>
      <c r="CH3258" s="2">
        <v>332.88020788199998</v>
      </c>
      <c r="CI3258" s="2">
        <v>7171.7844491300002</v>
      </c>
      <c r="CJ3258" s="2">
        <v>7.4381813776400003</v>
      </c>
      <c r="CK3258" s="2">
        <v>67.750004643500006</v>
      </c>
      <c r="CL3258" s="2">
        <v>0.769134153451</v>
      </c>
      <c r="CM3258" s="1">
        <v>3</v>
      </c>
    </row>
    <row r="3259" spans="1:91" x14ac:dyDescent="0.5">
      <c r="A3259" s="1">
        <v>3258</v>
      </c>
      <c r="B3259" s="2">
        <v>1173884715</v>
      </c>
      <c r="C3259" s="2">
        <v>1</v>
      </c>
      <c r="D3259" s="2">
        <v>0</v>
      </c>
      <c r="E3259" s="2">
        <v>1</v>
      </c>
      <c r="F3259" s="2">
        <v>5.4</v>
      </c>
      <c r="G3259" s="2">
        <v>0</v>
      </c>
      <c r="H3259" s="2">
        <v>1</v>
      </c>
      <c r="I3259" s="2">
        <v>3</v>
      </c>
      <c r="J3259" s="2">
        <v>2</v>
      </c>
      <c r="K3259" s="1">
        <v>1</v>
      </c>
      <c r="L3259" s="1">
        <v>0</v>
      </c>
      <c r="M3259" s="1">
        <v>0</v>
      </c>
      <c r="N3259" s="1">
        <v>1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1</v>
      </c>
      <c r="W3259" s="1">
        <v>0</v>
      </c>
      <c r="X3259" s="1">
        <v>0</v>
      </c>
      <c r="Y3259" s="1">
        <v>1</v>
      </c>
      <c r="Z3259" s="1">
        <v>0</v>
      </c>
      <c r="AA3259" s="1">
        <v>0</v>
      </c>
      <c r="AB3259" s="1">
        <v>0</v>
      </c>
      <c r="AC3259" s="1">
        <v>1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0</v>
      </c>
      <c r="AJ3259" s="1">
        <v>0</v>
      </c>
      <c r="AK3259" s="1">
        <v>1</v>
      </c>
      <c r="AL3259" s="1">
        <v>0</v>
      </c>
      <c r="AM3259" s="1">
        <v>0</v>
      </c>
      <c r="AN3259" s="1">
        <v>0</v>
      </c>
      <c r="AO3259" s="1">
        <v>0</v>
      </c>
      <c r="AP3259" s="1">
        <v>1</v>
      </c>
      <c r="AQ3259" s="1">
        <v>0</v>
      </c>
      <c r="AR3259" s="1">
        <v>0</v>
      </c>
      <c r="AS3259" s="1">
        <v>0</v>
      </c>
      <c r="AT3259" s="1">
        <v>1</v>
      </c>
      <c r="AU3259" s="1">
        <v>0</v>
      </c>
      <c r="AV3259" s="1">
        <v>0</v>
      </c>
      <c r="AW3259" s="1">
        <v>1</v>
      </c>
      <c r="AX3259" s="1">
        <v>0</v>
      </c>
      <c r="AY3259" s="1">
        <v>0</v>
      </c>
      <c r="AZ3259" s="1">
        <v>0</v>
      </c>
      <c r="BA3259" s="1">
        <v>1</v>
      </c>
      <c r="BB3259" s="1">
        <v>0</v>
      </c>
      <c r="BC3259" s="1">
        <v>0</v>
      </c>
      <c r="BD3259" s="1">
        <v>0</v>
      </c>
      <c r="BE3259" s="1">
        <v>0</v>
      </c>
      <c r="BF3259" s="1">
        <v>1</v>
      </c>
      <c r="BG3259" s="1">
        <v>0</v>
      </c>
      <c r="BH3259" s="1">
        <v>0</v>
      </c>
      <c r="BI3259" s="1">
        <v>0</v>
      </c>
      <c r="BJ3259" s="1">
        <v>0</v>
      </c>
      <c r="BK3259" s="1">
        <v>1</v>
      </c>
      <c r="BL3259" s="2">
        <v>56.955914008500002</v>
      </c>
      <c r="BM3259" s="2">
        <v>530</v>
      </c>
      <c r="BN3259" s="2">
        <v>36.3396226415</v>
      </c>
      <c r="BO3259" s="2">
        <v>55.8</v>
      </c>
      <c r="BP3259" s="2">
        <v>25</v>
      </c>
      <c r="BQ3259" s="2">
        <v>34.905660377399997</v>
      </c>
      <c r="BR3259" s="2">
        <v>11.320754717</v>
      </c>
      <c r="BS3259" s="2">
        <v>1.1000000000000001</v>
      </c>
      <c r="BT3259" s="2">
        <v>0.40697674418599999</v>
      </c>
      <c r="BU3259" s="2">
        <v>37332</v>
      </c>
      <c r="BV3259" s="2">
        <v>0.443164</v>
      </c>
      <c r="BW3259" s="2">
        <v>0.33105899999999999</v>
      </c>
      <c r="BX3259" s="2">
        <v>0.75</v>
      </c>
      <c r="BY3259" s="2">
        <v>0.95977011494300002</v>
      </c>
      <c r="BZ3259" s="2">
        <v>0.51497005988</v>
      </c>
      <c r="CA3259" s="2">
        <v>0.40785466666699999</v>
      </c>
      <c r="CB3259" s="2">
        <v>0.75</v>
      </c>
      <c r="CC3259" s="2">
        <v>94.472983932800005</v>
      </c>
      <c r="CD3259" s="2">
        <v>63.793778468399999</v>
      </c>
      <c r="CE3259" s="2">
        <v>1668</v>
      </c>
      <c r="CF3259" s="2">
        <v>696</v>
      </c>
      <c r="CG3259" s="2">
        <v>5611.3561421599998</v>
      </c>
      <c r="CH3259" s="2">
        <v>267.50805203200002</v>
      </c>
      <c r="CI3259" s="2">
        <v>7408.8960525100001</v>
      </c>
      <c r="CJ3259" s="2">
        <v>7.5145140670000004</v>
      </c>
      <c r="CK3259" s="2">
        <v>138.69699541899999</v>
      </c>
      <c r="CL3259" s="2">
        <v>0.75738087056299996</v>
      </c>
      <c r="CM3259" s="1">
        <v>3</v>
      </c>
    </row>
    <row r="3260" spans="1:91" x14ac:dyDescent="0.5">
      <c r="A3260" s="1">
        <v>3259</v>
      </c>
      <c r="B3260" s="2">
        <v>1171675988</v>
      </c>
      <c r="C3260" s="2">
        <v>1</v>
      </c>
      <c r="D3260" s="2">
        <v>0</v>
      </c>
      <c r="E3260" s="2">
        <v>1</v>
      </c>
      <c r="F3260" s="2">
        <v>5</v>
      </c>
      <c r="G3260" s="2">
        <v>0</v>
      </c>
      <c r="H3260" s="2">
        <v>0</v>
      </c>
      <c r="I3260" s="2">
        <v>3</v>
      </c>
      <c r="J3260" s="2">
        <v>2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1</v>
      </c>
      <c r="T3260" s="1">
        <v>1</v>
      </c>
      <c r="U3260" s="1">
        <v>0</v>
      </c>
      <c r="V3260" s="1">
        <v>0</v>
      </c>
      <c r="W3260" s="1">
        <v>0</v>
      </c>
      <c r="X3260" s="1">
        <v>0</v>
      </c>
      <c r="Y3260" s="1">
        <v>1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1</v>
      </c>
      <c r="AF3260" s="1">
        <v>0</v>
      </c>
      <c r="AG3260" s="1">
        <v>0</v>
      </c>
      <c r="AH3260" s="1">
        <v>0</v>
      </c>
      <c r="AI3260" s="1">
        <v>0</v>
      </c>
      <c r="AJ3260" s="1">
        <v>1</v>
      </c>
      <c r="AK3260" s="1">
        <v>0</v>
      </c>
      <c r="AL3260" s="1">
        <v>0</v>
      </c>
      <c r="AM3260" s="1">
        <v>0</v>
      </c>
      <c r="AN3260" s="1">
        <v>1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1</v>
      </c>
      <c r="AU3260" s="1">
        <v>0</v>
      </c>
      <c r="AV3260" s="1">
        <v>1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1</v>
      </c>
      <c r="BE3260" s="1">
        <v>0</v>
      </c>
      <c r="BF3260" s="1">
        <v>0</v>
      </c>
      <c r="BG3260" s="1">
        <v>0</v>
      </c>
      <c r="BH3260" s="1">
        <v>0</v>
      </c>
      <c r="BI3260" s="1">
        <v>0</v>
      </c>
      <c r="BJ3260" s="1">
        <v>0</v>
      </c>
      <c r="BK3260" s="1">
        <v>1</v>
      </c>
      <c r="BL3260" s="2">
        <v>56.955914008500002</v>
      </c>
      <c r="BM3260" s="2">
        <v>530</v>
      </c>
      <c r="BN3260" s="2">
        <v>36.3396226415</v>
      </c>
      <c r="BO3260" s="2">
        <v>55.8</v>
      </c>
      <c r="BP3260" s="2">
        <v>25</v>
      </c>
      <c r="BQ3260" s="2">
        <v>34.905660377399997</v>
      </c>
      <c r="BR3260" s="2">
        <v>11.320754717</v>
      </c>
      <c r="BS3260" s="2">
        <v>1.1000000000000001</v>
      </c>
      <c r="BT3260" s="2">
        <v>0.40697674418599999</v>
      </c>
      <c r="BU3260" s="2">
        <v>37332</v>
      </c>
      <c r="BV3260" s="2">
        <v>0.443164</v>
      </c>
      <c r="BW3260" s="2">
        <v>0.33105899999999999</v>
      </c>
      <c r="BX3260" s="2">
        <v>0.75</v>
      </c>
      <c r="BY3260" s="2">
        <v>0.95977011494300002</v>
      </c>
      <c r="BZ3260" s="2">
        <v>0.51497005988</v>
      </c>
      <c r="CA3260" s="2">
        <v>0.40785466666699999</v>
      </c>
      <c r="CB3260" s="2">
        <v>0.75</v>
      </c>
      <c r="CC3260" s="2">
        <v>94.472983932800005</v>
      </c>
      <c r="CD3260" s="2">
        <v>63.793778468399999</v>
      </c>
      <c r="CE3260" s="2">
        <v>1668</v>
      </c>
      <c r="CF3260" s="2">
        <v>696</v>
      </c>
      <c r="CG3260" s="2">
        <v>5831.1026842499996</v>
      </c>
      <c r="CH3260" s="2">
        <v>185.06049424899999</v>
      </c>
      <c r="CI3260" s="2">
        <v>7685.2645737399998</v>
      </c>
      <c r="CJ3260" s="2">
        <v>7.78611069963</v>
      </c>
      <c r="CK3260" s="2">
        <v>92.516502265499994</v>
      </c>
      <c r="CL3260" s="2">
        <v>0.75873805362199997</v>
      </c>
      <c r="CM3260" s="1">
        <v>3</v>
      </c>
    </row>
    <row r="3261" spans="1:91" x14ac:dyDescent="0.5">
      <c r="A3261" s="1">
        <v>3260</v>
      </c>
      <c r="B3261" s="2">
        <v>1175783449</v>
      </c>
      <c r="C3261" s="2">
        <v>0</v>
      </c>
      <c r="D3261" s="2">
        <v>1</v>
      </c>
      <c r="E3261" s="2">
        <v>1</v>
      </c>
      <c r="F3261" s="2">
        <v>1.8</v>
      </c>
      <c r="G3261" s="2">
        <v>0</v>
      </c>
      <c r="H3261" s="2">
        <v>0</v>
      </c>
      <c r="I3261" s="2">
        <v>2</v>
      </c>
      <c r="J3261" s="2">
        <v>1</v>
      </c>
      <c r="K3261" s="1">
        <v>0</v>
      </c>
      <c r="L3261" s="1">
        <v>0</v>
      </c>
      <c r="M3261" s="1">
        <v>0</v>
      </c>
      <c r="N3261" s="1">
        <v>1</v>
      </c>
      <c r="O3261" s="1">
        <v>0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1</v>
      </c>
      <c r="V3261" s="1">
        <v>0</v>
      </c>
      <c r="W3261" s="1">
        <v>0</v>
      </c>
      <c r="X3261" s="1">
        <v>0</v>
      </c>
      <c r="Y3261" s="1">
        <v>1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1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1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1</v>
      </c>
      <c r="AV3261" s="1">
        <v>1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>
        <v>1</v>
      </c>
      <c r="BF3261" s="1">
        <v>0</v>
      </c>
      <c r="BG3261" s="1">
        <v>0</v>
      </c>
      <c r="BH3261" s="1">
        <v>0</v>
      </c>
      <c r="BI3261" s="1">
        <v>0</v>
      </c>
      <c r="BJ3261" s="1">
        <v>0</v>
      </c>
      <c r="BK3261" s="1">
        <v>1</v>
      </c>
      <c r="BL3261" s="2">
        <v>66.299469732399999</v>
      </c>
      <c r="BM3261" s="2">
        <v>440</v>
      </c>
      <c r="BN3261" s="2">
        <v>39.443181818200003</v>
      </c>
      <c r="BO3261" s="2">
        <v>53.5</v>
      </c>
      <c r="BP3261" s="2">
        <v>10.5</v>
      </c>
      <c r="BQ3261" s="2">
        <v>41.666666666700003</v>
      </c>
      <c r="BR3261" s="2">
        <v>7.1428571428599996</v>
      </c>
      <c r="BS3261" s="2">
        <v>1.4</v>
      </c>
      <c r="BT3261" s="2">
        <v>0.32</v>
      </c>
      <c r="BU3261" s="2">
        <v>42505</v>
      </c>
      <c r="BV3261" s="2">
        <v>0.36838599999999999</v>
      </c>
      <c r="BW3261" s="2">
        <v>0.40734500000000001</v>
      </c>
      <c r="BX3261" s="2">
        <v>0</v>
      </c>
      <c r="BY3261" s="2">
        <v>0.94736842105300001</v>
      </c>
      <c r="BZ3261" s="2">
        <v>0.24603174603200001</v>
      </c>
      <c r="CA3261" s="2">
        <v>0.6191468</v>
      </c>
      <c r="CB3261" s="2">
        <v>0.36842105263199998</v>
      </c>
      <c r="CC3261" s="2">
        <v>89.166434813199999</v>
      </c>
      <c r="CD3261" s="2">
        <v>37.635303786599998</v>
      </c>
      <c r="CE3261" s="2">
        <v>872</v>
      </c>
      <c r="CF3261" s="2">
        <v>121</v>
      </c>
      <c r="CG3261" s="2">
        <v>4585.93310561</v>
      </c>
      <c r="CH3261" s="2">
        <v>124.943476589</v>
      </c>
      <c r="CI3261" s="2">
        <v>6307.4248231499996</v>
      </c>
      <c r="CJ3261" s="2">
        <v>6.3923561896600001</v>
      </c>
      <c r="CK3261" s="2">
        <v>97.830376287700005</v>
      </c>
      <c r="CL3261" s="2">
        <v>0.72706900742900005</v>
      </c>
      <c r="CM3261" s="1">
        <v>4</v>
      </c>
    </row>
    <row r="3262" spans="1:91" x14ac:dyDescent="0.5">
      <c r="A3262" s="1">
        <v>3261</v>
      </c>
      <c r="B3262" s="2">
        <v>1174872018</v>
      </c>
      <c r="C3262" s="2">
        <v>0</v>
      </c>
      <c r="D3262" s="2">
        <v>1</v>
      </c>
      <c r="E3262" s="2">
        <v>1</v>
      </c>
      <c r="F3262" s="2">
        <v>2.6</v>
      </c>
      <c r="G3262" s="2">
        <v>1</v>
      </c>
      <c r="H3262" s="2">
        <v>0</v>
      </c>
      <c r="I3262" s="2">
        <v>2</v>
      </c>
      <c r="J3262" s="2">
        <v>2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1</v>
      </c>
      <c r="S3262" s="1">
        <v>0</v>
      </c>
      <c r="T3262" s="1">
        <v>0</v>
      </c>
      <c r="U3262" s="1">
        <v>1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1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1</v>
      </c>
      <c r="AL3262" s="1">
        <v>0</v>
      </c>
      <c r="AM3262" s="1">
        <v>0</v>
      </c>
      <c r="AN3262" s="1">
        <v>0</v>
      </c>
      <c r="AO3262" s="1">
        <v>1</v>
      </c>
      <c r="AP3262" s="1">
        <v>0</v>
      </c>
      <c r="AQ3262" s="1">
        <v>0</v>
      </c>
      <c r="AR3262" s="1">
        <v>0</v>
      </c>
      <c r="AS3262" s="1">
        <v>0</v>
      </c>
      <c r="AT3262" s="1">
        <v>1</v>
      </c>
      <c r="AU3262" s="1">
        <v>0</v>
      </c>
      <c r="AV3262" s="1">
        <v>0</v>
      </c>
      <c r="AW3262" s="1">
        <v>1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0</v>
      </c>
      <c r="BE3262" s="1">
        <v>1</v>
      </c>
      <c r="BF3262" s="1">
        <v>0</v>
      </c>
      <c r="BG3262" s="1">
        <v>0</v>
      </c>
      <c r="BH3262" s="1">
        <v>0</v>
      </c>
      <c r="BI3262" s="1">
        <v>0</v>
      </c>
      <c r="BJ3262" s="1">
        <v>0</v>
      </c>
      <c r="BK3262" s="1">
        <v>0</v>
      </c>
      <c r="BL3262" s="2">
        <v>41.405005649099998</v>
      </c>
      <c r="BM3262" s="2">
        <v>455</v>
      </c>
      <c r="BN3262" s="2">
        <v>37.6593406593</v>
      </c>
      <c r="BO3262" s="2">
        <v>67.599999999999994</v>
      </c>
      <c r="BP3262" s="2">
        <v>10</v>
      </c>
      <c r="BQ3262" s="2">
        <v>47.252747252699997</v>
      </c>
      <c r="BR3262" s="2">
        <v>13.1868131868</v>
      </c>
      <c r="BS3262" s="2">
        <v>1.5</v>
      </c>
      <c r="BT3262" s="2">
        <v>0.36486486486500003</v>
      </c>
      <c r="BU3262" s="2">
        <v>37572</v>
      </c>
      <c r="BV3262" s="2">
        <v>0.80041899999999999</v>
      </c>
      <c r="BW3262" s="2">
        <v>0.31199700000000002</v>
      </c>
      <c r="BX3262" s="2">
        <v>0.5</v>
      </c>
      <c r="BY3262" s="2">
        <v>0.90344827586200005</v>
      </c>
      <c r="BZ3262" s="2">
        <v>0.29770992366400001</v>
      </c>
      <c r="CA3262" s="2">
        <v>0.53961833333300002</v>
      </c>
      <c r="CB3262" s="2">
        <v>0.38596491228099999</v>
      </c>
      <c r="CC3262" s="2">
        <v>90.8951391433</v>
      </c>
      <c r="CD3262" s="2">
        <v>51.023285649100004</v>
      </c>
      <c r="CE3262" s="2">
        <v>872</v>
      </c>
      <c r="CF3262" s="2">
        <v>121</v>
      </c>
      <c r="CG3262" s="2">
        <v>4372.55943226</v>
      </c>
      <c r="CH3262" s="2">
        <v>41.0785334754</v>
      </c>
      <c r="CI3262" s="2">
        <v>5982.0736229900003</v>
      </c>
      <c r="CJ3262" s="2">
        <v>6.2687064986100003</v>
      </c>
      <c r="CK3262" s="2">
        <v>2.63640699278</v>
      </c>
      <c r="CL3262" s="2">
        <v>0.730943767636</v>
      </c>
      <c r="CM3262" s="1">
        <v>4</v>
      </c>
    </row>
    <row r="3263" spans="1:91" x14ac:dyDescent="0.5">
      <c r="A3263" s="1">
        <v>3262</v>
      </c>
      <c r="B3263" s="2">
        <v>1230619264</v>
      </c>
      <c r="C3263" s="2">
        <v>1</v>
      </c>
      <c r="D3263" s="2">
        <v>0</v>
      </c>
      <c r="E3263" s="2">
        <v>1</v>
      </c>
      <c r="F3263" s="2">
        <v>3.7</v>
      </c>
      <c r="G3263" s="2">
        <v>1</v>
      </c>
      <c r="H3263" s="2">
        <v>0</v>
      </c>
      <c r="I3263" s="2">
        <v>2</v>
      </c>
      <c r="J3263" s="2">
        <v>1</v>
      </c>
      <c r="K3263" s="1">
        <v>0</v>
      </c>
      <c r="L3263" s="1">
        <v>0</v>
      </c>
      <c r="M3263" s="1">
        <v>1</v>
      </c>
      <c r="N3263" s="1">
        <v>0</v>
      </c>
      <c r="O3263" s="1">
        <v>0</v>
      </c>
      <c r="P3263" s="1">
        <v>0</v>
      </c>
      <c r="Q3263" s="1">
        <v>1</v>
      </c>
      <c r="R3263" s="1">
        <v>0</v>
      </c>
      <c r="S3263" s="1">
        <v>0</v>
      </c>
      <c r="T3263" s="1">
        <v>0</v>
      </c>
      <c r="U3263" s="1">
        <v>1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1</v>
      </c>
      <c r="AF3263" s="1">
        <v>0</v>
      </c>
      <c r="AG3263" s="1">
        <v>0</v>
      </c>
      <c r="AH3263" s="1">
        <v>1</v>
      </c>
      <c r="AI3263" s="1">
        <v>0</v>
      </c>
      <c r="AJ3263" s="1">
        <v>0</v>
      </c>
      <c r="AK3263" s="1">
        <v>1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1</v>
      </c>
      <c r="AR3263" s="1">
        <v>0</v>
      </c>
      <c r="AS3263" s="1">
        <v>0</v>
      </c>
      <c r="AT3263" s="1">
        <v>1</v>
      </c>
      <c r="AU3263" s="1">
        <v>0</v>
      </c>
      <c r="AV3263" s="1">
        <v>1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1</v>
      </c>
      <c r="BC3263" s="1">
        <v>0</v>
      </c>
      <c r="BD3263" s="1">
        <v>0</v>
      </c>
      <c r="BE3263" s="1">
        <v>0</v>
      </c>
      <c r="BF3263" s="1">
        <v>0</v>
      </c>
      <c r="BG3263" s="1">
        <v>0</v>
      </c>
      <c r="BH3263" s="1">
        <v>0</v>
      </c>
      <c r="BI3263" s="1">
        <v>0</v>
      </c>
      <c r="BJ3263" s="1">
        <v>0</v>
      </c>
      <c r="BK3263" s="1">
        <v>1</v>
      </c>
      <c r="BL3263" s="2">
        <v>41.405005649099998</v>
      </c>
      <c r="BM3263" s="2">
        <v>455</v>
      </c>
      <c r="BN3263" s="2">
        <v>37.6593406593</v>
      </c>
      <c r="BO3263" s="2">
        <v>67.599999999999994</v>
      </c>
      <c r="BP3263" s="2">
        <v>10</v>
      </c>
      <c r="BQ3263" s="2">
        <v>47.252747252699997</v>
      </c>
      <c r="BR3263" s="2">
        <v>13.1868131868</v>
      </c>
      <c r="BS3263" s="2">
        <v>1.5</v>
      </c>
      <c r="BT3263" s="2">
        <v>0.36486486486500003</v>
      </c>
      <c r="BU3263" s="2">
        <v>37572</v>
      </c>
      <c r="BV3263" s="2">
        <v>0.80041899999999999</v>
      </c>
      <c r="BW3263" s="2">
        <v>0.31199700000000002</v>
      </c>
      <c r="BX3263" s="2">
        <v>0.5</v>
      </c>
      <c r="BY3263" s="2">
        <v>0.90344827586200005</v>
      </c>
      <c r="BZ3263" s="2">
        <v>0.29770992366400001</v>
      </c>
      <c r="CA3263" s="2">
        <v>0.53961833333300002</v>
      </c>
      <c r="CB3263" s="2">
        <v>0.38596491228099999</v>
      </c>
      <c r="CC3263" s="2">
        <v>90.8951391433</v>
      </c>
      <c r="CD3263" s="2">
        <v>51.023285649100004</v>
      </c>
      <c r="CE3263" s="2">
        <v>1668</v>
      </c>
      <c r="CF3263" s="2">
        <v>696</v>
      </c>
      <c r="CG3263" s="2">
        <v>4310.4914699399997</v>
      </c>
      <c r="CH3263" s="2">
        <v>56.197863934899999</v>
      </c>
      <c r="CI3263" s="2">
        <v>5801.79720524</v>
      </c>
      <c r="CJ3263" s="2">
        <v>6.0595250412499997</v>
      </c>
      <c r="CK3263" s="2">
        <v>3.69805145069</v>
      </c>
      <c r="CL3263" s="2">
        <v>0.742957969306</v>
      </c>
      <c r="CM3263" s="1">
        <v>4</v>
      </c>
    </row>
    <row r="3264" spans="1:91" x14ac:dyDescent="0.5">
      <c r="A3264" s="1">
        <v>3263</v>
      </c>
      <c r="B3264" s="2">
        <v>1174398449</v>
      </c>
      <c r="C3264" s="2">
        <v>0</v>
      </c>
      <c r="D3264" s="2">
        <v>1</v>
      </c>
      <c r="E3264" s="2">
        <v>1</v>
      </c>
      <c r="F3264" s="2">
        <v>2.2999999999999998</v>
      </c>
      <c r="G3264" s="2">
        <v>1</v>
      </c>
      <c r="H3264" s="2">
        <v>1</v>
      </c>
      <c r="I3264" s="2">
        <v>2</v>
      </c>
      <c r="J3264" s="2">
        <v>3</v>
      </c>
      <c r="K3264" s="1">
        <v>0</v>
      </c>
      <c r="L3264" s="1">
        <v>0</v>
      </c>
      <c r="M3264" s="1">
        <v>0</v>
      </c>
      <c r="N3264" s="1">
        <v>1</v>
      </c>
      <c r="O3264" s="1">
        <v>0</v>
      </c>
      <c r="P3264" s="1">
        <v>0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1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1</v>
      </c>
      <c r="AE3264" s="1">
        <v>0</v>
      </c>
      <c r="AF3264" s="1">
        <v>0</v>
      </c>
      <c r="AG3264" s="1">
        <v>1</v>
      </c>
      <c r="AH3264" s="1">
        <v>0</v>
      </c>
      <c r="AI3264" s="1">
        <v>0</v>
      </c>
      <c r="AJ3264" s="1">
        <v>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1</v>
      </c>
      <c r="AQ3264" s="1">
        <v>0</v>
      </c>
      <c r="AR3264" s="1">
        <v>0</v>
      </c>
      <c r="AS3264" s="1">
        <v>1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1</v>
      </c>
      <c r="BB3264" s="1">
        <v>0</v>
      </c>
      <c r="BC3264" s="1">
        <v>0</v>
      </c>
      <c r="BD3264" s="1">
        <v>0</v>
      </c>
      <c r="BE3264" s="1">
        <v>0</v>
      </c>
      <c r="BF3264" s="1">
        <v>1</v>
      </c>
      <c r="BG3264" s="1">
        <v>0</v>
      </c>
      <c r="BH3264" s="1">
        <v>0</v>
      </c>
      <c r="BI3264" s="1">
        <v>0</v>
      </c>
      <c r="BJ3264" s="1">
        <v>1</v>
      </c>
      <c r="BK3264" s="1">
        <v>0</v>
      </c>
      <c r="BL3264" s="2">
        <v>51.527074773899997</v>
      </c>
      <c r="BM3264" s="2">
        <v>810</v>
      </c>
      <c r="BN3264" s="2">
        <v>35.393939393899998</v>
      </c>
      <c r="BO3264" s="2">
        <v>52.5</v>
      </c>
      <c r="BP3264" s="2">
        <v>6.3</v>
      </c>
      <c r="BQ3264" s="2">
        <v>36.666666666700003</v>
      </c>
      <c r="BR3264" s="2">
        <v>9.3333333333299997</v>
      </c>
      <c r="BS3264" s="2">
        <v>1.6</v>
      </c>
      <c r="BT3264" s="2">
        <v>0.30769230769200001</v>
      </c>
      <c r="BU3264" s="2">
        <v>24341</v>
      </c>
      <c r="BV3264" s="2">
        <v>0.425064</v>
      </c>
      <c r="BW3264" s="2">
        <v>0.35857699999999998</v>
      </c>
      <c r="BX3264" s="2">
        <v>0.6</v>
      </c>
      <c r="BY3264" s="2">
        <v>0.9</v>
      </c>
      <c r="BZ3264" s="2">
        <v>0.54861111111100003</v>
      </c>
      <c r="CA3264" s="2">
        <v>0.61531255555599995</v>
      </c>
      <c r="CB3264" s="2">
        <v>0.277777777778</v>
      </c>
      <c r="CC3264" s="2">
        <v>87.345352715100006</v>
      </c>
      <c r="CD3264" s="2">
        <v>40.531760290800001</v>
      </c>
      <c r="CE3264" s="2">
        <v>872</v>
      </c>
      <c r="CF3264" s="2">
        <v>121</v>
      </c>
      <c r="CG3264" s="2">
        <v>4982.5766727</v>
      </c>
      <c r="CH3264" s="2">
        <v>227.475407104</v>
      </c>
      <c r="CI3264" s="2">
        <v>6469.4196654400002</v>
      </c>
      <c r="CJ3264" s="2">
        <v>6.8301177111399998</v>
      </c>
      <c r="CK3264" s="2">
        <v>38.719119471200003</v>
      </c>
      <c r="CL3264" s="2">
        <v>0.77017366786700003</v>
      </c>
      <c r="CM3264" s="1">
        <v>4</v>
      </c>
    </row>
    <row r="3265" spans="1:91" x14ac:dyDescent="0.5">
      <c r="A3265" s="1">
        <v>3264</v>
      </c>
      <c r="B3265" s="2">
        <v>1215324046</v>
      </c>
      <c r="C3265" s="2">
        <v>0</v>
      </c>
      <c r="D3265" s="2">
        <v>1</v>
      </c>
      <c r="E3265" s="2">
        <v>0</v>
      </c>
      <c r="F3265" s="2">
        <v>1.8</v>
      </c>
      <c r="G3265" s="2">
        <v>0</v>
      </c>
      <c r="H3265" s="2">
        <v>0</v>
      </c>
      <c r="I3265" s="2">
        <v>2</v>
      </c>
      <c r="J3265" s="2">
        <v>3</v>
      </c>
      <c r="K3265" s="1">
        <v>0</v>
      </c>
      <c r="L3265" s="1">
        <v>1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1</v>
      </c>
      <c r="S3265" s="1">
        <v>0</v>
      </c>
      <c r="T3265" s="1">
        <v>1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1</v>
      </c>
      <c r="AA3265" s="1">
        <v>0</v>
      </c>
      <c r="AB3265" s="1">
        <v>0</v>
      </c>
      <c r="AC3265" s="1">
        <v>0</v>
      </c>
      <c r="AD3265" s="1">
        <v>1</v>
      </c>
      <c r="AE3265" s="1">
        <v>0</v>
      </c>
      <c r="AF3265" s="1">
        <v>1</v>
      </c>
      <c r="AG3265" s="1">
        <v>0</v>
      </c>
      <c r="AH3265" s="1">
        <v>0</v>
      </c>
      <c r="AI3265" s="1">
        <v>0</v>
      </c>
      <c r="AJ3265" s="1">
        <v>0</v>
      </c>
      <c r="AK3265" s="1">
        <v>1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1</v>
      </c>
      <c r="AU3265" s="1">
        <v>0</v>
      </c>
      <c r="AV3265" s="1">
        <v>1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0</v>
      </c>
      <c r="BF3265" s="1">
        <v>0</v>
      </c>
      <c r="BG3265" s="1">
        <v>0</v>
      </c>
      <c r="BH3265" s="1">
        <v>0</v>
      </c>
      <c r="BI3265" s="1">
        <v>0</v>
      </c>
      <c r="BJ3265" s="1">
        <v>1</v>
      </c>
      <c r="BK3265" s="1">
        <v>0</v>
      </c>
      <c r="BL3265" s="2">
        <v>173.18233156900001</v>
      </c>
      <c r="BM3265" s="2">
        <v>1065</v>
      </c>
      <c r="BN3265" s="2">
        <v>29.465116279099998</v>
      </c>
      <c r="BO3265" s="2">
        <v>56.9</v>
      </c>
      <c r="BP3265" s="2">
        <v>10.5</v>
      </c>
      <c r="BQ3265" s="2">
        <v>40.540540540499997</v>
      </c>
      <c r="BR3265" s="2">
        <v>13.5135135135</v>
      </c>
      <c r="BS3265" s="2">
        <v>1.2</v>
      </c>
      <c r="BT3265" s="2">
        <v>0.29629629629600002</v>
      </c>
      <c r="BU3265" s="2">
        <v>30523</v>
      </c>
      <c r="BV3265" s="2">
        <v>0.82359599999999999</v>
      </c>
      <c r="BW3265" s="2">
        <v>0.54289299999999996</v>
      </c>
      <c r="BX3265" s="2">
        <v>0</v>
      </c>
      <c r="BY3265" s="2">
        <v>0.78048780487799996</v>
      </c>
      <c r="BZ3265" s="2">
        <v>0.28125</v>
      </c>
      <c r="CA3265" s="2">
        <v>0.69452811111099999</v>
      </c>
      <c r="CB3265" s="2">
        <v>0.37837837837799998</v>
      </c>
      <c r="CC3265" s="2">
        <v>83.724009807800002</v>
      </c>
      <c r="CD3265" s="2">
        <v>31.934154578400001</v>
      </c>
      <c r="CE3265" s="2">
        <v>872</v>
      </c>
      <c r="CF3265" s="2">
        <v>121</v>
      </c>
      <c r="CG3265" s="2">
        <v>4429.1433710700003</v>
      </c>
      <c r="CH3265" s="2">
        <v>77.016781002399995</v>
      </c>
      <c r="CI3265" s="2">
        <v>6082.6603063499997</v>
      </c>
      <c r="CJ3265" s="2">
        <v>6.1568170502299999</v>
      </c>
      <c r="CK3265" s="2">
        <v>37.073651372900002</v>
      </c>
      <c r="CL3265" s="2">
        <v>0.728158921919</v>
      </c>
      <c r="CM3265" s="1">
        <v>4</v>
      </c>
    </row>
    <row r="3266" spans="1:91" x14ac:dyDescent="0.5">
      <c r="A3266" s="1">
        <v>3265</v>
      </c>
      <c r="B3266" s="2">
        <v>1171757225</v>
      </c>
      <c r="C3266" s="2">
        <v>0</v>
      </c>
      <c r="D3266" s="2">
        <v>1</v>
      </c>
      <c r="E3266" s="2">
        <v>1</v>
      </c>
      <c r="F3266" s="2">
        <v>2.1</v>
      </c>
      <c r="G3266" s="2">
        <v>1</v>
      </c>
      <c r="H3266" s="2">
        <v>1</v>
      </c>
      <c r="I3266" s="2">
        <v>2</v>
      </c>
      <c r="J3266" s="2">
        <v>4</v>
      </c>
      <c r="K3266" s="1">
        <v>0</v>
      </c>
      <c r="L3266" s="1">
        <v>0</v>
      </c>
      <c r="M3266" s="1">
        <v>0</v>
      </c>
      <c r="N3266" s="1">
        <v>1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1</v>
      </c>
      <c r="AV3266" s="1">
        <v>0</v>
      </c>
      <c r="AW3266" s="1">
        <v>1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  <c r="BF3266" s="1">
        <v>1</v>
      </c>
      <c r="BG3266" s="1">
        <v>0</v>
      </c>
      <c r="BH3266" s="1">
        <v>0</v>
      </c>
      <c r="BI3266" s="1">
        <v>0</v>
      </c>
      <c r="BJ3266" s="1">
        <v>0</v>
      </c>
      <c r="BK3266" s="1">
        <v>1</v>
      </c>
      <c r="BL3266" s="2">
        <v>30.381601779</v>
      </c>
      <c r="BM3266" s="2">
        <v>565</v>
      </c>
      <c r="BN3266" s="2">
        <v>38.282051282099999</v>
      </c>
      <c r="BO3266" s="2">
        <v>63</v>
      </c>
      <c r="BP3266" s="2">
        <v>15.5</v>
      </c>
      <c r="BQ3266" s="2">
        <v>54.5454545455</v>
      </c>
      <c r="BR3266" s="2">
        <v>20</v>
      </c>
      <c r="BS3266" s="2">
        <v>1.7</v>
      </c>
      <c r="BT3266" s="2">
        <v>0.45161290322600001</v>
      </c>
      <c r="BU3266" s="2">
        <v>41262</v>
      </c>
      <c r="BV3266" s="2">
        <v>0.74760899999999997</v>
      </c>
      <c r="BW3266" s="2">
        <v>0.31071199999999999</v>
      </c>
      <c r="BX3266" s="2">
        <v>0.81818181818199998</v>
      </c>
      <c r="BY3266" s="2">
        <v>0.91928251121100002</v>
      </c>
      <c r="BZ3266" s="2">
        <v>0.54634146341500001</v>
      </c>
      <c r="CA3266" s="2">
        <v>0.56959274999999998</v>
      </c>
      <c r="CB3266" s="2">
        <v>0.63095238095200001</v>
      </c>
      <c r="CC3266" s="2">
        <v>88.773181682499995</v>
      </c>
      <c r="CD3266" s="2">
        <v>53.215358671499999</v>
      </c>
      <c r="CE3266" s="2">
        <v>872</v>
      </c>
      <c r="CF3266" s="2">
        <v>121</v>
      </c>
      <c r="CG3266" s="2">
        <v>3435.8349301100002</v>
      </c>
      <c r="CH3266" s="2">
        <v>83.355993321300005</v>
      </c>
      <c r="CI3266" s="2">
        <v>4742.4408341099997</v>
      </c>
      <c r="CJ3266" s="2">
        <v>5.0192059441200003</v>
      </c>
      <c r="CK3266" s="2">
        <v>145.99216154600001</v>
      </c>
      <c r="CL3266" s="2">
        <v>0.72448661992800001</v>
      </c>
      <c r="CM3266" s="1">
        <v>4</v>
      </c>
    </row>
    <row r="3267" spans="1:91" x14ac:dyDescent="0.5">
      <c r="A3267" s="1">
        <v>3266</v>
      </c>
      <c r="B3267" s="2">
        <v>1190228596</v>
      </c>
      <c r="C3267" s="2">
        <v>1</v>
      </c>
      <c r="D3267" s="2">
        <v>0</v>
      </c>
      <c r="E3267" s="2">
        <v>1</v>
      </c>
      <c r="F3267" s="2">
        <v>5</v>
      </c>
      <c r="G3267" s="2">
        <v>0</v>
      </c>
      <c r="H3267" s="2">
        <v>0</v>
      </c>
      <c r="I3267" s="2">
        <v>2</v>
      </c>
      <c r="J3267" s="2">
        <v>1</v>
      </c>
      <c r="K3267" s="1">
        <v>1</v>
      </c>
      <c r="L3267" s="1">
        <v>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1</v>
      </c>
      <c r="X3267" s="1">
        <v>0</v>
      </c>
      <c r="Y3267" s="1">
        <v>0</v>
      </c>
      <c r="Z3267" s="1">
        <v>0</v>
      </c>
      <c r="AA3267" s="1">
        <v>1</v>
      </c>
      <c r="AB3267" s="1">
        <v>1</v>
      </c>
      <c r="AC3267" s="1">
        <v>0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0</v>
      </c>
      <c r="AJ3267" s="1">
        <v>1</v>
      </c>
      <c r="AK3267" s="1">
        <v>0</v>
      </c>
      <c r="AL3267" s="1">
        <v>0</v>
      </c>
      <c r="AM3267" s="1">
        <v>0</v>
      </c>
      <c r="AN3267" s="1">
        <v>1</v>
      </c>
      <c r="AO3267" s="1">
        <v>0</v>
      </c>
      <c r="AP3267" s="1">
        <v>0</v>
      </c>
      <c r="AQ3267" s="1">
        <v>0</v>
      </c>
      <c r="AR3267" s="1">
        <v>1</v>
      </c>
      <c r="AS3267" s="1">
        <v>0</v>
      </c>
      <c r="AT3267" s="1">
        <v>0</v>
      </c>
      <c r="AU3267" s="1">
        <v>0</v>
      </c>
      <c r="AV3267" s="1">
        <v>1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  <c r="BF3267" s="1">
        <v>0</v>
      </c>
      <c r="BG3267" s="1">
        <v>1</v>
      </c>
      <c r="BH3267" s="1">
        <v>0</v>
      </c>
      <c r="BI3267" s="1">
        <v>1</v>
      </c>
      <c r="BJ3267" s="1">
        <v>0</v>
      </c>
      <c r="BK3267" s="1">
        <v>0</v>
      </c>
      <c r="BL3267" s="2">
        <v>30.381601779</v>
      </c>
      <c r="BM3267" s="2">
        <v>565</v>
      </c>
      <c r="BN3267" s="2">
        <v>38.282051282099999</v>
      </c>
      <c r="BO3267" s="2">
        <v>63</v>
      </c>
      <c r="BP3267" s="2">
        <v>15.5</v>
      </c>
      <c r="BQ3267" s="2">
        <v>54.5454545455</v>
      </c>
      <c r="BR3267" s="2">
        <v>20</v>
      </c>
      <c r="BS3267" s="2">
        <v>1.7</v>
      </c>
      <c r="BT3267" s="2">
        <v>0.45161290322600001</v>
      </c>
      <c r="BU3267" s="2">
        <v>41262</v>
      </c>
      <c r="BV3267" s="2">
        <v>0.74760899999999997</v>
      </c>
      <c r="BW3267" s="2">
        <v>0.31071199999999999</v>
      </c>
      <c r="BX3267" s="2">
        <v>0.81818181818199998</v>
      </c>
      <c r="BY3267" s="2">
        <v>0.91928251121100002</v>
      </c>
      <c r="BZ3267" s="2">
        <v>0.54634146341500001</v>
      </c>
      <c r="CA3267" s="2">
        <v>0.56959274999999998</v>
      </c>
      <c r="CB3267" s="2">
        <v>0.63095238095200001</v>
      </c>
      <c r="CC3267" s="2">
        <v>88.773181682499995</v>
      </c>
      <c r="CD3267" s="2">
        <v>53.215358671499999</v>
      </c>
      <c r="CE3267" s="2">
        <v>1668</v>
      </c>
      <c r="CF3267" s="2">
        <v>696</v>
      </c>
      <c r="CG3267" s="2">
        <v>3726.1292625599999</v>
      </c>
      <c r="CH3267" s="2">
        <v>677.520725599</v>
      </c>
      <c r="CI3267" s="2">
        <v>5381.55852314</v>
      </c>
      <c r="CJ3267" s="2">
        <v>5.9771970375199999</v>
      </c>
      <c r="CK3267" s="2">
        <v>14.4725199178</v>
      </c>
      <c r="CL3267" s="2">
        <v>0.69238850540100005</v>
      </c>
      <c r="CM3267" s="1">
        <v>4</v>
      </c>
    </row>
    <row r="3268" spans="1:91" x14ac:dyDescent="0.5">
      <c r="A3268" s="1">
        <v>3267</v>
      </c>
      <c r="B3268" s="2">
        <v>1173281260</v>
      </c>
      <c r="C3268" s="2">
        <v>0</v>
      </c>
      <c r="D3268" s="2">
        <v>1</v>
      </c>
      <c r="E3268" s="2">
        <v>1</v>
      </c>
      <c r="F3268" s="2">
        <v>2.1</v>
      </c>
      <c r="G3268" s="2">
        <v>1</v>
      </c>
      <c r="H3268" s="2">
        <v>0</v>
      </c>
      <c r="I3268" s="2">
        <v>1</v>
      </c>
      <c r="J3268" s="2">
        <v>3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</v>
      </c>
      <c r="AK3268" s="1">
        <v>0</v>
      </c>
      <c r="AL3268" s="1">
        <v>0</v>
      </c>
      <c r="AM3268" s="1">
        <v>0</v>
      </c>
      <c r="AN3268" s="1">
        <v>0</v>
      </c>
      <c r="AO3268" s="1">
        <v>1</v>
      </c>
      <c r="AP3268" s="1">
        <v>0</v>
      </c>
      <c r="AQ3268" s="1">
        <v>0</v>
      </c>
      <c r="AR3268" s="1">
        <v>0</v>
      </c>
      <c r="AS3268" s="1">
        <v>1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0</v>
      </c>
      <c r="BG3268" s="1">
        <v>0</v>
      </c>
      <c r="BH3268" s="1">
        <v>0</v>
      </c>
      <c r="BI3268" s="1">
        <v>1</v>
      </c>
      <c r="BJ3268" s="1">
        <v>0</v>
      </c>
      <c r="BK3268" s="1">
        <v>0</v>
      </c>
      <c r="BL3268" s="2">
        <v>28.1214932942</v>
      </c>
      <c r="BM3268" s="2">
        <v>700</v>
      </c>
      <c r="BN3268" s="2">
        <v>39.237762237799998</v>
      </c>
      <c r="BO3268" s="2">
        <v>67</v>
      </c>
      <c r="BP3268" s="2">
        <v>11.9</v>
      </c>
      <c r="BQ3268" s="2">
        <v>36.585365853699997</v>
      </c>
      <c r="BR3268" s="2">
        <v>5.6910569105700004</v>
      </c>
      <c r="BS3268" s="2">
        <v>1.1000000000000001</v>
      </c>
      <c r="BT3268" s="2">
        <v>0.33057851239699998</v>
      </c>
      <c r="BU3268" s="2">
        <v>35198</v>
      </c>
      <c r="BV3268" s="2">
        <v>0.55212300000000003</v>
      </c>
      <c r="BW3268" s="2">
        <v>0.35642000000000001</v>
      </c>
      <c r="BX3268" s="2">
        <v>0.46153846153799999</v>
      </c>
      <c r="BY3268" s="2">
        <v>0.84549356223200001</v>
      </c>
      <c r="BZ3268" s="2">
        <v>0.48223350253800001</v>
      </c>
      <c r="CA3268" s="2">
        <v>0.54068737499999997</v>
      </c>
      <c r="CB3268" s="2">
        <v>0.64102564102600001</v>
      </c>
      <c r="CC3268" s="2">
        <v>90.233041384700002</v>
      </c>
      <c r="CD3268" s="2">
        <v>51.506762761799997</v>
      </c>
      <c r="CE3268" s="2">
        <v>872</v>
      </c>
      <c r="CF3268" s="2">
        <v>121</v>
      </c>
      <c r="CG3268" s="2">
        <v>4226.1866472299998</v>
      </c>
      <c r="CH3268" s="2">
        <v>92.1842457658</v>
      </c>
      <c r="CI3268" s="2">
        <v>5937.6046545199997</v>
      </c>
      <c r="CJ3268" s="2">
        <v>6.4031927729999998</v>
      </c>
      <c r="CK3268" s="2">
        <v>170.23718382600001</v>
      </c>
      <c r="CL3268" s="2">
        <v>0.71176625813500005</v>
      </c>
      <c r="CM3268" s="1">
        <v>4</v>
      </c>
    </row>
    <row r="3269" spans="1:91" x14ac:dyDescent="0.5">
      <c r="A3269" s="1">
        <v>3268</v>
      </c>
      <c r="B3269" s="2">
        <v>1185346639</v>
      </c>
      <c r="C3269" s="2">
        <v>0</v>
      </c>
      <c r="D3269" s="2">
        <v>1</v>
      </c>
      <c r="E3269" s="2">
        <v>1</v>
      </c>
      <c r="F3269" s="2">
        <v>2.1</v>
      </c>
      <c r="G3269" s="2">
        <v>1</v>
      </c>
      <c r="H3269" s="2">
        <v>1</v>
      </c>
      <c r="I3269" s="2">
        <v>2</v>
      </c>
      <c r="J3269" s="2">
        <v>1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  <c r="AH3269" s="1">
        <v>1</v>
      </c>
      <c r="AI3269" s="1">
        <v>0</v>
      </c>
      <c r="AJ3269" s="1">
        <v>0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1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1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1</v>
      </c>
      <c r="BG3269" s="1">
        <v>0</v>
      </c>
      <c r="BH3269" s="1">
        <v>0</v>
      </c>
      <c r="BI3269" s="1">
        <v>1</v>
      </c>
      <c r="BJ3269" s="1">
        <v>0</v>
      </c>
      <c r="BK3269" s="1">
        <v>0</v>
      </c>
      <c r="BL3269" s="2">
        <v>28.1214932942</v>
      </c>
      <c r="BM3269" s="2">
        <v>700</v>
      </c>
      <c r="BN3269" s="2">
        <v>39.237762237799998</v>
      </c>
      <c r="BO3269" s="2">
        <v>67</v>
      </c>
      <c r="BP3269" s="2">
        <v>11.9</v>
      </c>
      <c r="BQ3269" s="2">
        <v>36.585365853699997</v>
      </c>
      <c r="BR3269" s="2">
        <v>5.6910569105700004</v>
      </c>
      <c r="BS3269" s="2">
        <v>1.1000000000000001</v>
      </c>
      <c r="BT3269" s="2">
        <v>0.33057851239699998</v>
      </c>
      <c r="BU3269" s="2">
        <v>35198</v>
      </c>
      <c r="BV3269" s="2">
        <v>0.55212300000000003</v>
      </c>
      <c r="BW3269" s="2">
        <v>0.35642000000000001</v>
      </c>
      <c r="BX3269" s="2">
        <v>0.46153846153799999</v>
      </c>
      <c r="BY3269" s="2">
        <v>0.84549356223200001</v>
      </c>
      <c r="BZ3269" s="2">
        <v>0.48223350253800001</v>
      </c>
      <c r="CA3269" s="2">
        <v>0.54068737499999997</v>
      </c>
      <c r="CB3269" s="2">
        <v>0.64102564102600001</v>
      </c>
      <c r="CC3269" s="2">
        <v>90.233041384700002</v>
      </c>
      <c r="CD3269" s="2">
        <v>51.506762761799997</v>
      </c>
      <c r="CE3269" s="2">
        <v>872</v>
      </c>
      <c r="CF3269" s="2">
        <v>121</v>
      </c>
      <c r="CG3269" s="2">
        <v>4227.7188917499998</v>
      </c>
      <c r="CH3269" s="2">
        <v>118.856004738</v>
      </c>
      <c r="CI3269" s="2">
        <v>5740.7300644400002</v>
      </c>
      <c r="CJ3269" s="2">
        <v>6.1403539366100004</v>
      </c>
      <c r="CK3269" s="2">
        <v>29.635597880799999</v>
      </c>
      <c r="CL3269" s="2">
        <v>0.73644272493200003</v>
      </c>
      <c r="CM3269" s="1">
        <v>4</v>
      </c>
    </row>
    <row r="3270" spans="1:91" x14ac:dyDescent="0.5">
      <c r="A3270" s="1">
        <v>3269</v>
      </c>
      <c r="B3270" s="2">
        <v>1193619933</v>
      </c>
      <c r="C3270" s="2">
        <v>0</v>
      </c>
      <c r="D3270" s="2">
        <v>1</v>
      </c>
      <c r="E3270" s="2">
        <v>1</v>
      </c>
      <c r="F3270" s="2">
        <v>2</v>
      </c>
      <c r="G3270" s="2">
        <v>1</v>
      </c>
      <c r="H3270" s="2">
        <v>1</v>
      </c>
      <c r="I3270" s="2">
        <v>2</v>
      </c>
      <c r="J3270" s="2">
        <v>2</v>
      </c>
      <c r="K3270" s="1">
        <v>0</v>
      </c>
      <c r="L3270" s="1">
        <v>0</v>
      </c>
      <c r="M3270" s="1">
        <v>0</v>
      </c>
      <c r="N3270" s="1">
        <v>1</v>
      </c>
      <c r="O3270" s="1">
        <v>0</v>
      </c>
      <c r="P3270" s="1">
        <v>0</v>
      </c>
      <c r="Q3270" s="1">
        <v>1</v>
      </c>
      <c r="R3270" s="1">
        <v>0</v>
      </c>
      <c r="S3270" s="1">
        <v>0</v>
      </c>
      <c r="T3270" s="1">
        <v>0</v>
      </c>
      <c r="U3270" s="1">
        <v>1</v>
      </c>
      <c r="V3270" s="1">
        <v>0</v>
      </c>
      <c r="W3270" s="1">
        <v>0</v>
      </c>
      <c r="X3270" s="1">
        <v>0</v>
      </c>
      <c r="Y3270" s="1">
        <v>1</v>
      </c>
      <c r="Z3270" s="1">
        <v>0</v>
      </c>
      <c r="AA3270" s="1">
        <v>0</v>
      </c>
      <c r="AB3270" s="1">
        <v>0</v>
      </c>
      <c r="AC3270" s="1">
        <v>0</v>
      </c>
      <c r="AD3270" s="1">
        <v>1</v>
      </c>
      <c r="AE3270" s="1">
        <v>0</v>
      </c>
      <c r="AF3270" s="1">
        <v>0</v>
      </c>
      <c r="AG3270" s="1">
        <v>0</v>
      </c>
      <c r="AH3270" s="1">
        <v>1</v>
      </c>
      <c r="AI3270" s="1">
        <v>0</v>
      </c>
      <c r="AJ3270" s="1">
        <v>0</v>
      </c>
      <c r="AK3270" s="1">
        <v>1</v>
      </c>
      <c r="AL3270" s="1">
        <v>0</v>
      </c>
      <c r="AM3270" s="1">
        <v>0</v>
      </c>
      <c r="AN3270" s="1">
        <v>0</v>
      </c>
      <c r="AO3270" s="1">
        <v>0</v>
      </c>
      <c r="AP3270" s="1">
        <v>1</v>
      </c>
      <c r="AQ3270" s="1">
        <v>0</v>
      </c>
      <c r="AR3270" s="1">
        <v>0</v>
      </c>
      <c r="AS3270" s="1">
        <v>1</v>
      </c>
      <c r="AT3270" s="1">
        <v>0</v>
      </c>
      <c r="AU3270" s="1">
        <v>0</v>
      </c>
      <c r="AV3270" s="1">
        <v>0</v>
      </c>
      <c r="AW3270" s="1">
        <v>1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1</v>
      </c>
      <c r="BG3270" s="1">
        <v>0</v>
      </c>
      <c r="BH3270" s="1">
        <v>0</v>
      </c>
      <c r="BI3270" s="1">
        <v>0</v>
      </c>
      <c r="BJ3270" s="1">
        <v>0</v>
      </c>
      <c r="BK3270" s="1">
        <v>0</v>
      </c>
      <c r="BL3270" s="2">
        <v>28.1214932942</v>
      </c>
      <c r="BM3270" s="2">
        <v>700</v>
      </c>
      <c r="BN3270" s="2">
        <v>39.237762237799998</v>
      </c>
      <c r="BO3270" s="2">
        <v>67</v>
      </c>
      <c r="BP3270" s="2">
        <v>11.9</v>
      </c>
      <c r="BQ3270" s="2">
        <v>36.585365853699997</v>
      </c>
      <c r="BR3270" s="2">
        <v>5.6910569105700004</v>
      </c>
      <c r="BS3270" s="2">
        <v>1.1000000000000001</v>
      </c>
      <c r="BT3270" s="2">
        <v>0.33057851239699998</v>
      </c>
      <c r="BU3270" s="2">
        <v>35198</v>
      </c>
      <c r="BV3270" s="2">
        <v>0.55212300000000003</v>
      </c>
      <c r="BW3270" s="2">
        <v>0.35642000000000001</v>
      </c>
      <c r="BX3270" s="2">
        <v>0.46153846153799999</v>
      </c>
      <c r="BY3270" s="2">
        <v>0.84549356223200001</v>
      </c>
      <c r="BZ3270" s="2">
        <v>0.48223350253800001</v>
      </c>
      <c r="CA3270" s="2">
        <v>0.54068737499999997</v>
      </c>
      <c r="CB3270" s="2">
        <v>0.64102564102600001</v>
      </c>
      <c r="CC3270" s="2">
        <v>90.233041384700002</v>
      </c>
      <c r="CD3270" s="2">
        <v>51.506762761799997</v>
      </c>
      <c r="CE3270" s="2">
        <v>872</v>
      </c>
      <c r="CF3270" s="2">
        <v>121</v>
      </c>
      <c r="CG3270" s="2">
        <v>4194.5135443700001</v>
      </c>
      <c r="CH3270" s="2">
        <v>259.19622298199999</v>
      </c>
      <c r="CI3270" s="2">
        <v>5762.3282129099998</v>
      </c>
      <c r="CJ3270" s="2">
        <v>6.1401141309199998</v>
      </c>
      <c r="CK3270" s="2">
        <v>141.80097388799999</v>
      </c>
      <c r="CL3270" s="2">
        <v>0.72791992913000003</v>
      </c>
      <c r="CM3270" s="1">
        <v>4</v>
      </c>
    </row>
    <row r="3271" spans="1:91" x14ac:dyDescent="0.5">
      <c r="A3271" s="1">
        <v>3270</v>
      </c>
      <c r="B3271" s="2">
        <v>1172811397</v>
      </c>
      <c r="C3271" s="2">
        <v>1</v>
      </c>
      <c r="D3271" s="2">
        <v>0</v>
      </c>
      <c r="E3271" s="2">
        <v>1</v>
      </c>
      <c r="F3271" s="2">
        <v>4.3</v>
      </c>
      <c r="G3271" s="2">
        <v>1</v>
      </c>
      <c r="H3271" s="2">
        <v>0</v>
      </c>
      <c r="I3271" s="2">
        <v>2</v>
      </c>
      <c r="J3271" s="2">
        <v>2</v>
      </c>
      <c r="K3271" s="1">
        <v>0</v>
      </c>
      <c r="L3271" s="1">
        <v>0</v>
      </c>
      <c r="M3271" s="1">
        <v>0</v>
      </c>
      <c r="N3271" s="1">
        <v>0</v>
      </c>
      <c r="O3271" s="1">
        <v>1</v>
      </c>
      <c r="P3271" s="1">
        <v>0</v>
      </c>
      <c r="Q3271" s="1">
        <v>1</v>
      </c>
      <c r="R3271" s="1">
        <v>0</v>
      </c>
      <c r="S3271" s="1">
        <v>0</v>
      </c>
      <c r="T3271" s="1">
        <v>0</v>
      </c>
      <c r="U3271" s="1">
        <v>0</v>
      </c>
      <c r="V3271" s="1">
        <v>1</v>
      </c>
      <c r="W3271" s="1">
        <v>0</v>
      </c>
      <c r="X3271" s="1">
        <v>0</v>
      </c>
      <c r="Y3271" s="1">
        <v>1</v>
      </c>
      <c r="Z3271" s="1">
        <v>0</v>
      </c>
      <c r="AA3271" s="1">
        <v>0</v>
      </c>
      <c r="AB3271" s="1">
        <v>0</v>
      </c>
      <c r="AC3271" s="1">
        <v>1</v>
      </c>
      <c r="AD3271" s="1">
        <v>0</v>
      </c>
      <c r="AE3271" s="1">
        <v>0</v>
      </c>
      <c r="AF3271" s="1">
        <v>0</v>
      </c>
      <c r="AG3271" s="1">
        <v>1</v>
      </c>
      <c r="AH3271" s="1">
        <v>0</v>
      </c>
      <c r="AI3271" s="1">
        <v>0</v>
      </c>
      <c r="AJ3271" s="1">
        <v>1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1</v>
      </c>
      <c r="AT3271" s="1">
        <v>0</v>
      </c>
      <c r="AU3271" s="1">
        <v>0</v>
      </c>
      <c r="AV3271" s="1">
        <v>1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0</v>
      </c>
      <c r="BE3271" s="1">
        <v>0</v>
      </c>
      <c r="BF3271" s="1">
        <v>1</v>
      </c>
      <c r="BG3271" s="1">
        <v>0</v>
      </c>
      <c r="BH3271" s="1">
        <v>0</v>
      </c>
      <c r="BI3271" s="1">
        <v>1</v>
      </c>
      <c r="BJ3271" s="1">
        <v>0</v>
      </c>
      <c r="BK3271" s="1">
        <v>0</v>
      </c>
      <c r="BL3271" s="2">
        <v>41.078762385600001</v>
      </c>
      <c r="BM3271" s="2">
        <v>555</v>
      </c>
      <c r="BN3271" s="2">
        <v>40.990825688100003</v>
      </c>
      <c r="BO3271" s="2">
        <v>57.4</v>
      </c>
      <c r="BP3271" s="2">
        <v>9.3000000000000007</v>
      </c>
      <c r="BQ3271" s="2">
        <v>50.458715596300003</v>
      </c>
      <c r="BR3271" s="2">
        <v>10.0917431193</v>
      </c>
      <c r="BS3271" s="2">
        <v>1.4</v>
      </c>
      <c r="BT3271" s="2">
        <v>0.33</v>
      </c>
      <c r="BU3271" s="2">
        <v>36759</v>
      </c>
      <c r="BV3271" s="2">
        <v>0.72103600000000001</v>
      </c>
      <c r="BW3271" s="2">
        <v>0.40468399999999999</v>
      </c>
      <c r="BX3271" s="2">
        <v>0.5</v>
      </c>
      <c r="BY3271" s="2">
        <v>0.89099526066400003</v>
      </c>
      <c r="BZ3271" s="2">
        <v>0.29787234042600003</v>
      </c>
      <c r="CA3271" s="2">
        <v>0.73867242857100002</v>
      </c>
      <c r="CB3271" s="2">
        <v>0.45945945945900002</v>
      </c>
      <c r="CC3271" s="2">
        <v>83.409844341799996</v>
      </c>
      <c r="CD3271" s="2">
        <v>37.016857481099997</v>
      </c>
      <c r="CE3271" s="2">
        <v>1668</v>
      </c>
      <c r="CF3271" s="2">
        <v>696</v>
      </c>
      <c r="CG3271" s="2">
        <v>4149.1143800299997</v>
      </c>
      <c r="CH3271" s="2">
        <v>92.571344858900005</v>
      </c>
      <c r="CI3271" s="2">
        <v>5808.0229399099999</v>
      </c>
      <c r="CJ3271" s="2">
        <v>6.2413006237399999</v>
      </c>
      <c r="CK3271" s="2">
        <v>166.831944741</v>
      </c>
      <c r="CL3271" s="2">
        <v>0.71437637608399995</v>
      </c>
      <c r="CM3271" s="1">
        <v>4</v>
      </c>
    </row>
    <row r="3272" spans="1:91" x14ac:dyDescent="0.5">
      <c r="A3272" s="1">
        <v>3271</v>
      </c>
      <c r="B3272" s="2">
        <v>1216611584</v>
      </c>
      <c r="C3272" s="2">
        <v>0</v>
      </c>
      <c r="D3272" s="2">
        <v>1</v>
      </c>
      <c r="E3272" s="2">
        <v>0</v>
      </c>
      <c r="F3272" s="2">
        <v>2.4</v>
      </c>
      <c r="G3272" s="2">
        <v>1</v>
      </c>
      <c r="H3272" s="2">
        <v>1</v>
      </c>
      <c r="I3272" s="2">
        <v>3</v>
      </c>
      <c r="J3272" s="2">
        <v>1</v>
      </c>
      <c r="K3272" s="1">
        <v>0</v>
      </c>
      <c r="L3272" s="1">
        <v>0</v>
      </c>
      <c r="M3272" s="1">
        <v>1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0</v>
      </c>
      <c r="W3272" s="1">
        <v>0</v>
      </c>
      <c r="X3272" s="1">
        <v>0</v>
      </c>
      <c r="Y3272" s="1">
        <v>0</v>
      </c>
      <c r="Z3272" s="1">
        <v>1</v>
      </c>
      <c r="AA3272" s="1">
        <v>0</v>
      </c>
      <c r="AB3272" s="1">
        <v>0</v>
      </c>
      <c r="AC3272" s="1">
        <v>1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1</v>
      </c>
      <c r="AQ3272" s="1">
        <v>0</v>
      </c>
      <c r="AR3272" s="1">
        <v>0</v>
      </c>
      <c r="AS3272" s="1">
        <v>0</v>
      </c>
      <c r="AT3272" s="1">
        <v>1</v>
      </c>
      <c r="AU3272" s="1">
        <v>0</v>
      </c>
      <c r="AV3272" s="1">
        <v>0</v>
      </c>
      <c r="AW3272" s="1">
        <v>1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1</v>
      </c>
      <c r="BG3272" s="1">
        <v>0</v>
      </c>
      <c r="BH3272" s="1">
        <v>0</v>
      </c>
      <c r="BI3272" s="1">
        <v>0</v>
      </c>
      <c r="BJ3272" s="1">
        <v>0</v>
      </c>
      <c r="BK3272" s="1">
        <v>0</v>
      </c>
      <c r="BL3272" s="2">
        <v>30.381601779</v>
      </c>
      <c r="BM3272" s="2">
        <v>565</v>
      </c>
      <c r="BN3272" s="2">
        <v>38.282051282099999</v>
      </c>
      <c r="BO3272" s="2">
        <v>63</v>
      </c>
      <c r="BP3272" s="2">
        <v>15.5</v>
      </c>
      <c r="BQ3272" s="2">
        <v>54.5454545455</v>
      </c>
      <c r="BR3272" s="2">
        <v>20</v>
      </c>
      <c r="BS3272" s="2">
        <v>1.7</v>
      </c>
      <c r="BT3272" s="2">
        <v>0.45161290322600001</v>
      </c>
      <c r="BU3272" s="2">
        <v>41262</v>
      </c>
      <c r="BV3272" s="2">
        <v>0.74760899999999997</v>
      </c>
      <c r="BW3272" s="2">
        <v>0.31071199999999999</v>
      </c>
      <c r="BX3272" s="2">
        <v>0.81818181818199998</v>
      </c>
      <c r="BY3272" s="2">
        <v>0.91928251121100002</v>
      </c>
      <c r="BZ3272" s="2">
        <v>0.54634146341500001</v>
      </c>
      <c r="CA3272" s="2">
        <v>0.56959274999999998</v>
      </c>
      <c r="CB3272" s="2">
        <v>0.63095238095200001</v>
      </c>
      <c r="CC3272" s="2">
        <v>88.773181682499995</v>
      </c>
      <c r="CD3272" s="2">
        <v>53.215358671499999</v>
      </c>
      <c r="CE3272" s="2">
        <v>872</v>
      </c>
      <c r="CF3272" s="2">
        <v>121</v>
      </c>
      <c r="CG3272" s="2">
        <v>3472.53872254</v>
      </c>
      <c r="CH3272" s="2">
        <v>159.75206382100001</v>
      </c>
      <c r="CI3272" s="2">
        <v>4818.8369046099997</v>
      </c>
      <c r="CJ3272" s="2">
        <v>5.1338322877999998</v>
      </c>
      <c r="CK3272" s="2">
        <v>222.38823204600001</v>
      </c>
      <c r="CL3272" s="2">
        <v>0.72061760779200001</v>
      </c>
      <c r="CM3272" s="1">
        <v>4</v>
      </c>
    </row>
    <row r="3273" spans="1:91" x14ac:dyDescent="0.5">
      <c r="A3273" s="1">
        <v>3272</v>
      </c>
      <c r="B3273" s="2">
        <v>1174046394</v>
      </c>
      <c r="C3273" s="2">
        <v>0</v>
      </c>
      <c r="D3273" s="2">
        <v>1</v>
      </c>
      <c r="E3273" s="2">
        <v>1</v>
      </c>
      <c r="F3273" s="2">
        <v>2.2000000000000002</v>
      </c>
      <c r="G3273" s="2">
        <v>0</v>
      </c>
      <c r="H3273" s="2">
        <v>0</v>
      </c>
      <c r="I3273" s="2">
        <v>3</v>
      </c>
      <c r="J3273" s="2">
        <v>3</v>
      </c>
      <c r="K3273" s="1">
        <v>0</v>
      </c>
      <c r="L3273" s="1">
        <v>0</v>
      </c>
      <c r="M3273" s="1">
        <v>0</v>
      </c>
      <c r="N3273" s="1">
        <v>1</v>
      </c>
      <c r="O3273" s="1">
        <v>0</v>
      </c>
      <c r="P3273" s="1">
        <v>1</v>
      </c>
      <c r="Q3273" s="1">
        <v>0</v>
      </c>
      <c r="R3273" s="1">
        <v>0</v>
      </c>
      <c r="S3273" s="1">
        <v>0</v>
      </c>
      <c r="T3273" s="1">
        <v>1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1</v>
      </c>
      <c r="AE3273" s="1">
        <v>0</v>
      </c>
      <c r="AF3273" s="1">
        <v>1</v>
      </c>
      <c r="AG3273" s="1">
        <v>0</v>
      </c>
      <c r="AH3273" s="1">
        <v>0</v>
      </c>
      <c r="AI3273" s="1">
        <v>0</v>
      </c>
      <c r="AJ3273" s="1">
        <v>1</v>
      </c>
      <c r="AK3273" s="1">
        <v>0</v>
      </c>
      <c r="AL3273" s="1">
        <v>0</v>
      </c>
      <c r="AM3273" s="1">
        <v>0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1</v>
      </c>
      <c r="AV3273" s="1">
        <v>1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1</v>
      </c>
      <c r="BD3273" s="1">
        <v>1</v>
      </c>
      <c r="BE3273" s="1">
        <v>0</v>
      </c>
      <c r="BF3273" s="1">
        <v>0</v>
      </c>
      <c r="BG3273" s="1">
        <v>0</v>
      </c>
      <c r="BH3273" s="1">
        <v>1</v>
      </c>
      <c r="BI3273" s="1">
        <v>0</v>
      </c>
      <c r="BJ3273" s="1">
        <v>0</v>
      </c>
      <c r="BK3273" s="1">
        <v>0</v>
      </c>
      <c r="BL3273" s="2">
        <v>28.1214932942</v>
      </c>
      <c r="BM3273" s="2">
        <v>700</v>
      </c>
      <c r="BN3273" s="2">
        <v>39.237762237799998</v>
      </c>
      <c r="BO3273" s="2">
        <v>67</v>
      </c>
      <c r="BP3273" s="2">
        <v>11.9</v>
      </c>
      <c r="BQ3273" s="2">
        <v>36.585365853699997</v>
      </c>
      <c r="BR3273" s="2">
        <v>5.6910569105700004</v>
      </c>
      <c r="BS3273" s="2">
        <v>1.1000000000000001</v>
      </c>
      <c r="BT3273" s="2">
        <v>0.33057851239699998</v>
      </c>
      <c r="BU3273" s="2">
        <v>35198</v>
      </c>
      <c r="BV3273" s="2">
        <v>0.55212300000000003</v>
      </c>
      <c r="BW3273" s="2">
        <v>0.35642000000000001</v>
      </c>
      <c r="BX3273" s="2">
        <v>0.46153846153799999</v>
      </c>
      <c r="BY3273" s="2">
        <v>0.84549356223200001</v>
      </c>
      <c r="BZ3273" s="2">
        <v>0.48223350253800001</v>
      </c>
      <c r="CA3273" s="2">
        <v>0.54068737499999997</v>
      </c>
      <c r="CB3273" s="2">
        <v>0.64102564102600001</v>
      </c>
      <c r="CC3273" s="2">
        <v>90.233041384700002</v>
      </c>
      <c r="CD3273" s="2">
        <v>51.506762761799997</v>
      </c>
      <c r="CE3273" s="2">
        <v>872</v>
      </c>
      <c r="CF3273" s="2">
        <v>121</v>
      </c>
      <c r="CG3273" s="2">
        <v>4293.6561123199999</v>
      </c>
      <c r="CH3273" s="2">
        <v>75.780932882399995</v>
      </c>
      <c r="CI3273" s="2">
        <v>5848.6997763999998</v>
      </c>
      <c r="CJ3273" s="2">
        <v>6.2030890654200004</v>
      </c>
      <c r="CK3273" s="2">
        <v>34.144999600799999</v>
      </c>
      <c r="CL3273" s="2">
        <v>0.73412147596400001</v>
      </c>
      <c r="CM3273" s="1">
        <v>4</v>
      </c>
    </row>
    <row r="3274" spans="1:91" x14ac:dyDescent="0.5">
      <c r="A3274" s="1">
        <v>3273</v>
      </c>
      <c r="B3274" s="2">
        <v>1173809792</v>
      </c>
      <c r="C3274" s="2">
        <v>1</v>
      </c>
      <c r="D3274" s="2">
        <v>0</v>
      </c>
      <c r="E3274" s="2">
        <v>1</v>
      </c>
      <c r="F3274" s="2">
        <v>2.8</v>
      </c>
      <c r="G3274" s="2">
        <v>1</v>
      </c>
      <c r="H3274" s="2">
        <v>1</v>
      </c>
      <c r="I3274" s="2">
        <v>3</v>
      </c>
      <c r="J3274" s="2">
        <v>3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1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1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</v>
      </c>
      <c r="AL3274" s="1">
        <v>0</v>
      </c>
      <c r="AM3274" s="1">
        <v>0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1</v>
      </c>
      <c r="AU3274" s="1">
        <v>0</v>
      </c>
      <c r="AV3274" s="1">
        <v>1</v>
      </c>
      <c r="AW3274" s="1">
        <v>0</v>
      </c>
      <c r="AX3274" s="1">
        <v>0</v>
      </c>
      <c r="AY3274" s="1">
        <v>0</v>
      </c>
      <c r="AZ3274" s="1">
        <v>0</v>
      </c>
      <c r="BA3274" s="1">
        <v>1</v>
      </c>
      <c r="BB3274" s="1">
        <v>0</v>
      </c>
      <c r="BC3274" s="1">
        <v>0</v>
      </c>
      <c r="BD3274" s="1">
        <v>0</v>
      </c>
      <c r="BE3274" s="1">
        <v>1</v>
      </c>
      <c r="BF3274" s="1">
        <v>0</v>
      </c>
      <c r="BG3274" s="1">
        <v>0</v>
      </c>
      <c r="BH3274" s="1">
        <v>0</v>
      </c>
      <c r="BI3274" s="1">
        <v>0</v>
      </c>
      <c r="BJ3274" s="1">
        <v>0</v>
      </c>
      <c r="BK3274" s="1">
        <v>1</v>
      </c>
      <c r="BL3274" s="2">
        <v>41.078762385600001</v>
      </c>
      <c r="BM3274" s="2">
        <v>555</v>
      </c>
      <c r="BN3274" s="2">
        <v>40.990825688100003</v>
      </c>
      <c r="BO3274" s="2">
        <v>57.4</v>
      </c>
      <c r="BP3274" s="2">
        <v>9.3000000000000007</v>
      </c>
      <c r="BQ3274" s="2">
        <v>50.458715596300003</v>
      </c>
      <c r="BR3274" s="2">
        <v>10.0917431193</v>
      </c>
      <c r="BS3274" s="2">
        <v>1.4</v>
      </c>
      <c r="BT3274" s="2">
        <v>0.33</v>
      </c>
      <c r="BU3274" s="2">
        <v>36759</v>
      </c>
      <c r="BV3274" s="2">
        <v>0.72103600000000001</v>
      </c>
      <c r="BW3274" s="2">
        <v>0.40468399999999999</v>
      </c>
      <c r="BX3274" s="2">
        <v>0.5</v>
      </c>
      <c r="BY3274" s="2">
        <v>0.89099526066400003</v>
      </c>
      <c r="BZ3274" s="2">
        <v>0.29787234042600003</v>
      </c>
      <c r="CA3274" s="2">
        <v>0.73867242857100002</v>
      </c>
      <c r="CB3274" s="2">
        <v>0.45945945945900002</v>
      </c>
      <c r="CC3274" s="2">
        <v>83.409844341799996</v>
      </c>
      <c r="CD3274" s="2">
        <v>37.016857481099997</v>
      </c>
      <c r="CE3274" s="2">
        <v>1668</v>
      </c>
      <c r="CF3274" s="2">
        <v>696</v>
      </c>
      <c r="CG3274" s="2">
        <v>4155.5841571199999</v>
      </c>
      <c r="CH3274" s="2">
        <v>71.163560383999993</v>
      </c>
      <c r="CI3274" s="2">
        <v>5572.3071273899996</v>
      </c>
      <c r="CJ3274" s="2">
        <v>5.9854542627600003</v>
      </c>
      <c r="CK3274" s="2">
        <v>18.8995244376</v>
      </c>
      <c r="CL3274" s="2">
        <v>0.745756481493</v>
      </c>
      <c r="CM3274" s="1">
        <v>4</v>
      </c>
    </row>
    <row r="3275" spans="1:91" x14ac:dyDescent="0.5">
      <c r="A3275" s="1">
        <v>3274</v>
      </c>
      <c r="B3275" s="2">
        <v>1170624970</v>
      </c>
      <c r="C3275" s="2">
        <v>0</v>
      </c>
      <c r="D3275" s="2">
        <v>1</v>
      </c>
      <c r="E3275" s="2">
        <v>0</v>
      </c>
      <c r="F3275" s="2">
        <v>3</v>
      </c>
      <c r="G3275" s="2">
        <v>1</v>
      </c>
      <c r="H3275" s="2">
        <v>0</v>
      </c>
      <c r="I3275" s="2">
        <v>1</v>
      </c>
      <c r="J3275" s="2">
        <v>2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1</v>
      </c>
      <c r="R3275" s="1">
        <v>0</v>
      </c>
      <c r="S3275" s="1">
        <v>0</v>
      </c>
      <c r="T3275" s="1">
        <v>0</v>
      </c>
      <c r="U3275" s="1">
        <v>1</v>
      </c>
      <c r="V3275" s="1">
        <v>0</v>
      </c>
      <c r="W3275" s="1">
        <v>0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1</v>
      </c>
      <c r="AF3275" s="1">
        <v>0</v>
      </c>
      <c r="AG3275" s="1">
        <v>1</v>
      </c>
      <c r="AH3275" s="1">
        <v>0</v>
      </c>
      <c r="AI3275" s="1">
        <v>0</v>
      </c>
      <c r="AJ3275" s="1">
        <v>1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1</v>
      </c>
      <c r="AQ3275" s="1">
        <v>0</v>
      </c>
      <c r="AR3275" s="1">
        <v>0</v>
      </c>
      <c r="AS3275" s="1">
        <v>1</v>
      </c>
      <c r="AT3275" s="1">
        <v>0</v>
      </c>
      <c r="AU3275" s="1">
        <v>0</v>
      </c>
      <c r="AV3275" s="1">
        <v>1</v>
      </c>
      <c r="AW3275" s="1">
        <v>0</v>
      </c>
      <c r="AX3275" s="1">
        <v>0</v>
      </c>
      <c r="AY3275" s="1">
        <v>0</v>
      </c>
      <c r="AZ3275" s="1">
        <v>1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0</v>
      </c>
      <c r="BG3275" s="1">
        <v>0</v>
      </c>
      <c r="BH3275" s="1">
        <v>0</v>
      </c>
      <c r="BI3275" s="1">
        <v>0</v>
      </c>
      <c r="BJ3275" s="1">
        <v>1</v>
      </c>
      <c r="BK3275" s="1">
        <v>0</v>
      </c>
      <c r="BL3275" s="2">
        <v>80.917005050900002</v>
      </c>
      <c r="BM3275" s="2">
        <v>585</v>
      </c>
      <c r="BN3275" s="2">
        <v>40.3628318584</v>
      </c>
      <c r="BO3275" s="2">
        <v>55.3</v>
      </c>
      <c r="BP3275" s="2">
        <v>0</v>
      </c>
      <c r="BQ3275" s="2">
        <v>50</v>
      </c>
      <c r="BR3275" s="2">
        <v>16.3793103448</v>
      </c>
      <c r="BS3275" s="2">
        <v>0.9</v>
      </c>
      <c r="BT3275" s="2">
        <v>0.417475728155</v>
      </c>
      <c r="BU3275" s="2">
        <v>36618</v>
      </c>
      <c r="BV3275" s="2">
        <v>0.17777799999999999</v>
      </c>
      <c r="BW3275" s="2">
        <v>0.41505300000000001</v>
      </c>
      <c r="BX3275" s="2">
        <v>0.66666666666700003</v>
      </c>
      <c r="BY3275" s="2">
        <v>0.98947368421100002</v>
      </c>
      <c r="BZ3275" s="2">
        <v>0.59042553191500002</v>
      </c>
      <c r="CA3275" s="2">
        <v>0.31272349999999999</v>
      </c>
      <c r="CB3275" s="2">
        <v>0.78431372549</v>
      </c>
      <c r="CC3275" s="2">
        <v>96.383178737700007</v>
      </c>
      <c r="CD3275" s="2">
        <v>62.173103849100002</v>
      </c>
      <c r="CE3275" s="2">
        <v>872</v>
      </c>
      <c r="CF3275" s="2">
        <v>121</v>
      </c>
      <c r="CG3275" s="2">
        <v>3346.8085623400002</v>
      </c>
      <c r="CH3275" s="2">
        <v>262.03031687800001</v>
      </c>
      <c r="CI3275" s="2">
        <v>4992.3928334499997</v>
      </c>
      <c r="CJ3275" s="2">
        <v>5.1281365158699996</v>
      </c>
      <c r="CK3275" s="2">
        <v>250.05302024299999</v>
      </c>
      <c r="CL3275" s="2">
        <v>0.67038165344599998</v>
      </c>
      <c r="CM3275" s="1">
        <v>3</v>
      </c>
    </row>
    <row r="3276" spans="1:91" x14ac:dyDescent="0.5">
      <c r="A3276" s="1">
        <v>3275</v>
      </c>
      <c r="B3276" s="2">
        <v>1173687751</v>
      </c>
      <c r="C3276" s="2">
        <v>1</v>
      </c>
      <c r="D3276" s="2">
        <v>0</v>
      </c>
      <c r="E3276" s="2">
        <v>0</v>
      </c>
      <c r="F3276" s="2">
        <v>3.4</v>
      </c>
      <c r="G3276" s="2">
        <v>1</v>
      </c>
      <c r="H3276" s="2">
        <v>0</v>
      </c>
      <c r="I3276" s="2">
        <v>1</v>
      </c>
      <c r="J3276" s="2">
        <v>2</v>
      </c>
      <c r="K3276" s="1">
        <v>0</v>
      </c>
      <c r="L3276" s="1">
        <v>0</v>
      </c>
      <c r="M3276" s="1">
        <v>0</v>
      </c>
      <c r="N3276" s="1">
        <v>1</v>
      </c>
      <c r="O3276" s="1">
        <v>0</v>
      </c>
      <c r="P3276" s="1">
        <v>0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1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1</v>
      </c>
      <c r="AT3276" s="1">
        <v>0</v>
      </c>
      <c r="AU3276" s="1">
        <v>0</v>
      </c>
      <c r="AV3276" s="1">
        <v>0</v>
      </c>
      <c r="AW3276" s="1">
        <v>1</v>
      </c>
      <c r="AX3276" s="1">
        <v>0</v>
      </c>
      <c r="AY3276" s="1">
        <v>0</v>
      </c>
      <c r="AZ3276" s="1">
        <v>0</v>
      </c>
      <c r="BA3276" s="1">
        <v>1</v>
      </c>
      <c r="BB3276" s="1">
        <v>0</v>
      </c>
      <c r="BC3276" s="1">
        <v>0</v>
      </c>
      <c r="BD3276" s="1">
        <v>0</v>
      </c>
      <c r="BE3276" s="1">
        <v>0</v>
      </c>
      <c r="BF3276" s="1">
        <v>0</v>
      </c>
      <c r="BG3276" s="1">
        <v>0</v>
      </c>
      <c r="BH3276" s="1">
        <v>1</v>
      </c>
      <c r="BI3276" s="1">
        <v>0</v>
      </c>
      <c r="BJ3276" s="1">
        <v>0</v>
      </c>
      <c r="BK3276" s="1">
        <v>0</v>
      </c>
      <c r="BL3276" s="2">
        <v>80.917005050900002</v>
      </c>
      <c r="BM3276" s="2">
        <v>585</v>
      </c>
      <c r="BN3276" s="2">
        <v>40.3628318584</v>
      </c>
      <c r="BO3276" s="2">
        <v>55.3</v>
      </c>
      <c r="BP3276" s="2">
        <v>0</v>
      </c>
      <c r="BQ3276" s="2">
        <v>50</v>
      </c>
      <c r="BR3276" s="2">
        <v>16.3793103448</v>
      </c>
      <c r="BS3276" s="2">
        <v>0.9</v>
      </c>
      <c r="BT3276" s="2">
        <v>0.417475728155</v>
      </c>
      <c r="BU3276" s="2">
        <v>36618</v>
      </c>
      <c r="BV3276" s="2">
        <v>0.17777799999999999</v>
      </c>
      <c r="BW3276" s="2">
        <v>0.41505300000000001</v>
      </c>
      <c r="BX3276" s="2">
        <v>0.66666666666700003</v>
      </c>
      <c r="BY3276" s="2">
        <v>0.98947368421100002</v>
      </c>
      <c r="BZ3276" s="2">
        <v>0.59042553191500002</v>
      </c>
      <c r="CA3276" s="2">
        <v>0.31272349999999999</v>
      </c>
      <c r="CB3276" s="2">
        <v>0.78431372549</v>
      </c>
      <c r="CC3276" s="2">
        <v>96.383178737700007</v>
      </c>
      <c r="CD3276" s="2">
        <v>62.173103849100002</v>
      </c>
      <c r="CE3276" s="2">
        <v>1668</v>
      </c>
      <c r="CF3276" s="2">
        <v>696</v>
      </c>
      <c r="CG3276" s="2">
        <v>3223.6133048900001</v>
      </c>
      <c r="CH3276" s="2">
        <v>220.19770955300001</v>
      </c>
      <c r="CI3276" s="2">
        <v>4791.0380332200002</v>
      </c>
      <c r="CJ3276" s="2">
        <v>4.9087441627599997</v>
      </c>
      <c r="CK3276" s="2">
        <v>261.525258259</v>
      </c>
      <c r="CL3276" s="2">
        <v>0.67284235327099995</v>
      </c>
      <c r="CM3276" s="1">
        <v>3</v>
      </c>
    </row>
    <row r="3277" spans="1:91" x14ac:dyDescent="0.5">
      <c r="A3277" s="1">
        <v>3276</v>
      </c>
      <c r="B3277" s="2">
        <v>1176471161</v>
      </c>
      <c r="C3277" s="2">
        <v>0</v>
      </c>
      <c r="D3277" s="2">
        <v>1</v>
      </c>
      <c r="E3277" s="2">
        <v>1</v>
      </c>
      <c r="F3277" s="2">
        <v>2.5</v>
      </c>
      <c r="G3277" s="2">
        <v>1</v>
      </c>
      <c r="H3277" s="2">
        <v>1</v>
      </c>
      <c r="I3277" s="2">
        <v>1</v>
      </c>
      <c r="J3277" s="2">
        <v>3</v>
      </c>
      <c r="K3277" s="1">
        <v>0</v>
      </c>
      <c r="L3277" s="1">
        <v>0</v>
      </c>
      <c r="M3277" s="1">
        <v>0</v>
      </c>
      <c r="N3277" s="1">
        <v>1</v>
      </c>
      <c r="O3277" s="1">
        <v>0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0</v>
      </c>
      <c r="Y3277" s="1">
        <v>1</v>
      </c>
      <c r="Z3277" s="1">
        <v>0</v>
      </c>
      <c r="AA3277" s="1">
        <v>0</v>
      </c>
      <c r="AB3277" s="1">
        <v>0</v>
      </c>
      <c r="AC3277" s="1">
        <v>0</v>
      </c>
      <c r="AD3277" s="1">
        <v>1</v>
      </c>
      <c r="AE3277" s="1">
        <v>0</v>
      </c>
      <c r="AF3277" s="1">
        <v>1</v>
      </c>
      <c r="AG3277" s="1">
        <v>0</v>
      </c>
      <c r="AH3277" s="1">
        <v>0</v>
      </c>
      <c r="AI3277" s="1">
        <v>0</v>
      </c>
      <c r="AJ3277" s="1">
        <v>1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1</v>
      </c>
      <c r="AT3277" s="1">
        <v>0</v>
      </c>
      <c r="AU3277" s="1">
        <v>0</v>
      </c>
      <c r="AV3277" s="1">
        <v>1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0</v>
      </c>
      <c r="BE3277" s="1">
        <v>0</v>
      </c>
      <c r="BF3277" s="1">
        <v>1</v>
      </c>
      <c r="BG3277" s="1">
        <v>0</v>
      </c>
      <c r="BH3277" s="1">
        <v>0</v>
      </c>
      <c r="BI3277" s="1">
        <v>1</v>
      </c>
      <c r="BJ3277" s="1">
        <v>0</v>
      </c>
      <c r="BK3277" s="1">
        <v>0</v>
      </c>
      <c r="BL3277" s="2">
        <v>80.917005050900002</v>
      </c>
      <c r="BM3277" s="2">
        <v>585</v>
      </c>
      <c r="BN3277" s="2">
        <v>40.3628318584</v>
      </c>
      <c r="BO3277" s="2">
        <v>55.3</v>
      </c>
      <c r="BP3277" s="2">
        <v>0</v>
      </c>
      <c r="BQ3277" s="2">
        <v>50</v>
      </c>
      <c r="BR3277" s="2">
        <v>16.3793103448</v>
      </c>
      <c r="BS3277" s="2">
        <v>0.9</v>
      </c>
      <c r="BT3277" s="2">
        <v>0.417475728155</v>
      </c>
      <c r="BU3277" s="2">
        <v>36618</v>
      </c>
      <c r="BV3277" s="2">
        <v>0.17777799999999999</v>
      </c>
      <c r="BW3277" s="2">
        <v>0.41505300000000001</v>
      </c>
      <c r="BX3277" s="2">
        <v>0.66666666666700003</v>
      </c>
      <c r="BY3277" s="2">
        <v>0.98947368421100002</v>
      </c>
      <c r="BZ3277" s="2">
        <v>0.59042553191500002</v>
      </c>
      <c r="CA3277" s="2">
        <v>0.31272349999999999</v>
      </c>
      <c r="CB3277" s="2">
        <v>0.78431372549</v>
      </c>
      <c r="CC3277" s="2">
        <v>96.383178737700007</v>
      </c>
      <c r="CD3277" s="2">
        <v>62.173103849100002</v>
      </c>
      <c r="CE3277" s="2">
        <v>872</v>
      </c>
      <c r="CF3277" s="2">
        <v>121</v>
      </c>
      <c r="CG3277" s="2">
        <v>3385.5961380600002</v>
      </c>
      <c r="CH3277" s="2">
        <v>244.304550017</v>
      </c>
      <c r="CI3277" s="2">
        <v>4817.7630665899997</v>
      </c>
      <c r="CJ3277" s="2">
        <v>5.1849470356099996</v>
      </c>
      <c r="CK3277" s="2">
        <v>200.58878710400001</v>
      </c>
      <c r="CL3277" s="2">
        <v>0.70273197151199995</v>
      </c>
      <c r="CM3277" s="1">
        <v>3</v>
      </c>
    </row>
    <row r="3278" spans="1:91" x14ac:dyDescent="0.5">
      <c r="A3278" s="1">
        <v>3277</v>
      </c>
      <c r="B3278" s="2">
        <v>1189938430</v>
      </c>
      <c r="C3278" s="2">
        <v>0</v>
      </c>
      <c r="D3278" s="2">
        <v>1</v>
      </c>
      <c r="E3278" s="2">
        <v>0</v>
      </c>
      <c r="F3278" s="2">
        <v>2.9</v>
      </c>
      <c r="G3278" s="2">
        <v>1</v>
      </c>
      <c r="H3278" s="2">
        <v>0</v>
      </c>
      <c r="I3278" s="2">
        <v>2</v>
      </c>
      <c r="J3278" s="2">
        <v>2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1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1</v>
      </c>
      <c r="AT3278" s="1">
        <v>0</v>
      </c>
      <c r="AU3278" s="1">
        <v>0</v>
      </c>
      <c r="AV3278" s="1">
        <v>1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0</v>
      </c>
      <c r="BG3278" s="1">
        <v>0</v>
      </c>
      <c r="BH3278" s="1">
        <v>0</v>
      </c>
      <c r="BI3278" s="1">
        <v>0</v>
      </c>
      <c r="BJ3278" s="1">
        <v>0</v>
      </c>
      <c r="BK3278" s="1">
        <v>0</v>
      </c>
      <c r="BL3278" s="2">
        <v>80.917005050900002</v>
      </c>
      <c r="BM3278" s="2">
        <v>585</v>
      </c>
      <c r="BN3278" s="2">
        <v>40.3628318584</v>
      </c>
      <c r="BO3278" s="2">
        <v>55.3</v>
      </c>
      <c r="BP3278" s="2">
        <v>0</v>
      </c>
      <c r="BQ3278" s="2">
        <v>50</v>
      </c>
      <c r="BR3278" s="2">
        <v>16.3793103448</v>
      </c>
      <c r="BS3278" s="2">
        <v>0.9</v>
      </c>
      <c r="BT3278" s="2">
        <v>0.417475728155</v>
      </c>
      <c r="BU3278" s="2">
        <v>36618</v>
      </c>
      <c r="BV3278" s="2">
        <v>0.17777799999999999</v>
      </c>
      <c r="BW3278" s="2">
        <v>0.41505300000000001</v>
      </c>
      <c r="BX3278" s="2">
        <v>0.66666666666700003</v>
      </c>
      <c r="BY3278" s="2">
        <v>0.98947368421100002</v>
      </c>
      <c r="BZ3278" s="2">
        <v>0.59042553191500002</v>
      </c>
      <c r="CA3278" s="2">
        <v>0.31272349999999999</v>
      </c>
      <c r="CB3278" s="2">
        <v>0.78431372549</v>
      </c>
      <c r="CC3278" s="2">
        <v>96.383178737700007</v>
      </c>
      <c r="CD3278" s="2">
        <v>62.173103849100002</v>
      </c>
      <c r="CE3278" s="2">
        <v>872</v>
      </c>
      <c r="CF3278" s="2">
        <v>121</v>
      </c>
      <c r="CG3278" s="2">
        <v>3385.5961380600002</v>
      </c>
      <c r="CH3278" s="2">
        <v>244.304550017</v>
      </c>
      <c r="CI3278" s="2">
        <v>4817.7630665899997</v>
      </c>
      <c r="CJ3278" s="2">
        <v>5.1849470356099996</v>
      </c>
      <c r="CK3278" s="2">
        <v>200.58878710400001</v>
      </c>
      <c r="CL3278" s="2">
        <v>0.70273197151199995</v>
      </c>
      <c r="CM3278" s="1">
        <v>3</v>
      </c>
    </row>
    <row r="3279" spans="1:91" x14ac:dyDescent="0.5">
      <c r="A3279" s="1">
        <v>3278</v>
      </c>
      <c r="B3279" s="2">
        <v>1172841341</v>
      </c>
      <c r="C3279" s="2">
        <v>1</v>
      </c>
      <c r="D3279" s="2">
        <v>0</v>
      </c>
      <c r="E3279" s="2">
        <v>1</v>
      </c>
      <c r="F3279" s="2">
        <v>5.0999999999999996</v>
      </c>
      <c r="G3279" s="2">
        <v>0</v>
      </c>
      <c r="H3279" s="2">
        <v>1</v>
      </c>
      <c r="I3279" s="2">
        <v>1</v>
      </c>
      <c r="J3279" s="2">
        <v>3</v>
      </c>
      <c r="K3279" s="1">
        <v>0</v>
      </c>
      <c r="L3279" s="1">
        <v>0</v>
      </c>
      <c r="M3279" s="1">
        <v>0</v>
      </c>
      <c r="N3279" s="1">
        <v>1</v>
      </c>
      <c r="O3279" s="1">
        <v>0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1</v>
      </c>
      <c r="Z3279" s="1">
        <v>0</v>
      </c>
      <c r="AA3279" s="1">
        <v>0</v>
      </c>
      <c r="AB3279" s="1">
        <v>0</v>
      </c>
      <c r="AC3279" s="1">
        <v>0</v>
      </c>
      <c r="AD3279" s="1">
        <v>1</v>
      </c>
      <c r="AE3279" s="1">
        <v>0</v>
      </c>
      <c r="AF3279" s="1">
        <v>1</v>
      </c>
      <c r="AG3279" s="1">
        <v>0</v>
      </c>
      <c r="AH3279" s="1">
        <v>0</v>
      </c>
      <c r="AI3279" s="1">
        <v>0</v>
      </c>
      <c r="AJ3279" s="1">
        <v>0</v>
      </c>
      <c r="AK3279" s="1">
        <v>1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1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1</v>
      </c>
      <c r="AX3279" s="1">
        <v>0</v>
      </c>
      <c r="AY3279" s="1">
        <v>0</v>
      </c>
      <c r="AZ3279" s="1">
        <v>0</v>
      </c>
      <c r="BA3279" s="1">
        <v>0</v>
      </c>
      <c r="BB3279" s="1">
        <v>1</v>
      </c>
      <c r="BC3279" s="1">
        <v>0</v>
      </c>
      <c r="BD3279" s="1">
        <v>0</v>
      </c>
      <c r="BE3279" s="1">
        <v>0</v>
      </c>
      <c r="BF3279" s="1">
        <v>0</v>
      </c>
      <c r="BG3279" s="1">
        <v>0</v>
      </c>
      <c r="BH3279" s="1">
        <v>0</v>
      </c>
      <c r="BI3279" s="1">
        <v>0</v>
      </c>
      <c r="BJ3279" s="1">
        <v>1</v>
      </c>
      <c r="BK3279" s="1">
        <v>0</v>
      </c>
      <c r="BL3279" s="2">
        <v>1.3815649560000001</v>
      </c>
      <c r="BM3279" s="2">
        <v>580</v>
      </c>
      <c r="BN3279" s="2">
        <v>38.7256637168</v>
      </c>
      <c r="BO3279" s="2">
        <v>81.2</v>
      </c>
      <c r="BP3279" s="2">
        <v>11</v>
      </c>
      <c r="BQ3279" s="2">
        <v>31.304347826099999</v>
      </c>
      <c r="BR3279" s="2">
        <v>17.241379310300001</v>
      </c>
      <c r="BS3279" s="2">
        <v>1.6</v>
      </c>
      <c r="BT3279" s="2">
        <v>0.37113402061900003</v>
      </c>
      <c r="BU3279" s="2">
        <v>49650</v>
      </c>
      <c r="BV3279" s="2">
        <v>0.127494</v>
      </c>
      <c r="BW3279" s="2">
        <v>3.6776000000000003E-2</v>
      </c>
      <c r="BX3279" s="2">
        <v>0.83333333333299997</v>
      </c>
      <c r="BY3279" s="2">
        <v>0.93137254902</v>
      </c>
      <c r="BZ3279" s="2">
        <v>0.726315789474</v>
      </c>
      <c r="CA3279" s="2">
        <v>0.414520545455</v>
      </c>
      <c r="CB3279" s="2">
        <v>0.8</v>
      </c>
      <c r="CC3279" s="2">
        <v>92.825571888400006</v>
      </c>
      <c r="CD3279" s="2">
        <v>70.778894191999996</v>
      </c>
      <c r="CE3279" s="2">
        <v>1668</v>
      </c>
      <c r="CF3279" s="2">
        <v>696</v>
      </c>
      <c r="CG3279" s="2">
        <v>3210.46162581</v>
      </c>
      <c r="CH3279" s="2">
        <v>407.67605302599998</v>
      </c>
      <c r="CI3279" s="2">
        <v>4719.7386424200004</v>
      </c>
      <c r="CJ3279" s="2">
        <v>4.9479405317599996</v>
      </c>
      <c r="CK3279" s="2">
        <v>364.10824010599998</v>
      </c>
      <c r="CL3279" s="2">
        <v>0.68022021324500004</v>
      </c>
      <c r="CM3279" s="1">
        <v>3</v>
      </c>
    </row>
    <row r="3280" spans="1:91" x14ac:dyDescent="0.5">
      <c r="A3280" s="1">
        <v>3279</v>
      </c>
      <c r="B3280" s="2">
        <v>1173492685</v>
      </c>
      <c r="C3280" s="2">
        <v>0</v>
      </c>
      <c r="D3280" s="2">
        <v>1</v>
      </c>
      <c r="E3280" s="2">
        <v>1</v>
      </c>
      <c r="F3280" s="2">
        <v>2.9</v>
      </c>
      <c r="G3280" s="2">
        <v>1</v>
      </c>
      <c r="H3280" s="2">
        <v>0</v>
      </c>
      <c r="I3280" s="2">
        <v>1</v>
      </c>
      <c r="J3280" s="2">
        <v>3</v>
      </c>
      <c r="K3280" s="1">
        <v>0</v>
      </c>
      <c r="L3280" s="1">
        <v>0</v>
      </c>
      <c r="M3280" s="1">
        <v>0</v>
      </c>
      <c r="N3280" s="1">
        <v>1</v>
      </c>
      <c r="O3280" s="1">
        <v>0</v>
      </c>
      <c r="P3280" s="1">
        <v>0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1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1</v>
      </c>
      <c r="AH3280" s="1">
        <v>0</v>
      </c>
      <c r="AI3280" s="1">
        <v>0</v>
      </c>
      <c r="AJ3280" s="1">
        <v>0</v>
      </c>
      <c r="AK3280" s="1">
        <v>1</v>
      </c>
      <c r="AL3280" s="1">
        <v>0</v>
      </c>
      <c r="AM3280" s="1">
        <v>0</v>
      </c>
      <c r="AN3280" s="1">
        <v>0</v>
      </c>
      <c r="AO3280" s="1">
        <v>0</v>
      </c>
      <c r="AP3280" s="1">
        <v>1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1</v>
      </c>
      <c r="AW3280" s="1">
        <v>0</v>
      </c>
      <c r="AX3280" s="1">
        <v>0</v>
      </c>
      <c r="AY3280" s="1">
        <v>0</v>
      </c>
      <c r="AZ3280" s="1">
        <v>1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  <c r="BF3280" s="1">
        <v>1</v>
      </c>
      <c r="BG3280" s="1">
        <v>0</v>
      </c>
      <c r="BH3280" s="1">
        <v>1</v>
      </c>
      <c r="BI3280" s="1">
        <v>0</v>
      </c>
      <c r="BJ3280" s="1">
        <v>0</v>
      </c>
      <c r="BK3280" s="1">
        <v>0</v>
      </c>
      <c r="BL3280" s="2">
        <v>1.3815649560000001</v>
      </c>
      <c r="BM3280" s="2">
        <v>580</v>
      </c>
      <c r="BN3280" s="2">
        <v>38.7256637168</v>
      </c>
      <c r="BO3280" s="2">
        <v>81.2</v>
      </c>
      <c r="BP3280" s="2">
        <v>11</v>
      </c>
      <c r="BQ3280" s="2">
        <v>31.304347826099999</v>
      </c>
      <c r="BR3280" s="2">
        <v>17.241379310300001</v>
      </c>
      <c r="BS3280" s="2">
        <v>1.6</v>
      </c>
      <c r="BT3280" s="2">
        <v>0.37113402061900003</v>
      </c>
      <c r="BU3280" s="2">
        <v>49650</v>
      </c>
      <c r="BV3280" s="2">
        <v>0.127494</v>
      </c>
      <c r="BW3280" s="2">
        <v>3.6776000000000003E-2</v>
      </c>
      <c r="BX3280" s="2">
        <v>0.83333333333299997</v>
      </c>
      <c r="BY3280" s="2">
        <v>0.93137254902</v>
      </c>
      <c r="BZ3280" s="2">
        <v>0.726315789474</v>
      </c>
      <c r="CA3280" s="2">
        <v>0.414520545455</v>
      </c>
      <c r="CB3280" s="2">
        <v>0.8</v>
      </c>
      <c r="CC3280" s="2">
        <v>92.825571888400006</v>
      </c>
      <c r="CD3280" s="2">
        <v>70.778894191999996</v>
      </c>
      <c r="CE3280" s="2">
        <v>872</v>
      </c>
      <c r="CF3280" s="2">
        <v>121</v>
      </c>
      <c r="CG3280" s="2">
        <v>3204.1841837400002</v>
      </c>
      <c r="CH3280" s="2">
        <v>211.79367887000001</v>
      </c>
      <c r="CI3280" s="2">
        <v>4782.6340025400004</v>
      </c>
      <c r="CJ3280" s="2">
        <v>4.8961460913800003</v>
      </c>
      <c r="CK3280" s="2">
        <v>253.12122757700001</v>
      </c>
      <c r="CL3280" s="2">
        <v>0.66996223880799999</v>
      </c>
      <c r="CM3280" s="1">
        <v>3</v>
      </c>
    </row>
    <row r="3281" spans="1:91" x14ac:dyDescent="0.5">
      <c r="A3281" s="1">
        <v>3280</v>
      </c>
      <c r="B3281" s="2">
        <v>1193701093</v>
      </c>
      <c r="C3281" s="2">
        <v>1</v>
      </c>
      <c r="D3281" s="2">
        <v>0</v>
      </c>
      <c r="E3281" s="2">
        <v>1</v>
      </c>
      <c r="F3281" s="2">
        <v>2.6</v>
      </c>
      <c r="G3281" s="2">
        <v>1</v>
      </c>
      <c r="H3281" s="2">
        <v>1</v>
      </c>
      <c r="I3281" s="2">
        <v>1</v>
      </c>
      <c r="J3281" s="2">
        <v>3</v>
      </c>
      <c r="K3281" s="1">
        <v>0</v>
      </c>
      <c r="L3281" s="1">
        <v>0</v>
      </c>
      <c r="M3281" s="1">
        <v>0</v>
      </c>
      <c r="N3281" s="1">
        <v>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1</v>
      </c>
      <c r="W3281" s="1">
        <v>0</v>
      </c>
      <c r="X3281" s="1">
        <v>0</v>
      </c>
      <c r="Y3281" s="1">
        <v>0</v>
      </c>
      <c r="Z3281" s="1">
        <v>0</v>
      </c>
      <c r="AA3281" s="1">
        <v>1</v>
      </c>
      <c r="AB3281" s="1">
        <v>0</v>
      </c>
      <c r="AC3281" s="1">
        <v>0</v>
      </c>
      <c r="AD3281" s="1">
        <v>0</v>
      </c>
      <c r="AE3281" s="1">
        <v>1</v>
      </c>
      <c r="AF3281" s="1">
        <v>1</v>
      </c>
      <c r="AG3281" s="1">
        <v>0</v>
      </c>
      <c r="AH3281" s="1">
        <v>0</v>
      </c>
      <c r="AI3281" s="1">
        <v>0</v>
      </c>
      <c r="AJ3281" s="1">
        <v>0</v>
      </c>
      <c r="AK3281" s="1">
        <v>1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1</v>
      </c>
      <c r="AS3281" s="1">
        <v>0</v>
      </c>
      <c r="AT3281" s="1">
        <v>0</v>
      </c>
      <c r="AU3281" s="1">
        <v>0</v>
      </c>
      <c r="AV3281" s="1">
        <v>0</v>
      </c>
      <c r="AW3281" s="1">
        <v>1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1</v>
      </c>
      <c r="BD3281" s="1">
        <v>0</v>
      </c>
      <c r="BE3281" s="1">
        <v>0</v>
      </c>
      <c r="BF3281" s="1">
        <v>0</v>
      </c>
      <c r="BG3281" s="1">
        <v>1</v>
      </c>
      <c r="BH3281" s="1">
        <v>0</v>
      </c>
      <c r="BI3281" s="1">
        <v>1</v>
      </c>
      <c r="BJ3281" s="1">
        <v>0</v>
      </c>
      <c r="BK3281" s="1">
        <v>0</v>
      </c>
      <c r="BL3281" s="2">
        <v>1.3815649560000001</v>
      </c>
      <c r="BM3281" s="2">
        <v>580</v>
      </c>
      <c r="BN3281" s="2">
        <v>38.7256637168</v>
      </c>
      <c r="BO3281" s="2">
        <v>81.2</v>
      </c>
      <c r="BP3281" s="2">
        <v>11</v>
      </c>
      <c r="BQ3281" s="2">
        <v>31.304347826099999</v>
      </c>
      <c r="BR3281" s="2">
        <v>17.241379310300001</v>
      </c>
      <c r="BS3281" s="2">
        <v>1.6</v>
      </c>
      <c r="BT3281" s="2">
        <v>0.37113402061900003</v>
      </c>
      <c r="BU3281" s="2">
        <v>49650</v>
      </c>
      <c r="BV3281" s="2">
        <v>0.127494</v>
      </c>
      <c r="BW3281" s="2">
        <v>3.6776000000000003E-2</v>
      </c>
      <c r="BX3281" s="2">
        <v>0.83333333333299997</v>
      </c>
      <c r="BY3281" s="2">
        <v>0.93137254902</v>
      </c>
      <c r="BZ3281" s="2">
        <v>0.726315789474</v>
      </c>
      <c r="CA3281" s="2">
        <v>0.414520545455</v>
      </c>
      <c r="CB3281" s="2">
        <v>0.8</v>
      </c>
      <c r="CC3281" s="2">
        <v>92.825571888400006</v>
      </c>
      <c r="CD3281" s="2">
        <v>70.778894191999996</v>
      </c>
      <c r="CE3281" s="2">
        <v>1668</v>
      </c>
      <c r="CF3281" s="2">
        <v>696</v>
      </c>
      <c r="CG3281" s="2">
        <v>3210.46162581</v>
      </c>
      <c r="CH3281" s="2">
        <v>407.67605302599998</v>
      </c>
      <c r="CI3281" s="2">
        <v>4719.7386424200004</v>
      </c>
      <c r="CJ3281" s="2">
        <v>4.9479405317599996</v>
      </c>
      <c r="CK3281" s="2">
        <v>364.10824010599998</v>
      </c>
      <c r="CL3281" s="2">
        <v>0.68022021324500004</v>
      </c>
      <c r="CM3281" s="1">
        <v>3</v>
      </c>
    </row>
    <row r="3282" spans="1:91" x14ac:dyDescent="0.5">
      <c r="A3282" s="1">
        <v>3281</v>
      </c>
      <c r="B3282" s="2">
        <v>1230659042</v>
      </c>
      <c r="C3282" s="2">
        <v>0</v>
      </c>
      <c r="D3282" s="2">
        <v>1</v>
      </c>
      <c r="E3282" s="2">
        <v>1</v>
      </c>
      <c r="F3282" s="2">
        <v>1.9</v>
      </c>
      <c r="G3282" s="2">
        <v>1</v>
      </c>
      <c r="H3282" s="2">
        <v>0</v>
      </c>
      <c r="I3282" s="2">
        <v>1</v>
      </c>
      <c r="J3282" s="2">
        <v>2</v>
      </c>
      <c r="K3282" s="1">
        <v>0</v>
      </c>
      <c r="L3282" s="1">
        <v>0</v>
      </c>
      <c r="M3282" s="1">
        <v>1</v>
      </c>
      <c r="N3282" s="1">
        <v>0</v>
      </c>
      <c r="O3282" s="1">
        <v>0</v>
      </c>
      <c r="P3282" s="1">
        <v>0</v>
      </c>
      <c r="Q3282" s="1">
        <v>1</v>
      </c>
      <c r="R3282" s="1">
        <v>0</v>
      </c>
      <c r="S3282" s="1">
        <v>0</v>
      </c>
      <c r="T3282" s="1">
        <v>0</v>
      </c>
      <c r="U3282" s="1">
        <v>1</v>
      </c>
      <c r="V3282" s="1">
        <v>0</v>
      </c>
      <c r="W3282" s="1">
        <v>0</v>
      </c>
      <c r="X3282" s="1">
        <v>1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1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1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1</v>
      </c>
      <c r="AT3282" s="1">
        <v>0</v>
      </c>
      <c r="AU3282" s="1">
        <v>0</v>
      </c>
      <c r="AV3282" s="1">
        <v>0</v>
      </c>
      <c r="AW3282" s="1">
        <v>1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1</v>
      </c>
      <c r="BG3282" s="1">
        <v>0</v>
      </c>
      <c r="BH3282" s="1">
        <v>0</v>
      </c>
      <c r="BI3282" s="1">
        <v>0</v>
      </c>
      <c r="BJ3282" s="1">
        <v>1</v>
      </c>
      <c r="BK3282" s="1">
        <v>0</v>
      </c>
      <c r="BL3282" s="2">
        <v>1.3815649560000001</v>
      </c>
      <c r="BM3282" s="2">
        <v>580</v>
      </c>
      <c r="BN3282" s="2">
        <v>38.7256637168</v>
      </c>
      <c r="BO3282" s="2">
        <v>81.2</v>
      </c>
      <c r="BP3282" s="2">
        <v>11</v>
      </c>
      <c r="BQ3282" s="2">
        <v>31.304347826099999</v>
      </c>
      <c r="BR3282" s="2">
        <v>17.241379310300001</v>
      </c>
      <c r="BS3282" s="2">
        <v>1.6</v>
      </c>
      <c r="BT3282" s="2">
        <v>0.37113402061900003</v>
      </c>
      <c r="BU3282" s="2">
        <v>49650</v>
      </c>
      <c r="BV3282" s="2">
        <v>0.127494</v>
      </c>
      <c r="BW3282" s="2">
        <v>3.6776000000000003E-2</v>
      </c>
      <c r="BX3282" s="2">
        <v>0.83333333333299997</v>
      </c>
      <c r="BY3282" s="2">
        <v>0.93137254902</v>
      </c>
      <c r="BZ3282" s="2">
        <v>0.726315789474</v>
      </c>
      <c r="CA3282" s="2">
        <v>0.414520545455</v>
      </c>
      <c r="CB3282" s="2">
        <v>0.8</v>
      </c>
      <c r="CC3282" s="2">
        <v>92.825571888400006</v>
      </c>
      <c r="CD3282" s="2">
        <v>70.778894191999996</v>
      </c>
      <c r="CE3282" s="2">
        <v>872</v>
      </c>
      <c r="CF3282" s="2">
        <v>121</v>
      </c>
      <c r="CG3282" s="2">
        <v>3155.58001706</v>
      </c>
      <c r="CH3282" s="2">
        <v>199.9637438</v>
      </c>
      <c r="CI3282" s="2">
        <v>4681.2546082500003</v>
      </c>
      <c r="CJ3282" s="2">
        <v>4.7875368002399998</v>
      </c>
      <c r="CK3282" s="2">
        <v>151.741833289</v>
      </c>
      <c r="CL3282" s="2">
        <v>0.67408852564800004</v>
      </c>
      <c r="CM3282" s="1">
        <v>3</v>
      </c>
    </row>
    <row r="3283" spans="1:91" x14ac:dyDescent="0.5">
      <c r="A3283" s="1">
        <v>3282</v>
      </c>
      <c r="B3283" s="2">
        <v>1171794862</v>
      </c>
      <c r="C3283" s="2">
        <v>0</v>
      </c>
      <c r="D3283" s="2">
        <v>1</v>
      </c>
      <c r="E3283" s="2">
        <v>1</v>
      </c>
      <c r="F3283" s="2">
        <v>2.2000000000000002</v>
      </c>
      <c r="G3283" s="2">
        <v>0</v>
      </c>
      <c r="H3283" s="2">
        <v>0</v>
      </c>
      <c r="I3283" s="2">
        <v>2</v>
      </c>
      <c r="J3283" s="2">
        <v>2</v>
      </c>
      <c r="K3283" s="1">
        <v>0</v>
      </c>
      <c r="L3283" s="1">
        <v>1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1</v>
      </c>
      <c r="T3283" s="1">
        <v>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1</v>
      </c>
      <c r="AA3283" s="1">
        <v>0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0</v>
      </c>
      <c r="AH3283" s="1">
        <v>1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1</v>
      </c>
      <c r="AY3283" s="1">
        <v>0</v>
      </c>
      <c r="AZ3283" s="1">
        <v>0</v>
      </c>
      <c r="BA3283" s="1">
        <v>0</v>
      </c>
      <c r="BB3283" s="1">
        <v>1</v>
      </c>
      <c r="BC3283" s="1">
        <v>0</v>
      </c>
      <c r="BD3283" s="1">
        <v>0</v>
      </c>
      <c r="BE3283" s="1">
        <v>1</v>
      </c>
      <c r="BF3283" s="1">
        <v>0</v>
      </c>
      <c r="BG3283" s="1">
        <v>0</v>
      </c>
      <c r="BH3283" s="1">
        <v>1</v>
      </c>
      <c r="BI3283" s="1">
        <v>0</v>
      </c>
      <c r="BJ3283" s="1">
        <v>0</v>
      </c>
      <c r="BK3283" s="1">
        <v>0</v>
      </c>
      <c r="BL3283" s="2">
        <v>373.39494946600001</v>
      </c>
      <c r="BM3283" s="2">
        <v>1230</v>
      </c>
      <c r="BN3283" s="2">
        <v>30.495934959300001</v>
      </c>
      <c r="BO3283" s="2">
        <v>61.1</v>
      </c>
      <c r="BP3283" s="2">
        <v>18.600000000000001</v>
      </c>
      <c r="BQ3283" s="2">
        <v>59.183673469399999</v>
      </c>
      <c r="BR3283" s="2">
        <v>31.707317073199999</v>
      </c>
      <c r="BS3283" s="2">
        <v>1.6</v>
      </c>
      <c r="BT3283" s="2">
        <v>0.46153846153799999</v>
      </c>
      <c r="BU3283" s="2">
        <v>25019</v>
      </c>
      <c r="BV3283" s="2">
        <v>0.31447399999999998</v>
      </c>
      <c r="BW3283" s="2">
        <v>0.31548100000000001</v>
      </c>
      <c r="BX3283" s="2">
        <v>0.8</v>
      </c>
      <c r="BY3283" s="2">
        <v>0.962264150943</v>
      </c>
      <c r="BZ3283" s="2">
        <v>0.90196078431399995</v>
      </c>
      <c r="CA3283" s="2">
        <v>0.44771650000000002</v>
      </c>
      <c r="CB3283" s="2">
        <v>0.76744186046499996</v>
      </c>
      <c r="CC3283" s="2">
        <v>94.081031022999994</v>
      </c>
      <c r="CD3283" s="2">
        <v>60.826691262899999</v>
      </c>
      <c r="CE3283" s="2">
        <v>872</v>
      </c>
      <c r="CF3283" s="2">
        <v>121</v>
      </c>
      <c r="CG3283" s="2">
        <v>3412.1125356299999</v>
      </c>
      <c r="CH3283" s="2">
        <v>269.43880264900002</v>
      </c>
      <c r="CI3283" s="2">
        <v>4842.8973192200001</v>
      </c>
      <c r="CJ3283" s="2">
        <v>5.2226319664399998</v>
      </c>
      <c r="CK3283" s="2">
        <v>175.45453447200001</v>
      </c>
      <c r="CL3283" s="2">
        <v>0.70456016527300003</v>
      </c>
      <c r="CM3283" s="1">
        <v>3</v>
      </c>
    </row>
    <row r="3284" spans="1:91" x14ac:dyDescent="0.5">
      <c r="A3284" s="1">
        <v>3283</v>
      </c>
      <c r="B3284" s="2">
        <v>1171812450</v>
      </c>
      <c r="C3284" s="2">
        <v>0</v>
      </c>
      <c r="D3284" s="2">
        <v>1</v>
      </c>
      <c r="E3284" s="2">
        <v>0</v>
      </c>
      <c r="F3284" s="2">
        <v>2.2000000000000002</v>
      </c>
      <c r="G3284" s="2">
        <v>1</v>
      </c>
      <c r="H3284" s="2">
        <v>0</v>
      </c>
      <c r="I3284" s="2">
        <v>2</v>
      </c>
      <c r="J3284" s="2">
        <v>1</v>
      </c>
      <c r="K3284" s="1">
        <v>0</v>
      </c>
      <c r="L3284" s="1">
        <v>1</v>
      </c>
      <c r="M3284" s="1">
        <v>0</v>
      </c>
      <c r="N3284" s="1">
        <v>0</v>
      </c>
      <c r="O3284" s="1">
        <v>0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1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1</v>
      </c>
      <c r="AB3284" s="1">
        <v>0</v>
      </c>
      <c r="AC3284" s="1">
        <v>0</v>
      </c>
      <c r="AD3284" s="1">
        <v>0</v>
      </c>
      <c r="AE3284" s="1">
        <v>1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1</v>
      </c>
      <c r="AQ3284" s="1">
        <v>0</v>
      </c>
      <c r="AR3284" s="1">
        <v>0</v>
      </c>
      <c r="AS3284" s="1">
        <v>0</v>
      </c>
      <c r="AT3284" s="1">
        <v>1</v>
      </c>
      <c r="AU3284" s="1">
        <v>0</v>
      </c>
      <c r="AV3284" s="1">
        <v>1</v>
      </c>
      <c r="AW3284" s="1">
        <v>0</v>
      </c>
      <c r="AX3284" s="1">
        <v>0</v>
      </c>
      <c r="AY3284" s="1">
        <v>0</v>
      </c>
      <c r="AZ3284" s="1">
        <v>1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  <c r="BF3284" s="1">
        <v>0</v>
      </c>
      <c r="BG3284" s="1">
        <v>0</v>
      </c>
      <c r="BH3284" s="1">
        <v>0</v>
      </c>
      <c r="BI3284" s="1">
        <v>0</v>
      </c>
      <c r="BJ3284" s="1">
        <v>0</v>
      </c>
      <c r="BK3284" s="1">
        <v>0</v>
      </c>
      <c r="BL3284" s="2">
        <v>373.39494946600001</v>
      </c>
      <c r="BM3284" s="2">
        <v>1230</v>
      </c>
      <c r="BN3284" s="2">
        <v>30.495934959300001</v>
      </c>
      <c r="BO3284" s="2">
        <v>61.1</v>
      </c>
      <c r="BP3284" s="2">
        <v>18.600000000000001</v>
      </c>
      <c r="BQ3284" s="2">
        <v>59.183673469399999</v>
      </c>
      <c r="BR3284" s="2">
        <v>31.707317073199999</v>
      </c>
      <c r="BS3284" s="2">
        <v>1.6</v>
      </c>
      <c r="BT3284" s="2">
        <v>0.46153846153799999</v>
      </c>
      <c r="BU3284" s="2">
        <v>25019</v>
      </c>
      <c r="BV3284" s="2">
        <v>0.31447399999999998</v>
      </c>
      <c r="BW3284" s="2">
        <v>0.31548100000000001</v>
      </c>
      <c r="BX3284" s="2">
        <v>0.8</v>
      </c>
      <c r="BY3284" s="2">
        <v>0.962264150943</v>
      </c>
      <c r="BZ3284" s="2">
        <v>0.90196078431399995</v>
      </c>
      <c r="CA3284" s="2">
        <v>0.44771650000000002</v>
      </c>
      <c r="CB3284" s="2">
        <v>0.76744186046499996</v>
      </c>
      <c r="CC3284" s="2">
        <v>94.081031022999994</v>
      </c>
      <c r="CD3284" s="2">
        <v>60.826691262899999</v>
      </c>
      <c r="CE3284" s="2">
        <v>872</v>
      </c>
      <c r="CF3284" s="2">
        <v>121</v>
      </c>
      <c r="CG3284" s="2">
        <v>3406.7435692899999</v>
      </c>
      <c r="CH3284" s="2">
        <v>174.25388773899999</v>
      </c>
      <c r="CI3284" s="2">
        <v>4747.7124043100002</v>
      </c>
      <c r="CJ3284" s="2">
        <v>5.0260558410699998</v>
      </c>
      <c r="CK3284" s="2">
        <v>164.79874173799999</v>
      </c>
      <c r="CL3284" s="2">
        <v>0.71755474619699999</v>
      </c>
      <c r="CM3284" s="1">
        <v>3</v>
      </c>
    </row>
    <row r="3285" spans="1:91" x14ac:dyDescent="0.5">
      <c r="A3285" s="1">
        <v>3284</v>
      </c>
      <c r="B3285" s="2">
        <v>1191110637</v>
      </c>
      <c r="C3285" s="2">
        <v>0</v>
      </c>
      <c r="D3285" s="2">
        <v>1</v>
      </c>
      <c r="E3285" s="2">
        <v>1</v>
      </c>
      <c r="F3285" s="2">
        <v>2.2000000000000002</v>
      </c>
      <c r="G3285" s="2">
        <v>0</v>
      </c>
      <c r="H3285" s="2">
        <v>0</v>
      </c>
      <c r="I3285" s="2">
        <v>2</v>
      </c>
      <c r="J3285" s="2">
        <v>1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1</v>
      </c>
      <c r="AF3285" s="1">
        <v>0</v>
      </c>
      <c r="AG3285" s="1">
        <v>0</v>
      </c>
      <c r="AH3285" s="1">
        <v>1</v>
      </c>
      <c r="AI3285" s="1">
        <v>0</v>
      </c>
      <c r="AJ3285" s="1">
        <v>0</v>
      </c>
      <c r="AK3285" s="1">
        <v>1</v>
      </c>
      <c r="AL3285" s="1">
        <v>0</v>
      </c>
      <c r="AM3285" s="1">
        <v>0</v>
      </c>
      <c r="AN3285" s="1">
        <v>0</v>
      </c>
      <c r="AO3285" s="1">
        <v>1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1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0</v>
      </c>
      <c r="BG3285" s="1">
        <v>0</v>
      </c>
      <c r="BH3285" s="1">
        <v>0</v>
      </c>
      <c r="BI3285" s="1">
        <v>0</v>
      </c>
      <c r="BJ3285" s="1">
        <v>0</v>
      </c>
      <c r="BK3285" s="1">
        <v>0</v>
      </c>
      <c r="BL3285" s="2">
        <v>373.39494946600001</v>
      </c>
      <c r="BM3285" s="2">
        <v>1230</v>
      </c>
      <c r="BN3285" s="2">
        <v>30.495934959300001</v>
      </c>
      <c r="BO3285" s="2">
        <v>61.1</v>
      </c>
      <c r="BP3285" s="2">
        <v>18.600000000000001</v>
      </c>
      <c r="BQ3285" s="2">
        <v>59.183673469399999</v>
      </c>
      <c r="BR3285" s="2">
        <v>31.707317073199999</v>
      </c>
      <c r="BS3285" s="2">
        <v>1.6</v>
      </c>
      <c r="BT3285" s="2">
        <v>0.46153846153799999</v>
      </c>
      <c r="BU3285" s="2">
        <v>25019</v>
      </c>
      <c r="BV3285" s="2">
        <v>0.31447399999999998</v>
      </c>
      <c r="BW3285" s="2">
        <v>0.31548100000000001</v>
      </c>
      <c r="BX3285" s="2">
        <v>0.8</v>
      </c>
      <c r="BY3285" s="2">
        <v>0.962264150943</v>
      </c>
      <c r="BZ3285" s="2">
        <v>0.90196078431399995</v>
      </c>
      <c r="CA3285" s="2">
        <v>0.44771650000000002</v>
      </c>
      <c r="CB3285" s="2">
        <v>0.76744186046499996</v>
      </c>
      <c r="CC3285" s="2">
        <v>94.081031022999994</v>
      </c>
      <c r="CD3285" s="2">
        <v>60.826691262899999</v>
      </c>
      <c r="CE3285" s="2">
        <v>872</v>
      </c>
      <c r="CF3285" s="2">
        <v>121</v>
      </c>
      <c r="CG3285" s="2">
        <v>3346.54651788</v>
      </c>
      <c r="CH3285" s="2">
        <v>93.147743801399997</v>
      </c>
      <c r="CI3285" s="2">
        <v>4666.6062603700002</v>
      </c>
      <c r="CJ3285" s="2">
        <v>4.9583107448900003</v>
      </c>
      <c r="CK3285" s="2">
        <v>83.692597800599998</v>
      </c>
      <c r="CL3285" s="2">
        <v>0.71712639360599995</v>
      </c>
      <c r="CM3285" s="1">
        <v>3</v>
      </c>
    </row>
    <row r="3286" spans="1:91" x14ac:dyDescent="0.5">
      <c r="A3286" s="1">
        <v>3285</v>
      </c>
      <c r="B3286" s="2">
        <v>1195580369</v>
      </c>
      <c r="C3286" s="2">
        <v>1</v>
      </c>
      <c r="D3286" s="2">
        <v>0</v>
      </c>
      <c r="E3286" s="2">
        <v>1</v>
      </c>
      <c r="F3286" s="2">
        <v>4.5999999999999996</v>
      </c>
      <c r="G3286" s="2">
        <v>1</v>
      </c>
      <c r="H3286" s="2">
        <v>0</v>
      </c>
      <c r="I3286" s="2">
        <v>1</v>
      </c>
      <c r="J3286" s="2">
        <v>2</v>
      </c>
      <c r="K3286" s="1">
        <v>0</v>
      </c>
      <c r="L3286" s="1">
        <v>0</v>
      </c>
      <c r="M3286" s="1">
        <v>0</v>
      </c>
      <c r="N3286" s="1">
        <v>0</v>
      </c>
      <c r="O3286" s="1">
        <v>1</v>
      </c>
      <c r="P3286" s="1">
        <v>0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1</v>
      </c>
      <c r="W3286" s="1">
        <v>0</v>
      </c>
      <c r="X3286" s="1">
        <v>0</v>
      </c>
      <c r="Y3286" s="1">
        <v>1</v>
      </c>
      <c r="Z3286" s="1">
        <v>0</v>
      </c>
      <c r="AA3286" s="1">
        <v>0</v>
      </c>
      <c r="AB3286" s="1">
        <v>0</v>
      </c>
      <c r="AC3286" s="1">
        <v>0</v>
      </c>
      <c r="AD3286" s="1">
        <v>1</v>
      </c>
      <c r="AE3286" s="1">
        <v>0</v>
      </c>
      <c r="AF3286" s="1">
        <v>0</v>
      </c>
      <c r="AG3286" s="1">
        <v>1</v>
      </c>
      <c r="AH3286" s="1">
        <v>0</v>
      </c>
      <c r="AI3286" s="1">
        <v>0</v>
      </c>
      <c r="AJ3286" s="1">
        <v>1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1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1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1</v>
      </c>
      <c r="BG3286" s="1">
        <v>0</v>
      </c>
      <c r="BH3286" s="1">
        <v>0</v>
      </c>
      <c r="BI3286" s="1">
        <v>1</v>
      </c>
      <c r="BJ3286" s="1">
        <v>0</v>
      </c>
      <c r="BK3286" s="1">
        <v>0</v>
      </c>
      <c r="BL3286" s="2">
        <v>373.39494946600001</v>
      </c>
      <c r="BM3286" s="2">
        <v>1230</v>
      </c>
      <c r="BN3286" s="2">
        <v>30.495934959300001</v>
      </c>
      <c r="BO3286" s="2">
        <v>61.1</v>
      </c>
      <c r="BP3286" s="2">
        <v>18.600000000000001</v>
      </c>
      <c r="BQ3286" s="2">
        <v>59.183673469399999</v>
      </c>
      <c r="BR3286" s="2">
        <v>31.707317073199999</v>
      </c>
      <c r="BS3286" s="2">
        <v>1.6</v>
      </c>
      <c r="BT3286" s="2">
        <v>0.46153846153799999</v>
      </c>
      <c r="BU3286" s="2">
        <v>25019</v>
      </c>
      <c r="BV3286" s="2">
        <v>0.31447399999999998</v>
      </c>
      <c r="BW3286" s="2">
        <v>0.31548100000000001</v>
      </c>
      <c r="BX3286" s="2">
        <v>0.8</v>
      </c>
      <c r="BY3286" s="2">
        <v>0.962264150943</v>
      </c>
      <c r="BZ3286" s="2">
        <v>0.90196078431399995</v>
      </c>
      <c r="CA3286" s="2">
        <v>0.44771650000000002</v>
      </c>
      <c r="CB3286" s="2">
        <v>0.76744186046499996</v>
      </c>
      <c r="CC3286" s="2">
        <v>94.081031022999994</v>
      </c>
      <c r="CD3286" s="2">
        <v>60.826691262899999</v>
      </c>
      <c r="CE3286" s="2">
        <v>1668</v>
      </c>
      <c r="CF3286" s="2">
        <v>696</v>
      </c>
      <c r="CG3286" s="2">
        <v>3466.40304707</v>
      </c>
      <c r="CH3286" s="2">
        <v>389.97048124899999</v>
      </c>
      <c r="CI3286" s="2">
        <v>5049.0553220399997</v>
      </c>
      <c r="CJ3286" s="2">
        <v>5.4799837508999998</v>
      </c>
      <c r="CK3286" s="2">
        <v>135.64485606299999</v>
      </c>
      <c r="CL3286" s="2">
        <v>0.68654487344199999</v>
      </c>
      <c r="CM3286" s="1">
        <v>3</v>
      </c>
    </row>
    <row r="3287" spans="1:91" x14ac:dyDescent="0.5">
      <c r="A3287" s="1">
        <v>3286</v>
      </c>
      <c r="B3287" s="2">
        <v>1174813392</v>
      </c>
      <c r="C3287" s="2">
        <v>0</v>
      </c>
      <c r="D3287" s="2">
        <v>1</v>
      </c>
      <c r="E3287" s="2">
        <v>1</v>
      </c>
      <c r="F3287" s="2">
        <v>1.8</v>
      </c>
      <c r="G3287" s="2">
        <v>0</v>
      </c>
      <c r="H3287" s="2">
        <v>1</v>
      </c>
      <c r="I3287" s="2">
        <v>3</v>
      </c>
      <c r="J3287" s="2">
        <v>2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1</v>
      </c>
      <c r="R3287" s="1">
        <v>0</v>
      </c>
      <c r="S3287" s="1">
        <v>0</v>
      </c>
      <c r="T3287" s="1">
        <v>1</v>
      </c>
      <c r="U3287" s="1">
        <v>0</v>
      </c>
      <c r="V3287" s="1">
        <v>0</v>
      </c>
      <c r="W3287" s="1">
        <v>0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1</v>
      </c>
      <c r="AF3287" s="1">
        <v>0</v>
      </c>
      <c r="AG3287" s="1">
        <v>0</v>
      </c>
      <c r="AH3287" s="1">
        <v>1</v>
      </c>
      <c r="AI3287" s="1">
        <v>0</v>
      </c>
      <c r="AJ3287" s="1">
        <v>0</v>
      </c>
      <c r="AK3287" s="1">
        <v>1</v>
      </c>
      <c r="AL3287" s="1">
        <v>0</v>
      </c>
      <c r="AM3287" s="1">
        <v>0</v>
      </c>
      <c r="AN3287" s="1">
        <v>0</v>
      </c>
      <c r="AO3287" s="1">
        <v>1</v>
      </c>
      <c r="AP3287" s="1">
        <v>0</v>
      </c>
      <c r="AQ3287" s="1">
        <v>0</v>
      </c>
      <c r="AR3287" s="1">
        <v>1</v>
      </c>
      <c r="AS3287" s="1">
        <v>0</v>
      </c>
      <c r="AT3287" s="1">
        <v>0</v>
      </c>
      <c r="AU3287" s="1">
        <v>0</v>
      </c>
      <c r="AV3287" s="1">
        <v>0</v>
      </c>
      <c r="AW3287" s="1">
        <v>1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0</v>
      </c>
      <c r="BE3287" s="1">
        <v>0</v>
      </c>
      <c r="BF3287" s="1">
        <v>1</v>
      </c>
      <c r="BG3287" s="1">
        <v>0</v>
      </c>
      <c r="BH3287" s="1">
        <v>0</v>
      </c>
      <c r="BI3287" s="1">
        <v>1</v>
      </c>
      <c r="BJ3287" s="1">
        <v>0</v>
      </c>
      <c r="BK3287" s="1">
        <v>0</v>
      </c>
      <c r="BL3287" s="2">
        <v>80.917005050900002</v>
      </c>
      <c r="BM3287" s="2">
        <v>585</v>
      </c>
      <c r="BN3287" s="2">
        <v>40.3628318584</v>
      </c>
      <c r="BO3287" s="2">
        <v>55.3</v>
      </c>
      <c r="BP3287" s="2">
        <v>0</v>
      </c>
      <c r="BQ3287" s="2">
        <v>50</v>
      </c>
      <c r="BR3287" s="2">
        <v>16.3793103448</v>
      </c>
      <c r="BS3287" s="2">
        <v>0.9</v>
      </c>
      <c r="BT3287" s="2">
        <v>0.417475728155</v>
      </c>
      <c r="BU3287" s="2">
        <v>36618</v>
      </c>
      <c r="BV3287" s="2">
        <v>0.17777799999999999</v>
      </c>
      <c r="BW3287" s="2">
        <v>0.41505300000000001</v>
      </c>
      <c r="BX3287" s="2">
        <v>0.66666666666700003</v>
      </c>
      <c r="BY3287" s="2">
        <v>0.98947368421100002</v>
      </c>
      <c r="BZ3287" s="2">
        <v>0.59042553191500002</v>
      </c>
      <c r="CA3287" s="2">
        <v>0.31272349999999999</v>
      </c>
      <c r="CB3287" s="2">
        <v>0.78431372549</v>
      </c>
      <c r="CC3287" s="2">
        <v>96.383178737700007</v>
      </c>
      <c r="CD3287" s="2">
        <v>62.173103849100002</v>
      </c>
      <c r="CE3287" s="2">
        <v>872</v>
      </c>
      <c r="CF3287" s="2">
        <v>121</v>
      </c>
      <c r="CG3287" s="2">
        <v>3365.5504630599999</v>
      </c>
      <c r="CH3287" s="2">
        <v>405.839473613</v>
      </c>
      <c r="CI3287" s="2">
        <v>4986.72030559</v>
      </c>
      <c r="CJ3287" s="2">
        <v>5.24569367435</v>
      </c>
      <c r="CK3287" s="2">
        <v>131.801548107</v>
      </c>
      <c r="CL3287" s="2">
        <v>0.67490259264999997</v>
      </c>
      <c r="CM3287" s="1">
        <v>3</v>
      </c>
    </row>
    <row r="3288" spans="1:91" x14ac:dyDescent="0.5">
      <c r="A3288" s="1">
        <v>3287</v>
      </c>
      <c r="B3288" s="2">
        <v>1192525111</v>
      </c>
      <c r="C3288" s="2">
        <v>0</v>
      </c>
      <c r="D3288" s="2">
        <v>1</v>
      </c>
      <c r="E3288" s="2">
        <v>1</v>
      </c>
      <c r="F3288" s="2">
        <v>2.9</v>
      </c>
      <c r="G3288" s="2">
        <v>1</v>
      </c>
      <c r="H3288" s="2">
        <v>0</v>
      </c>
      <c r="I3288" s="2">
        <v>3</v>
      </c>
      <c r="J3288" s="2">
        <v>3</v>
      </c>
      <c r="K3288" s="1">
        <v>0</v>
      </c>
      <c r="L3288" s="1">
        <v>0</v>
      </c>
      <c r="M3288" s="1">
        <v>1</v>
      </c>
      <c r="N3288" s="1">
        <v>0</v>
      </c>
      <c r="O3288" s="1">
        <v>0</v>
      </c>
      <c r="P3288" s="1">
        <v>0</v>
      </c>
      <c r="Q3288" s="1">
        <v>0</v>
      </c>
      <c r="R3288" s="1">
        <v>1</v>
      </c>
      <c r="S3288" s="1">
        <v>0</v>
      </c>
      <c r="T3288" s="1">
        <v>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1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</v>
      </c>
      <c r="AM3288" s="1">
        <v>0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1</v>
      </c>
      <c r="AX3288" s="1">
        <v>0</v>
      </c>
      <c r="AY3288" s="1">
        <v>0</v>
      </c>
      <c r="AZ3288" s="1">
        <v>0</v>
      </c>
      <c r="BA3288" s="1">
        <v>0</v>
      </c>
      <c r="BB3288" s="1">
        <v>1</v>
      </c>
      <c r="BC3288" s="1">
        <v>0</v>
      </c>
      <c r="BD3288" s="1">
        <v>0</v>
      </c>
      <c r="BE3288" s="1">
        <v>1</v>
      </c>
      <c r="BF3288" s="1">
        <v>0</v>
      </c>
      <c r="BG3288" s="1">
        <v>0</v>
      </c>
      <c r="BH3288" s="1">
        <v>0</v>
      </c>
      <c r="BI3288" s="1">
        <v>0</v>
      </c>
      <c r="BJ3288" s="1">
        <v>0</v>
      </c>
      <c r="BK3288" s="1">
        <v>0</v>
      </c>
      <c r="BL3288" s="2">
        <v>1.3815649560000001</v>
      </c>
      <c r="BM3288" s="2">
        <v>580</v>
      </c>
      <c r="BN3288" s="2">
        <v>38.7256637168</v>
      </c>
      <c r="BO3288" s="2">
        <v>81.2</v>
      </c>
      <c r="BP3288" s="2">
        <v>11</v>
      </c>
      <c r="BQ3288" s="2">
        <v>31.304347826099999</v>
      </c>
      <c r="BR3288" s="2">
        <v>17.241379310300001</v>
      </c>
      <c r="BS3288" s="2">
        <v>1.6</v>
      </c>
      <c r="BT3288" s="2">
        <v>0.37113402061900003</v>
      </c>
      <c r="BU3288" s="2">
        <v>49650</v>
      </c>
      <c r="BV3288" s="2">
        <v>0.127494</v>
      </c>
      <c r="BW3288" s="2">
        <v>3.6776000000000003E-2</v>
      </c>
      <c r="BX3288" s="2">
        <v>0.83333333333299997</v>
      </c>
      <c r="BY3288" s="2">
        <v>0.93137254902</v>
      </c>
      <c r="BZ3288" s="2">
        <v>0.726315789474</v>
      </c>
      <c r="CA3288" s="2">
        <v>0.414520545455</v>
      </c>
      <c r="CB3288" s="2">
        <v>0.8</v>
      </c>
      <c r="CC3288" s="2">
        <v>92.825571888400006</v>
      </c>
      <c r="CD3288" s="2">
        <v>70.778894191999996</v>
      </c>
      <c r="CE3288" s="2">
        <v>872</v>
      </c>
      <c r="CF3288" s="2">
        <v>121</v>
      </c>
      <c r="CG3288" s="2">
        <v>3354.5012277599999</v>
      </c>
      <c r="CH3288" s="2">
        <v>426.30500507800002</v>
      </c>
      <c r="CI3288" s="2">
        <v>4957.0323287499996</v>
      </c>
      <c r="CJ3288" s="2">
        <v>5.2011478135899996</v>
      </c>
      <c r="CK3288" s="2">
        <v>317.00352494499998</v>
      </c>
      <c r="CL3288" s="2">
        <v>0.67671562444900002</v>
      </c>
      <c r="CM3288" s="1">
        <v>3</v>
      </c>
    </row>
    <row r="3289" spans="1:91" x14ac:dyDescent="0.5">
      <c r="A3289" s="1">
        <v>3288</v>
      </c>
      <c r="B3289" s="2">
        <v>1175004152</v>
      </c>
      <c r="C3289" s="2">
        <v>0</v>
      </c>
      <c r="D3289" s="2">
        <v>1</v>
      </c>
      <c r="E3289" s="2">
        <v>1</v>
      </c>
      <c r="F3289" s="2">
        <v>2.6</v>
      </c>
      <c r="G3289" s="2">
        <v>0</v>
      </c>
      <c r="H3289" s="2">
        <v>1</v>
      </c>
      <c r="I3289" s="2">
        <v>3</v>
      </c>
      <c r="J3289" s="2">
        <v>3</v>
      </c>
      <c r="K3289" s="1">
        <v>0</v>
      </c>
      <c r="L3289" s="1">
        <v>0</v>
      </c>
      <c r="M3289" s="1">
        <v>0</v>
      </c>
      <c r="N3289" s="1">
        <v>1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1</v>
      </c>
      <c r="W3289" s="1">
        <v>0</v>
      </c>
      <c r="X3289" s="1">
        <v>0</v>
      </c>
      <c r="Y3289" s="1">
        <v>0</v>
      </c>
      <c r="Z3289" s="1">
        <v>1</v>
      </c>
      <c r="AA3289" s="1">
        <v>0</v>
      </c>
      <c r="AB3289" s="1">
        <v>0</v>
      </c>
      <c r="AC3289" s="1">
        <v>0</v>
      </c>
      <c r="AD3289" s="1">
        <v>0</v>
      </c>
      <c r="AE3289" s="1">
        <v>1</v>
      </c>
      <c r="AF3289" s="1">
        <v>0</v>
      </c>
      <c r="AG3289" s="1">
        <v>1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1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1</v>
      </c>
      <c r="BF3289" s="1">
        <v>0</v>
      </c>
      <c r="BG3289" s="1">
        <v>0</v>
      </c>
      <c r="BH3289" s="1">
        <v>0</v>
      </c>
      <c r="BI3289" s="1">
        <v>0</v>
      </c>
      <c r="BJ3289" s="1">
        <v>0</v>
      </c>
      <c r="BK3289" s="1">
        <v>0</v>
      </c>
      <c r="BL3289" s="2">
        <v>1.3815649560000001</v>
      </c>
      <c r="BM3289" s="2">
        <v>580</v>
      </c>
      <c r="BN3289" s="2">
        <v>38.7256637168</v>
      </c>
      <c r="BO3289" s="2">
        <v>81.2</v>
      </c>
      <c r="BP3289" s="2">
        <v>11</v>
      </c>
      <c r="BQ3289" s="2">
        <v>31.304347826099999</v>
      </c>
      <c r="BR3289" s="2">
        <v>17.241379310300001</v>
      </c>
      <c r="BS3289" s="2">
        <v>1.6</v>
      </c>
      <c r="BT3289" s="2">
        <v>0.37113402061900003</v>
      </c>
      <c r="BU3289" s="2">
        <v>49650</v>
      </c>
      <c r="BV3289" s="2">
        <v>0.127494</v>
      </c>
      <c r="BW3289" s="2">
        <v>3.6776000000000003E-2</v>
      </c>
      <c r="BX3289" s="2">
        <v>0.83333333333299997</v>
      </c>
      <c r="BY3289" s="2">
        <v>0.93137254902</v>
      </c>
      <c r="BZ3289" s="2">
        <v>0.726315789474</v>
      </c>
      <c r="CA3289" s="2">
        <v>0.414520545455</v>
      </c>
      <c r="CB3289" s="2">
        <v>0.8</v>
      </c>
      <c r="CC3289" s="2">
        <v>92.825571888400006</v>
      </c>
      <c r="CD3289" s="2">
        <v>70.778894191999996</v>
      </c>
      <c r="CE3289" s="2">
        <v>872</v>
      </c>
      <c r="CF3289" s="2">
        <v>121</v>
      </c>
      <c r="CG3289" s="2">
        <v>3354.6903481899999</v>
      </c>
      <c r="CH3289" s="2">
        <v>426.30500507800002</v>
      </c>
      <c r="CI3289" s="2">
        <v>4957.0323287499996</v>
      </c>
      <c r="CJ3289" s="2">
        <v>5.2011478135899996</v>
      </c>
      <c r="CK3289" s="2">
        <v>317.00352494499998</v>
      </c>
      <c r="CL3289" s="2">
        <v>0.67675377639599998</v>
      </c>
      <c r="CM3289" s="1">
        <v>3</v>
      </c>
    </row>
    <row r="3290" spans="1:91" x14ac:dyDescent="0.5">
      <c r="A3290" s="1">
        <v>3289</v>
      </c>
      <c r="B3290" s="2">
        <v>1192515624</v>
      </c>
      <c r="C3290" s="2">
        <v>0</v>
      </c>
      <c r="D3290" s="2">
        <v>1</v>
      </c>
      <c r="E3290" s="2">
        <v>1</v>
      </c>
      <c r="F3290" s="2">
        <v>3.1</v>
      </c>
      <c r="G3290" s="2">
        <v>1</v>
      </c>
      <c r="H3290" s="2">
        <v>1</v>
      </c>
      <c r="I3290" s="2">
        <v>3</v>
      </c>
      <c r="J3290" s="2">
        <v>1</v>
      </c>
      <c r="K3290" s="1">
        <v>0</v>
      </c>
      <c r="L3290" s="1">
        <v>0</v>
      </c>
      <c r="M3290" s="1">
        <v>1</v>
      </c>
      <c r="N3290" s="1">
        <v>0</v>
      </c>
      <c r="O3290" s="1">
        <v>0</v>
      </c>
      <c r="P3290" s="1">
        <v>0</v>
      </c>
      <c r="Q3290" s="1">
        <v>0</v>
      </c>
      <c r="R3290" s="1">
        <v>1</v>
      </c>
      <c r="S3290" s="1">
        <v>0</v>
      </c>
      <c r="T3290" s="1">
        <v>1</v>
      </c>
      <c r="U3290" s="1">
        <v>0</v>
      </c>
      <c r="V3290" s="1">
        <v>0</v>
      </c>
      <c r="W3290" s="1">
        <v>0</v>
      </c>
      <c r="X3290" s="1">
        <v>0</v>
      </c>
      <c r="Y3290" s="1">
        <v>1</v>
      </c>
      <c r="Z3290" s="1">
        <v>0</v>
      </c>
      <c r="AA3290" s="1">
        <v>0</v>
      </c>
      <c r="AB3290" s="1">
        <v>0</v>
      </c>
      <c r="AC3290" s="1">
        <v>0</v>
      </c>
      <c r="AD3290" s="1">
        <v>1</v>
      </c>
      <c r="AE3290" s="1">
        <v>0</v>
      </c>
      <c r="AF3290" s="1">
        <v>0</v>
      </c>
      <c r="AG3290" s="1">
        <v>0</v>
      </c>
      <c r="AH3290" s="1">
        <v>1</v>
      </c>
      <c r="AI3290" s="1">
        <v>0</v>
      </c>
      <c r="AJ3290" s="1">
        <v>0</v>
      </c>
      <c r="AK3290" s="1">
        <v>1</v>
      </c>
      <c r="AL3290" s="1">
        <v>0</v>
      </c>
      <c r="AM3290" s="1">
        <v>0</v>
      </c>
      <c r="AN3290" s="1">
        <v>0</v>
      </c>
      <c r="AO3290" s="1">
        <v>1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1</v>
      </c>
      <c r="AX3290" s="1">
        <v>0</v>
      </c>
      <c r="AY3290" s="1">
        <v>0</v>
      </c>
      <c r="AZ3290" s="1">
        <v>0</v>
      </c>
      <c r="BA3290" s="1">
        <v>0</v>
      </c>
      <c r="BB3290" s="1">
        <v>1</v>
      </c>
      <c r="BC3290" s="1">
        <v>0</v>
      </c>
      <c r="BD3290" s="1">
        <v>0</v>
      </c>
      <c r="BE3290" s="1">
        <v>1</v>
      </c>
      <c r="BF3290" s="1">
        <v>0</v>
      </c>
      <c r="BG3290" s="1">
        <v>0</v>
      </c>
      <c r="BH3290" s="1">
        <v>0</v>
      </c>
      <c r="BI3290" s="1">
        <v>0</v>
      </c>
      <c r="BJ3290" s="1">
        <v>0</v>
      </c>
      <c r="BK3290" s="1">
        <v>0</v>
      </c>
      <c r="BL3290" s="2">
        <v>1.3815649560000001</v>
      </c>
      <c r="BM3290" s="2">
        <v>580</v>
      </c>
      <c r="BN3290" s="2">
        <v>38.7256637168</v>
      </c>
      <c r="BO3290" s="2">
        <v>81.2</v>
      </c>
      <c r="BP3290" s="2">
        <v>11</v>
      </c>
      <c r="BQ3290" s="2">
        <v>31.304347826099999</v>
      </c>
      <c r="BR3290" s="2">
        <v>17.241379310300001</v>
      </c>
      <c r="BS3290" s="2">
        <v>1.6</v>
      </c>
      <c r="BT3290" s="2">
        <v>0.37113402061900003</v>
      </c>
      <c r="BU3290" s="2">
        <v>49650</v>
      </c>
      <c r="BV3290" s="2">
        <v>0.127494</v>
      </c>
      <c r="BW3290" s="2">
        <v>3.6776000000000003E-2</v>
      </c>
      <c r="BX3290" s="2">
        <v>0.83333333333299997</v>
      </c>
      <c r="BY3290" s="2">
        <v>0.93137254902</v>
      </c>
      <c r="BZ3290" s="2">
        <v>0.726315789474</v>
      </c>
      <c r="CA3290" s="2">
        <v>0.414520545455</v>
      </c>
      <c r="CB3290" s="2">
        <v>0.8</v>
      </c>
      <c r="CC3290" s="2">
        <v>92.825571888400006</v>
      </c>
      <c r="CD3290" s="2">
        <v>70.778894191999996</v>
      </c>
      <c r="CE3290" s="2">
        <v>872</v>
      </c>
      <c r="CF3290" s="2">
        <v>121</v>
      </c>
      <c r="CG3290" s="2">
        <v>3070.7457104300001</v>
      </c>
      <c r="CH3290" s="2">
        <v>117.478422299</v>
      </c>
      <c r="CI3290" s="2">
        <v>5078.6330785600003</v>
      </c>
      <c r="CJ3290" s="2">
        <v>5.1409163741399997</v>
      </c>
      <c r="CK3290" s="2">
        <v>980.67091136800002</v>
      </c>
      <c r="CL3290" s="2">
        <v>0.60464019804799995</v>
      </c>
      <c r="CM3290" s="1">
        <v>3</v>
      </c>
    </row>
    <row r="3291" spans="1:91" x14ac:dyDescent="0.5">
      <c r="A3291" s="1">
        <v>3290</v>
      </c>
      <c r="B3291" s="2">
        <v>1212897991</v>
      </c>
      <c r="C3291" s="2">
        <v>1</v>
      </c>
      <c r="D3291" s="2">
        <v>0</v>
      </c>
      <c r="E3291" s="2">
        <v>1</v>
      </c>
      <c r="F3291" s="2">
        <v>2.2999999999999998</v>
      </c>
      <c r="G3291" s="2">
        <v>1</v>
      </c>
      <c r="H3291" s="2">
        <v>0</v>
      </c>
      <c r="I3291" s="2">
        <v>2</v>
      </c>
      <c r="J3291" s="2">
        <v>2</v>
      </c>
      <c r="K3291" s="1">
        <v>0</v>
      </c>
      <c r="L3291" s="1">
        <v>0</v>
      </c>
      <c r="M3291" s="1">
        <v>0</v>
      </c>
      <c r="N3291" s="1">
        <v>1</v>
      </c>
      <c r="O3291" s="1">
        <v>0</v>
      </c>
      <c r="P3291" s="1">
        <v>0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1</v>
      </c>
      <c r="AF3291" s="1">
        <v>0</v>
      </c>
      <c r="AG3291" s="1">
        <v>0</v>
      </c>
      <c r="AH3291" s="1">
        <v>1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0</v>
      </c>
      <c r="AS3291" s="1">
        <v>1</v>
      </c>
      <c r="AT3291" s="1">
        <v>0</v>
      </c>
      <c r="AU3291" s="1">
        <v>0</v>
      </c>
      <c r="AV3291" s="1">
        <v>1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0</v>
      </c>
      <c r="BE3291" s="1">
        <v>0</v>
      </c>
      <c r="BF3291" s="1">
        <v>1</v>
      </c>
      <c r="BG3291" s="1">
        <v>0</v>
      </c>
      <c r="BH3291" s="1">
        <v>0</v>
      </c>
      <c r="BI3291" s="1">
        <v>1</v>
      </c>
      <c r="BJ3291" s="1">
        <v>0</v>
      </c>
      <c r="BK3291" s="1">
        <v>0</v>
      </c>
      <c r="BL3291" s="2">
        <v>55.370165165000003</v>
      </c>
      <c r="BM3291" s="2">
        <v>620</v>
      </c>
      <c r="BN3291" s="2">
        <v>38.171875</v>
      </c>
      <c r="BO3291" s="2">
        <v>62.1</v>
      </c>
      <c r="BP3291" s="2">
        <v>10.9</v>
      </c>
      <c r="BQ3291" s="2">
        <v>20.967741935500001</v>
      </c>
      <c r="BR3291" s="2">
        <v>4.0322580645199997</v>
      </c>
      <c r="BS3291" s="2">
        <v>0.8</v>
      </c>
      <c r="BT3291" s="2">
        <v>0.38679245283000002</v>
      </c>
      <c r="BU3291" s="2">
        <v>44751</v>
      </c>
      <c r="BV3291" s="2">
        <v>0.39896999999999999</v>
      </c>
      <c r="BW3291" s="2">
        <v>0.11429599999999999</v>
      </c>
      <c r="BX3291" s="2">
        <v>0</v>
      </c>
      <c r="BY3291" s="2">
        <v>1</v>
      </c>
      <c r="BZ3291" s="2">
        <v>0.79032258064500005</v>
      </c>
      <c r="CA3291" s="2">
        <v>0.368226</v>
      </c>
      <c r="CB3291" s="2">
        <v>0.57894736842100003</v>
      </c>
      <c r="CC3291" s="2">
        <v>95.505454092799994</v>
      </c>
      <c r="CD3291" s="2">
        <v>80.091250270800003</v>
      </c>
      <c r="CE3291" s="2">
        <v>1668</v>
      </c>
      <c r="CF3291" s="2">
        <v>696</v>
      </c>
      <c r="CG3291" s="2">
        <v>5136.7646669799997</v>
      </c>
      <c r="CH3291" s="2">
        <v>237.14010247900001</v>
      </c>
      <c r="CI3291" s="2">
        <v>7174.5436051099996</v>
      </c>
      <c r="CJ3291" s="2">
        <v>8.2576899299100006</v>
      </c>
      <c r="CK3291" s="2">
        <v>211.13488209900001</v>
      </c>
      <c r="CL3291" s="2">
        <v>0.71597093135300005</v>
      </c>
      <c r="CM3291" s="1">
        <v>2</v>
      </c>
    </row>
    <row r="3292" spans="1:91" x14ac:dyDescent="0.5">
      <c r="A3292" s="1">
        <v>3291</v>
      </c>
      <c r="B3292" s="2">
        <v>1226656551</v>
      </c>
      <c r="C3292" s="2">
        <v>0</v>
      </c>
      <c r="D3292" s="2">
        <v>1</v>
      </c>
      <c r="E3292" s="2">
        <v>1</v>
      </c>
      <c r="F3292" s="2">
        <v>1.9</v>
      </c>
      <c r="G3292" s="2">
        <v>1</v>
      </c>
      <c r="H3292" s="2">
        <v>0</v>
      </c>
      <c r="I3292" s="2">
        <v>2</v>
      </c>
      <c r="J3292" s="2">
        <v>2</v>
      </c>
      <c r="K3292" s="1">
        <v>0</v>
      </c>
      <c r="L3292" s="1">
        <v>0</v>
      </c>
      <c r="M3292" s="1">
        <v>0</v>
      </c>
      <c r="N3292" s="1">
        <v>1</v>
      </c>
      <c r="O3292" s="1">
        <v>0</v>
      </c>
      <c r="P3292" s="1">
        <v>0</v>
      </c>
      <c r="Q3292" s="1">
        <v>0</v>
      </c>
      <c r="R3292" s="1">
        <v>0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1</v>
      </c>
      <c r="AI3292" s="1">
        <v>0</v>
      </c>
      <c r="AJ3292" s="1">
        <v>0</v>
      </c>
      <c r="AK3292" s="1">
        <v>1</v>
      </c>
      <c r="AL3292" s="1">
        <v>0</v>
      </c>
      <c r="AM3292" s="1">
        <v>0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1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1</v>
      </c>
      <c r="BF3292" s="1">
        <v>0</v>
      </c>
      <c r="BG3292" s="1">
        <v>0</v>
      </c>
      <c r="BH3292" s="1">
        <v>1</v>
      </c>
      <c r="BI3292" s="1">
        <v>0</v>
      </c>
      <c r="BJ3292" s="1">
        <v>0</v>
      </c>
      <c r="BK3292" s="1">
        <v>0</v>
      </c>
      <c r="BL3292" s="2">
        <v>31.420304102799999</v>
      </c>
      <c r="BM3292" s="2">
        <v>450</v>
      </c>
      <c r="BN3292" s="2">
        <v>36.885057471300001</v>
      </c>
      <c r="BO3292" s="2">
        <v>63.5</v>
      </c>
      <c r="BP3292" s="2">
        <v>4.3</v>
      </c>
      <c r="BQ3292" s="2">
        <v>41.111111111100001</v>
      </c>
      <c r="BR3292" s="2">
        <v>3.37078651685</v>
      </c>
      <c r="BS3292" s="2">
        <v>1.2</v>
      </c>
      <c r="BT3292" s="2">
        <v>0.478873239437</v>
      </c>
      <c r="BU3292" s="2">
        <v>45423</v>
      </c>
      <c r="BV3292" s="2">
        <v>0.47189999999999999</v>
      </c>
      <c r="BW3292" s="2">
        <v>0.27415299999999998</v>
      </c>
      <c r="BX3292" s="2">
        <v>0.5</v>
      </c>
      <c r="BY3292" s="2">
        <v>0.93006993007000005</v>
      </c>
      <c r="BZ3292" s="2">
        <v>0.84210526315800005</v>
      </c>
      <c r="CA3292" s="2">
        <v>0.2384067</v>
      </c>
      <c r="CB3292" s="2">
        <v>0.37254901960800002</v>
      </c>
      <c r="CC3292" s="2">
        <v>98.214237400900004</v>
      </c>
      <c r="CD3292" s="2">
        <v>74.686669478400006</v>
      </c>
      <c r="CE3292" s="2">
        <v>872</v>
      </c>
      <c r="CF3292" s="2">
        <v>121</v>
      </c>
      <c r="CG3292" s="2">
        <v>4974.63789163</v>
      </c>
      <c r="CH3292" s="2">
        <v>198.91619921399999</v>
      </c>
      <c r="CI3292" s="2">
        <v>7090.6734305099999</v>
      </c>
      <c r="CJ3292" s="2">
        <v>7.9300501794900002</v>
      </c>
      <c r="CK3292" s="2">
        <v>208.173336761</v>
      </c>
      <c r="CL3292" s="2">
        <v>0.70157481378700004</v>
      </c>
      <c r="CM3292" s="1">
        <v>2</v>
      </c>
    </row>
    <row r="3293" spans="1:91" x14ac:dyDescent="0.5">
      <c r="A3293" s="1">
        <v>3292</v>
      </c>
      <c r="B3293" s="2">
        <v>1174693736</v>
      </c>
      <c r="C3293" s="2">
        <v>0</v>
      </c>
      <c r="D3293" s="2">
        <v>1</v>
      </c>
      <c r="E3293" s="2">
        <v>0</v>
      </c>
      <c r="F3293" s="2">
        <v>2</v>
      </c>
      <c r="G3293" s="2">
        <v>0</v>
      </c>
      <c r="H3293" s="2">
        <v>0</v>
      </c>
      <c r="I3293" s="2">
        <v>2</v>
      </c>
      <c r="J3293" s="2">
        <v>2</v>
      </c>
      <c r="K3293" s="1">
        <v>0</v>
      </c>
      <c r="L3293" s="1">
        <v>0</v>
      </c>
      <c r="M3293" s="1">
        <v>1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1</v>
      </c>
      <c r="AU3293" s="1">
        <v>0</v>
      </c>
      <c r="AV3293" s="1">
        <v>0</v>
      </c>
      <c r="AW3293" s="1">
        <v>1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1</v>
      </c>
      <c r="BF3293" s="1">
        <v>0</v>
      </c>
      <c r="BG3293" s="1">
        <v>0</v>
      </c>
      <c r="BH3293" s="1">
        <v>0</v>
      </c>
      <c r="BI3293" s="1">
        <v>0</v>
      </c>
      <c r="BJ3293" s="1">
        <v>0</v>
      </c>
      <c r="BK3293" s="1">
        <v>0</v>
      </c>
      <c r="BL3293" s="2">
        <v>48.379555033899997</v>
      </c>
      <c r="BM3293" s="2">
        <v>425</v>
      </c>
      <c r="BN3293" s="2">
        <v>38.206896551699998</v>
      </c>
      <c r="BO3293" s="2">
        <v>64.599999999999994</v>
      </c>
      <c r="BP3293" s="2">
        <v>9.5</v>
      </c>
      <c r="BQ3293" s="2">
        <v>40</v>
      </c>
      <c r="BR3293" s="2">
        <v>12.9411764706</v>
      </c>
      <c r="BS3293" s="2">
        <v>1.3</v>
      </c>
      <c r="BT3293" s="2">
        <v>0.45588235294099999</v>
      </c>
      <c r="BU3293" s="2">
        <v>57516</v>
      </c>
      <c r="BV3293" s="2">
        <v>0.28303</v>
      </c>
      <c r="BW3293" s="2">
        <v>0.28882000000000002</v>
      </c>
      <c r="BX3293" s="2">
        <v>0.36363636363599999</v>
      </c>
      <c r="BY3293" s="2">
        <v>0.99337748344400001</v>
      </c>
      <c r="BZ3293" s="2">
        <v>0.65333333333300003</v>
      </c>
      <c r="CA3293" s="2">
        <v>0.48792099999999999</v>
      </c>
      <c r="CB3293" s="2">
        <v>0.44</v>
      </c>
      <c r="CC3293" s="2">
        <v>91.522128483700001</v>
      </c>
      <c r="CD3293" s="2">
        <v>61.715544051599998</v>
      </c>
      <c r="CE3293" s="2">
        <v>872</v>
      </c>
      <c r="CF3293" s="2">
        <v>121</v>
      </c>
      <c r="CG3293" s="2">
        <v>4843.2109585199996</v>
      </c>
      <c r="CH3293" s="2">
        <v>420.00438388100002</v>
      </c>
      <c r="CI3293" s="2">
        <v>6847.2474865499998</v>
      </c>
      <c r="CJ3293" s="2">
        <v>7.20106554898</v>
      </c>
      <c r="CK3293" s="2">
        <v>229.72330875500001</v>
      </c>
      <c r="CL3293" s="2">
        <v>0.70732231718399996</v>
      </c>
      <c r="CM3293" s="1">
        <v>2</v>
      </c>
    </row>
    <row r="3294" spans="1:91" x14ac:dyDescent="0.5">
      <c r="A3294" s="1">
        <v>3293</v>
      </c>
      <c r="B3294" s="2">
        <v>1172963963</v>
      </c>
      <c r="C3294" s="2">
        <v>0</v>
      </c>
      <c r="D3294" s="2">
        <v>1</v>
      </c>
      <c r="E3294" s="2">
        <v>1</v>
      </c>
      <c r="F3294" s="2">
        <v>2</v>
      </c>
      <c r="G3294" s="2">
        <v>0</v>
      </c>
      <c r="H3294" s="2">
        <v>1</v>
      </c>
      <c r="I3294" s="2">
        <v>2</v>
      </c>
      <c r="J3294" s="2">
        <v>3</v>
      </c>
      <c r="K3294" s="1">
        <v>0</v>
      </c>
      <c r="L3294" s="1">
        <v>0</v>
      </c>
      <c r="M3294" s="1">
        <v>0</v>
      </c>
      <c r="N3294" s="1">
        <v>1</v>
      </c>
      <c r="O3294" s="1">
        <v>0</v>
      </c>
      <c r="P3294" s="1">
        <v>0</v>
      </c>
      <c r="Q3294" s="1">
        <v>1</v>
      </c>
      <c r="R3294" s="1">
        <v>0</v>
      </c>
      <c r="S3294" s="1">
        <v>0</v>
      </c>
      <c r="T3294" s="1">
        <v>0</v>
      </c>
      <c r="U3294" s="1">
        <v>1</v>
      </c>
      <c r="V3294" s="1">
        <v>0</v>
      </c>
      <c r="W3294" s="1">
        <v>0</v>
      </c>
      <c r="X3294" s="1">
        <v>0</v>
      </c>
      <c r="Y3294" s="1">
        <v>1</v>
      </c>
      <c r="Z3294" s="1">
        <v>0</v>
      </c>
      <c r="AA3294" s="1">
        <v>0</v>
      </c>
      <c r="AB3294" s="1">
        <v>0</v>
      </c>
      <c r="AC3294" s="1">
        <v>0</v>
      </c>
      <c r="AD3294" s="1">
        <v>1</v>
      </c>
      <c r="AE3294" s="1">
        <v>0</v>
      </c>
      <c r="AF3294" s="1">
        <v>0</v>
      </c>
      <c r="AG3294" s="1">
        <v>1</v>
      </c>
      <c r="AH3294" s="1">
        <v>0</v>
      </c>
      <c r="AI3294" s="1">
        <v>0</v>
      </c>
      <c r="AJ3294" s="1">
        <v>1</v>
      </c>
      <c r="AK3294" s="1">
        <v>0</v>
      </c>
      <c r="AL3294" s="1">
        <v>0</v>
      </c>
      <c r="AM3294" s="1">
        <v>0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1</v>
      </c>
      <c r="AX3294" s="1">
        <v>0</v>
      </c>
      <c r="AY3294" s="1">
        <v>0</v>
      </c>
      <c r="AZ3294" s="1">
        <v>0</v>
      </c>
      <c r="BA3294" s="1">
        <v>0</v>
      </c>
      <c r="BB3294" s="1">
        <v>1</v>
      </c>
      <c r="BC3294" s="1">
        <v>0</v>
      </c>
      <c r="BD3294" s="1">
        <v>0</v>
      </c>
      <c r="BE3294" s="1">
        <v>0</v>
      </c>
      <c r="BF3294" s="1">
        <v>0</v>
      </c>
      <c r="BG3294" s="1">
        <v>0</v>
      </c>
      <c r="BH3294" s="1">
        <v>0</v>
      </c>
      <c r="BI3294" s="1">
        <v>0</v>
      </c>
      <c r="BJ3294" s="1">
        <v>0</v>
      </c>
      <c r="BK3294" s="1">
        <v>1</v>
      </c>
      <c r="BL3294" s="2">
        <v>62.184614030500001</v>
      </c>
      <c r="BM3294" s="2">
        <v>365</v>
      </c>
      <c r="BN3294" s="2">
        <v>23.666666666699999</v>
      </c>
      <c r="BO3294" s="2">
        <v>46</v>
      </c>
      <c r="BP3294" s="2">
        <v>8.6999999999999993</v>
      </c>
      <c r="BQ3294" s="2">
        <v>50</v>
      </c>
      <c r="BR3294" s="2">
        <v>18.055555555600002</v>
      </c>
      <c r="BS3294" s="2">
        <v>2.5</v>
      </c>
      <c r="BT3294" s="2">
        <v>0.32558139534899999</v>
      </c>
      <c r="BU3294" s="2">
        <v>30293</v>
      </c>
      <c r="BV3294" s="2">
        <v>0.252523</v>
      </c>
      <c r="BW3294" s="2">
        <v>0.238816</v>
      </c>
      <c r="BX3294" s="2">
        <v>0.5</v>
      </c>
      <c r="BY3294" s="2">
        <v>0.93333333333299995</v>
      </c>
      <c r="BZ3294" s="2">
        <v>0.78571428571400004</v>
      </c>
      <c r="CA3294" s="2">
        <v>0.45928514285700001</v>
      </c>
      <c r="CB3294" s="2">
        <v>0.55172413793099995</v>
      </c>
      <c r="CC3294" s="2">
        <v>91.338576265599997</v>
      </c>
      <c r="CD3294" s="2">
        <v>57.785683765400002</v>
      </c>
      <c r="CE3294" s="2">
        <v>872</v>
      </c>
      <c r="CF3294" s="2">
        <v>121</v>
      </c>
      <c r="CG3294" s="2">
        <v>4429.2626938599997</v>
      </c>
      <c r="CH3294" s="2">
        <v>281.676758877</v>
      </c>
      <c r="CI3294" s="2">
        <v>6286.5737040399999</v>
      </c>
      <c r="CJ3294" s="2">
        <v>6.9249735020600003</v>
      </c>
      <c r="CK3294" s="2">
        <v>238.95123141799999</v>
      </c>
      <c r="CL3294" s="2">
        <v>0.70455909727199995</v>
      </c>
      <c r="CM3294" s="1">
        <v>2</v>
      </c>
    </row>
    <row r="3295" spans="1:91" x14ac:dyDescent="0.5">
      <c r="A3295" s="1">
        <v>3294</v>
      </c>
      <c r="B3295" s="2">
        <v>1194468552</v>
      </c>
      <c r="C3295" s="2">
        <v>0</v>
      </c>
      <c r="D3295" s="2">
        <v>1</v>
      </c>
      <c r="E3295" s="2">
        <v>1</v>
      </c>
      <c r="F3295" s="2">
        <v>2.2000000000000002</v>
      </c>
      <c r="G3295" s="2">
        <v>0</v>
      </c>
      <c r="H3295" s="2">
        <v>0</v>
      </c>
      <c r="I3295" s="2">
        <v>2</v>
      </c>
      <c r="J3295" s="2">
        <v>1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1</v>
      </c>
      <c r="S3295" s="1">
        <v>0</v>
      </c>
      <c r="T3295" s="1">
        <v>0</v>
      </c>
      <c r="U3295" s="1">
        <v>1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1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1</v>
      </c>
      <c r="AR3295" s="1">
        <v>0</v>
      </c>
      <c r="AS3295" s="1">
        <v>1</v>
      </c>
      <c r="AT3295" s="1">
        <v>0</v>
      </c>
      <c r="AU3295" s="1">
        <v>0</v>
      </c>
      <c r="AV3295" s="1">
        <v>0</v>
      </c>
      <c r="AW3295" s="1">
        <v>1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0</v>
      </c>
      <c r="BE3295" s="1">
        <v>0</v>
      </c>
      <c r="BF3295" s="1">
        <v>0</v>
      </c>
      <c r="BG3295" s="1">
        <v>0</v>
      </c>
      <c r="BH3295" s="1">
        <v>0</v>
      </c>
      <c r="BI3295" s="1">
        <v>1</v>
      </c>
      <c r="BJ3295" s="1">
        <v>0</v>
      </c>
      <c r="BK3295" s="1">
        <v>0</v>
      </c>
      <c r="BL3295" s="2">
        <v>62.184614030500001</v>
      </c>
      <c r="BM3295" s="2">
        <v>365</v>
      </c>
      <c r="BN3295" s="2">
        <v>23.666666666699999</v>
      </c>
      <c r="BO3295" s="2">
        <v>46</v>
      </c>
      <c r="BP3295" s="2">
        <v>8.6999999999999993</v>
      </c>
      <c r="BQ3295" s="2">
        <v>50</v>
      </c>
      <c r="BR3295" s="2">
        <v>18.055555555600002</v>
      </c>
      <c r="BS3295" s="2">
        <v>2.5</v>
      </c>
      <c r="BT3295" s="2">
        <v>0.32558139534899999</v>
      </c>
      <c r="BU3295" s="2">
        <v>30293</v>
      </c>
      <c r="BV3295" s="2">
        <v>0.252523</v>
      </c>
      <c r="BW3295" s="2">
        <v>0.238816</v>
      </c>
      <c r="BX3295" s="2">
        <v>0.5</v>
      </c>
      <c r="BY3295" s="2">
        <v>0.93333333333299995</v>
      </c>
      <c r="BZ3295" s="2">
        <v>0.78571428571400004</v>
      </c>
      <c r="CA3295" s="2">
        <v>0.45928514285700001</v>
      </c>
      <c r="CB3295" s="2">
        <v>0.55172413793099995</v>
      </c>
      <c r="CC3295" s="2">
        <v>91.338576265599997</v>
      </c>
      <c r="CD3295" s="2">
        <v>57.785683765400002</v>
      </c>
      <c r="CE3295" s="2">
        <v>872</v>
      </c>
      <c r="CF3295" s="2">
        <v>121</v>
      </c>
      <c r="CG3295" s="2">
        <v>4522.9458593400004</v>
      </c>
      <c r="CH3295" s="2">
        <v>1.6444827260199999</v>
      </c>
      <c r="CI3295" s="2">
        <v>6391.4944278900002</v>
      </c>
      <c r="CJ3295" s="2">
        <v>6.88237819183</v>
      </c>
      <c r="CK3295" s="2">
        <v>124.208756975</v>
      </c>
      <c r="CL3295" s="2">
        <v>0.70765075529200006</v>
      </c>
      <c r="CM3295" s="1">
        <v>2</v>
      </c>
    </row>
    <row r="3296" spans="1:91" x14ac:dyDescent="0.5">
      <c r="A3296" s="1">
        <v>3295</v>
      </c>
      <c r="B3296" s="2">
        <v>1170791754</v>
      </c>
      <c r="C3296" s="2">
        <v>0</v>
      </c>
      <c r="D3296" s="2">
        <v>1</v>
      </c>
      <c r="E3296" s="2">
        <v>1</v>
      </c>
      <c r="F3296" s="2">
        <v>2.7</v>
      </c>
      <c r="G3296" s="2">
        <v>0</v>
      </c>
      <c r="H3296" s="2">
        <v>1</v>
      </c>
      <c r="I3296" s="2">
        <v>2</v>
      </c>
      <c r="J3296" s="2">
        <v>3</v>
      </c>
      <c r="K3296" s="1">
        <v>0</v>
      </c>
      <c r="L3296" s="1">
        <v>0</v>
      </c>
      <c r="M3296" s="1">
        <v>1</v>
      </c>
      <c r="N3296" s="1">
        <v>0</v>
      </c>
      <c r="O3296" s="1">
        <v>0</v>
      </c>
      <c r="P3296" s="1">
        <v>0</v>
      </c>
      <c r="Q3296" s="1">
        <v>0</v>
      </c>
      <c r="R3296" s="1">
        <v>1</v>
      </c>
      <c r="S3296" s="1">
        <v>0</v>
      </c>
      <c r="T3296" s="1">
        <v>0</v>
      </c>
      <c r="U3296" s="1">
        <v>1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0</v>
      </c>
      <c r="AB3296" s="1">
        <v>0</v>
      </c>
      <c r="AC3296" s="1">
        <v>1</v>
      </c>
      <c r="AD3296" s="1">
        <v>0</v>
      </c>
      <c r="AE3296" s="1">
        <v>0</v>
      </c>
      <c r="AF3296" s="1">
        <v>0</v>
      </c>
      <c r="AG3296" s="1">
        <v>0</v>
      </c>
      <c r="AH3296" s="1">
        <v>1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1</v>
      </c>
      <c r="AP3296" s="1">
        <v>0</v>
      </c>
      <c r="AQ3296" s="1">
        <v>0</v>
      </c>
      <c r="AR3296" s="1">
        <v>0</v>
      </c>
      <c r="AS3296" s="1">
        <v>0</v>
      </c>
      <c r="AT3296" s="1">
        <v>1</v>
      </c>
      <c r="AU3296" s="1">
        <v>0</v>
      </c>
      <c r="AV3296" s="1">
        <v>0</v>
      </c>
      <c r="AW3296" s="1">
        <v>1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0</v>
      </c>
      <c r="BE3296" s="1">
        <v>1</v>
      </c>
      <c r="BF3296" s="1">
        <v>0</v>
      </c>
      <c r="BG3296" s="1">
        <v>0</v>
      </c>
      <c r="BH3296" s="1">
        <v>0</v>
      </c>
      <c r="BI3296" s="1">
        <v>0</v>
      </c>
      <c r="BJ3296" s="1">
        <v>0</v>
      </c>
      <c r="BK3296" s="1">
        <v>1</v>
      </c>
      <c r="BL3296" s="2">
        <v>71.004879792099999</v>
      </c>
      <c r="BM3296" s="2">
        <v>395</v>
      </c>
      <c r="BN3296" s="2">
        <v>36.868421052599999</v>
      </c>
      <c r="BO3296" s="2">
        <v>55</v>
      </c>
      <c r="BP3296" s="2">
        <v>6.1</v>
      </c>
      <c r="BQ3296" s="2">
        <v>44.303797468399999</v>
      </c>
      <c r="BR3296" s="2">
        <v>12.658227848099999</v>
      </c>
      <c r="BS3296" s="2">
        <v>1.2</v>
      </c>
      <c r="BT3296" s="2">
        <v>0.4375</v>
      </c>
      <c r="BU3296" s="2">
        <v>53399</v>
      </c>
      <c r="BV3296" s="2">
        <v>1.3736E-2</v>
      </c>
      <c r="BW3296" s="2">
        <v>0.408883</v>
      </c>
      <c r="BX3296" s="2">
        <v>0.33333333333300003</v>
      </c>
      <c r="BY3296" s="2">
        <v>1</v>
      </c>
      <c r="BZ3296" s="2">
        <v>0.60629921259800001</v>
      </c>
      <c r="CA3296" s="2">
        <v>0.32068083333300001</v>
      </c>
      <c r="CB3296" s="2">
        <v>0.59523809523799998</v>
      </c>
      <c r="CC3296" s="2">
        <v>94.894462277900004</v>
      </c>
      <c r="CD3296" s="2">
        <v>63.099212502100002</v>
      </c>
      <c r="CE3296" s="2">
        <v>872</v>
      </c>
      <c r="CF3296" s="2">
        <v>121</v>
      </c>
      <c r="CG3296" s="2">
        <v>4368.8843294799999</v>
      </c>
      <c r="CH3296" s="2">
        <v>351.48711682300001</v>
      </c>
      <c r="CI3296" s="2">
        <v>6145.2593222200003</v>
      </c>
      <c r="CJ3296" s="2">
        <v>6.7129536734800004</v>
      </c>
      <c r="CK3296" s="2">
        <v>247.51839313799999</v>
      </c>
      <c r="CL3296" s="2">
        <v>0.71093571489899998</v>
      </c>
      <c r="CM3296" s="1">
        <v>2</v>
      </c>
    </row>
    <row r="3297" spans="1:91" x14ac:dyDescent="0.5">
      <c r="A3297" s="1">
        <v>3296</v>
      </c>
      <c r="B3297" s="2">
        <v>1175116744</v>
      </c>
      <c r="C3297" s="2">
        <v>0</v>
      </c>
      <c r="D3297" s="2">
        <v>1</v>
      </c>
      <c r="E3297" s="2">
        <v>1</v>
      </c>
      <c r="F3297" s="2">
        <v>2</v>
      </c>
      <c r="G3297" s="2">
        <v>0</v>
      </c>
      <c r="H3297" s="2">
        <v>0</v>
      </c>
      <c r="I3297" s="2">
        <v>2</v>
      </c>
      <c r="J3297" s="2">
        <v>3</v>
      </c>
      <c r="K3297" s="1">
        <v>0</v>
      </c>
      <c r="L3297" s="1">
        <v>0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1</v>
      </c>
      <c r="AF3297" s="1">
        <v>0</v>
      </c>
      <c r="AG3297" s="1">
        <v>0</v>
      </c>
      <c r="AH3297" s="1">
        <v>1</v>
      </c>
      <c r="AI3297" s="1">
        <v>0</v>
      </c>
      <c r="AJ3297" s="1">
        <v>0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1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1</v>
      </c>
      <c r="BF3297" s="1">
        <v>0</v>
      </c>
      <c r="BG3297" s="1">
        <v>0</v>
      </c>
      <c r="BH3297" s="1">
        <v>0</v>
      </c>
      <c r="BI3297" s="1">
        <v>0</v>
      </c>
      <c r="BJ3297" s="1">
        <v>1</v>
      </c>
      <c r="BK3297" s="1">
        <v>0</v>
      </c>
      <c r="BL3297" s="2">
        <v>71.004879792099999</v>
      </c>
      <c r="BM3297" s="2">
        <v>395</v>
      </c>
      <c r="BN3297" s="2">
        <v>36.868421052599999</v>
      </c>
      <c r="BO3297" s="2">
        <v>55</v>
      </c>
      <c r="BP3297" s="2">
        <v>6.1</v>
      </c>
      <c r="BQ3297" s="2">
        <v>44.303797468399999</v>
      </c>
      <c r="BR3297" s="2">
        <v>12.658227848099999</v>
      </c>
      <c r="BS3297" s="2">
        <v>1.2</v>
      </c>
      <c r="BT3297" s="2">
        <v>0.4375</v>
      </c>
      <c r="BU3297" s="2">
        <v>53399</v>
      </c>
      <c r="BV3297" s="2">
        <v>1.3736E-2</v>
      </c>
      <c r="BW3297" s="2">
        <v>0.408883</v>
      </c>
      <c r="BX3297" s="2">
        <v>0.33333333333300003</v>
      </c>
      <c r="BY3297" s="2">
        <v>1</v>
      </c>
      <c r="BZ3297" s="2">
        <v>0.60629921259800001</v>
      </c>
      <c r="CA3297" s="2">
        <v>0.32068083333300001</v>
      </c>
      <c r="CB3297" s="2">
        <v>0.59523809523799998</v>
      </c>
      <c r="CC3297" s="2">
        <v>94.894462277900004</v>
      </c>
      <c r="CD3297" s="2">
        <v>63.099212502100002</v>
      </c>
      <c r="CE3297" s="2">
        <v>872</v>
      </c>
      <c r="CF3297" s="2">
        <v>121</v>
      </c>
      <c r="CG3297" s="2">
        <v>4638.3736539399997</v>
      </c>
      <c r="CH3297" s="2">
        <v>28.892948333300001</v>
      </c>
      <c r="CI3297" s="2">
        <v>6639.8561601199999</v>
      </c>
      <c r="CJ3297" s="2">
        <v>7.25475003668</v>
      </c>
      <c r="CK3297" s="2">
        <v>73.933431539500006</v>
      </c>
      <c r="CL3297" s="2">
        <v>0.69856538185299999</v>
      </c>
      <c r="CM3297" s="1">
        <v>2</v>
      </c>
    </row>
    <row r="3298" spans="1:91" x14ac:dyDescent="0.5">
      <c r="A3298" s="1">
        <v>3297</v>
      </c>
      <c r="B3298" s="2">
        <v>1191199519</v>
      </c>
      <c r="C3298" s="2">
        <v>0</v>
      </c>
      <c r="D3298" s="2">
        <v>1</v>
      </c>
      <c r="E3298" s="2">
        <v>1</v>
      </c>
      <c r="F3298" s="2">
        <v>3.1</v>
      </c>
      <c r="G3298" s="2">
        <v>1</v>
      </c>
      <c r="H3298" s="2">
        <v>0</v>
      </c>
      <c r="I3298" s="2">
        <v>1</v>
      </c>
      <c r="J3298" s="2">
        <v>2</v>
      </c>
      <c r="K3298" s="1">
        <v>0</v>
      </c>
      <c r="L3298" s="1">
        <v>0</v>
      </c>
      <c r="M3298" s="1">
        <v>0</v>
      </c>
      <c r="N3298" s="1">
        <v>1</v>
      </c>
      <c r="O3298" s="1">
        <v>0</v>
      </c>
      <c r="P3298" s="1">
        <v>0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1</v>
      </c>
      <c r="AF3298" s="1">
        <v>0</v>
      </c>
      <c r="AG3298" s="1">
        <v>1</v>
      </c>
      <c r="AH3298" s="1">
        <v>0</v>
      </c>
      <c r="AI3298" s="1">
        <v>0</v>
      </c>
      <c r="AJ3298" s="1">
        <v>0</v>
      </c>
      <c r="AK3298" s="1">
        <v>1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1</v>
      </c>
      <c r="AR3298" s="1">
        <v>0</v>
      </c>
      <c r="AS3298" s="1">
        <v>0</v>
      </c>
      <c r="AT3298" s="1">
        <v>0</v>
      </c>
      <c r="AU3298" s="1">
        <v>0</v>
      </c>
      <c r="AV3298" s="1">
        <v>1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0</v>
      </c>
      <c r="BE3298" s="1">
        <v>0</v>
      </c>
      <c r="BF3298" s="1">
        <v>0</v>
      </c>
      <c r="BG3298" s="1">
        <v>0</v>
      </c>
      <c r="BH3298" s="1">
        <v>0</v>
      </c>
      <c r="BI3298" s="1">
        <v>1</v>
      </c>
      <c r="BJ3298" s="1">
        <v>0</v>
      </c>
      <c r="BK3298" s="1">
        <v>0</v>
      </c>
      <c r="BL3298" s="2">
        <v>71.004879792099999</v>
      </c>
      <c r="BM3298" s="2">
        <v>395</v>
      </c>
      <c r="BN3298" s="2">
        <v>36.868421052599999</v>
      </c>
      <c r="BO3298" s="2">
        <v>55</v>
      </c>
      <c r="BP3298" s="2">
        <v>6.1</v>
      </c>
      <c r="BQ3298" s="2">
        <v>44.303797468399999</v>
      </c>
      <c r="BR3298" s="2">
        <v>12.658227848099999</v>
      </c>
      <c r="BS3298" s="2">
        <v>1.2</v>
      </c>
      <c r="BT3298" s="2">
        <v>0.4375</v>
      </c>
      <c r="BU3298" s="2">
        <v>53399</v>
      </c>
      <c r="BV3298" s="2">
        <v>1.3736E-2</v>
      </c>
      <c r="BW3298" s="2">
        <v>0.408883</v>
      </c>
      <c r="BX3298" s="2">
        <v>0.33333333333300003</v>
      </c>
      <c r="BY3298" s="2">
        <v>1</v>
      </c>
      <c r="BZ3298" s="2">
        <v>0.60629921259800001</v>
      </c>
      <c r="CA3298" s="2">
        <v>0.32068083333300001</v>
      </c>
      <c r="CB3298" s="2">
        <v>0.59523809523799998</v>
      </c>
      <c r="CC3298" s="2">
        <v>94.894462277900004</v>
      </c>
      <c r="CD3298" s="2">
        <v>63.099212502100002</v>
      </c>
      <c r="CE3298" s="2">
        <v>872</v>
      </c>
      <c r="CF3298" s="2">
        <v>121</v>
      </c>
      <c r="CG3298" s="2">
        <v>4392.6394908299999</v>
      </c>
      <c r="CH3298" s="2">
        <v>278.07862976600001</v>
      </c>
      <c r="CI3298" s="2">
        <v>6152.0710825599999</v>
      </c>
      <c r="CJ3298" s="2">
        <v>6.72302234008</v>
      </c>
      <c r="CK3298" s="2">
        <v>235.353102307</v>
      </c>
      <c r="CL3298" s="2">
        <v>0.71400987275399996</v>
      </c>
      <c r="CM3298" s="1">
        <v>2</v>
      </c>
    </row>
    <row r="3299" spans="1:91" x14ac:dyDescent="0.5">
      <c r="A3299" s="1">
        <v>3298</v>
      </c>
      <c r="B3299" s="2">
        <v>1170563779</v>
      </c>
      <c r="C3299" s="2">
        <v>0</v>
      </c>
      <c r="D3299" s="2">
        <v>1</v>
      </c>
      <c r="E3299" s="2">
        <v>0</v>
      </c>
      <c r="F3299" s="2">
        <v>2.1</v>
      </c>
      <c r="G3299" s="2">
        <v>1</v>
      </c>
      <c r="H3299" s="2">
        <v>0</v>
      </c>
      <c r="I3299" s="2">
        <v>1</v>
      </c>
      <c r="J3299" s="2">
        <v>3</v>
      </c>
      <c r="K3299" s="1">
        <v>0</v>
      </c>
      <c r="L3299" s="1">
        <v>0</v>
      </c>
      <c r="M3299" s="1">
        <v>1</v>
      </c>
      <c r="N3299" s="1">
        <v>0</v>
      </c>
      <c r="O3299" s="1">
        <v>0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1</v>
      </c>
      <c r="W3299" s="1">
        <v>0</v>
      </c>
      <c r="X3299" s="1">
        <v>1</v>
      </c>
      <c r="Y3299" s="1">
        <v>0</v>
      </c>
      <c r="Z3299" s="1">
        <v>0</v>
      </c>
      <c r="AA3299" s="1">
        <v>0</v>
      </c>
      <c r="AB3299" s="1">
        <v>1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1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1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1</v>
      </c>
      <c r="BF3299" s="1">
        <v>0</v>
      </c>
      <c r="BG3299" s="1">
        <v>0</v>
      </c>
      <c r="BH3299" s="1">
        <v>0</v>
      </c>
      <c r="BI3299" s="1">
        <v>1</v>
      </c>
      <c r="BJ3299" s="1">
        <v>0</v>
      </c>
      <c r="BK3299" s="1">
        <v>0</v>
      </c>
      <c r="BL3299" s="2">
        <v>55.780594026999999</v>
      </c>
      <c r="BM3299" s="2">
        <v>360</v>
      </c>
      <c r="BN3299" s="2">
        <v>38.666666666700003</v>
      </c>
      <c r="BO3299" s="2">
        <v>60.3</v>
      </c>
      <c r="BP3299" s="2">
        <v>8.6</v>
      </c>
      <c r="BQ3299" s="2">
        <v>26.388888888899999</v>
      </c>
      <c r="BR3299" s="2">
        <v>2.7777777777799999</v>
      </c>
      <c r="BS3299" s="2">
        <v>1</v>
      </c>
      <c r="BT3299" s="2">
        <v>0.38333333333300001</v>
      </c>
      <c r="BU3299" s="2">
        <v>51596</v>
      </c>
      <c r="BV3299" s="2">
        <v>8.1887000000000001E-2</v>
      </c>
      <c r="BW3299" s="2">
        <v>0.38494200000000001</v>
      </c>
      <c r="BX3299" s="2">
        <v>0.4</v>
      </c>
      <c r="BY3299" s="2">
        <v>0.99342105263199998</v>
      </c>
      <c r="BZ3299" s="2">
        <v>0.58940397350999996</v>
      </c>
      <c r="CA3299" s="2">
        <v>0.33431240000000001</v>
      </c>
      <c r="CB3299" s="2">
        <v>0.60526315789499996</v>
      </c>
      <c r="CC3299" s="2">
        <v>94.929942481200001</v>
      </c>
      <c r="CD3299" s="2">
        <v>62.817068820000003</v>
      </c>
      <c r="CE3299" s="2">
        <v>872</v>
      </c>
      <c r="CF3299" s="2">
        <v>121</v>
      </c>
      <c r="CG3299" s="2">
        <v>4484.2163382199997</v>
      </c>
      <c r="CH3299" s="2">
        <v>294.35101094700002</v>
      </c>
      <c r="CI3299" s="2">
        <v>6389.7834347600001</v>
      </c>
      <c r="CJ3299" s="2">
        <v>7.07963453201</v>
      </c>
      <c r="CK3299" s="2">
        <v>191.52463107400001</v>
      </c>
      <c r="CL3299" s="2">
        <v>0.70177907968300002</v>
      </c>
      <c r="CM3299" s="1">
        <v>2</v>
      </c>
    </row>
    <row r="3300" spans="1:91" x14ac:dyDescent="0.5">
      <c r="A3300" s="1">
        <v>3299</v>
      </c>
      <c r="B3300" s="2">
        <v>1176939867</v>
      </c>
      <c r="C3300" s="2">
        <v>1</v>
      </c>
      <c r="D3300" s="2">
        <v>0</v>
      </c>
      <c r="E3300" s="2">
        <v>1</v>
      </c>
      <c r="F3300" s="2">
        <v>3.5</v>
      </c>
      <c r="G3300" s="2">
        <v>1</v>
      </c>
      <c r="H3300" s="2">
        <v>1</v>
      </c>
      <c r="I3300" s="2">
        <v>1</v>
      </c>
      <c r="J3300" s="2">
        <v>3</v>
      </c>
      <c r="K3300" s="1">
        <v>1</v>
      </c>
      <c r="L3300" s="1">
        <v>0</v>
      </c>
      <c r="M3300" s="1">
        <v>1</v>
      </c>
      <c r="N3300" s="1">
        <v>0</v>
      </c>
      <c r="O3300" s="1">
        <v>0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1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1</v>
      </c>
      <c r="AF3300" s="1">
        <v>0</v>
      </c>
      <c r="AG3300" s="1">
        <v>1</v>
      </c>
      <c r="AH3300" s="1">
        <v>0</v>
      </c>
      <c r="AI3300" s="1">
        <v>0</v>
      </c>
      <c r="AJ3300" s="1">
        <v>1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1</v>
      </c>
      <c r="AR3300" s="1">
        <v>0</v>
      </c>
      <c r="AS3300" s="1">
        <v>0</v>
      </c>
      <c r="AT3300" s="1">
        <v>0</v>
      </c>
      <c r="AU3300" s="1">
        <v>0</v>
      </c>
      <c r="AV3300" s="1">
        <v>1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1</v>
      </c>
      <c r="BF3300" s="1">
        <v>0</v>
      </c>
      <c r="BG3300" s="1">
        <v>0</v>
      </c>
      <c r="BH3300" s="1">
        <v>0</v>
      </c>
      <c r="BI3300" s="1">
        <v>0</v>
      </c>
      <c r="BJ3300" s="1">
        <v>1</v>
      </c>
      <c r="BK3300" s="1">
        <v>0</v>
      </c>
      <c r="BL3300" s="2">
        <v>55.780594026999999</v>
      </c>
      <c r="BM3300" s="2">
        <v>360</v>
      </c>
      <c r="BN3300" s="2">
        <v>38.666666666700003</v>
      </c>
      <c r="BO3300" s="2">
        <v>60.3</v>
      </c>
      <c r="BP3300" s="2">
        <v>8.6</v>
      </c>
      <c r="BQ3300" s="2">
        <v>26.388888888899999</v>
      </c>
      <c r="BR3300" s="2">
        <v>2.7777777777799999</v>
      </c>
      <c r="BS3300" s="2">
        <v>1</v>
      </c>
      <c r="BT3300" s="2">
        <v>0.38333333333300001</v>
      </c>
      <c r="BU3300" s="2">
        <v>51596</v>
      </c>
      <c r="BV3300" s="2">
        <v>8.1887000000000001E-2</v>
      </c>
      <c r="BW3300" s="2">
        <v>0.38494200000000001</v>
      </c>
      <c r="BX3300" s="2">
        <v>0.4</v>
      </c>
      <c r="BY3300" s="2">
        <v>0.99342105263199998</v>
      </c>
      <c r="BZ3300" s="2">
        <v>0.58940397350999996</v>
      </c>
      <c r="CA3300" s="2">
        <v>0.33431240000000001</v>
      </c>
      <c r="CB3300" s="2">
        <v>0.60526315789499996</v>
      </c>
      <c r="CC3300" s="2">
        <v>94.929942481200001</v>
      </c>
      <c r="CD3300" s="2">
        <v>62.817068820000003</v>
      </c>
      <c r="CE3300" s="2">
        <v>1668</v>
      </c>
      <c r="CF3300" s="2">
        <v>696</v>
      </c>
      <c r="CG3300" s="2">
        <v>4554.0304754299996</v>
      </c>
      <c r="CH3300" s="2">
        <v>304.02834907900001</v>
      </c>
      <c r="CI3300" s="2">
        <v>6513.8162853599997</v>
      </c>
      <c r="CJ3300" s="2">
        <v>7.2654280896900003</v>
      </c>
      <c r="CK3300" s="2">
        <v>333.66706266199998</v>
      </c>
      <c r="CL3300" s="2">
        <v>0.69913400622999999</v>
      </c>
      <c r="CM3300" s="1">
        <v>2</v>
      </c>
    </row>
    <row r="3301" spans="1:91" x14ac:dyDescent="0.5">
      <c r="A3301" s="1">
        <v>3300</v>
      </c>
      <c r="B3301" s="2">
        <v>1172943072</v>
      </c>
      <c r="C3301" s="2">
        <v>0</v>
      </c>
      <c r="D3301" s="2">
        <v>1</v>
      </c>
      <c r="E3301" s="2">
        <v>1</v>
      </c>
      <c r="F3301" s="2">
        <v>2.2000000000000002</v>
      </c>
      <c r="G3301" s="2">
        <v>1</v>
      </c>
      <c r="H3301" s="2">
        <v>0</v>
      </c>
      <c r="I3301" s="2">
        <v>2</v>
      </c>
      <c r="J3301" s="2">
        <v>1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0</v>
      </c>
      <c r="AB3301" s="1">
        <v>0</v>
      </c>
      <c r="AC3301" s="1">
        <v>1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</v>
      </c>
      <c r="AK3301" s="1">
        <v>0</v>
      </c>
      <c r="AL3301" s="1">
        <v>0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1</v>
      </c>
      <c r="AT3301" s="1">
        <v>0</v>
      </c>
      <c r="AU3301" s="1">
        <v>0</v>
      </c>
      <c r="AV3301" s="1">
        <v>1</v>
      </c>
      <c r="AW3301" s="1">
        <v>0</v>
      </c>
      <c r="AX3301" s="1">
        <v>0</v>
      </c>
      <c r="AY3301" s="1">
        <v>0</v>
      </c>
      <c r="AZ3301" s="1">
        <v>1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1</v>
      </c>
      <c r="BG3301" s="1">
        <v>0</v>
      </c>
      <c r="BH3301" s="1">
        <v>1</v>
      </c>
      <c r="BI3301" s="1">
        <v>0</v>
      </c>
      <c r="BJ3301" s="1">
        <v>0</v>
      </c>
      <c r="BK3301" s="1">
        <v>0</v>
      </c>
      <c r="BL3301" s="2">
        <v>73.412873979099999</v>
      </c>
      <c r="BM3301" s="2">
        <v>445</v>
      </c>
      <c r="BN3301" s="2">
        <v>35.965517241400001</v>
      </c>
      <c r="BO3301" s="2">
        <v>58.2</v>
      </c>
      <c r="BP3301" s="2">
        <v>5.0999999999999996</v>
      </c>
      <c r="BQ3301" s="2">
        <v>15.7303370787</v>
      </c>
      <c r="BR3301" s="2">
        <v>4.49438202247</v>
      </c>
      <c r="BS3301" s="2">
        <v>1</v>
      </c>
      <c r="BT3301" s="2">
        <v>0.4</v>
      </c>
      <c r="BU3301" s="2">
        <v>39269</v>
      </c>
      <c r="BV3301" s="2">
        <v>0.26277400000000001</v>
      </c>
      <c r="BW3301" s="2">
        <v>0.36442400000000003</v>
      </c>
      <c r="BX3301" s="2">
        <v>0.4</v>
      </c>
      <c r="BY3301" s="2">
        <v>0.97599999999999998</v>
      </c>
      <c r="BZ3301" s="2">
        <v>0.59016393442600001</v>
      </c>
      <c r="CA3301" s="2">
        <v>0.31323683333300001</v>
      </c>
      <c r="CB3301" s="2">
        <v>0.59523809523799998</v>
      </c>
      <c r="CC3301" s="2">
        <v>95.442748387799995</v>
      </c>
      <c r="CD3301" s="2">
        <v>70.912396034599993</v>
      </c>
      <c r="CE3301" s="2">
        <v>872</v>
      </c>
      <c r="CF3301" s="2">
        <v>121</v>
      </c>
      <c r="CG3301" s="2">
        <v>4882.3243966500004</v>
      </c>
      <c r="CH3301" s="2">
        <v>36.498866281600002</v>
      </c>
      <c r="CI3301" s="2">
        <v>6850.7912598100002</v>
      </c>
      <c r="CJ3301" s="2">
        <v>7.7716694407100002</v>
      </c>
      <c r="CK3301" s="2">
        <v>89.696755893299994</v>
      </c>
      <c r="CL3301" s="2">
        <v>0.71266576538299997</v>
      </c>
      <c r="CM3301" s="1">
        <v>2</v>
      </c>
    </row>
    <row r="3302" spans="1:91" x14ac:dyDescent="0.5">
      <c r="A3302" s="1">
        <v>3301</v>
      </c>
      <c r="B3302" s="2">
        <v>1172813089</v>
      </c>
      <c r="C3302" s="2">
        <v>0</v>
      </c>
      <c r="D3302" s="2">
        <v>1</v>
      </c>
      <c r="E3302" s="2">
        <v>1</v>
      </c>
      <c r="F3302" s="2">
        <v>2.5</v>
      </c>
      <c r="G3302" s="2">
        <v>1</v>
      </c>
      <c r="H3302" s="2">
        <v>0</v>
      </c>
      <c r="I3302" s="2">
        <v>1</v>
      </c>
      <c r="J3302" s="2">
        <v>2</v>
      </c>
      <c r="K3302" s="1">
        <v>0</v>
      </c>
      <c r="L3302" s="1">
        <v>0</v>
      </c>
      <c r="M3302" s="1">
        <v>0</v>
      </c>
      <c r="N3302" s="1">
        <v>0</v>
      </c>
      <c r="O3302" s="1">
        <v>1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1</v>
      </c>
      <c r="W3302" s="1">
        <v>0</v>
      </c>
      <c r="X3302" s="1">
        <v>0</v>
      </c>
      <c r="Y3302" s="1">
        <v>1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1</v>
      </c>
      <c r="AF3302" s="1">
        <v>0</v>
      </c>
      <c r="AG3302" s="1">
        <v>0</v>
      </c>
      <c r="AH3302" s="1">
        <v>1</v>
      </c>
      <c r="AI3302" s="1">
        <v>0</v>
      </c>
      <c r="AJ3302" s="1">
        <v>1</v>
      </c>
      <c r="AK3302" s="1">
        <v>0</v>
      </c>
      <c r="AL3302" s="1">
        <v>0</v>
      </c>
      <c r="AM3302" s="1">
        <v>0</v>
      </c>
      <c r="AN3302" s="1">
        <v>0</v>
      </c>
      <c r="AO3302" s="1">
        <v>1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1</v>
      </c>
      <c r="AV3302" s="1">
        <v>1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  <c r="BE3302" s="1">
        <v>0</v>
      </c>
      <c r="BF3302" s="1">
        <v>1</v>
      </c>
      <c r="BG3302" s="1">
        <v>0</v>
      </c>
      <c r="BH3302" s="1">
        <v>0</v>
      </c>
      <c r="BI3302" s="1">
        <v>0</v>
      </c>
      <c r="BJ3302" s="1">
        <v>1</v>
      </c>
      <c r="BK3302" s="1">
        <v>0</v>
      </c>
      <c r="BL3302" s="2">
        <v>59.872233915199999</v>
      </c>
      <c r="BM3302" s="2">
        <v>470</v>
      </c>
      <c r="BN3302" s="2">
        <v>36.945652173900001</v>
      </c>
      <c r="BO3302" s="2">
        <v>55.7</v>
      </c>
      <c r="BP3302" s="2">
        <v>9.1</v>
      </c>
      <c r="BQ3302" s="2">
        <v>32.978723404299998</v>
      </c>
      <c r="BR3302" s="2">
        <v>4.2105263157900001</v>
      </c>
      <c r="BS3302" s="2">
        <v>1.4</v>
      </c>
      <c r="BT3302" s="2">
        <v>0.402597402597</v>
      </c>
      <c r="BU3302" s="2">
        <v>36998</v>
      </c>
      <c r="BV3302" s="2">
        <v>0.20785899999999999</v>
      </c>
      <c r="BW3302" s="2">
        <v>0.401196</v>
      </c>
      <c r="BX3302" s="2">
        <v>0.5</v>
      </c>
      <c r="BY3302" s="2">
        <v>0.972375690608</v>
      </c>
      <c r="BZ3302" s="2">
        <v>0.93181818181800002</v>
      </c>
      <c r="CA3302" s="2">
        <v>0.36949549999999998</v>
      </c>
      <c r="CB3302" s="2">
        <v>0.57894736842100003</v>
      </c>
      <c r="CC3302" s="2">
        <v>95.1983568104</v>
      </c>
      <c r="CD3302" s="2">
        <v>77.201314878100007</v>
      </c>
      <c r="CE3302" s="2">
        <v>872</v>
      </c>
      <c r="CF3302" s="2">
        <v>121</v>
      </c>
      <c r="CG3302" s="2">
        <v>5047.2508031699999</v>
      </c>
      <c r="CH3302" s="2">
        <v>97.5823368601</v>
      </c>
      <c r="CI3302" s="2">
        <v>7199.9308179999998</v>
      </c>
      <c r="CJ3302" s="2">
        <v>8.2956329130400004</v>
      </c>
      <c r="CK3302" s="2">
        <v>127.57271508300001</v>
      </c>
      <c r="CL3302" s="2">
        <v>0.70101379176500001</v>
      </c>
      <c r="CM3302" s="1">
        <v>2</v>
      </c>
    </row>
    <row r="3303" spans="1:91" x14ac:dyDescent="0.5">
      <c r="A3303" s="1">
        <v>3302</v>
      </c>
      <c r="B3303" s="2">
        <v>1174833553</v>
      </c>
      <c r="C3303" s="2">
        <v>1</v>
      </c>
      <c r="D3303" s="2">
        <v>0</v>
      </c>
      <c r="E3303" s="2">
        <v>0</v>
      </c>
      <c r="F3303" s="2">
        <v>3.8</v>
      </c>
      <c r="G3303" s="2">
        <v>1</v>
      </c>
      <c r="H3303" s="2">
        <v>1</v>
      </c>
      <c r="I3303" s="2">
        <v>1</v>
      </c>
      <c r="J3303" s="2">
        <v>3</v>
      </c>
      <c r="K3303" s="1">
        <v>1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1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1</v>
      </c>
      <c r="AP3303" s="1">
        <v>0</v>
      </c>
      <c r="AQ3303" s="1">
        <v>0</v>
      </c>
      <c r="AR3303" s="1">
        <v>0</v>
      </c>
      <c r="AS3303" s="1">
        <v>1</v>
      </c>
      <c r="AT3303" s="1">
        <v>0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0</v>
      </c>
      <c r="BG3303" s="1">
        <v>0</v>
      </c>
      <c r="BH3303" s="1">
        <v>0</v>
      </c>
      <c r="BI3303" s="1">
        <v>1</v>
      </c>
      <c r="BJ3303" s="1">
        <v>0</v>
      </c>
      <c r="BK3303" s="1">
        <v>0</v>
      </c>
      <c r="BL3303" s="2">
        <v>59.872233915199999</v>
      </c>
      <c r="BM3303" s="2">
        <v>470</v>
      </c>
      <c r="BN3303" s="2">
        <v>36.945652173900001</v>
      </c>
      <c r="BO3303" s="2">
        <v>55.7</v>
      </c>
      <c r="BP3303" s="2">
        <v>9.1</v>
      </c>
      <c r="BQ3303" s="2">
        <v>32.978723404299998</v>
      </c>
      <c r="BR3303" s="2">
        <v>4.2105263157900001</v>
      </c>
      <c r="BS3303" s="2">
        <v>1.4</v>
      </c>
      <c r="BT3303" s="2">
        <v>0.402597402597</v>
      </c>
      <c r="BU3303" s="2">
        <v>36998</v>
      </c>
      <c r="BV3303" s="2">
        <v>0.20785899999999999</v>
      </c>
      <c r="BW3303" s="2">
        <v>0.401196</v>
      </c>
      <c r="BX3303" s="2">
        <v>0.5</v>
      </c>
      <c r="BY3303" s="2">
        <v>0.972375690608</v>
      </c>
      <c r="BZ3303" s="2">
        <v>0.93181818181800002</v>
      </c>
      <c r="CA3303" s="2">
        <v>0.36949549999999998</v>
      </c>
      <c r="CB3303" s="2">
        <v>0.57894736842100003</v>
      </c>
      <c r="CC3303" s="2">
        <v>95.1983568104</v>
      </c>
      <c r="CD3303" s="2">
        <v>77.201314878100007</v>
      </c>
      <c r="CE3303" s="2">
        <v>1668</v>
      </c>
      <c r="CF3303" s="2">
        <v>696</v>
      </c>
      <c r="CG3303" s="2">
        <v>5047.2508031699999</v>
      </c>
      <c r="CH3303" s="2">
        <v>97.5823368601</v>
      </c>
      <c r="CI3303" s="2">
        <v>7199.9308179999998</v>
      </c>
      <c r="CJ3303" s="2">
        <v>8.2956329130400004</v>
      </c>
      <c r="CK3303" s="2">
        <v>127.57271508300001</v>
      </c>
      <c r="CL3303" s="2">
        <v>0.70101379176500001</v>
      </c>
      <c r="CM3303" s="1">
        <v>2</v>
      </c>
    </row>
    <row r="3304" spans="1:91" x14ac:dyDescent="0.5">
      <c r="A3304" s="1">
        <v>3303</v>
      </c>
      <c r="B3304" s="2">
        <v>1171244857</v>
      </c>
      <c r="C3304" s="2">
        <v>0</v>
      </c>
      <c r="D3304" s="2">
        <v>1</v>
      </c>
      <c r="E3304" s="2">
        <v>0</v>
      </c>
      <c r="F3304" s="2">
        <v>6.6</v>
      </c>
      <c r="G3304" s="2">
        <v>0</v>
      </c>
      <c r="H3304" s="2">
        <v>0</v>
      </c>
      <c r="I3304" s="2">
        <v>3</v>
      </c>
      <c r="J3304" s="2">
        <v>1</v>
      </c>
      <c r="K3304" s="1">
        <v>0</v>
      </c>
      <c r="L3304" s="1">
        <v>0</v>
      </c>
      <c r="M3304" s="1">
        <v>0</v>
      </c>
      <c r="N3304" s="1">
        <v>1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1</v>
      </c>
      <c r="AD3304" s="1">
        <v>0</v>
      </c>
      <c r="AE3304" s="1">
        <v>0</v>
      </c>
      <c r="AF3304" s="1">
        <v>0</v>
      </c>
      <c r="AG3304" s="1">
        <v>0</v>
      </c>
      <c r="AH3304" s="1">
        <v>1</v>
      </c>
      <c r="AI3304" s="1">
        <v>0</v>
      </c>
      <c r="AJ3304" s="1">
        <v>0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1</v>
      </c>
      <c r="BG3304" s="1">
        <v>0</v>
      </c>
      <c r="BH3304" s="1">
        <v>0</v>
      </c>
      <c r="BI3304" s="1">
        <v>0</v>
      </c>
      <c r="BJ3304" s="1">
        <v>0</v>
      </c>
      <c r="BK3304" s="1">
        <v>0</v>
      </c>
      <c r="BL3304" s="2">
        <v>55.370165165000003</v>
      </c>
      <c r="BM3304" s="2">
        <v>620</v>
      </c>
      <c r="BN3304" s="2">
        <v>38.171875</v>
      </c>
      <c r="BO3304" s="2">
        <v>62.1</v>
      </c>
      <c r="BP3304" s="2">
        <v>10.9</v>
      </c>
      <c r="BQ3304" s="2">
        <v>20.967741935500001</v>
      </c>
      <c r="BR3304" s="2">
        <v>4.0322580645199997</v>
      </c>
      <c r="BS3304" s="2">
        <v>0.8</v>
      </c>
      <c r="BT3304" s="2">
        <v>0.38679245283000002</v>
      </c>
      <c r="BU3304" s="2">
        <v>44751</v>
      </c>
      <c r="BV3304" s="2">
        <v>0.39896999999999999</v>
      </c>
      <c r="BW3304" s="2">
        <v>0.11429599999999999</v>
      </c>
      <c r="BX3304" s="2">
        <v>0</v>
      </c>
      <c r="BY3304" s="2">
        <v>1</v>
      </c>
      <c r="BZ3304" s="2">
        <v>0.79032258064500005</v>
      </c>
      <c r="CA3304" s="2">
        <v>0.368226</v>
      </c>
      <c r="CB3304" s="2">
        <v>0.57894736842100003</v>
      </c>
      <c r="CC3304" s="2">
        <v>95.505454092799994</v>
      </c>
      <c r="CD3304" s="2">
        <v>80.091250270800003</v>
      </c>
      <c r="CE3304" s="2">
        <v>872</v>
      </c>
      <c r="CF3304" s="2">
        <v>121</v>
      </c>
      <c r="CG3304" s="2">
        <v>5174.7871179699996</v>
      </c>
      <c r="CH3304" s="2">
        <v>348.848750198</v>
      </c>
      <c r="CI3304" s="2">
        <v>7163.1411437200004</v>
      </c>
      <c r="CJ3304" s="2">
        <v>8.2397593863300003</v>
      </c>
      <c r="CK3304" s="2">
        <v>260.52842071200001</v>
      </c>
      <c r="CL3304" s="2">
        <v>0.72241870069799996</v>
      </c>
      <c r="CM3304" s="1">
        <v>2</v>
      </c>
    </row>
    <row r="3305" spans="1:91" x14ac:dyDescent="0.5">
      <c r="A3305" s="1">
        <v>3304</v>
      </c>
      <c r="B3305" s="2">
        <v>1192848115</v>
      </c>
      <c r="C3305" s="2">
        <v>0</v>
      </c>
      <c r="D3305" s="2">
        <v>1</v>
      </c>
      <c r="E3305" s="2">
        <v>1</v>
      </c>
      <c r="F3305" s="2">
        <v>2.7</v>
      </c>
      <c r="G3305" s="2">
        <v>1</v>
      </c>
      <c r="H3305" s="2">
        <v>1</v>
      </c>
      <c r="I3305" s="2">
        <v>3</v>
      </c>
      <c r="J3305" s="2">
        <v>2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1</v>
      </c>
      <c r="S3305" s="1">
        <v>0</v>
      </c>
      <c r="T3305" s="1">
        <v>1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1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1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1</v>
      </c>
      <c r="AR3305" s="1">
        <v>0</v>
      </c>
      <c r="AS3305" s="1">
        <v>0</v>
      </c>
      <c r="AT3305" s="1">
        <v>0</v>
      </c>
      <c r="AU3305" s="1">
        <v>0</v>
      </c>
      <c r="AV3305" s="1">
        <v>1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1</v>
      </c>
      <c r="BG3305" s="1">
        <v>0</v>
      </c>
      <c r="BH3305" s="1">
        <v>0</v>
      </c>
      <c r="BI3305" s="1">
        <v>0</v>
      </c>
      <c r="BJ3305" s="1">
        <v>0</v>
      </c>
      <c r="BK3305" s="1">
        <v>1</v>
      </c>
      <c r="BL3305" s="2">
        <v>62.184614030500001</v>
      </c>
      <c r="BM3305" s="2">
        <v>365</v>
      </c>
      <c r="BN3305" s="2">
        <v>23.666666666699999</v>
      </c>
      <c r="BO3305" s="2">
        <v>46</v>
      </c>
      <c r="BP3305" s="2">
        <v>8.6999999999999993</v>
      </c>
      <c r="BQ3305" s="2">
        <v>50</v>
      </c>
      <c r="BR3305" s="2">
        <v>18.055555555600002</v>
      </c>
      <c r="BS3305" s="2">
        <v>2.5</v>
      </c>
      <c r="BT3305" s="2">
        <v>0.32558139534899999</v>
      </c>
      <c r="BU3305" s="2">
        <v>30293</v>
      </c>
      <c r="BV3305" s="2">
        <v>0.252523</v>
      </c>
      <c r="BW3305" s="2">
        <v>0.238816</v>
      </c>
      <c r="BX3305" s="2">
        <v>0.5</v>
      </c>
      <c r="BY3305" s="2">
        <v>0.93333333333299995</v>
      </c>
      <c r="BZ3305" s="2">
        <v>0.78571428571400004</v>
      </c>
      <c r="CA3305" s="2">
        <v>0.45928514285700001</v>
      </c>
      <c r="CB3305" s="2">
        <v>0.55172413793099995</v>
      </c>
      <c r="CC3305" s="2">
        <v>91.338576265599997</v>
      </c>
      <c r="CD3305" s="2">
        <v>57.785683765400002</v>
      </c>
      <c r="CE3305" s="2">
        <v>872</v>
      </c>
      <c r="CF3305" s="2">
        <v>121</v>
      </c>
      <c r="CG3305" s="2">
        <v>4350.8159148200002</v>
      </c>
      <c r="CH3305" s="2">
        <v>406.27253132700002</v>
      </c>
      <c r="CI3305" s="2">
        <v>6169.2314764900002</v>
      </c>
      <c r="CJ3305" s="2">
        <v>6.7492109323299996</v>
      </c>
      <c r="CK3305" s="2">
        <v>107.131748077</v>
      </c>
      <c r="CL3305" s="2">
        <v>0.70524439411899997</v>
      </c>
      <c r="CM3305" s="1">
        <v>2</v>
      </c>
    </row>
    <row r="3306" spans="1:91" x14ac:dyDescent="0.5">
      <c r="A3306" s="1">
        <v>3305</v>
      </c>
      <c r="B3306" s="2">
        <v>1174876989</v>
      </c>
      <c r="C3306" s="2">
        <v>0</v>
      </c>
      <c r="D3306" s="2">
        <v>1</v>
      </c>
      <c r="E3306" s="2">
        <v>1</v>
      </c>
      <c r="F3306" s="2">
        <v>4.7</v>
      </c>
      <c r="G3306" s="2">
        <v>1</v>
      </c>
      <c r="H3306" s="2">
        <v>1</v>
      </c>
      <c r="I3306" s="2">
        <v>3</v>
      </c>
      <c r="J3306" s="2">
        <v>2</v>
      </c>
      <c r="K3306" s="1">
        <v>0</v>
      </c>
      <c r="L3306" s="1">
        <v>0</v>
      </c>
      <c r="M3306" s="1">
        <v>0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1</v>
      </c>
      <c r="AA3306" s="1">
        <v>0</v>
      </c>
      <c r="AB3306" s="1">
        <v>0</v>
      </c>
      <c r="AC3306" s="1">
        <v>0</v>
      </c>
      <c r="AD3306" s="1">
        <v>1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1</v>
      </c>
      <c r="AP3306" s="1">
        <v>0</v>
      </c>
      <c r="AQ3306" s="1">
        <v>0</v>
      </c>
      <c r="AR3306" s="1">
        <v>0</v>
      </c>
      <c r="AS3306" s="1">
        <v>0</v>
      </c>
      <c r="AT3306" s="1">
        <v>1</v>
      </c>
      <c r="AU3306" s="1">
        <v>0</v>
      </c>
      <c r="AV3306" s="1">
        <v>0</v>
      </c>
      <c r="AW3306" s="1">
        <v>1</v>
      </c>
      <c r="AX3306" s="1">
        <v>0</v>
      </c>
      <c r="AY3306" s="1">
        <v>0</v>
      </c>
      <c r="AZ3306" s="1">
        <v>0</v>
      </c>
      <c r="BA3306" s="1">
        <v>0</v>
      </c>
      <c r="BB3306" s="1">
        <v>1</v>
      </c>
      <c r="BC3306" s="1">
        <v>0</v>
      </c>
      <c r="BD3306" s="1">
        <v>0</v>
      </c>
      <c r="BE3306" s="1">
        <v>1</v>
      </c>
      <c r="BF3306" s="1">
        <v>0</v>
      </c>
      <c r="BG3306" s="1">
        <v>0</v>
      </c>
      <c r="BH3306" s="1">
        <v>0</v>
      </c>
      <c r="BI3306" s="1">
        <v>0</v>
      </c>
      <c r="BJ3306" s="1">
        <v>0</v>
      </c>
      <c r="BK3306" s="1">
        <v>1</v>
      </c>
      <c r="BL3306" s="2">
        <v>62.184614030500001</v>
      </c>
      <c r="BM3306" s="2">
        <v>365</v>
      </c>
      <c r="BN3306" s="2">
        <v>23.666666666699999</v>
      </c>
      <c r="BO3306" s="2">
        <v>46</v>
      </c>
      <c r="BP3306" s="2">
        <v>8.6999999999999993</v>
      </c>
      <c r="BQ3306" s="2">
        <v>50</v>
      </c>
      <c r="BR3306" s="2">
        <v>18.055555555600002</v>
      </c>
      <c r="BS3306" s="2">
        <v>2.5</v>
      </c>
      <c r="BT3306" s="2">
        <v>0.32558139534899999</v>
      </c>
      <c r="BU3306" s="2">
        <v>30293</v>
      </c>
      <c r="BV3306" s="2">
        <v>0.252523</v>
      </c>
      <c r="BW3306" s="2">
        <v>0.238816</v>
      </c>
      <c r="BX3306" s="2">
        <v>0.5</v>
      </c>
      <c r="BY3306" s="2">
        <v>0.93333333333299995</v>
      </c>
      <c r="BZ3306" s="2">
        <v>0.78571428571400004</v>
      </c>
      <c r="CA3306" s="2">
        <v>0.45928514285700001</v>
      </c>
      <c r="CB3306" s="2">
        <v>0.55172413793099995</v>
      </c>
      <c r="CC3306" s="2">
        <v>91.338576265599997</v>
      </c>
      <c r="CD3306" s="2">
        <v>57.785683765400002</v>
      </c>
      <c r="CE3306" s="2">
        <v>872</v>
      </c>
      <c r="CF3306" s="2">
        <v>121</v>
      </c>
      <c r="CG3306" s="2">
        <v>4347.6373361200003</v>
      </c>
      <c r="CH3306" s="2">
        <v>407.762911234</v>
      </c>
      <c r="CI3306" s="2">
        <v>6170.7218564000004</v>
      </c>
      <c r="CJ3306" s="2">
        <v>6.7514499904800003</v>
      </c>
      <c r="CK3306" s="2">
        <v>108.622127984</v>
      </c>
      <c r="CL3306" s="2">
        <v>0.70455895392800005</v>
      </c>
      <c r="CM3306" s="1">
        <v>2</v>
      </c>
    </row>
    <row r="3307" spans="1:91" x14ac:dyDescent="0.5">
      <c r="A3307" s="1">
        <v>3306</v>
      </c>
      <c r="B3307" s="2">
        <v>1171871543</v>
      </c>
      <c r="C3307" s="2">
        <v>0</v>
      </c>
      <c r="D3307" s="2">
        <v>1</v>
      </c>
      <c r="E3307" s="2">
        <v>0</v>
      </c>
      <c r="F3307" s="2">
        <v>2</v>
      </c>
      <c r="G3307" s="2">
        <v>0</v>
      </c>
      <c r="H3307" s="2">
        <v>0</v>
      </c>
      <c r="I3307" s="2">
        <v>2</v>
      </c>
      <c r="J3307" s="2">
        <v>1</v>
      </c>
      <c r="K3307" s="1">
        <v>0</v>
      </c>
      <c r="L3307" s="1">
        <v>0</v>
      </c>
      <c r="M3307" s="1">
        <v>1</v>
      </c>
      <c r="N3307" s="1">
        <v>0</v>
      </c>
      <c r="O3307" s="1">
        <v>0</v>
      </c>
      <c r="P3307" s="1">
        <v>0</v>
      </c>
      <c r="Q3307" s="1">
        <v>1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1</v>
      </c>
      <c r="AI3307" s="1">
        <v>0</v>
      </c>
      <c r="AJ3307" s="1">
        <v>0</v>
      </c>
      <c r="AK3307" s="1">
        <v>0</v>
      </c>
      <c r="AL3307" s="1">
        <v>1</v>
      </c>
      <c r="AM3307" s="1">
        <v>0</v>
      </c>
      <c r="AN3307" s="1">
        <v>0</v>
      </c>
      <c r="AO3307" s="1">
        <v>1</v>
      </c>
      <c r="AP3307" s="1">
        <v>0</v>
      </c>
      <c r="AQ3307" s="1">
        <v>0</v>
      </c>
      <c r="AR3307" s="1">
        <v>0</v>
      </c>
      <c r="AS3307" s="1">
        <v>1</v>
      </c>
      <c r="AT3307" s="1">
        <v>0</v>
      </c>
      <c r="AU3307" s="1">
        <v>0</v>
      </c>
      <c r="AV3307" s="1">
        <v>0</v>
      </c>
      <c r="AW3307" s="1">
        <v>1</v>
      </c>
      <c r="AX3307" s="1">
        <v>0</v>
      </c>
      <c r="AY3307" s="1">
        <v>0</v>
      </c>
      <c r="AZ3307" s="1">
        <v>0</v>
      </c>
      <c r="BA3307" s="1">
        <v>1</v>
      </c>
      <c r="BB3307" s="1">
        <v>0</v>
      </c>
      <c r="BC3307" s="1">
        <v>0</v>
      </c>
      <c r="BD3307" s="1">
        <v>0</v>
      </c>
      <c r="BE3307" s="1">
        <v>0</v>
      </c>
      <c r="BF3307" s="1">
        <v>0</v>
      </c>
      <c r="BG3307" s="1">
        <v>0</v>
      </c>
      <c r="BH3307" s="1">
        <v>0</v>
      </c>
      <c r="BI3307" s="1">
        <v>0</v>
      </c>
      <c r="BJ3307" s="1">
        <v>0</v>
      </c>
      <c r="BK3307" s="1">
        <v>0</v>
      </c>
      <c r="BL3307" s="2">
        <v>65.342956995600005</v>
      </c>
      <c r="BM3307" s="2">
        <v>515</v>
      </c>
      <c r="BN3307" s="2">
        <v>33.619047619</v>
      </c>
      <c r="BO3307" s="2">
        <v>52.4</v>
      </c>
      <c r="BP3307" s="2">
        <v>9.3000000000000007</v>
      </c>
      <c r="BQ3307" s="2">
        <v>11.6504854369</v>
      </c>
      <c r="BR3307" s="2">
        <v>19.607843137300002</v>
      </c>
      <c r="BS3307" s="2">
        <v>1.4</v>
      </c>
      <c r="BT3307" s="2">
        <v>0.3125</v>
      </c>
      <c r="BU3307" s="2">
        <v>37042</v>
      </c>
      <c r="BV3307" s="2">
        <v>0.30177999999999999</v>
      </c>
      <c r="BW3307" s="2">
        <v>0.46817500000000001</v>
      </c>
      <c r="BX3307" s="2">
        <v>0.428571428571</v>
      </c>
      <c r="BY3307" s="2">
        <v>0.97297297297300001</v>
      </c>
      <c r="BZ3307" s="2">
        <v>0.89444444444399995</v>
      </c>
      <c r="CA3307" s="2">
        <v>0.47174614285700001</v>
      </c>
      <c r="CB3307" s="2">
        <v>0.72368421052599996</v>
      </c>
      <c r="CC3307" s="2">
        <v>89.206850935000006</v>
      </c>
      <c r="CD3307" s="2">
        <v>64.9326053331</v>
      </c>
      <c r="CE3307" s="2">
        <v>872</v>
      </c>
      <c r="CF3307" s="2">
        <v>121</v>
      </c>
      <c r="CG3307" s="2">
        <v>5947.9931264799998</v>
      </c>
      <c r="CH3307" s="2">
        <v>306.46736788200002</v>
      </c>
      <c r="CI3307" s="2">
        <v>8102.2776270799995</v>
      </c>
      <c r="CJ3307" s="2">
        <v>8.4868000553300007</v>
      </c>
      <c r="CK3307" s="2">
        <v>85.085362691</v>
      </c>
      <c r="CL3307" s="2">
        <v>0.73411371471700004</v>
      </c>
      <c r="CM3307" s="1">
        <v>2</v>
      </c>
    </row>
    <row r="3308" spans="1:91" x14ac:dyDescent="0.5">
      <c r="A3308" s="1">
        <v>3307</v>
      </c>
      <c r="B3308" s="2">
        <v>1172821683</v>
      </c>
      <c r="C3308" s="2">
        <v>0</v>
      </c>
      <c r="D3308" s="2">
        <v>1</v>
      </c>
      <c r="E3308" s="2">
        <v>0</v>
      </c>
      <c r="F3308" s="2">
        <v>2.1</v>
      </c>
      <c r="G3308" s="2">
        <v>1</v>
      </c>
      <c r="H3308" s="2">
        <v>1</v>
      </c>
      <c r="I3308" s="2">
        <v>2</v>
      </c>
      <c r="J3308" s="2">
        <v>2</v>
      </c>
      <c r="K3308" s="1">
        <v>0</v>
      </c>
      <c r="L3308" s="1">
        <v>0</v>
      </c>
      <c r="M3308" s="1">
        <v>0</v>
      </c>
      <c r="N3308" s="1">
        <v>0</v>
      </c>
      <c r="O3308" s="1">
        <v>1</v>
      </c>
      <c r="P3308" s="1">
        <v>0</v>
      </c>
      <c r="Q3308" s="1">
        <v>1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1</v>
      </c>
      <c r="AE3308" s="1">
        <v>0</v>
      </c>
      <c r="AF3308" s="1">
        <v>0</v>
      </c>
      <c r="AG3308" s="1">
        <v>1</v>
      </c>
      <c r="AH3308" s="1">
        <v>0</v>
      </c>
      <c r="AI3308" s="1">
        <v>0</v>
      </c>
      <c r="AJ3308" s="1">
        <v>0</v>
      </c>
      <c r="AK3308" s="1">
        <v>1</v>
      </c>
      <c r="AL3308" s="1">
        <v>0</v>
      </c>
      <c r="AM3308" s="1">
        <v>0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1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0</v>
      </c>
      <c r="BE3308" s="1">
        <v>0</v>
      </c>
      <c r="BF3308" s="1">
        <v>0</v>
      </c>
      <c r="BG3308" s="1">
        <v>0</v>
      </c>
      <c r="BH3308" s="1">
        <v>1</v>
      </c>
      <c r="BI3308" s="1">
        <v>0</v>
      </c>
      <c r="BJ3308" s="1">
        <v>0</v>
      </c>
      <c r="BK3308" s="1">
        <v>0</v>
      </c>
      <c r="BL3308" s="2">
        <v>7.2439018959299997</v>
      </c>
      <c r="BM3308" s="2">
        <v>470</v>
      </c>
      <c r="BN3308" s="2">
        <v>37.526315789500003</v>
      </c>
      <c r="BO3308" s="2">
        <v>64.900000000000006</v>
      </c>
      <c r="BP3308" s="2">
        <v>10.4</v>
      </c>
      <c r="BQ3308" s="2">
        <v>9.5744680851100004</v>
      </c>
      <c r="BR3308" s="2">
        <v>2.15053763441</v>
      </c>
      <c r="BS3308" s="2">
        <v>1.2</v>
      </c>
      <c r="BT3308" s="2">
        <v>0.35526315789500001</v>
      </c>
      <c r="BU3308" s="2">
        <v>36316</v>
      </c>
      <c r="BV3308" s="2">
        <v>0.57412200000000002</v>
      </c>
      <c r="BW3308" s="2">
        <v>0.33516899999999999</v>
      </c>
      <c r="BX3308" s="2">
        <v>0.75862068965499996</v>
      </c>
      <c r="BY3308" s="2">
        <v>0.73092369477899999</v>
      </c>
      <c r="BZ3308" s="2">
        <v>0.89560439560399996</v>
      </c>
      <c r="CA3308" s="2">
        <v>0.51899424999999999</v>
      </c>
      <c r="CB3308" s="2">
        <v>0.71929824561400002</v>
      </c>
      <c r="CC3308" s="2">
        <v>84.539972965900006</v>
      </c>
      <c r="CD3308" s="2">
        <v>70.323492750200003</v>
      </c>
      <c r="CE3308" s="2">
        <v>872</v>
      </c>
      <c r="CF3308" s="2">
        <v>121</v>
      </c>
      <c r="CG3308" s="2">
        <v>6351.9188047199996</v>
      </c>
      <c r="CH3308" s="2">
        <v>218.02379288500001</v>
      </c>
      <c r="CI3308" s="2">
        <v>8810.9393527600005</v>
      </c>
      <c r="CJ3308" s="2">
        <v>8.9210955392300004</v>
      </c>
      <c r="CK3308" s="2">
        <v>17.610857997699998</v>
      </c>
      <c r="CL3308" s="2">
        <v>0.72091278244099999</v>
      </c>
      <c r="CM3308" s="1">
        <v>2</v>
      </c>
    </row>
    <row r="3309" spans="1:91" x14ac:dyDescent="0.5">
      <c r="A3309" s="1">
        <v>3308</v>
      </c>
      <c r="B3309" s="2">
        <v>1175088535</v>
      </c>
      <c r="C3309" s="2">
        <v>0</v>
      </c>
      <c r="D3309" s="2">
        <v>1</v>
      </c>
      <c r="E3309" s="2">
        <v>1</v>
      </c>
      <c r="F3309" s="2">
        <v>2.1</v>
      </c>
      <c r="G3309" s="2">
        <v>1</v>
      </c>
      <c r="H3309" s="2">
        <v>0</v>
      </c>
      <c r="I3309" s="2">
        <v>3</v>
      </c>
      <c r="J3309" s="2">
        <v>2</v>
      </c>
      <c r="K3309" s="1">
        <v>0</v>
      </c>
      <c r="L3309" s="1">
        <v>0</v>
      </c>
      <c r="M3309" s="1">
        <v>0</v>
      </c>
      <c r="N3309" s="1">
        <v>1</v>
      </c>
      <c r="O3309" s="1">
        <v>0</v>
      </c>
      <c r="P3309" s="1">
        <v>0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1</v>
      </c>
      <c r="AD3309" s="1">
        <v>0</v>
      </c>
      <c r="AE3309" s="1">
        <v>0</v>
      </c>
      <c r="AF3309" s="1">
        <v>0</v>
      </c>
      <c r="AG3309" s="1">
        <v>1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1</v>
      </c>
      <c r="AQ3309" s="1">
        <v>0</v>
      </c>
      <c r="AR3309" s="1">
        <v>0</v>
      </c>
      <c r="AS3309" s="1">
        <v>0</v>
      </c>
      <c r="AT3309" s="1">
        <v>1</v>
      </c>
      <c r="AU3309" s="1">
        <v>0</v>
      </c>
      <c r="AV3309" s="1">
        <v>0</v>
      </c>
      <c r="AW3309" s="1">
        <v>1</v>
      </c>
      <c r="AX3309" s="1">
        <v>0</v>
      </c>
      <c r="AY3309" s="1">
        <v>0</v>
      </c>
      <c r="AZ3309" s="1">
        <v>1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0</v>
      </c>
      <c r="BG3309" s="1">
        <v>0</v>
      </c>
      <c r="BH3309" s="1">
        <v>0</v>
      </c>
      <c r="BI3309" s="1">
        <v>0</v>
      </c>
      <c r="BJ3309" s="1">
        <v>1</v>
      </c>
      <c r="BK3309" s="1">
        <v>0</v>
      </c>
      <c r="BL3309" s="2">
        <v>0.59764420279899999</v>
      </c>
      <c r="BM3309" s="2">
        <v>460</v>
      </c>
      <c r="BN3309" s="2">
        <v>40.1914893617</v>
      </c>
      <c r="BO3309" s="2">
        <v>65</v>
      </c>
      <c r="BP3309" s="2">
        <v>3.8</v>
      </c>
      <c r="BQ3309" s="2">
        <v>7.69230769231</v>
      </c>
      <c r="BR3309" s="2">
        <v>2.1978021978000002</v>
      </c>
      <c r="BS3309" s="2">
        <v>1.1000000000000001</v>
      </c>
      <c r="BT3309" s="2">
        <v>0.367088607595</v>
      </c>
      <c r="BU3309" s="2">
        <v>46075</v>
      </c>
      <c r="BV3309" s="2">
        <v>0.61170100000000005</v>
      </c>
      <c r="BW3309" s="2">
        <v>0.21337800000000001</v>
      </c>
      <c r="BX3309" s="2">
        <v>0.66666666666700003</v>
      </c>
      <c r="BY3309" s="2">
        <v>0.65333333333300003</v>
      </c>
      <c r="BZ3309" s="2">
        <v>0.95408163265299994</v>
      </c>
      <c r="CA3309" s="2">
        <v>0.38808154545500001</v>
      </c>
      <c r="CB3309" s="2">
        <v>0.76165803108800001</v>
      </c>
      <c r="CC3309" s="2">
        <v>85.546595616499999</v>
      </c>
      <c r="CD3309" s="2">
        <v>80.978732963499994</v>
      </c>
      <c r="CE3309" s="2">
        <v>872</v>
      </c>
      <c r="CF3309" s="2">
        <v>121</v>
      </c>
      <c r="CG3309" s="2">
        <v>8896.1574850899997</v>
      </c>
      <c r="CH3309" s="2">
        <v>264.06440612400002</v>
      </c>
      <c r="CI3309" s="2">
        <v>11189.8918619</v>
      </c>
      <c r="CJ3309" s="2">
        <v>11.761362070600001</v>
      </c>
      <c r="CK3309" s="2">
        <v>212.07451679600001</v>
      </c>
      <c r="CL3309" s="2">
        <v>0.79501728835899999</v>
      </c>
      <c r="CM3309" s="1">
        <v>2</v>
      </c>
    </row>
    <row r="3310" spans="1:91" x14ac:dyDescent="0.5">
      <c r="A3310" s="1">
        <v>3309</v>
      </c>
      <c r="B3310" s="2">
        <v>1170696732</v>
      </c>
      <c r="C3310" s="2">
        <v>0</v>
      </c>
      <c r="D3310" s="2">
        <v>1</v>
      </c>
      <c r="E3310" s="2">
        <v>0</v>
      </c>
      <c r="F3310" s="2">
        <v>2.4</v>
      </c>
      <c r="G3310" s="2">
        <v>1</v>
      </c>
      <c r="H3310" s="2">
        <v>0</v>
      </c>
      <c r="I3310" s="2">
        <v>2</v>
      </c>
      <c r="J3310" s="2">
        <v>2</v>
      </c>
      <c r="K3310" s="1">
        <v>0</v>
      </c>
      <c r="L3310" s="1">
        <v>0</v>
      </c>
      <c r="M3310" s="1">
        <v>0</v>
      </c>
      <c r="N3310" s="1">
        <v>0</v>
      </c>
      <c r="O3310" s="1">
        <v>1</v>
      </c>
      <c r="P3310" s="1">
        <v>0</v>
      </c>
      <c r="Q3310" s="1">
        <v>0</v>
      </c>
      <c r="R3310" s="1">
        <v>0</v>
      </c>
      <c r="S3310" s="1">
        <v>1</v>
      </c>
      <c r="T3310" s="1">
        <v>1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  <c r="AH3310" s="1">
        <v>1</v>
      </c>
      <c r="AI3310" s="1">
        <v>0</v>
      </c>
      <c r="AJ3310" s="1">
        <v>0</v>
      </c>
      <c r="AK3310" s="1">
        <v>0</v>
      </c>
      <c r="AL3310" s="1">
        <v>0</v>
      </c>
      <c r="AM3310" s="1">
        <v>1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1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0</v>
      </c>
      <c r="BG3310" s="1">
        <v>1</v>
      </c>
      <c r="BH3310" s="1">
        <v>1</v>
      </c>
      <c r="BI3310" s="1">
        <v>0</v>
      </c>
      <c r="BJ3310" s="1">
        <v>0</v>
      </c>
      <c r="BK3310" s="1">
        <v>0</v>
      </c>
      <c r="BL3310" s="2">
        <v>14.8957656528</v>
      </c>
      <c r="BM3310" s="2">
        <v>340</v>
      </c>
      <c r="BN3310" s="2">
        <v>43.086956521700003</v>
      </c>
      <c r="BO3310" s="2">
        <v>67.2</v>
      </c>
      <c r="BP3310" s="2">
        <v>16.3</v>
      </c>
      <c r="BQ3310" s="2">
        <v>17.567567567600001</v>
      </c>
      <c r="BR3310" s="2">
        <v>2.7027027026999999</v>
      </c>
      <c r="BS3310" s="2">
        <v>0.9</v>
      </c>
      <c r="BT3310" s="2">
        <v>0.36065573770499998</v>
      </c>
      <c r="BU3310" s="2">
        <v>41013</v>
      </c>
      <c r="BV3310" s="2">
        <v>9.5335000000000003E-2</v>
      </c>
      <c r="BW3310" s="2">
        <v>0.2392</v>
      </c>
      <c r="BX3310" s="2">
        <v>1</v>
      </c>
      <c r="BY3310" s="2">
        <v>0.92948717948699999</v>
      </c>
      <c r="BZ3310" s="2">
        <v>1</v>
      </c>
      <c r="CA3310" s="2">
        <v>0.379460333333</v>
      </c>
      <c r="CB3310" s="2">
        <v>0.81308411214999998</v>
      </c>
      <c r="CC3310" s="2">
        <v>81.185492252800003</v>
      </c>
      <c r="CD3310" s="2">
        <v>78.326776304199996</v>
      </c>
      <c r="CE3310" s="2">
        <v>872</v>
      </c>
      <c r="CF3310" s="2">
        <v>121</v>
      </c>
      <c r="CG3310" s="2">
        <v>12014.119982800001</v>
      </c>
      <c r="CH3310" s="2">
        <v>496.38631935699999</v>
      </c>
      <c r="CI3310" s="2">
        <v>14331.985937199999</v>
      </c>
      <c r="CJ3310" s="2">
        <v>14.6211002607</v>
      </c>
      <c r="CK3310" s="2">
        <v>510.303960453</v>
      </c>
      <c r="CL3310" s="2">
        <v>0.83827321876100003</v>
      </c>
      <c r="CM3310" s="1">
        <v>3</v>
      </c>
    </row>
    <row r="3311" spans="1:91" x14ac:dyDescent="0.5">
      <c r="A3311" s="1">
        <v>3310</v>
      </c>
      <c r="B3311" s="2">
        <v>1171654449</v>
      </c>
      <c r="C3311" s="2">
        <v>0</v>
      </c>
      <c r="D3311" s="2">
        <v>1</v>
      </c>
      <c r="E3311" s="2">
        <v>1</v>
      </c>
      <c r="F3311" s="2">
        <v>2</v>
      </c>
      <c r="G3311" s="2">
        <v>1</v>
      </c>
      <c r="H3311" s="2">
        <v>1</v>
      </c>
      <c r="I3311" s="2">
        <v>2</v>
      </c>
      <c r="J3311" s="2">
        <v>1</v>
      </c>
      <c r="K3311" s="1">
        <v>0</v>
      </c>
      <c r="L3311" s="1">
        <v>1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1</v>
      </c>
      <c r="T3311" s="1">
        <v>1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1</v>
      </c>
      <c r="AF3311" s="1">
        <v>0</v>
      </c>
      <c r="AG3311" s="1">
        <v>0</v>
      </c>
      <c r="AH3311" s="1">
        <v>0</v>
      </c>
      <c r="AI3311" s="1">
        <v>1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1</v>
      </c>
      <c r="AV3311" s="1">
        <v>0</v>
      </c>
      <c r="AW3311" s="1">
        <v>0</v>
      </c>
      <c r="AX3311" s="1">
        <v>1</v>
      </c>
      <c r="AY3311" s="1">
        <v>0</v>
      </c>
      <c r="AZ3311" s="1">
        <v>0</v>
      </c>
      <c r="BA3311" s="1">
        <v>0</v>
      </c>
      <c r="BB3311" s="1">
        <v>0</v>
      </c>
      <c r="BC3311" s="1">
        <v>1</v>
      </c>
      <c r="BD3311" s="1">
        <v>1</v>
      </c>
      <c r="BE3311" s="1">
        <v>0</v>
      </c>
      <c r="BF3311" s="1">
        <v>0</v>
      </c>
      <c r="BG3311" s="1">
        <v>0</v>
      </c>
      <c r="BH3311" s="1">
        <v>0</v>
      </c>
      <c r="BI3311" s="1">
        <v>0</v>
      </c>
      <c r="BJ3311" s="1">
        <v>0</v>
      </c>
      <c r="BK3311" s="1">
        <v>1</v>
      </c>
      <c r="BL3311" s="2">
        <v>10.3422449318</v>
      </c>
      <c r="BM3311" s="2">
        <v>455</v>
      </c>
      <c r="BN3311" s="2">
        <v>39.311827956999998</v>
      </c>
      <c r="BO3311" s="2">
        <v>65.8</v>
      </c>
      <c r="BP3311" s="2">
        <v>8</v>
      </c>
      <c r="BQ3311" s="2">
        <v>16.666666666699999</v>
      </c>
      <c r="BR3311" s="2">
        <v>2.1978021978000002</v>
      </c>
      <c r="BS3311" s="2">
        <v>1.2</v>
      </c>
      <c r="BT3311" s="2">
        <v>0.444444444444</v>
      </c>
      <c r="BU3311" s="2">
        <v>46780</v>
      </c>
      <c r="BV3311" s="2">
        <v>0.588368</v>
      </c>
      <c r="BW3311" s="2">
        <v>0.31904300000000002</v>
      </c>
      <c r="BX3311" s="2">
        <v>0.88888888888899997</v>
      </c>
      <c r="BY3311" s="2">
        <v>0.74893617021299996</v>
      </c>
      <c r="BZ3311" s="2">
        <v>0.98295454545500005</v>
      </c>
      <c r="CA3311" s="2">
        <v>0.37929637500000002</v>
      </c>
      <c r="CB3311" s="2">
        <v>0.72592592592600003</v>
      </c>
      <c r="CC3311" s="2">
        <v>84.504518934499998</v>
      </c>
      <c r="CD3311" s="2">
        <v>81.602152244899997</v>
      </c>
      <c r="CE3311" s="2">
        <v>872</v>
      </c>
      <c r="CF3311" s="2">
        <v>121</v>
      </c>
      <c r="CG3311" s="2">
        <v>11850.2802348</v>
      </c>
      <c r="CH3311" s="2">
        <v>328.41719917400002</v>
      </c>
      <c r="CI3311" s="2">
        <v>14166.7050574</v>
      </c>
      <c r="CJ3311" s="2">
        <v>14.372497426700001</v>
      </c>
      <c r="CK3311" s="2">
        <v>345.02308063599997</v>
      </c>
      <c r="CL3311" s="2">
        <v>0.836488102688</v>
      </c>
      <c r="CM3311" s="1">
        <v>3</v>
      </c>
    </row>
    <row r="3312" spans="1:91" x14ac:dyDescent="0.5">
      <c r="A3312" s="1">
        <v>3311</v>
      </c>
      <c r="B3312" s="2">
        <v>1175411025</v>
      </c>
      <c r="C3312" s="2">
        <v>0</v>
      </c>
      <c r="D3312" s="2">
        <v>1</v>
      </c>
      <c r="E3312" s="2">
        <v>1</v>
      </c>
      <c r="F3312" s="2">
        <v>2.1</v>
      </c>
      <c r="G3312" s="2">
        <v>1</v>
      </c>
      <c r="H3312" s="2">
        <v>0</v>
      </c>
      <c r="I3312" s="2">
        <v>2</v>
      </c>
      <c r="J3312" s="2">
        <v>1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</v>
      </c>
      <c r="AA3312" s="1">
        <v>0</v>
      </c>
      <c r="AB3312" s="1">
        <v>0</v>
      </c>
      <c r="AC3312" s="1">
        <v>0</v>
      </c>
      <c r="AD3312" s="1">
        <v>1</v>
      </c>
      <c r="AE3312" s="1">
        <v>0</v>
      </c>
      <c r="AF3312" s="1">
        <v>0</v>
      </c>
      <c r="AG3312" s="1">
        <v>1</v>
      </c>
      <c r="AH3312" s="1">
        <v>0</v>
      </c>
      <c r="AI3312" s="1">
        <v>0</v>
      </c>
      <c r="AJ3312" s="1">
        <v>0</v>
      </c>
      <c r="AK3312" s="1">
        <v>1</v>
      </c>
      <c r="AL3312" s="1">
        <v>0</v>
      </c>
      <c r="AM3312" s="1">
        <v>0</v>
      </c>
      <c r="AN3312" s="1">
        <v>0</v>
      </c>
      <c r="AO3312" s="1">
        <v>0</v>
      </c>
      <c r="AP3312" s="1">
        <v>1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1</v>
      </c>
      <c r="AX3312" s="1">
        <v>0</v>
      </c>
      <c r="AY3312" s="1">
        <v>0</v>
      </c>
      <c r="AZ3312" s="1">
        <v>0</v>
      </c>
      <c r="BA3312" s="1">
        <v>1</v>
      </c>
      <c r="BB3312" s="1">
        <v>0</v>
      </c>
      <c r="BC3312" s="1">
        <v>0</v>
      </c>
      <c r="BD3312" s="1">
        <v>0</v>
      </c>
      <c r="BE3312" s="1">
        <v>1</v>
      </c>
      <c r="BF3312" s="1">
        <v>0</v>
      </c>
      <c r="BG3312" s="1">
        <v>0</v>
      </c>
      <c r="BH3312" s="1">
        <v>0</v>
      </c>
      <c r="BI3312" s="1">
        <v>1</v>
      </c>
      <c r="BJ3312" s="1">
        <v>0</v>
      </c>
      <c r="BK3312" s="1">
        <v>0</v>
      </c>
      <c r="BL3312" s="2">
        <v>42.586038123500003</v>
      </c>
      <c r="BM3312" s="2">
        <v>435</v>
      </c>
      <c r="BN3312" s="2">
        <v>37.326086956499999</v>
      </c>
      <c r="BO3312" s="2">
        <v>79.400000000000006</v>
      </c>
      <c r="BP3312" s="2">
        <v>11.1</v>
      </c>
      <c r="BQ3312" s="2">
        <v>6.8181818181800002</v>
      </c>
      <c r="BR3312" s="2">
        <v>0</v>
      </c>
      <c r="BS3312" s="2">
        <v>1.2</v>
      </c>
      <c r="BT3312" s="2">
        <v>0.40845070422500002</v>
      </c>
      <c r="BU3312" s="2">
        <v>50122</v>
      </c>
      <c r="BV3312" s="2">
        <v>4.7696000000000002E-2</v>
      </c>
      <c r="BW3312" s="2">
        <v>0.28404200000000002</v>
      </c>
      <c r="BX3312" s="2">
        <v>0.4</v>
      </c>
      <c r="BY3312" s="2">
        <v>0.98314606741599997</v>
      </c>
      <c r="BZ3312" s="2">
        <v>0.96571428571399998</v>
      </c>
      <c r="CA3312" s="2">
        <v>0.257711333333</v>
      </c>
      <c r="CB3312" s="2">
        <v>0.57142857142900005</v>
      </c>
      <c r="CC3312" s="2">
        <v>91.436280883699993</v>
      </c>
      <c r="CD3312" s="2">
        <v>88.979685217300002</v>
      </c>
      <c r="CE3312" s="2">
        <v>872</v>
      </c>
      <c r="CF3312" s="2">
        <v>121</v>
      </c>
      <c r="CG3312" s="2">
        <v>11687.679029299999</v>
      </c>
      <c r="CH3312" s="2">
        <v>270.13065816</v>
      </c>
      <c r="CI3312" s="2">
        <v>14612.183931699999</v>
      </c>
      <c r="CJ3312" s="2">
        <v>15.118816972199999</v>
      </c>
      <c r="CK3312" s="2">
        <v>189.55741321299999</v>
      </c>
      <c r="CL3312" s="2">
        <v>0.79985846632900004</v>
      </c>
      <c r="CM3312" s="1">
        <v>3</v>
      </c>
    </row>
    <row r="3313" spans="1:91" x14ac:dyDescent="0.5">
      <c r="A3313" s="1">
        <v>3312</v>
      </c>
      <c r="B3313" s="2">
        <v>1231877295</v>
      </c>
      <c r="C3313" s="2">
        <v>0</v>
      </c>
      <c r="D3313" s="2">
        <v>1</v>
      </c>
      <c r="E3313" s="2">
        <v>1</v>
      </c>
      <c r="F3313" s="2">
        <v>2.2999999999999998</v>
      </c>
      <c r="G3313" s="2">
        <v>0</v>
      </c>
      <c r="H3313" s="2">
        <v>0</v>
      </c>
      <c r="I3313" s="2">
        <v>3</v>
      </c>
      <c r="J3313" s="2">
        <v>2</v>
      </c>
      <c r="K3313" s="1">
        <v>0</v>
      </c>
      <c r="L3313" s="1">
        <v>0</v>
      </c>
      <c r="M3313" s="1">
        <v>1</v>
      </c>
      <c r="N3313" s="1">
        <v>0</v>
      </c>
      <c r="O3313" s="1">
        <v>0</v>
      </c>
      <c r="P3313" s="1">
        <v>0</v>
      </c>
      <c r="Q3313" s="1">
        <v>0</v>
      </c>
      <c r="R3313" s="1">
        <v>1</v>
      </c>
      <c r="S3313" s="1">
        <v>0</v>
      </c>
      <c r="T3313" s="1">
        <v>0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1</v>
      </c>
      <c r="AA3313" s="1">
        <v>0</v>
      </c>
      <c r="AB3313" s="1">
        <v>0</v>
      </c>
      <c r="AC3313" s="1">
        <v>1</v>
      </c>
      <c r="AD3313" s="1">
        <v>0</v>
      </c>
      <c r="AE3313" s="1">
        <v>0</v>
      </c>
      <c r="AF3313" s="1">
        <v>0</v>
      </c>
      <c r="AG3313" s="1">
        <v>1</v>
      </c>
      <c r="AH3313" s="1">
        <v>0</v>
      </c>
      <c r="AI3313" s="1">
        <v>0</v>
      </c>
      <c r="AJ3313" s="1">
        <v>0</v>
      </c>
      <c r="AK3313" s="1">
        <v>0</v>
      </c>
      <c r="AL3313" s="1">
        <v>1</v>
      </c>
      <c r="AM3313" s="1">
        <v>0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1</v>
      </c>
      <c r="AX3313" s="1">
        <v>0</v>
      </c>
      <c r="AY3313" s="1">
        <v>0</v>
      </c>
      <c r="AZ3313" s="1">
        <v>0</v>
      </c>
      <c r="BA3313" s="1">
        <v>0</v>
      </c>
      <c r="BB3313" s="1">
        <v>1</v>
      </c>
      <c r="BC3313" s="1">
        <v>0</v>
      </c>
      <c r="BD3313" s="1">
        <v>0</v>
      </c>
      <c r="BE3313" s="1">
        <v>0</v>
      </c>
      <c r="BF3313" s="1">
        <v>0</v>
      </c>
      <c r="BG3313" s="1">
        <v>0</v>
      </c>
      <c r="BH3313" s="1">
        <v>0</v>
      </c>
      <c r="BI3313" s="1">
        <v>0</v>
      </c>
      <c r="BJ3313" s="1">
        <v>0</v>
      </c>
      <c r="BK3313" s="1">
        <v>1</v>
      </c>
      <c r="BL3313" s="2">
        <v>40.473642878500002</v>
      </c>
      <c r="BM3313" s="2">
        <v>465</v>
      </c>
      <c r="BN3313" s="2">
        <v>39.1875</v>
      </c>
      <c r="BO3313" s="2">
        <v>70</v>
      </c>
      <c r="BP3313" s="2">
        <v>8.1999999999999993</v>
      </c>
      <c r="BQ3313" s="2">
        <v>6.45161290323</v>
      </c>
      <c r="BR3313" s="2">
        <v>2.15053763441</v>
      </c>
      <c r="BS3313" s="2">
        <v>1.1000000000000001</v>
      </c>
      <c r="BT3313" s="2">
        <v>0.46153846153799999</v>
      </c>
      <c r="BU3313" s="2">
        <v>48503</v>
      </c>
      <c r="BV3313" s="2">
        <v>0.24546999999999999</v>
      </c>
      <c r="BW3313" s="2">
        <v>0.28157900000000002</v>
      </c>
      <c r="BX3313" s="2">
        <v>0.14285714285699999</v>
      </c>
      <c r="BY3313" s="2">
        <v>0.96685082872899997</v>
      </c>
      <c r="BZ3313" s="2">
        <v>0.96571428571399998</v>
      </c>
      <c r="CA3313" s="2">
        <v>0.3403755</v>
      </c>
      <c r="CB3313" s="2">
        <v>0.679245283019</v>
      </c>
      <c r="CC3313" s="2">
        <v>87.312330685700005</v>
      </c>
      <c r="CD3313" s="2">
        <v>85.127886867000001</v>
      </c>
      <c r="CE3313" s="2">
        <v>872</v>
      </c>
      <c r="CF3313" s="2">
        <v>121</v>
      </c>
      <c r="CG3313" s="2">
        <v>11354.9925509</v>
      </c>
      <c r="CH3313" s="2">
        <v>465.15451717000002</v>
      </c>
      <c r="CI3313" s="2">
        <v>13802.8668831</v>
      </c>
      <c r="CJ3313" s="2">
        <v>14.0695410102</v>
      </c>
      <c r="CK3313" s="2">
        <v>521.58066587500002</v>
      </c>
      <c r="CL3313" s="2">
        <v>0.82265464465500004</v>
      </c>
      <c r="CM3313" s="1">
        <v>3</v>
      </c>
    </row>
    <row r="3314" spans="1:91" x14ac:dyDescent="0.5">
      <c r="A3314" s="1">
        <v>3313</v>
      </c>
      <c r="B3314" s="2">
        <v>1171853992</v>
      </c>
      <c r="C3314" s="2">
        <v>0</v>
      </c>
      <c r="D3314" s="2">
        <v>1</v>
      </c>
      <c r="E3314" s="2">
        <v>1</v>
      </c>
      <c r="F3314" s="2">
        <v>1.9</v>
      </c>
      <c r="G3314" s="2">
        <v>0</v>
      </c>
      <c r="H3314" s="2">
        <v>0</v>
      </c>
      <c r="I3314" s="2">
        <v>2</v>
      </c>
      <c r="J3314" s="2">
        <v>2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1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1</v>
      </c>
      <c r="AB3314" s="1">
        <v>0</v>
      </c>
      <c r="AC3314" s="1">
        <v>0</v>
      </c>
      <c r="AD3314" s="1">
        <v>1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1</v>
      </c>
      <c r="AN3314" s="1">
        <v>0</v>
      </c>
      <c r="AO3314" s="1">
        <v>1</v>
      </c>
      <c r="AP3314" s="1">
        <v>0</v>
      </c>
      <c r="AQ3314" s="1">
        <v>0</v>
      </c>
      <c r="AR3314" s="1">
        <v>0</v>
      </c>
      <c r="AS3314" s="1">
        <v>0</v>
      </c>
      <c r="AT3314" s="1">
        <v>1</v>
      </c>
      <c r="AU3314" s="1">
        <v>0</v>
      </c>
      <c r="AV3314" s="1">
        <v>0</v>
      </c>
      <c r="AW3314" s="1">
        <v>1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1</v>
      </c>
      <c r="BG3314" s="1">
        <v>0</v>
      </c>
      <c r="BH3314" s="1">
        <v>0</v>
      </c>
      <c r="BI3314" s="1">
        <v>0</v>
      </c>
      <c r="BJ3314" s="1">
        <v>0</v>
      </c>
      <c r="BK3314" s="1">
        <v>1</v>
      </c>
      <c r="BL3314" s="2">
        <v>26.4123012381</v>
      </c>
      <c r="BM3314" s="2">
        <v>440</v>
      </c>
      <c r="BN3314" s="2">
        <v>39.941176470599999</v>
      </c>
      <c r="BO3314" s="2">
        <v>67.099999999999994</v>
      </c>
      <c r="BP3314" s="2">
        <v>4.3</v>
      </c>
      <c r="BQ3314" s="2">
        <v>26.136363636399999</v>
      </c>
      <c r="BR3314" s="2">
        <v>6.8181818181800002</v>
      </c>
      <c r="BS3314" s="2">
        <v>1</v>
      </c>
      <c r="BT3314" s="2">
        <v>0.44</v>
      </c>
      <c r="BU3314" s="2">
        <v>55284</v>
      </c>
      <c r="BV3314" s="2">
        <v>8.2167000000000004E-2</v>
      </c>
      <c r="BW3314" s="2">
        <v>0.23472399999999999</v>
      </c>
      <c r="BX3314" s="2">
        <v>0.875</v>
      </c>
      <c r="BY3314" s="2">
        <v>0.994082840237</v>
      </c>
      <c r="BZ3314" s="2">
        <v>0.98214285714299998</v>
      </c>
      <c r="CA3314" s="2">
        <v>0.32196283333300002</v>
      </c>
      <c r="CB3314" s="2">
        <v>0.77894736842099999</v>
      </c>
      <c r="CC3314" s="2">
        <v>85.723824278699993</v>
      </c>
      <c r="CD3314" s="2">
        <v>80.378673733799999</v>
      </c>
      <c r="CE3314" s="2">
        <v>872</v>
      </c>
      <c r="CF3314" s="2">
        <v>121</v>
      </c>
      <c r="CG3314" s="2">
        <v>11883.2404329</v>
      </c>
      <c r="CH3314" s="2">
        <v>261.70421150200002</v>
      </c>
      <c r="CI3314" s="2">
        <v>13801.951639999999</v>
      </c>
      <c r="CJ3314" s="2">
        <v>13.9660809851</v>
      </c>
      <c r="CK3314" s="2">
        <v>402.20906429899998</v>
      </c>
      <c r="CL3314" s="2">
        <v>0.86098261628999995</v>
      </c>
      <c r="CM3314" s="1">
        <v>5</v>
      </c>
    </row>
    <row r="3315" spans="1:91" x14ac:dyDescent="0.5">
      <c r="A3315" s="1">
        <v>3314</v>
      </c>
      <c r="B3315" s="2">
        <v>1201974226</v>
      </c>
      <c r="C3315" s="2">
        <v>0</v>
      </c>
      <c r="D3315" s="2">
        <v>1</v>
      </c>
      <c r="E3315" s="2">
        <v>0</v>
      </c>
      <c r="F3315" s="2">
        <v>1.8</v>
      </c>
      <c r="G3315" s="2">
        <v>0</v>
      </c>
      <c r="H3315" s="2">
        <v>0</v>
      </c>
      <c r="I3315" s="2">
        <v>2</v>
      </c>
      <c r="J3315" s="2">
        <v>1</v>
      </c>
      <c r="K3315" s="1">
        <v>0</v>
      </c>
      <c r="L3315" s="1">
        <v>0</v>
      </c>
      <c r="M3315" s="1">
        <v>0</v>
      </c>
      <c r="N3315" s="1">
        <v>1</v>
      </c>
      <c r="O3315" s="1">
        <v>0</v>
      </c>
      <c r="P3315" s="1">
        <v>0</v>
      </c>
      <c r="Q3315" s="1">
        <v>0</v>
      </c>
      <c r="R3315" s="1">
        <v>1</v>
      </c>
      <c r="S3315" s="1">
        <v>0</v>
      </c>
      <c r="T3315" s="1">
        <v>0</v>
      </c>
      <c r="U3315" s="1">
        <v>1</v>
      </c>
      <c r="V3315" s="1">
        <v>0</v>
      </c>
      <c r="W3315" s="1">
        <v>0</v>
      </c>
      <c r="X3315" s="1">
        <v>0</v>
      </c>
      <c r="Y3315" s="1">
        <v>1</v>
      </c>
      <c r="Z3315" s="1">
        <v>0</v>
      </c>
      <c r="AA3315" s="1">
        <v>0</v>
      </c>
      <c r="AB3315" s="1">
        <v>0</v>
      </c>
      <c r="AC3315" s="1">
        <v>0</v>
      </c>
      <c r="AD3315" s="1">
        <v>1</v>
      </c>
      <c r="AE3315" s="1">
        <v>0</v>
      </c>
      <c r="AF3315" s="1">
        <v>0</v>
      </c>
      <c r="AG3315" s="1">
        <v>1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1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1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0</v>
      </c>
      <c r="BG3315" s="1">
        <v>0</v>
      </c>
      <c r="BH3315" s="1">
        <v>0</v>
      </c>
      <c r="BI3315" s="1">
        <v>0</v>
      </c>
      <c r="BJ3315" s="1">
        <v>1</v>
      </c>
      <c r="BK3315" s="1">
        <v>0</v>
      </c>
      <c r="BL3315" s="2">
        <v>23.5971650653</v>
      </c>
      <c r="BM3315" s="2">
        <v>965</v>
      </c>
      <c r="BN3315" s="2">
        <v>28.373056994799999</v>
      </c>
      <c r="BO3315" s="2">
        <v>60.7</v>
      </c>
      <c r="BP3315" s="2">
        <v>18.3</v>
      </c>
      <c r="BQ3315" s="2">
        <v>29.842931937199999</v>
      </c>
      <c r="BR3315" s="2">
        <v>13.612565445</v>
      </c>
      <c r="BS3315" s="2">
        <v>2.2000000000000002</v>
      </c>
      <c r="BT3315" s="2">
        <v>0.35593220338999998</v>
      </c>
      <c r="BU3315" s="2">
        <v>27230</v>
      </c>
      <c r="BV3315" s="2">
        <v>0.41361399999999998</v>
      </c>
      <c r="BW3315" s="2">
        <v>0.166439</v>
      </c>
      <c r="BX3315" s="2">
        <v>1</v>
      </c>
      <c r="BY3315" s="2">
        <v>0.90476190476200002</v>
      </c>
      <c r="BZ3315" s="2">
        <v>0.56578947368400001</v>
      </c>
      <c r="CA3315" s="2">
        <v>0.305284</v>
      </c>
      <c r="CB3315" s="2">
        <v>0.71653543307099998</v>
      </c>
      <c r="CC3315" s="2">
        <v>94.097051394800005</v>
      </c>
      <c r="CD3315" s="2">
        <v>82.141818686500002</v>
      </c>
      <c r="CE3315" s="2">
        <v>872</v>
      </c>
      <c r="CF3315" s="2">
        <v>121</v>
      </c>
      <c r="CG3315" s="2">
        <v>11466.4921646</v>
      </c>
      <c r="CH3315" s="2">
        <v>449.68187777000003</v>
      </c>
      <c r="CI3315" s="2">
        <v>13687.0225969</v>
      </c>
      <c r="CJ3315" s="2">
        <v>14.1567620164</v>
      </c>
      <c r="CK3315" s="2">
        <v>572.46282309000003</v>
      </c>
      <c r="CL3315" s="2">
        <v>0.83776380753400004</v>
      </c>
      <c r="CM3315" s="1">
        <v>5</v>
      </c>
    </row>
    <row r="3316" spans="1:91" x14ac:dyDescent="0.5">
      <c r="A3316" s="1">
        <v>3315</v>
      </c>
      <c r="B3316" s="2">
        <v>1229705164</v>
      </c>
      <c r="C3316" s="2">
        <v>0</v>
      </c>
      <c r="D3316" s="2">
        <v>1</v>
      </c>
      <c r="E3316" s="2">
        <v>0</v>
      </c>
      <c r="F3316" s="2">
        <v>3.8</v>
      </c>
      <c r="G3316" s="2">
        <v>1</v>
      </c>
      <c r="H3316" s="2">
        <v>0</v>
      </c>
      <c r="I3316" s="2">
        <v>2</v>
      </c>
      <c r="J3316" s="2">
        <v>3</v>
      </c>
      <c r="K3316" s="1">
        <v>1</v>
      </c>
      <c r="L3316" s="1">
        <v>0</v>
      </c>
      <c r="M3316" s="1">
        <v>0</v>
      </c>
      <c r="N3316" s="1">
        <v>1</v>
      </c>
      <c r="O3316" s="1">
        <v>0</v>
      </c>
      <c r="P3316" s="1">
        <v>0</v>
      </c>
      <c r="Q3316" s="1">
        <v>1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0</v>
      </c>
      <c r="X3316" s="1">
        <v>0</v>
      </c>
      <c r="Y3316" s="1">
        <v>1</v>
      </c>
      <c r="Z3316" s="1">
        <v>0</v>
      </c>
      <c r="AA3316" s="1">
        <v>0</v>
      </c>
      <c r="AB3316" s="1">
        <v>0</v>
      </c>
      <c r="AC3316" s="1">
        <v>1</v>
      </c>
      <c r="AD3316" s="1">
        <v>0</v>
      </c>
      <c r="AE3316" s="1">
        <v>0</v>
      </c>
      <c r="AF3316" s="1">
        <v>0</v>
      </c>
      <c r="AG3316" s="1">
        <v>1</v>
      </c>
      <c r="AH3316" s="1">
        <v>0</v>
      </c>
      <c r="AI3316" s="1">
        <v>0</v>
      </c>
      <c r="AJ3316" s="1">
        <v>0</v>
      </c>
      <c r="AK3316" s="1">
        <v>1</v>
      </c>
      <c r="AL3316" s="1">
        <v>0</v>
      </c>
      <c r="AM3316" s="1">
        <v>0</v>
      </c>
      <c r="AN3316" s="1">
        <v>0</v>
      </c>
      <c r="AO3316" s="1">
        <v>1</v>
      </c>
      <c r="AP3316" s="1">
        <v>0</v>
      </c>
      <c r="AQ3316" s="1">
        <v>0</v>
      </c>
      <c r="AR3316" s="1">
        <v>0</v>
      </c>
      <c r="AS3316" s="1">
        <v>1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0</v>
      </c>
      <c r="BE3316" s="1">
        <v>0</v>
      </c>
      <c r="BF3316" s="1">
        <v>0</v>
      </c>
      <c r="BG3316" s="1">
        <v>0</v>
      </c>
      <c r="BH3316" s="1">
        <v>0</v>
      </c>
      <c r="BI3316" s="1">
        <v>1</v>
      </c>
      <c r="BJ3316" s="1">
        <v>0</v>
      </c>
      <c r="BK3316" s="1">
        <v>0</v>
      </c>
      <c r="BL3316" s="2">
        <v>43.5388339581</v>
      </c>
      <c r="BM3316" s="2">
        <v>430</v>
      </c>
      <c r="BN3316" s="2">
        <v>30.2317073171</v>
      </c>
      <c r="BO3316" s="2">
        <v>48.2</v>
      </c>
      <c r="BP3316" s="2">
        <v>14.8</v>
      </c>
      <c r="BQ3316" s="2">
        <v>33.720930232599997</v>
      </c>
      <c r="BR3316" s="2">
        <v>15.116279069799999</v>
      </c>
      <c r="BS3316" s="2">
        <v>1.6</v>
      </c>
      <c r="BT3316" s="2">
        <v>0.46551724137900002</v>
      </c>
      <c r="BU3316" s="2">
        <v>28136</v>
      </c>
      <c r="BV3316" s="2">
        <v>0.26951599999999998</v>
      </c>
      <c r="BW3316" s="2">
        <v>0.152445</v>
      </c>
      <c r="BX3316" s="2">
        <v>0.83333333333299997</v>
      </c>
      <c r="BY3316" s="2">
        <v>0.99270072992699998</v>
      </c>
      <c r="BZ3316" s="2">
        <v>0.74264705882399995</v>
      </c>
      <c r="CA3316" s="2">
        <v>0.34795300000000001</v>
      </c>
      <c r="CB3316" s="2">
        <v>0.83870967741900004</v>
      </c>
      <c r="CC3316" s="2">
        <v>90.027569188300006</v>
      </c>
      <c r="CD3316" s="2">
        <v>65.266184341599995</v>
      </c>
      <c r="CE3316" s="2">
        <v>872</v>
      </c>
      <c r="CF3316" s="2">
        <v>121</v>
      </c>
      <c r="CG3316" s="2">
        <v>11083.281825800001</v>
      </c>
      <c r="CH3316" s="2">
        <v>257.48022604699997</v>
      </c>
      <c r="CI3316" s="2">
        <v>13178.860303699999</v>
      </c>
      <c r="CJ3316" s="2">
        <v>13.395502609299999</v>
      </c>
      <c r="CK3316" s="2">
        <v>294.87317984100002</v>
      </c>
      <c r="CL3316" s="2">
        <v>0.84098940047699999</v>
      </c>
      <c r="CM3316" s="1">
        <v>5</v>
      </c>
    </row>
    <row r="3317" spans="1:91" x14ac:dyDescent="0.5">
      <c r="A3317" s="1">
        <v>3316</v>
      </c>
      <c r="B3317" s="2">
        <v>1191264752</v>
      </c>
      <c r="C3317" s="2">
        <v>0</v>
      </c>
      <c r="D3317" s="2">
        <v>1</v>
      </c>
      <c r="E3317" s="2">
        <v>1</v>
      </c>
      <c r="F3317" s="2">
        <v>1.8</v>
      </c>
      <c r="G3317" s="2">
        <v>0</v>
      </c>
      <c r="H3317" s="2">
        <v>0</v>
      </c>
      <c r="I3317" s="2">
        <v>2</v>
      </c>
      <c r="J3317" s="2">
        <v>1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1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1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1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0</v>
      </c>
      <c r="BG3317" s="1">
        <v>0</v>
      </c>
      <c r="BH3317" s="1">
        <v>0</v>
      </c>
      <c r="BI3317" s="1">
        <v>0</v>
      </c>
      <c r="BJ3317" s="1">
        <v>1</v>
      </c>
      <c r="BK3317" s="1">
        <v>0</v>
      </c>
      <c r="BL3317" s="2">
        <v>48.329453604500003</v>
      </c>
      <c r="BM3317" s="2">
        <v>510</v>
      </c>
      <c r="BN3317" s="2">
        <v>42.148514851500003</v>
      </c>
      <c r="BO3317" s="2">
        <v>62.1</v>
      </c>
      <c r="BP3317" s="2">
        <v>5.6</v>
      </c>
      <c r="BQ3317" s="2">
        <v>31.372549019600001</v>
      </c>
      <c r="BR3317" s="2">
        <v>2.9411764705899999</v>
      </c>
      <c r="BS3317" s="2">
        <v>1</v>
      </c>
      <c r="BT3317" s="2">
        <v>0.47674418604699997</v>
      </c>
      <c r="BU3317" s="2">
        <v>55247</v>
      </c>
      <c r="BV3317" s="2">
        <v>0.39846999999999999</v>
      </c>
      <c r="BW3317" s="2">
        <v>0.369699</v>
      </c>
      <c r="BX3317" s="2">
        <v>0</v>
      </c>
      <c r="BY3317" s="2">
        <v>0.94059405940600005</v>
      </c>
      <c r="BZ3317" s="2">
        <v>0.89473684210500004</v>
      </c>
      <c r="CA3317" s="2">
        <v>0.39582099999999998</v>
      </c>
      <c r="CB3317" s="2">
        <v>0.453125</v>
      </c>
      <c r="CC3317" s="2">
        <v>96.0384724396</v>
      </c>
      <c r="CD3317" s="2">
        <v>91.246548864399998</v>
      </c>
      <c r="CE3317" s="2">
        <v>872</v>
      </c>
      <c r="CF3317" s="2">
        <v>121</v>
      </c>
      <c r="CG3317" s="2">
        <v>11024.8698568</v>
      </c>
      <c r="CH3317" s="2">
        <v>155.47440777400001</v>
      </c>
      <c r="CI3317" s="2">
        <v>12761.509974500001</v>
      </c>
      <c r="CJ3317" s="2">
        <v>13.0248306059</v>
      </c>
      <c r="CK3317" s="2">
        <v>83.052506234700004</v>
      </c>
      <c r="CL3317" s="2">
        <v>0.86391578103900002</v>
      </c>
      <c r="CM3317" s="1">
        <v>5</v>
      </c>
    </row>
    <row r="3318" spans="1:91" x14ac:dyDescent="0.5">
      <c r="A3318" s="1">
        <v>3317</v>
      </c>
      <c r="B3318" s="2">
        <v>1192189412</v>
      </c>
      <c r="C3318" s="2">
        <v>0</v>
      </c>
      <c r="D3318" s="2">
        <v>1</v>
      </c>
      <c r="E3318" s="2">
        <v>1</v>
      </c>
      <c r="F3318" s="2">
        <v>1.8</v>
      </c>
      <c r="G3318" s="2">
        <v>0</v>
      </c>
      <c r="H3318" s="2">
        <v>0</v>
      </c>
      <c r="I3318" s="2">
        <v>2</v>
      </c>
      <c r="J3318" s="2">
        <v>1</v>
      </c>
      <c r="K3318" s="1">
        <v>0</v>
      </c>
      <c r="L3318" s="1">
        <v>1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1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1</v>
      </c>
      <c r="AP3318" s="1">
        <v>0</v>
      </c>
      <c r="AQ3318" s="1">
        <v>0</v>
      </c>
      <c r="AR3318" s="1">
        <v>0</v>
      </c>
      <c r="AS3318" s="1">
        <v>1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1</v>
      </c>
      <c r="BE3318" s="1">
        <v>0</v>
      </c>
      <c r="BF3318" s="1">
        <v>0</v>
      </c>
      <c r="BG3318" s="1">
        <v>0</v>
      </c>
      <c r="BH3318" s="1">
        <v>0</v>
      </c>
      <c r="BI3318" s="1">
        <v>0</v>
      </c>
      <c r="BJ3318" s="1">
        <v>0</v>
      </c>
      <c r="BK3318" s="1">
        <v>0</v>
      </c>
      <c r="BL3318" s="2">
        <v>49.126840571499997</v>
      </c>
      <c r="BM3318" s="2">
        <v>490</v>
      </c>
      <c r="BN3318" s="2">
        <v>35.298969072200002</v>
      </c>
      <c r="BO3318" s="2">
        <v>62.7</v>
      </c>
      <c r="BP3318" s="2">
        <v>23.4</v>
      </c>
      <c r="BQ3318" s="2">
        <v>37.113402061899997</v>
      </c>
      <c r="BR3318" s="2">
        <v>4.1237113402099999</v>
      </c>
      <c r="BS3318" s="2">
        <v>1.8</v>
      </c>
      <c r="BT3318" s="2">
        <v>0.40789473684200001</v>
      </c>
      <c r="BU3318" s="2">
        <v>32018</v>
      </c>
      <c r="BV3318" s="2">
        <v>0.42462</v>
      </c>
      <c r="BW3318" s="2">
        <v>0.27291100000000001</v>
      </c>
      <c r="BX3318" s="2">
        <v>0.428571428571</v>
      </c>
      <c r="BY3318" s="2">
        <v>0.97560975609800005</v>
      </c>
      <c r="BZ3318" s="2">
        <v>0.95833333333299997</v>
      </c>
      <c r="CA3318" s="2">
        <v>0.36857585714300001</v>
      </c>
      <c r="CB3318" s="2">
        <v>0.625</v>
      </c>
      <c r="CC3318" s="2">
        <v>96.628791269499999</v>
      </c>
      <c r="CD3318" s="2">
        <v>86.148015474700003</v>
      </c>
      <c r="CE3318" s="2">
        <v>872</v>
      </c>
      <c r="CF3318" s="2">
        <v>121</v>
      </c>
      <c r="CG3318" s="2">
        <v>11105.906308</v>
      </c>
      <c r="CH3318" s="2">
        <v>165.44459093899999</v>
      </c>
      <c r="CI3318" s="2">
        <v>13031.836389800001</v>
      </c>
      <c r="CJ3318" s="2">
        <v>13.3926220069</v>
      </c>
      <c r="CK3318" s="2">
        <v>143.855847694</v>
      </c>
      <c r="CL3318" s="2">
        <v>0.85221345448300001</v>
      </c>
      <c r="CM3318" s="1">
        <v>5</v>
      </c>
    </row>
    <row r="3319" spans="1:91" x14ac:dyDescent="0.5">
      <c r="A3319" s="1">
        <v>3318</v>
      </c>
      <c r="B3319" s="2">
        <v>1191857772</v>
      </c>
      <c r="C3319" s="2">
        <v>0</v>
      </c>
      <c r="D3319" s="2">
        <v>1</v>
      </c>
      <c r="E3319" s="2">
        <v>1</v>
      </c>
      <c r="F3319" s="2">
        <v>2</v>
      </c>
      <c r="G3319" s="2">
        <v>1</v>
      </c>
      <c r="H3319" s="2">
        <v>1</v>
      </c>
      <c r="I3319" s="2">
        <v>2</v>
      </c>
      <c r="J3319" s="2">
        <v>1</v>
      </c>
      <c r="K3319" s="1">
        <v>0</v>
      </c>
      <c r="L3319" s="1">
        <v>0</v>
      </c>
      <c r="M3319" s="1">
        <v>0</v>
      </c>
      <c r="N3319" s="1">
        <v>1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0</v>
      </c>
      <c r="X3319" s="1">
        <v>0</v>
      </c>
      <c r="Y3319" s="1">
        <v>1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1</v>
      </c>
      <c r="AF3319" s="1">
        <v>1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1</v>
      </c>
      <c r="AT3319" s="1">
        <v>0</v>
      </c>
      <c r="AU3319" s="1">
        <v>0</v>
      </c>
      <c r="AV3319" s="1">
        <v>0</v>
      </c>
      <c r="AW3319" s="1">
        <v>1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  <c r="BF3319" s="1">
        <v>0</v>
      </c>
      <c r="BG3319" s="1">
        <v>0</v>
      </c>
      <c r="BH3319" s="1">
        <v>0</v>
      </c>
      <c r="BI3319" s="1">
        <v>0</v>
      </c>
      <c r="BJ3319" s="1">
        <v>1</v>
      </c>
      <c r="BK3319" s="1">
        <v>0</v>
      </c>
      <c r="BL3319" s="2">
        <v>32.678703713600001</v>
      </c>
      <c r="BM3319" s="2">
        <v>1760</v>
      </c>
      <c r="BN3319" s="2">
        <v>40.232758620699997</v>
      </c>
      <c r="BO3319" s="2">
        <v>53.8</v>
      </c>
      <c r="BP3319" s="2">
        <v>8.6</v>
      </c>
      <c r="BQ3319" s="2">
        <v>23.361823361799999</v>
      </c>
      <c r="BR3319" s="2">
        <v>9.6866096866099998</v>
      </c>
      <c r="BS3319" s="2">
        <v>1</v>
      </c>
      <c r="BT3319" s="2">
        <v>0.26421404682299998</v>
      </c>
      <c r="BU3319" s="2">
        <v>27866</v>
      </c>
      <c r="BV3319" s="2">
        <v>0.47099999999999997</v>
      </c>
      <c r="BW3319" s="2">
        <v>0.18218799999999999</v>
      </c>
      <c r="BX3319" s="2">
        <v>0.77777777777799995</v>
      </c>
      <c r="BY3319" s="2">
        <v>0.77837837837799995</v>
      </c>
      <c r="BZ3319" s="2">
        <v>0.76388888888899997</v>
      </c>
      <c r="CA3319" s="2">
        <v>0.35233036363600001</v>
      </c>
      <c r="CB3319" s="2">
        <v>0.75</v>
      </c>
      <c r="CC3319" s="2">
        <v>88.803990295399998</v>
      </c>
      <c r="CD3319" s="2">
        <v>80.181992685200001</v>
      </c>
      <c r="CE3319" s="2">
        <v>872</v>
      </c>
      <c r="CF3319" s="2">
        <v>121</v>
      </c>
      <c r="CG3319" s="2">
        <v>10868.401809999999</v>
      </c>
      <c r="CH3319" s="2">
        <v>152.45839607299999</v>
      </c>
      <c r="CI3319" s="2">
        <v>12867.134393599999</v>
      </c>
      <c r="CJ3319" s="2">
        <v>12.9996824036</v>
      </c>
      <c r="CK3319" s="2">
        <v>75.565547172699993</v>
      </c>
      <c r="CL3319" s="2">
        <v>0.84466373611800005</v>
      </c>
      <c r="CM3319" s="1">
        <v>5</v>
      </c>
    </row>
    <row r="3320" spans="1:91" x14ac:dyDescent="0.5">
      <c r="A3320" s="1">
        <v>3319</v>
      </c>
      <c r="B3320" s="2">
        <v>1180046679</v>
      </c>
      <c r="C3320" s="2">
        <v>0</v>
      </c>
      <c r="D3320" s="2">
        <v>1</v>
      </c>
      <c r="E3320" s="2">
        <v>1</v>
      </c>
      <c r="F3320" s="2">
        <v>2.6</v>
      </c>
      <c r="G3320" s="2">
        <v>0</v>
      </c>
      <c r="H3320" s="2">
        <v>0</v>
      </c>
      <c r="I3320" s="2">
        <v>3</v>
      </c>
      <c r="J3320" s="2">
        <v>2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1</v>
      </c>
      <c r="S3320" s="1">
        <v>0</v>
      </c>
      <c r="T3320" s="1">
        <v>0</v>
      </c>
      <c r="U3320" s="1">
        <v>1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</v>
      </c>
      <c r="AB3320" s="1">
        <v>0</v>
      </c>
      <c r="AC3320" s="1">
        <v>0</v>
      </c>
      <c r="AD3320" s="1">
        <v>0</v>
      </c>
      <c r="AE3320" s="1">
        <v>1</v>
      </c>
      <c r="AF3320" s="1">
        <v>0</v>
      </c>
      <c r="AG3320" s="1">
        <v>1</v>
      </c>
      <c r="AH3320" s="1">
        <v>0</v>
      </c>
      <c r="AI3320" s="1">
        <v>0</v>
      </c>
      <c r="AJ3320" s="1">
        <v>0</v>
      </c>
      <c r="AK3320" s="1">
        <v>0</v>
      </c>
      <c r="AL3320" s="1">
        <v>1</v>
      </c>
      <c r="AM3320" s="1">
        <v>0</v>
      </c>
      <c r="AN3320" s="1">
        <v>0</v>
      </c>
      <c r="AO3320" s="1">
        <v>1</v>
      </c>
      <c r="AP3320" s="1">
        <v>0</v>
      </c>
      <c r="AQ3320" s="1">
        <v>0</v>
      </c>
      <c r="AR3320" s="1">
        <v>0</v>
      </c>
      <c r="AS3320" s="1">
        <v>1</v>
      </c>
      <c r="AT3320" s="1">
        <v>0</v>
      </c>
      <c r="AU3320" s="1">
        <v>0</v>
      </c>
      <c r="AV3320" s="1">
        <v>0</v>
      </c>
      <c r="AW3320" s="1">
        <v>1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0</v>
      </c>
      <c r="BE3320" s="1">
        <v>1</v>
      </c>
      <c r="BF3320" s="1">
        <v>0</v>
      </c>
      <c r="BG3320" s="1">
        <v>0</v>
      </c>
      <c r="BH3320" s="1">
        <v>0</v>
      </c>
      <c r="BI3320" s="1">
        <v>0</v>
      </c>
      <c r="BJ3320" s="1">
        <v>0</v>
      </c>
      <c r="BK3320" s="1">
        <v>0</v>
      </c>
      <c r="BL3320" s="2">
        <v>39.267615818599999</v>
      </c>
      <c r="BM3320" s="2">
        <v>460</v>
      </c>
      <c r="BN3320" s="2">
        <v>32.054347826099999</v>
      </c>
      <c r="BO3320" s="2">
        <v>53</v>
      </c>
      <c r="BP3320" s="2">
        <v>5.7</v>
      </c>
      <c r="BQ3320" s="2">
        <v>41.758241758200001</v>
      </c>
      <c r="BR3320" s="2">
        <v>9.8901098901100006</v>
      </c>
      <c r="BS3320" s="2">
        <v>1.5</v>
      </c>
      <c r="BT3320" s="2">
        <v>0.421875</v>
      </c>
      <c r="BU3320" s="2">
        <v>42807</v>
      </c>
      <c r="BV3320" s="2">
        <v>0.28384900000000002</v>
      </c>
      <c r="BW3320" s="2">
        <v>0.13955899999999999</v>
      </c>
      <c r="BX3320" s="2">
        <v>1</v>
      </c>
      <c r="BY3320" s="2">
        <v>1</v>
      </c>
      <c r="BZ3320" s="2">
        <v>0.634615384615</v>
      </c>
      <c r="CA3320" s="2">
        <v>0.33379160000000002</v>
      </c>
      <c r="CB3320" s="2">
        <v>0.805555555556</v>
      </c>
      <c r="CC3320" s="2">
        <v>96.037008786499996</v>
      </c>
      <c r="CD3320" s="2">
        <v>79.269942471199997</v>
      </c>
      <c r="CE3320" s="2">
        <v>872</v>
      </c>
      <c r="CF3320" s="2">
        <v>121</v>
      </c>
      <c r="CG3320" s="2">
        <v>11208.985261</v>
      </c>
      <c r="CH3320" s="2">
        <v>90.845511152699999</v>
      </c>
      <c r="CI3320" s="2">
        <v>13169.185694</v>
      </c>
      <c r="CJ3320" s="2">
        <v>13.5837226074</v>
      </c>
      <c r="CK3320" s="2">
        <v>213.62645647299999</v>
      </c>
      <c r="CL3320" s="2">
        <v>0.85115249503099999</v>
      </c>
      <c r="CM3320" s="1">
        <v>5</v>
      </c>
    </row>
    <row r="3321" spans="1:91" x14ac:dyDescent="0.5">
      <c r="A3321" s="1">
        <v>3320</v>
      </c>
      <c r="B3321" s="2">
        <v>1192545042</v>
      </c>
      <c r="C3321" s="2">
        <v>0</v>
      </c>
      <c r="D3321" s="2">
        <v>1</v>
      </c>
      <c r="E3321" s="2">
        <v>0</v>
      </c>
      <c r="F3321" s="2">
        <v>2.2000000000000002</v>
      </c>
      <c r="G3321" s="2">
        <v>1</v>
      </c>
      <c r="H3321" s="2">
        <v>0</v>
      </c>
      <c r="I3321" s="2">
        <v>2</v>
      </c>
      <c r="J3321" s="2">
        <v>2</v>
      </c>
      <c r="K3321" s="1">
        <v>0</v>
      </c>
      <c r="L3321" s="1">
        <v>0</v>
      </c>
      <c r="M3321" s="1">
        <v>0</v>
      </c>
      <c r="N3321" s="1">
        <v>1</v>
      </c>
      <c r="O3321" s="1">
        <v>0</v>
      </c>
      <c r="P3321" s="1">
        <v>0</v>
      </c>
      <c r="Q3321" s="1">
        <v>0</v>
      </c>
      <c r="R3321" s="1">
        <v>1</v>
      </c>
      <c r="S3321" s="1">
        <v>0</v>
      </c>
      <c r="T3321" s="1">
        <v>0</v>
      </c>
      <c r="U3321" s="1">
        <v>1</v>
      </c>
      <c r="V3321" s="1">
        <v>0</v>
      </c>
      <c r="W3321" s="1">
        <v>0</v>
      </c>
      <c r="X3321" s="1">
        <v>0</v>
      </c>
      <c r="Y3321" s="1">
        <v>0</v>
      </c>
      <c r="Z3321" s="1">
        <v>1</v>
      </c>
      <c r="AA3321" s="1">
        <v>0</v>
      </c>
      <c r="AB3321" s="1">
        <v>0</v>
      </c>
      <c r="AC3321" s="1">
        <v>0</v>
      </c>
      <c r="AD3321" s="1">
        <v>0</v>
      </c>
      <c r="AE3321" s="1">
        <v>1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</v>
      </c>
      <c r="AL3321" s="1">
        <v>0</v>
      </c>
      <c r="AM3321" s="1">
        <v>0</v>
      </c>
      <c r="AN3321" s="1">
        <v>0</v>
      </c>
      <c r="AO3321" s="1">
        <v>1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1</v>
      </c>
      <c r="AV3321" s="1">
        <v>1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1</v>
      </c>
      <c r="BG3321" s="1">
        <v>0</v>
      </c>
      <c r="BH3321" s="1">
        <v>0</v>
      </c>
      <c r="BI3321" s="1">
        <v>0</v>
      </c>
      <c r="BJ3321" s="1">
        <v>0</v>
      </c>
      <c r="BK3321" s="1">
        <v>1</v>
      </c>
      <c r="BL3321" s="2">
        <v>0.304112543894</v>
      </c>
      <c r="BM3321" s="2">
        <v>145</v>
      </c>
      <c r="BN3321" s="2">
        <v>34.833333333299997</v>
      </c>
      <c r="BO3321" s="2">
        <v>60.9</v>
      </c>
      <c r="BP3321" s="2">
        <v>0</v>
      </c>
      <c r="BQ3321" s="2">
        <v>43.4782608696</v>
      </c>
      <c r="BR3321" s="2">
        <v>0</v>
      </c>
      <c r="BS3321" s="2">
        <v>0</v>
      </c>
      <c r="BT3321" s="2">
        <v>0.58333333333299997</v>
      </c>
      <c r="BU3321" s="2">
        <v>0</v>
      </c>
      <c r="BV3321" s="2">
        <v>0.55992399999999998</v>
      </c>
      <c r="BW3321" s="2">
        <v>0.23218</v>
      </c>
      <c r="BX3321" s="2">
        <v>0.78571428571400004</v>
      </c>
      <c r="BY3321" s="2">
        <v>0.16728624535299999</v>
      </c>
      <c r="BZ3321" s="2">
        <v>0.95555555555600002</v>
      </c>
      <c r="CA3321" s="2">
        <v>0.34725549999999999</v>
      </c>
      <c r="CB3321" s="2">
        <v>0.83980582524299996</v>
      </c>
      <c r="CC3321" s="2">
        <v>92.175748285300003</v>
      </c>
      <c r="CD3321" s="2">
        <v>85.245455851200006</v>
      </c>
      <c r="CE3321" s="2">
        <v>872</v>
      </c>
      <c r="CF3321" s="2">
        <v>121</v>
      </c>
      <c r="CG3321" s="2">
        <v>12355.4159191</v>
      </c>
      <c r="CH3321" s="2">
        <v>72.5919383082</v>
      </c>
      <c r="CI3321" s="2">
        <v>14161.5319339</v>
      </c>
      <c r="CJ3321" s="2">
        <v>14.208749579899999</v>
      </c>
      <c r="CK3321" s="2">
        <v>91.0139452791</v>
      </c>
      <c r="CL3321" s="2">
        <v>0.87246323185999997</v>
      </c>
      <c r="CM3321" s="1">
        <v>4</v>
      </c>
    </row>
    <row r="3322" spans="1:91" x14ac:dyDescent="0.5">
      <c r="A3322" s="1">
        <v>3321</v>
      </c>
      <c r="B3322" s="2">
        <v>1173173061</v>
      </c>
      <c r="C3322" s="2">
        <v>0</v>
      </c>
      <c r="D3322" s="2">
        <v>1</v>
      </c>
      <c r="E3322" s="2">
        <v>0</v>
      </c>
      <c r="F3322" s="2">
        <v>2.5</v>
      </c>
      <c r="G3322" s="2">
        <v>0</v>
      </c>
      <c r="H3322" s="2">
        <v>1</v>
      </c>
      <c r="I3322" s="2">
        <v>2</v>
      </c>
      <c r="J3322" s="2">
        <v>1</v>
      </c>
      <c r="K3322" s="1">
        <v>0</v>
      </c>
      <c r="L3322" s="1">
        <v>0</v>
      </c>
      <c r="M3322" s="1">
        <v>0</v>
      </c>
      <c r="N3322" s="1">
        <v>1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0</v>
      </c>
      <c r="W3322" s="1">
        <v>0</v>
      </c>
      <c r="X3322" s="1">
        <v>0</v>
      </c>
      <c r="Y3322" s="1">
        <v>1</v>
      </c>
      <c r="Z3322" s="1">
        <v>0</v>
      </c>
      <c r="AA3322" s="1">
        <v>0</v>
      </c>
      <c r="AB3322" s="1">
        <v>0</v>
      </c>
      <c r="AC3322" s="1">
        <v>0</v>
      </c>
      <c r="AD3322" s="1">
        <v>1</v>
      </c>
      <c r="AE3322" s="1">
        <v>0</v>
      </c>
      <c r="AF3322" s="1">
        <v>0</v>
      </c>
      <c r="AG3322" s="1">
        <v>0</v>
      </c>
      <c r="AH3322" s="1">
        <v>1</v>
      </c>
      <c r="AI3322" s="1">
        <v>0</v>
      </c>
      <c r="AJ3322" s="1">
        <v>0</v>
      </c>
      <c r="AK3322" s="1">
        <v>1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1</v>
      </c>
      <c r="AU3322" s="1">
        <v>0</v>
      </c>
      <c r="AV3322" s="1">
        <v>0</v>
      </c>
      <c r="AW3322" s="1">
        <v>1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1</v>
      </c>
      <c r="BG3322" s="1">
        <v>0</v>
      </c>
      <c r="BH3322" s="1">
        <v>0</v>
      </c>
      <c r="BI3322" s="1">
        <v>0</v>
      </c>
      <c r="BJ3322" s="1">
        <v>1</v>
      </c>
      <c r="BK3322" s="1">
        <v>0</v>
      </c>
      <c r="BL3322" s="2">
        <v>22.242661499499999</v>
      </c>
      <c r="BM3322" s="2">
        <v>665</v>
      </c>
      <c r="BN3322" s="2">
        <v>45.7037037037</v>
      </c>
      <c r="BO3322" s="2">
        <v>50</v>
      </c>
      <c r="BP3322" s="2">
        <v>8.8000000000000007</v>
      </c>
      <c r="BQ3322" s="2">
        <v>50.375939849600002</v>
      </c>
      <c r="BR3322" s="2">
        <v>6.0150375939799998</v>
      </c>
      <c r="BS3322" s="2">
        <v>1</v>
      </c>
      <c r="BT3322" s="2">
        <v>0.6</v>
      </c>
      <c r="BU3322" s="2">
        <v>59009</v>
      </c>
      <c r="BV3322" s="2">
        <v>0.49181599999999998</v>
      </c>
      <c r="BW3322" s="2">
        <v>0.236259</v>
      </c>
      <c r="BX3322" s="2">
        <v>0.80952380952400005</v>
      </c>
      <c r="BY3322" s="2">
        <v>0.97286821705399995</v>
      </c>
      <c r="BZ3322" s="2">
        <v>0.99601593625499996</v>
      </c>
      <c r="CA3322" s="2">
        <v>0.36934624999999999</v>
      </c>
      <c r="CB3322" s="2">
        <v>0.89361702127700005</v>
      </c>
      <c r="CC3322" s="2">
        <v>96.476899881799994</v>
      </c>
      <c r="CD3322" s="2">
        <v>89.282664977300001</v>
      </c>
      <c r="CE3322" s="2">
        <v>872</v>
      </c>
      <c r="CF3322" s="2">
        <v>121</v>
      </c>
      <c r="CG3322" s="2">
        <v>12148.3689851</v>
      </c>
      <c r="CH3322" s="2">
        <v>280.74565596600002</v>
      </c>
      <c r="CI3322" s="2">
        <v>14723.205677800001</v>
      </c>
      <c r="CJ3322" s="2">
        <v>15.090205941100001</v>
      </c>
      <c r="CK3322" s="2">
        <v>555.33644244000004</v>
      </c>
      <c r="CL3322" s="2">
        <v>0.82511711450199998</v>
      </c>
      <c r="CM3322" s="1">
        <v>5</v>
      </c>
    </row>
    <row r="3323" spans="1:91" x14ac:dyDescent="0.5">
      <c r="A3323" s="1">
        <v>3322</v>
      </c>
      <c r="B3323" s="2">
        <v>1173271813</v>
      </c>
      <c r="C3323" s="2">
        <v>0</v>
      </c>
      <c r="D3323" s="2">
        <v>1</v>
      </c>
      <c r="E3323" s="2">
        <v>1</v>
      </c>
      <c r="F3323" s="2">
        <v>2.1</v>
      </c>
      <c r="G3323" s="2">
        <v>0</v>
      </c>
      <c r="H3323" s="2">
        <v>0</v>
      </c>
      <c r="I3323" s="2">
        <v>2</v>
      </c>
      <c r="J3323" s="2">
        <v>2</v>
      </c>
      <c r="K3323" s="1">
        <v>0</v>
      </c>
      <c r="L3323" s="1">
        <v>0</v>
      </c>
      <c r="M3323" s="1">
        <v>0</v>
      </c>
      <c r="N3323" s="1">
        <v>1</v>
      </c>
      <c r="O3323" s="1">
        <v>0</v>
      </c>
      <c r="P3323" s="1">
        <v>0</v>
      </c>
      <c r="Q3323" s="1">
        <v>0</v>
      </c>
      <c r="R3323" s="1">
        <v>1</v>
      </c>
      <c r="S3323" s="1">
        <v>0</v>
      </c>
      <c r="T3323" s="1">
        <v>0</v>
      </c>
      <c r="U3323" s="1">
        <v>1</v>
      </c>
      <c r="V3323" s="1">
        <v>0</v>
      </c>
      <c r="W3323" s="1">
        <v>0</v>
      </c>
      <c r="X3323" s="1">
        <v>0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1</v>
      </c>
      <c r="AE3323" s="1">
        <v>0</v>
      </c>
      <c r="AF3323" s="1">
        <v>0</v>
      </c>
      <c r="AG3323" s="1">
        <v>0</v>
      </c>
      <c r="AH3323" s="1">
        <v>1</v>
      </c>
      <c r="AI3323" s="1">
        <v>0</v>
      </c>
      <c r="AJ3323" s="1">
        <v>0</v>
      </c>
      <c r="AK3323" s="1">
        <v>1</v>
      </c>
      <c r="AL3323" s="1">
        <v>0</v>
      </c>
      <c r="AM3323" s="1">
        <v>0</v>
      </c>
      <c r="AN3323" s="1">
        <v>0</v>
      </c>
      <c r="AO3323" s="1">
        <v>0</v>
      </c>
      <c r="AP3323" s="1">
        <v>1</v>
      </c>
      <c r="AQ3323" s="1">
        <v>0</v>
      </c>
      <c r="AR3323" s="1">
        <v>0</v>
      </c>
      <c r="AS3323" s="1">
        <v>0</v>
      </c>
      <c r="AT3323" s="1">
        <v>1</v>
      </c>
      <c r="AU3323" s="1">
        <v>0</v>
      </c>
      <c r="AV3323" s="1">
        <v>0</v>
      </c>
      <c r="AW3323" s="1">
        <v>1</v>
      </c>
      <c r="AX3323" s="1">
        <v>0</v>
      </c>
      <c r="AY3323" s="1">
        <v>0</v>
      </c>
      <c r="AZ3323" s="1">
        <v>0</v>
      </c>
      <c r="BA3323" s="1">
        <v>0</v>
      </c>
      <c r="BB3323" s="1">
        <v>1</v>
      </c>
      <c r="BC3323" s="1">
        <v>0</v>
      </c>
      <c r="BD3323" s="1">
        <v>0</v>
      </c>
      <c r="BE3323" s="1">
        <v>1</v>
      </c>
      <c r="BF3323" s="1">
        <v>0</v>
      </c>
      <c r="BG3323" s="1">
        <v>0</v>
      </c>
      <c r="BH3323" s="1">
        <v>0</v>
      </c>
      <c r="BI3323" s="1">
        <v>0</v>
      </c>
      <c r="BJ3323" s="1">
        <v>0</v>
      </c>
      <c r="BK3323" s="1">
        <v>0</v>
      </c>
      <c r="BL3323" s="2">
        <v>46.488544146999999</v>
      </c>
      <c r="BM3323" s="2">
        <v>945</v>
      </c>
      <c r="BN3323" s="2">
        <v>27.188172043000002</v>
      </c>
      <c r="BO3323" s="2">
        <v>50.4</v>
      </c>
      <c r="BP3323" s="2">
        <v>8.1</v>
      </c>
      <c r="BQ3323" s="2">
        <v>36.898395721900002</v>
      </c>
      <c r="BR3323" s="2">
        <v>14.973262032099999</v>
      </c>
      <c r="BS3323" s="2">
        <v>1.8</v>
      </c>
      <c r="BT3323" s="2">
        <v>0.36363636363599999</v>
      </c>
      <c r="BU3323" s="2">
        <v>26209</v>
      </c>
      <c r="BV3323" s="2">
        <v>0.45554</v>
      </c>
      <c r="BW3323" s="2">
        <v>9.7544000000000006E-2</v>
      </c>
      <c r="BX3323" s="2">
        <v>1</v>
      </c>
      <c r="BY3323" s="2">
        <v>0.97435897435899999</v>
      </c>
      <c r="BZ3323" s="2">
        <v>0.68421052631599999</v>
      </c>
      <c r="CA3323" s="2">
        <v>0.426562</v>
      </c>
      <c r="CB3323" s="2">
        <v>0.82051282051300001</v>
      </c>
      <c r="CC3323" s="2">
        <v>91.8251203186</v>
      </c>
      <c r="CD3323" s="2">
        <v>88.376092035599996</v>
      </c>
      <c r="CE3323" s="2">
        <v>872</v>
      </c>
      <c r="CF3323" s="2">
        <v>121</v>
      </c>
      <c r="CG3323" s="2">
        <v>12504.969489200001</v>
      </c>
      <c r="CH3323" s="2">
        <v>201.98835989599999</v>
      </c>
      <c r="CI3323" s="2">
        <v>14993.134723499999</v>
      </c>
      <c r="CJ3323" s="2">
        <v>15.4559540844</v>
      </c>
      <c r="CK3323" s="2">
        <v>313.36048809200003</v>
      </c>
      <c r="CL3323" s="2">
        <v>0.83404636320699999</v>
      </c>
      <c r="CM3323" s="1">
        <v>5</v>
      </c>
    </row>
    <row r="3324" spans="1:91" x14ac:dyDescent="0.5">
      <c r="A3324" s="1">
        <v>3323</v>
      </c>
      <c r="B3324" s="2">
        <v>1231926310</v>
      </c>
      <c r="C3324" s="2">
        <v>0</v>
      </c>
      <c r="D3324" s="2">
        <v>1</v>
      </c>
      <c r="E3324" s="2">
        <v>1</v>
      </c>
      <c r="F3324" s="2">
        <v>1.8</v>
      </c>
      <c r="G3324" s="2">
        <v>0</v>
      </c>
      <c r="H3324" s="2">
        <v>1</v>
      </c>
      <c r="I3324" s="2">
        <v>2</v>
      </c>
      <c r="J3324" s="2">
        <v>2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1</v>
      </c>
      <c r="AA3324" s="1">
        <v>0</v>
      </c>
      <c r="AB3324" s="1">
        <v>0</v>
      </c>
      <c r="AC3324" s="1">
        <v>0</v>
      </c>
      <c r="AD3324" s="1">
        <v>1</v>
      </c>
      <c r="AE3324" s="1">
        <v>0</v>
      </c>
      <c r="AF3324" s="1">
        <v>1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1</v>
      </c>
      <c r="AP3324" s="1">
        <v>0</v>
      </c>
      <c r="AQ3324" s="1">
        <v>0</v>
      </c>
      <c r="AR3324" s="1">
        <v>0</v>
      </c>
      <c r="AS3324" s="1">
        <v>1</v>
      </c>
      <c r="AT3324" s="1">
        <v>0</v>
      </c>
      <c r="AU3324" s="1">
        <v>0</v>
      </c>
      <c r="AV3324" s="1">
        <v>0</v>
      </c>
      <c r="AW3324" s="1">
        <v>1</v>
      </c>
      <c r="AX3324" s="1">
        <v>0</v>
      </c>
      <c r="AY3324" s="1">
        <v>0</v>
      </c>
      <c r="AZ3324" s="1">
        <v>0</v>
      </c>
      <c r="BA3324" s="1">
        <v>0</v>
      </c>
      <c r="BB3324" s="1">
        <v>1</v>
      </c>
      <c r="BC3324" s="1">
        <v>0</v>
      </c>
      <c r="BD3324" s="1">
        <v>0</v>
      </c>
      <c r="BE3324" s="1">
        <v>0</v>
      </c>
      <c r="BF3324" s="1">
        <v>1</v>
      </c>
      <c r="BG3324" s="1">
        <v>0</v>
      </c>
      <c r="BH3324" s="1">
        <v>0</v>
      </c>
      <c r="BI3324" s="1">
        <v>0</v>
      </c>
      <c r="BJ3324" s="1">
        <v>0</v>
      </c>
      <c r="BK3324" s="1">
        <v>0</v>
      </c>
      <c r="BL3324" s="2">
        <v>93.003585022400003</v>
      </c>
      <c r="BM3324" s="2">
        <v>970</v>
      </c>
      <c r="BN3324" s="2">
        <v>58.1904761905</v>
      </c>
      <c r="BO3324" s="2">
        <v>36.700000000000003</v>
      </c>
      <c r="BP3324" s="2">
        <v>7.6</v>
      </c>
      <c r="BQ3324" s="2">
        <v>34.536082474200001</v>
      </c>
      <c r="BR3324" s="2">
        <v>2.0618556700999999</v>
      </c>
      <c r="BS3324" s="2">
        <v>0.5</v>
      </c>
      <c r="BT3324" s="2">
        <v>0.355191256831</v>
      </c>
      <c r="BU3324" s="2">
        <v>25546</v>
      </c>
      <c r="BV3324" s="2">
        <v>0.39319999999999999</v>
      </c>
      <c r="BW3324" s="2">
        <v>0.23933399999999999</v>
      </c>
      <c r="BX3324" s="2">
        <v>0.8</v>
      </c>
      <c r="BY3324" s="2">
        <v>0.89361702127700005</v>
      </c>
      <c r="BZ3324" s="2">
        <v>0.83333333333299997</v>
      </c>
      <c r="CA3324" s="2">
        <v>0.30499783333300001</v>
      </c>
      <c r="CB3324" s="2">
        <v>0.84848484848500005</v>
      </c>
      <c r="CC3324" s="2">
        <v>96.362380056999996</v>
      </c>
      <c r="CD3324" s="2">
        <v>90.398599633100005</v>
      </c>
      <c r="CE3324" s="2">
        <v>872</v>
      </c>
      <c r="CF3324" s="2">
        <v>121</v>
      </c>
      <c r="CG3324" s="2">
        <v>12318.59036</v>
      </c>
      <c r="CH3324" s="2">
        <v>20.9824461726</v>
      </c>
      <c r="CI3324" s="2">
        <v>14530.2524156</v>
      </c>
      <c r="CJ3324" s="2">
        <v>14.5859314398</v>
      </c>
      <c r="CK3324" s="2">
        <v>64.268748567499998</v>
      </c>
      <c r="CL3324" s="2">
        <v>0.84778915105099995</v>
      </c>
      <c r="CM3324" s="1">
        <v>5</v>
      </c>
    </row>
    <row r="3325" spans="1:91" x14ac:dyDescent="0.5">
      <c r="A3325" s="1">
        <v>3324</v>
      </c>
      <c r="B3325" s="2">
        <v>1176562568</v>
      </c>
      <c r="C3325" s="2">
        <v>0</v>
      </c>
      <c r="D3325" s="2">
        <v>1</v>
      </c>
      <c r="E3325" s="2">
        <v>0</v>
      </c>
      <c r="F3325" s="2">
        <v>1.8</v>
      </c>
      <c r="G3325" s="2">
        <v>0</v>
      </c>
      <c r="H3325" s="2">
        <v>0</v>
      </c>
      <c r="I3325" s="2">
        <v>3</v>
      </c>
      <c r="J3325" s="2">
        <v>2</v>
      </c>
      <c r="K3325" s="1">
        <v>1</v>
      </c>
      <c r="L3325" s="1">
        <v>0</v>
      </c>
      <c r="M3325" s="1">
        <v>1</v>
      </c>
      <c r="N3325" s="1">
        <v>0</v>
      </c>
      <c r="O3325" s="1">
        <v>0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1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1</v>
      </c>
      <c r="AF3325" s="1">
        <v>1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1</v>
      </c>
      <c r="AO3325" s="1">
        <v>0</v>
      </c>
      <c r="AP3325" s="1">
        <v>0</v>
      </c>
      <c r="AQ3325" s="1">
        <v>0</v>
      </c>
      <c r="AR3325" s="1">
        <v>1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1</v>
      </c>
      <c r="BE3325" s="1">
        <v>0</v>
      </c>
      <c r="BF3325" s="1">
        <v>0</v>
      </c>
      <c r="BG3325" s="1">
        <v>0</v>
      </c>
      <c r="BH3325" s="1">
        <v>0</v>
      </c>
      <c r="BI3325" s="1">
        <v>0</v>
      </c>
      <c r="BJ3325" s="1">
        <v>0</v>
      </c>
      <c r="BK3325" s="1">
        <v>0</v>
      </c>
      <c r="BL3325" s="2">
        <v>46.488544146999999</v>
      </c>
      <c r="BM3325" s="2">
        <v>945</v>
      </c>
      <c r="BN3325" s="2">
        <v>27.188172043000002</v>
      </c>
      <c r="BO3325" s="2">
        <v>50.4</v>
      </c>
      <c r="BP3325" s="2">
        <v>8.1</v>
      </c>
      <c r="BQ3325" s="2">
        <v>36.898395721900002</v>
      </c>
      <c r="BR3325" s="2">
        <v>14.973262032099999</v>
      </c>
      <c r="BS3325" s="2">
        <v>1.8</v>
      </c>
      <c r="BT3325" s="2">
        <v>0.36363636363599999</v>
      </c>
      <c r="BU3325" s="2">
        <v>26209</v>
      </c>
      <c r="BV3325" s="2">
        <v>0.45554</v>
      </c>
      <c r="BW3325" s="2">
        <v>9.7544000000000006E-2</v>
      </c>
      <c r="BX3325" s="2">
        <v>1</v>
      </c>
      <c r="BY3325" s="2">
        <v>0.97435897435899999</v>
      </c>
      <c r="BZ3325" s="2">
        <v>0.68421052631599999</v>
      </c>
      <c r="CA3325" s="2">
        <v>0.426562</v>
      </c>
      <c r="CB3325" s="2">
        <v>0.82051282051300001</v>
      </c>
      <c r="CC3325" s="2">
        <v>91.8251203186</v>
      </c>
      <c r="CD3325" s="2">
        <v>88.376092035599996</v>
      </c>
      <c r="CE3325" s="2">
        <v>872</v>
      </c>
      <c r="CF3325" s="2">
        <v>121</v>
      </c>
      <c r="CG3325" s="2">
        <v>12726.8589878</v>
      </c>
      <c r="CH3325" s="2">
        <v>283.14768538200002</v>
      </c>
      <c r="CI3325" s="2">
        <v>14787.420061299999</v>
      </c>
      <c r="CJ3325" s="2">
        <v>14.9432664371</v>
      </c>
      <c r="CK3325" s="2">
        <v>177.953791298</v>
      </c>
      <c r="CL3325" s="2">
        <v>0.86065445730300005</v>
      </c>
      <c r="CM3325" s="1">
        <v>5</v>
      </c>
    </row>
    <row r="3326" spans="1:91" x14ac:dyDescent="0.5">
      <c r="A3326" s="1">
        <v>3325</v>
      </c>
      <c r="B3326" s="2">
        <v>1172290658</v>
      </c>
      <c r="C3326" s="2">
        <v>0</v>
      </c>
      <c r="D3326" s="2">
        <v>1</v>
      </c>
      <c r="E3326" s="2">
        <v>0</v>
      </c>
      <c r="F3326" s="2">
        <v>5.3</v>
      </c>
      <c r="G3326" s="2">
        <v>0</v>
      </c>
      <c r="H3326" s="2">
        <v>0</v>
      </c>
      <c r="I3326" s="2">
        <v>2</v>
      </c>
      <c r="J3326" s="2">
        <v>2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1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1</v>
      </c>
      <c r="AA3326" s="1">
        <v>0</v>
      </c>
      <c r="AB3326" s="1">
        <v>0</v>
      </c>
      <c r="AC3326" s="1">
        <v>0</v>
      </c>
      <c r="AD3326" s="1">
        <v>1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1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1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1</v>
      </c>
      <c r="BG3326" s="1">
        <v>0</v>
      </c>
      <c r="BH3326" s="1">
        <v>1</v>
      </c>
      <c r="BI3326" s="1">
        <v>0</v>
      </c>
      <c r="BJ3326" s="1">
        <v>0</v>
      </c>
      <c r="BK3326" s="1">
        <v>0</v>
      </c>
      <c r="BL3326" s="2">
        <v>53.7897436664</v>
      </c>
      <c r="BM3326" s="2">
        <v>1095</v>
      </c>
      <c r="BN3326" s="2">
        <v>30.0896226415</v>
      </c>
      <c r="BO3326" s="2">
        <v>58</v>
      </c>
      <c r="BP3326" s="2">
        <v>11</v>
      </c>
      <c r="BQ3326" s="2">
        <v>61.643835616399997</v>
      </c>
      <c r="BR3326" s="2">
        <v>43.3789954338</v>
      </c>
      <c r="BS3326" s="2">
        <v>1.4</v>
      </c>
      <c r="BT3326" s="2">
        <v>0.60377358490599997</v>
      </c>
      <c r="BU3326" s="2">
        <v>32630</v>
      </c>
      <c r="BV3326" s="2">
        <v>0.66827000000000003</v>
      </c>
      <c r="BW3326" s="2">
        <v>0.106906</v>
      </c>
      <c r="BX3326" s="2">
        <v>0.83333333333299997</v>
      </c>
      <c r="BY3326" s="2">
        <v>0.97058823529399996</v>
      </c>
      <c r="BZ3326" s="2">
        <v>0.78787878787900001</v>
      </c>
      <c r="CA3326" s="2">
        <v>0.43619971428600002</v>
      </c>
      <c r="CB3326" s="2">
        <v>0.82432432432400005</v>
      </c>
      <c r="CC3326" s="2">
        <v>90.173694962799999</v>
      </c>
      <c r="CD3326" s="2">
        <v>76.833365407800002</v>
      </c>
      <c r="CE3326" s="2">
        <v>872</v>
      </c>
      <c r="CF3326" s="2">
        <v>121</v>
      </c>
      <c r="CG3326" s="2">
        <v>13467.1318006</v>
      </c>
      <c r="CH3326" s="2">
        <v>538.36130575000004</v>
      </c>
      <c r="CI3326" s="2">
        <v>15874.776581800001</v>
      </c>
      <c r="CJ3326" s="2">
        <v>16.080805349199998</v>
      </c>
      <c r="CK3326" s="2">
        <v>246.339521327</v>
      </c>
      <c r="CL3326" s="2">
        <v>0.84833520214500002</v>
      </c>
      <c r="CM3326" s="1">
        <v>3</v>
      </c>
    </row>
    <row r="3327" spans="1:91" x14ac:dyDescent="0.5">
      <c r="A3327" s="1">
        <v>3326</v>
      </c>
      <c r="B3327" s="2">
        <v>1174546187</v>
      </c>
      <c r="C3327" s="2">
        <v>0</v>
      </c>
      <c r="D3327" s="2">
        <v>1</v>
      </c>
      <c r="E3327" s="2">
        <v>0</v>
      </c>
      <c r="F3327" s="2">
        <v>4</v>
      </c>
      <c r="G3327" s="2">
        <v>0</v>
      </c>
      <c r="H3327" s="2">
        <v>0</v>
      </c>
      <c r="I3327" s="2">
        <v>2</v>
      </c>
      <c r="J3327" s="2">
        <v>3</v>
      </c>
      <c r="K3327" s="1">
        <v>0</v>
      </c>
      <c r="L3327" s="1">
        <v>0</v>
      </c>
      <c r="M3327" s="1">
        <v>0</v>
      </c>
      <c r="N3327" s="1">
        <v>0</v>
      </c>
      <c r="O3327" s="1">
        <v>1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1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1</v>
      </c>
      <c r="AG3327" s="1">
        <v>0</v>
      </c>
      <c r="AH3327" s="1">
        <v>0</v>
      </c>
      <c r="AI3327" s="1">
        <v>0</v>
      </c>
      <c r="AJ3327" s="1">
        <v>1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1</v>
      </c>
      <c r="AR3327" s="1">
        <v>0</v>
      </c>
      <c r="AS3327" s="1">
        <v>1</v>
      </c>
      <c r="AT3327" s="1">
        <v>0</v>
      </c>
      <c r="AU3327" s="1">
        <v>0</v>
      </c>
      <c r="AV3327" s="1">
        <v>1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1</v>
      </c>
      <c r="BG3327" s="1">
        <v>0</v>
      </c>
      <c r="BH3327" s="1">
        <v>0</v>
      </c>
      <c r="BI3327" s="1">
        <v>0</v>
      </c>
      <c r="BJ3327" s="1">
        <v>1</v>
      </c>
      <c r="BK3327" s="1">
        <v>0</v>
      </c>
      <c r="BL3327" s="2">
        <v>53.7897436664</v>
      </c>
      <c r="BM3327" s="2">
        <v>1095</v>
      </c>
      <c r="BN3327" s="2">
        <v>30.0896226415</v>
      </c>
      <c r="BO3327" s="2">
        <v>58</v>
      </c>
      <c r="BP3327" s="2">
        <v>11</v>
      </c>
      <c r="BQ3327" s="2">
        <v>61.643835616399997</v>
      </c>
      <c r="BR3327" s="2">
        <v>43.3789954338</v>
      </c>
      <c r="BS3327" s="2">
        <v>1.4</v>
      </c>
      <c r="BT3327" s="2">
        <v>0.60377358490599997</v>
      </c>
      <c r="BU3327" s="2">
        <v>32630</v>
      </c>
      <c r="BV3327" s="2">
        <v>0.66827000000000003</v>
      </c>
      <c r="BW3327" s="2">
        <v>0.106906</v>
      </c>
      <c r="BX3327" s="2">
        <v>0.83333333333299997</v>
      </c>
      <c r="BY3327" s="2">
        <v>0.97058823529399996</v>
      </c>
      <c r="BZ3327" s="2">
        <v>0.78787878787900001</v>
      </c>
      <c r="CA3327" s="2">
        <v>0.43619971428600002</v>
      </c>
      <c r="CB3327" s="2">
        <v>0.82432432432400005</v>
      </c>
      <c r="CC3327" s="2">
        <v>90.173694962799999</v>
      </c>
      <c r="CD3327" s="2">
        <v>76.833365407800002</v>
      </c>
      <c r="CE3327" s="2">
        <v>872</v>
      </c>
      <c r="CF3327" s="2">
        <v>121</v>
      </c>
      <c r="CG3327" s="2">
        <v>13467.1318006</v>
      </c>
      <c r="CH3327" s="2">
        <v>538.36130575000004</v>
      </c>
      <c r="CI3327" s="2">
        <v>15874.776581800001</v>
      </c>
      <c r="CJ3327" s="2">
        <v>16.080805349199998</v>
      </c>
      <c r="CK3327" s="2">
        <v>246.339521327</v>
      </c>
      <c r="CL3327" s="2">
        <v>0.84833520214500002</v>
      </c>
      <c r="CM3327" s="1">
        <v>3</v>
      </c>
    </row>
    <row r="3328" spans="1:91" x14ac:dyDescent="0.5">
      <c r="A3328" s="1">
        <v>3327</v>
      </c>
      <c r="B3328" s="2">
        <v>1194621073</v>
      </c>
      <c r="C3328" s="2">
        <v>0</v>
      </c>
      <c r="D3328" s="2">
        <v>1</v>
      </c>
      <c r="E3328" s="2">
        <v>1</v>
      </c>
      <c r="F3328" s="2">
        <v>2.2000000000000002</v>
      </c>
      <c r="G3328" s="2">
        <v>0</v>
      </c>
      <c r="H3328" s="2">
        <v>0</v>
      </c>
      <c r="I3328" s="2">
        <v>2</v>
      </c>
      <c r="J3328" s="2">
        <v>2</v>
      </c>
      <c r="K3328" s="1">
        <v>0</v>
      </c>
      <c r="L3328" s="1">
        <v>0</v>
      </c>
      <c r="M3328" s="1">
        <v>0</v>
      </c>
      <c r="N3328" s="1">
        <v>1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1</v>
      </c>
      <c r="V3328" s="1">
        <v>0</v>
      </c>
      <c r="W3328" s="1">
        <v>0</v>
      </c>
      <c r="X3328" s="1">
        <v>1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1</v>
      </c>
      <c r="AF3328" s="1">
        <v>0</v>
      </c>
      <c r="AG3328" s="1">
        <v>1</v>
      </c>
      <c r="AH3328" s="1">
        <v>0</v>
      </c>
      <c r="AI3328" s="1">
        <v>0</v>
      </c>
      <c r="AJ3328" s="1">
        <v>0</v>
      </c>
      <c r="AK3328" s="1">
        <v>1</v>
      </c>
      <c r="AL3328" s="1">
        <v>0</v>
      </c>
      <c r="AM3328" s="1">
        <v>0</v>
      </c>
      <c r="AN3328" s="1">
        <v>0</v>
      </c>
      <c r="AO3328" s="1">
        <v>0</v>
      </c>
      <c r="AP3328" s="1">
        <v>1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1</v>
      </c>
      <c r="BF3328" s="1">
        <v>0</v>
      </c>
      <c r="BG3328" s="1">
        <v>0</v>
      </c>
      <c r="BH3328" s="1">
        <v>0</v>
      </c>
      <c r="BI3328" s="1">
        <v>0</v>
      </c>
      <c r="BJ3328" s="1">
        <v>0</v>
      </c>
      <c r="BK3328" s="1">
        <v>0</v>
      </c>
      <c r="BL3328" s="2">
        <v>60.878930462699998</v>
      </c>
      <c r="BM3328" s="2">
        <v>405</v>
      </c>
      <c r="BN3328" s="2">
        <v>35.373493975899997</v>
      </c>
      <c r="BO3328" s="2">
        <v>65.599999999999994</v>
      </c>
      <c r="BP3328" s="2">
        <v>0</v>
      </c>
      <c r="BQ3328" s="2">
        <v>43.209876543199996</v>
      </c>
      <c r="BR3328" s="2">
        <v>13.414634146299999</v>
      </c>
      <c r="BS3328" s="2">
        <v>1.6</v>
      </c>
      <c r="BT3328" s="2">
        <v>0.5</v>
      </c>
      <c r="BU3328" s="2">
        <v>49470</v>
      </c>
      <c r="BV3328" s="2">
        <v>0.28255799999999998</v>
      </c>
      <c r="BW3328" s="2">
        <v>0.28189500000000001</v>
      </c>
      <c r="BX3328" s="2">
        <v>0.83333333333299997</v>
      </c>
      <c r="BY3328" s="2">
        <v>0.96629213483099996</v>
      </c>
      <c r="BZ3328" s="2">
        <v>4.6511627907000003E-2</v>
      </c>
      <c r="CA3328" s="2">
        <v>0.40375583333300002</v>
      </c>
      <c r="CB3328" s="2">
        <v>0.93548387096800001</v>
      </c>
      <c r="CC3328" s="2">
        <v>95.743786168400007</v>
      </c>
      <c r="CD3328" s="2">
        <v>88.581183031699993</v>
      </c>
      <c r="CE3328" s="2">
        <v>872</v>
      </c>
      <c r="CF3328" s="2">
        <v>121</v>
      </c>
      <c r="CG3328" s="2">
        <v>13147.526348400001</v>
      </c>
      <c r="CH3328" s="2">
        <v>219.992722835</v>
      </c>
      <c r="CI3328" s="2">
        <v>15556.4079989</v>
      </c>
      <c r="CJ3328" s="2">
        <v>15.603069268700001</v>
      </c>
      <c r="CK3328" s="2">
        <v>48.873077101200003</v>
      </c>
      <c r="CL3328" s="2">
        <v>0.84515180813500002</v>
      </c>
      <c r="CM3328" s="1">
        <v>3</v>
      </c>
    </row>
    <row r="3329" spans="1:91" x14ac:dyDescent="0.5">
      <c r="A3329" s="1">
        <v>3328</v>
      </c>
      <c r="B3329" s="2">
        <v>1212761763</v>
      </c>
      <c r="C3329" s="2">
        <v>0</v>
      </c>
      <c r="D3329" s="2">
        <v>1</v>
      </c>
      <c r="E3329" s="2">
        <v>0</v>
      </c>
      <c r="F3329" s="2">
        <v>2.1</v>
      </c>
      <c r="G3329" s="2">
        <v>0</v>
      </c>
      <c r="H3329" s="2">
        <v>0</v>
      </c>
      <c r="I3329" s="2">
        <v>2</v>
      </c>
      <c r="J3329" s="2">
        <v>1</v>
      </c>
      <c r="K3329" s="1">
        <v>0</v>
      </c>
      <c r="L3329" s="1">
        <v>0</v>
      </c>
      <c r="M3329" s="1">
        <v>0</v>
      </c>
      <c r="N3329" s="1">
        <v>1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1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1</v>
      </c>
      <c r="AT3329" s="1">
        <v>0</v>
      </c>
      <c r="AU3329" s="1">
        <v>0</v>
      </c>
      <c r="AV3329" s="1">
        <v>1</v>
      </c>
      <c r="AW3329" s="1">
        <v>0</v>
      </c>
      <c r="AX3329" s="1">
        <v>0</v>
      </c>
      <c r="AY3329" s="1">
        <v>0</v>
      </c>
      <c r="AZ3329" s="1">
        <v>1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0</v>
      </c>
      <c r="BG3329" s="1">
        <v>0</v>
      </c>
      <c r="BH3329" s="1">
        <v>0</v>
      </c>
      <c r="BI3329" s="1">
        <v>0</v>
      </c>
      <c r="BJ3329" s="1">
        <v>0</v>
      </c>
      <c r="BK3329" s="1">
        <v>0</v>
      </c>
      <c r="BL3329" s="2">
        <v>60.878930462699998</v>
      </c>
      <c r="BM3329" s="2">
        <v>405</v>
      </c>
      <c r="BN3329" s="2">
        <v>35.373493975899997</v>
      </c>
      <c r="BO3329" s="2">
        <v>65.599999999999994</v>
      </c>
      <c r="BP3329" s="2">
        <v>0</v>
      </c>
      <c r="BQ3329" s="2">
        <v>43.209876543199996</v>
      </c>
      <c r="BR3329" s="2">
        <v>13.414634146299999</v>
      </c>
      <c r="BS3329" s="2">
        <v>1.6</v>
      </c>
      <c r="BT3329" s="2">
        <v>0.5</v>
      </c>
      <c r="BU3329" s="2">
        <v>49470</v>
      </c>
      <c r="BV3329" s="2">
        <v>0.28255799999999998</v>
      </c>
      <c r="BW3329" s="2">
        <v>0.28189500000000001</v>
      </c>
      <c r="BX3329" s="2">
        <v>0.83333333333299997</v>
      </c>
      <c r="BY3329" s="2">
        <v>0.96629213483099996</v>
      </c>
      <c r="BZ3329" s="2">
        <v>4.6511627907000003E-2</v>
      </c>
      <c r="CA3329" s="2">
        <v>0.40375583333300002</v>
      </c>
      <c r="CB3329" s="2">
        <v>0.93548387096800001</v>
      </c>
      <c r="CC3329" s="2">
        <v>95.743786168400007</v>
      </c>
      <c r="CD3329" s="2">
        <v>88.581183031699993</v>
      </c>
      <c r="CE3329" s="2">
        <v>872</v>
      </c>
      <c r="CF3329" s="2">
        <v>121</v>
      </c>
      <c r="CG3329" s="2">
        <v>13633.662599200001</v>
      </c>
      <c r="CH3329" s="2">
        <v>591.04622666499995</v>
      </c>
      <c r="CI3329" s="2">
        <v>16198.3886855</v>
      </c>
      <c r="CJ3329" s="2">
        <v>16.510329050100001</v>
      </c>
      <c r="CK3329" s="2">
        <v>544.38291149400004</v>
      </c>
      <c r="CL3329" s="2">
        <v>0.84166782658899997</v>
      </c>
      <c r="CM3329" s="1">
        <v>3</v>
      </c>
    </row>
    <row r="3330" spans="1:91" x14ac:dyDescent="0.5">
      <c r="A3330" s="1">
        <v>3329</v>
      </c>
      <c r="B3330" s="2">
        <v>1174640923</v>
      </c>
      <c r="C3330" s="2">
        <v>0</v>
      </c>
      <c r="D3330" s="2">
        <v>1</v>
      </c>
      <c r="E3330" s="2">
        <v>1</v>
      </c>
      <c r="F3330" s="2">
        <v>2.4</v>
      </c>
      <c r="G3330" s="2">
        <v>0</v>
      </c>
      <c r="H3330" s="2">
        <v>0</v>
      </c>
      <c r="I3330" s="2">
        <v>2</v>
      </c>
      <c r="J3330" s="2">
        <v>2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1</v>
      </c>
      <c r="AE3330" s="1">
        <v>0</v>
      </c>
      <c r="AF3330" s="1">
        <v>0</v>
      </c>
      <c r="AG3330" s="1">
        <v>1</v>
      </c>
      <c r="AH3330" s="1">
        <v>0</v>
      </c>
      <c r="AI3330" s="1">
        <v>0</v>
      </c>
      <c r="AJ3330" s="1">
        <v>0</v>
      </c>
      <c r="AK3330" s="1">
        <v>1</v>
      </c>
      <c r="AL3330" s="1">
        <v>0</v>
      </c>
      <c r="AM3330" s="1">
        <v>0</v>
      </c>
      <c r="AN3330" s="1">
        <v>0</v>
      </c>
      <c r="AO3330" s="1">
        <v>1</v>
      </c>
      <c r="AP3330" s="1">
        <v>0</v>
      </c>
      <c r="AQ3330" s="1">
        <v>0</v>
      </c>
      <c r="AR3330" s="1">
        <v>0</v>
      </c>
      <c r="AS3330" s="1">
        <v>1</v>
      </c>
      <c r="AT3330" s="1">
        <v>0</v>
      </c>
      <c r="AU3330" s="1">
        <v>0</v>
      </c>
      <c r="AV3330" s="1">
        <v>1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1</v>
      </c>
      <c r="BC3330" s="1">
        <v>0</v>
      </c>
      <c r="BD3330" s="1">
        <v>0</v>
      </c>
      <c r="BE3330" s="1">
        <v>0</v>
      </c>
      <c r="BF3330" s="1">
        <v>0</v>
      </c>
      <c r="BG3330" s="1">
        <v>0</v>
      </c>
      <c r="BH3330" s="1">
        <v>0</v>
      </c>
      <c r="BI3330" s="1">
        <v>0</v>
      </c>
      <c r="BJ3330" s="1">
        <v>1</v>
      </c>
      <c r="BK3330" s="1">
        <v>0</v>
      </c>
      <c r="BL3330" s="2">
        <v>145.21721888299999</v>
      </c>
      <c r="BM3330" s="2">
        <v>715</v>
      </c>
      <c r="BN3330" s="2">
        <v>32.633802816900001</v>
      </c>
      <c r="BO3330" s="2">
        <v>62.7</v>
      </c>
      <c r="BP3330" s="2">
        <v>8.6999999999999993</v>
      </c>
      <c r="BQ3330" s="2">
        <v>48.2517482517</v>
      </c>
      <c r="BR3330" s="2">
        <v>14.6853146853</v>
      </c>
      <c r="BS3330" s="2">
        <v>1.6</v>
      </c>
      <c r="BT3330" s="2">
        <v>0.41592920354000001</v>
      </c>
      <c r="BU3330" s="2">
        <v>35120</v>
      </c>
      <c r="BV3330" s="2">
        <v>0.42734</v>
      </c>
      <c r="BW3330" s="2">
        <v>0.249224</v>
      </c>
      <c r="BX3330" s="2">
        <v>1</v>
      </c>
      <c r="BY3330" s="2">
        <v>0.57142857142900005</v>
      </c>
      <c r="BZ3330" s="2">
        <v>0</v>
      </c>
      <c r="CA3330" s="2">
        <v>0.464592</v>
      </c>
      <c r="CB3330" s="2">
        <v>0.91666666666700003</v>
      </c>
      <c r="CC3330" s="2">
        <v>95.757242333799994</v>
      </c>
      <c r="CD3330" s="2">
        <v>86.451908533999998</v>
      </c>
      <c r="CE3330" s="2">
        <v>872</v>
      </c>
      <c r="CF3330" s="2">
        <v>121</v>
      </c>
      <c r="CG3330" s="2">
        <v>13355.569524500001</v>
      </c>
      <c r="CH3330" s="2">
        <v>403.73206378999998</v>
      </c>
      <c r="CI3330" s="2">
        <v>15516.5986682</v>
      </c>
      <c r="CJ3330" s="2">
        <v>15.6609877485</v>
      </c>
      <c r="CK3330" s="2">
        <v>148.768504756</v>
      </c>
      <c r="CL3330" s="2">
        <v>0.86072790887499995</v>
      </c>
      <c r="CM3330" s="1">
        <v>3</v>
      </c>
    </row>
    <row r="3331" spans="1:91" x14ac:dyDescent="0.5">
      <c r="A3331" s="1">
        <v>3330</v>
      </c>
      <c r="B3331" s="2">
        <v>1174909384</v>
      </c>
      <c r="C3331" s="2">
        <v>0</v>
      </c>
      <c r="D3331" s="2">
        <v>1</v>
      </c>
      <c r="E3331" s="2">
        <v>0</v>
      </c>
      <c r="F3331" s="2">
        <v>1.8</v>
      </c>
      <c r="G3331" s="2">
        <v>0</v>
      </c>
      <c r="H3331" s="2">
        <v>0</v>
      </c>
      <c r="I3331" s="2">
        <v>2</v>
      </c>
      <c r="J3331" s="2">
        <v>1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1</v>
      </c>
      <c r="R3331" s="1">
        <v>0</v>
      </c>
      <c r="S3331" s="1">
        <v>0</v>
      </c>
      <c r="T3331" s="1">
        <v>0</v>
      </c>
      <c r="U3331" s="1">
        <v>1</v>
      </c>
      <c r="V3331" s="1">
        <v>0</v>
      </c>
      <c r="W3331" s="1">
        <v>0</v>
      </c>
      <c r="X3331" s="1">
        <v>0</v>
      </c>
      <c r="Y3331" s="1">
        <v>1</v>
      </c>
      <c r="Z3331" s="1">
        <v>0</v>
      </c>
      <c r="AA3331" s="1">
        <v>0</v>
      </c>
      <c r="AB3331" s="1">
        <v>0</v>
      </c>
      <c r="AC3331" s="1">
        <v>0</v>
      </c>
      <c r="AD3331" s="1">
        <v>1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0</v>
      </c>
      <c r="AM3331" s="1">
        <v>0</v>
      </c>
      <c r="AN3331" s="1">
        <v>0</v>
      </c>
      <c r="AO3331" s="1">
        <v>1</v>
      </c>
      <c r="AP3331" s="1">
        <v>0</v>
      </c>
      <c r="AQ3331" s="1">
        <v>0</v>
      </c>
      <c r="AR3331" s="1">
        <v>0</v>
      </c>
      <c r="AS3331" s="1">
        <v>1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0</v>
      </c>
      <c r="BE3331" s="1">
        <v>0</v>
      </c>
      <c r="BF3331" s="1">
        <v>1</v>
      </c>
      <c r="BG3331" s="1">
        <v>0</v>
      </c>
      <c r="BH3331" s="1">
        <v>0</v>
      </c>
      <c r="BI3331" s="1">
        <v>1</v>
      </c>
      <c r="BJ3331" s="1">
        <v>0</v>
      </c>
      <c r="BK3331" s="1">
        <v>0</v>
      </c>
      <c r="BL3331" s="2">
        <v>157.27994034700001</v>
      </c>
      <c r="BM3331" s="2">
        <v>2565</v>
      </c>
      <c r="BN3331" s="2">
        <v>35.927875243700001</v>
      </c>
      <c r="BO3331" s="2">
        <v>61.9</v>
      </c>
      <c r="BP3331" s="2">
        <v>11.9</v>
      </c>
      <c r="BQ3331" s="2">
        <v>44.163424124499997</v>
      </c>
      <c r="BR3331" s="2">
        <v>22.178988326799999</v>
      </c>
      <c r="BS3331" s="2">
        <v>1.2</v>
      </c>
      <c r="BT3331" s="2">
        <v>0.47665847665799999</v>
      </c>
      <c r="BU3331" s="2">
        <v>38746</v>
      </c>
      <c r="BV3331" s="2">
        <v>0.42151300000000003</v>
      </c>
      <c r="BW3331" s="2">
        <v>0.372168</v>
      </c>
      <c r="BX3331" s="2">
        <v>1</v>
      </c>
      <c r="BY3331" s="2">
        <v>0.77777777777799995</v>
      </c>
      <c r="BZ3331" s="2">
        <v>0</v>
      </c>
      <c r="CA3331" s="2">
        <v>0.501867666667</v>
      </c>
      <c r="CB3331" s="2">
        <v>0.828125</v>
      </c>
      <c r="CC3331" s="2">
        <v>83.439761038900002</v>
      </c>
      <c r="CD3331" s="2">
        <v>77.656770617000006</v>
      </c>
      <c r="CE3331" s="2">
        <v>872</v>
      </c>
      <c r="CF3331" s="2">
        <v>121</v>
      </c>
      <c r="CG3331" s="2">
        <v>13339.091438199999</v>
      </c>
      <c r="CH3331" s="2">
        <v>420.350389904</v>
      </c>
      <c r="CI3331" s="2">
        <v>15533.216994300001</v>
      </c>
      <c r="CJ3331" s="2">
        <v>15.6858940781</v>
      </c>
      <c r="CK3331" s="2">
        <v>165.38683086899999</v>
      </c>
      <c r="CL3331" s="2">
        <v>0.85874622385800004</v>
      </c>
      <c r="CM3331" s="1">
        <v>3</v>
      </c>
    </row>
    <row r="3332" spans="1:91" x14ac:dyDescent="0.5">
      <c r="A3332" s="1">
        <v>3331</v>
      </c>
      <c r="B3332" s="2">
        <v>1231854249</v>
      </c>
      <c r="C3332" s="2">
        <v>0</v>
      </c>
      <c r="D3332" s="2">
        <v>1</v>
      </c>
      <c r="E3332" s="2">
        <v>1</v>
      </c>
      <c r="F3332" s="2">
        <v>1.9</v>
      </c>
      <c r="G3332" s="2">
        <v>0</v>
      </c>
      <c r="H3332" s="2">
        <v>0</v>
      </c>
      <c r="I3332" s="2">
        <v>2</v>
      </c>
      <c r="J3332" s="2">
        <v>1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1</v>
      </c>
      <c r="R3332" s="1">
        <v>0</v>
      </c>
      <c r="S3332" s="1">
        <v>0</v>
      </c>
      <c r="T3332" s="1">
        <v>0</v>
      </c>
      <c r="U3332" s="1">
        <v>1</v>
      </c>
      <c r="V3332" s="1">
        <v>0</v>
      </c>
      <c r="W3332" s="1">
        <v>0</v>
      </c>
      <c r="X3332" s="1">
        <v>0</v>
      </c>
      <c r="Y3332" s="1">
        <v>1</v>
      </c>
      <c r="Z3332" s="1">
        <v>0</v>
      </c>
      <c r="AA3332" s="1">
        <v>0</v>
      </c>
      <c r="AB3332" s="1">
        <v>0</v>
      </c>
      <c r="AC3332" s="1">
        <v>0</v>
      </c>
      <c r="AD3332" s="1">
        <v>1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1</v>
      </c>
      <c r="AL3332" s="1">
        <v>0</v>
      </c>
      <c r="AM3332" s="1">
        <v>0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1</v>
      </c>
      <c r="AV3332" s="1">
        <v>1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1</v>
      </c>
      <c r="BC3332" s="1">
        <v>0</v>
      </c>
      <c r="BD3332" s="1">
        <v>0</v>
      </c>
      <c r="BE3332" s="1">
        <v>1</v>
      </c>
      <c r="BF3332" s="1">
        <v>0</v>
      </c>
      <c r="BG3332" s="1">
        <v>0</v>
      </c>
      <c r="BH3332" s="1">
        <v>0</v>
      </c>
      <c r="BI3332" s="1">
        <v>0</v>
      </c>
      <c r="BJ3332" s="1">
        <v>0</v>
      </c>
      <c r="BK3332" s="1">
        <v>0</v>
      </c>
      <c r="BL3332" s="2">
        <v>157.27994034700001</v>
      </c>
      <c r="BM3332" s="2">
        <v>2565</v>
      </c>
      <c r="BN3332" s="2">
        <v>35.927875243700001</v>
      </c>
      <c r="BO3332" s="2">
        <v>61.9</v>
      </c>
      <c r="BP3332" s="2">
        <v>11.9</v>
      </c>
      <c r="BQ3332" s="2">
        <v>44.163424124499997</v>
      </c>
      <c r="BR3332" s="2">
        <v>22.178988326799999</v>
      </c>
      <c r="BS3332" s="2">
        <v>1.2</v>
      </c>
      <c r="BT3332" s="2">
        <v>0.47665847665799999</v>
      </c>
      <c r="BU3332" s="2">
        <v>38746</v>
      </c>
      <c r="BV3332" s="2">
        <v>0.42151300000000003</v>
      </c>
      <c r="BW3332" s="2">
        <v>0.372168</v>
      </c>
      <c r="BX3332" s="2">
        <v>1</v>
      </c>
      <c r="BY3332" s="2">
        <v>0.77777777777799995</v>
      </c>
      <c r="BZ3332" s="2">
        <v>0</v>
      </c>
      <c r="CA3332" s="2">
        <v>0.501867666667</v>
      </c>
      <c r="CB3332" s="2">
        <v>0.828125</v>
      </c>
      <c r="CC3332" s="2">
        <v>83.439761038900002</v>
      </c>
      <c r="CD3332" s="2">
        <v>77.656770617000006</v>
      </c>
      <c r="CE3332" s="2">
        <v>872</v>
      </c>
      <c r="CF3332" s="2">
        <v>121</v>
      </c>
      <c r="CG3332" s="2">
        <v>13678.8904934</v>
      </c>
      <c r="CH3332" s="2">
        <v>416.73854447600002</v>
      </c>
      <c r="CI3332" s="2">
        <v>15725.0863066</v>
      </c>
      <c r="CJ3332" s="2">
        <v>16.068859360200001</v>
      </c>
      <c r="CK3332" s="2">
        <v>379.614407809</v>
      </c>
      <c r="CL3332" s="2">
        <v>0.86987697407499998</v>
      </c>
      <c r="CM3332" s="1">
        <v>3</v>
      </c>
    </row>
    <row r="3333" spans="1:91" x14ac:dyDescent="0.5">
      <c r="A3333" s="1">
        <v>3332</v>
      </c>
      <c r="B3333" s="2">
        <v>1213453186</v>
      </c>
      <c r="C3333" s="2">
        <v>1</v>
      </c>
      <c r="D3333" s="2">
        <v>0</v>
      </c>
      <c r="E3333" s="2">
        <v>1</v>
      </c>
      <c r="F3333" s="2">
        <v>5.6</v>
      </c>
      <c r="G3333" s="2">
        <v>0</v>
      </c>
      <c r="H3333" s="2">
        <v>1</v>
      </c>
      <c r="I3333" s="2">
        <v>3</v>
      </c>
      <c r="J3333" s="2">
        <v>2</v>
      </c>
      <c r="K3333" s="1">
        <v>1</v>
      </c>
      <c r="L3333" s="1">
        <v>0</v>
      </c>
      <c r="M3333" s="1">
        <v>0</v>
      </c>
      <c r="N3333" s="1">
        <v>1</v>
      </c>
      <c r="O3333" s="1">
        <v>0</v>
      </c>
      <c r="P3333" s="1">
        <v>0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1</v>
      </c>
      <c r="W3333" s="1">
        <v>0</v>
      </c>
      <c r="X3333" s="1">
        <v>0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1</v>
      </c>
      <c r="AT3333" s="1">
        <v>0</v>
      </c>
      <c r="AU3333" s="1">
        <v>0</v>
      </c>
      <c r="AV3333" s="1">
        <v>0</v>
      </c>
      <c r="AW3333" s="1">
        <v>1</v>
      </c>
      <c r="AX3333" s="1">
        <v>0</v>
      </c>
      <c r="AY3333" s="1">
        <v>0</v>
      </c>
      <c r="AZ3333" s="1">
        <v>0</v>
      </c>
      <c r="BA3333" s="1">
        <v>0</v>
      </c>
      <c r="BB3333" s="1">
        <v>1</v>
      </c>
      <c r="BC3333" s="1">
        <v>0</v>
      </c>
      <c r="BD3333" s="1">
        <v>0</v>
      </c>
      <c r="BE3333" s="1">
        <v>0</v>
      </c>
      <c r="BF3333" s="1">
        <v>1</v>
      </c>
      <c r="BG3333" s="1">
        <v>0</v>
      </c>
      <c r="BH3333" s="1">
        <v>0</v>
      </c>
      <c r="BI3333" s="1">
        <v>0</v>
      </c>
      <c r="BJ3333" s="1">
        <v>0</v>
      </c>
      <c r="BK3333" s="1">
        <v>0</v>
      </c>
      <c r="BL3333" s="2">
        <v>180.898387168</v>
      </c>
      <c r="BM3333" s="2">
        <v>1990</v>
      </c>
      <c r="BN3333" s="2">
        <v>35.0778894472</v>
      </c>
      <c r="BO3333" s="2">
        <v>65</v>
      </c>
      <c r="BP3333" s="2">
        <v>10.1</v>
      </c>
      <c r="BQ3333" s="2">
        <v>43.609022556399999</v>
      </c>
      <c r="BR3333" s="2">
        <v>16.080402010099998</v>
      </c>
      <c r="BS3333" s="2">
        <v>1.1000000000000001</v>
      </c>
      <c r="BT3333" s="2">
        <v>0.43167701863399999</v>
      </c>
      <c r="BU3333" s="2">
        <v>40836</v>
      </c>
      <c r="BV3333" s="2">
        <v>0.22550999999999999</v>
      </c>
      <c r="BW3333" s="2">
        <v>0.19739799999999999</v>
      </c>
      <c r="BX3333" s="2">
        <v>1</v>
      </c>
      <c r="BY3333" s="2">
        <v>1</v>
      </c>
      <c r="BZ3333" s="2">
        <v>0</v>
      </c>
      <c r="CA3333" s="2">
        <v>0.43915566666700001</v>
      </c>
      <c r="CB3333" s="2">
        <v>0.82978723404300003</v>
      </c>
      <c r="CC3333" s="2">
        <v>97.906191464399996</v>
      </c>
      <c r="CD3333" s="2">
        <v>90.143688665300004</v>
      </c>
      <c r="CE3333" s="2">
        <v>1668</v>
      </c>
      <c r="CF3333" s="2">
        <v>696</v>
      </c>
      <c r="CG3333" s="2">
        <v>13663.424860900001</v>
      </c>
      <c r="CH3333" s="2">
        <v>638.80502238999998</v>
      </c>
      <c r="CI3333" s="2">
        <v>16066.712828600001</v>
      </c>
      <c r="CJ3333" s="2">
        <v>16.3690051098</v>
      </c>
      <c r="CK3333" s="2">
        <v>438.27576812199999</v>
      </c>
      <c r="CL3333" s="2">
        <v>0.85041819111399997</v>
      </c>
      <c r="CM3333" s="1">
        <v>3</v>
      </c>
    </row>
    <row r="3334" spans="1:91" x14ac:dyDescent="0.5">
      <c r="A3334" s="1">
        <v>3333</v>
      </c>
      <c r="B3334" s="2">
        <v>1173419911</v>
      </c>
      <c r="C3334" s="2">
        <v>0</v>
      </c>
      <c r="D3334" s="2">
        <v>1</v>
      </c>
      <c r="E3334" s="2">
        <v>1</v>
      </c>
      <c r="F3334" s="2">
        <v>1.9</v>
      </c>
      <c r="G3334" s="2">
        <v>1</v>
      </c>
      <c r="H3334" s="2">
        <v>1</v>
      </c>
      <c r="I3334" s="2">
        <v>2</v>
      </c>
      <c r="J3334" s="2">
        <v>2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1</v>
      </c>
      <c r="R3334" s="1">
        <v>0</v>
      </c>
      <c r="S3334" s="1">
        <v>0</v>
      </c>
      <c r="T3334" s="1">
        <v>0</v>
      </c>
      <c r="U3334" s="1">
        <v>0</v>
      </c>
      <c r="V3334" s="1">
        <v>1</v>
      </c>
      <c r="W3334" s="1">
        <v>0</v>
      </c>
      <c r="X3334" s="1">
        <v>0</v>
      </c>
      <c r="Y3334" s="1">
        <v>1</v>
      </c>
      <c r="Z3334" s="1">
        <v>0</v>
      </c>
      <c r="AA3334" s="1">
        <v>0</v>
      </c>
      <c r="AB3334" s="1">
        <v>0</v>
      </c>
      <c r="AC3334" s="1">
        <v>0</v>
      </c>
      <c r="AD3334" s="1">
        <v>1</v>
      </c>
      <c r="AE3334" s="1">
        <v>0</v>
      </c>
      <c r="AF3334" s="1">
        <v>0</v>
      </c>
      <c r="AG3334" s="1">
        <v>1</v>
      </c>
      <c r="AH3334" s="1">
        <v>0</v>
      </c>
      <c r="AI3334" s="1">
        <v>0</v>
      </c>
      <c r="AJ3334" s="1">
        <v>0</v>
      </c>
      <c r="AK3334" s="1">
        <v>1</v>
      </c>
      <c r="AL3334" s="1">
        <v>0</v>
      </c>
      <c r="AM3334" s="1">
        <v>0</v>
      </c>
      <c r="AN3334" s="1">
        <v>0</v>
      </c>
      <c r="AO3334" s="1">
        <v>1</v>
      </c>
      <c r="AP3334" s="1">
        <v>0</v>
      </c>
      <c r="AQ3334" s="1">
        <v>0</v>
      </c>
      <c r="AR3334" s="1">
        <v>0</v>
      </c>
      <c r="AS3334" s="1">
        <v>0</v>
      </c>
      <c r="AT3334" s="1">
        <v>1</v>
      </c>
      <c r="AU3334" s="1">
        <v>0</v>
      </c>
      <c r="AV3334" s="1">
        <v>0</v>
      </c>
      <c r="AW3334" s="1">
        <v>1</v>
      </c>
      <c r="AX3334" s="1">
        <v>0</v>
      </c>
      <c r="AY3334" s="1">
        <v>0</v>
      </c>
      <c r="AZ3334" s="1">
        <v>0</v>
      </c>
      <c r="BA3334" s="1">
        <v>0</v>
      </c>
      <c r="BB3334" s="1">
        <v>1</v>
      </c>
      <c r="BC3334" s="1">
        <v>0</v>
      </c>
      <c r="BD3334" s="1">
        <v>0</v>
      </c>
      <c r="BE3334" s="1">
        <v>1</v>
      </c>
      <c r="BF3334" s="1">
        <v>0</v>
      </c>
      <c r="BG3334" s="1">
        <v>0</v>
      </c>
      <c r="BH3334" s="1">
        <v>0</v>
      </c>
      <c r="BI3334" s="1">
        <v>0</v>
      </c>
      <c r="BJ3334" s="1">
        <v>1</v>
      </c>
      <c r="BK3334" s="1">
        <v>0</v>
      </c>
      <c r="BL3334" s="2">
        <v>23.2069567566</v>
      </c>
      <c r="BM3334" s="2">
        <v>900</v>
      </c>
      <c r="BN3334" s="2">
        <v>40.214285714299997</v>
      </c>
      <c r="BO3334" s="2">
        <v>69.8</v>
      </c>
      <c r="BP3334" s="2">
        <v>7.2</v>
      </c>
      <c r="BQ3334" s="2">
        <v>53.591160221000003</v>
      </c>
      <c r="BR3334" s="2">
        <v>6.6666666666700003</v>
      </c>
      <c r="BS3334" s="2">
        <v>1.2</v>
      </c>
      <c r="BT3334" s="2">
        <v>0.6</v>
      </c>
      <c r="BU3334" s="2">
        <v>81321</v>
      </c>
      <c r="BV3334" s="2">
        <v>0.468283</v>
      </c>
      <c r="BW3334" s="2">
        <v>0.141543</v>
      </c>
      <c r="BX3334" s="2">
        <v>0.84615384615400002</v>
      </c>
      <c r="BY3334" s="2">
        <v>1</v>
      </c>
      <c r="BZ3334" s="2">
        <v>0.889298892989</v>
      </c>
      <c r="CA3334" s="2">
        <v>0.46531070000000002</v>
      </c>
      <c r="CB3334" s="2">
        <v>0.84552845528499998</v>
      </c>
      <c r="CC3334" s="2">
        <v>94.884203031200002</v>
      </c>
      <c r="CD3334" s="2">
        <v>85.990362608500007</v>
      </c>
      <c r="CE3334" s="2">
        <v>872</v>
      </c>
      <c r="CF3334" s="2">
        <v>121</v>
      </c>
      <c r="CG3334" s="2">
        <v>14312.9995564</v>
      </c>
      <c r="CH3334" s="2">
        <v>566.75750774599999</v>
      </c>
      <c r="CI3334" s="2">
        <v>16677.038669900001</v>
      </c>
      <c r="CJ3334" s="2">
        <v>17.030532942000001</v>
      </c>
      <c r="CK3334" s="2">
        <v>461.67658172300003</v>
      </c>
      <c r="CL3334" s="2">
        <v>0.858245869647</v>
      </c>
      <c r="CM3334" s="1">
        <v>3</v>
      </c>
    </row>
    <row r="3335" spans="1:91" x14ac:dyDescent="0.5">
      <c r="A3335" s="1">
        <v>3334</v>
      </c>
      <c r="B3335" s="2">
        <v>1174888870</v>
      </c>
      <c r="C3335" s="2">
        <v>0</v>
      </c>
      <c r="D3335" s="2">
        <v>1</v>
      </c>
      <c r="E3335" s="2">
        <v>1</v>
      </c>
      <c r="F3335" s="2">
        <v>2</v>
      </c>
      <c r="G3335" s="2">
        <v>1</v>
      </c>
      <c r="H3335" s="2">
        <v>0</v>
      </c>
      <c r="I3335" s="2">
        <v>2</v>
      </c>
      <c r="J3335" s="2">
        <v>1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1</v>
      </c>
      <c r="V3335" s="1">
        <v>0</v>
      </c>
      <c r="W3335" s="1">
        <v>0</v>
      </c>
      <c r="X3335" s="1">
        <v>1</v>
      </c>
      <c r="Y3335" s="1">
        <v>0</v>
      </c>
      <c r="Z3335" s="1">
        <v>0</v>
      </c>
      <c r="AA3335" s="1">
        <v>0</v>
      </c>
      <c r="AB3335" s="1">
        <v>1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1</v>
      </c>
      <c r="AI3335" s="1">
        <v>0</v>
      </c>
      <c r="AJ3335" s="1">
        <v>1</v>
      </c>
      <c r="AK3335" s="1">
        <v>0</v>
      </c>
      <c r="AL3335" s="1">
        <v>0</v>
      </c>
      <c r="AM3335" s="1">
        <v>0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1</v>
      </c>
      <c r="AT3335" s="1">
        <v>0</v>
      </c>
      <c r="AU3335" s="1">
        <v>0</v>
      </c>
      <c r="AV3335" s="1">
        <v>1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0</v>
      </c>
      <c r="BE3335" s="1">
        <v>0</v>
      </c>
      <c r="BF3335" s="1">
        <v>0</v>
      </c>
      <c r="BG3335" s="1">
        <v>0</v>
      </c>
      <c r="BH3335" s="1">
        <v>0</v>
      </c>
      <c r="BI3335" s="1">
        <v>0</v>
      </c>
      <c r="BJ3335" s="1">
        <v>1</v>
      </c>
      <c r="BK3335" s="1">
        <v>0</v>
      </c>
      <c r="BL3335" s="2">
        <v>23.2069567566</v>
      </c>
      <c r="BM3335" s="2">
        <v>900</v>
      </c>
      <c r="BN3335" s="2">
        <v>40.214285714299997</v>
      </c>
      <c r="BO3335" s="2">
        <v>69.8</v>
      </c>
      <c r="BP3335" s="2">
        <v>7.2</v>
      </c>
      <c r="BQ3335" s="2">
        <v>53.591160221000003</v>
      </c>
      <c r="BR3335" s="2">
        <v>6.6666666666700003</v>
      </c>
      <c r="BS3335" s="2">
        <v>1.2</v>
      </c>
      <c r="BT3335" s="2">
        <v>0.6</v>
      </c>
      <c r="BU3335" s="2">
        <v>81321</v>
      </c>
      <c r="BV3335" s="2">
        <v>0.468283</v>
      </c>
      <c r="BW3335" s="2">
        <v>0.141543</v>
      </c>
      <c r="BX3335" s="2">
        <v>0.84615384615400002</v>
      </c>
      <c r="BY3335" s="2">
        <v>1</v>
      </c>
      <c r="BZ3335" s="2">
        <v>0.889298892989</v>
      </c>
      <c r="CA3335" s="2">
        <v>0.46531070000000002</v>
      </c>
      <c r="CB3335" s="2">
        <v>0.84552845528499998</v>
      </c>
      <c r="CC3335" s="2">
        <v>94.884203031200002</v>
      </c>
      <c r="CD3335" s="2">
        <v>85.990362608500007</v>
      </c>
      <c r="CE3335" s="2">
        <v>872</v>
      </c>
      <c r="CF3335" s="2">
        <v>121</v>
      </c>
      <c r="CG3335" s="2">
        <v>14071.4370366</v>
      </c>
      <c r="CH3335" s="2">
        <v>485.155580966</v>
      </c>
      <c r="CI3335" s="2">
        <v>16560.039077199999</v>
      </c>
      <c r="CJ3335" s="2">
        <v>16.8256399317</v>
      </c>
      <c r="CK3335" s="2">
        <v>456.26492153200002</v>
      </c>
      <c r="CL3335" s="2">
        <v>0.84972245361300003</v>
      </c>
      <c r="CM3335" s="1">
        <v>3</v>
      </c>
    </row>
    <row r="3336" spans="1:91" x14ac:dyDescent="0.5">
      <c r="A3336" s="1">
        <v>3335</v>
      </c>
      <c r="B3336" s="2">
        <v>1176415166</v>
      </c>
      <c r="C3336" s="2">
        <v>0</v>
      </c>
      <c r="D3336" s="2">
        <v>1</v>
      </c>
      <c r="E3336" s="2">
        <v>1</v>
      </c>
      <c r="F3336" s="2">
        <v>2.2000000000000002</v>
      </c>
      <c r="G3336" s="2">
        <v>1</v>
      </c>
      <c r="H3336" s="2">
        <v>0</v>
      </c>
      <c r="I3336" s="2">
        <v>2</v>
      </c>
      <c r="J3336" s="2">
        <v>1</v>
      </c>
      <c r="K3336" s="1">
        <v>0</v>
      </c>
      <c r="L3336" s="1">
        <v>0</v>
      </c>
      <c r="M3336" s="1">
        <v>0</v>
      </c>
      <c r="N3336" s="1">
        <v>1</v>
      </c>
      <c r="O3336" s="1">
        <v>0</v>
      </c>
      <c r="P3336" s="1">
        <v>0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1</v>
      </c>
      <c r="AD3336" s="1">
        <v>0</v>
      </c>
      <c r="AE3336" s="1">
        <v>0</v>
      </c>
      <c r="AF3336" s="1">
        <v>0</v>
      </c>
      <c r="AG3336" s="1">
        <v>1</v>
      </c>
      <c r="AH3336" s="1">
        <v>0</v>
      </c>
      <c r="AI3336" s="1">
        <v>0</v>
      </c>
      <c r="AJ3336" s="1">
        <v>0</v>
      </c>
      <c r="AK3336" s="1">
        <v>1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1</v>
      </c>
      <c r="AT3336" s="1">
        <v>0</v>
      </c>
      <c r="AU3336" s="1">
        <v>0</v>
      </c>
      <c r="AV3336" s="1">
        <v>1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0</v>
      </c>
      <c r="BE3336" s="1">
        <v>1</v>
      </c>
      <c r="BF3336" s="1">
        <v>0</v>
      </c>
      <c r="BG3336" s="1">
        <v>0</v>
      </c>
      <c r="BH3336" s="1">
        <v>0</v>
      </c>
      <c r="BI3336" s="1">
        <v>0</v>
      </c>
      <c r="BJ3336" s="1">
        <v>0</v>
      </c>
      <c r="BK3336" s="1">
        <v>0</v>
      </c>
      <c r="BL3336" s="2">
        <v>23.2069567566</v>
      </c>
      <c r="BM3336" s="2">
        <v>900</v>
      </c>
      <c r="BN3336" s="2">
        <v>40.214285714299997</v>
      </c>
      <c r="BO3336" s="2">
        <v>69.8</v>
      </c>
      <c r="BP3336" s="2">
        <v>7.2</v>
      </c>
      <c r="BQ3336" s="2">
        <v>53.591160221000003</v>
      </c>
      <c r="BR3336" s="2">
        <v>6.6666666666700003</v>
      </c>
      <c r="BS3336" s="2">
        <v>1.2</v>
      </c>
      <c r="BT3336" s="2">
        <v>0.6</v>
      </c>
      <c r="BU3336" s="2">
        <v>81321</v>
      </c>
      <c r="BV3336" s="2">
        <v>0.468283</v>
      </c>
      <c r="BW3336" s="2">
        <v>0.141543</v>
      </c>
      <c r="BX3336" s="2">
        <v>0.84615384615400002</v>
      </c>
      <c r="BY3336" s="2">
        <v>1</v>
      </c>
      <c r="BZ3336" s="2">
        <v>0.889298892989</v>
      </c>
      <c r="CA3336" s="2">
        <v>0.46531070000000002</v>
      </c>
      <c r="CB3336" s="2">
        <v>0.84552845528499998</v>
      </c>
      <c r="CC3336" s="2">
        <v>94.884203031200002</v>
      </c>
      <c r="CD3336" s="2">
        <v>85.990362608500007</v>
      </c>
      <c r="CE3336" s="2">
        <v>872</v>
      </c>
      <c r="CF3336" s="2">
        <v>121</v>
      </c>
      <c r="CG3336" s="2">
        <v>14033.3185987</v>
      </c>
      <c r="CH3336" s="2">
        <v>585.23919087599995</v>
      </c>
      <c r="CI3336" s="2">
        <v>16660.1226871</v>
      </c>
      <c r="CJ3336" s="2">
        <v>16.975922972700001</v>
      </c>
      <c r="CK3336" s="2">
        <v>556.34853144199997</v>
      </c>
      <c r="CL3336" s="2">
        <v>0.84232984727799998</v>
      </c>
      <c r="CM3336" s="1">
        <v>3</v>
      </c>
    </row>
    <row r="3337" spans="1:91" x14ac:dyDescent="0.5">
      <c r="A3337" s="1">
        <v>3336</v>
      </c>
      <c r="B3337" s="2">
        <v>1214352307</v>
      </c>
      <c r="C3337" s="2">
        <v>0</v>
      </c>
      <c r="D3337" s="2">
        <v>1</v>
      </c>
      <c r="E3337" s="2">
        <v>0</v>
      </c>
      <c r="F3337" s="2">
        <v>2.2000000000000002</v>
      </c>
      <c r="G3337" s="2">
        <v>0</v>
      </c>
      <c r="H3337" s="2">
        <v>0</v>
      </c>
      <c r="I3337" s="2">
        <v>2</v>
      </c>
      <c r="J3337" s="2">
        <v>1</v>
      </c>
      <c r="K3337" s="1">
        <v>0</v>
      </c>
      <c r="L3337" s="1">
        <v>0</v>
      </c>
      <c r="M3337" s="1">
        <v>1</v>
      </c>
      <c r="N3337" s="1">
        <v>0</v>
      </c>
      <c r="O3337" s="1">
        <v>0</v>
      </c>
      <c r="P3337" s="1">
        <v>0</v>
      </c>
      <c r="Q3337" s="1">
        <v>0</v>
      </c>
      <c r="R3337" s="1">
        <v>1</v>
      </c>
      <c r="S3337" s="1">
        <v>0</v>
      </c>
      <c r="T3337" s="1">
        <v>1</v>
      </c>
      <c r="U3337" s="1">
        <v>0</v>
      </c>
      <c r="V3337" s="1">
        <v>0</v>
      </c>
      <c r="W3337" s="1">
        <v>0</v>
      </c>
      <c r="X3337" s="1">
        <v>0</v>
      </c>
      <c r="Y3337" s="1">
        <v>1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1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</v>
      </c>
      <c r="AL3337" s="1">
        <v>0</v>
      </c>
      <c r="AM3337" s="1">
        <v>0</v>
      </c>
      <c r="AN3337" s="1">
        <v>0</v>
      </c>
      <c r="AO3337" s="1">
        <v>1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1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1</v>
      </c>
      <c r="BF3337" s="1">
        <v>0</v>
      </c>
      <c r="BG3337" s="1">
        <v>0</v>
      </c>
      <c r="BH3337" s="1">
        <v>0</v>
      </c>
      <c r="BI3337" s="1">
        <v>1</v>
      </c>
      <c r="BJ3337" s="1">
        <v>0</v>
      </c>
      <c r="BK3337" s="1">
        <v>0</v>
      </c>
      <c r="BL3337" s="2">
        <v>23.2069567566</v>
      </c>
      <c r="BM3337" s="2">
        <v>900</v>
      </c>
      <c r="BN3337" s="2">
        <v>40.214285714299997</v>
      </c>
      <c r="BO3337" s="2">
        <v>69.8</v>
      </c>
      <c r="BP3337" s="2">
        <v>7.2</v>
      </c>
      <c r="BQ3337" s="2">
        <v>53.591160221000003</v>
      </c>
      <c r="BR3337" s="2">
        <v>6.6666666666700003</v>
      </c>
      <c r="BS3337" s="2">
        <v>1.2</v>
      </c>
      <c r="BT3337" s="2">
        <v>0.6</v>
      </c>
      <c r="BU3337" s="2">
        <v>81321</v>
      </c>
      <c r="BV3337" s="2">
        <v>0.468283</v>
      </c>
      <c r="BW3337" s="2">
        <v>0.141543</v>
      </c>
      <c r="BX3337" s="2">
        <v>0.84615384615400002</v>
      </c>
      <c r="BY3337" s="2">
        <v>1</v>
      </c>
      <c r="BZ3337" s="2">
        <v>0.889298892989</v>
      </c>
      <c r="CA3337" s="2">
        <v>0.46531070000000002</v>
      </c>
      <c r="CB3337" s="2">
        <v>0.84552845528499998</v>
      </c>
      <c r="CC3337" s="2">
        <v>94.884203031200002</v>
      </c>
      <c r="CD3337" s="2">
        <v>85.990362608500007</v>
      </c>
      <c r="CE3337" s="2">
        <v>872</v>
      </c>
      <c r="CF3337" s="2">
        <v>121</v>
      </c>
      <c r="CG3337" s="2">
        <v>14419.8784593</v>
      </c>
      <c r="CH3337" s="2">
        <v>649.33288195</v>
      </c>
      <c r="CI3337" s="2">
        <v>16889.899361799999</v>
      </c>
      <c r="CJ3337" s="2">
        <v>17.349061126399999</v>
      </c>
      <c r="CK3337" s="2">
        <v>544.25195592800003</v>
      </c>
      <c r="CL3337" s="2">
        <v>0.853757512133</v>
      </c>
      <c r="CM3337" s="1">
        <v>3</v>
      </c>
    </row>
    <row r="3338" spans="1:91" x14ac:dyDescent="0.5">
      <c r="A3338" s="1">
        <v>3337</v>
      </c>
      <c r="B3338" s="2">
        <v>1173057081</v>
      </c>
      <c r="C3338" s="2">
        <v>0</v>
      </c>
      <c r="D3338" s="2">
        <v>1</v>
      </c>
      <c r="E3338" s="2">
        <v>0</v>
      </c>
      <c r="F3338" s="2">
        <v>1.8</v>
      </c>
      <c r="G3338" s="2">
        <v>1</v>
      </c>
      <c r="H3338" s="2">
        <v>0</v>
      </c>
      <c r="I3338" s="2">
        <v>2</v>
      </c>
      <c r="J3338" s="2">
        <v>1</v>
      </c>
      <c r="K3338" s="1">
        <v>0</v>
      </c>
      <c r="L3338" s="1">
        <v>0</v>
      </c>
      <c r="M3338" s="1">
        <v>1</v>
      </c>
      <c r="N3338" s="1">
        <v>0</v>
      </c>
      <c r="O3338" s="1">
        <v>0</v>
      </c>
      <c r="P3338" s="1">
        <v>0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1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</v>
      </c>
      <c r="AK3338" s="1">
        <v>0</v>
      </c>
      <c r="AL3338" s="1">
        <v>0</v>
      </c>
      <c r="AM3338" s="1">
        <v>0</v>
      </c>
      <c r="AN3338" s="1">
        <v>0</v>
      </c>
      <c r="AO3338" s="1">
        <v>1</v>
      </c>
      <c r="AP3338" s="1">
        <v>0</v>
      </c>
      <c r="AQ3338" s="1">
        <v>0</v>
      </c>
      <c r="AR3338" s="1">
        <v>0</v>
      </c>
      <c r="AS3338" s="1">
        <v>1</v>
      </c>
      <c r="AT3338" s="1">
        <v>0</v>
      </c>
      <c r="AU3338" s="1">
        <v>0</v>
      </c>
      <c r="AV3338" s="1">
        <v>0</v>
      </c>
      <c r="AW3338" s="1">
        <v>1</v>
      </c>
      <c r="AX3338" s="1">
        <v>0</v>
      </c>
      <c r="AY3338" s="1">
        <v>0</v>
      </c>
      <c r="AZ3338" s="1">
        <v>0</v>
      </c>
      <c r="BA3338" s="1">
        <v>0</v>
      </c>
      <c r="BB3338" s="1">
        <v>1</v>
      </c>
      <c r="BC3338" s="1">
        <v>0</v>
      </c>
      <c r="BD3338" s="1">
        <v>0</v>
      </c>
      <c r="BE3338" s="1">
        <v>0</v>
      </c>
      <c r="BF3338" s="1">
        <v>1</v>
      </c>
      <c r="BG3338" s="1">
        <v>0</v>
      </c>
      <c r="BH3338" s="1">
        <v>0</v>
      </c>
      <c r="BI3338" s="1">
        <v>1</v>
      </c>
      <c r="BJ3338" s="1">
        <v>0</v>
      </c>
      <c r="BK3338" s="1">
        <v>0</v>
      </c>
      <c r="BL3338" s="2">
        <v>56.472641611599997</v>
      </c>
      <c r="BM3338" s="2">
        <v>735</v>
      </c>
      <c r="BN3338" s="2">
        <v>41.835526315800003</v>
      </c>
      <c r="BO3338" s="2">
        <v>59.4</v>
      </c>
      <c r="BP3338" s="2">
        <v>3.8</v>
      </c>
      <c r="BQ3338" s="2">
        <v>59.459459459500003</v>
      </c>
      <c r="BR3338" s="2">
        <v>10.204081632699999</v>
      </c>
      <c r="BS3338" s="2">
        <v>1.2</v>
      </c>
      <c r="BT3338" s="2">
        <v>0.5859375</v>
      </c>
      <c r="BU3338" s="2">
        <v>83145</v>
      </c>
      <c r="BV3338" s="2">
        <v>1.3563E-2</v>
      </c>
      <c r="BW3338" s="2">
        <v>0.42699900000000002</v>
      </c>
      <c r="BX3338" s="2">
        <v>1</v>
      </c>
      <c r="BY3338" s="2">
        <v>1</v>
      </c>
      <c r="BZ3338" s="2">
        <v>0.89787234042599995</v>
      </c>
      <c r="CA3338" s="2">
        <v>0.39958300000000002</v>
      </c>
      <c r="CB3338" s="2">
        <v>0.8</v>
      </c>
      <c r="CC3338" s="2">
        <v>98.458855690799993</v>
      </c>
      <c r="CD3338" s="2">
        <v>88.117290993500006</v>
      </c>
      <c r="CE3338" s="2">
        <v>872</v>
      </c>
      <c r="CF3338" s="2">
        <v>121</v>
      </c>
      <c r="CG3338" s="2">
        <v>14457.7733616</v>
      </c>
      <c r="CH3338" s="2">
        <v>246.45089235</v>
      </c>
      <c r="CI3338" s="2">
        <v>16820.854372199999</v>
      </c>
      <c r="CJ3338" s="2">
        <v>16.987725727899999</v>
      </c>
      <c r="CK3338" s="2">
        <v>141.36996632699999</v>
      </c>
      <c r="CL3338" s="2">
        <v>0.85951480475800002</v>
      </c>
      <c r="CM3338" s="1">
        <v>3</v>
      </c>
    </row>
    <row r="3339" spans="1:91" x14ac:dyDescent="0.5">
      <c r="A3339" s="1">
        <v>3338</v>
      </c>
      <c r="B3339" s="2">
        <v>1219252885</v>
      </c>
      <c r="C3339" s="2">
        <v>0</v>
      </c>
      <c r="D3339" s="2">
        <v>1</v>
      </c>
      <c r="E3339" s="2">
        <v>1</v>
      </c>
      <c r="F3339" s="2">
        <v>2.2000000000000002</v>
      </c>
      <c r="G3339" s="2">
        <v>1</v>
      </c>
      <c r="H3339" s="2">
        <v>0</v>
      </c>
      <c r="I3339" s="2">
        <v>2</v>
      </c>
      <c r="J3339" s="2">
        <v>1</v>
      </c>
      <c r="K3339" s="1">
        <v>0</v>
      </c>
      <c r="L3339" s="1">
        <v>0</v>
      </c>
      <c r="M3339" s="1">
        <v>0</v>
      </c>
      <c r="N3339" s="1">
        <v>1</v>
      </c>
      <c r="O3339" s="1">
        <v>0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1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1</v>
      </c>
      <c r="AU3339" s="1">
        <v>0</v>
      </c>
      <c r="AV3339" s="1">
        <v>0</v>
      </c>
      <c r="AW3339" s="1">
        <v>1</v>
      </c>
      <c r="AX3339" s="1">
        <v>0</v>
      </c>
      <c r="AY3339" s="1">
        <v>0</v>
      </c>
      <c r="AZ3339" s="1">
        <v>0</v>
      </c>
      <c r="BA3339" s="1">
        <v>0</v>
      </c>
      <c r="BB3339" s="1">
        <v>1</v>
      </c>
      <c r="BC3339" s="1">
        <v>0</v>
      </c>
      <c r="BD3339" s="1">
        <v>0</v>
      </c>
      <c r="BE3339" s="1">
        <v>0</v>
      </c>
      <c r="BF3339" s="1">
        <v>0</v>
      </c>
      <c r="BG3339" s="1">
        <v>0</v>
      </c>
      <c r="BH3339" s="1">
        <v>0</v>
      </c>
      <c r="BI3339" s="1">
        <v>0</v>
      </c>
      <c r="BJ3339" s="1">
        <v>1</v>
      </c>
      <c r="BK3339" s="1">
        <v>0</v>
      </c>
      <c r="BL3339" s="2">
        <v>56.472641611599997</v>
      </c>
      <c r="BM3339" s="2">
        <v>735</v>
      </c>
      <c r="BN3339" s="2">
        <v>41.835526315800003</v>
      </c>
      <c r="BO3339" s="2">
        <v>59.4</v>
      </c>
      <c r="BP3339" s="2">
        <v>3.8</v>
      </c>
      <c r="BQ3339" s="2">
        <v>59.459459459500003</v>
      </c>
      <c r="BR3339" s="2">
        <v>10.204081632699999</v>
      </c>
      <c r="BS3339" s="2">
        <v>1.2</v>
      </c>
      <c r="BT3339" s="2">
        <v>0.5859375</v>
      </c>
      <c r="BU3339" s="2">
        <v>83145</v>
      </c>
      <c r="BV3339" s="2">
        <v>1.3563E-2</v>
      </c>
      <c r="BW3339" s="2">
        <v>0.42699900000000002</v>
      </c>
      <c r="BX3339" s="2">
        <v>1</v>
      </c>
      <c r="BY3339" s="2">
        <v>1</v>
      </c>
      <c r="BZ3339" s="2">
        <v>0.89787234042599995</v>
      </c>
      <c r="CA3339" s="2">
        <v>0.39958300000000002</v>
      </c>
      <c r="CB3339" s="2">
        <v>0.8</v>
      </c>
      <c r="CC3339" s="2">
        <v>98.458855690799993</v>
      </c>
      <c r="CD3339" s="2">
        <v>88.117290993500006</v>
      </c>
      <c r="CE3339" s="2">
        <v>872</v>
      </c>
      <c r="CF3339" s="2">
        <v>121</v>
      </c>
      <c r="CG3339" s="2">
        <v>14619.8748204</v>
      </c>
      <c r="CH3339" s="2">
        <v>260.83921383900002</v>
      </c>
      <c r="CI3339" s="2">
        <v>16983.3469253</v>
      </c>
      <c r="CJ3339" s="2">
        <v>17.231551441499999</v>
      </c>
      <c r="CK3339" s="2">
        <v>99.451602316600002</v>
      </c>
      <c r="CL3339" s="2">
        <v>0.860835905003</v>
      </c>
      <c r="CM3339" s="1">
        <v>3</v>
      </c>
    </row>
    <row r="3340" spans="1:91" x14ac:dyDescent="0.5">
      <c r="A3340" s="1">
        <v>3339</v>
      </c>
      <c r="B3340" s="2">
        <v>1175403691</v>
      </c>
      <c r="C3340" s="2">
        <v>0</v>
      </c>
      <c r="D3340" s="2">
        <v>1</v>
      </c>
      <c r="E3340" s="2">
        <v>1</v>
      </c>
      <c r="F3340" s="2">
        <v>1.8</v>
      </c>
      <c r="G3340" s="2">
        <v>0</v>
      </c>
      <c r="H3340" s="2">
        <v>1</v>
      </c>
      <c r="I3340" s="2">
        <v>2</v>
      </c>
      <c r="J3340" s="2">
        <v>1</v>
      </c>
      <c r="K3340" s="1">
        <v>0</v>
      </c>
      <c r="L3340" s="1">
        <v>0</v>
      </c>
      <c r="M3340" s="1">
        <v>0</v>
      </c>
      <c r="N3340" s="1">
        <v>0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1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1</v>
      </c>
      <c r="AF3340" s="1">
        <v>0</v>
      </c>
      <c r="AG3340" s="1">
        <v>1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1</v>
      </c>
      <c r="AQ3340" s="1">
        <v>0</v>
      </c>
      <c r="AR3340" s="1">
        <v>0</v>
      </c>
      <c r="AS3340" s="1">
        <v>1</v>
      </c>
      <c r="AT3340" s="1">
        <v>0</v>
      </c>
      <c r="AU3340" s="1">
        <v>0</v>
      </c>
      <c r="AV3340" s="1">
        <v>1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0</v>
      </c>
      <c r="BG3340" s="1">
        <v>0</v>
      </c>
      <c r="BH3340" s="1">
        <v>0</v>
      </c>
      <c r="BI3340" s="1">
        <v>1</v>
      </c>
      <c r="BJ3340" s="1">
        <v>0</v>
      </c>
      <c r="BK3340" s="1">
        <v>0</v>
      </c>
      <c r="BL3340" s="2">
        <v>29.4260959886</v>
      </c>
      <c r="BM3340" s="2">
        <v>420</v>
      </c>
      <c r="BN3340" s="2">
        <v>38.976744185999998</v>
      </c>
      <c r="BO3340" s="2">
        <v>57.7</v>
      </c>
      <c r="BP3340" s="2">
        <v>4.9000000000000004</v>
      </c>
      <c r="BQ3340" s="2">
        <v>40.740740740699998</v>
      </c>
      <c r="BR3340" s="2">
        <v>5</v>
      </c>
      <c r="BS3340" s="2">
        <v>1.3</v>
      </c>
      <c r="BT3340" s="2">
        <v>0.59420289855099995</v>
      </c>
      <c r="BU3340" s="2">
        <v>60563</v>
      </c>
      <c r="BV3340" s="2">
        <v>0.62181900000000001</v>
      </c>
      <c r="BW3340" s="2">
        <v>0.19645399999999999</v>
      </c>
      <c r="BX3340" s="2">
        <v>1</v>
      </c>
      <c r="BY3340" s="2">
        <v>1</v>
      </c>
      <c r="BZ3340" s="2">
        <v>0.72262773722600004</v>
      </c>
      <c r="CA3340" s="2">
        <v>0.26808528571399998</v>
      </c>
      <c r="CB3340" s="2">
        <v>0.79310344827599999</v>
      </c>
      <c r="CC3340" s="2">
        <v>99.010922290799996</v>
      </c>
      <c r="CD3340" s="2">
        <v>87.501194152899998</v>
      </c>
      <c r="CE3340" s="2">
        <v>872</v>
      </c>
      <c r="CF3340" s="2">
        <v>121</v>
      </c>
      <c r="CG3340" s="2">
        <v>14748.3204413</v>
      </c>
      <c r="CH3340" s="2">
        <v>260.80203447999997</v>
      </c>
      <c r="CI3340" s="2">
        <v>17175.753432500002</v>
      </c>
      <c r="CJ3340" s="2">
        <v>17.568594540500001</v>
      </c>
      <c r="CK3340" s="2">
        <v>301.08269731299998</v>
      </c>
      <c r="CL3340" s="2">
        <v>0.85867094559900004</v>
      </c>
      <c r="CM3340" s="1">
        <v>3</v>
      </c>
    </row>
    <row r="3341" spans="1:91" x14ac:dyDescent="0.5">
      <c r="A3341" s="1">
        <v>3340</v>
      </c>
      <c r="B3341" s="2">
        <v>1173162540</v>
      </c>
      <c r="C3341" s="2">
        <v>0</v>
      </c>
      <c r="D3341" s="2">
        <v>1</v>
      </c>
      <c r="E3341" s="2">
        <v>0</v>
      </c>
      <c r="F3341" s="2">
        <v>1.9</v>
      </c>
      <c r="G3341" s="2">
        <v>0</v>
      </c>
      <c r="H3341" s="2">
        <v>0</v>
      </c>
      <c r="I3341" s="2">
        <v>2</v>
      </c>
      <c r="J3341" s="2">
        <v>1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1</v>
      </c>
      <c r="S3341" s="1">
        <v>0</v>
      </c>
      <c r="T3341" s="1">
        <v>1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1</v>
      </c>
      <c r="AF3341" s="1">
        <v>0</v>
      </c>
      <c r="AG3341" s="1">
        <v>0</v>
      </c>
      <c r="AH3341" s="1">
        <v>1</v>
      </c>
      <c r="AI3341" s="1">
        <v>0</v>
      </c>
      <c r="AJ3341" s="1">
        <v>0</v>
      </c>
      <c r="AK3341" s="1">
        <v>1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1</v>
      </c>
      <c r="AU3341" s="1">
        <v>0</v>
      </c>
      <c r="AV3341" s="1">
        <v>0</v>
      </c>
      <c r="AW3341" s="1">
        <v>1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1</v>
      </c>
      <c r="BF3341" s="1">
        <v>0</v>
      </c>
      <c r="BG3341" s="1">
        <v>0</v>
      </c>
      <c r="BH3341" s="1">
        <v>0</v>
      </c>
      <c r="BI3341" s="1">
        <v>0</v>
      </c>
      <c r="BJ3341" s="1">
        <v>0</v>
      </c>
      <c r="BK3341" s="1">
        <v>0</v>
      </c>
      <c r="BL3341" s="2">
        <v>107.075682724</v>
      </c>
      <c r="BM3341" s="2">
        <v>435</v>
      </c>
      <c r="BN3341" s="2">
        <v>34.261904761899999</v>
      </c>
      <c r="BO3341" s="2">
        <v>70</v>
      </c>
      <c r="BP3341" s="2">
        <v>8.1999999999999993</v>
      </c>
      <c r="BQ3341" s="2">
        <v>40.229885057499999</v>
      </c>
      <c r="BR3341" s="2">
        <v>12.6436781609</v>
      </c>
      <c r="BS3341" s="2">
        <v>1.3</v>
      </c>
      <c r="BT3341" s="2">
        <v>0.28571428571399998</v>
      </c>
      <c r="BU3341" s="2">
        <v>41139</v>
      </c>
      <c r="BV3341" s="2">
        <v>0.28680800000000001</v>
      </c>
      <c r="BW3341" s="2">
        <v>0.246085</v>
      </c>
      <c r="BX3341" s="2">
        <v>1</v>
      </c>
      <c r="BY3341" s="2">
        <v>1</v>
      </c>
      <c r="BZ3341" s="2">
        <v>0.75</v>
      </c>
      <c r="CA3341" s="2">
        <v>0.29064800000000002</v>
      </c>
      <c r="CB3341" s="2">
        <v>0.81481481481499995</v>
      </c>
      <c r="CC3341" s="2">
        <v>83.453031169599996</v>
      </c>
      <c r="CD3341" s="2">
        <v>72.188248090399995</v>
      </c>
      <c r="CE3341" s="2">
        <v>872</v>
      </c>
      <c r="CF3341" s="2">
        <v>121</v>
      </c>
      <c r="CG3341" s="2">
        <v>14620.537279300001</v>
      </c>
      <c r="CH3341" s="2">
        <v>23.502000569</v>
      </c>
      <c r="CI3341" s="2">
        <v>16449.394153099998</v>
      </c>
      <c r="CJ3341" s="2">
        <v>16.493150569000001</v>
      </c>
      <c r="CK3341" s="2">
        <v>39.475030520099999</v>
      </c>
      <c r="CL3341" s="2">
        <v>0.888819195605</v>
      </c>
      <c r="CM3341" s="1">
        <v>3</v>
      </c>
    </row>
    <row r="3342" spans="1:91" x14ac:dyDescent="0.5">
      <c r="A3342" s="1">
        <v>3341</v>
      </c>
      <c r="B3342" s="2">
        <v>1192550625</v>
      </c>
      <c r="C3342" s="2">
        <v>1</v>
      </c>
      <c r="D3342" s="2">
        <v>0</v>
      </c>
      <c r="E3342" s="2">
        <v>1</v>
      </c>
      <c r="F3342" s="2">
        <v>4.4000000000000004</v>
      </c>
      <c r="G3342" s="2">
        <v>0</v>
      </c>
      <c r="H3342" s="2">
        <v>1</v>
      </c>
      <c r="I3342" s="2">
        <v>2</v>
      </c>
      <c r="J3342" s="2">
        <v>2</v>
      </c>
      <c r="K3342" s="1">
        <v>0</v>
      </c>
      <c r="L3342" s="1">
        <v>0</v>
      </c>
      <c r="M3342" s="1">
        <v>1</v>
      </c>
      <c r="N3342" s="1">
        <v>0</v>
      </c>
      <c r="O3342" s="1">
        <v>0</v>
      </c>
      <c r="P3342" s="1">
        <v>0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</v>
      </c>
      <c r="Z3342" s="1">
        <v>0</v>
      </c>
      <c r="AA3342" s="1">
        <v>0</v>
      </c>
      <c r="AB3342" s="1">
        <v>1</v>
      </c>
      <c r="AC3342" s="1">
        <v>0</v>
      </c>
      <c r="AD3342" s="1">
        <v>0</v>
      </c>
      <c r="AE3342" s="1">
        <v>0</v>
      </c>
      <c r="AF3342" s="1">
        <v>0</v>
      </c>
      <c r="AG3342" s="1">
        <v>1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1</v>
      </c>
      <c r="AQ3342" s="1">
        <v>0</v>
      </c>
      <c r="AR3342" s="1">
        <v>0</v>
      </c>
      <c r="AS3342" s="1">
        <v>0</v>
      </c>
      <c r="AT3342" s="1">
        <v>0</v>
      </c>
      <c r="AU3342" s="1">
        <v>1</v>
      </c>
      <c r="AV3342" s="1">
        <v>0</v>
      </c>
      <c r="AW3342" s="1">
        <v>1</v>
      </c>
      <c r="AX3342" s="1">
        <v>0</v>
      </c>
      <c r="AY3342" s="1">
        <v>0</v>
      </c>
      <c r="AZ3342" s="1">
        <v>0</v>
      </c>
      <c r="BA3342" s="1">
        <v>1</v>
      </c>
      <c r="BB3342" s="1">
        <v>0</v>
      </c>
      <c r="BC3342" s="1">
        <v>0</v>
      </c>
      <c r="BD3342" s="1">
        <v>0</v>
      </c>
      <c r="BE3342" s="1">
        <v>0</v>
      </c>
      <c r="BF3342" s="1">
        <v>0</v>
      </c>
      <c r="BG3342" s="1">
        <v>0</v>
      </c>
      <c r="BH3342" s="1">
        <v>0</v>
      </c>
      <c r="BI3342" s="1">
        <v>0</v>
      </c>
      <c r="BJ3342" s="1">
        <v>0</v>
      </c>
      <c r="BK3342" s="1">
        <v>0</v>
      </c>
      <c r="BL3342" s="2">
        <v>49.972283566400002</v>
      </c>
      <c r="BM3342" s="2">
        <v>495</v>
      </c>
      <c r="BN3342" s="2">
        <v>41.3085106383</v>
      </c>
      <c r="BO3342" s="2">
        <v>48.7</v>
      </c>
      <c r="BP3342" s="2">
        <v>10.8</v>
      </c>
      <c r="BQ3342" s="2">
        <v>44.117647058800003</v>
      </c>
      <c r="BR3342" s="2">
        <v>5.8823529411799997</v>
      </c>
      <c r="BS3342" s="2">
        <v>1.1000000000000001</v>
      </c>
      <c r="BT3342" s="2">
        <v>0.61445783132499998</v>
      </c>
      <c r="BU3342" s="2">
        <v>57452</v>
      </c>
      <c r="BV3342" s="2">
        <v>0</v>
      </c>
      <c r="BW3342" s="2">
        <v>0.35221400000000003</v>
      </c>
      <c r="BX3342" s="2">
        <v>0.8</v>
      </c>
      <c r="BY3342" s="2">
        <v>1</v>
      </c>
      <c r="BZ3342" s="2">
        <v>0.98449612403099995</v>
      </c>
      <c r="CA3342" s="2">
        <v>0.37544899999999998</v>
      </c>
      <c r="CB3342" s="2">
        <v>0.84810126582300005</v>
      </c>
      <c r="CC3342" s="2">
        <v>93.559563030099994</v>
      </c>
      <c r="CD3342" s="2">
        <v>79.687531149500003</v>
      </c>
      <c r="CE3342" s="2">
        <v>1668</v>
      </c>
      <c r="CF3342" s="2">
        <v>696</v>
      </c>
      <c r="CG3342" s="2">
        <v>14376.472317899999</v>
      </c>
      <c r="CH3342" s="2">
        <v>488.49042093600002</v>
      </c>
      <c r="CI3342" s="2">
        <v>16533.239677500002</v>
      </c>
      <c r="CJ3342" s="2">
        <v>16.8156901326</v>
      </c>
      <c r="CK3342" s="2">
        <v>484.86559240899999</v>
      </c>
      <c r="CL3342" s="2">
        <v>0.86954962235800004</v>
      </c>
      <c r="CM3342" s="1">
        <v>3</v>
      </c>
    </row>
    <row r="3343" spans="1:91" x14ac:dyDescent="0.5">
      <c r="A3343" s="1">
        <v>3342</v>
      </c>
      <c r="B3343" s="2">
        <v>1217244356</v>
      </c>
      <c r="C3343" s="2">
        <v>1</v>
      </c>
      <c r="D3343" s="2">
        <v>0</v>
      </c>
      <c r="E3343" s="2">
        <v>1</v>
      </c>
      <c r="F3343" s="2">
        <v>4.2</v>
      </c>
      <c r="G3343" s="2">
        <v>1</v>
      </c>
      <c r="H3343" s="2">
        <v>0</v>
      </c>
      <c r="I3343" s="2">
        <v>3</v>
      </c>
      <c r="J3343" s="2">
        <v>2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1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1</v>
      </c>
      <c r="AW3343" s="1">
        <v>0</v>
      </c>
      <c r="AX3343" s="1">
        <v>0</v>
      </c>
      <c r="AY3343" s="1">
        <v>0</v>
      </c>
      <c r="AZ3343" s="1">
        <v>0</v>
      </c>
      <c r="BA3343" s="1">
        <v>1</v>
      </c>
      <c r="BB3343" s="1">
        <v>0</v>
      </c>
      <c r="BC3343" s="1">
        <v>0</v>
      </c>
      <c r="BD3343" s="1">
        <v>0</v>
      </c>
      <c r="BE3343" s="1">
        <v>0</v>
      </c>
      <c r="BF3343" s="1">
        <v>0</v>
      </c>
      <c r="BG3343" s="1">
        <v>0</v>
      </c>
      <c r="BH3343" s="1">
        <v>0</v>
      </c>
      <c r="BI3343" s="1">
        <v>0</v>
      </c>
      <c r="BJ3343" s="1">
        <v>0</v>
      </c>
      <c r="BK3343" s="1">
        <v>0</v>
      </c>
      <c r="BL3343" s="2">
        <v>23.2069567566</v>
      </c>
      <c r="BM3343" s="2">
        <v>900</v>
      </c>
      <c r="BN3343" s="2">
        <v>40.214285714299997</v>
      </c>
      <c r="BO3343" s="2">
        <v>69.8</v>
      </c>
      <c r="BP3343" s="2">
        <v>7.2</v>
      </c>
      <c r="BQ3343" s="2">
        <v>53.591160221000003</v>
      </c>
      <c r="BR3343" s="2">
        <v>6.6666666666700003</v>
      </c>
      <c r="BS3343" s="2">
        <v>1.2</v>
      </c>
      <c r="BT3343" s="2">
        <v>0.6</v>
      </c>
      <c r="BU3343" s="2">
        <v>81321</v>
      </c>
      <c r="BV3343" s="2">
        <v>0.468283</v>
      </c>
      <c r="BW3343" s="2">
        <v>0.141543</v>
      </c>
      <c r="BX3343" s="2">
        <v>0.84615384615400002</v>
      </c>
      <c r="BY3343" s="2">
        <v>1</v>
      </c>
      <c r="BZ3343" s="2">
        <v>0.889298892989</v>
      </c>
      <c r="CA3343" s="2">
        <v>0.46531070000000002</v>
      </c>
      <c r="CB3343" s="2">
        <v>0.84552845528499998</v>
      </c>
      <c r="CC3343" s="2">
        <v>94.884203031200002</v>
      </c>
      <c r="CD3343" s="2">
        <v>85.990362608500007</v>
      </c>
      <c r="CE3343" s="2">
        <v>1668</v>
      </c>
      <c r="CF3343" s="2">
        <v>696</v>
      </c>
      <c r="CG3343" s="2">
        <v>14356.381032499999</v>
      </c>
      <c r="CH3343" s="2">
        <v>657.18084706299999</v>
      </c>
      <c r="CI3343" s="2">
        <v>16701.9301036</v>
      </c>
      <c r="CJ3343" s="2">
        <v>17.067777004700002</v>
      </c>
      <c r="CK3343" s="2">
        <v>616.54669778699997</v>
      </c>
      <c r="CL3343" s="2">
        <v>0.85956419069300005</v>
      </c>
      <c r="CM3343" s="1">
        <v>3</v>
      </c>
    </row>
    <row r="3344" spans="1:91" x14ac:dyDescent="0.5">
      <c r="A3344" s="1">
        <v>3343</v>
      </c>
      <c r="B3344" s="2">
        <v>1170874460</v>
      </c>
      <c r="C3344" s="2">
        <v>0</v>
      </c>
      <c r="D3344" s="2">
        <v>1</v>
      </c>
      <c r="E3344" s="2">
        <v>0</v>
      </c>
      <c r="F3344" s="2">
        <v>2.2999999999999998</v>
      </c>
      <c r="G3344" s="2">
        <v>1</v>
      </c>
      <c r="H3344" s="2">
        <v>0</v>
      </c>
      <c r="I3344" s="2">
        <v>3</v>
      </c>
      <c r="J3344" s="2">
        <v>1</v>
      </c>
      <c r="K3344" s="1">
        <v>0</v>
      </c>
      <c r="L3344" s="1">
        <v>0</v>
      </c>
      <c r="M3344" s="1">
        <v>1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1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1</v>
      </c>
      <c r="AF3344" s="1">
        <v>0</v>
      </c>
      <c r="AG3344" s="1">
        <v>0</v>
      </c>
      <c r="AH3344" s="1">
        <v>1</v>
      </c>
      <c r="AI3344" s="1">
        <v>0</v>
      </c>
      <c r="AJ3344" s="1">
        <v>0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1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1</v>
      </c>
      <c r="BF3344" s="1">
        <v>0</v>
      </c>
      <c r="BG3344" s="1">
        <v>0</v>
      </c>
      <c r="BH3344" s="1">
        <v>0</v>
      </c>
      <c r="BI3344" s="1">
        <v>1</v>
      </c>
      <c r="BJ3344" s="1">
        <v>0</v>
      </c>
      <c r="BK3344" s="1">
        <v>0</v>
      </c>
      <c r="BL3344" s="2">
        <v>23.2069567566</v>
      </c>
      <c r="BM3344" s="2">
        <v>900</v>
      </c>
      <c r="BN3344" s="2">
        <v>40.214285714299997</v>
      </c>
      <c r="BO3344" s="2">
        <v>69.8</v>
      </c>
      <c r="BP3344" s="2">
        <v>7.2</v>
      </c>
      <c r="BQ3344" s="2">
        <v>53.591160221000003</v>
      </c>
      <c r="BR3344" s="2">
        <v>6.6666666666700003</v>
      </c>
      <c r="BS3344" s="2">
        <v>1.2</v>
      </c>
      <c r="BT3344" s="2">
        <v>0.6</v>
      </c>
      <c r="BU3344" s="2">
        <v>81321</v>
      </c>
      <c r="BV3344" s="2">
        <v>0.468283</v>
      </c>
      <c r="BW3344" s="2">
        <v>0.141543</v>
      </c>
      <c r="BX3344" s="2">
        <v>0.84615384615400002</v>
      </c>
      <c r="BY3344" s="2">
        <v>1</v>
      </c>
      <c r="BZ3344" s="2">
        <v>0.889298892989</v>
      </c>
      <c r="CA3344" s="2">
        <v>0.46531070000000002</v>
      </c>
      <c r="CB3344" s="2">
        <v>0.84552845528499998</v>
      </c>
      <c r="CC3344" s="2">
        <v>94.884203031200002</v>
      </c>
      <c r="CD3344" s="2">
        <v>85.990362608500007</v>
      </c>
      <c r="CE3344" s="2">
        <v>872</v>
      </c>
      <c r="CF3344" s="2">
        <v>121</v>
      </c>
      <c r="CG3344" s="2">
        <v>14139.594767299999</v>
      </c>
      <c r="CH3344" s="2">
        <v>497.864011404</v>
      </c>
      <c r="CI3344" s="2">
        <v>16572.747507700002</v>
      </c>
      <c r="CJ3344" s="2">
        <v>16.844797952899999</v>
      </c>
      <c r="CK3344" s="2">
        <v>468.97335197000001</v>
      </c>
      <c r="CL3344" s="2">
        <v>0.85318350265999998</v>
      </c>
      <c r="CM3344" s="1">
        <v>3</v>
      </c>
    </row>
    <row r="3345" spans="1:91" x14ac:dyDescent="0.5">
      <c r="A3345" s="1">
        <v>3344</v>
      </c>
      <c r="B3345" s="2">
        <v>1173817051</v>
      </c>
      <c r="C3345" s="2">
        <v>1</v>
      </c>
      <c r="D3345" s="2">
        <v>0</v>
      </c>
      <c r="E3345" s="2">
        <v>1</v>
      </c>
      <c r="F3345" s="2">
        <v>3.9</v>
      </c>
      <c r="G3345" s="2">
        <v>1</v>
      </c>
      <c r="H3345" s="2">
        <v>0</v>
      </c>
      <c r="I3345" s="2">
        <v>3</v>
      </c>
      <c r="J3345" s="2">
        <v>2</v>
      </c>
      <c r="K3345" s="1">
        <v>0</v>
      </c>
      <c r="L3345" s="1">
        <v>0</v>
      </c>
      <c r="M3345" s="1">
        <v>0</v>
      </c>
      <c r="N3345" s="1">
        <v>1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1</v>
      </c>
      <c r="AA3345" s="1">
        <v>0</v>
      </c>
      <c r="AB3345" s="1">
        <v>0</v>
      </c>
      <c r="AC3345" s="1">
        <v>0</v>
      </c>
      <c r="AD3345" s="1">
        <v>1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1</v>
      </c>
      <c r="AN3345" s="1">
        <v>0</v>
      </c>
      <c r="AO3345" s="1">
        <v>1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1</v>
      </c>
      <c r="AX3345" s="1">
        <v>0</v>
      </c>
      <c r="AY3345" s="1">
        <v>0</v>
      </c>
      <c r="AZ3345" s="1">
        <v>0</v>
      </c>
      <c r="BA3345" s="1">
        <v>0</v>
      </c>
      <c r="BB3345" s="1">
        <v>1</v>
      </c>
      <c r="BC3345" s="1">
        <v>0</v>
      </c>
      <c r="BD3345" s="1">
        <v>0</v>
      </c>
      <c r="BE3345" s="1">
        <v>0</v>
      </c>
      <c r="BF3345" s="1">
        <v>0</v>
      </c>
      <c r="BG3345" s="1">
        <v>0</v>
      </c>
      <c r="BH3345" s="1">
        <v>0</v>
      </c>
      <c r="BI3345" s="1">
        <v>0</v>
      </c>
      <c r="BJ3345" s="1">
        <v>0</v>
      </c>
      <c r="BK3345" s="1">
        <v>1</v>
      </c>
      <c r="BL3345" s="2">
        <v>56.472641611599997</v>
      </c>
      <c r="BM3345" s="2">
        <v>735</v>
      </c>
      <c r="BN3345" s="2">
        <v>41.835526315800003</v>
      </c>
      <c r="BO3345" s="2">
        <v>59.4</v>
      </c>
      <c r="BP3345" s="2">
        <v>3.8</v>
      </c>
      <c r="BQ3345" s="2">
        <v>59.459459459500003</v>
      </c>
      <c r="BR3345" s="2">
        <v>10.204081632699999</v>
      </c>
      <c r="BS3345" s="2">
        <v>1.2</v>
      </c>
      <c r="BT3345" s="2">
        <v>0.5859375</v>
      </c>
      <c r="BU3345" s="2">
        <v>83145</v>
      </c>
      <c r="BV3345" s="2">
        <v>1.3563E-2</v>
      </c>
      <c r="BW3345" s="2">
        <v>0.42699900000000002</v>
      </c>
      <c r="BX3345" s="2">
        <v>1</v>
      </c>
      <c r="BY3345" s="2">
        <v>1</v>
      </c>
      <c r="BZ3345" s="2">
        <v>0.89787234042599995</v>
      </c>
      <c r="CA3345" s="2">
        <v>0.39958300000000002</v>
      </c>
      <c r="CB3345" s="2">
        <v>0.8</v>
      </c>
      <c r="CC3345" s="2">
        <v>98.458855690799993</v>
      </c>
      <c r="CD3345" s="2">
        <v>88.117290993500006</v>
      </c>
      <c r="CE3345" s="2">
        <v>1668</v>
      </c>
      <c r="CF3345" s="2">
        <v>696</v>
      </c>
      <c r="CG3345" s="2">
        <v>14666.473629</v>
      </c>
      <c r="CH3345" s="2">
        <v>476.264090307</v>
      </c>
      <c r="CI3345" s="2">
        <v>17112.943048900001</v>
      </c>
      <c r="CJ3345" s="2">
        <v>17.425955006999999</v>
      </c>
      <c r="CK3345" s="2">
        <v>395.098080977</v>
      </c>
      <c r="CL3345" s="2">
        <v>0.85703981992400002</v>
      </c>
      <c r="CM3345" s="1">
        <v>3</v>
      </c>
    </row>
    <row r="3346" spans="1:91" x14ac:dyDescent="0.5">
      <c r="A3346" s="1">
        <v>3345</v>
      </c>
      <c r="B3346" s="2">
        <v>1170628723</v>
      </c>
      <c r="C3346" s="2">
        <v>0</v>
      </c>
      <c r="D3346" s="2">
        <v>1</v>
      </c>
      <c r="E3346" s="2">
        <v>1</v>
      </c>
      <c r="F3346" s="2">
        <v>2.9</v>
      </c>
      <c r="G3346" s="2">
        <v>1</v>
      </c>
      <c r="H3346" s="2">
        <v>0</v>
      </c>
      <c r="I3346" s="2">
        <v>3</v>
      </c>
      <c r="J3346" s="2">
        <v>2</v>
      </c>
      <c r="K3346" s="1">
        <v>0</v>
      </c>
      <c r="L3346" s="1">
        <v>0</v>
      </c>
      <c r="M3346" s="1">
        <v>0</v>
      </c>
      <c r="N3346" s="1">
        <v>1</v>
      </c>
      <c r="O3346" s="1">
        <v>0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1</v>
      </c>
      <c r="Z3346" s="1">
        <v>0</v>
      </c>
      <c r="AA3346" s="1">
        <v>0</v>
      </c>
      <c r="AB3346" s="1">
        <v>0</v>
      </c>
      <c r="AC3346" s="1">
        <v>1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1</v>
      </c>
      <c r="AV3346" s="1">
        <v>0</v>
      </c>
      <c r="AW3346" s="1">
        <v>1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1</v>
      </c>
      <c r="BG3346" s="1">
        <v>0</v>
      </c>
      <c r="BH3346" s="1">
        <v>0</v>
      </c>
      <c r="BI3346" s="1">
        <v>0</v>
      </c>
      <c r="BJ3346" s="1">
        <v>1</v>
      </c>
      <c r="BK3346" s="1">
        <v>0</v>
      </c>
      <c r="BL3346" s="2">
        <v>53.4204628293</v>
      </c>
      <c r="BM3346" s="2">
        <v>500</v>
      </c>
      <c r="BN3346" s="2">
        <v>37.145631068</v>
      </c>
      <c r="BO3346" s="2">
        <v>68.8</v>
      </c>
      <c r="BP3346" s="2">
        <v>0</v>
      </c>
      <c r="BQ3346" s="2">
        <v>39.603960395999998</v>
      </c>
      <c r="BR3346" s="2">
        <v>0</v>
      </c>
      <c r="BS3346" s="2">
        <v>1.1000000000000001</v>
      </c>
      <c r="BT3346" s="2">
        <v>0.55000000000000004</v>
      </c>
      <c r="BU3346" s="2">
        <v>41924</v>
      </c>
      <c r="BV3346" s="2">
        <v>0.31585999999999997</v>
      </c>
      <c r="BW3346" s="2">
        <v>0.26599800000000001</v>
      </c>
      <c r="BX3346" s="2">
        <v>1</v>
      </c>
      <c r="BY3346" s="2">
        <v>0.92500000000000004</v>
      </c>
      <c r="BZ3346" s="2">
        <v>0.27027027027</v>
      </c>
      <c r="CA3346" s="2">
        <v>0.38314937500000001</v>
      </c>
      <c r="CB3346" s="2">
        <v>0.75268817204299998</v>
      </c>
      <c r="CC3346" s="2">
        <v>87.851880039899996</v>
      </c>
      <c r="CD3346" s="2">
        <v>77.200754694799997</v>
      </c>
      <c r="CE3346" s="2">
        <v>872</v>
      </c>
      <c r="CF3346" s="2">
        <v>121</v>
      </c>
      <c r="CG3346" s="2">
        <v>14723.8841108</v>
      </c>
      <c r="CH3346" s="2">
        <v>261.86999875800001</v>
      </c>
      <c r="CI3346" s="2">
        <v>16747.290209399998</v>
      </c>
      <c r="CJ3346" s="2">
        <v>16.925797978999999</v>
      </c>
      <c r="CK3346" s="2">
        <v>337.37108680900002</v>
      </c>
      <c r="CL3346" s="2">
        <v>0.87918008983899998</v>
      </c>
      <c r="CM3346" s="1">
        <v>3</v>
      </c>
    </row>
    <row r="3347" spans="1:91" x14ac:dyDescent="0.5">
      <c r="A3347" s="1">
        <v>3346</v>
      </c>
      <c r="B3347" s="2">
        <v>1170618653</v>
      </c>
      <c r="C3347" s="2">
        <v>1</v>
      </c>
      <c r="D3347" s="2">
        <v>0</v>
      </c>
      <c r="E3347" s="2">
        <v>1</v>
      </c>
      <c r="F3347" s="2">
        <v>2.9</v>
      </c>
      <c r="G3347" s="2">
        <v>1</v>
      </c>
      <c r="H3347" s="2">
        <v>0</v>
      </c>
      <c r="I3347" s="2">
        <v>3</v>
      </c>
      <c r="J3347" s="2">
        <v>3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1</v>
      </c>
      <c r="Z3347" s="1">
        <v>0</v>
      </c>
      <c r="AA3347" s="1">
        <v>0</v>
      </c>
      <c r="AB3347" s="1">
        <v>0</v>
      </c>
      <c r="AC3347" s="1">
        <v>1</v>
      </c>
      <c r="AD3347" s="1">
        <v>0</v>
      </c>
      <c r="AE3347" s="1">
        <v>0</v>
      </c>
      <c r="AF3347" s="1">
        <v>0</v>
      </c>
      <c r="AG3347" s="1">
        <v>1</v>
      </c>
      <c r="AH3347" s="1">
        <v>0</v>
      </c>
      <c r="AI3347" s="1">
        <v>0</v>
      </c>
      <c r="AJ3347" s="1">
        <v>0</v>
      </c>
      <c r="AK3347" s="1">
        <v>1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1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0</v>
      </c>
      <c r="BG3347" s="1">
        <v>0</v>
      </c>
      <c r="BH3347" s="1">
        <v>0</v>
      </c>
      <c r="BI3347" s="1">
        <v>0</v>
      </c>
      <c r="BJ3347" s="1">
        <v>1</v>
      </c>
      <c r="BK3347" s="1">
        <v>0</v>
      </c>
      <c r="BL3347" s="2">
        <v>53.4204628293</v>
      </c>
      <c r="BM3347" s="2">
        <v>500</v>
      </c>
      <c r="BN3347" s="2">
        <v>37.145631068</v>
      </c>
      <c r="BO3347" s="2">
        <v>68.8</v>
      </c>
      <c r="BP3347" s="2">
        <v>0</v>
      </c>
      <c r="BQ3347" s="2">
        <v>39.603960395999998</v>
      </c>
      <c r="BR3347" s="2">
        <v>0</v>
      </c>
      <c r="BS3347" s="2">
        <v>1.1000000000000001</v>
      </c>
      <c r="BT3347" s="2">
        <v>0.55000000000000004</v>
      </c>
      <c r="BU3347" s="2">
        <v>41924</v>
      </c>
      <c r="BV3347" s="2">
        <v>0.31585999999999997</v>
      </c>
      <c r="BW3347" s="2">
        <v>0.26599800000000001</v>
      </c>
      <c r="BX3347" s="2">
        <v>1</v>
      </c>
      <c r="BY3347" s="2">
        <v>0.92500000000000004</v>
      </c>
      <c r="BZ3347" s="2">
        <v>0.27027027027</v>
      </c>
      <c r="CA3347" s="2">
        <v>0.38314937500000001</v>
      </c>
      <c r="CB3347" s="2">
        <v>0.75268817204299998</v>
      </c>
      <c r="CC3347" s="2">
        <v>87.851880039899996</v>
      </c>
      <c r="CD3347" s="2">
        <v>77.200754694799997</v>
      </c>
      <c r="CE3347" s="2">
        <v>1668</v>
      </c>
      <c r="CF3347" s="2">
        <v>696</v>
      </c>
      <c r="CG3347" s="2">
        <v>14725.323092299999</v>
      </c>
      <c r="CH3347" s="2">
        <v>255.894134592</v>
      </c>
      <c r="CI3347" s="2">
        <v>16741.3143452</v>
      </c>
      <c r="CJ3347" s="2">
        <v>16.916830197100001</v>
      </c>
      <c r="CK3347" s="2">
        <v>331.39522264300001</v>
      </c>
      <c r="CL3347" s="2">
        <v>0.87957986981799996</v>
      </c>
      <c r="CM3347" s="1">
        <v>3</v>
      </c>
    </row>
    <row r="3348" spans="1:91" x14ac:dyDescent="0.5">
      <c r="A3348" s="1">
        <v>3347</v>
      </c>
      <c r="B3348" s="2">
        <v>1173896506</v>
      </c>
      <c r="C3348" s="2">
        <v>0</v>
      </c>
      <c r="D3348" s="2">
        <v>1</v>
      </c>
      <c r="E3348" s="2">
        <v>1</v>
      </c>
      <c r="F3348" s="2">
        <v>2.6</v>
      </c>
      <c r="G3348" s="2">
        <v>0</v>
      </c>
      <c r="H3348" s="2">
        <v>0</v>
      </c>
      <c r="I3348" s="2">
        <v>3</v>
      </c>
      <c r="J3348" s="2">
        <v>2</v>
      </c>
      <c r="K3348" s="1">
        <v>0</v>
      </c>
      <c r="L3348" s="1">
        <v>0</v>
      </c>
      <c r="M3348" s="1">
        <v>0</v>
      </c>
      <c r="N3348" s="1">
        <v>0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1</v>
      </c>
      <c r="X3348" s="1">
        <v>0</v>
      </c>
      <c r="Y3348" s="1">
        <v>1</v>
      </c>
      <c r="Z3348" s="1">
        <v>0</v>
      </c>
      <c r="AA3348" s="1">
        <v>0</v>
      </c>
      <c r="AB3348" s="1">
        <v>0</v>
      </c>
      <c r="AC3348" s="1">
        <v>1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1</v>
      </c>
      <c r="AM3348" s="1">
        <v>0</v>
      </c>
      <c r="AN3348" s="1">
        <v>0</v>
      </c>
      <c r="AO3348" s="1">
        <v>1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1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1</v>
      </c>
      <c r="BC3348" s="1">
        <v>0</v>
      </c>
      <c r="BD3348" s="1">
        <v>0</v>
      </c>
      <c r="BE3348" s="1">
        <v>1</v>
      </c>
      <c r="BF3348" s="1">
        <v>0</v>
      </c>
      <c r="BG3348" s="1">
        <v>0</v>
      </c>
      <c r="BH3348" s="1">
        <v>0</v>
      </c>
      <c r="BI3348" s="1">
        <v>1</v>
      </c>
      <c r="BJ3348" s="1">
        <v>0</v>
      </c>
      <c r="BK3348" s="1">
        <v>0</v>
      </c>
      <c r="BL3348" s="2">
        <v>107.075682724</v>
      </c>
      <c r="BM3348" s="2">
        <v>435</v>
      </c>
      <c r="BN3348" s="2">
        <v>34.261904761899999</v>
      </c>
      <c r="BO3348" s="2">
        <v>70</v>
      </c>
      <c r="BP3348" s="2">
        <v>8.1999999999999993</v>
      </c>
      <c r="BQ3348" s="2">
        <v>40.229885057499999</v>
      </c>
      <c r="BR3348" s="2">
        <v>12.6436781609</v>
      </c>
      <c r="BS3348" s="2">
        <v>1.3</v>
      </c>
      <c r="BT3348" s="2">
        <v>0.28571428571399998</v>
      </c>
      <c r="BU3348" s="2">
        <v>41139</v>
      </c>
      <c r="BV3348" s="2">
        <v>0.28680800000000001</v>
      </c>
      <c r="BW3348" s="2">
        <v>0.246085</v>
      </c>
      <c r="BX3348" s="2">
        <v>1</v>
      </c>
      <c r="BY3348" s="2">
        <v>1</v>
      </c>
      <c r="BZ3348" s="2">
        <v>0.75</v>
      </c>
      <c r="CA3348" s="2">
        <v>0.29064800000000002</v>
      </c>
      <c r="CB3348" s="2">
        <v>0.81481481481499995</v>
      </c>
      <c r="CC3348" s="2">
        <v>83.453031169599996</v>
      </c>
      <c r="CD3348" s="2">
        <v>72.188248090399995</v>
      </c>
      <c r="CE3348" s="2">
        <v>872</v>
      </c>
      <c r="CF3348" s="2">
        <v>121</v>
      </c>
      <c r="CG3348" s="2">
        <v>14552.0249931</v>
      </c>
      <c r="CH3348" s="2">
        <v>55.556790718099997</v>
      </c>
      <c r="CI3348" s="2">
        <v>16379.746863599999</v>
      </c>
      <c r="CJ3348" s="2">
        <v>16.423438547</v>
      </c>
      <c r="CK3348" s="2">
        <v>24.996029224499999</v>
      </c>
      <c r="CL3348" s="2">
        <v>0.88841574380300004</v>
      </c>
      <c r="CM3348" s="1">
        <v>3</v>
      </c>
    </row>
    <row r="3349" spans="1:91" x14ac:dyDescent="0.5">
      <c r="A3349" s="1">
        <v>3348</v>
      </c>
      <c r="B3349" s="2">
        <v>1219922394</v>
      </c>
      <c r="C3349" s="2">
        <v>1</v>
      </c>
      <c r="D3349" s="2">
        <v>0</v>
      </c>
      <c r="E3349" s="2">
        <v>1</v>
      </c>
      <c r="F3349" s="2">
        <v>3.7</v>
      </c>
      <c r="G3349" s="2">
        <v>1</v>
      </c>
      <c r="H3349" s="2">
        <v>0</v>
      </c>
      <c r="I3349" s="2">
        <v>3</v>
      </c>
      <c r="J3349" s="2">
        <v>2</v>
      </c>
      <c r="K3349" s="1">
        <v>1</v>
      </c>
      <c r="L3349" s="1">
        <v>0</v>
      </c>
      <c r="M3349" s="1">
        <v>1</v>
      </c>
      <c r="N3349" s="1">
        <v>0</v>
      </c>
      <c r="O3349" s="1">
        <v>0</v>
      </c>
      <c r="P3349" s="1">
        <v>0</v>
      </c>
      <c r="Q3349" s="1">
        <v>1</v>
      </c>
      <c r="R3349" s="1">
        <v>0</v>
      </c>
      <c r="S3349" s="1">
        <v>0</v>
      </c>
      <c r="T3349" s="1">
        <v>0</v>
      </c>
      <c r="U3349" s="1">
        <v>1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1</v>
      </c>
      <c r="AE3349" s="1">
        <v>0</v>
      </c>
      <c r="AF3349" s="1">
        <v>0</v>
      </c>
      <c r="AG3349" s="1">
        <v>0</v>
      </c>
      <c r="AH3349" s="1">
        <v>1</v>
      </c>
      <c r="AI3349" s="1">
        <v>0</v>
      </c>
      <c r="AJ3349" s="1">
        <v>0</v>
      </c>
      <c r="AK3349" s="1">
        <v>1</v>
      </c>
      <c r="AL3349" s="1">
        <v>0</v>
      </c>
      <c r="AM3349" s="1">
        <v>0</v>
      </c>
      <c r="AN3349" s="1">
        <v>0</v>
      </c>
      <c r="AO3349" s="1">
        <v>0</v>
      </c>
      <c r="AP3349" s="1">
        <v>1</v>
      </c>
      <c r="AQ3349" s="1">
        <v>0</v>
      </c>
      <c r="AR3349" s="1">
        <v>0</v>
      </c>
      <c r="AS3349" s="1">
        <v>0</v>
      </c>
      <c r="AT3349" s="1">
        <v>1</v>
      </c>
      <c r="AU3349" s="1">
        <v>0</v>
      </c>
      <c r="AV3349" s="1">
        <v>0</v>
      </c>
      <c r="AW3349" s="1">
        <v>1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0</v>
      </c>
      <c r="BE3349" s="1">
        <v>0</v>
      </c>
      <c r="BF3349" s="1">
        <v>1</v>
      </c>
      <c r="BG3349" s="1">
        <v>0</v>
      </c>
      <c r="BH3349" s="1">
        <v>0</v>
      </c>
      <c r="BI3349" s="1">
        <v>0</v>
      </c>
      <c r="BJ3349" s="1">
        <v>1</v>
      </c>
      <c r="BK3349" s="1">
        <v>0</v>
      </c>
      <c r="BL3349" s="2">
        <v>2.97934620279</v>
      </c>
      <c r="BM3349" s="2">
        <v>530</v>
      </c>
      <c r="BN3349" s="2">
        <v>41.398148148099999</v>
      </c>
      <c r="BO3349" s="2">
        <v>68.5</v>
      </c>
      <c r="BP3349" s="2">
        <v>4.8</v>
      </c>
      <c r="BQ3349" s="2">
        <v>16.822429906499998</v>
      </c>
      <c r="BR3349" s="2">
        <v>4.6728971962600001</v>
      </c>
      <c r="BS3349" s="2">
        <v>0.9</v>
      </c>
      <c r="BT3349" s="2">
        <v>0.433333333333</v>
      </c>
      <c r="BU3349" s="2">
        <v>53996</v>
      </c>
      <c r="BV3349" s="2">
        <v>0.22724800000000001</v>
      </c>
      <c r="BW3349" s="2">
        <v>4.9371999999999999E-2</v>
      </c>
      <c r="BX3349" s="2">
        <v>1</v>
      </c>
      <c r="BY3349" s="2">
        <v>0.97767857142900005</v>
      </c>
      <c r="BZ3349" s="2">
        <v>0.92237442922400004</v>
      </c>
      <c r="CA3349" s="2">
        <v>0.481785333333</v>
      </c>
      <c r="CB3349" s="2">
        <v>0.75138121547000003</v>
      </c>
      <c r="CC3349" s="2">
        <v>81.681490508400003</v>
      </c>
      <c r="CD3349" s="2">
        <v>75.345674639899997</v>
      </c>
      <c r="CE3349" s="2">
        <v>1668</v>
      </c>
      <c r="CF3349" s="2">
        <v>696</v>
      </c>
      <c r="CG3349" s="2">
        <v>11039.871156699999</v>
      </c>
      <c r="CH3349" s="2">
        <v>131.253301134</v>
      </c>
      <c r="CI3349" s="2">
        <v>22353.497867800001</v>
      </c>
      <c r="CJ3349" s="2">
        <v>18.0193868739</v>
      </c>
      <c r="CK3349" s="2">
        <v>311.51204471099999</v>
      </c>
      <c r="CL3349" s="2">
        <v>0.49387667299499999</v>
      </c>
      <c r="CM3349" s="1">
        <v>3</v>
      </c>
    </row>
    <row r="3350" spans="1:91" x14ac:dyDescent="0.5">
      <c r="A3350" s="1">
        <v>3349</v>
      </c>
      <c r="B3350" s="2">
        <v>1214294989</v>
      </c>
      <c r="C3350" s="2">
        <v>1</v>
      </c>
      <c r="D3350" s="2">
        <v>0</v>
      </c>
      <c r="E3350" s="2">
        <v>1</v>
      </c>
      <c r="F3350" s="2">
        <v>6.2</v>
      </c>
      <c r="G3350" s="2">
        <v>1</v>
      </c>
      <c r="H3350" s="2">
        <v>0</v>
      </c>
      <c r="I3350" s="2">
        <v>3</v>
      </c>
      <c r="J3350" s="2">
        <v>2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1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1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1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1</v>
      </c>
      <c r="BF3350" s="1">
        <v>0</v>
      </c>
      <c r="BG3350" s="1">
        <v>0</v>
      </c>
      <c r="BH3350" s="1">
        <v>0</v>
      </c>
      <c r="BI3350" s="1">
        <v>0</v>
      </c>
      <c r="BJ3350" s="1">
        <v>0</v>
      </c>
      <c r="BK3350" s="1">
        <v>1</v>
      </c>
      <c r="BL3350" s="2">
        <v>9.3274711298500002</v>
      </c>
      <c r="BM3350" s="2">
        <v>570</v>
      </c>
      <c r="BN3350" s="2">
        <v>44.284482758599999</v>
      </c>
      <c r="BO3350" s="2">
        <v>59.8</v>
      </c>
      <c r="BP3350" s="2">
        <v>3.3</v>
      </c>
      <c r="BQ3350" s="2">
        <v>14.9122807018</v>
      </c>
      <c r="BR3350" s="2">
        <v>1.76991150442</v>
      </c>
      <c r="BS3350" s="2">
        <v>1</v>
      </c>
      <c r="BT3350" s="2">
        <v>0.39805825242699999</v>
      </c>
      <c r="BU3350" s="2">
        <v>37836</v>
      </c>
      <c r="BV3350" s="2">
        <v>0.55671800000000005</v>
      </c>
      <c r="BW3350" s="2">
        <v>0.15099399999999999</v>
      </c>
      <c r="BX3350" s="2">
        <v>0.5</v>
      </c>
      <c r="BY3350" s="2">
        <v>0.95067264573999999</v>
      </c>
      <c r="BZ3350" s="2">
        <v>0.84433962264200002</v>
      </c>
      <c r="CA3350" s="2">
        <v>0.44796333333299998</v>
      </c>
      <c r="CB3350" s="2">
        <v>0.88095238095200001</v>
      </c>
      <c r="CC3350" s="2">
        <v>88.903800227000005</v>
      </c>
      <c r="CD3350" s="2">
        <v>78.470739288499999</v>
      </c>
      <c r="CE3350" s="2">
        <v>1668</v>
      </c>
      <c r="CF3350" s="2">
        <v>696</v>
      </c>
      <c r="CG3350" s="2">
        <v>11810.466524900001</v>
      </c>
      <c r="CH3350" s="2">
        <v>171.89659028</v>
      </c>
      <c r="CI3350" s="2">
        <v>16783.134108999999</v>
      </c>
      <c r="CJ3350" s="2">
        <v>15.8729084426</v>
      </c>
      <c r="CK3350" s="2">
        <v>455.48626953600001</v>
      </c>
      <c r="CL3350" s="2">
        <v>0.70371043025799995</v>
      </c>
      <c r="CM3350" s="1">
        <v>3</v>
      </c>
    </row>
    <row r="3351" spans="1:91" x14ac:dyDescent="0.5">
      <c r="A3351" s="1">
        <v>3350</v>
      </c>
      <c r="B3351" s="2">
        <v>1172805794</v>
      </c>
      <c r="C3351" s="2">
        <v>0</v>
      </c>
      <c r="D3351" s="2">
        <v>1</v>
      </c>
      <c r="E3351" s="2">
        <v>1</v>
      </c>
      <c r="F3351" s="2">
        <v>2</v>
      </c>
      <c r="G3351" s="2">
        <v>0</v>
      </c>
      <c r="H3351" s="2">
        <v>1</v>
      </c>
      <c r="I3351" s="2">
        <v>3</v>
      </c>
      <c r="J3351" s="2">
        <v>1</v>
      </c>
      <c r="K3351" s="1">
        <v>0</v>
      </c>
      <c r="L3351" s="1">
        <v>0</v>
      </c>
      <c r="M3351" s="1">
        <v>1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1</v>
      </c>
      <c r="T3351" s="1">
        <v>0</v>
      </c>
      <c r="U3351" s="1">
        <v>1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1</v>
      </c>
      <c r="AE3351" s="1">
        <v>0</v>
      </c>
      <c r="AF3351" s="1">
        <v>0</v>
      </c>
      <c r="AG3351" s="1">
        <v>0</v>
      </c>
      <c r="AH3351" s="1">
        <v>1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1</v>
      </c>
      <c r="AP3351" s="1">
        <v>0</v>
      </c>
      <c r="AQ3351" s="1">
        <v>0</v>
      </c>
      <c r="AR3351" s="1">
        <v>0</v>
      </c>
      <c r="AS3351" s="1">
        <v>0</v>
      </c>
      <c r="AT3351" s="1">
        <v>1</v>
      </c>
      <c r="AU3351" s="1">
        <v>0</v>
      </c>
      <c r="AV3351" s="1">
        <v>0</v>
      </c>
      <c r="AW3351" s="1">
        <v>1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1</v>
      </c>
      <c r="BF3351" s="1">
        <v>0</v>
      </c>
      <c r="BG3351" s="1">
        <v>0</v>
      </c>
      <c r="BH3351" s="1">
        <v>0</v>
      </c>
      <c r="BI3351" s="1">
        <v>0</v>
      </c>
      <c r="BJ3351" s="1">
        <v>0</v>
      </c>
      <c r="BK3351" s="1">
        <v>0</v>
      </c>
      <c r="BL3351" s="2">
        <v>0.59336646896699996</v>
      </c>
      <c r="BM3351" s="2">
        <v>475</v>
      </c>
      <c r="BN3351" s="2">
        <v>40.814432989700002</v>
      </c>
      <c r="BO3351" s="2">
        <v>72.400000000000006</v>
      </c>
      <c r="BP3351" s="2">
        <v>6.3</v>
      </c>
      <c r="BQ3351" s="2">
        <v>29.166666666699999</v>
      </c>
      <c r="BR3351" s="2">
        <v>2.1052631578900001</v>
      </c>
      <c r="BS3351" s="2">
        <v>1</v>
      </c>
      <c r="BT3351" s="2">
        <v>0.59259259259300001</v>
      </c>
      <c r="BU3351" s="2">
        <v>88477</v>
      </c>
      <c r="BV3351" s="2">
        <v>0.60119</v>
      </c>
      <c r="BW3351" s="2">
        <v>9.8989999999999998E-3</v>
      </c>
      <c r="BX3351" s="2">
        <v>0.63636363636399995</v>
      </c>
      <c r="BY3351" s="2">
        <v>0.8984375</v>
      </c>
      <c r="BZ3351" s="2">
        <v>0.98260000000000003</v>
      </c>
      <c r="CA3351" s="2">
        <v>0.42144789999999999</v>
      </c>
      <c r="CB3351" s="2">
        <v>0.73333333333299999</v>
      </c>
      <c r="CC3351" s="2">
        <v>95.359440611799997</v>
      </c>
      <c r="CD3351" s="2">
        <v>93.087538051099997</v>
      </c>
      <c r="CE3351" s="2">
        <v>872</v>
      </c>
      <c r="CF3351" s="2">
        <v>121</v>
      </c>
      <c r="CG3351" s="2">
        <v>16176.329542699999</v>
      </c>
      <c r="CH3351" s="2">
        <v>2012.02942549</v>
      </c>
      <c r="CI3351" s="2">
        <v>18014.936817000002</v>
      </c>
      <c r="CJ3351" s="2">
        <v>18.707334949500002</v>
      </c>
      <c r="CK3351" s="2">
        <v>1942.44695628</v>
      </c>
      <c r="CL3351" s="2">
        <v>0.89793984331400001</v>
      </c>
      <c r="CM3351" s="1">
        <v>1</v>
      </c>
    </row>
    <row r="3352" spans="1:91" x14ac:dyDescent="0.5">
      <c r="A3352" s="1">
        <v>3351</v>
      </c>
      <c r="B3352" s="2">
        <v>1171646520</v>
      </c>
      <c r="C3352" s="2">
        <v>0</v>
      </c>
      <c r="D3352" s="2">
        <v>1</v>
      </c>
      <c r="E3352" s="2">
        <v>0</v>
      </c>
      <c r="F3352" s="2">
        <v>3.2</v>
      </c>
      <c r="G3352" s="2">
        <v>0</v>
      </c>
      <c r="H3352" s="2">
        <v>0</v>
      </c>
      <c r="I3352" s="2">
        <v>3</v>
      </c>
      <c r="J3352" s="2">
        <v>2</v>
      </c>
      <c r="K3352" s="1">
        <v>1</v>
      </c>
      <c r="L3352" s="1">
        <v>1</v>
      </c>
      <c r="M3352" s="1">
        <v>0</v>
      </c>
      <c r="N3352" s="1">
        <v>0</v>
      </c>
      <c r="O3352" s="1">
        <v>0</v>
      </c>
      <c r="P3352" s="1">
        <v>0</v>
      </c>
      <c r="Q3352" s="1">
        <v>1</v>
      </c>
      <c r="R3352" s="1">
        <v>0</v>
      </c>
      <c r="S3352" s="1">
        <v>0</v>
      </c>
      <c r="T3352" s="1">
        <v>0</v>
      </c>
      <c r="U3352" s="1">
        <v>1</v>
      </c>
      <c r="V3352" s="1">
        <v>0</v>
      </c>
      <c r="W3352" s="1">
        <v>0</v>
      </c>
      <c r="X3352" s="1">
        <v>0</v>
      </c>
      <c r="Y3352" s="1">
        <v>1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</v>
      </c>
      <c r="AG3352" s="1">
        <v>0</v>
      </c>
      <c r="AH3352" s="1">
        <v>1</v>
      </c>
      <c r="AI3352" s="1">
        <v>0</v>
      </c>
      <c r="AJ3352" s="1">
        <v>0</v>
      </c>
      <c r="AK3352" s="1">
        <v>1</v>
      </c>
      <c r="AL3352" s="1">
        <v>0</v>
      </c>
      <c r="AM3352" s="1">
        <v>0</v>
      </c>
      <c r="AN3352" s="1">
        <v>0</v>
      </c>
      <c r="AO3352" s="1">
        <v>1</v>
      </c>
      <c r="AP3352" s="1">
        <v>0</v>
      </c>
      <c r="AQ3352" s="1">
        <v>0</v>
      </c>
      <c r="AR3352" s="1">
        <v>0</v>
      </c>
      <c r="AS3352" s="1">
        <v>0</v>
      </c>
      <c r="AT3352" s="1">
        <v>1</v>
      </c>
      <c r="AU3352" s="1">
        <v>0</v>
      </c>
      <c r="AV3352" s="1">
        <v>0</v>
      </c>
      <c r="AW3352" s="1">
        <v>1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0</v>
      </c>
      <c r="BE3352" s="1">
        <v>1</v>
      </c>
      <c r="BF3352" s="1">
        <v>0</v>
      </c>
      <c r="BG3352" s="1">
        <v>0</v>
      </c>
      <c r="BH3352" s="1">
        <v>0</v>
      </c>
      <c r="BI3352" s="1">
        <v>0</v>
      </c>
      <c r="BJ3352" s="1">
        <v>0</v>
      </c>
      <c r="BK3352" s="1">
        <v>0</v>
      </c>
      <c r="BL3352" s="2">
        <v>0.87054274458699998</v>
      </c>
      <c r="BM3352" s="2">
        <v>435</v>
      </c>
      <c r="BN3352" s="2">
        <v>43.1494252874</v>
      </c>
      <c r="BO3352" s="2">
        <v>67.599999999999994</v>
      </c>
      <c r="BP3352" s="2">
        <v>0</v>
      </c>
      <c r="BQ3352" s="2">
        <v>34.482758620699997</v>
      </c>
      <c r="BR3352" s="2">
        <v>2.32558139535</v>
      </c>
      <c r="BS3352" s="2">
        <v>1.1000000000000001</v>
      </c>
      <c r="BT3352" s="2">
        <v>0.56000000000000005</v>
      </c>
      <c r="BU3352" s="2">
        <v>73488</v>
      </c>
      <c r="BV3352" s="2">
        <v>0.73533700000000002</v>
      </c>
      <c r="BW3352" s="2">
        <v>2.5132999999999999E-2</v>
      </c>
      <c r="BX3352" s="2">
        <v>0.5</v>
      </c>
      <c r="BY3352" s="2">
        <v>0.91304347826099996</v>
      </c>
      <c r="BZ3352" s="2">
        <v>1</v>
      </c>
      <c r="CA3352" s="2">
        <v>0.59946250000000001</v>
      </c>
      <c r="CB3352" s="2">
        <v>0.68879668049800002</v>
      </c>
      <c r="CC3352" s="2">
        <v>94.467338829300004</v>
      </c>
      <c r="CD3352" s="2">
        <v>78.2777406963</v>
      </c>
      <c r="CE3352" s="2">
        <v>872</v>
      </c>
      <c r="CF3352" s="2">
        <v>121</v>
      </c>
      <c r="CG3352" s="2">
        <v>17666.1833142</v>
      </c>
      <c r="CH3352" s="2">
        <v>4022.6671582200001</v>
      </c>
      <c r="CI3352" s="2">
        <v>23888.894888899998</v>
      </c>
      <c r="CJ3352" s="2">
        <v>21.972285792400001</v>
      </c>
      <c r="CK3352" s="2">
        <v>572.072237481</v>
      </c>
      <c r="CL3352" s="2">
        <v>0.73951446462199999</v>
      </c>
      <c r="CM3352" s="1">
        <v>1</v>
      </c>
    </row>
    <row r="3353" spans="1:91" x14ac:dyDescent="0.5">
      <c r="A3353" s="1">
        <v>3352</v>
      </c>
      <c r="B3353" s="2">
        <v>1219039174</v>
      </c>
      <c r="C3353" s="2">
        <v>0</v>
      </c>
      <c r="D3353" s="2">
        <v>1</v>
      </c>
      <c r="E3353" s="2">
        <v>1</v>
      </c>
      <c r="F3353" s="2">
        <v>4</v>
      </c>
      <c r="G3353" s="2">
        <v>0</v>
      </c>
      <c r="H3353" s="2">
        <v>0</v>
      </c>
      <c r="I3353" s="2">
        <v>3</v>
      </c>
      <c r="J3353" s="2">
        <v>1</v>
      </c>
      <c r="K3353" s="1">
        <v>1</v>
      </c>
      <c r="L3353" s="1">
        <v>0</v>
      </c>
      <c r="M3353" s="1">
        <v>0</v>
      </c>
      <c r="N3353" s="1">
        <v>1</v>
      </c>
      <c r="O3353" s="1">
        <v>0</v>
      </c>
      <c r="P3353" s="1">
        <v>0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1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1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1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1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0</v>
      </c>
      <c r="BF3353" s="1">
        <v>1</v>
      </c>
      <c r="BG3353" s="1">
        <v>0</v>
      </c>
      <c r="BH3353" s="1">
        <v>0</v>
      </c>
      <c r="BI3353" s="1">
        <v>1</v>
      </c>
      <c r="BJ3353" s="1">
        <v>0</v>
      </c>
      <c r="BK3353" s="1">
        <v>0</v>
      </c>
      <c r="BL3353" s="2">
        <v>0.87054274458699998</v>
      </c>
      <c r="BM3353" s="2">
        <v>435</v>
      </c>
      <c r="BN3353" s="2">
        <v>43.1494252874</v>
      </c>
      <c r="BO3353" s="2">
        <v>67.599999999999994</v>
      </c>
      <c r="BP3353" s="2">
        <v>0</v>
      </c>
      <c r="BQ3353" s="2">
        <v>34.482758620699997</v>
      </c>
      <c r="BR3353" s="2">
        <v>2.32558139535</v>
      </c>
      <c r="BS3353" s="2">
        <v>1.1000000000000001</v>
      </c>
      <c r="BT3353" s="2">
        <v>0.56000000000000005</v>
      </c>
      <c r="BU3353" s="2">
        <v>73488</v>
      </c>
      <c r="BV3353" s="2">
        <v>0.73533700000000002</v>
      </c>
      <c r="BW3353" s="2">
        <v>2.5132999999999999E-2</v>
      </c>
      <c r="BX3353" s="2">
        <v>0.5</v>
      </c>
      <c r="BY3353" s="2">
        <v>0.91304347826099996</v>
      </c>
      <c r="BZ3353" s="2">
        <v>1</v>
      </c>
      <c r="CA3353" s="2">
        <v>0.59946250000000001</v>
      </c>
      <c r="CB3353" s="2">
        <v>0.68879668049800002</v>
      </c>
      <c r="CC3353" s="2">
        <v>94.467338829300004</v>
      </c>
      <c r="CD3353" s="2">
        <v>78.2777406963</v>
      </c>
      <c r="CE3353" s="2">
        <v>872</v>
      </c>
      <c r="CF3353" s="2">
        <v>121</v>
      </c>
      <c r="CG3353" s="2">
        <v>16647.331175899999</v>
      </c>
      <c r="CH3353" s="2">
        <v>2665.7708502700002</v>
      </c>
      <c r="CI3353" s="2">
        <v>22531.998581</v>
      </c>
      <c r="CJ3353" s="2">
        <v>20.762483790600001</v>
      </c>
      <c r="CK3353" s="2">
        <v>1372.1900745299999</v>
      </c>
      <c r="CL3353" s="2">
        <v>0.73883065082099997</v>
      </c>
      <c r="CM3353" s="1">
        <v>1</v>
      </c>
    </row>
    <row r="3354" spans="1:91" x14ac:dyDescent="0.5">
      <c r="A3354" s="1">
        <v>3353</v>
      </c>
      <c r="B3354" s="2">
        <v>1195720774</v>
      </c>
      <c r="C3354" s="2">
        <v>0</v>
      </c>
      <c r="D3354" s="2">
        <v>1</v>
      </c>
      <c r="E3354" s="2">
        <v>1</v>
      </c>
      <c r="F3354" s="2">
        <v>2.2000000000000002</v>
      </c>
      <c r="G3354" s="2">
        <v>1</v>
      </c>
      <c r="H3354" s="2">
        <v>1</v>
      </c>
      <c r="I3354" s="2">
        <v>3</v>
      </c>
      <c r="J3354" s="2">
        <v>1</v>
      </c>
      <c r="K3354" s="1">
        <v>0</v>
      </c>
      <c r="L3354" s="1">
        <v>0</v>
      </c>
      <c r="M3354" s="1">
        <v>0</v>
      </c>
      <c r="N3354" s="1">
        <v>1</v>
      </c>
      <c r="O3354" s="1">
        <v>0</v>
      </c>
      <c r="P3354" s="1">
        <v>0</v>
      </c>
      <c r="Q3354" s="1">
        <v>1</v>
      </c>
      <c r="R3354" s="1">
        <v>0</v>
      </c>
      <c r="S3354" s="1">
        <v>0</v>
      </c>
      <c r="T3354" s="1">
        <v>0</v>
      </c>
      <c r="U3354" s="1">
        <v>1</v>
      </c>
      <c r="V3354" s="1">
        <v>0</v>
      </c>
      <c r="W3354" s="1">
        <v>0</v>
      </c>
      <c r="X3354" s="1">
        <v>0</v>
      </c>
      <c r="Y3354" s="1">
        <v>1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1</v>
      </c>
      <c r="AF3354" s="1">
        <v>0</v>
      </c>
      <c r="AG3354" s="1">
        <v>0</v>
      </c>
      <c r="AH3354" s="1">
        <v>1</v>
      </c>
      <c r="AI3354" s="1">
        <v>0</v>
      </c>
      <c r="AJ3354" s="1">
        <v>0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1</v>
      </c>
      <c r="AQ3354" s="1">
        <v>0</v>
      </c>
      <c r="AR3354" s="1">
        <v>0</v>
      </c>
      <c r="AS3354" s="1">
        <v>1</v>
      </c>
      <c r="AT3354" s="1">
        <v>0</v>
      </c>
      <c r="AU3354" s="1">
        <v>0</v>
      </c>
      <c r="AV3354" s="1">
        <v>0</v>
      </c>
      <c r="AW3354" s="1">
        <v>1</v>
      </c>
      <c r="AX3354" s="1">
        <v>0</v>
      </c>
      <c r="AY3354" s="1">
        <v>0</v>
      </c>
      <c r="AZ3354" s="1">
        <v>1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1</v>
      </c>
      <c r="BG3354" s="1">
        <v>0</v>
      </c>
      <c r="BH3354" s="1">
        <v>0</v>
      </c>
      <c r="BI3354" s="1">
        <v>0</v>
      </c>
      <c r="BJ3354" s="1">
        <v>0</v>
      </c>
      <c r="BK3354" s="1">
        <v>1</v>
      </c>
      <c r="BL3354" s="2">
        <v>0.87054274458699998</v>
      </c>
      <c r="BM3354" s="2">
        <v>435</v>
      </c>
      <c r="BN3354" s="2">
        <v>43.1494252874</v>
      </c>
      <c r="BO3354" s="2">
        <v>67.599999999999994</v>
      </c>
      <c r="BP3354" s="2">
        <v>0</v>
      </c>
      <c r="BQ3354" s="2">
        <v>34.482758620699997</v>
      </c>
      <c r="BR3354" s="2">
        <v>2.32558139535</v>
      </c>
      <c r="BS3354" s="2">
        <v>1.1000000000000001</v>
      </c>
      <c r="BT3354" s="2">
        <v>0.56000000000000005</v>
      </c>
      <c r="BU3354" s="2">
        <v>73488</v>
      </c>
      <c r="BV3354" s="2">
        <v>0.73533700000000002</v>
      </c>
      <c r="BW3354" s="2">
        <v>2.5132999999999999E-2</v>
      </c>
      <c r="BX3354" s="2">
        <v>0.5</v>
      </c>
      <c r="BY3354" s="2">
        <v>0.91304347826099996</v>
      </c>
      <c r="BZ3354" s="2">
        <v>1</v>
      </c>
      <c r="CA3354" s="2">
        <v>0.59946250000000001</v>
      </c>
      <c r="CB3354" s="2">
        <v>0.68879668049800002</v>
      </c>
      <c r="CC3354" s="2">
        <v>94.467338829300004</v>
      </c>
      <c r="CD3354" s="2">
        <v>78.2777406963</v>
      </c>
      <c r="CE3354" s="2">
        <v>872</v>
      </c>
      <c r="CF3354" s="2">
        <v>121</v>
      </c>
      <c r="CG3354" s="2">
        <v>16444.602105800001</v>
      </c>
      <c r="CH3354" s="2">
        <v>2206.37908427</v>
      </c>
      <c r="CI3354" s="2">
        <v>24019.018109199998</v>
      </c>
      <c r="CJ3354" s="2">
        <v>22.244974314899999</v>
      </c>
      <c r="CK3354" s="2">
        <v>1359.0174847200001</v>
      </c>
      <c r="CL3354" s="2">
        <v>0.68464922383799998</v>
      </c>
      <c r="CM3354" s="1">
        <v>1</v>
      </c>
    </row>
    <row r="3355" spans="1:91" x14ac:dyDescent="0.5">
      <c r="A3355" s="1">
        <v>3354</v>
      </c>
      <c r="B3355" s="2">
        <v>1172814232</v>
      </c>
      <c r="C3355" s="2">
        <v>0</v>
      </c>
      <c r="D3355" s="2">
        <v>1</v>
      </c>
      <c r="E3355" s="2">
        <v>1</v>
      </c>
      <c r="F3355" s="2">
        <v>2</v>
      </c>
      <c r="G3355" s="2">
        <v>0</v>
      </c>
      <c r="H3355" s="2">
        <v>1</v>
      </c>
      <c r="I3355" s="2">
        <v>3</v>
      </c>
      <c r="J3355" s="2">
        <v>1</v>
      </c>
      <c r="K3355" s="1">
        <v>0</v>
      </c>
      <c r="L3355" s="1">
        <v>0</v>
      </c>
      <c r="M3355" s="1">
        <v>0</v>
      </c>
      <c r="N3355" s="1">
        <v>1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1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1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  <c r="BF3355" s="1">
        <v>0</v>
      </c>
      <c r="BG3355" s="1">
        <v>0</v>
      </c>
      <c r="BH3355" s="1">
        <v>0</v>
      </c>
      <c r="BI3355" s="1">
        <v>1</v>
      </c>
      <c r="BJ3355" s="1">
        <v>0</v>
      </c>
      <c r="BK3355" s="1">
        <v>0</v>
      </c>
      <c r="BL3355" s="2">
        <v>0.87054274458699998</v>
      </c>
      <c r="BM3355" s="2">
        <v>435</v>
      </c>
      <c r="BN3355" s="2">
        <v>43.1494252874</v>
      </c>
      <c r="BO3355" s="2">
        <v>67.599999999999994</v>
      </c>
      <c r="BP3355" s="2">
        <v>0</v>
      </c>
      <c r="BQ3355" s="2">
        <v>34.482758620699997</v>
      </c>
      <c r="BR3355" s="2">
        <v>2.32558139535</v>
      </c>
      <c r="BS3355" s="2">
        <v>1.1000000000000001</v>
      </c>
      <c r="BT3355" s="2">
        <v>0.56000000000000005</v>
      </c>
      <c r="BU3355" s="2">
        <v>73488</v>
      </c>
      <c r="BV3355" s="2">
        <v>0.73533700000000002</v>
      </c>
      <c r="BW3355" s="2">
        <v>2.5132999999999999E-2</v>
      </c>
      <c r="BX3355" s="2">
        <v>0.5</v>
      </c>
      <c r="BY3355" s="2">
        <v>0.91304347826099996</v>
      </c>
      <c r="BZ3355" s="2">
        <v>1</v>
      </c>
      <c r="CA3355" s="2">
        <v>0.59946250000000001</v>
      </c>
      <c r="CB3355" s="2">
        <v>0.68879668049800002</v>
      </c>
      <c r="CC3355" s="2">
        <v>94.467338829300004</v>
      </c>
      <c r="CD3355" s="2">
        <v>78.2777406963</v>
      </c>
      <c r="CE3355" s="2">
        <v>872</v>
      </c>
      <c r="CF3355" s="2">
        <v>121</v>
      </c>
      <c r="CG3355" s="2">
        <v>16439.762208100001</v>
      </c>
      <c r="CH3355" s="2">
        <v>2206.5262915600001</v>
      </c>
      <c r="CI3355" s="2">
        <v>24019.165316499999</v>
      </c>
      <c r="CJ3355" s="2">
        <v>22.2451950514</v>
      </c>
      <c r="CK3355" s="2">
        <v>1359.1646920200001</v>
      </c>
      <c r="CL3355" s="2">
        <v>0.68444352630600003</v>
      </c>
      <c r="CM3355" s="1">
        <v>1</v>
      </c>
    </row>
    <row r="3356" spans="1:91" x14ac:dyDescent="0.5">
      <c r="A3356" s="1">
        <v>3355</v>
      </c>
      <c r="B3356" s="2">
        <v>1174923701</v>
      </c>
      <c r="C3356" s="2">
        <v>0</v>
      </c>
      <c r="D3356" s="2">
        <v>1</v>
      </c>
      <c r="E3356" s="2">
        <v>1</v>
      </c>
      <c r="F3356" s="2">
        <v>2.1</v>
      </c>
      <c r="G3356" s="2">
        <v>0</v>
      </c>
      <c r="H3356" s="2">
        <v>0</v>
      </c>
      <c r="I3356" s="2">
        <v>3</v>
      </c>
      <c r="J3356" s="2">
        <v>1</v>
      </c>
      <c r="K3356" s="1">
        <v>0</v>
      </c>
      <c r="L3356" s="1">
        <v>0</v>
      </c>
      <c r="M3356" s="1">
        <v>0</v>
      </c>
      <c r="N3356" s="1">
        <v>1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1</v>
      </c>
      <c r="W3356" s="1">
        <v>0</v>
      </c>
      <c r="X3356" s="1">
        <v>0</v>
      </c>
      <c r="Y3356" s="1">
        <v>0</v>
      </c>
      <c r="Z3356" s="1">
        <v>1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1</v>
      </c>
      <c r="AM3356" s="1">
        <v>0</v>
      </c>
      <c r="AN3356" s="1">
        <v>0</v>
      </c>
      <c r="AO3356" s="1">
        <v>0</v>
      </c>
      <c r="AP3356" s="1">
        <v>1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1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0</v>
      </c>
      <c r="BE3356" s="1">
        <v>0</v>
      </c>
      <c r="BF3356" s="1">
        <v>0</v>
      </c>
      <c r="BG3356" s="1">
        <v>0</v>
      </c>
      <c r="BH3356" s="1">
        <v>0</v>
      </c>
      <c r="BI3356" s="1">
        <v>0</v>
      </c>
      <c r="BJ3356" s="1">
        <v>1</v>
      </c>
      <c r="BK3356" s="1">
        <v>0</v>
      </c>
      <c r="BL3356" s="2">
        <v>0.77017510769899999</v>
      </c>
      <c r="BM3356" s="2">
        <v>500</v>
      </c>
      <c r="BN3356" s="2">
        <v>39.704081632700003</v>
      </c>
      <c r="BO3356" s="2">
        <v>62.2</v>
      </c>
      <c r="BP3356" s="2">
        <v>6.5</v>
      </c>
      <c r="BQ3356" s="2">
        <v>26</v>
      </c>
      <c r="BR3356" s="2">
        <v>0</v>
      </c>
      <c r="BS3356" s="2">
        <v>1.3</v>
      </c>
      <c r="BT3356" s="2">
        <v>0.57692307692300004</v>
      </c>
      <c r="BU3356" s="2">
        <v>73408</v>
      </c>
      <c r="BV3356" s="2">
        <v>0.60116800000000004</v>
      </c>
      <c r="BW3356" s="2">
        <v>1.8589000000000001E-2</v>
      </c>
      <c r="BX3356" s="2">
        <v>0.54545454545500005</v>
      </c>
      <c r="BY3356" s="2">
        <v>0.96694214875999995</v>
      </c>
      <c r="BZ3356" s="2">
        <v>0.98</v>
      </c>
      <c r="CA3356" s="2">
        <v>0.61521749999999997</v>
      </c>
      <c r="CB3356" s="2">
        <v>0.64705882352900002</v>
      </c>
      <c r="CC3356" s="2">
        <v>95.0048705345</v>
      </c>
      <c r="CD3356" s="2">
        <v>75.333294650100001</v>
      </c>
      <c r="CE3356" s="2">
        <v>872</v>
      </c>
      <c r="CF3356" s="2">
        <v>121</v>
      </c>
      <c r="CG3356" s="2">
        <v>16899.638427999998</v>
      </c>
      <c r="CH3356" s="2">
        <v>2119.25184476</v>
      </c>
      <c r="CI3356" s="2">
        <v>23072.0617117</v>
      </c>
      <c r="CJ3356" s="2">
        <v>21.869052227200001</v>
      </c>
      <c r="CK3356" s="2">
        <v>1579.5930063200001</v>
      </c>
      <c r="CL3356" s="2">
        <v>0.73247196714200002</v>
      </c>
      <c r="CM3356" s="1">
        <v>1</v>
      </c>
    </row>
    <row r="3357" spans="1:91" x14ac:dyDescent="0.5">
      <c r="A3357" s="1">
        <v>3356</v>
      </c>
      <c r="B3357" s="2">
        <v>1172065434</v>
      </c>
      <c r="C3357" s="2">
        <v>0</v>
      </c>
      <c r="D3357" s="2">
        <v>1</v>
      </c>
      <c r="E3357" s="2">
        <v>1</v>
      </c>
      <c r="F3357" s="2">
        <v>2</v>
      </c>
      <c r="G3357" s="2">
        <v>0</v>
      </c>
      <c r="H3357" s="2">
        <v>1</v>
      </c>
      <c r="I3357" s="2">
        <v>2</v>
      </c>
      <c r="J3357" s="2">
        <v>1</v>
      </c>
      <c r="K3357" s="1">
        <v>0</v>
      </c>
      <c r="L3357" s="1">
        <v>0</v>
      </c>
      <c r="M3357" s="1">
        <v>0</v>
      </c>
      <c r="N3357" s="1">
        <v>0</v>
      </c>
      <c r="O3357" s="1">
        <v>1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1</v>
      </c>
      <c r="W3357" s="1">
        <v>0</v>
      </c>
      <c r="X3357" s="1">
        <v>0</v>
      </c>
      <c r="Y3357" s="1">
        <v>1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1</v>
      </c>
      <c r="AF3357" s="1">
        <v>0</v>
      </c>
      <c r="AG3357" s="1">
        <v>1</v>
      </c>
      <c r="AH3357" s="1">
        <v>0</v>
      </c>
      <c r="AI3357" s="1">
        <v>0</v>
      </c>
      <c r="AJ3357" s="1">
        <v>0</v>
      </c>
      <c r="AK3357" s="1">
        <v>1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1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1</v>
      </c>
      <c r="BC3357" s="1">
        <v>0</v>
      </c>
      <c r="BD3357" s="1">
        <v>0</v>
      </c>
      <c r="BE3357" s="1">
        <v>0</v>
      </c>
      <c r="BF3357" s="1">
        <v>0</v>
      </c>
      <c r="BG3357" s="1">
        <v>1</v>
      </c>
      <c r="BH3357" s="1">
        <v>0</v>
      </c>
      <c r="BI3357" s="1">
        <v>0</v>
      </c>
      <c r="BJ3357" s="1">
        <v>0</v>
      </c>
      <c r="BK3357" s="1">
        <v>1</v>
      </c>
      <c r="BL3357" s="2">
        <v>20.3510606571</v>
      </c>
      <c r="BM3357" s="2">
        <v>895</v>
      </c>
      <c r="BN3357" s="2">
        <v>33.089385474899998</v>
      </c>
      <c r="BO3357" s="2">
        <v>76.099999999999994</v>
      </c>
      <c r="BP3357" s="2">
        <v>6.8</v>
      </c>
      <c r="BQ3357" s="2">
        <v>16.759776536299999</v>
      </c>
      <c r="BR3357" s="2">
        <v>2.7932960893900001</v>
      </c>
      <c r="BS3357" s="2">
        <v>1.3</v>
      </c>
      <c r="BT3357" s="2">
        <v>0.57236842105300001</v>
      </c>
      <c r="BU3357" s="2">
        <v>79566</v>
      </c>
      <c r="BV3357" s="2">
        <v>0.293074</v>
      </c>
      <c r="BW3357" s="2">
        <v>0.25750099999999998</v>
      </c>
      <c r="BX3357" s="2">
        <v>0.85714285714299998</v>
      </c>
      <c r="BY3357" s="2">
        <v>0.995238095238</v>
      </c>
      <c r="BZ3357" s="2">
        <v>0.53110047846899999</v>
      </c>
      <c r="CA3357" s="2">
        <v>0.40924349999999998</v>
      </c>
      <c r="CB3357" s="2">
        <v>0.82677165354299997</v>
      </c>
      <c r="CC3357" s="2">
        <v>91.510304704399999</v>
      </c>
      <c r="CD3357" s="2">
        <v>74.144090168600002</v>
      </c>
      <c r="CE3357" s="2">
        <v>872</v>
      </c>
      <c r="CF3357" s="2">
        <v>121</v>
      </c>
      <c r="CG3357" s="2">
        <v>12138.0868519</v>
      </c>
      <c r="CH3357" s="2">
        <v>328.79512102500001</v>
      </c>
      <c r="CI3357" s="2">
        <v>18226.685954799999</v>
      </c>
      <c r="CJ3357" s="2">
        <v>16.568664370299999</v>
      </c>
      <c r="CK3357" s="2">
        <v>547.38699315400004</v>
      </c>
      <c r="CL3357" s="2">
        <v>0.66595139028600003</v>
      </c>
      <c r="CM3357" s="1">
        <v>2</v>
      </c>
    </row>
    <row r="3358" spans="1:91" x14ac:dyDescent="0.5">
      <c r="A3358" s="1">
        <v>3357</v>
      </c>
      <c r="B3358" s="2">
        <v>1172784513</v>
      </c>
      <c r="C3358" s="2">
        <v>1</v>
      </c>
      <c r="D3358" s="2">
        <v>0</v>
      </c>
      <c r="E3358" s="2">
        <v>1</v>
      </c>
      <c r="F3358" s="2">
        <v>3.1</v>
      </c>
      <c r="G3358" s="2">
        <v>1</v>
      </c>
      <c r="H3358" s="2">
        <v>0</v>
      </c>
      <c r="I3358" s="2">
        <v>2</v>
      </c>
      <c r="J3358" s="2">
        <v>3</v>
      </c>
      <c r="K3358" s="1">
        <v>0</v>
      </c>
      <c r="L3358" s="1">
        <v>0</v>
      </c>
      <c r="M3358" s="1">
        <v>0</v>
      </c>
      <c r="N3358" s="1">
        <v>0</v>
      </c>
      <c r="O3358" s="1">
        <v>1</v>
      </c>
      <c r="P3358" s="1">
        <v>0</v>
      </c>
      <c r="Q3358" s="1">
        <v>0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1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1</v>
      </c>
      <c r="AQ3358" s="1">
        <v>0</v>
      </c>
      <c r="AR3358" s="1">
        <v>0</v>
      </c>
      <c r="AS3358" s="1">
        <v>0</v>
      </c>
      <c r="AT3358" s="1">
        <v>1</v>
      </c>
      <c r="AU3358" s="1">
        <v>0</v>
      </c>
      <c r="AV3358" s="1">
        <v>1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1</v>
      </c>
      <c r="BG3358" s="1">
        <v>0</v>
      </c>
      <c r="BH3358" s="1">
        <v>0</v>
      </c>
      <c r="BI3358" s="1">
        <v>0</v>
      </c>
      <c r="BJ3358" s="1">
        <v>1</v>
      </c>
      <c r="BK3358" s="1">
        <v>0</v>
      </c>
      <c r="BL3358" s="2">
        <v>20.3510606571</v>
      </c>
      <c r="BM3358" s="2">
        <v>895</v>
      </c>
      <c r="BN3358" s="2">
        <v>33.089385474899998</v>
      </c>
      <c r="BO3358" s="2">
        <v>76.099999999999994</v>
      </c>
      <c r="BP3358" s="2">
        <v>6.8</v>
      </c>
      <c r="BQ3358" s="2">
        <v>16.759776536299999</v>
      </c>
      <c r="BR3358" s="2">
        <v>2.7932960893900001</v>
      </c>
      <c r="BS3358" s="2">
        <v>1.3</v>
      </c>
      <c r="BT3358" s="2">
        <v>0.57236842105300001</v>
      </c>
      <c r="BU3358" s="2">
        <v>79566</v>
      </c>
      <c r="BV3358" s="2">
        <v>0.293074</v>
      </c>
      <c r="BW3358" s="2">
        <v>0.25750099999999998</v>
      </c>
      <c r="BX3358" s="2">
        <v>0.85714285714299998</v>
      </c>
      <c r="BY3358" s="2">
        <v>0.995238095238</v>
      </c>
      <c r="BZ3358" s="2">
        <v>0.53110047846899999</v>
      </c>
      <c r="CA3358" s="2">
        <v>0.40924349999999998</v>
      </c>
      <c r="CB3358" s="2">
        <v>0.82677165354299997</v>
      </c>
      <c r="CC3358" s="2">
        <v>91.510304704399999</v>
      </c>
      <c r="CD3358" s="2">
        <v>74.144090168600002</v>
      </c>
      <c r="CE3358" s="2">
        <v>1668</v>
      </c>
      <c r="CF3358" s="2">
        <v>696</v>
      </c>
      <c r="CG3358" s="2">
        <v>11367.881325099999</v>
      </c>
      <c r="CH3358" s="2">
        <v>299.08767274799999</v>
      </c>
      <c r="CI3358" s="2">
        <v>16477.341576899998</v>
      </c>
      <c r="CJ3358" s="2">
        <v>14.721985968</v>
      </c>
      <c r="CK3358" s="2">
        <v>942.75507622700002</v>
      </c>
      <c r="CL3358" s="2">
        <v>0.689909914899</v>
      </c>
      <c r="CM3358" s="1">
        <v>2</v>
      </c>
    </row>
    <row r="3359" spans="1:91" x14ac:dyDescent="0.5">
      <c r="A3359" s="1">
        <v>3358</v>
      </c>
      <c r="B3359" s="2">
        <v>1172904004</v>
      </c>
      <c r="C3359" s="2">
        <v>0</v>
      </c>
      <c r="D3359" s="2">
        <v>1</v>
      </c>
      <c r="E3359" s="2">
        <v>1</v>
      </c>
      <c r="F3359" s="2">
        <v>1.9</v>
      </c>
      <c r="G3359" s="2">
        <v>1</v>
      </c>
      <c r="H3359" s="2">
        <v>0</v>
      </c>
      <c r="I3359" s="2">
        <v>2</v>
      </c>
      <c r="J3359" s="2">
        <v>1</v>
      </c>
      <c r="K3359" s="1">
        <v>0</v>
      </c>
      <c r="L3359" s="1">
        <v>0</v>
      </c>
      <c r="M3359" s="1">
        <v>0</v>
      </c>
      <c r="N3359" s="1">
        <v>1</v>
      </c>
      <c r="O3359" s="1">
        <v>0</v>
      </c>
      <c r="P3359" s="1">
        <v>0</v>
      </c>
      <c r="Q3359" s="1">
        <v>0</v>
      </c>
      <c r="R3359" s="1">
        <v>0</v>
      </c>
      <c r="S3359" s="1">
        <v>1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1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1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0</v>
      </c>
      <c r="BG3359" s="1">
        <v>0</v>
      </c>
      <c r="BH3359" s="1">
        <v>0</v>
      </c>
      <c r="BI3359" s="1">
        <v>1</v>
      </c>
      <c r="BJ3359" s="1">
        <v>0</v>
      </c>
      <c r="BK3359" s="1">
        <v>0</v>
      </c>
      <c r="BL3359" s="2">
        <v>20.3510606571</v>
      </c>
      <c r="BM3359" s="2">
        <v>895</v>
      </c>
      <c r="BN3359" s="2">
        <v>33.089385474899998</v>
      </c>
      <c r="BO3359" s="2">
        <v>76.099999999999994</v>
      </c>
      <c r="BP3359" s="2">
        <v>6.8</v>
      </c>
      <c r="BQ3359" s="2">
        <v>16.759776536299999</v>
      </c>
      <c r="BR3359" s="2">
        <v>2.7932960893900001</v>
      </c>
      <c r="BS3359" s="2">
        <v>1.3</v>
      </c>
      <c r="BT3359" s="2">
        <v>0.57236842105300001</v>
      </c>
      <c r="BU3359" s="2">
        <v>79566</v>
      </c>
      <c r="BV3359" s="2">
        <v>0.293074</v>
      </c>
      <c r="BW3359" s="2">
        <v>0.25750099999999998</v>
      </c>
      <c r="BX3359" s="2">
        <v>0.85714285714299998</v>
      </c>
      <c r="BY3359" s="2">
        <v>0.995238095238</v>
      </c>
      <c r="BZ3359" s="2">
        <v>0.53110047846899999</v>
      </c>
      <c r="CA3359" s="2">
        <v>0.40924349999999998</v>
      </c>
      <c r="CB3359" s="2">
        <v>0.82677165354299997</v>
      </c>
      <c r="CC3359" s="2">
        <v>91.510304704399999</v>
      </c>
      <c r="CD3359" s="2">
        <v>74.144090168600002</v>
      </c>
      <c r="CE3359" s="2">
        <v>872</v>
      </c>
      <c r="CF3359" s="2">
        <v>121</v>
      </c>
      <c r="CG3359" s="2">
        <v>12054.6451836</v>
      </c>
      <c r="CH3359" s="2">
        <v>399.79083683900001</v>
      </c>
      <c r="CI3359" s="2">
        <v>17539.930671900001</v>
      </c>
      <c r="CJ3359" s="2">
        <v>16.3163920121</v>
      </c>
      <c r="CK3359" s="2">
        <v>618.38270896799997</v>
      </c>
      <c r="CL3359" s="2">
        <v>0.68726869045500005</v>
      </c>
      <c r="CM3359" s="1">
        <v>2</v>
      </c>
    </row>
    <row r="3360" spans="1:91" x14ac:dyDescent="0.5">
      <c r="A3360" s="1">
        <v>3359</v>
      </c>
      <c r="B3360" s="2">
        <v>1174305956</v>
      </c>
      <c r="C3360" s="2">
        <v>0</v>
      </c>
      <c r="D3360" s="2">
        <v>1</v>
      </c>
      <c r="E3360" s="2">
        <v>1</v>
      </c>
      <c r="F3360" s="2">
        <v>2.1</v>
      </c>
      <c r="G3360" s="2">
        <v>0</v>
      </c>
      <c r="H3360" s="2">
        <v>1</v>
      </c>
      <c r="I3360" s="2">
        <v>2</v>
      </c>
      <c r="J3360" s="2">
        <v>2</v>
      </c>
      <c r="K3360" s="1">
        <v>0</v>
      </c>
      <c r="L3360" s="1">
        <v>0</v>
      </c>
      <c r="M3360" s="1">
        <v>0</v>
      </c>
      <c r="N3360" s="1">
        <v>1</v>
      </c>
      <c r="O3360" s="1">
        <v>0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1</v>
      </c>
      <c r="W3360" s="1">
        <v>0</v>
      </c>
      <c r="X3360" s="1">
        <v>0</v>
      </c>
      <c r="Y3360" s="1">
        <v>0</v>
      </c>
      <c r="Z3360" s="1">
        <v>1</v>
      </c>
      <c r="AA3360" s="1">
        <v>0</v>
      </c>
      <c r="AB3360" s="1">
        <v>0</v>
      </c>
      <c r="AC3360" s="1">
        <v>0</v>
      </c>
      <c r="AD3360" s="1">
        <v>1</v>
      </c>
      <c r="AE3360" s="1">
        <v>0</v>
      </c>
      <c r="AF3360" s="1">
        <v>0</v>
      </c>
      <c r="AG3360" s="1">
        <v>1</v>
      </c>
      <c r="AH3360" s="1">
        <v>0</v>
      </c>
      <c r="AI3360" s="1">
        <v>0</v>
      </c>
      <c r="AJ3360" s="1">
        <v>0</v>
      </c>
      <c r="AK3360" s="1">
        <v>1</v>
      </c>
      <c r="AL3360" s="1">
        <v>0</v>
      </c>
      <c r="AM3360" s="1">
        <v>0</v>
      </c>
      <c r="AN3360" s="1">
        <v>0</v>
      </c>
      <c r="AO3360" s="1">
        <v>1</v>
      </c>
      <c r="AP3360" s="1">
        <v>0</v>
      </c>
      <c r="AQ3360" s="1">
        <v>0</v>
      </c>
      <c r="AR3360" s="1">
        <v>0</v>
      </c>
      <c r="AS3360" s="1">
        <v>1</v>
      </c>
      <c r="AT3360" s="1">
        <v>0</v>
      </c>
      <c r="AU3360" s="1">
        <v>0</v>
      </c>
      <c r="AV3360" s="1">
        <v>0</v>
      </c>
      <c r="AW3360" s="1">
        <v>0</v>
      </c>
      <c r="AX3360" s="1">
        <v>1</v>
      </c>
      <c r="AY3360" s="1">
        <v>0</v>
      </c>
      <c r="AZ3360" s="1">
        <v>0</v>
      </c>
      <c r="BA3360" s="1">
        <v>0</v>
      </c>
      <c r="BB3360" s="1">
        <v>1</v>
      </c>
      <c r="BC3360" s="1">
        <v>0</v>
      </c>
      <c r="BD3360" s="1">
        <v>0</v>
      </c>
      <c r="BE3360" s="1">
        <v>0</v>
      </c>
      <c r="BF3360" s="1">
        <v>1</v>
      </c>
      <c r="BG3360" s="1">
        <v>0</v>
      </c>
      <c r="BH3360" s="1">
        <v>0</v>
      </c>
      <c r="BI3360" s="1">
        <v>0</v>
      </c>
      <c r="BJ3360" s="1">
        <v>0</v>
      </c>
      <c r="BK3360" s="1">
        <v>0</v>
      </c>
      <c r="BL3360" s="2">
        <v>20.3510606571</v>
      </c>
      <c r="BM3360" s="2">
        <v>895</v>
      </c>
      <c r="BN3360" s="2">
        <v>33.089385474899998</v>
      </c>
      <c r="BO3360" s="2">
        <v>76.099999999999994</v>
      </c>
      <c r="BP3360" s="2">
        <v>6.8</v>
      </c>
      <c r="BQ3360" s="2">
        <v>16.759776536299999</v>
      </c>
      <c r="BR3360" s="2">
        <v>2.7932960893900001</v>
      </c>
      <c r="BS3360" s="2">
        <v>1.3</v>
      </c>
      <c r="BT3360" s="2">
        <v>0.57236842105300001</v>
      </c>
      <c r="BU3360" s="2">
        <v>79566</v>
      </c>
      <c r="BV3360" s="2">
        <v>0.293074</v>
      </c>
      <c r="BW3360" s="2">
        <v>0.25750099999999998</v>
      </c>
      <c r="BX3360" s="2">
        <v>0.85714285714299998</v>
      </c>
      <c r="BY3360" s="2">
        <v>0.995238095238</v>
      </c>
      <c r="BZ3360" s="2">
        <v>0.53110047846899999</v>
      </c>
      <c r="CA3360" s="2">
        <v>0.40924349999999998</v>
      </c>
      <c r="CB3360" s="2">
        <v>0.82677165354299997</v>
      </c>
      <c r="CC3360" s="2">
        <v>91.510304704399999</v>
      </c>
      <c r="CD3360" s="2">
        <v>74.144090168600002</v>
      </c>
      <c r="CE3360" s="2">
        <v>872</v>
      </c>
      <c r="CF3360" s="2">
        <v>121</v>
      </c>
      <c r="CG3360" s="2">
        <v>11745.239621000001</v>
      </c>
      <c r="CH3360" s="2">
        <v>250.29362261700001</v>
      </c>
      <c r="CI3360" s="2">
        <v>16872.251060899998</v>
      </c>
      <c r="CJ3360" s="2">
        <v>15.3135607621</v>
      </c>
      <c r="CK3360" s="2">
        <v>911.78256023899996</v>
      </c>
      <c r="CL3360" s="2">
        <v>0.69612759901300003</v>
      </c>
      <c r="CM3360" s="1">
        <v>2</v>
      </c>
    </row>
    <row r="3361" spans="1:91" x14ac:dyDescent="0.5">
      <c r="A3361" s="1">
        <v>3360</v>
      </c>
      <c r="B3361" s="2">
        <v>1190755995</v>
      </c>
      <c r="C3361" s="2">
        <v>0</v>
      </c>
      <c r="D3361" s="2">
        <v>1</v>
      </c>
      <c r="E3361" s="2">
        <v>0</v>
      </c>
      <c r="F3361" s="2">
        <v>2.1</v>
      </c>
      <c r="G3361" s="2">
        <v>1</v>
      </c>
      <c r="H3361" s="2">
        <v>0</v>
      </c>
      <c r="I3361" s="2">
        <v>2</v>
      </c>
      <c r="J3361" s="2">
        <v>1</v>
      </c>
      <c r="K3361" s="1">
        <v>0</v>
      </c>
      <c r="L3361" s="1">
        <v>0</v>
      </c>
      <c r="M3361" s="1">
        <v>1</v>
      </c>
      <c r="N3361" s="1">
        <v>0</v>
      </c>
      <c r="O3361" s="1">
        <v>0</v>
      </c>
      <c r="P3361" s="1">
        <v>0</v>
      </c>
      <c r="Q3361" s="1">
        <v>0</v>
      </c>
      <c r="R3361" s="1">
        <v>1</v>
      </c>
      <c r="S3361" s="1">
        <v>0</v>
      </c>
      <c r="T3361" s="1">
        <v>1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1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1</v>
      </c>
      <c r="AL3361" s="1">
        <v>0</v>
      </c>
      <c r="AM3361" s="1">
        <v>0</v>
      </c>
      <c r="AN3361" s="1">
        <v>0</v>
      </c>
      <c r="AO3361" s="1">
        <v>1</v>
      </c>
      <c r="AP3361" s="1">
        <v>0</v>
      </c>
      <c r="AQ3361" s="1">
        <v>0</v>
      </c>
      <c r="AR3361" s="1">
        <v>0</v>
      </c>
      <c r="AS3361" s="1">
        <v>0</v>
      </c>
      <c r="AT3361" s="1">
        <v>1</v>
      </c>
      <c r="AU3361" s="1">
        <v>0</v>
      </c>
      <c r="AV3361" s="1">
        <v>0</v>
      </c>
      <c r="AW3361" s="1">
        <v>1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1</v>
      </c>
      <c r="BF3361" s="1">
        <v>0</v>
      </c>
      <c r="BG3361" s="1">
        <v>0</v>
      </c>
      <c r="BH3361" s="1">
        <v>0</v>
      </c>
      <c r="BI3361" s="1">
        <v>0</v>
      </c>
      <c r="BJ3361" s="1">
        <v>0</v>
      </c>
      <c r="BK3361" s="1">
        <v>0</v>
      </c>
      <c r="BL3361" s="2">
        <v>46.902019176400003</v>
      </c>
      <c r="BM3361" s="2">
        <v>550</v>
      </c>
      <c r="BN3361" s="2">
        <v>34.752293578</v>
      </c>
      <c r="BO3361" s="2">
        <v>76</v>
      </c>
      <c r="BP3361" s="2">
        <v>2.7</v>
      </c>
      <c r="BQ3361" s="2">
        <v>15.4545454545</v>
      </c>
      <c r="BR3361" s="2">
        <v>0</v>
      </c>
      <c r="BS3361" s="2">
        <v>1.7</v>
      </c>
      <c r="BT3361" s="2">
        <v>0.58510638297899997</v>
      </c>
      <c r="BU3361" s="2">
        <v>131096</v>
      </c>
      <c r="BV3361" s="2">
        <v>0</v>
      </c>
      <c r="BW3361" s="2">
        <v>0.36055500000000001</v>
      </c>
      <c r="BX3361" s="2">
        <v>1</v>
      </c>
      <c r="BY3361" s="2">
        <v>1</v>
      </c>
      <c r="BZ3361" s="2">
        <v>0.84713375796199997</v>
      </c>
      <c r="CA3361" s="2">
        <v>0.29149360000000002</v>
      </c>
      <c r="CB3361" s="2">
        <v>0.89393939393900002</v>
      </c>
      <c r="CC3361" s="2">
        <v>98.9160267707</v>
      </c>
      <c r="CD3361" s="2">
        <v>77.7575296829</v>
      </c>
      <c r="CE3361" s="2">
        <v>872</v>
      </c>
      <c r="CF3361" s="2">
        <v>121</v>
      </c>
      <c r="CG3361" s="2">
        <v>11391.289796499999</v>
      </c>
      <c r="CH3361" s="2">
        <v>268.17878915300003</v>
      </c>
      <c r="CI3361" s="2">
        <v>17215.0544911</v>
      </c>
      <c r="CJ3361" s="2">
        <v>15.828861976200001</v>
      </c>
      <c r="CK3361" s="2">
        <v>1209.2604705000001</v>
      </c>
      <c r="CL3361" s="2">
        <v>0.66170512572899998</v>
      </c>
      <c r="CM3361" s="1">
        <v>2</v>
      </c>
    </row>
    <row r="3362" spans="1:91" x14ac:dyDescent="0.5">
      <c r="A3362" s="1">
        <v>3361</v>
      </c>
      <c r="B3362" s="2">
        <v>1230822872</v>
      </c>
      <c r="C3362" s="2">
        <v>0</v>
      </c>
      <c r="D3362" s="2">
        <v>1</v>
      </c>
      <c r="E3362" s="2">
        <v>1</v>
      </c>
      <c r="F3362" s="2">
        <v>2.1</v>
      </c>
      <c r="G3362" s="2">
        <v>1</v>
      </c>
      <c r="H3362" s="2">
        <v>1</v>
      </c>
      <c r="I3362" s="2">
        <v>2</v>
      </c>
      <c r="J3362" s="2">
        <v>1</v>
      </c>
      <c r="K3362" s="1">
        <v>0</v>
      </c>
      <c r="L3362" s="1">
        <v>0</v>
      </c>
      <c r="M3362" s="1">
        <v>1</v>
      </c>
      <c r="N3362" s="1">
        <v>0</v>
      </c>
      <c r="O3362" s="1">
        <v>0</v>
      </c>
      <c r="P3362" s="1">
        <v>0</v>
      </c>
      <c r="Q3362" s="1">
        <v>1</v>
      </c>
      <c r="R3362" s="1">
        <v>0</v>
      </c>
      <c r="S3362" s="1">
        <v>0</v>
      </c>
      <c r="T3362" s="1">
        <v>0</v>
      </c>
      <c r="U3362" s="1">
        <v>1</v>
      </c>
      <c r="V3362" s="1">
        <v>0</v>
      </c>
      <c r="W3362" s="1">
        <v>0</v>
      </c>
      <c r="X3362" s="1">
        <v>0</v>
      </c>
      <c r="Y3362" s="1">
        <v>1</v>
      </c>
      <c r="Z3362" s="1">
        <v>0</v>
      </c>
      <c r="AA3362" s="1">
        <v>0</v>
      </c>
      <c r="AB3362" s="1">
        <v>0</v>
      </c>
      <c r="AC3362" s="1">
        <v>0</v>
      </c>
      <c r="AD3362" s="1">
        <v>1</v>
      </c>
      <c r="AE3362" s="1">
        <v>0</v>
      </c>
      <c r="AF3362" s="1">
        <v>0</v>
      </c>
      <c r="AG3362" s="1">
        <v>0</v>
      </c>
      <c r="AH3362" s="1">
        <v>0</v>
      </c>
      <c r="AI3362" s="1">
        <v>1</v>
      </c>
      <c r="AJ3362" s="1">
        <v>0</v>
      </c>
      <c r="AK3362" s="1">
        <v>0</v>
      </c>
      <c r="AL3362" s="1">
        <v>0</v>
      </c>
      <c r="AM3362" s="1">
        <v>0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1</v>
      </c>
      <c r="AX3362" s="1">
        <v>0</v>
      </c>
      <c r="AY3362" s="1">
        <v>0</v>
      </c>
      <c r="AZ3362" s="1">
        <v>0</v>
      </c>
      <c r="BA3362" s="1">
        <v>0</v>
      </c>
      <c r="BB3362" s="1">
        <v>1</v>
      </c>
      <c r="BC3362" s="1">
        <v>0</v>
      </c>
      <c r="BD3362" s="1">
        <v>1</v>
      </c>
      <c r="BE3362" s="1">
        <v>0</v>
      </c>
      <c r="BF3362" s="1">
        <v>0</v>
      </c>
      <c r="BG3362" s="1">
        <v>0</v>
      </c>
      <c r="BH3362" s="1">
        <v>0</v>
      </c>
      <c r="BI3362" s="1">
        <v>1</v>
      </c>
      <c r="BJ3362" s="1">
        <v>0</v>
      </c>
      <c r="BK3362" s="1">
        <v>0</v>
      </c>
      <c r="BL3362" s="2">
        <v>2.9918830687</v>
      </c>
      <c r="BM3362" s="2">
        <v>1165</v>
      </c>
      <c r="BN3362" s="2">
        <v>36.100418410000003</v>
      </c>
      <c r="BO3362" s="2">
        <v>68.2</v>
      </c>
      <c r="BP3362" s="2">
        <v>8.1999999999999993</v>
      </c>
      <c r="BQ3362" s="2">
        <v>20.600858369099999</v>
      </c>
      <c r="BR3362" s="2">
        <v>6.4655172413799997</v>
      </c>
      <c r="BS3362" s="2">
        <v>1.4</v>
      </c>
      <c r="BT3362" s="2">
        <v>0.49180327868899998</v>
      </c>
      <c r="BU3362" s="2">
        <v>45299</v>
      </c>
      <c r="BV3362" s="2">
        <v>0.50111499999999998</v>
      </c>
      <c r="BW3362" s="2">
        <v>3.0967999999999999E-2</v>
      </c>
      <c r="BX3362" s="2">
        <v>0.83870967741900004</v>
      </c>
      <c r="BY3362" s="2">
        <v>0.96460176991199997</v>
      </c>
      <c r="BZ3362" s="2">
        <v>0.83486238532099999</v>
      </c>
      <c r="CA3362" s="2">
        <v>0.44096373333299999</v>
      </c>
      <c r="CB3362" s="2">
        <v>0.82125603864700003</v>
      </c>
      <c r="CC3362" s="2">
        <v>94.1135259486</v>
      </c>
      <c r="CD3362" s="2">
        <v>82.320969266899993</v>
      </c>
      <c r="CE3362" s="2">
        <v>872</v>
      </c>
      <c r="CF3362" s="2">
        <v>121</v>
      </c>
      <c r="CG3362" s="2">
        <v>12606.7527744</v>
      </c>
      <c r="CH3362" s="2">
        <v>328.187512099</v>
      </c>
      <c r="CI3362" s="2">
        <v>18317.1087439</v>
      </c>
      <c r="CJ3362" s="2">
        <v>16.7025634307</v>
      </c>
      <c r="CK3362" s="2">
        <v>274.65807266399997</v>
      </c>
      <c r="CL3362" s="2">
        <v>0.68825014638799997</v>
      </c>
      <c r="CM3362" s="1">
        <v>2</v>
      </c>
    </row>
    <row r="3363" spans="1:91" x14ac:dyDescent="0.5">
      <c r="A3363" s="1">
        <v>3362</v>
      </c>
      <c r="B3363" s="2">
        <v>1170646844</v>
      </c>
      <c r="C3363" s="2">
        <v>0</v>
      </c>
      <c r="D3363" s="2">
        <v>1</v>
      </c>
      <c r="E3363" s="2">
        <v>1</v>
      </c>
      <c r="F3363" s="2">
        <v>1.9</v>
      </c>
      <c r="G3363" s="2">
        <v>0</v>
      </c>
      <c r="H3363" s="2">
        <v>1</v>
      </c>
      <c r="I3363" s="2">
        <v>3</v>
      </c>
      <c r="J3363" s="2">
        <v>2</v>
      </c>
      <c r="K3363" s="1">
        <v>0</v>
      </c>
      <c r="L3363" s="1">
        <v>0</v>
      </c>
      <c r="M3363" s="1">
        <v>0</v>
      </c>
      <c r="N3363" s="1">
        <v>1</v>
      </c>
      <c r="O3363" s="1">
        <v>0</v>
      </c>
      <c r="P3363" s="1">
        <v>0</v>
      </c>
      <c r="Q3363" s="1">
        <v>0</v>
      </c>
      <c r="R3363" s="1">
        <v>1</v>
      </c>
      <c r="S3363" s="1">
        <v>0</v>
      </c>
      <c r="T3363" s="1">
        <v>0</v>
      </c>
      <c r="U3363" s="1">
        <v>1</v>
      </c>
      <c r="V3363" s="1">
        <v>0</v>
      </c>
      <c r="W3363" s="1">
        <v>0</v>
      </c>
      <c r="X3363" s="1">
        <v>0</v>
      </c>
      <c r="Y3363" s="1">
        <v>1</v>
      </c>
      <c r="Z3363" s="1">
        <v>0</v>
      </c>
      <c r="AA3363" s="1">
        <v>0</v>
      </c>
      <c r="AB3363" s="1">
        <v>0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1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1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  <c r="BF3363" s="1">
        <v>1</v>
      </c>
      <c r="BG3363" s="1">
        <v>0</v>
      </c>
      <c r="BH3363" s="1">
        <v>0</v>
      </c>
      <c r="BI3363" s="1">
        <v>0</v>
      </c>
      <c r="BJ3363" s="1">
        <v>0</v>
      </c>
      <c r="BK3363" s="1">
        <v>0</v>
      </c>
      <c r="BL3363" s="2">
        <v>20.3510606571</v>
      </c>
      <c r="BM3363" s="2">
        <v>895</v>
      </c>
      <c r="BN3363" s="2">
        <v>33.089385474899998</v>
      </c>
      <c r="BO3363" s="2">
        <v>76.099999999999994</v>
      </c>
      <c r="BP3363" s="2">
        <v>6.8</v>
      </c>
      <c r="BQ3363" s="2">
        <v>16.759776536299999</v>
      </c>
      <c r="BR3363" s="2">
        <v>2.7932960893900001</v>
      </c>
      <c r="BS3363" s="2">
        <v>1.3</v>
      </c>
      <c r="BT3363" s="2">
        <v>0.57236842105300001</v>
      </c>
      <c r="BU3363" s="2">
        <v>79566</v>
      </c>
      <c r="BV3363" s="2">
        <v>0.293074</v>
      </c>
      <c r="BW3363" s="2">
        <v>0.25750099999999998</v>
      </c>
      <c r="BX3363" s="2">
        <v>0.85714285714299998</v>
      </c>
      <c r="BY3363" s="2">
        <v>0.995238095238</v>
      </c>
      <c r="BZ3363" s="2">
        <v>0.53110047846899999</v>
      </c>
      <c r="CA3363" s="2">
        <v>0.40924349999999998</v>
      </c>
      <c r="CB3363" s="2">
        <v>0.82677165354299997</v>
      </c>
      <c r="CC3363" s="2">
        <v>91.510304704399999</v>
      </c>
      <c r="CD3363" s="2">
        <v>74.144090168600002</v>
      </c>
      <c r="CE3363" s="2">
        <v>872</v>
      </c>
      <c r="CF3363" s="2">
        <v>121</v>
      </c>
      <c r="CG3363" s="2">
        <v>11515.753171300001</v>
      </c>
      <c r="CH3363" s="2">
        <v>187.01575552099999</v>
      </c>
      <c r="CI3363" s="2">
        <v>16578.889659699998</v>
      </c>
      <c r="CJ3363" s="2">
        <v>14.8738736687</v>
      </c>
      <c r="CK3363" s="2">
        <v>830.68315900000005</v>
      </c>
      <c r="CL3363" s="2">
        <v>0.69460340274300003</v>
      </c>
      <c r="CM3363" s="1">
        <v>2</v>
      </c>
    </row>
    <row r="3364" spans="1:91" x14ac:dyDescent="0.5">
      <c r="A3364" s="1">
        <v>3363</v>
      </c>
      <c r="B3364" s="2">
        <v>1228533948</v>
      </c>
      <c r="C3364" s="2">
        <v>1</v>
      </c>
      <c r="D3364" s="2">
        <v>0</v>
      </c>
      <c r="E3364" s="2">
        <v>1</v>
      </c>
      <c r="F3364" s="2">
        <v>5</v>
      </c>
      <c r="G3364" s="2">
        <v>1</v>
      </c>
      <c r="H3364" s="2">
        <v>0</v>
      </c>
      <c r="I3364" s="2">
        <v>3</v>
      </c>
      <c r="J3364" s="2">
        <v>2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1</v>
      </c>
      <c r="W3364" s="1">
        <v>0</v>
      </c>
      <c r="X3364" s="1">
        <v>0</v>
      </c>
      <c r="Y3364" s="1">
        <v>1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1</v>
      </c>
      <c r="AL3364" s="1">
        <v>0</v>
      </c>
      <c r="AM3364" s="1">
        <v>0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1</v>
      </c>
      <c r="AT3364" s="1">
        <v>0</v>
      </c>
      <c r="AU3364" s="1">
        <v>0</v>
      </c>
      <c r="AV3364" s="1">
        <v>1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1</v>
      </c>
      <c r="BF3364" s="1">
        <v>0</v>
      </c>
      <c r="BG3364" s="1">
        <v>0</v>
      </c>
      <c r="BH3364" s="1">
        <v>0</v>
      </c>
      <c r="BI3364" s="1">
        <v>0</v>
      </c>
      <c r="BJ3364" s="1">
        <v>1</v>
      </c>
      <c r="BK3364" s="1">
        <v>0</v>
      </c>
      <c r="BL3364" s="2">
        <v>20.3510606571</v>
      </c>
      <c r="BM3364" s="2">
        <v>895</v>
      </c>
      <c r="BN3364" s="2">
        <v>33.089385474899998</v>
      </c>
      <c r="BO3364" s="2">
        <v>76.099999999999994</v>
      </c>
      <c r="BP3364" s="2">
        <v>6.8</v>
      </c>
      <c r="BQ3364" s="2">
        <v>16.759776536299999</v>
      </c>
      <c r="BR3364" s="2">
        <v>2.7932960893900001</v>
      </c>
      <c r="BS3364" s="2">
        <v>1.3</v>
      </c>
      <c r="BT3364" s="2">
        <v>0.57236842105300001</v>
      </c>
      <c r="BU3364" s="2">
        <v>79566</v>
      </c>
      <c r="BV3364" s="2">
        <v>0.293074</v>
      </c>
      <c r="BW3364" s="2">
        <v>0.25750099999999998</v>
      </c>
      <c r="BX3364" s="2">
        <v>0.85714285714299998</v>
      </c>
      <c r="BY3364" s="2">
        <v>0.995238095238</v>
      </c>
      <c r="BZ3364" s="2">
        <v>0.53110047846899999</v>
      </c>
      <c r="CA3364" s="2">
        <v>0.40924349999999998</v>
      </c>
      <c r="CB3364" s="2">
        <v>0.82677165354299997</v>
      </c>
      <c r="CC3364" s="2">
        <v>91.510304704399999</v>
      </c>
      <c r="CD3364" s="2">
        <v>74.144090168600002</v>
      </c>
      <c r="CE3364" s="2">
        <v>1668</v>
      </c>
      <c r="CF3364" s="2">
        <v>696</v>
      </c>
      <c r="CG3364" s="2">
        <v>11928.747813800001</v>
      </c>
      <c r="CH3364" s="2">
        <v>449.12237026299999</v>
      </c>
      <c r="CI3364" s="2">
        <v>17502.048641699999</v>
      </c>
      <c r="CJ3364" s="2">
        <v>16.2603693406</v>
      </c>
      <c r="CK3364" s="2">
        <v>981.16473913699997</v>
      </c>
      <c r="CL3364" s="2">
        <v>0.68156294488400004</v>
      </c>
      <c r="CM3364" s="1">
        <v>2</v>
      </c>
    </row>
    <row r="3365" spans="1:91" x14ac:dyDescent="0.5">
      <c r="A3365" s="1">
        <v>3364</v>
      </c>
      <c r="B3365" s="2">
        <v>1177801333</v>
      </c>
      <c r="C3365" s="2">
        <v>0</v>
      </c>
      <c r="D3365" s="2">
        <v>1</v>
      </c>
      <c r="E3365" s="2">
        <v>1</v>
      </c>
      <c r="F3365" s="2">
        <v>2.1</v>
      </c>
      <c r="G3365" s="2">
        <v>0</v>
      </c>
      <c r="H3365" s="2">
        <v>1</v>
      </c>
      <c r="I3365" s="2">
        <v>3</v>
      </c>
      <c r="J3365" s="2">
        <v>2</v>
      </c>
      <c r="K3365" s="1">
        <v>0</v>
      </c>
      <c r="L3365" s="1">
        <v>0</v>
      </c>
      <c r="M3365" s="1">
        <v>0</v>
      </c>
      <c r="N3365" s="1">
        <v>1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1</v>
      </c>
      <c r="AF3365" s="1">
        <v>0</v>
      </c>
      <c r="AG3365" s="1">
        <v>0</v>
      </c>
      <c r="AH3365" s="1">
        <v>0</v>
      </c>
      <c r="AI3365" s="1">
        <v>1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1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1</v>
      </c>
      <c r="BG3365" s="1">
        <v>0</v>
      </c>
      <c r="BH3365" s="1">
        <v>0</v>
      </c>
      <c r="BI3365" s="1">
        <v>1</v>
      </c>
      <c r="BJ3365" s="1">
        <v>0</v>
      </c>
      <c r="BK3365" s="1">
        <v>0</v>
      </c>
      <c r="BL3365" s="2">
        <v>20.3510606571</v>
      </c>
      <c r="BM3365" s="2">
        <v>895</v>
      </c>
      <c r="BN3365" s="2">
        <v>33.089385474899998</v>
      </c>
      <c r="BO3365" s="2">
        <v>76.099999999999994</v>
      </c>
      <c r="BP3365" s="2">
        <v>6.8</v>
      </c>
      <c r="BQ3365" s="2">
        <v>16.759776536299999</v>
      </c>
      <c r="BR3365" s="2">
        <v>2.7932960893900001</v>
      </c>
      <c r="BS3365" s="2">
        <v>1.3</v>
      </c>
      <c r="BT3365" s="2">
        <v>0.57236842105300001</v>
      </c>
      <c r="BU3365" s="2">
        <v>79566</v>
      </c>
      <c r="BV3365" s="2">
        <v>0.293074</v>
      </c>
      <c r="BW3365" s="2">
        <v>0.25750099999999998</v>
      </c>
      <c r="BX3365" s="2">
        <v>0.85714285714299998</v>
      </c>
      <c r="BY3365" s="2">
        <v>0.995238095238</v>
      </c>
      <c r="BZ3365" s="2">
        <v>0.53110047846899999</v>
      </c>
      <c r="CA3365" s="2">
        <v>0.40924349999999998</v>
      </c>
      <c r="CB3365" s="2">
        <v>0.82677165354299997</v>
      </c>
      <c r="CC3365" s="2">
        <v>91.510304704399999</v>
      </c>
      <c r="CD3365" s="2">
        <v>74.144090168600002</v>
      </c>
      <c r="CE3365" s="2">
        <v>872</v>
      </c>
      <c r="CF3365" s="2">
        <v>121</v>
      </c>
      <c r="CG3365" s="2">
        <v>11672.2416765</v>
      </c>
      <c r="CH3365" s="2">
        <v>1.4589294579100001</v>
      </c>
      <c r="CI3365" s="2">
        <v>16829.074410000001</v>
      </c>
      <c r="CJ3365" s="2">
        <v>14.9113188032</v>
      </c>
      <c r="CK3365" s="2">
        <v>438.09943183199999</v>
      </c>
      <c r="CL3365" s="2">
        <v>0.69357597406500004</v>
      </c>
      <c r="CM3365" s="1">
        <v>2</v>
      </c>
    </row>
    <row r="3366" spans="1:91" x14ac:dyDescent="0.5">
      <c r="A3366" s="1">
        <v>3365</v>
      </c>
      <c r="B3366" s="2">
        <v>1178621314</v>
      </c>
      <c r="C3366" s="2">
        <v>1</v>
      </c>
      <c r="D3366" s="2">
        <v>0</v>
      </c>
      <c r="E3366" s="2">
        <v>0</v>
      </c>
      <c r="F3366" s="2">
        <v>3.2</v>
      </c>
      <c r="G3366" s="2">
        <v>1</v>
      </c>
      <c r="H3366" s="2">
        <v>0</v>
      </c>
      <c r="I3366" s="2">
        <v>3</v>
      </c>
      <c r="J3366" s="2">
        <v>2</v>
      </c>
      <c r="K3366" s="1">
        <v>0</v>
      </c>
      <c r="L3366" s="1">
        <v>0</v>
      </c>
      <c r="M3366" s="1">
        <v>0</v>
      </c>
      <c r="N3366" s="1">
        <v>1</v>
      </c>
      <c r="O3366" s="1">
        <v>0</v>
      </c>
      <c r="P3366" s="1">
        <v>0</v>
      </c>
      <c r="Q3366" s="1">
        <v>1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1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</v>
      </c>
      <c r="AM3366" s="1">
        <v>0</v>
      </c>
      <c r="AN3366" s="1">
        <v>0</v>
      </c>
      <c r="AO3366" s="1">
        <v>0</v>
      </c>
      <c r="AP3366" s="1">
        <v>0</v>
      </c>
      <c r="AQ3366" s="1">
        <v>1</v>
      </c>
      <c r="AR3366" s="1">
        <v>0</v>
      </c>
      <c r="AS3366" s="1">
        <v>1</v>
      </c>
      <c r="AT3366" s="1">
        <v>0</v>
      </c>
      <c r="AU3366" s="1">
        <v>0</v>
      </c>
      <c r="AV3366" s="1">
        <v>1</v>
      </c>
      <c r="AW3366" s="1">
        <v>0</v>
      </c>
      <c r="AX3366" s="1">
        <v>0</v>
      </c>
      <c r="AY3366" s="1">
        <v>0</v>
      </c>
      <c r="AZ3366" s="1">
        <v>1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0</v>
      </c>
      <c r="BG3366" s="1">
        <v>1</v>
      </c>
      <c r="BH3366" s="1">
        <v>0</v>
      </c>
      <c r="BI3366" s="1">
        <v>1</v>
      </c>
      <c r="BJ3366" s="1">
        <v>0</v>
      </c>
      <c r="BK3366" s="1">
        <v>0</v>
      </c>
      <c r="BL3366" s="2">
        <v>20.3510606571</v>
      </c>
      <c r="BM3366" s="2">
        <v>895</v>
      </c>
      <c r="BN3366" s="2">
        <v>33.089385474899998</v>
      </c>
      <c r="BO3366" s="2">
        <v>76.099999999999994</v>
      </c>
      <c r="BP3366" s="2">
        <v>6.8</v>
      </c>
      <c r="BQ3366" s="2">
        <v>16.759776536299999</v>
      </c>
      <c r="BR3366" s="2">
        <v>2.7932960893900001</v>
      </c>
      <c r="BS3366" s="2">
        <v>1.3</v>
      </c>
      <c r="BT3366" s="2">
        <v>0.57236842105300001</v>
      </c>
      <c r="BU3366" s="2">
        <v>79566</v>
      </c>
      <c r="BV3366" s="2">
        <v>0.293074</v>
      </c>
      <c r="BW3366" s="2">
        <v>0.25750099999999998</v>
      </c>
      <c r="BX3366" s="2">
        <v>0.85714285714299998</v>
      </c>
      <c r="BY3366" s="2">
        <v>0.995238095238</v>
      </c>
      <c r="BZ3366" s="2">
        <v>0.53110047846899999</v>
      </c>
      <c r="CA3366" s="2">
        <v>0.40924349999999998</v>
      </c>
      <c r="CB3366" s="2">
        <v>0.82677165354299997</v>
      </c>
      <c r="CC3366" s="2">
        <v>91.510304704399999</v>
      </c>
      <c r="CD3366" s="2">
        <v>74.144090168600002</v>
      </c>
      <c r="CE3366" s="2">
        <v>1668</v>
      </c>
      <c r="CF3366" s="2">
        <v>696</v>
      </c>
      <c r="CG3366" s="2">
        <v>12052.884502999999</v>
      </c>
      <c r="CH3366" s="2">
        <v>392.53349175099999</v>
      </c>
      <c r="CI3366" s="2">
        <v>17547.188017</v>
      </c>
      <c r="CJ3366" s="2">
        <v>16.327274904599999</v>
      </c>
      <c r="CK3366" s="2">
        <v>611.12536388000001</v>
      </c>
      <c r="CL3366" s="2">
        <v>0.68688410310100001</v>
      </c>
      <c r="CM3366" s="1">
        <v>2</v>
      </c>
    </row>
    <row r="3367" spans="1:91" x14ac:dyDescent="0.5">
      <c r="A3367" s="1">
        <v>3366</v>
      </c>
      <c r="B3367" s="2">
        <v>1212722318</v>
      </c>
      <c r="C3367" s="2">
        <v>1</v>
      </c>
      <c r="D3367" s="2">
        <v>0</v>
      </c>
      <c r="E3367" s="2">
        <v>1</v>
      </c>
      <c r="F3367" s="2">
        <v>4.9000000000000004</v>
      </c>
      <c r="G3367" s="2">
        <v>1</v>
      </c>
      <c r="H3367" s="2">
        <v>1</v>
      </c>
      <c r="I3367" s="2">
        <v>3</v>
      </c>
      <c r="J3367" s="2">
        <v>3</v>
      </c>
      <c r="K3367" s="1">
        <v>0</v>
      </c>
      <c r="L3367" s="1">
        <v>0</v>
      </c>
      <c r="M3367" s="1">
        <v>1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1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1</v>
      </c>
      <c r="AU3367" s="1">
        <v>0</v>
      </c>
      <c r="AV3367" s="1">
        <v>0</v>
      </c>
      <c r="AW3367" s="1">
        <v>1</v>
      </c>
      <c r="AX3367" s="1">
        <v>0</v>
      </c>
      <c r="AY3367" s="1">
        <v>0</v>
      </c>
      <c r="AZ3367" s="1">
        <v>0</v>
      </c>
      <c r="BA3367" s="1">
        <v>0</v>
      </c>
      <c r="BB3367" s="1">
        <v>1</v>
      </c>
      <c r="BC3367" s="1">
        <v>0</v>
      </c>
      <c r="BD3367" s="1">
        <v>0</v>
      </c>
      <c r="BE3367" s="1">
        <v>0</v>
      </c>
      <c r="BF3367" s="1">
        <v>0</v>
      </c>
      <c r="BG3367" s="1">
        <v>0</v>
      </c>
      <c r="BH3367" s="1">
        <v>0</v>
      </c>
      <c r="BI3367" s="1">
        <v>0</v>
      </c>
      <c r="BJ3367" s="1">
        <v>0</v>
      </c>
      <c r="BK3367" s="1">
        <v>0</v>
      </c>
      <c r="BL3367" s="2">
        <v>42.732823022399998</v>
      </c>
      <c r="BM3367" s="2">
        <v>385</v>
      </c>
      <c r="BN3367" s="2">
        <v>35.3108108108</v>
      </c>
      <c r="BO3367" s="2">
        <v>70.3</v>
      </c>
      <c r="BP3367" s="2">
        <v>4.4000000000000004</v>
      </c>
      <c r="BQ3367" s="2">
        <v>18.421052631599999</v>
      </c>
      <c r="BR3367" s="2">
        <v>0</v>
      </c>
      <c r="BS3367" s="2">
        <v>1.6</v>
      </c>
      <c r="BT3367" s="2">
        <v>0.59090909090900001</v>
      </c>
      <c r="BU3367" s="2">
        <v>96325</v>
      </c>
      <c r="BV3367" s="2">
        <v>3.3618000000000002E-2</v>
      </c>
      <c r="BW3367" s="2">
        <v>0.35945100000000002</v>
      </c>
      <c r="BX3367" s="2">
        <v>1</v>
      </c>
      <c r="BY3367" s="2">
        <v>0.99152542372899999</v>
      </c>
      <c r="BZ3367" s="2">
        <v>1</v>
      </c>
      <c r="CA3367" s="2">
        <v>0.108897333333</v>
      </c>
      <c r="CB3367" s="2">
        <v>0.93939393939399995</v>
      </c>
      <c r="CC3367" s="2">
        <v>99.569074911200005</v>
      </c>
      <c r="CD3367" s="2">
        <v>73.575401046899998</v>
      </c>
      <c r="CE3367" s="2">
        <v>1668</v>
      </c>
      <c r="CF3367" s="2">
        <v>696</v>
      </c>
      <c r="CG3367" s="2">
        <v>11631.0572149</v>
      </c>
      <c r="CH3367" s="2">
        <v>226.19188620200001</v>
      </c>
      <c r="CI3367" s="2">
        <v>17009.947979100001</v>
      </c>
      <c r="CJ3367" s="2">
        <v>15.521616419900001</v>
      </c>
      <c r="CK3367" s="2">
        <v>1051.60947835</v>
      </c>
      <c r="CL3367" s="2">
        <v>0.68377970522099996</v>
      </c>
      <c r="CM3367" s="1">
        <v>2</v>
      </c>
    </row>
    <row r="3368" spans="1:91" x14ac:dyDescent="0.5">
      <c r="A3368" s="1">
        <v>3367</v>
      </c>
      <c r="B3368" s="2">
        <v>1180672561</v>
      </c>
      <c r="C3368" s="2">
        <v>0</v>
      </c>
      <c r="D3368" s="2">
        <v>1</v>
      </c>
      <c r="E3368" s="2">
        <v>1</v>
      </c>
      <c r="F3368" s="2">
        <v>2.2000000000000002</v>
      </c>
      <c r="G3368" s="2">
        <v>0</v>
      </c>
      <c r="H3368" s="2">
        <v>0</v>
      </c>
      <c r="I3368" s="2">
        <v>3</v>
      </c>
      <c r="J3368" s="2">
        <v>2</v>
      </c>
      <c r="K3368" s="1">
        <v>0</v>
      </c>
      <c r="L3368" s="1">
        <v>0</v>
      </c>
      <c r="M3368" s="1">
        <v>0</v>
      </c>
      <c r="N3368" s="1">
        <v>1</v>
      </c>
      <c r="O3368" s="1">
        <v>0</v>
      </c>
      <c r="P3368" s="1">
        <v>0</v>
      </c>
      <c r="Q3368" s="1">
        <v>0</v>
      </c>
      <c r="R3368" s="1">
        <v>0</v>
      </c>
      <c r="S3368" s="1">
        <v>1</v>
      </c>
      <c r="T3368" s="1">
        <v>0</v>
      </c>
      <c r="U3368" s="1">
        <v>1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1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0</v>
      </c>
      <c r="AH3368" s="1">
        <v>1</v>
      </c>
      <c r="AI3368" s="1">
        <v>0</v>
      </c>
      <c r="AJ3368" s="1">
        <v>0</v>
      </c>
      <c r="AK3368" s="1">
        <v>0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1</v>
      </c>
      <c r="AR3368" s="1">
        <v>0</v>
      </c>
      <c r="AS3368" s="1">
        <v>1</v>
      </c>
      <c r="AT3368" s="1">
        <v>0</v>
      </c>
      <c r="AU3368" s="1">
        <v>0</v>
      </c>
      <c r="AV3368" s="1">
        <v>1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0</v>
      </c>
      <c r="BE3368" s="1">
        <v>0</v>
      </c>
      <c r="BF3368" s="1">
        <v>0</v>
      </c>
      <c r="BG3368" s="1">
        <v>0</v>
      </c>
      <c r="BH3368" s="1">
        <v>0</v>
      </c>
      <c r="BI3368" s="1">
        <v>0</v>
      </c>
      <c r="BJ3368" s="1">
        <v>0</v>
      </c>
      <c r="BK3368" s="1">
        <v>0</v>
      </c>
      <c r="BL3368" s="2">
        <v>42.732823022399998</v>
      </c>
      <c r="BM3368" s="2">
        <v>385</v>
      </c>
      <c r="BN3368" s="2">
        <v>35.3108108108</v>
      </c>
      <c r="BO3368" s="2">
        <v>70.3</v>
      </c>
      <c r="BP3368" s="2">
        <v>4.4000000000000004</v>
      </c>
      <c r="BQ3368" s="2">
        <v>18.421052631599999</v>
      </c>
      <c r="BR3368" s="2">
        <v>0</v>
      </c>
      <c r="BS3368" s="2">
        <v>1.6</v>
      </c>
      <c r="BT3368" s="2">
        <v>0.59090909090900001</v>
      </c>
      <c r="BU3368" s="2">
        <v>96325</v>
      </c>
      <c r="BV3368" s="2">
        <v>3.3618000000000002E-2</v>
      </c>
      <c r="BW3368" s="2">
        <v>0.35945100000000002</v>
      </c>
      <c r="BX3368" s="2">
        <v>1</v>
      </c>
      <c r="BY3368" s="2">
        <v>0.99152542372899999</v>
      </c>
      <c r="BZ3368" s="2">
        <v>1</v>
      </c>
      <c r="CA3368" s="2">
        <v>0.108897333333</v>
      </c>
      <c r="CB3368" s="2">
        <v>0.93939393939399995</v>
      </c>
      <c r="CC3368" s="2">
        <v>99.569074911200005</v>
      </c>
      <c r="CD3368" s="2">
        <v>73.575401046899998</v>
      </c>
      <c r="CE3368" s="2">
        <v>872</v>
      </c>
      <c r="CF3368" s="2">
        <v>121</v>
      </c>
      <c r="CG3368" s="2">
        <v>11770.9357693</v>
      </c>
      <c r="CH3368" s="2">
        <v>462.82366840499998</v>
      </c>
      <c r="CI3368" s="2">
        <v>17246.5797613</v>
      </c>
      <c r="CJ3368" s="2">
        <v>15.877131861100001</v>
      </c>
      <c r="CK3368" s="2">
        <v>1209.06979961</v>
      </c>
      <c r="CL3368" s="2">
        <v>0.68250841223100001</v>
      </c>
      <c r="CM3368" s="1">
        <v>2</v>
      </c>
    </row>
    <row r="3369" spans="1:91" x14ac:dyDescent="0.5">
      <c r="A3369" s="1">
        <v>3368</v>
      </c>
      <c r="B3369" s="2">
        <v>1171016729</v>
      </c>
      <c r="C3369" s="2">
        <v>1</v>
      </c>
      <c r="D3369" s="2">
        <v>0</v>
      </c>
      <c r="E3369" s="2">
        <v>1</v>
      </c>
      <c r="F3369" s="2">
        <v>3.2</v>
      </c>
      <c r="G3369" s="2">
        <v>1</v>
      </c>
      <c r="H3369" s="2">
        <v>1</v>
      </c>
      <c r="I3369" s="2">
        <v>3</v>
      </c>
      <c r="J3369" s="2">
        <v>1</v>
      </c>
      <c r="K3369" s="1">
        <v>1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1</v>
      </c>
      <c r="Z3369" s="1">
        <v>0</v>
      </c>
      <c r="AA3369" s="1">
        <v>0</v>
      </c>
      <c r="AB3369" s="1">
        <v>0</v>
      </c>
      <c r="AC3369" s="1">
        <v>0</v>
      </c>
      <c r="AD3369" s="1">
        <v>1</v>
      </c>
      <c r="AE3369" s="1">
        <v>0</v>
      </c>
      <c r="AF3369" s="1">
        <v>0</v>
      </c>
      <c r="AG3369" s="1">
        <v>0</v>
      </c>
      <c r="AH3369" s="1">
        <v>1</v>
      </c>
      <c r="AI3369" s="1">
        <v>0</v>
      </c>
      <c r="AJ3369" s="1">
        <v>0</v>
      </c>
      <c r="AK3369" s="1">
        <v>1</v>
      </c>
      <c r="AL3369" s="1">
        <v>0</v>
      </c>
      <c r="AM3369" s="1">
        <v>0</v>
      </c>
      <c r="AN3369" s="1">
        <v>0</v>
      </c>
      <c r="AO3369" s="1">
        <v>0</v>
      </c>
      <c r="AP3369" s="1">
        <v>1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1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1</v>
      </c>
      <c r="BF3369" s="1">
        <v>0</v>
      </c>
      <c r="BG3369" s="1">
        <v>0</v>
      </c>
      <c r="BH3369" s="1">
        <v>0</v>
      </c>
      <c r="BI3369" s="1">
        <v>0</v>
      </c>
      <c r="BJ3369" s="1">
        <v>1</v>
      </c>
      <c r="BK3369" s="1">
        <v>0</v>
      </c>
      <c r="BL3369" s="2">
        <v>30.7042670033</v>
      </c>
      <c r="BM3369" s="2">
        <v>560</v>
      </c>
      <c r="BN3369" s="2">
        <v>35.552631578899998</v>
      </c>
      <c r="BO3369" s="2">
        <v>68.099999999999994</v>
      </c>
      <c r="BP3369" s="2">
        <v>8.1</v>
      </c>
      <c r="BQ3369" s="2">
        <v>20.535714285699999</v>
      </c>
      <c r="BR3369" s="2">
        <v>3.5714285714299998</v>
      </c>
      <c r="BS3369" s="2">
        <v>1.4</v>
      </c>
      <c r="BT3369" s="2">
        <v>0.51063829787199999</v>
      </c>
      <c r="BU3369" s="2">
        <v>68499</v>
      </c>
      <c r="BV3369" s="2">
        <v>0.62966100000000003</v>
      </c>
      <c r="BW3369" s="2">
        <v>0.26408799999999999</v>
      </c>
      <c r="BX3369" s="2">
        <v>1</v>
      </c>
      <c r="BY3369" s="2">
        <v>1</v>
      </c>
      <c r="BZ3369" s="2">
        <v>0.974025974026</v>
      </c>
      <c r="CA3369" s="2">
        <v>0.34316940000000001</v>
      </c>
      <c r="CB3369" s="2">
        <v>0.892307692308</v>
      </c>
      <c r="CC3369" s="2">
        <v>98.889206157900006</v>
      </c>
      <c r="CD3369" s="2">
        <v>73.257159228199995</v>
      </c>
      <c r="CE3369" s="2">
        <v>1668</v>
      </c>
      <c r="CF3369" s="2">
        <v>696</v>
      </c>
      <c r="CG3369" s="2">
        <v>11991.891606699999</v>
      </c>
      <c r="CH3369" s="2">
        <v>343.35228892999999</v>
      </c>
      <c r="CI3369" s="2">
        <v>17618.472244199998</v>
      </c>
      <c r="CJ3369" s="2">
        <v>16.433974535899999</v>
      </c>
      <c r="CK3369" s="2">
        <v>649.60713667499999</v>
      </c>
      <c r="CL3369" s="2">
        <v>0.68064310233600001</v>
      </c>
      <c r="CM3369" s="1">
        <v>2</v>
      </c>
    </row>
    <row r="3370" spans="1:91" x14ac:dyDescent="0.5">
      <c r="A3370" s="1">
        <v>3369</v>
      </c>
      <c r="B3370" s="2">
        <v>1231324482</v>
      </c>
      <c r="C3370" s="2">
        <v>1</v>
      </c>
      <c r="D3370" s="2">
        <v>0</v>
      </c>
      <c r="E3370" s="2">
        <v>1</v>
      </c>
      <c r="F3370" s="2">
        <v>5.8</v>
      </c>
      <c r="G3370" s="2">
        <v>0</v>
      </c>
      <c r="H3370" s="2">
        <v>0</v>
      </c>
      <c r="I3370" s="2">
        <v>3</v>
      </c>
      <c r="J3370" s="2">
        <v>2</v>
      </c>
      <c r="K3370" s="1">
        <v>1</v>
      </c>
      <c r="L3370" s="1">
        <v>0</v>
      </c>
      <c r="M3370" s="1">
        <v>0</v>
      </c>
      <c r="N3370" s="1">
        <v>0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1</v>
      </c>
      <c r="X3370" s="1">
        <v>0</v>
      </c>
      <c r="Y3370" s="1">
        <v>0</v>
      </c>
      <c r="Z3370" s="1">
        <v>1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1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1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1</v>
      </c>
      <c r="BG3370" s="1">
        <v>0</v>
      </c>
      <c r="BH3370" s="1">
        <v>0</v>
      </c>
      <c r="BI3370" s="1">
        <v>0</v>
      </c>
      <c r="BJ3370" s="1">
        <v>1</v>
      </c>
      <c r="BK3370" s="1">
        <v>0</v>
      </c>
      <c r="BL3370" s="2">
        <v>41.123693319700003</v>
      </c>
      <c r="BM3370" s="2">
        <v>555</v>
      </c>
      <c r="BN3370" s="2">
        <v>35.944954128399999</v>
      </c>
      <c r="BO3370" s="2">
        <v>67</v>
      </c>
      <c r="BP3370" s="2">
        <v>3.2</v>
      </c>
      <c r="BQ3370" s="2">
        <v>17.117117117100001</v>
      </c>
      <c r="BR3370" s="2">
        <v>0</v>
      </c>
      <c r="BS3370" s="2">
        <v>1.3</v>
      </c>
      <c r="BT3370" s="2">
        <v>0.58695652173900004</v>
      </c>
      <c r="BU3370" s="2">
        <v>87324</v>
      </c>
      <c r="BV3370" s="2">
        <v>0.29199700000000001</v>
      </c>
      <c r="BW3370" s="2">
        <v>0.32595200000000002</v>
      </c>
      <c r="BX3370" s="2">
        <v>1</v>
      </c>
      <c r="BY3370" s="2">
        <v>0.989130434783</v>
      </c>
      <c r="BZ3370" s="2">
        <v>0.73076923076900002</v>
      </c>
      <c r="CA3370" s="2">
        <v>0.47425766666699998</v>
      </c>
      <c r="CB3370" s="2">
        <v>0.875</v>
      </c>
      <c r="CC3370" s="2">
        <v>97.967489511799997</v>
      </c>
      <c r="CD3370" s="2">
        <v>80.962612640700002</v>
      </c>
      <c r="CE3370" s="2">
        <v>1668</v>
      </c>
      <c r="CF3370" s="2">
        <v>696</v>
      </c>
      <c r="CG3370" s="2">
        <v>12391.527849300001</v>
      </c>
      <c r="CH3370" s="2">
        <v>249.74014931299999</v>
      </c>
      <c r="CI3370" s="2">
        <v>18280.679414999999</v>
      </c>
      <c r="CJ3370" s="2">
        <v>16.6483127857</v>
      </c>
      <c r="CK3370" s="2">
        <v>243.02274376099999</v>
      </c>
      <c r="CL3370" s="2">
        <v>0.67784832105899995</v>
      </c>
      <c r="CM3370" s="1">
        <v>2</v>
      </c>
    </row>
    <row r="3371" spans="1:91" x14ac:dyDescent="0.5">
      <c r="A3371" s="1">
        <v>3370</v>
      </c>
      <c r="B3371" s="2">
        <v>1175266434</v>
      </c>
      <c r="C3371" s="2">
        <v>1</v>
      </c>
      <c r="D3371" s="2">
        <v>0</v>
      </c>
      <c r="E3371" s="2">
        <v>0</v>
      </c>
      <c r="F3371" s="2">
        <v>5.5</v>
      </c>
      <c r="G3371" s="2">
        <v>1</v>
      </c>
      <c r="H3371" s="2">
        <v>1</v>
      </c>
      <c r="I3371" s="2">
        <v>3</v>
      </c>
      <c r="J3371" s="2">
        <v>2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1</v>
      </c>
      <c r="W3371" s="1">
        <v>0</v>
      </c>
      <c r="X3371" s="1">
        <v>0</v>
      </c>
      <c r="Y3371" s="1">
        <v>1</v>
      </c>
      <c r="Z3371" s="1">
        <v>0</v>
      </c>
      <c r="AA3371" s="1">
        <v>0</v>
      </c>
      <c r="AB3371" s="1">
        <v>0</v>
      </c>
      <c r="AC3371" s="1">
        <v>0</v>
      </c>
      <c r="AD3371" s="1">
        <v>1</v>
      </c>
      <c r="AE3371" s="1">
        <v>0</v>
      </c>
      <c r="AF3371" s="1">
        <v>0</v>
      </c>
      <c r="AG3371" s="1">
        <v>1</v>
      </c>
      <c r="AH3371" s="1">
        <v>0</v>
      </c>
      <c r="AI3371" s="1">
        <v>0</v>
      </c>
      <c r="AJ3371" s="1">
        <v>0</v>
      </c>
      <c r="AK3371" s="1">
        <v>1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1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  <c r="BF3371" s="1">
        <v>1</v>
      </c>
      <c r="BG3371" s="1">
        <v>0</v>
      </c>
      <c r="BH3371" s="1">
        <v>0</v>
      </c>
      <c r="BI3371" s="1">
        <v>0</v>
      </c>
      <c r="BJ3371" s="1">
        <v>1</v>
      </c>
      <c r="BK3371" s="1">
        <v>0</v>
      </c>
      <c r="BL3371" s="2">
        <v>2.9918830687</v>
      </c>
      <c r="BM3371" s="2">
        <v>1165</v>
      </c>
      <c r="BN3371" s="2">
        <v>36.100418410000003</v>
      </c>
      <c r="BO3371" s="2">
        <v>68.2</v>
      </c>
      <c r="BP3371" s="2">
        <v>8.1999999999999993</v>
      </c>
      <c r="BQ3371" s="2">
        <v>20.600858369099999</v>
      </c>
      <c r="BR3371" s="2">
        <v>6.4655172413799997</v>
      </c>
      <c r="BS3371" s="2">
        <v>1.4</v>
      </c>
      <c r="BT3371" s="2">
        <v>0.49180327868899998</v>
      </c>
      <c r="BU3371" s="2">
        <v>45299</v>
      </c>
      <c r="BV3371" s="2">
        <v>0.50111499999999998</v>
      </c>
      <c r="BW3371" s="2">
        <v>3.0967999999999999E-2</v>
      </c>
      <c r="BX3371" s="2">
        <v>0.83870967741900004</v>
      </c>
      <c r="BY3371" s="2">
        <v>0.96460176991199997</v>
      </c>
      <c r="BZ3371" s="2">
        <v>0.83486238532099999</v>
      </c>
      <c r="CA3371" s="2">
        <v>0.44096373333299999</v>
      </c>
      <c r="CB3371" s="2">
        <v>0.82125603864700003</v>
      </c>
      <c r="CC3371" s="2">
        <v>94.1135259486</v>
      </c>
      <c r="CD3371" s="2">
        <v>82.320969266899993</v>
      </c>
      <c r="CE3371" s="2">
        <v>1668</v>
      </c>
      <c r="CF3371" s="2">
        <v>696</v>
      </c>
      <c r="CG3371" s="2">
        <v>12600.923473499999</v>
      </c>
      <c r="CH3371" s="2">
        <v>386.84539930199998</v>
      </c>
      <c r="CI3371" s="2">
        <v>18375.766631099999</v>
      </c>
      <c r="CJ3371" s="2">
        <v>16.7906417003</v>
      </c>
      <c r="CK3371" s="2">
        <v>333.315959867</v>
      </c>
      <c r="CL3371" s="2">
        <v>0.68573593290000001</v>
      </c>
      <c r="CM3371" s="1">
        <v>2</v>
      </c>
    </row>
    <row r="3372" spans="1:91" x14ac:dyDescent="0.5">
      <c r="A3372" s="1">
        <v>3371</v>
      </c>
      <c r="B3372" s="2">
        <v>1172088916</v>
      </c>
      <c r="C3372" s="2">
        <v>0</v>
      </c>
      <c r="D3372" s="2">
        <v>1</v>
      </c>
      <c r="E3372" s="2">
        <v>0</v>
      </c>
      <c r="F3372" s="2">
        <v>2.1</v>
      </c>
      <c r="G3372" s="2">
        <v>0</v>
      </c>
      <c r="H3372" s="2">
        <v>1</v>
      </c>
      <c r="I3372" s="2">
        <v>2</v>
      </c>
      <c r="J3372" s="2">
        <v>2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1</v>
      </c>
      <c r="AE3372" s="1">
        <v>0</v>
      </c>
      <c r="AF3372" s="1">
        <v>0</v>
      </c>
      <c r="AG3372" s="1">
        <v>1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1</v>
      </c>
      <c r="AP3372" s="1">
        <v>0</v>
      </c>
      <c r="AQ3372" s="1">
        <v>0</v>
      </c>
      <c r="AR3372" s="1">
        <v>0</v>
      </c>
      <c r="AS3372" s="1">
        <v>0</v>
      </c>
      <c r="AT3372" s="1">
        <v>1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0</v>
      </c>
      <c r="BE3372" s="1">
        <v>0</v>
      </c>
      <c r="BF3372" s="1">
        <v>0</v>
      </c>
      <c r="BG3372" s="1">
        <v>0</v>
      </c>
      <c r="BH3372" s="1">
        <v>0</v>
      </c>
      <c r="BI3372" s="1">
        <v>1</v>
      </c>
      <c r="BJ3372" s="1">
        <v>0</v>
      </c>
      <c r="BK3372" s="1">
        <v>0</v>
      </c>
      <c r="BL3372" s="2">
        <v>48.942567748099997</v>
      </c>
      <c r="BM3372" s="2">
        <v>690</v>
      </c>
      <c r="BN3372" s="2">
        <v>31.0217391304</v>
      </c>
      <c r="BO3372" s="2">
        <v>84.2</v>
      </c>
      <c r="BP3372" s="2">
        <v>4.7</v>
      </c>
      <c r="BQ3372" s="2">
        <v>22.627737226299999</v>
      </c>
      <c r="BR3372" s="2">
        <v>2.1897810219</v>
      </c>
      <c r="BS3372" s="2">
        <v>1.7</v>
      </c>
      <c r="BT3372" s="2">
        <v>0.66336633663400002</v>
      </c>
      <c r="BU3372" s="2">
        <v>104421</v>
      </c>
      <c r="BV3372" s="2">
        <v>0.26024199999999997</v>
      </c>
      <c r="BW3372" s="2">
        <v>0.38057299999999999</v>
      </c>
      <c r="BX3372" s="2">
        <v>0.75</v>
      </c>
      <c r="BY3372" s="2">
        <v>0.99470899470899998</v>
      </c>
      <c r="BZ3372" s="2">
        <v>1</v>
      </c>
      <c r="CA3372" s="2">
        <v>0.37661299999999998</v>
      </c>
      <c r="CB3372" s="2">
        <v>0.89610389610399999</v>
      </c>
      <c r="CC3372" s="2">
        <v>99.398572850099995</v>
      </c>
      <c r="CD3372" s="2">
        <v>88.7204268232</v>
      </c>
      <c r="CE3372" s="2">
        <v>872</v>
      </c>
      <c r="CF3372" s="2">
        <v>121</v>
      </c>
      <c r="CG3372" s="2">
        <v>13741.061647799999</v>
      </c>
      <c r="CH3372" s="2">
        <v>101.98777505699999</v>
      </c>
      <c r="CI3372" s="2">
        <v>19521.635300000002</v>
      </c>
      <c r="CJ3372" s="2">
        <v>18.1941581572</v>
      </c>
      <c r="CK3372" s="2">
        <v>580.55275421199997</v>
      </c>
      <c r="CL3372" s="2">
        <v>0.70388886159599995</v>
      </c>
      <c r="CM3372" s="1">
        <v>2</v>
      </c>
    </row>
    <row r="3373" spans="1:91" x14ac:dyDescent="0.5">
      <c r="A3373" s="1">
        <v>3372</v>
      </c>
      <c r="B3373" s="2">
        <v>1174883411</v>
      </c>
      <c r="C3373" s="2">
        <v>0</v>
      </c>
      <c r="D3373" s="2">
        <v>1</v>
      </c>
      <c r="E3373" s="2">
        <v>1</v>
      </c>
      <c r="F3373" s="2">
        <v>2.1</v>
      </c>
      <c r="G3373" s="2">
        <v>1</v>
      </c>
      <c r="H3373" s="2">
        <v>0</v>
      </c>
      <c r="I3373" s="2">
        <v>2</v>
      </c>
      <c r="J3373" s="2">
        <v>1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1</v>
      </c>
      <c r="S3373" s="1">
        <v>0</v>
      </c>
      <c r="T3373" s="1">
        <v>0</v>
      </c>
      <c r="U3373" s="1">
        <v>1</v>
      </c>
      <c r="V3373" s="1">
        <v>0</v>
      </c>
      <c r="W3373" s="1">
        <v>0</v>
      </c>
      <c r="X3373" s="1">
        <v>0</v>
      </c>
      <c r="Y3373" s="1">
        <v>1</v>
      </c>
      <c r="Z3373" s="1">
        <v>0</v>
      </c>
      <c r="AA3373" s="1">
        <v>0</v>
      </c>
      <c r="AB3373" s="1">
        <v>0</v>
      </c>
      <c r="AC3373" s="1">
        <v>0</v>
      </c>
      <c r="AD3373" s="1">
        <v>1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</v>
      </c>
      <c r="AM3373" s="1">
        <v>0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1</v>
      </c>
      <c r="AU3373" s="1">
        <v>0</v>
      </c>
      <c r="AV3373" s="1">
        <v>0</v>
      </c>
      <c r="AW3373" s="1">
        <v>1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0</v>
      </c>
      <c r="BG3373" s="1">
        <v>0</v>
      </c>
      <c r="BH3373" s="1">
        <v>0</v>
      </c>
      <c r="BI3373" s="1">
        <v>0</v>
      </c>
      <c r="BJ3373" s="1">
        <v>0</v>
      </c>
      <c r="BK3373" s="1">
        <v>1</v>
      </c>
      <c r="BL3373" s="2">
        <v>48.942567748099997</v>
      </c>
      <c r="BM3373" s="2">
        <v>690</v>
      </c>
      <c r="BN3373" s="2">
        <v>31.0217391304</v>
      </c>
      <c r="BO3373" s="2">
        <v>84.2</v>
      </c>
      <c r="BP3373" s="2">
        <v>4.7</v>
      </c>
      <c r="BQ3373" s="2">
        <v>22.627737226299999</v>
      </c>
      <c r="BR3373" s="2">
        <v>2.1897810219</v>
      </c>
      <c r="BS3373" s="2">
        <v>1.7</v>
      </c>
      <c r="BT3373" s="2">
        <v>0.66336633663400002</v>
      </c>
      <c r="BU3373" s="2">
        <v>104421</v>
      </c>
      <c r="BV3373" s="2">
        <v>0.26024199999999997</v>
      </c>
      <c r="BW3373" s="2">
        <v>0.38057299999999999</v>
      </c>
      <c r="BX3373" s="2">
        <v>0.75</v>
      </c>
      <c r="BY3373" s="2">
        <v>0.99470899470899998</v>
      </c>
      <c r="BZ3373" s="2">
        <v>1</v>
      </c>
      <c r="CA3373" s="2">
        <v>0.37661299999999998</v>
      </c>
      <c r="CB3373" s="2">
        <v>0.89610389610399999</v>
      </c>
      <c r="CC3373" s="2">
        <v>99.398572850099995</v>
      </c>
      <c r="CD3373" s="2">
        <v>88.7204268232</v>
      </c>
      <c r="CE3373" s="2">
        <v>872</v>
      </c>
      <c r="CF3373" s="2">
        <v>121</v>
      </c>
      <c r="CG3373" s="2">
        <v>13917.600363400001</v>
      </c>
      <c r="CH3373" s="2">
        <v>326.55492513799999</v>
      </c>
      <c r="CI3373" s="2">
        <v>19809.2931766</v>
      </c>
      <c r="CJ3373" s="2">
        <v>18.625888692499998</v>
      </c>
      <c r="CK3373" s="2">
        <v>858.601071348</v>
      </c>
      <c r="CL3373" s="2">
        <v>0.70257935198999999</v>
      </c>
      <c r="CM3373" s="1">
        <v>2</v>
      </c>
    </row>
    <row r="3374" spans="1:91" x14ac:dyDescent="0.5">
      <c r="A3374" s="1">
        <v>3373</v>
      </c>
      <c r="B3374" s="2">
        <v>1174981117</v>
      </c>
      <c r="C3374" s="2">
        <v>0</v>
      </c>
      <c r="D3374" s="2">
        <v>1</v>
      </c>
      <c r="E3374" s="2">
        <v>0</v>
      </c>
      <c r="F3374" s="2">
        <v>2.2000000000000002</v>
      </c>
      <c r="G3374" s="2">
        <v>0</v>
      </c>
      <c r="H3374" s="2">
        <v>1</v>
      </c>
      <c r="I3374" s="2">
        <v>2</v>
      </c>
      <c r="J3374" s="2">
        <v>1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1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1</v>
      </c>
      <c r="AP3374" s="1">
        <v>0</v>
      </c>
      <c r="AQ3374" s="1">
        <v>0</v>
      </c>
      <c r="AR3374" s="1">
        <v>0</v>
      </c>
      <c r="AS3374" s="1">
        <v>0</v>
      </c>
      <c r="AT3374" s="1">
        <v>1</v>
      </c>
      <c r="AU3374" s="1">
        <v>0</v>
      </c>
      <c r="AV3374" s="1">
        <v>0</v>
      </c>
      <c r="AW3374" s="1">
        <v>1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1</v>
      </c>
      <c r="BF3374" s="1">
        <v>0</v>
      </c>
      <c r="BG3374" s="1">
        <v>0</v>
      </c>
      <c r="BH3374" s="1">
        <v>0</v>
      </c>
      <c r="BI3374" s="1">
        <v>0</v>
      </c>
      <c r="BJ3374" s="1">
        <v>0</v>
      </c>
      <c r="BK3374" s="1">
        <v>1</v>
      </c>
      <c r="BL3374" s="2">
        <v>48.942567748099997</v>
      </c>
      <c r="BM3374" s="2">
        <v>690</v>
      </c>
      <c r="BN3374" s="2">
        <v>31.0217391304</v>
      </c>
      <c r="BO3374" s="2">
        <v>84.2</v>
      </c>
      <c r="BP3374" s="2">
        <v>4.7</v>
      </c>
      <c r="BQ3374" s="2">
        <v>22.627737226299999</v>
      </c>
      <c r="BR3374" s="2">
        <v>2.1897810219</v>
      </c>
      <c r="BS3374" s="2">
        <v>1.7</v>
      </c>
      <c r="BT3374" s="2">
        <v>0.66336633663400002</v>
      </c>
      <c r="BU3374" s="2">
        <v>104421</v>
      </c>
      <c r="BV3374" s="2">
        <v>0.26024199999999997</v>
      </c>
      <c r="BW3374" s="2">
        <v>0.38057299999999999</v>
      </c>
      <c r="BX3374" s="2">
        <v>0.75</v>
      </c>
      <c r="BY3374" s="2">
        <v>0.99470899470899998</v>
      </c>
      <c r="BZ3374" s="2">
        <v>1</v>
      </c>
      <c r="CA3374" s="2">
        <v>0.37661299999999998</v>
      </c>
      <c r="CB3374" s="2">
        <v>0.89610389610399999</v>
      </c>
      <c r="CC3374" s="2">
        <v>99.398572850099995</v>
      </c>
      <c r="CD3374" s="2">
        <v>88.7204268232</v>
      </c>
      <c r="CE3374" s="2">
        <v>872</v>
      </c>
      <c r="CF3374" s="2">
        <v>121</v>
      </c>
      <c r="CG3374" s="2">
        <v>13795.347228500001</v>
      </c>
      <c r="CH3374" s="2">
        <v>119.853441621</v>
      </c>
      <c r="CI3374" s="2">
        <v>19539.500966600001</v>
      </c>
      <c r="CJ3374" s="2">
        <v>18.220734335300001</v>
      </c>
      <c r="CK3374" s="2">
        <v>368.25883013800001</v>
      </c>
      <c r="CL3374" s="2">
        <v>0.70602351882699999</v>
      </c>
      <c r="CM3374" s="1">
        <v>2</v>
      </c>
    </row>
    <row r="3375" spans="1:91" x14ac:dyDescent="0.5">
      <c r="A3375" s="1">
        <v>3374</v>
      </c>
      <c r="B3375" s="2">
        <v>1193919269</v>
      </c>
      <c r="C3375" s="2">
        <v>0</v>
      </c>
      <c r="D3375" s="2">
        <v>1</v>
      </c>
      <c r="E3375" s="2">
        <v>1</v>
      </c>
      <c r="F3375" s="2">
        <v>2.1</v>
      </c>
      <c r="G3375" s="2">
        <v>0</v>
      </c>
      <c r="H3375" s="2">
        <v>0</v>
      </c>
      <c r="I3375" s="2">
        <v>3</v>
      </c>
      <c r="J3375" s="2">
        <v>2</v>
      </c>
      <c r="K3375" s="1">
        <v>0</v>
      </c>
      <c r="L3375" s="1">
        <v>0</v>
      </c>
      <c r="M3375" s="1">
        <v>0</v>
      </c>
      <c r="N3375" s="1">
        <v>1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1</v>
      </c>
      <c r="W3375" s="1">
        <v>0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1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0</v>
      </c>
      <c r="BG3375" s="1">
        <v>0</v>
      </c>
      <c r="BH3375" s="1">
        <v>0</v>
      </c>
      <c r="BI3375" s="1">
        <v>0</v>
      </c>
      <c r="BJ3375" s="1">
        <v>0</v>
      </c>
      <c r="BK3375" s="1">
        <v>0</v>
      </c>
      <c r="BL3375" s="2">
        <v>48.942567748099997</v>
      </c>
      <c r="BM3375" s="2">
        <v>690</v>
      </c>
      <c r="BN3375" s="2">
        <v>31.0217391304</v>
      </c>
      <c r="BO3375" s="2">
        <v>84.2</v>
      </c>
      <c r="BP3375" s="2">
        <v>4.7</v>
      </c>
      <c r="BQ3375" s="2">
        <v>22.627737226299999</v>
      </c>
      <c r="BR3375" s="2">
        <v>2.1897810219</v>
      </c>
      <c r="BS3375" s="2">
        <v>1.7</v>
      </c>
      <c r="BT3375" s="2">
        <v>0.66336633663400002</v>
      </c>
      <c r="BU3375" s="2">
        <v>104421</v>
      </c>
      <c r="BV3375" s="2">
        <v>0.26024199999999997</v>
      </c>
      <c r="BW3375" s="2">
        <v>0.38057299999999999</v>
      </c>
      <c r="BX3375" s="2">
        <v>0.75</v>
      </c>
      <c r="BY3375" s="2">
        <v>0.99470899470899998</v>
      </c>
      <c r="BZ3375" s="2">
        <v>1</v>
      </c>
      <c r="CA3375" s="2">
        <v>0.37661299999999998</v>
      </c>
      <c r="CB3375" s="2">
        <v>0.89610389610399999</v>
      </c>
      <c r="CC3375" s="2">
        <v>99.398572850099995</v>
      </c>
      <c r="CD3375" s="2">
        <v>88.7204268232</v>
      </c>
      <c r="CE3375" s="2">
        <v>872</v>
      </c>
      <c r="CF3375" s="2">
        <v>121</v>
      </c>
      <c r="CG3375" s="2">
        <v>13801.645984000001</v>
      </c>
      <c r="CH3375" s="2">
        <v>241.31089587100001</v>
      </c>
      <c r="CI3375" s="2">
        <v>19466.227034899999</v>
      </c>
      <c r="CJ3375" s="2">
        <v>18.110660004500001</v>
      </c>
      <c r="CK3375" s="2">
        <v>233.98648912799999</v>
      </c>
      <c r="CL3375" s="2">
        <v>0.70900467559900004</v>
      </c>
      <c r="CM3375" s="1">
        <v>2</v>
      </c>
    </row>
    <row r="3376" spans="1:91" x14ac:dyDescent="0.5">
      <c r="A3376" s="1">
        <v>3375</v>
      </c>
      <c r="B3376" s="2">
        <v>1185009832</v>
      </c>
      <c r="C3376" s="2">
        <v>0</v>
      </c>
      <c r="D3376" s="2">
        <v>1</v>
      </c>
      <c r="E3376" s="2">
        <v>1</v>
      </c>
      <c r="F3376" s="2">
        <v>2.2000000000000002</v>
      </c>
      <c r="G3376" s="2">
        <v>1</v>
      </c>
      <c r="H3376" s="2">
        <v>0</v>
      </c>
      <c r="I3376" s="2">
        <v>3</v>
      </c>
      <c r="J3376" s="2">
        <v>1</v>
      </c>
      <c r="K3376" s="1">
        <v>0</v>
      </c>
      <c r="L3376" s="1">
        <v>1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1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1</v>
      </c>
      <c r="AF3376" s="1">
        <v>0</v>
      </c>
      <c r="AG3376" s="1">
        <v>0</v>
      </c>
      <c r="AH3376" s="1">
        <v>0</v>
      </c>
      <c r="AI3376" s="1">
        <v>1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1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1</v>
      </c>
      <c r="BF3376" s="1">
        <v>0</v>
      </c>
      <c r="BG3376" s="1">
        <v>0</v>
      </c>
      <c r="BH3376" s="1">
        <v>1</v>
      </c>
      <c r="BI3376" s="1">
        <v>0</v>
      </c>
      <c r="BJ3376" s="1">
        <v>0</v>
      </c>
      <c r="BK3376" s="1">
        <v>0</v>
      </c>
      <c r="BL3376" s="2">
        <v>48.942567748099997</v>
      </c>
      <c r="BM3376" s="2">
        <v>690</v>
      </c>
      <c r="BN3376" s="2">
        <v>31.0217391304</v>
      </c>
      <c r="BO3376" s="2">
        <v>84.2</v>
      </c>
      <c r="BP3376" s="2">
        <v>4.7</v>
      </c>
      <c r="BQ3376" s="2">
        <v>22.627737226299999</v>
      </c>
      <c r="BR3376" s="2">
        <v>2.1897810219</v>
      </c>
      <c r="BS3376" s="2">
        <v>1.7</v>
      </c>
      <c r="BT3376" s="2">
        <v>0.66336633663400002</v>
      </c>
      <c r="BU3376" s="2">
        <v>104421</v>
      </c>
      <c r="BV3376" s="2">
        <v>0.26024199999999997</v>
      </c>
      <c r="BW3376" s="2">
        <v>0.38057299999999999</v>
      </c>
      <c r="BX3376" s="2">
        <v>0.75</v>
      </c>
      <c r="BY3376" s="2">
        <v>0.99470899470899998</v>
      </c>
      <c r="BZ3376" s="2">
        <v>1</v>
      </c>
      <c r="CA3376" s="2">
        <v>0.37661299999999998</v>
      </c>
      <c r="CB3376" s="2">
        <v>0.89610389610399999</v>
      </c>
      <c r="CC3376" s="2">
        <v>99.398572850099995</v>
      </c>
      <c r="CD3376" s="2">
        <v>88.7204268232</v>
      </c>
      <c r="CE3376" s="2">
        <v>872</v>
      </c>
      <c r="CF3376" s="2">
        <v>121</v>
      </c>
      <c r="CG3376" s="2">
        <v>13768.493400699999</v>
      </c>
      <c r="CH3376" s="2">
        <v>85.887476282400002</v>
      </c>
      <c r="CI3376" s="2">
        <v>19505.535001200002</v>
      </c>
      <c r="CJ3376" s="2">
        <v>18.169822957899999</v>
      </c>
      <c r="CK3376" s="2">
        <v>402.22479547699999</v>
      </c>
      <c r="CL3376" s="2">
        <v>0.70587622435800002</v>
      </c>
      <c r="CM3376" s="1">
        <v>2</v>
      </c>
    </row>
    <row r="3377" spans="1:91" x14ac:dyDescent="0.5">
      <c r="A3377" s="1">
        <v>3376</v>
      </c>
      <c r="B3377" s="2">
        <v>1178062468</v>
      </c>
      <c r="C3377" s="2">
        <v>0</v>
      </c>
      <c r="D3377" s="2">
        <v>1</v>
      </c>
      <c r="E3377" s="2">
        <v>0</v>
      </c>
      <c r="F3377" s="2">
        <v>2.2000000000000002</v>
      </c>
      <c r="G3377" s="2">
        <v>1</v>
      </c>
      <c r="H3377" s="2">
        <v>0</v>
      </c>
      <c r="I3377" s="2">
        <v>3</v>
      </c>
      <c r="J3377" s="2">
        <v>2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1</v>
      </c>
      <c r="S3377" s="1">
        <v>0</v>
      </c>
      <c r="T3377" s="1">
        <v>0</v>
      </c>
      <c r="U3377" s="1">
        <v>0</v>
      </c>
      <c r="V3377" s="1">
        <v>1</v>
      </c>
      <c r="W3377" s="1">
        <v>0</v>
      </c>
      <c r="X3377" s="1">
        <v>0</v>
      </c>
      <c r="Y3377" s="1">
        <v>0</v>
      </c>
      <c r="Z3377" s="1">
        <v>1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1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1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1</v>
      </c>
      <c r="BF3377" s="1">
        <v>0</v>
      </c>
      <c r="BG3377" s="1">
        <v>0</v>
      </c>
      <c r="BH3377" s="1">
        <v>0</v>
      </c>
      <c r="BI3377" s="1">
        <v>1</v>
      </c>
      <c r="BJ3377" s="1">
        <v>0</v>
      </c>
      <c r="BK3377" s="1">
        <v>0</v>
      </c>
      <c r="BL3377" s="2">
        <v>48.942567748099997</v>
      </c>
      <c r="BM3377" s="2">
        <v>690</v>
      </c>
      <c r="BN3377" s="2">
        <v>31.0217391304</v>
      </c>
      <c r="BO3377" s="2">
        <v>84.2</v>
      </c>
      <c r="BP3377" s="2">
        <v>4.7</v>
      </c>
      <c r="BQ3377" s="2">
        <v>22.627737226299999</v>
      </c>
      <c r="BR3377" s="2">
        <v>2.1897810219</v>
      </c>
      <c r="BS3377" s="2">
        <v>1.7</v>
      </c>
      <c r="BT3377" s="2">
        <v>0.66336633663400002</v>
      </c>
      <c r="BU3377" s="2">
        <v>104421</v>
      </c>
      <c r="BV3377" s="2">
        <v>0.26024199999999997</v>
      </c>
      <c r="BW3377" s="2">
        <v>0.38057299999999999</v>
      </c>
      <c r="BX3377" s="2">
        <v>0.75</v>
      </c>
      <c r="BY3377" s="2">
        <v>0.99470899470899998</v>
      </c>
      <c r="BZ3377" s="2">
        <v>1</v>
      </c>
      <c r="CA3377" s="2">
        <v>0.37661299999999998</v>
      </c>
      <c r="CB3377" s="2">
        <v>0.89610389610399999</v>
      </c>
      <c r="CC3377" s="2">
        <v>99.398572850099995</v>
      </c>
      <c r="CD3377" s="2">
        <v>88.7204268232</v>
      </c>
      <c r="CE3377" s="2">
        <v>872</v>
      </c>
      <c r="CF3377" s="2">
        <v>121</v>
      </c>
      <c r="CG3377" s="2">
        <v>13756.254645000001</v>
      </c>
      <c r="CH3377" s="2">
        <v>74.994790879000007</v>
      </c>
      <c r="CI3377" s="2">
        <v>19494.6423158</v>
      </c>
      <c r="CJ3377" s="2">
        <v>18.153643573299998</v>
      </c>
      <c r="CK3377" s="2">
        <v>553.55977003400005</v>
      </c>
      <c r="CL3377" s="2">
        <v>0.70564283366400005</v>
      </c>
      <c r="CM3377" s="1">
        <v>2</v>
      </c>
    </row>
    <row r="3378" spans="1:91" x14ac:dyDescent="0.5">
      <c r="A3378" s="1">
        <v>3377</v>
      </c>
      <c r="B3378" s="2">
        <v>1172598484</v>
      </c>
      <c r="C3378" s="2">
        <v>0</v>
      </c>
      <c r="D3378" s="2">
        <v>1</v>
      </c>
      <c r="E3378" s="2">
        <v>1</v>
      </c>
      <c r="F3378" s="2">
        <v>1.8</v>
      </c>
      <c r="G3378" s="2">
        <v>1</v>
      </c>
      <c r="H3378" s="2">
        <v>0</v>
      </c>
      <c r="I3378" s="2">
        <v>2</v>
      </c>
      <c r="J3378" s="2">
        <v>1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1</v>
      </c>
      <c r="S3378" s="1">
        <v>0</v>
      </c>
      <c r="T3378" s="1">
        <v>0</v>
      </c>
      <c r="U3378" s="1">
        <v>1</v>
      </c>
      <c r="V3378" s="1">
        <v>0</v>
      </c>
      <c r="W3378" s="1">
        <v>0</v>
      </c>
      <c r="X3378" s="1">
        <v>1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1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1</v>
      </c>
      <c r="AU3378" s="1">
        <v>0</v>
      </c>
      <c r="AV3378" s="1">
        <v>1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0</v>
      </c>
      <c r="BE3378" s="1">
        <v>1</v>
      </c>
      <c r="BF3378" s="1">
        <v>0</v>
      </c>
      <c r="BG3378" s="1">
        <v>0</v>
      </c>
      <c r="BH3378" s="1">
        <v>1</v>
      </c>
      <c r="BI3378" s="1">
        <v>0</v>
      </c>
      <c r="BJ3378" s="1">
        <v>0</v>
      </c>
      <c r="BK3378" s="1">
        <v>0</v>
      </c>
      <c r="BL3378" s="2">
        <v>6.3654451338799998</v>
      </c>
      <c r="BM3378" s="2">
        <v>625</v>
      </c>
      <c r="BN3378" s="2">
        <v>33.889763779500001</v>
      </c>
      <c r="BO3378" s="2">
        <v>71.599999999999994</v>
      </c>
      <c r="BP3378" s="2">
        <v>8.8000000000000007</v>
      </c>
      <c r="BQ3378" s="2">
        <v>12.8</v>
      </c>
      <c r="BR3378" s="2">
        <v>1.5873015873</v>
      </c>
      <c r="BS3378" s="2">
        <v>1.5</v>
      </c>
      <c r="BT3378" s="2">
        <v>0.591836734694</v>
      </c>
      <c r="BU3378" s="2">
        <v>70814</v>
      </c>
      <c r="BV3378" s="2">
        <v>0.66520000000000001</v>
      </c>
      <c r="BW3378" s="2">
        <v>0.11050500000000001</v>
      </c>
      <c r="BX3378" s="2">
        <v>1</v>
      </c>
      <c r="BY3378" s="2">
        <v>0.97979797979799998</v>
      </c>
      <c r="BZ3378" s="2">
        <v>0.84536082474200003</v>
      </c>
      <c r="CA3378" s="2">
        <v>0.36650512499999999</v>
      </c>
      <c r="CB3378" s="2">
        <v>0.83333333333299997</v>
      </c>
      <c r="CC3378" s="2">
        <v>98.209600414600004</v>
      </c>
      <c r="CD3378" s="2">
        <v>88.981993006400003</v>
      </c>
      <c r="CE3378" s="2">
        <v>872</v>
      </c>
      <c r="CF3378" s="2">
        <v>121</v>
      </c>
      <c r="CG3378" s="2">
        <v>13997.7114719</v>
      </c>
      <c r="CH3378" s="2">
        <v>131.59752532900001</v>
      </c>
      <c r="CI3378" s="2">
        <v>19993.6603225</v>
      </c>
      <c r="CJ3378" s="2">
        <v>18.5224842264</v>
      </c>
      <c r="CK3378" s="2">
        <v>360.56592538899997</v>
      </c>
      <c r="CL3378" s="2">
        <v>0.70010749638100001</v>
      </c>
      <c r="CM3378" s="1">
        <v>2</v>
      </c>
    </row>
    <row r="3379" spans="1:91" x14ac:dyDescent="0.5">
      <c r="A3379" s="1">
        <v>3378</v>
      </c>
      <c r="B3379" s="2">
        <v>1197206122</v>
      </c>
      <c r="C3379" s="2">
        <v>0</v>
      </c>
      <c r="D3379" s="2">
        <v>1</v>
      </c>
      <c r="E3379" s="2">
        <v>1</v>
      </c>
      <c r="F3379" s="2">
        <v>1.9</v>
      </c>
      <c r="G3379" s="2">
        <v>0</v>
      </c>
      <c r="H3379" s="2">
        <v>1</v>
      </c>
      <c r="I3379" s="2">
        <v>2</v>
      </c>
      <c r="J3379" s="2">
        <v>1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1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1</v>
      </c>
      <c r="BF3379" s="1">
        <v>0</v>
      </c>
      <c r="BG3379" s="1">
        <v>0</v>
      </c>
      <c r="BH3379" s="1">
        <v>0</v>
      </c>
      <c r="BI3379" s="1">
        <v>0</v>
      </c>
      <c r="BJ3379" s="1">
        <v>0</v>
      </c>
      <c r="BK3379" s="1">
        <v>0</v>
      </c>
      <c r="BL3379" s="2">
        <v>6.3654451338799998</v>
      </c>
      <c r="BM3379" s="2">
        <v>625</v>
      </c>
      <c r="BN3379" s="2">
        <v>33.889763779500001</v>
      </c>
      <c r="BO3379" s="2">
        <v>71.599999999999994</v>
      </c>
      <c r="BP3379" s="2">
        <v>8.8000000000000007</v>
      </c>
      <c r="BQ3379" s="2">
        <v>12.8</v>
      </c>
      <c r="BR3379" s="2">
        <v>1.5873015873</v>
      </c>
      <c r="BS3379" s="2">
        <v>1.5</v>
      </c>
      <c r="BT3379" s="2">
        <v>0.591836734694</v>
      </c>
      <c r="BU3379" s="2">
        <v>70814</v>
      </c>
      <c r="BV3379" s="2">
        <v>0.66520000000000001</v>
      </c>
      <c r="BW3379" s="2">
        <v>0.11050500000000001</v>
      </c>
      <c r="BX3379" s="2">
        <v>1</v>
      </c>
      <c r="BY3379" s="2">
        <v>0.97979797979799998</v>
      </c>
      <c r="BZ3379" s="2">
        <v>0.84536082474200003</v>
      </c>
      <c r="CA3379" s="2">
        <v>0.36650512499999999</v>
      </c>
      <c r="CB3379" s="2">
        <v>0.83333333333299997</v>
      </c>
      <c r="CC3379" s="2">
        <v>98.209600414600004</v>
      </c>
      <c r="CD3379" s="2">
        <v>88.981993006400003</v>
      </c>
      <c r="CE3379" s="2">
        <v>872</v>
      </c>
      <c r="CF3379" s="2">
        <v>121</v>
      </c>
      <c r="CG3379" s="2">
        <v>14663.683884100001</v>
      </c>
      <c r="CH3379" s="2">
        <v>245.20422855999999</v>
      </c>
      <c r="CI3379" s="2">
        <v>21321.5720955</v>
      </c>
      <c r="CJ3379" s="2">
        <v>19.5073015308</v>
      </c>
      <c r="CK3379" s="2">
        <v>125.71190343799999</v>
      </c>
      <c r="CL3379" s="2">
        <v>0.68773933828</v>
      </c>
      <c r="CM3379" s="1">
        <v>2</v>
      </c>
    </row>
    <row r="3380" spans="1:91" x14ac:dyDescent="0.5">
      <c r="A3380" s="1">
        <v>3379</v>
      </c>
      <c r="B3380" s="2">
        <v>1227370954</v>
      </c>
      <c r="C3380" s="2">
        <v>0</v>
      </c>
      <c r="D3380" s="2">
        <v>1</v>
      </c>
      <c r="E3380" s="2">
        <v>0</v>
      </c>
      <c r="F3380" s="2">
        <v>1.9</v>
      </c>
      <c r="G3380" s="2">
        <v>1</v>
      </c>
      <c r="H3380" s="2">
        <v>1</v>
      </c>
      <c r="I3380" s="2">
        <v>2</v>
      </c>
      <c r="J3380" s="2">
        <v>1</v>
      </c>
      <c r="K3380" s="1">
        <v>0</v>
      </c>
      <c r="L3380" s="1">
        <v>0</v>
      </c>
      <c r="M3380" s="1">
        <v>0</v>
      </c>
      <c r="N3380" s="1">
        <v>1</v>
      </c>
      <c r="O3380" s="1">
        <v>0</v>
      </c>
      <c r="P3380" s="1">
        <v>0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1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1</v>
      </c>
      <c r="AQ3380" s="1">
        <v>0</v>
      </c>
      <c r="AR3380" s="1">
        <v>0</v>
      </c>
      <c r="AS3380" s="1">
        <v>0</v>
      </c>
      <c r="AT3380" s="1">
        <v>1</v>
      </c>
      <c r="AU3380" s="1">
        <v>0</v>
      </c>
      <c r="AV3380" s="1">
        <v>0</v>
      </c>
      <c r="AW3380" s="1">
        <v>1</v>
      </c>
      <c r="AX3380" s="1">
        <v>0</v>
      </c>
      <c r="AY3380" s="1">
        <v>0</v>
      </c>
      <c r="AZ3380" s="1">
        <v>0</v>
      </c>
      <c r="BA3380" s="1">
        <v>0</v>
      </c>
      <c r="BB3380" s="1">
        <v>1</v>
      </c>
      <c r="BC3380" s="1">
        <v>0</v>
      </c>
      <c r="BD3380" s="1">
        <v>0</v>
      </c>
      <c r="BE3380" s="1">
        <v>0</v>
      </c>
      <c r="BF3380" s="1">
        <v>0</v>
      </c>
      <c r="BG3380" s="1">
        <v>0</v>
      </c>
      <c r="BH3380" s="1">
        <v>0</v>
      </c>
      <c r="BI3380" s="1">
        <v>1</v>
      </c>
      <c r="BJ3380" s="1">
        <v>0</v>
      </c>
      <c r="BK3380" s="1">
        <v>0</v>
      </c>
      <c r="BL3380" s="2">
        <v>36.058535343400003</v>
      </c>
      <c r="BM3380" s="2">
        <v>420</v>
      </c>
      <c r="BN3380" s="2">
        <v>31.880952381</v>
      </c>
      <c r="BO3380" s="2">
        <v>74.2</v>
      </c>
      <c r="BP3380" s="2">
        <v>10.199999999999999</v>
      </c>
      <c r="BQ3380" s="2">
        <v>21.686746987999999</v>
      </c>
      <c r="BR3380" s="2">
        <v>10.843373494</v>
      </c>
      <c r="BS3380" s="2">
        <v>1.7</v>
      </c>
      <c r="BT3380" s="2">
        <v>0.56923076923100002</v>
      </c>
      <c r="BU3380" s="2">
        <v>75128</v>
      </c>
      <c r="BV3380" s="2">
        <v>0.54856400000000005</v>
      </c>
      <c r="BW3380" s="2">
        <v>0.25126700000000002</v>
      </c>
      <c r="BX3380" s="2">
        <v>1</v>
      </c>
      <c r="BY3380" s="2">
        <v>1</v>
      </c>
      <c r="BZ3380" s="2">
        <v>0.83050847457599997</v>
      </c>
      <c r="CA3380" s="2">
        <v>0.46579133333299999</v>
      </c>
      <c r="CB3380" s="2">
        <v>1</v>
      </c>
      <c r="CC3380" s="2">
        <v>99.034549820400002</v>
      </c>
      <c r="CD3380" s="2">
        <v>85.952708995500004</v>
      </c>
      <c r="CE3380" s="2">
        <v>872</v>
      </c>
      <c r="CF3380" s="2">
        <v>121</v>
      </c>
      <c r="CG3380" s="2">
        <v>13436.463684</v>
      </c>
      <c r="CH3380" s="2">
        <v>290.06369601599999</v>
      </c>
      <c r="CI3380" s="2">
        <v>19046.099742499999</v>
      </c>
      <c r="CJ3380" s="2">
        <v>17.481552645699999</v>
      </c>
      <c r="CK3380" s="2">
        <v>611.56405416200005</v>
      </c>
      <c r="CL3380" s="2">
        <v>0.70547061422400004</v>
      </c>
      <c r="CM3380" s="1">
        <v>2</v>
      </c>
    </row>
    <row r="3381" spans="1:91" x14ac:dyDescent="0.5">
      <c r="A3381" s="1">
        <v>3380</v>
      </c>
      <c r="B3381" s="2">
        <v>1170563655</v>
      </c>
      <c r="C3381" s="2">
        <v>0</v>
      </c>
      <c r="D3381" s="2">
        <v>1</v>
      </c>
      <c r="E3381" s="2">
        <v>1</v>
      </c>
      <c r="F3381" s="2">
        <v>1.9</v>
      </c>
      <c r="G3381" s="2">
        <v>0</v>
      </c>
      <c r="H3381" s="2">
        <v>1</v>
      </c>
      <c r="I3381" s="2">
        <v>2</v>
      </c>
      <c r="J3381" s="2">
        <v>1</v>
      </c>
      <c r="K3381" s="1">
        <v>0</v>
      </c>
      <c r="L3381" s="1">
        <v>0</v>
      </c>
      <c r="M3381" s="1">
        <v>0</v>
      </c>
      <c r="N3381" s="1">
        <v>0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0</v>
      </c>
      <c r="W3381" s="1">
        <v>0</v>
      </c>
      <c r="X3381" s="1">
        <v>0</v>
      </c>
      <c r="Y3381" s="1">
        <v>0</v>
      </c>
      <c r="Z3381" s="1">
        <v>1</v>
      </c>
      <c r="AA3381" s="1">
        <v>0</v>
      </c>
      <c r="AB3381" s="1">
        <v>0</v>
      </c>
      <c r="AC3381" s="1">
        <v>1</v>
      </c>
      <c r="AD3381" s="1">
        <v>0</v>
      </c>
      <c r="AE3381" s="1">
        <v>0</v>
      </c>
      <c r="AF3381" s="1">
        <v>0</v>
      </c>
      <c r="AG3381" s="1">
        <v>0</v>
      </c>
      <c r="AH3381" s="1">
        <v>1</v>
      </c>
      <c r="AI3381" s="1">
        <v>0</v>
      </c>
      <c r="AJ3381" s="1">
        <v>0</v>
      </c>
      <c r="AK3381" s="1">
        <v>0</v>
      </c>
      <c r="AL3381" s="1">
        <v>1</v>
      </c>
      <c r="AM3381" s="1">
        <v>0</v>
      </c>
      <c r="AN3381" s="1">
        <v>0</v>
      </c>
      <c r="AO3381" s="1">
        <v>1</v>
      </c>
      <c r="AP3381" s="1">
        <v>0</v>
      </c>
      <c r="AQ3381" s="1">
        <v>0</v>
      </c>
      <c r="AR3381" s="1">
        <v>0</v>
      </c>
      <c r="AS3381" s="1">
        <v>0</v>
      </c>
      <c r="AT3381" s="1">
        <v>1</v>
      </c>
      <c r="AU3381" s="1">
        <v>0</v>
      </c>
      <c r="AV3381" s="1">
        <v>0</v>
      </c>
      <c r="AW3381" s="1">
        <v>1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1</v>
      </c>
      <c r="BF3381" s="1">
        <v>0</v>
      </c>
      <c r="BG3381" s="1">
        <v>0</v>
      </c>
      <c r="BH3381" s="1">
        <v>0</v>
      </c>
      <c r="BI3381" s="1">
        <v>0</v>
      </c>
      <c r="BJ3381" s="1">
        <v>0</v>
      </c>
      <c r="BK3381" s="1">
        <v>0</v>
      </c>
      <c r="BL3381" s="2">
        <v>39.808812771600003</v>
      </c>
      <c r="BM3381" s="2">
        <v>685</v>
      </c>
      <c r="BN3381" s="2">
        <v>32.370370370400003</v>
      </c>
      <c r="BO3381" s="2">
        <v>73</v>
      </c>
      <c r="BP3381" s="2">
        <v>0</v>
      </c>
      <c r="BQ3381" s="2">
        <v>18.978102189800001</v>
      </c>
      <c r="BR3381" s="2">
        <v>1.4598540146000001</v>
      </c>
      <c r="BS3381" s="2">
        <v>1.4</v>
      </c>
      <c r="BT3381" s="2">
        <v>0.56481481481499995</v>
      </c>
      <c r="BU3381" s="2">
        <v>82552</v>
      </c>
      <c r="BV3381" s="2">
        <v>0.18361</v>
      </c>
      <c r="BW3381" s="2">
        <v>0.29588799999999998</v>
      </c>
      <c r="BX3381" s="2">
        <v>1</v>
      </c>
      <c r="BY3381" s="2">
        <v>0.99494949494899998</v>
      </c>
      <c r="BZ3381" s="2">
        <v>0.90862944162399994</v>
      </c>
      <c r="CA3381" s="2">
        <v>0.38681975000000002</v>
      </c>
      <c r="CB3381" s="2">
        <v>0.90361445783100003</v>
      </c>
      <c r="CC3381" s="2">
        <v>98.639159625000005</v>
      </c>
      <c r="CD3381" s="2">
        <v>90.233741715099995</v>
      </c>
      <c r="CE3381" s="2">
        <v>872</v>
      </c>
      <c r="CF3381" s="2">
        <v>121</v>
      </c>
      <c r="CG3381" s="2">
        <v>13240.074388700001</v>
      </c>
      <c r="CH3381" s="2">
        <v>331.86486536400002</v>
      </c>
      <c r="CI3381" s="2">
        <v>18819.9123263</v>
      </c>
      <c r="CJ3381" s="2">
        <v>17.142993902800001</v>
      </c>
      <c r="CK3381" s="2">
        <v>874.81621951199998</v>
      </c>
      <c r="CL3381" s="2">
        <v>0.70351413753500003</v>
      </c>
      <c r="CM3381" s="1">
        <v>2</v>
      </c>
    </row>
    <row r="3382" spans="1:91" x14ac:dyDescent="0.5">
      <c r="A3382" s="1">
        <v>3381</v>
      </c>
      <c r="B3382" s="2">
        <v>1174802340</v>
      </c>
      <c r="C3382" s="2">
        <v>0</v>
      </c>
      <c r="D3382" s="2">
        <v>1</v>
      </c>
      <c r="E3382" s="2">
        <v>0</v>
      </c>
      <c r="F3382" s="2">
        <v>1.8</v>
      </c>
      <c r="G3382" s="2">
        <v>1</v>
      </c>
      <c r="H3382" s="2">
        <v>1</v>
      </c>
      <c r="I3382" s="2">
        <v>2</v>
      </c>
      <c r="J3382" s="2">
        <v>2</v>
      </c>
      <c r="K3382" s="1">
        <v>0</v>
      </c>
      <c r="L3382" s="1">
        <v>0</v>
      </c>
      <c r="M3382" s="1">
        <v>1</v>
      </c>
      <c r="N3382" s="1">
        <v>0</v>
      </c>
      <c r="O3382" s="1">
        <v>0</v>
      </c>
      <c r="P3382" s="1">
        <v>0</v>
      </c>
      <c r="Q3382" s="1">
        <v>0</v>
      </c>
      <c r="R3382" s="1">
        <v>1</v>
      </c>
      <c r="S3382" s="1">
        <v>0</v>
      </c>
      <c r="T3382" s="1">
        <v>0</v>
      </c>
      <c r="U3382" s="1">
        <v>1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1</v>
      </c>
      <c r="AD3382" s="1">
        <v>0</v>
      </c>
      <c r="AE3382" s="1">
        <v>0</v>
      </c>
      <c r="AF3382" s="1">
        <v>0</v>
      </c>
      <c r="AG3382" s="1">
        <v>1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1</v>
      </c>
      <c r="AX3382" s="1">
        <v>0</v>
      </c>
      <c r="AY3382" s="1">
        <v>0</v>
      </c>
      <c r="AZ3382" s="1">
        <v>0</v>
      </c>
      <c r="BA3382" s="1">
        <v>1</v>
      </c>
      <c r="BB3382" s="1">
        <v>0</v>
      </c>
      <c r="BC3382" s="1">
        <v>0</v>
      </c>
      <c r="BD3382" s="1">
        <v>0</v>
      </c>
      <c r="BE3382" s="1">
        <v>0</v>
      </c>
      <c r="BF3382" s="1">
        <v>0</v>
      </c>
      <c r="BG3382" s="1">
        <v>0</v>
      </c>
      <c r="BH3382" s="1">
        <v>0</v>
      </c>
      <c r="BI3382" s="1">
        <v>1</v>
      </c>
      <c r="BJ3382" s="1">
        <v>0</v>
      </c>
      <c r="BK3382" s="1">
        <v>0</v>
      </c>
      <c r="BL3382" s="2">
        <v>39.808812771600003</v>
      </c>
      <c r="BM3382" s="2">
        <v>685</v>
      </c>
      <c r="BN3382" s="2">
        <v>32.370370370400003</v>
      </c>
      <c r="BO3382" s="2">
        <v>73</v>
      </c>
      <c r="BP3382" s="2">
        <v>0</v>
      </c>
      <c r="BQ3382" s="2">
        <v>18.978102189800001</v>
      </c>
      <c r="BR3382" s="2">
        <v>1.4598540146000001</v>
      </c>
      <c r="BS3382" s="2">
        <v>1.4</v>
      </c>
      <c r="BT3382" s="2">
        <v>0.56481481481499995</v>
      </c>
      <c r="BU3382" s="2">
        <v>82552</v>
      </c>
      <c r="BV3382" s="2">
        <v>0.18361</v>
      </c>
      <c r="BW3382" s="2">
        <v>0.29588799999999998</v>
      </c>
      <c r="BX3382" s="2">
        <v>1</v>
      </c>
      <c r="BY3382" s="2">
        <v>0.99494949494899998</v>
      </c>
      <c r="BZ3382" s="2">
        <v>0.90862944162399994</v>
      </c>
      <c r="CA3382" s="2">
        <v>0.38681975000000002</v>
      </c>
      <c r="CB3382" s="2">
        <v>0.90361445783100003</v>
      </c>
      <c r="CC3382" s="2">
        <v>98.639159625000005</v>
      </c>
      <c r="CD3382" s="2">
        <v>90.233741715099995</v>
      </c>
      <c r="CE3382" s="2">
        <v>872</v>
      </c>
      <c r="CF3382" s="2">
        <v>121</v>
      </c>
      <c r="CG3382" s="2">
        <v>13604.0208958</v>
      </c>
      <c r="CH3382" s="2">
        <v>23.257037180699999</v>
      </c>
      <c r="CI3382" s="2">
        <v>19201.251401400001</v>
      </c>
      <c r="CJ3382" s="2">
        <v>17.7136348519</v>
      </c>
      <c r="CK3382" s="2">
        <v>344.75739532699998</v>
      </c>
      <c r="CL3382" s="2">
        <v>0.70849657719900005</v>
      </c>
      <c r="CM3382" s="1">
        <v>2</v>
      </c>
    </row>
    <row r="3383" spans="1:91" x14ac:dyDescent="0.5">
      <c r="A3383" s="1">
        <v>3382</v>
      </c>
      <c r="B3383" s="2">
        <v>1172995379</v>
      </c>
      <c r="C3383" s="2">
        <v>0</v>
      </c>
      <c r="D3383" s="2">
        <v>1</v>
      </c>
      <c r="E3383" s="2">
        <v>1</v>
      </c>
      <c r="F3383" s="2">
        <v>1.8</v>
      </c>
      <c r="G3383" s="2">
        <v>1</v>
      </c>
      <c r="H3383" s="2">
        <v>1</v>
      </c>
      <c r="I3383" s="2">
        <v>3</v>
      </c>
      <c r="J3383" s="2">
        <v>2</v>
      </c>
      <c r="K3383" s="1">
        <v>0</v>
      </c>
      <c r="L3383" s="1">
        <v>0</v>
      </c>
      <c r="M3383" s="1">
        <v>0</v>
      </c>
      <c r="N3383" s="1">
        <v>1</v>
      </c>
      <c r="O3383" s="1">
        <v>0</v>
      </c>
      <c r="P3383" s="1">
        <v>0</v>
      </c>
      <c r="Q3383" s="1">
        <v>0</v>
      </c>
      <c r="R3383" s="1">
        <v>0</v>
      </c>
      <c r="S3383" s="1">
        <v>1</v>
      </c>
      <c r="T3383" s="1">
        <v>0</v>
      </c>
      <c r="U3383" s="1">
        <v>1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1</v>
      </c>
      <c r="AJ3383" s="1">
        <v>0</v>
      </c>
      <c r="AK3383" s="1">
        <v>0</v>
      </c>
      <c r="AL3383" s="1">
        <v>1</v>
      </c>
      <c r="AM3383" s="1">
        <v>0</v>
      </c>
      <c r="AN3383" s="1">
        <v>0</v>
      </c>
      <c r="AO3383" s="1">
        <v>0</v>
      </c>
      <c r="AP3383" s="1">
        <v>0</v>
      </c>
      <c r="AQ3383" s="1">
        <v>1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1</v>
      </c>
      <c r="AX3383" s="1">
        <v>0</v>
      </c>
      <c r="AY3383" s="1">
        <v>0</v>
      </c>
      <c r="AZ3383" s="1">
        <v>1</v>
      </c>
      <c r="BA3383" s="1">
        <v>0</v>
      </c>
      <c r="BB3383" s="1">
        <v>0</v>
      </c>
      <c r="BC3383" s="1">
        <v>0</v>
      </c>
      <c r="BD3383" s="1">
        <v>1</v>
      </c>
      <c r="BE3383" s="1">
        <v>0</v>
      </c>
      <c r="BF3383" s="1">
        <v>0</v>
      </c>
      <c r="BG3383" s="1">
        <v>0</v>
      </c>
      <c r="BH3383" s="1">
        <v>0</v>
      </c>
      <c r="BI3383" s="1">
        <v>0</v>
      </c>
      <c r="BJ3383" s="1">
        <v>0</v>
      </c>
      <c r="BK3383" s="1">
        <v>0</v>
      </c>
      <c r="BL3383" s="2">
        <v>39.808812771600003</v>
      </c>
      <c r="BM3383" s="2">
        <v>685</v>
      </c>
      <c r="BN3383" s="2">
        <v>32.370370370400003</v>
      </c>
      <c r="BO3383" s="2">
        <v>73</v>
      </c>
      <c r="BP3383" s="2">
        <v>0</v>
      </c>
      <c r="BQ3383" s="2">
        <v>18.978102189800001</v>
      </c>
      <c r="BR3383" s="2">
        <v>1.4598540146000001</v>
      </c>
      <c r="BS3383" s="2">
        <v>1.4</v>
      </c>
      <c r="BT3383" s="2">
        <v>0.56481481481499995</v>
      </c>
      <c r="BU3383" s="2">
        <v>82552</v>
      </c>
      <c r="BV3383" s="2">
        <v>0.18361</v>
      </c>
      <c r="BW3383" s="2">
        <v>0.29588799999999998</v>
      </c>
      <c r="BX3383" s="2">
        <v>1</v>
      </c>
      <c r="BY3383" s="2">
        <v>0.99494949494899998</v>
      </c>
      <c r="BZ3383" s="2">
        <v>0.90862944162399994</v>
      </c>
      <c r="CA3383" s="2">
        <v>0.38681975000000002</v>
      </c>
      <c r="CB3383" s="2">
        <v>0.90361445783100003</v>
      </c>
      <c r="CC3383" s="2">
        <v>98.639159625000005</v>
      </c>
      <c r="CD3383" s="2">
        <v>90.233741715099995</v>
      </c>
      <c r="CE3383" s="2">
        <v>872</v>
      </c>
      <c r="CF3383" s="2">
        <v>121</v>
      </c>
      <c r="CG3383" s="2">
        <v>13202.799384899999</v>
      </c>
      <c r="CH3383" s="2">
        <v>191.86981159300001</v>
      </c>
      <c r="CI3383" s="2">
        <v>18679.917272499999</v>
      </c>
      <c r="CJ3383" s="2">
        <v>16.932883957200001</v>
      </c>
      <c r="CK3383" s="2">
        <v>977.746524196</v>
      </c>
      <c r="CL3383" s="2">
        <v>0.70679110577799997</v>
      </c>
      <c r="CM3383" s="1">
        <v>2</v>
      </c>
    </row>
    <row r="3384" spans="1:91" x14ac:dyDescent="0.5">
      <c r="A3384" s="1">
        <v>3383</v>
      </c>
      <c r="B3384" s="2">
        <v>1170995861</v>
      </c>
      <c r="C3384" s="2">
        <v>0</v>
      </c>
      <c r="D3384" s="2">
        <v>1</v>
      </c>
      <c r="E3384" s="2">
        <v>1</v>
      </c>
      <c r="F3384" s="2">
        <v>1.8</v>
      </c>
      <c r="G3384" s="2">
        <v>1</v>
      </c>
      <c r="H3384" s="2">
        <v>1</v>
      </c>
      <c r="I3384" s="2">
        <v>3</v>
      </c>
      <c r="J3384" s="2">
        <v>2</v>
      </c>
      <c r="K3384" s="1">
        <v>0</v>
      </c>
      <c r="L3384" s="1">
        <v>0</v>
      </c>
      <c r="M3384" s="1">
        <v>0</v>
      </c>
      <c r="N3384" s="1">
        <v>0</v>
      </c>
      <c r="O3384" s="1">
        <v>1</v>
      </c>
      <c r="P3384" s="1">
        <v>0</v>
      </c>
      <c r="Q3384" s="1">
        <v>1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1</v>
      </c>
      <c r="X3384" s="1">
        <v>0</v>
      </c>
      <c r="Y3384" s="1">
        <v>1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1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1</v>
      </c>
      <c r="AR3384" s="1">
        <v>0</v>
      </c>
      <c r="AS3384" s="1">
        <v>0</v>
      </c>
      <c r="AT3384" s="1">
        <v>0</v>
      </c>
      <c r="AU3384" s="1">
        <v>0</v>
      </c>
      <c r="AV3384" s="1">
        <v>1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0</v>
      </c>
      <c r="BE3384" s="1">
        <v>0</v>
      </c>
      <c r="BF3384" s="1">
        <v>1</v>
      </c>
      <c r="BG3384" s="1">
        <v>0</v>
      </c>
      <c r="BH3384" s="1">
        <v>0</v>
      </c>
      <c r="BI3384" s="1">
        <v>1</v>
      </c>
      <c r="BJ3384" s="1">
        <v>0</v>
      </c>
      <c r="BK3384" s="1">
        <v>0</v>
      </c>
      <c r="BL3384" s="2">
        <v>39.808812771600003</v>
      </c>
      <c r="BM3384" s="2">
        <v>685</v>
      </c>
      <c r="BN3384" s="2">
        <v>32.370370370400003</v>
      </c>
      <c r="BO3384" s="2">
        <v>73</v>
      </c>
      <c r="BP3384" s="2">
        <v>0</v>
      </c>
      <c r="BQ3384" s="2">
        <v>18.978102189800001</v>
      </c>
      <c r="BR3384" s="2">
        <v>1.4598540146000001</v>
      </c>
      <c r="BS3384" s="2">
        <v>1.4</v>
      </c>
      <c r="BT3384" s="2">
        <v>0.56481481481499995</v>
      </c>
      <c r="BU3384" s="2">
        <v>82552</v>
      </c>
      <c r="BV3384" s="2">
        <v>0.18361</v>
      </c>
      <c r="BW3384" s="2">
        <v>0.29588799999999998</v>
      </c>
      <c r="BX3384" s="2">
        <v>1</v>
      </c>
      <c r="BY3384" s="2">
        <v>0.99494949494899998</v>
      </c>
      <c r="BZ3384" s="2">
        <v>0.90862944162399994</v>
      </c>
      <c r="CA3384" s="2">
        <v>0.38681975000000002</v>
      </c>
      <c r="CB3384" s="2">
        <v>0.90361445783100003</v>
      </c>
      <c r="CC3384" s="2">
        <v>98.639159625000005</v>
      </c>
      <c r="CD3384" s="2">
        <v>90.233741715099995</v>
      </c>
      <c r="CE3384" s="2">
        <v>872</v>
      </c>
      <c r="CF3384" s="2">
        <v>121</v>
      </c>
      <c r="CG3384" s="2">
        <v>13166.7586097</v>
      </c>
      <c r="CH3384" s="2">
        <v>197.18265003400001</v>
      </c>
      <c r="CI3384" s="2">
        <v>18685.230111000001</v>
      </c>
      <c r="CJ3384" s="2">
        <v>16.940572489099999</v>
      </c>
      <c r="CK3384" s="2">
        <v>1068.44056516</v>
      </c>
      <c r="CL3384" s="2">
        <v>0.70466130368900004</v>
      </c>
      <c r="CM3384" s="1">
        <v>2</v>
      </c>
    </row>
    <row r="3385" spans="1:91" x14ac:dyDescent="0.5">
      <c r="A3385" s="1">
        <v>3384</v>
      </c>
      <c r="B3385" s="2">
        <v>1171727582</v>
      </c>
      <c r="C3385" s="2">
        <v>0</v>
      </c>
      <c r="D3385" s="2">
        <v>1</v>
      </c>
      <c r="E3385" s="2">
        <v>1</v>
      </c>
      <c r="F3385" s="2">
        <v>2</v>
      </c>
      <c r="G3385" s="2">
        <v>0</v>
      </c>
      <c r="H3385" s="2">
        <v>1</v>
      </c>
      <c r="I3385" s="2">
        <v>1</v>
      </c>
      <c r="J3385" s="2">
        <v>2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1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1</v>
      </c>
      <c r="AF3385" s="1">
        <v>0</v>
      </c>
      <c r="AG3385" s="1">
        <v>0</v>
      </c>
      <c r="AH3385" s="1">
        <v>1</v>
      </c>
      <c r="AI3385" s="1">
        <v>0</v>
      </c>
      <c r="AJ3385" s="1">
        <v>0</v>
      </c>
      <c r="AK3385" s="1">
        <v>1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1</v>
      </c>
      <c r="AU3385" s="1">
        <v>0</v>
      </c>
      <c r="AV3385" s="1">
        <v>1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1</v>
      </c>
      <c r="BF3385" s="1">
        <v>0</v>
      </c>
      <c r="BG3385" s="1">
        <v>0</v>
      </c>
      <c r="BH3385" s="1">
        <v>0</v>
      </c>
      <c r="BI3385" s="1">
        <v>0</v>
      </c>
      <c r="BJ3385" s="1">
        <v>0</v>
      </c>
      <c r="BK3385" s="1">
        <v>1</v>
      </c>
      <c r="BL3385" s="2">
        <v>23.385549694800002</v>
      </c>
      <c r="BM3385" s="2">
        <v>710</v>
      </c>
      <c r="BN3385" s="2">
        <v>53.392857142899999</v>
      </c>
      <c r="BO3385" s="2">
        <v>63</v>
      </c>
      <c r="BP3385" s="2">
        <v>0</v>
      </c>
      <c r="BQ3385" s="2">
        <v>22.222222222199999</v>
      </c>
      <c r="BR3385" s="2">
        <v>0</v>
      </c>
      <c r="BS3385" s="2">
        <v>1.2</v>
      </c>
      <c r="BT3385" s="2">
        <v>0.36507936507900002</v>
      </c>
      <c r="BU3385" s="2">
        <v>49180</v>
      </c>
      <c r="BV3385" s="2">
        <v>0.33379999999999999</v>
      </c>
      <c r="BW3385" s="2">
        <v>8.4263000000000005E-2</v>
      </c>
      <c r="BX3385" s="2">
        <v>1</v>
      </c>
      <c r="BY3385" s="2">
        <v>0.96052631578900005</v>
      </c>
      <c r="BZ3385" s="2">
        <v>0.97260273972599998</v>
      </c>
      <c r="CA3385" s="2">
        <v>0.2187228</v>
      </c>
      <c r="CB3385" s="2">
        <v>0.89915966386599999</v>
      </c>
      <c r="CC3385" s="2">
        <v>98.854745814099999</v>
      </c>
      <c r="CD3385" s="2">
        <v>81.759075638900001</v>
      </c>
      <c r="CE3385" s="2">
        <v>872</v>
      </c>
      <c r="CF3385" s="2">
        <v>121</v>
      </c>
      <c r="CG3385" s="2">
        <v>12926.291551599999</v>
      </c>
      <c r="CH3385" s="2">
        <v>298.69894720100001</v>
      </c>
      <c r="CI3385" s="2">
        <v>19104.447542000002</v>
      </c>
      <c r="CJ3385" s="2">
        <v>17.569126672300001</v>
      </c>
      <c r="CK3385" s="2">
        <v>1169.5489961599999</v>
      </c>
      <c r="CL3385" s="2">
        <v>0.67661163837299998</v>
      </c>
      <c r="CM3385" s="1">
        <v>2</v>
      </c>
    </row>
    <row r="3386" spans="1:91" x14ac:dyDescent="0.5">
      <c r="A3386" s="1">
        <v>3385</v>
      </c>
      <c r="B3386" s="2">
        <v>1173478363</v>
      </c>
      <c r="C3386" s="2">
        <v>0</v>
      </c>
      <c r="D3386" s="2">
        <v>1</v>
      </c>
      <c r="E3386" s="2">
        <v>0</v>
      </c>
      <c r="F3386" s="2">
        <v>2</v>
      </c>
      <c r="G3386" s="2">
        <v>1</v>
      </c>
      <c r="H3386" s="2">
        <v>0</v>
      </c>
      <c r="I3386" s="2">
        <v>3</v>
      </c>
      <c r="J3386" s="2">
        <v>2</v>
      </c>
      <c r="K3386" s="1">
        <v>0</v>
      </c>
      <c r="L3386" s="1">
        <v>0</v>
      </c>
      <c r="M3386" s="1">
        <v>0</v>
      </c>
      <c r="N3386" s="1">
        <v>0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1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1</v>
      </c>
      <c r="BD3386" s="1">
        <v>0</v>
      </c>
      <c r="BE3386" s="1">
        <v>0</v>
      </c>
      <c r="BF3386" s="1">
        <v>0</v>
      </c>
      <c r="BG3386" s="1">
        <v>1</v>
      </c>
      <c r="BH3386" s="1">
        <v>1</v>
      </c>
      <c r="BI3386" s="1">
        <v>0</v>
      </c>
      <c r="BJ3386" s="1">
        <v>0</v>
      </c>
      <c r="BK3386" s="1">
        <v>0</v>
      </c>
      <c r="BL3386" s="2">
        <v>39.969142874699997</v>
      </c>
      <c r="BM3386" s="2">
        <v>330</v>
      </c>
      <c r="BN3386" s="2">
        <v>37.0724637681</v>
      </c>
      <c r="BO3386" s="2">
        <v>91.1</v>
      </c>
      <c r="BP3386" s="2">
        <v>0</v>
      </c>
      <c r="BQ3386" s="2">
        <v>22.727272727300001</v>
      </c>
      <c r="BR3386" s="2">
        <v>9.0909090909099994</v>
      </c>
      <c r="BS3386" s="2">
        <v>1.4</v>
      </c>
      <c r="BT3386" s="2">
        <v>0.60714285714299998</v>
      </c>
      <c r="BU3386" s="2">
        <v>81680</v>
      </c>
      <c r="BV3386" s="2">
        <v>0</v>
      </c>
      <c r="BW3386" s="2">
        <v>0.25022899999999998</v>
      </c>
      <c r="BX3386" s="2">
        <v>0.90909090909099999</v>
      </c>
      <c r="BY3386" s="2">
        <v>1</v>
      </c>
      <c r="BZ3386" s="2">
        <v>1</v>
      </c>
      <c r="CA3386" s="2">
        <v>0.22594359999999999</v>
      </c>
      <c r="CB3386" s="2">
        <v>0.9</v>
      </c>
      <c r="CC3386" s="2">
        <v>99.085338761700001</v>
      </c>
      <c r="CD3386" s="2">
        <v>93.662023599899996</v>
      </c>
      <c r="CE3386" s="2">
        <v>872</v>
      </c>
      <c r="CF3386" s="2">
        <v>121</v>
      </c>
      <c r="CG3386" s="2">
        <v>12878.860941700001</v>
      </c>
      <c r="CH3386" s="2">
        <v>378.30558943099999</v>
      </c>
      <c r="CI3386" s="2">
        <v>18610.894587499999</v>
      </c>
      <c r="CJ3386" s="2">
        <v>17.5769595057</v>
      </c>
      <c r="CK3386" s="2">
        <v>1609.61162586</v>
      </c>
      <c r="CL3386" s="2">
        <v>0.692006549237</v>
      </c>
      <c r="CM3386" s="1">
        <v>2</v>
      </c>
    </row>
    <row r="3387" spans="1:91" x14ac:dyDescent="0.5">
      <c r="A3387" s="1">
        <v>3386</v>
      </c>
      <c r="B3387" s="2">
        <v>1172451431</v>
      </c>
      <c r="C3387" s="2">
        <v>0</v>
      </c>
      <c r="D3387" s="2">
        <v>1</v>
      </c>
      <c r="E3387" s="2">
        <v>0</v>
      </c>
      <c r="F3387" s="2">
        <v>1.8</v>
      </c>
      <c r="G3387" s="2">
        <v>0</v>
      </c>
      <c r="H3387" s="2">
        <v>1</v>
      </c>
      <c r="I3387" s="2">
        <v>2</v>
      </c>
      <c r="J3387" s="2">
        <v>1</v>
      </c>
      <c r="K3387" s="1">
        <v>0</v>
      </c>
      <c r="L3387" s="1">
        <v>0</v>
      </c>
      <c r="M3387" s="1">
        <v>1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1</v>
      </c>
      <c r="T3387" s="1">
        <v>1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1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  <c r="BF3387" s="1">
        <v>0</v>
      </c>
      <c r="BG3387" s="1">
        <v>0</v>
      </c>
      <c r="BH3387" s="1">
        <v>0</v>
      </c>
      <c r="BI3387" s="1">
        <v>1</v>
      </c>
      <c r="BJ3387" s="1">
        <v>0</v>
      </c>
      <c r="BK3387" s="1">
        <v>0</v>
      </c>
      <c r="BL3387" s="2">
        <v>26.3773065032</v>
      </c>
      <c r="BM3387" s="2">
        <v>1090</v>
      </c>
      <c r="BN3387" s="2">
        <v>32.228310502299998</v>
      </c>
      <c r="BO3387" s="2">
        <v>78.3</v>
      </c>
      <c r="BP3387" s="2">
        <v>4.0999999999999996</v>
      </c>
      <c r="BQ3387" s="2">
        <v>16.5137614679</v>
      </c>
      <c r="BR3387" s="2">
        <v>0</v>
      </c>
      <c r="BS3387" s="2">
        <v>1.6</v>
      </c>
      <c r="BT3387" s="2">
        <v>0.64814814814800004</v>
      </c>
      <c r="BU3387" s="2">
        <v>105529</v>
      </c>
      <c r="BV3387" s="2">
        <v>0.60202699999999998</v>
      </c>
      <c r="BW3387" s="2">
        <v>0.22151199999999999</v>
      </c>
      <c r="BX3387" s="2">
        <v>0.81818181818199998</v>
      </c>
      <c r="BY3387" s="2">
        <v>0.99328859060399999</v>
      </c>
      <c r="BZ3387" s="2">
        <v>0.93918918918899996</v>
      </c>
      <c r="CA3387" s="2">
        <v>0.17883689999999999</v>
      </c>
      <c r="CB3387" s="2">
        <v>0.90654205607500005</v>
      </c>
      <c r="CC3387" s="2">
        <v>99.583193276299994</v>
      </c>
      <c r="CD3387" s="2">
        <v>89.5778417378</v>
      </c>
      <c r="CE3387" s="2">
        <v>872</v>
      </c>
      <c r="CF3387" s="2">
        <v>121</v>
      </c>
      <c r="CG3387" s="2">
        <v>13293.3750064</v>
      </c>
      <c r="CH3387" s="2">
        <v>381.89609071400002</v>
      </c>
      <c r="CI3387" s="2">
        <v>19210.9843884</v>
      </c>
      <c r="CJ3387" s="2">
        <v>17.728524374900001</v>
      </c>
      <c r="CK3387" s="2">
        <v>986.50684258199999</v>
      </c>
      <c r="CL3387" s="2">
        <v>0.69196740456399997</v>
      </c>
      <c r="CM3387" s="1">
        <v>2</v>
      </c>
    </row>
    <row r="3388" spans="1:91" x14ac:dyDescent="0.5">
      <c r="A3388" s="1">
        <v>3387</v>
      </c>
      <c r="B3388" s="2">
        <v>1175331092</v>
      </c>
      <c r="C3388" s="2">
        <v>0</v>
      </c>
      <c r="D3388" s="2">
        <v>1</v>
      </c>
      <c r="E3388" s="2">
        <v>1</v>
      </c>
      <c r="F3388" s="2">
        <v>2.1</v>
      </c>
      <c r="G3388" s="2">
        <v>1</v>
      </c>
      <c r="H3388" s="2">
        <v>1</v>
      </c>
      <c r="I3388" s="2">
        <v>2</v>
      </c>
      <c r="J3388" s="2">
        <v>1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1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1</v>
      </c>
      <c r="AE3388" s="1">
        <v>0</v>
      </c>
      <c r="AF3388" s="1">
        <v>0</v>
      </c>
      <c r="AG3388" s="1">
        <v>0</v>
      </c>
      <c r="AH3388" s="1">
        <v>1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1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1</v>
      </c>
      <c r="AX3388" s="1">
        <v>0</v>
      </c>
      <c r="AY3388" s="1">
        <v>0</v>
      </c>
      <c r="AZ3388" s="1">
        <v>0</v>
      </c>
      <c r="BA3388" s="1">
        <v>0</v>
      </c>
      <c r="BB3388" s="1">
        <v>1</v>
      </c>
      <c r="BC3388" s="1">
        <v>0</v>
      </c>
      <c r="BD3388" s="1">
        <v>1</v>
      </c>
      <c r="BE3388" s="1">
        <v>0</v>
      </c>
      <c r="BF3388" s="1">
        <v>0</v>
      </c>
      <c r="BG3388" s="1">
        <v>0</v>
      </c>
      <c r="BH3388" s="1">
        <v>0</v>
      </c>
      <c r="BI3388" s="1">
        <v>0</v>
      </c>
      <c r="BJ3388" s="1">
        <v>0</v>
      </c>
      <c r="BK3388" s="1">
        <v>1</v>
      </c>
      <c r="BL3388" s="2">
        <v>36.199575246099997</v>
      </c>
      <c r="BM3388" s="2">
        <v>655</v>
      </c>
      <c r="BN3388" s="2">
        <v>33.753731343299997</v>
      </c>
      <c r="BO3388" s="2">
        <v>71</v>
      </c>
      <c r="BP3388" s="2">
        <v>3.9</v>
      </c>
      <c r="BQ3388" s="2">
        <v>23.6641221374</v>
      </c>
      <c r="BR3388" s="2">
        <v>3.0534351145</v>
      </c>
      <c r="BS3388" s="2">
        <v>1.6</v>
      </c>
      <c r="BT3388" s="2">
        <v>0.61320754717000003</v>
      </c>
      <c r="BU3388" s="2">
        <v>89908</v>
      </c>
      <c r="BV3388" s="2">
        <v>0.19389100000000001</v>
      </c>
      <c r="BW3388" s="2">
        <v>0.34664600000000001</v>
      </c>
      <c r="BX3388" s="2">
        <v>1</v>
      </c>
      <c r="BY3388" s="2">
        <v>0.98675496688700004</v>
      </c>
      <c r="BZ3388" s="2">
        <v>1</v>
      </c>
      <c r="CA3388" s="2">
        <v>0.258779428571</v>
      </c>
      <c r="CB3388" s="2">
        <v>0.89285714285700002</v>
      </c>
      <c r="CC3388" s="2">
        <v>99.033652509999996</v>
      </c>
      <c r="CD3388" s="2">
        <v>87.843256526399998</v>
      </c>
      <c r="CE3388" s="2">
        <v>872</v>
      </c>
      <c r="CF3388" s="2">
        <v>121</v>
      </c>
      <c r="CG3388" s="2">
        <v>12208.309926600001</v>
      </c>
      <c r="CH3388" s="2">
        <v>268.90281179800002</v>
      </c>
      <c r="CI3388" s="2">
        <v>17597.803393300001</v>
      </c>
      <c r="CJ3388" s="2">
        <v>16.0581222496</v>
      </c>
      <c r="CK3388" s="2">
        <v>677.20989262900002</v>
      </c>
      <c r="CL3388" s="2">
        <v>0.69374055691799996</v>
      </c>
      <c r="CM3388" s="1">
        <v>2</v>
      </c>
    </row>
    <row r="3389" spans="1:91" x14ac:dyDescent="0.5">
      <c r="A3389" s="1">
        <v>3388</v>
      </c>
      <c r="B3389" s="2">
        <v>1172365773</v>
      </c>
      <c r="C3389" s="2">
        <v>0</v>
      </c>
      <c r="D3389" s="2">
        <v>1</v>
      </c>
      <c r="E3389" s="2">
        <v>1</v>
      </c>
      <c r="F3389" s="2">
        <v>1.8</v>
      </c>
      <c r="G3389" s="2">
        <v>1</v>
      </c>
      <c r="H3389" s="2">
        <v>1</v>
      </c>
      <c r="I3389" s="2">
        <v>2</v>
      </c>
      <c r="J3389" s="2">
        <v>1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1</v>
      </c>
      <c r="V3389" s="1">
        <v>0</v>
      </c>
      <c r="W3389" s="1">
        <v>0</v>
      </c>
      <c r="X3389" s="1">
        <v>0</v>
      </c>
      <c r="Y3389" s="1">
        <v>1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1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0</v>
      </c>
      <c r="BG3389" s="1">
        <v>0</v>
      </c>
      <c r="BH3389" s="1">
        <v>0</v>
      </c>
      <c r="BI3389" s="1">
        <v>1</v>
      </c>
      <c r="BJ3389" s="1">
        <v>0</v>
      </c>
      <c r="BK3389" s="1">
        <v>0</v>
      </c>
      <c r="BL3389" s="2">
        <v>10.227490766700001</v>
      </c>
      <c r="BM3389" s="2">
        <v>765</v>
      </c>
      <c r="BN3389" s="2">
        <v>32.5161290323</v>
      </c>
      <c r="BO3389" s="2">
        <v>79.8</v>
      </c>
      <c r="BP3389" s="2">
        <v>3</v>
      </c>
      <c r="BQ3389" s="2">
        <v>21.052631578900002</v>
      </c>
      <c r="BR3389" s="2">
        <v>0</v>
      </c>
      <c r="BS3389" s="2">
        <v>1.6</v>
      </c>
      <c r="BT3389" s="2">
        <v>0.55000000000000004</v>
      </c>
      <c r="BU3389" s="2">
        <v>70984</v>
      </c>
      <c r="BV3389" s="2">
        <v>0.68173799999999996</v>
      </c>
      <c r="BW3389" s="2">
        <v>0.11930300000000001</v>
      </c>
      <c r="BX3389" s="2">
        <v>0.83333333333299997</v>
      </c>
      <c r="BY3389" s="2">
        <v>0.98086124401899999</v>
      </c>
      <c r="BZ3389" s="2">
        <v>0.78536585365900002</v>
      </c>
      <c r="CA3389" s="2">
        <v>0.35175887500000003</v>
      </c>
      <c r="CB3389" s="2">
        <v>0.82499999999999996</v>
      </c>
      <c r="CC3389" s="2">
        <v>94.413634006500004</v>
      </c>
      <c r="CD3389" s="2">
        <v>75.5948309029</v>
      </c>
      <c r="CE3389" s="2">
        <v>872</v>
      </c>
      <c r="CF3389" s="2">
        <v>121</v>
      </c>
      <c r="CG3389" s="2">
        <v>12122.6228046</v>
      </c>
      <c r="CH3389" s="2">
        <v>177.11399751299999</v>
      </c>
      <c r="CI3389" s="2">
        <v>17447.249693000002</v>
      </c>
      <c r="CJ3389" s="2">
        <v>15.831729279099999</v>
      </c>
      <c r="CK3389" s="2">
        <v>526.65619228499997</v>
      </c>
      <c r="CL3389" s="2">
        <v>0.69481568830999996</v>
      </c>
      <c r="CM3389" s="1">
        <v>2</v>
      </c>
    </row>
    <row r="3390" spans="1:91" x14ac:dyDescent="0.5">
      <c r="A3390" s="1">
        <v>3389</v>
      </c>
      <c r="B3390" s="2">
        <v>1173867745</v>
      </c>
      <c r="C3390" s="2">
        <v>1</v>
      </c>
      <c r="D3390" s="2">
        <v>0</v>
      </c>
      <c r="E3390" s="2">
        <v>0</v>
      </c>
      <c r="F3390" s="2">
        <v>4.8</v>
      </c>
      <c r="G3390" s="2">
        <v>1</v>
      </c>
      <c r="H3390" s="2">
        <v>1</v>
      </c>
      <c r="I3390" s="2">
        <v>3</v>
      </c>
      <c r="J3390" s="2">
        <v>1</v>
      </c>
      <c r="K3390" s="1">
        <v>1</v>
      </c>
      <c r="L3390" s="1">
        <v>0</v>
      </c>
      <c r="M3390" s="1">
        <v>1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1</v>
      </c>
      <c r="V3390" s="1">
        <v>0</v>
      </c>
      <c r="W3390" s="1">
        <v>0</v>
      </c>
      <c r="X3390" s="1">
        <v>0</v>
      </c>
      <c r="Y3390" s="1">
        <v>0</v>
      </c>
      <c r="Z3390" s="1">
        <v>1</v>
      </c>
      <c r="AA3390" s="1">
        <v>0</v>
      </c>
      <c r="AB3390" s="1">
        <v>0</v>
      </c>
      <c r="AC3390" s="1">
        <v>0</v>
      </c>
      <c r="AD3390" s="1">
        <v>1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1</v>
      </c>
      <c r="AU3390" s="1">
        <v>0</v>
      </c>
      <c r="AV3390" s="1">
        <v>0</v>
      </c>
      <c r="AW3390" s="1">
        <v>1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0</v>
      </c>
      <c r="BG3390" s="1">
        <v>0</v>
      </c>
      <c r="BH3390" s="1">
        <v>0</v>
      </c>
      <c r="BI3390" s="1">
        <v>1</v>
      </c>
      <c r="BJ3390" s="1">
        <v>0</v>
      </c>
      <c r="BK3390" s="1">
        <v>0</v>
      </c>
      <c r="BL3390" s="2">
        <v>6.3654451338799998</v>
      </c>
      <c r="BM3390" s="2">
        <v>625</v>
      </c>
      <c r="BN3390" s="2">
        <v>33.889763779500001</v>
      </c>
      <c r="BO3390" s="2">
        <v>71.599999999999994</v>
      </c>
      <c r="BP3390" s="2">
        <v>8.8000000000000007</v>
      </c>
      <c r="BQ3390" s="2">
        <v>12.8</v>
      </c>
      <c r="BR3390" s="2">
        <v>1.5873015873</v>
      </c>
      <c r="BS3390" s="2">
        <v>1.5</v>
      </c>
      <c r="BT3390" s="2">
        <v>0.591836734694</v>
      </c>
      <c r="BU3390" s="2">
        <v>70814</v>
      </c>
      <c r="BV3390" s="2">
        <v>0.66520000000000001</v>
      </c>
      <c r="BW3390" s="2">
        <v>0.11050500000000001</v>
      </c>
      <c r="BX3390" s="2">
        <v>1</v>
      </c>
      <c r="BY3390" s="2">
        <v>0.97979797979799998</v>
      </c>
      <c r="BZ3390" s="2">
        <v>0.84536082474200003</v>
      </c>
      <c r="CA3390" s="2">
        <v>0.36650512499999999</v>
      </c>
      <c r="CB3390" s="2">
        <v>0.83333333333299997</v>
      </c>
      <c r="CC3390" s="2">
        <v>98.209600414600004</v>
      </c>
      <c r="CD3390" s="2">
        <v>88.981993006400003</v>
      </c>
      <c r="CE3390" s="2">
        <v>1668</v>
      </c>
      <c r="CF3390" s="2">
        <v>696</v>
      </c>
      <c r="CG3390" s="2">
        <v>14036.679638400001</v>
      </c>
      <c r="CH3390" s="2">
        <v>80.587327936500003</v>
      </c>
      <c r="CI3390" s="2">
        <v>19942.650125100001</v>
      </c>
      <c r="CJ3390" s="2">
        <v>18.446000206299999</v>
      </c>
      <c r="CK3390" s="2">
        <v>390.99357934199998</v>
      </c>
      <c r="CL3390" s="2">
        <v>0.703852273912</v>
      </c>
      <c r="CM3390" s="1">
        <v>2</v>
      </c>
    </row>
    <row r="3391" spans="1:91" x14ac:dyDescent="0.5">
      <c r="A3391" s="1">
        <v>3390</v>
      </c>
      <c r="B3391" s="2">
        <v>1170587968</v>
      </c>
      <c r="C3391" s="2">
        <v>1</v>
      </c>
      <c r="D3391" s="2">
        <v>0</v>
      </c>
      <c r="E3391" s="2">
        <v>1</v>
      </c>
      <c r="F3391" s="2">
        <v>4.7</v>
      </c>
      <c r="G3391" s="2">
        <v>1</v>
      </c>
      <c r="H3391" s="2">
        <v>0</v>
      </c>
      <c r="I3391" s="2">
        <v>3</v>
      </c>
      <c r="J3391" s="2">
        <v>1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1</v>
      </c>
      <c r="S3391" s="1">
        <v>0</v>
      </c>
      <c r="T3391" s="1">
        <v>0</v>
      </c>
      <c r="U3391" s="1">
        <v>0</v>
      </c>
      <c r="V3391" s="1">
        <v>1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1</v>
      </c>
      <c r="AE3391" s="1">
        <v>0</v>
      </c>
      <c r="AF3391" s="1">
        <v>0</v>
      </c>
      <c r="AG3391" s="1">
        <v>0</v>
      </c>
      <c r="AH3391" s="1">
        <v>1</v>
      </c>
      <c r="AI3391" s="1">
        <v>0</v>
      </c>
      <c r="AJ3391" s="1">
        <v>0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1</v>
      </c>
      <c r="AU3391" s="1">
        <v>0</v>
      </c>
      <c r="AV3391" s="1">
        <v>0</v>
      </c>
      <c r="AW3391" s="1">
        <v>1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0</v>
      </c>
      <c r="BG3391" s="1">
        <v>0</v>
      </c>
      <c r="BH3391" s="1">
        <v>0</v>
      </c>
      <c r="BI3391" s="1">
        <v>0</v>
      </c>
      <c r="BJ3391" s="1">
        <v>0</v>
      </c>
      <c r="BK3391" s="1">
        <v>0</v>
      </c>
      <c r="BL3391" s="2">
        <v>6.3654451338799998</v>
      </c>
      <c r="BM3391" s="2">
        <v>625</v>
      </c>
      <c r="BN3391" s="2">
        <v>33.889763779500001</v>
      </c>
      <c r="BO3391" s="2">
        <v>71.599999999999994</v>
      </c>
      <c r="BP3391" s="2">
        <v>8.8000000000000007</v>
      </c>
      <c r="BQ3391" s="2">
        <v>12.8</v>
      </c>
      <c r="BR3391" s="2">
        <v>1.5873015873</v>
      </c>
      <c r="BS3391" s="2">
        <v>1.5</v>
      </c>
      <c r="BT3391" s="2">
        <v>0.591836734694</v>
      </c>
      <c r="BU3391" s="2">
        <v>70814</v>
      </c>
      <c r="BV3391" s="2">
        <v>0.66520000000000001</v>
      </c>
      <c r="BW3391" s="2">
        <v>0.11050500000000001</v>
      </c>
      <c r="BX3391" s="2">
        <v>1</v>
      </c>
      <c r="BY3391" s="2">
        <v>0.97979797979799998</v>
      </c>
      <c r="BZ3391" s="2">
        <v>0.84536082474200003</v>
      </c>
      <c r="CA3391" s="2">
        <v>0.36650512499999999</v>
      </c>
      <c r="CB3391" s="2">
        <v>0.83333333333299997</v>
      </c>
      <c r="CC3391" s="2">
        <v>98.209600414600004</v>
      </c>
      <c r="CD3391" s="2">
        <v>88.981993006400003</v>
      </c>
      <c r="CE3391" s="2">
        <v>1668</v>
      </c>
      <c r="CF3391" s="2">
        <v>696</v>
      </c>
      <c r="CG3391" s="2">
        <v>13569.306270700001</v>
      </c>
      <c r="CH3391" s="2">
        <v>314.51078312999999</v>
      </c>
      <c r="CI3391" s="2">
        <v>19702.045526599999</v>
      </c>
      <c r="CJ3391" s="2">
        <v>18.085700513599999</v>
      </c>
      <c r="CK3391" s="2">
        <v>475.87472988100001</v>
      </c>
      <c r="CL3391" s="2">
        <v>0.688725759587</v>
      </c>
      <c r="CM3391" s="1">
        <v>2</v>
      </c>
    </row>
    <row r="3392" spans="1:91" x14ac:dyDescent="0.5">
      <c r="A3392" s="1">
        <v>3391</v>
      </c>
      <c r="B3392" s="2">
        <v>1195614106</v>
      </c>
      <c r="C3392" s="2">
        <v>1</v>
      </c>
      <c r="D3392" s="2">
        <v>0</v>
      </c>
      <c r="E3392" s="2">
        <v>0</v>
      </c>
      <c r="F3392" s="2">
        <v>4</v>
      </c>
      <c r="G3392" s="2">
        <v>1</v>
      </c>
      <c r="H3392" s="2">
        <v>0</v>
      </c>
      <c r="I3392" s="2">
        <v>3</v>
      </c>
      <c r="J3392" s="2">
        <v>2</v>
      </c>
      <c r="K3392" s="1">
        <v>1</v>
      </c>
      <c r="L3392" s="1">
        <v>0</v>
      </c>
      <c r="M3392" s="1">
        <v>0</v>
      </c>
      <c r="N3392" s="1">
        <v>0</v>
      </c>
      <c r="O3392" s="1">
        <v>1</v>
      </c>
      <c r="P3392" s="1">
        <v>0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1</v>
      </c>
      <c r="AI3392" s="1">
        <v>0</v>
      </c>
      <c r="AJ3392" s="1">
        <v>0</v>
      </c>
      <c r="AK3392" s="1">
        <v>1</v>
      </c>
      <c r="AL3392" s="1">
        <v>0</v>
      </c>
      <c r="AM3392" s="1">
        <v>0</v>
      </c>
      <c r="AN3392" s="1">
        <v>0</v>
      </c>
      <c r="AO3392" s="1">
        <v>0</v>
      </c>
      <c r="AP3392" s="1">
        <v>1</v>
      </c>
      <c r="AQ3392" s="1">
        <v>0</v>
      </c>
      <c r="AR3392" s="1">
        <v>0</v>
      </c>
      <c r="AS3392" s="1">
        <v>1</v>
      </c>
      <c r="AT3392" s="1">
        <v>0</v>
      </c>
      <c r="AU3392" s="1">
        <v>0</v>
      </c>
      <c r="AV3392" s="1">
        <v>0</v>
      </c>
      <c r="AW3392" s="1">
        <v>0</v>
      </c>
      <c r="AX3392" s="1">
        <v>1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0</v>
      </c>
      <c r="BF3392" s="1">
        <v>0</v>
      </c>
      <c r="BG3392" s="1">
        <v>1</v>
      </c>
      <c r="BH3392" s="1">
        <v>0</v>
      </c>
      <c r="BI3392" s="1">
        <v>1</v>
      </c>
      <c r="BJ3392" s="1">
        <v>0</v>
      </c>
      <c r="BK3392" s="1">
        <v>0</v>
      </c>
      <c r="BL3392" s="2">
        <v>55.383936803799998</v>
      </c>
      <c r="BM3392" s="2">
        <v>430</v>
      </c>
      <c r="BN3392" s="2">
        <v>30.720930232600001</v>
      </c>
      <c r="BO3392" s="2">
        <v>76.5</v>
      </c>
      <c r="BP3392" s="2">
        <v>3.8</v>
      </c>
      <c r="BQ3392" s="2">
        <v>10.4651162791</v>
      </c>
      <c r="BR3392" s="2">
        <v>0</v>
      </c>
      <c r="BS3392" s="2">
        <v>1.3</v>
      </c>
      <c r="BT3392" s="2">
        <v>0.54545454545500005</v>
      </c>
      <c r="BU3392" s="2">
        <v>100492</v>
      </c>
      <c r="BV3392" s="2">
        <v>0</v>
      </c>
      <c r="BW3392" s="2">
        <v>0.36228900000000003</v>
      </c>
      <c r="BX3392" s="2">
        <v>0.91666666666700003</v>
      </c>
      <c r="BY3392" s="2">
        <v>1</v>
      </c>
      <c r="BZ3392" s="2">
        <v>0.80487804878000002</v>
      </c>
      <c r="CA3392" s="2">
        <v>0.18716540000000001</v>
      </c>
      <c r="CB3392" s="2">
        <v>0.90697674418600005</v>
      </c>
      <c r="CC3392" s="2">
        <v>99.2777216426</v>
      </c>
      <c r="CD3392" s="2">
        <v>93.230818424899994</v>
      </c>
      <c r="CE3392" s="2">
        <v>1668</v>
      </c>
      <c r="CF3392" s="2">
        <v>696</v>
      </c>
      <c r="CG3392" s="2">
        <v>12971.5016154</v>
      </c>
      <c r="CH3392" s="2">
        <v>261.47081000100002</v>
      </c>
      <c r="CI3392" s="2">
        <v>19050.1189371</v>
      </c>
      <c r="CJ3392" s="2">
        <v>17.487675213700001</v>
      </c>
      <c r="CK3392" s="2">
        <v>1115.22039131</v>
      </c>
      <c r="CL3392" s="2">
        <v>0.68091446873600003</v>
      </c>
      <c r="CM3392" s="1">
        <v>2</v>
      </c>
    </row>
    <row r="3393" spans="1:91" x14ac:dyDescent="0.5">
      <c r="A3393" s="1">
        <v>3392</v>
      </c>
      <c r="B3393" s="2">
        <v>1194712848</v>
      </c>
      <c r="C3393" s="2">
        <v>0</v>
      </c>
      <c r="D3393" s="2">
        <v>1</v>
      </c>
      <c r="E3393" s="2">
        <v>1</v>
      </c>
      <c r="F3393" s="2">
        <v>2.2000000000000002</v>
      </c>
      <c r="G3393" s="2">
        <v>1</v>
      </c>
      <c r="H3393" s="2">
        <v>0</v>
      </c>
      <c r="I3393" s="2">
        <v>3</v>
      </c>
      <c r="J3393" s="2">
        <v>1</v>
      </c>
      <c r="K3393" s="1">
        <v>0</v>
      </c>
      <c r="L3393" s="1">
        <v>0</v>
      </c>
      <c r="M3393" s="1">
        <v>0</v>
      </c>
      <c r="N3393" s="1">
        <v>1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1</v>
      </c>
      <c r="AF3393" s="1">
        <v>1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1</v>
      </c>
      <c r="AU3393" s="1">
        <v>0</v>
      </c>
      <c r="AV3393" s="1">
        <v>1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  <c r="BF3393" s="1">
        <v>0</v>
      </c>
      <c r="BG3393" s="1">
        <v>0</v>
      </c>
      <c r="BH3393" s="1">
        <v>0</v>
      </c>
      <c r="BI3393" s="1">
        <v>0</v>
      </c>
      <c r="BJ3393" s="1">
        <v>0</v>
      </c>
      <c r="BK3393" s="1">
        <v>0</v>
      </c>
      <c r="BL3393" s="2">
        <v>26.3773065032</v>
      </c>
      <c r="BM3393" s="2">
        <v>1090</v>
      </c>
      <c r="BN3393" s="2">
        <v>32.228310502299998</v>
      </c>
      <c r="BO3393" s="2">
        <v>78.3</v>
      </c>
      <c r="BP3393" s="2">
        <v>4.0999999999999996</v>
      </c>
      <c r="BQ3393" s="2">
        <v>16.5137614679</v>
      </c>
      <c r="BR3393" s="2">
        <v>0</v>
      </c>
      <c r="BS3393" s="2">
        <v>1.6</v>
      </c>
      <c r="BT3393" s="2">
        <v>0.64814814814800004</v>
      </c>
      <c r="BU3393" s="2">
        <v>105529</v>
      </c>
      <c r="BV3393" s="2">
        <v>0.60202699999999998</v>
      </c>
      <c r="BW3393" s="2">
        <v>0.22151199999999999</v>
      </c>
      <c r="BX3393" s="2">
        <v>0.81818181818199998</v>
      </c>
      <c r="BY3393" s="2">
        <v>0.99328859060399999</v>
      </c>
      <c r="BZ3393" s="2">
        <v>0.93918918918899996</v>
      </c>
      <c r="CA3393" s="2">
        <v>0.17883689999999999</v>
      </c>
      <c r="CB3393" s="2">
        <v>0.90654205607500005</v>
      </c>
      <c r="CC3393" s="2">
        <v>99.583193276299994</v>
      </c>
      <c r="CD3393" s="2">
        <v>89.5778417378</v>
      </c>
      <c r="CE3393" s="2">
        <v>872</v>
      </c>
      <c r="CF3393" s="2">
        <v>121</v>
      </c>
      <c r="CG3393" s="2">
        <v>13350.0859217</v>
      </c>
      <c r="CH3393" s="2">
        <v>13.527315103299999</v>
      </c>
      <c r="CI3393" s="2">
        <v>18927.8707297</v>
      </c>
      <c r="CJ3393" s="2">
        <v>17.303530818199999</v>
      </c>
      <c r="CK3393" s="2">
        <v>618.13806697099994</v>
      </c>
      <c r="CL3393" s="2">
        <v>0.70531366746299995</v>
      </c>
      <c r="CM3393" s="1">
        <v>2</v>
      </c>
    </row>
    <row r="3394" spans="1:91" x14ac:dyDescent="0.5">
      <c r="A3394" s="1">
        <v>3393</v>
      </c>
      <c r="B3394" s="2">
        <v>1174160424</v>
      </c>
      <c r="C3394" s="2">
        <v>0</v>
      </c>
      <c r="D3394" s="2">
        <v>1</v>
      </c>
      <c r="E3394" s="2">
        <v>1</v>
      </c>
      <c r="F3394" s="2">
        <v>2.1</v>
      </c>
      <c r="G3394" s="2">
        <v>1</v>
      </c>
      <c r="H3394" s="2">
        <v>1</v>
      </c>
      <c r="I3394" s="2">
        <v>3</v>
      </c>
      <c r="J3394" s="2">
        <v>1</v>
      </c>
      <c r="K3394" s="1">
        <v>0</v>
      </c>
      <c r="L3394" s="1">
        <v>0</v>
      </c>
      <c r="M3394" s="1">
        <v>0</v>
      </c>
      <c r="N3394" s="1">
        <v>1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0</v>
      </c>
      <c r="W3394" s="1">
        <v>0</v>
      </c>
      <c r="X3394" s="1">
        <v>0</v>
      </c>
      <c r="Y3394" s="1">
        <v>0</v>
      </c>
      <c r="Z3394" s="1">
        <v>1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  <c r="AH3394" s="1">
        <v>1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1</v>
      </c>
      <c r="AU3394" s="1">
        <v>0</v>
      </c>
      <c r="AV3394" s="1">
        <v>0</v>
      </c>
      <c r="AW3394" s="1">
        <v>1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1</v>
      </c>
      <c r="BD3394" s="1">
        <v>0</v>
      </c>
      <c r="BE3394" s="1">
        <v>0</v>
      </c>
      <c r="BF3394" s="1">
        <v>0</v>
      </c>
      <c r="BG3394" s="1">
        <v>0</v>
      </c>
      <c r="BH3394" s="1">
        <v>0</v>
      </c>
      <c r="BI3394" s="1">
        <v>0</v>
      </c>
      <c r="BJ3394" s="1">
        <v>0</v>
      </c>
      <c r="BK3394" s="1">
        <v>0</v>
      </c>
      <c r="BL3394" s="2">
        <v>26.3773065032</v>
      </c>
      <c r="BM3394" s="2">
        <v>1090</v>
      </c>
      <c r="BN3394" s="2">
        <v>32.228310502299998</v>
      </c>
      <c r="BO3394" s="2">
        <v>78.3</v>
      </c>
      <c r="BP3394" s="2">
        <v>4.0999999999999996</v>
      </c>
      <c r="BQ3394" s="2">
        <v>16.5137614679</v>
      </c>
      <c r="BR3394" s="2">
        <v>0</v>
      </c>
      <c r="BS3394" s="2">
        <v>1.6</v>
      </c>
      <c r="BT3394" s="2">
        <v>0.64814814814800004</v>
      </c>
      <c r="BU3394" s="2">
        <v>105529</v>
      </c>
      <c r="BV3394" s="2">
        <v>0.60202699999999998</v>
      </c>
      <c r="BW3394" s="2">
        <v>0.22151199999999999</v>
      </c>
      <c r="BX3394" s="2">
        <v>0.81818181818199998</v>
      </c>
      <c r="BY3394" s="2">
        <v>0.99328859060399999</v>
      </c>
      <c r="BZ3394" s="2">
        <v>0.93918918918899996</v>
      </c>
      <c r="CA3394" s="2">
        <v>0.17883689999999999</v>
      </c>
      <c r="CB3394" s="2">
        <v>0.90654205607500005</v>
      </c>
      <c r="CC3394" s="2">
        <v>99.583193276299994</v>
      </c>
      <c r="CD3394" s="2">
        <v>89.5778417378</v>
      </c>
      <c r="CE3394" s="2">
        <v>872</v>
      </c>
      <c r="CF3394" s="2">
        <v>121</v>
      </c>
      <c r="CG3394" s="2">
        <v>13354.4732647</v>
      </c>
      <c r="CH3394" s="2">
        <v>11.352666234300001</v>
      </c>
      <c r="CI3394" s="2">
        <v>18930.0453786</v>
      </c>
      <c r="CJ3394" s="2">
        <v>17.306798026799999</v>
      </c>
      <c r="CK3394" s="2">
        <v>615.96341810199999</v>
      </c>
      <c r="CL3394" s="2">
        <v>0.705464408436</v>
      </c>
      <c r="CM3394" s="1">
        <v>2</v>
      </c>
    </row>
    <row r="3395" spans="1:91" x14ac:dyDescent="0.5">
      <c r="A3395" s="1">
        <v>3394</v>
      </c>
      <c r="B3395" s="2">
        <v>1216307086</v>
      </c>
      <c r="C3395" s="2">
        <v>0</v>
      </c>
      <c r="D3395" s="2">
        <v>1</v>
      </c>
      <c r="E3395" s="2">
        <v>1</v>
      </c>
      <c r="F3395" s="2">
        <v>2.1</v>
      </c>
      <c r="G3395" s="2">
        <v>1</v>
      </c>
      <c r="H3395" s="2">
        <v>1</v>
      </c>
      <c r="I3395" s="2">
        <v>3</v>
      </c>
      <c r="J3395" s="2">
        <v>2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1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0</v>
      </c>
      <c r="BG3395" s="1">
        <v>0</v>
      </c>
      <c r="BH3395" s="1">
        <v>0</v>
      </c>
      <c r="BI3395" s="1">
        <v>0</v>
      </c>
      <c r="BJ3395" s="1">
        <v>0</v>
      </c>
      <c r="BK3395" s="1">
        <v>0</v>
      </c>
      <c r="BL3395" s="2">
        <v>26.3773065032</v>
      </c>
      <c r="BM3395" s="2">
        <v>1090</v>
      </c>
      <c r="BN3395" s="2">
        <v>32.228310502299998</v>
      </c>
      <c r="BO3395" s="2">
        <v>78.3</v>
      </c>
      <c r="BP3395" s="2">
        <v>4.0999999999999996</v>
      </c>
      <c r="BQ3395" s="2">
        <v>16.5137614679</v>
      </c>
      <c r="BR3395" s="2">
        <v>0</v>
      </c>
      <c r="BS3395" s="2">
        <v>1.6</v>
      </c>
      <c r="BT3395" s="2">
        <v>0.64814814814800004</v>
      </c>
      <c r="BU3395" s="2">
        <v>105529</v>
      </c>
      <c r="BV3395" s="2">
        <v>0.60202699999999998</v>
      </c>
      <c r="BW3395" s="2">
        <v>0.22151199999999999</v>
      </c>
      <c r="BX3395" s="2">
        <v>0.81818181818199998</v>
      </c>
      <c r="BY3395" s="2">
        <v>0.99328859060399999</v>
      </c>
      <c r="BZ3395" s="2">
        <v>0.93918918918899996</v>
      </c>
      <c r="CA3395" s="2">
        <v>0.17883689999999999</v>
      </c>
      <c r="CB3395" s="2">
        <v>0.90654205607500005</v>
      </c>
      <c r="CC3395" s="2">
        <v>99.583193276299994</v>
      </c>
      <c r="CD3395" s="2">
        <v>89.5778417378</v>
      </c>
      <c r="CE3395" s="2">
        <v>872</v>
      </c>
      <c r="CF3395" s="2">
        <v>121</v>
      </c>
      <c r="CG3395" s="2">
        <v>12961.612534600001</v>
      </c>
      <c r="CH3395" s="2">
        <v>650.33894746299995</v>
      </c>
      <c r="CI3395" s="2">
        <v>18426.1979455</v>
      </c>
      <c r="CJ3395" s="2">
        <v>17.300363710500001</v>
      </c>
      <c r="CK3395" s="2">
        <v>1359.4473023800001</v>
      </c>
      <c r="CL3395" s="2">
        <v>0.70343391365499996</v>
      </c>
      <c r="CM3395" s="1">
        <v>2</v>
      </c>
    </row>
    <row r="3396" spans="1:91" x14ac:dyDescent="0.5">
      <c r="A3396" s="1">
        <v>3395</v>
      </c>
      <c r="B3396" s="2">
        <v>1194405092</v>
      </c>
      <c r="C3396" s="2">
        <v>0</v>
      </c>
      <c r="D3396" s="2">
        <v>1</v>
      </c>
      <c r="E3396" s="2">
        <v>1</v>
      </c>
      <c r="F3396" s="2">
        <v>2.1</v>
      </c>
      <c r="G3396" s="2">
        <v>1</v>
      </c>
      <c r="H3396" s="2">
        <v>0</v>
      </c>
      <c r="I3396" s="2">
        <v>3</v>
      </c>
      <c r="J3396" s="2">
        <v>2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1</v>
      </c>
      <c r="S3396" s="1">
        <v>0</v>
      </c>
      <c r="T3396" s="1">
        <v>0</v>
      </c>
      <c r="U3396" s="1">
        <v>1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</v>
      </c>
      <c r="AK3396" s="1">
        <v>0</v>
      </c>
      <c r="AL3396" s="1">
        <v>0</v>
      </c>
      <c r="AM3396" s="1">
        <v>0</v>
      </c>
      <c r="AN3396" s="1">
        <v>0</v>
      </c>
      <c r="AO3396" s="1">
        <v>1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0</v>
      </c>
      <c r="BG3396" s="1">
        <v>0</v>
      </c>
      <c r="BH3396" s="1">
        <v>0</v>
      </c>
      <c r="BI3396" s="1">
        <v>0</v>
      </c>
      <c r="BJ3396" s="1">
        <v>1</v>
      </c>
      <c r="BK3396" s="1">
        <v>0</v>
      </c>
      <c r="BL3396" s="2">
        <v>63.536344939599999</v>
      </c>
      <c r="BM3396" s="2">
        <v>755</v>
      </c>
      <c r="BN3396" s="2">
        <v>32.6</v>
      </c>
      <c r="BO3396" s="2">
        <v>73.2</v>
      </c>
      <c r="BP3396" s="2">
        <v>0</v>
      </c>
      <c r="BQ3396" s="2">
        <v>23.178807946999999</v>
      </c>
      <c r="BR3396" s="2">
        <v>5.2980132450299999</v>
      </c>
      <c r="BS3396" s="2">
        <v>1.4</v>
      </c>
      <c r="BT3396" s="2">
        <v>0.555555555556</v>
      </c>
      <c r="BU3396" s="2">
        <v>72941</v>
      </c>
      <c r="BV3396" s="2">
        <v>0</v>
      </c>
      <c r="BW3396" s="2">
        <v>0.33839399999999997</v>
      </c>
      <c r="BX3396" s="2">
        <v>1</v>
      </c>
      <c r="BY3396" s="2">
        <v>1</v>
      </c>
      <c r="BZ3396" s="2">
        <v>0.70945945945900002</v>
      </c>
      <c r="CA3396" s="2">
        <v>0.39765640000000002</v>
      </c>
      <c r="CB3396" s="2">
        <v>0.86764705882399995</v>
      </c>
      <c r="CC3396" s="2">
        <v>99.310900655500006</v>
      </c>
      <c r="CD3396" s="2">
        <v>84.960902567000005</v>
      </c>
      <c r="CE3396" s="2">
        <v>872</v>
      </c>
      <c r="CF3396" s="2">
        <v>121</v>
      </c>
      <c r="CG3396" s="2">
        <v>12376.5399416</v>
      </c>
      <c r="CH3396" s="2">
        <v>483.59682050499998</v>
      </c>
      <c r="CI3396" s="2">
        <v>17753.732516</v>
      </c>
      <c r="CJ3396" s="2">
        <v>16.319424823399999</v>
      </c>
      <c r="CK3396" s="2">
        <v>833.139015277</v>
      </c>
      <c r="CL3396" s="2">
        <v>0.69712326297799998</v>
      </c>
      <c r="CM3396" s="1">
        <v>2</v>
      </c>
    </row>
    <row r="3397" spans="1:91" x14ac:dyDescent="0.5">
      <c r="A3397" s="1">
        <v>3396</v>
      </c>
      <c r="B3397" s="2">
        <v>1174877158</v>
      </c>
      <c r="C3397" s="2">
        <v>0</v>
      </c>
      <c r="D3397" s="2">
        <v>1</v>
      </c>
      <c r="E3397" s="2">
        <v>0</v>
      </c>
      <c r="F3397" s="2">
        <v>2</v>
      </c>
      <c r="G3397" s="2">
        <v>1</v>
      </c>
      <c r="H3397" s="2">
        <v>1</v>
      </c>
      <c r="I3397" s="2">
        <v>3</v>
      </c>
      <c r="J3397" s="2">
        <v>2</v>
      </c>
      <c r="K3397" s="1">
        <v>0</v>
      </c>
      <c r="L3397" s="1">
        <v>0</v>
      </c>
      <c r="M3397" s="1">
        <v>0</v>
      </c>
      <c r="N3397" s="1">
        <v>1</v>
      </c>
      <c r="O3397" s="1">
        <v>0</v>
      </c>
      <c r="P3397" s="1">
        <v>0</v>
      </c>
      <c r="Q3397" s="1">
        <v>1</v>
      </c>
      <c r="R3397" s="1">
        <v>0</v>
      </c>
      <c r="S3397" s="1">
        <v>0</v>
      </c>
      <c r="T3397" s="1">
        <v>0</v>
      </c>
      <c r="U3397" s="1">
        <v>0</v>
      </c>
      <c r="V3397" s="1">
        <v>1</v>
      </c>
      <c r="W3397" s="1">
        <v>0</v>
      </c>
      <c r="X3397" s="1">
        <v>0</v>
      </c>
      <c r="Y3397" s="1">
        <v>1</v>
      </c>
      <c r="Z3397" s="1">
        <v>0</v>
      </c>
      <c r="AA3397" s="1">
        <v>0</v>
      </c>
      <c r="AB3397" s="1">
        <v>0</v>
      </c>
      <c r="AC3397" s="1">
        <v>0</v>
      </c>
      <c r="AD3397" s="1">
        <v>1</v>
      </c>
      <c r="AE3397" s="1">
        <v>0</v>
      </c>
      <c r="AF3397" s="1">
        <v>0</v>
      </c>
      <c r="AG3397" s="1">
        <v>1</v>
      </c>
      <c r="AH3397" s="1">
        <v>0</v>
      </c>
      <c r="AI3397" s="1">
        <v>0</v>
      </c>
      <c r="AJ3397" s="1">
        <v>0</v>
      </c>
      <c r="AK3397" s="1">
        <v>0</v>
      </c>
      <c r="AL3397" s="1">
        <v>1</v>
      </c>
      <c r="AM3397" s="1">
        <v>0</v>
      </c>
      <c r="AN3397" s="1">
        <v>0</v>
      </c>
      <c r="AO3397" s="1">
        <v>1</v>
      </c>
      <c r="AP3397" s="1">
        <v>0</v>
      </c>
      <c r="AQ3397" s="1">
        <v>0</v>
      </c>
      <c r="AR3397" s="1">
        <v>0</v>
      </c>
      <c r="AS3397" s="1">
        <v>1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  <c r="BF3397" s="1">
        <v>1</v>
      </c>
      <c r="BG3397" s="1">
        <v>0</v>
      </c>
      <c r="BH3397" s="1">
        <v>0</v>
      </c>
      <c r="BI3397" s="1">
        <v>0</v>
      </c>
      <c r="BJ3397" s="1">
        <v>0</v>
      </c>
      <c r="BK3397" s="1">
        <v>0</v>
      </c>
      <c r="BL3397" s="2">
        <v>36.199575246099997</v>
      </c>
      <c r="BM3397" s="2">
        <v>655</v>
      </c>
      <c r="BN3397" s="2">
        <v>33.753731343299997</v>
      </c>
      <c r="BO3397" s="2">
        <v>71</v>
      </c>
      <c r="BP3397" s="2">
        <v>3.9</v>
      </c>
      <c r="BQ3397" s="2">
        <v>23.6641221374</v>
      </c>
      <c r="BR3397" s="2">
        <v>3.0534351145</v>
      </c>
      <c r="BS3397" s="2">
        <v>1.6</v>
      </c>
      <c r="BT3397" s="2">
        <v>0.61320754717000003</v>
      </c>
      <c r="BU3397" s="2">
        <v>89908</v>
      </c>
      <c r="BV3397" s="2">
        <v>0.19389100000000001</v>
      </c>
      <c r="BW3397" s="2">
        <v>0.34664600000000001</v>
      </c>
      <c r="BX3397" s="2">
        <v>1</v>
      </c>
      <c r="BY3397" s="2">
        <v>0.98675496688700004</v>
      </c>
      <c r="BZ3397" s="2">
        <v>1</v>
      </c>
      <c r="CA3397" s="2">
        <v>0.258779428571</v>
      </c>
      <c r="CB3397" s="2">
        <v>0.89285714285700002</v>
      </c>
      <c r="CC3397" s="2">
        <v>99.033652509999996</v>
      </c>
      <c r="CD3397" s="2">
        <v>87.843256526399998</v>
      </c>
      <c r="CE3397" s="2">
        <v>872</v>
      </c>
      <c r="CF3397" s="2">
        <v>121</v>
      </c>
      <c r="CG3397" s="2">
        <v>12474.8833767</v>
      </c>
      <c r="CH3397" s="2">
        <v>374.97029121999998</v>
      </c>
      <c r="CI3397" s="2">
        <v>18066.740053199999</v>
      </c>
      <c r="CJ3397" s="2">
        <v>16.7603291072</v>
      </c>
      <c r="CK3397" s="2">
        <v>1146.1465525000001</v>
      </c>
      <c r="CL3397" s="2">
        <v>0.69048889506199995</v>
      </c>
      <c r="CM3397" s="1">
        <v>2</v>
      </c>
    </row>
    <row r="3398" spans="1:91" x14ac:dyDescent="0.5">
      <c r="A3398" s="1">
        <v>3397</v>
      </c>
      <c r="B3398" s="2">
        <v>1195830324</v>
      </c>
      <c r="C3398" s="2">
        <v>1</v>
      </c>
      <c r="D3398" s="2">
        <v>0</v>
      </c>
      <c r="E3398" s="2">
        <v>1</v>
      </c>
      <c r="F3398" s="2">
        <v>5.2</v>
      </c>
      <c r="G3398" s="2">
        <v>0</v>
      </c>
      <c r="H3398" s="2">
        <v>1</v>
      </c>
      <c r="I3398" s="2">
        <v>3</v>
      </c>
      <c r="J3398" s="2">
        <v>2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1</v>
      </c>
      <c r="T3398" s="1">
        <v>0</v>
      </c>
      <c r="U3398" s="1">
        <v>1</v>
      </c>
      <c r="V3398" s="1">
        <v>0</v>
      </c>
      <c r="W3398" s="1">
        <v>0</v>
      </c>
      <c r="X3398" s="1">
        <v>0</v>
      </c>
      <c r="Y3398" s="1">
        <v>0</v>
      </c>
      <c r="Z3398" s="1">
        <v>1</v>
      </c>
      <c r="AA3398" s="1">
        <v>0</v>
      </c>
      <c r="AB3398" s="1">
        <v>0</v>
      </c>
      <c r="AC3398" s="1">
        <v>0</v>
      </c>
      <c r="AD3398" s="1">
        <v>1</v>
      </c>
      <c r="AE3398" s="1">
        <v>0</v>
      </c>
      <c r="AF3398" s="1">
        <v>0</v>
      </c>
      <c r="AG3398" s="1">
        <v>0</v>
      </c>
      <c r="AH3398" s="1">
        <v>0</v>
      </c>
      <c r="AI3398" s="1">
        <v>1</v>
      </c>
      <c r="AJ3398" s="1">
        <v>0</v>
      </c>
      <c r="AK3398" s="1">
        <v>1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1</v>
      </c>
      <c r="AV3398" s="1">
        <v>1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0</v>
      </c>
      <c r="BF3398" s="1">
        <v>0</v>
      </c>
      <c r="BG3398" s="1">
        <v>0</v>
      </c>
      <c r="BH3398" s="1">
        <v>0</v>
      </c>
      <c r="BI3398" s="1">
        <v>0</v>
      </c>
      <c r="BJ3398" s="1">
        <v>0</v>
      </c>
      <c r="BK3398" s="1">
        <v>1</v>
      </c>
      <c r="BL3398" s="2">
        <v>36.199575246099997</v>
      </c>
      <c r="BM3398" s="2">
        <v>655</v>
      </c>
      <c r="BN3398" s="2">
        <v>33.753731343299997</v>
      </c>
      <c r="BO3398" s="2">
        <v>71</v>
      </c>
      <c r="BP3398" s="2">
        <v>3.9</v>
      </c>
      <c r="BQ3398" s="2">
        <v>23.6641221374</v>
      </c>
      <c r="BR3398" s="2">
        <v>3.0534351145</v>
      </c>
      <c r="BS3398" s="2">
        <v>1.6</v>
      </c>
      <c r="BT3398" s="2">
        <v>0.61320754717000003</v>
      </c>
      <c r="BU3398" s="2">
        <v>89908</v>
      </c>
      <c r="BV3398" s="2">
        <v>0.19389100000000001</v>
      </c>
      <c r="BW3398" s="2">
        <v>0.34664600000000001</v>
      </c>
      <c r="BX3398" s="2">
        <v>1</v>
      </c>
      <c r="BY3398" s="2">
        <v>0.98675496688700004</v>
      </c>
      <c r="BZ3398" s="2">
        <v>1</v>
      </c>
      <c r="CA3398" s="2">
        <v>0.258779428571</v>
      </c>
      <c r="CB3398" s="2">
        <v>0.89285714285700002</v>
      </c>
      <c r="CC3398" s="2">
        <v>99.033652509999996</v>
      </c>
      <c r="CD3398" s="2">
        <v>87.843256526399998</v>
      </c>
      <c r="CE3398" s="2">
        <v>1668</v>
      </c>
      <c r="CF3398" s="2">
        <v>696</v>
      </c>
      <c r="CG3398" s="2">
        <v>12469.990641</v>
      </c>
      <c r="CH3398" s="2">
        <v>379.314626089</v>
      </c>
      <c r="CI3398" s="2">
        <v>18062.395718299998</v>
      </c>
      <c r="CJ3398" s="2">
        <v>16.753810036400001</v>
      </c>
      <c r="CK3398" s="2">
        <v>1141.80221764</v>
      </c>
      <c r="CL3398" s="2">
        <v>0.69038409054000005</v>
      </c>
      <c r="CM3398" s="1">
        <v>2</v>
      </c>
    </row>
    <row r="3399" spans="1:91" x14ac:dyDescent="0.5">
      <c r="A3399" s="1">
        <v>3398</v>
      </c>
      <c r="B3399" s="2">
        <v>1174036023</v>
      </c>
      <c r="C3399" s="2">
        <v>0</v>
      </c>
      <c r="D3399" s="2">
        <v>1</v>
      </c>
      <c r="E3399" s="2">
        <v>1</v>
      </c>
      <c r="F3399" s="2">
        <v>2.1</v>
      </c>
      <c r="G3399" s="2">
        <v>0</v>
      </c>
      <c r="H3399" s="2">
        <v>1</v>
      </c>
      <c r="I3399" s="2">
        <v>3</v>
      </c>
      <c r="J3399" s="2">
        <v>2</v>
      </c>
      <c r="K3399" s="1">
        <v>0</v>
      </c>
      <c r="L3399" s="1">
        <v>1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1</v>
      </c>
      <c r="S3399" s="1">
        <v>0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1</v>
      </c>
      <c r="AA3399" s="1">
        <v>0</v>
      </c>
      <c r="AB3399" s="1">
        <v>0</v>
      </c>
      <c r="AC3399" s="1">
        <v>0</v>
      </c>
      <c r="AD3399" s="1">
        <v>0</v>
      </c>
      <c r="AE3399" s="1">
        <v>1</v>
      </c>
      <c r="AF3399" s="1">
        <v>0</v>
      </c>
      <c r="AG3399" s="1">
        <v>1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1</v>
      </c>
      <c r="AN3399" s="1">
        <v>0</v>
      </c>
      <c r="AO3399" s="1">
        <v>0</v>
      </c>
      <c r="AP3399" s="1">
        <v>0</v>
      </c>
      <c r="AQ3399" s="1">
        <v>1</v>
      </c>
      <c r="AR3399" s="1">
        <v>0</v>
      </c>
      <c r="AS3399" s="1">
        <v>0</v>
      </c>
      <c r="AT3399" s="1">
        <v>0</v>
      </c>
      <c r="AU3399" s="1">
        <v>1</v>
      </c>
      <c r="AV3399" s="1">
        <v>0</v>
      </c>
      <c r="AW3399" s="1">
        <v>0</v>
      </c>
      <c r="AX3399" s="1">
        <v>0</v>
      </c>
      <c r="AY3399" s="1">
        <v>1</v>
      </c>
      <c r="AZ3399" s="1">
        <v>0</v>
      </c>
      <c r="BA3399" s="1">
        <v>0</v>
      </c>
      <c r="BB3399" s="1">
        <v>1</v>
      </c>
      <c r="BC3399" s="1">
        <v>0</v>
      </c>
      <c r="BD3399" s="1">
        <v>1</v>
      </c>
      <c r="BE3399" s="1">
        <v>0</v>
      </c>
      <c r="BF3399" s="1">
        <v>0</v>
      </c>
      <c r="BG3399" s="1">
        <v>0</v>
      </c>
      <c r="BH3399" s="1">
        <v>0</v>
      </c>
      <c r="BI3399" s="1">
        <v>0</v>
      </c>
      <c r="BJ3399" s="1">
        <v>0</v>
      </c>
      <c r="BK3399" s="1">
        <v>1</v>
      </c>
      <c r="BL3399" s="2">
        <v>40.3101901183</v>
      </c>
      <c r="BM3399" s="2">
        <v>455</v>
      </c>
      <c r="BN3399" s="2">
        <v>34.191011236000001</v>
      </c>
      <c r="BO3399" s="2">
        <v>80.599999999999994</v>
      </c>
      <c r="BP3399" s="2">
        <v>20.399999999999999</v>
      </c>
      <c r="BQ3399" s="2">
        <v>23.076923076900002</v>
      </c>
      <c r="BR3399" s="2">
        <v>5.4945054945100003</v>
      </c>
      <c r="BS3399" s="2">
        <v>1.4</v>
      </c>
      <c r="BT3399" s="2">
        <v>0.619718309859</v>
      </c>
      <c r="BU3399" s="2">
        <v>76238</v>
      </c>
      <c r="BV3399" s="2">
        <v>0</v>
      </c>
      <c r="BW3399" s="2">
        <v>0.227602</v>
      </c>
      <c r="BX3399" s="2">
        <v>1</v>
      </c>
      <c r="BY3399" s="2">
        <v>1</v>
      </c>
      <c r="BZ3399" s="2">
        <v>0.75</v>
      </c>
      <c r="CA3399" s="2">
        <v>0.30235725000000002</v>
      </c>
      <c r="CB3399" s="2">
        <v>0.9</v>
      </c>
      <c r="CC3399" s="2">
        <v>98.440757751800007</v>
      </c>
      <c r="CD3399" s="2">
        <v>85.689308670700001</v>
      </c>
      <c r="CE3399" s="2">
        <v>872</v>
      </c>
      <c r="CF3399" s="2">
        <v>121</v>
      </c>
      <c r="CG3399" s="2">
        <v>12145.7147014</v>
      </c>
      <c r="CH3399" s="2">
        <v>460.632902839</v>
      </c>
      <c r="CI3399" s="2">
        <v>18088.2753648</v>
      </c>
      <c r="CJ3399" s="2">
        <v>16.793969818099999</v>
      </c>
      <c r="CK3399" s="2">
        <v>1167.68186414</v>
      </c>
      <c r="CL3399" s="2">
        <v>0.67146891875900006</v>
      </c>
      <c r="CM3399" s="1">
        <v>2</v>
      </c>
    </row>
    <row r="3400" spans="1:91" x14ac:dyDescent="0.5">
      <c r="A3400" s="1">
        <v>3399</v>
      </c>
      <c r="B3400" s="2">
        <v>1212701106</v>
      </c>
      <c r="C3400" s="2">
        <v>0</v>
      </c>
      <c r="D3400" s="2">
        <v>1</v>
      </c>
      <c r="E3400" s="2">
        <v>0</v>
      </c>
      <c r="F3400" s="2">
        <v>1.9</v>
      </c>
      <c r="G3400" s="2">
        <v>0</v>
      </c>
      <c r="H3400" s="2">
        <v>1</v>
      </c>
      <c r="I3400" s="2">
        <v>3</v>
      </c>
      <c r="J3400" s="2">
        <v>2</v>
      </c>
      <c r="K3400" s="1">
        <v>0</v>
      </c>
      <c r="L3400" s="1">
        <v>0</v>
      </c>
      <c r="M3400" s="1">
        <v>1</v>
      </c>
      <c r="N3400" s="1">
        <v>0</v>
      </c>
      <c r="O3400" s="1">
        <v>0</v>
      </c>
      <c r="P3400" s="1">
        <v>0</v>
      </c>
      <c r="Q3400" s="1">
        <v>0</v>
      </c>
      <c r="R3400" s="1">
        <v>1</v>
      </c>
      <c r="S3400" s="1">
        <v>0</v>
      </c>
      <c r="T3400" s="1">
        <v>0</v>
      </c>
      <c r="U3400" s="1">
        <v>1</v>
      </c>
      <c r="V3400" s="1">
        <v>0</v>
      </c>
      <c r="W3400" s="1">
        <v>0</v>
      </c>
      <c r="X3400" s="1">
        <v>0</v>
      </c>
      <c r="Y3400" s="1">
        <v>0</v>
      </c>
      <c r="Z3400" s="1">
        <v>1</v>
      </c>
      <c r="AA3400" s="1">
        <v>0</v>
      </c>
      <c r="AB3400" s="1">
        <v>0</v>
      </c>
      <c r="AC3400" s="1">
        <v>0</v>
      </c>
      <c r="AD3400" s="1">
        <v>1</v>
      </c>
      <c r="AE3400" s="1">
        <v>0</v>
      </c>
      <c r="AF3400" s="1">
        <v>0</v>
      </c>
      <c r="AG3400" s="1">
        <v>0</v>
      </c>
      <c r="AH3400" s="1">
        <v>0</v>
      </c>
      <c r="AI3400" s="1">
        <v>1</v>
      </c>
      <c r="AJ3400" s="1">
        <v>0</v>
      </c>
      <c r="AK3400" s="1">
        <v>0</v>
      </c>
      <c r="AL3400" s="1">
        <v>1</v>
      </c>
      <c r="AM3400" s="1">
        <v>0</v>
      </c>
      <c r="AN3400" s="1">
        <v>0</v>
      </c>
      <c r="AO3400" s="1">
        <v>0</v>
      </c>
      <c r="AP3400" s="1">
        <v>1</v>
      </c>
      <c r="AQ3400" s="1">
        <v>0</v>
      </c>
      <c r="AR3400" s="1">
        <v>0</v>
      </c>
      <c r="AS3400" s="1">
        <v>0</v>
      </c>
      <c r="AT3400" s="1">
        <v>1</v>
      </c>
      <c r="AU3400" s="1">
        <v>0</v>
      </c>
      <c r="AV3400" s="1">
        <v>0</v>
      </c>
      <c r="AW3400" s="1">
        <v>1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0</v>
      </c>
      <c r="BF3400" s="1">
        <v>0</v>
      </c>
      <c r="BG3400" s="1">
        <v>0</v>
      </c>
      <c r="BH3400" s="1">
        <v>0</v>
      </c>
      <c r="BI3400" s="1">
        <v>1</v>
      </c>
      <c r="BJ3400" s="1">
        <v>0</v>
      </c>
      <c r="BK3400" s="1">
        <v>0</v>
      </c>
      <c r="BL3400" s="2">
        <v>40.3101901183</v>
      </c>
      <c r="BM3400" s="2">
        <v>455</v>
      </c>
      <c r="BN3400" s="2">
        <v>34.191011236000001</v>
      </c>
      <c r="BO3400" s="2">
        <v>80.599999999999994</v>
      </c>
      <c r="BP3400" s="2">
        <v>20.399999999999999</v>
      </c>
      <c r="BQ3400" s="2">
        <v>23.076923076900002</v>
      </c>
      <c r="BR3400" s="2">
        <v>5.4945054945100003</v>
      </c>
      <c r="BS3400" s="2">
        <v>1.4</v>
      </c>
      <c r="BT3400" s="2">
        <v>0.619718309859</v>
      </c>
      <c r="BU3400" s="2">
        <v>76238</v>
      </c>
      <c r="BV3400" s="2">
        <v>0</v>
      </c>
      <c r="BW3400" s="2">
        <v>0.227602</v>
      </c>
      <c r="BX3400" s="2">
        <v>1</v>
      </c>
      <c r="BY3400" s="2">
        <v>1</v>
      </c>
      <c r="BZ3400" s="2">
        <v>0.75</v>
      </c>
      <c r="CA3400" s="2">
        <v>0.30235725000000002</v>
      </c>
      <c r="CB3400" s="2">
        <v>0.9</v>
      </c>
      <c r="CC3400" s="2">
        <v>98.440757751800007</v>
      </c>
      <c r="CD3400" s="2">
        <v>85.689308670700001</v>
      </c>
      <c r="CE3400" s="2">
        <v>872</v>
      </c>
      <c r="CF3400" s="2">
        <v>121</v>
      </c>
      <c r="CG3400" s="2">
        <v>12397.5657942</v>
      </c>
      <c r="CH3400" s="2">
        <v>60.262807771299997</v>
      </c>
      <c r="CI3400" s="2">
        <v>18099.819269799998</v>
      </c>
      <c r="CJ3400" s="2">
        <v>16.372185260599998</v>
      </c>
      <c r="CK3400" s="2">
        <v>793.05530812400002</v>
      </c>
      <c r="CL3400" s="2">
        <v>0.68495522576599999</v>
      </c>
      <c r="CM3400" s="1">
        <v>2</v>
      </c>
    </row>
    <row r="3401" spans="1:91" x14ac:dyDescent="0.5">
      <c r="A3401" s="1">
        <v>3400</v>
      </c>
      <c r="B3401" s="2">
        <v>1172780679</v>
      </c>
      <c r="C3401" s="2">
        <v>0</v>
      </c>
      <c r="D3401" s="2">
        <v>1</v>
      </c>
      <c r="E3401" s="2">
        <v>1</v>
      </c>
      <c r="F3401" s="2">
        <v>2</v>
      </c>
      <c r="G3401" s="2">
        <v>1</v>
      </c>
      <c r="H3401" s="2">
        <v>1</v>
      </c>
      <c r="I3401" s="2">
        <v>2</v>
      </c>
      <c r="J3401" s="2">
        <v>1</v>
      </c>
      <c r="K3401" s="1">
        <v>0</v>
      </c>
      <c r="L3401" s="1">
        <v>0</v>
      </c>
      <c r="M3401" s="1">
        <v>1</v>
      </c>
      <c r="N3401" s="1">
        <v>0</v>
      </c>
      <c r="O3401" s="1">
        <v>0</v>
      </c>
      <c r="P3401" s="1">
        <v>0</v>
      </c>
      <c r="Q3401" s="1">
        <v>1</v>
      </c>
      <c r="R3401" s="1">
        <v>0</v>
      </c>
      <c r="S3401" s="1">
        <v>0</v>
      </c>
      <c r="T3401" s="1">
        <v>0</v>
      </c>
      <c r="U3401" s="1">
        <v>1</v>
      </c>
      <c r="V3401" s="1">
        <v>0</v>
      </c>
      <c r="W3401" s="1">
        <v>0</v>
      </c>
      <c r="X3401" s="1">
        <v>0</v>
      </c>
      <c r="Y3401" s="1">
        <v>0</v>
      </c>
      <c r="Z3401" s="1">
        <v>1</v>
      </c>
      <c r="AA3401" s="1">
        <v>0</v>
      </c>
      <c r="AB3401" s="1">
        <v>0</v>
      </c>
      <c r="AC3401" s="1">
        <v>0</v>
      </c>
      <c r="AD3401" s="1">
        <v>1</v>
      </c>
      <c r="AE3401" s="1">
        <v>0</v>
      </c>
      <c r="AF3401" s="1">
        <v>0</v>
      </c>
      <c r="AG3401" s="1">
        <v>0</v>
      </c>
      <c r="AH3401" s="1">
        <v>1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1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1</v>
      </c>
      <c r="BF3401" s="1">
        <v>0</v>
      </c>
      <c r="BG3401" s="1">
        <v>0</v>
      </c>
      <c r="BH3401" s="1">
        <v>0</v>
      </c>
      <c r="BI3401" s="1">
        <v>0</v>
      </c>
      <c r="BJ3401" s="1">
        <v>0</v>
      </c>
      <c r="BK3401" s="1">
        <v>0</v>
      </c>
      <c r="BL3401" s="2">
        <v>20.218467240999999</v>
      </c>
      <c r="BM3401" s="2">
        <v>770</v>
      </c>
      <c r="BN3401" s="2">
        <v>26.411764705900001</v>
      </c>
      <c r="BO3401" s="2">
        <v>76.5</v>
      </c>
      <c r="BP3401" s="2">
        <v>5.3</v>
      </c>
      <c r="BQ3401" s="2">
        <v>20.129870129899999</v>
      </c>
      <c r="BR3401" s="2">
        <v>5.2287581699299999</v>
      </c>
      <c r="BS3401" s="2">
        <v>1.7</v>
      </c>
      <c r="BT3401" s="2">
        <v>0.44554455445500002</v>
      </c>
      <c r="BU3401" s="2">
        <v>44549</v>
      </c>
      <c r="BV3401" s="2">
        <v>0.72076300000000004</v>
      </c>
      <c r="BW3401" s="2">
        <v>0.17317399999999999</v>
      </c>
      <c r="BX3401" s="2">
        <v>1</v>
      </c>
      <c r="BY3401" s="2">
        <v>0.9375</v>
      </c>
      <c r="BZ3401" s="2">
        <v>0.77777777777799995</v>
      </c>
      <c r="CA3401" s="2">
        <v>0.43323450000000002</v>
      </c>
      <c r="CB3401" s="2">
        <v>0.79120879120900001</v>
      </c>
      <c r="CC3401" s="2">
        <v>97.512559194399998</v>
      </c>
      <c r="CD3401" s="2">
        <v>77.905003181200001</v>
      </c>
      <c r="CE3401" s="2">
        <v>872</v>
      </c>
      <c r="CF3401" s="2">
        <v>121</v>
      </c>
      <c r="CG3401" s="2">
        <v>14597.482969000001</v>
      </c>
      <c r="CH3401" s="2">
        <v>256.76758503899998</v>
      </c>
      <c r="CI3401" s="2">
        <v>21824.7871041</v>
      </c>
      <c r="CJ3401" s="2">
        <v>20.272076924899999</v>
      </c>
      <c r="CK3401" s="2">
        <v>660.49626469600003</v>
      </c>
      <c r="CL3401" s="2">
        <v>0.66884881393600004</v>
      </c>
      <c r="CM3401" s="1">
        <v>1</v>
      </c>
    </row>
    <row r="3402" spans="1:91" x14ac:dyDescent="0.5">
      <c r="A3402" s="1">
        <v>3401</v>
      </c>
      <c r="B3402" s="2">
        <v>1230669579</v>
      </c>
      <c r="C3402" s="2">
        <v>0</v>
      </c>
      <c r="D3402" s="2">
        <v>1</v>
      </c>
      <c r="E3402" s="2">
        <v>0</v>
      </c>
      <c r="F3402" s="2">
        <v>2</v>
      </c>
      <c r="G3402" s="2">
        <v>1</v>
      </c>
      <c r="H3402" s="2">
        <v>1</v>
      </c>
      <c r="I3402" s="2">
        <v>3</v>
      </c>
      <c r="J3402" s="2">
        <v>2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1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1</v>
      </c>
      <c r="AB3402" s="1">
        <v>0</v>
      </c>
      <c r="AC3402" s="1">
        <v>0</v>
      </c>
      <c r="AD3402" s="1">
        <v>0</v>
      </c>
      <c r="AE3402" s="1">
        <v>1</v>
      </c>
      <c r="AF3402" s="1">
        <v>0</v>
      </c>
      <c r="AG3402" s="1">
        <v>0</v>
      </c>
      <c r="AH3402" s="1">
        <v>0</v>
      </c>
      <c r="AI3402" s="1">
        <v>1</v>
      </c>
      <c r="AJ3402" s="1">
        <v>0</v>
      </c>
      <c r="AK3402" s="1">
        <v>0</v>
      </c>
      <c r="AL3402" s="1">
        <v>0</v>
      </c>
      <c r="AM3402" s="1">
        <v>1</v>
      </c>
      <c r="AN3402" s="1">
        <v>0</v>
      </c>
      <c r="AO3402" s="1">
        <v>0</v>
      </c>
      <c r="AP3402" s="1">
        <v>0</v>
      </c>
      <c r="AQ3402" s="1">
        <v>1</v>
      </c>
      <c r="AR3402" s="1">
        <v>0</v>
      </c>
      <c r="AS3402" s="1">
        <v>0</v>
      </c>
      <c r="AT3402" s="1">
        <v>0</v>
      </c>
      <c r="AU3402" s="1">
        <v>1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1</v>
      </c>
      <c r="BF3402" s="1">
        <v>0</v>
      </c>
      <c r="BG3402" s="1">
        <v>0</v>
      </c>
      <c r="BH3402" s="1">
        <v>0</v>
      </c>
      <c r="BI3402" s="1">
        <v>0</v>
      </c>
      <c r="BJ3402" s="1">
        <v>0</v>
      </c>
      <c r="BK3402" s="1">
        <v>1</v>
      </c>
      <c r="BL3402" s="2">
        <v>20.218467240999999</v>
      </c>
      <c r="BM3402" s="2">
        <v>770</v>
      </c>
      <c r="BN3402" s="2">
        <v>26.411764705900001</v>
      </c>
      <c r="BO3402" s="2">
        <v>76.5</v>
      </c>
      <c r="BP3402" s="2">
        <v>5.3</v>
      </c>
      <c r="BQ3402" s="2">
        <v>20.129870129899999</v>
      </c>
      <c r="BR3402" s="2">
        <v>5.2287581699299999</v>
      </c>
      <c r="BS3402" s="2">
        <v>1.7</v>
      </c>
      <c r="BT3402" s="2">
        <v>0.44554455445500002</v>
      </c>
      <c r="BU3402" s="2">
        <v>44549</v>
      </c>
      <c r="BV3402" s="2">
        <v>0.72076300000000004</v>
      </c>
      <c r="BW3402" s="2">
        <v>0.17317399999999999</v>
      </c>
      <c r="BX3402" s="2">
        <v>1</v>
      </c>
      <c r="BY3402" s="2">
        <v>0.9375</v>
      </c>
      <c r="BZ3402" s="2">
        <v>0.77777777777799995</v>
      </c>
      <c r="CA3402" s="2">
        <v>0.43323450000000002</v>
      </c>
      <c r="CB3402" s="2">
        <v>0.79120879120900001</v>
      </c>
      <c r="CC3402" s="2">
        <v>97.512559194399998</v>
      </c>
      <c r="CD3402" s="2">
        <v>77.905003181200001</v>
      </c>
      <c r="CE3402" s="2">
        <v>872</v>
      </c>
      <c r="CF3402" s="2">
        <v>121</v>
      </c>
      <c r="CG3402" s="2">
        <v>14806.714947500001</v>
      </c>
      <c r="CH3402" s="2">
        <v>376.15017537400001</v>
      </c>
      <c r="CI3402" s="2">
        <v>22066.1648288</v>
      </c>
      <c r="CJ3402" s="2">
        <v>20.634419518000001</v>
      </c>
      <c r="CK3402" s="2">
        <v>901.87398937299997</v>
      </c>
      <c r="CL3402" s="2">
        <v>0.67101442694900004</v>
      </c>
      <c r="CM3402" s="1">
        <v>1</v>
      </c>
    </row>
    <row r="3403" spans="1:91" x14ac:dyDescent="0.5">
      <c r="A3403" s="1">
        <v>3402</v>
      </c>
      <c r="B3403" s="2">
        <v>1174209465</v>
      </c>
      <c r="C3403" s="2">
        <v>0</v>
      </c>
      <c r="D3403" s="2">
        <v>1</v>
      </c>
      <c r="E3403" s="2">
        <v>1</v>
      </c>
      <c r="F3403" s="2">
        <v>1.9</v>
      </c>
      <c r="G3403" s="2">
        <v>0</v>
      </c>
      <c r="H3403" s="2">
        <v>0</v>
      </c>
      <c r="I3403" s="2">
        <v>2</v>
      </c>
      <c r="J3403" s="2">
        <v>1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1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1</v>
      </c>
      <c r="AD3403" s="1">
        <v>0</v>
      </c>
      <c r="AE3403" s="1">
        <v>0</v>
      </c>
      <c r="AF3403" s="1">
        <v>0</v>
      </c>
      <c r="AG3403" s="1">
        <v>1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1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1</v>
      </c>
      <c r="BD3403" s="1">
        <v>0</v>
      </c>
      <c r="BE3403" s="1">
        <v>1</v>
      </c>
      <c r="BF3403" s="1">
        <v>0</v>
      </c>
      <c r="BG3403" s="1">
        <v>0</v>
      </c>
      <c r="BH3403" s="1">
        <v>0</v>
      </c>
      <c r="BI3403" s="1">
        <v>0</v>
      </c>
      <c r="BJ3403" s="1">
        <v>0</v>
      </c>
      <c r="BK3403" s="1">
        <v>0</v>
      </c>
      <c r="BL3403" s="2">
        <v>45.047839271699999</v>
      </c>
      <c r="BM3403" s="2">
        <v>735</v>
      </c>
      <c r="BN3403" s="2">
        <v>30.356643356599999</v>
      </c>
      <c r="BO3403" s="2">
        <v>78.3</v>
      </c>
      <c r="BP3403" s="2">
        <v>8.9</v>
      </c>
      <c r="BQ3403" s="2">
        <v>27.210884353699999</v>
      </c>
      <c r="BR3403" s="2">
        <v>1.36054421769</v>
      </c>
      <c r="BS3403" s="2">
        <v>1.2</v>
      </c>
      <c r="BT3403" s="2">
        <v>0.66666666666700003</v>
      </c>
      <c r="BU3403" s="2">
        <v>89762</v>
      </c>
      <c r="BV3403" s="2">
        <v>0</v>
      </c>
      <c r="BW3403" s="2">
        <v>0.32149899999999998</v>
      </c>
      <c r="BX3403" s="2">
        <v>0.8</v>
      </c>
      <c r="BY3403" s="2">
        <v>1</v>
      </c>
      <c r="BZ3403" s="2">
        <v>0.90566037735799998</v>
      </c>
      <c r="CA3403" s="2">
        <v>0.2538724</v>
      </c>
      <c r="CB3403" s="2">
        <v>0.87931034482799997</v>
      </c>
      <c r="CC3403" s="2">
        <v>99.383327431300003</v>
      </c>
      <c r="CD3403" s="2">
        <v>85.1246344913</v>
      </c>
      <c r="CE3403" s="2">
        <v>872</v>
      </c>
      <c r="CF3403" s="2">
        <v>121</v>
      </c>
      <c r="CG3403" s="2">
        <v>14345.933928500001</v>
      </c>
      <c r="CH3403" s="2">
        <v>206.266283845</v>
      </c>
      <c r="CI3403" s="2">
        <v>21069.6248987</v>
      </c>
      <c r="CJ3403" s="2">
        <v>20.135843175400002</v>
      </c>
      <c r="CK3403" s="2">
        <v>715.398650761</v>
      </c>
      <c r="CL3403" s="2">
        <v>0.68088226522899997</v>
      </c>
      <c r="CM3403" s="1">
        <v>1</v>
      </c>
    </row>
    <row r="3404" spans="1:91" x14ac:dyDescent="0.5">
      <c r="A3404" s="1">
        <v>3403</v>
      </c>
      <c r="B3404" s="2">
        <v>1173343704</v>
      </c>
      <c r="C3404" s="2">
        <v>0</v>
      </c>
      <c r="D3404" s="2">
        <v>1</v>
      </c>
      <c r="E3404" s="2">
        <v>0</v>
      </c>
      <c r="F3404" s="2">
        <v>1.9</v>
      </c>
      <c r="G3404" s="2">
        <v>0</v>
      </c>
      <c r="H3404" s="2">
        <v>0</v>
      </c>
      <c r="I3404" s="2">
        <v>3</v>
      </c>
      <c r="J3404" s="2">
        <v>3</v>
      </c>
      <c r="K3404" s="1">
        <v>0</v>
      </c>
      <c r="L3404" s="1">
        <v>0</v>
      </c>
      <c r="M3404" s="1">
        <v>1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1</v>
      </c>
      <c r="T3404" s="1">
        <v>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1</v>
      </c>
      <c r="AB3404" s="1">
        <v>0</v>
      </c>
      <c r="AC3404" s="1">
        <v>0</v>
      </c>
      <c r="AD3404" s="1">
        <v>0</v>
      </c>
      <c r="AE3404" s="1">
        <v>1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1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1</v>
      </c>
      <c r="BE3404" s="1">
        <v>0</v>
      </c>
      <c r="BF3404" s="1">
        <v>0</v>
      </c>
      <c r="BG3404" s="1">
        <v>0</v>
      </c>
      <c r="BH3404" s="1">
        <v>0</v>
      </c>
      <c r="BI3404" s="1">
        <v>1</v>
      </c>
      <c r="BJ3404" s="1">
        <v>0</v>
      </c>
      <c r="BK3404" s="1">
        <v>0</v>
      </c>
      <c r="BL3404" s="2">
        <v>45.047839271699999</v>
      </c>
      <c r="BM3404" s="2">
        <v>735</v>
      </c>
      <c r="BN3404" s="2">
        <v>30.356643356599999</v>
      </c>
      <c r="BO3404" s="2">
        <v>78.3</v>
      </c>
      <c r="BP3404" s="2">
        <v>8.9</v>
      </c>
      <c r="BQ3404" s="2">
        <v>27.210884353699999</v>
      </c>
      <c r="BR3404" s="2">
        <v>1.36054421769</v>
      </c>
      <c r="BS3404" s="2">
        <v>1.2</v>
      </c>
      <c r="BT3404" s="2">
        <v>0.66666666666700003</v>
      </c>
      <c r="BU3404" s="2">
        <v>89762</v>
      </c>
      <c r="BV3404" s="2">
        <v>0</v>
      </c>
      <c r="BW3404" s="2">
        <v>0.32149899999999998</v>
      </c>
      <c r="BX3404" s="2">
        <v>0.8</v>
      </c>
      <c r="BY3404" s="2">
        <v>1</v>
      </c>
      <c r="BZ3404" s="2">
        <v>0.90566037735799998</v>
      </c>
      <c r="CA3404" s="2">
        <v>0.2538724</v>
      </c>
      <c r="CB3404" s="2">
        <v>0.87931034482799997</v>
      </c>
      <c r="CC3404" s="2">
        <v>99.383327431300003</v>
      </c>
      <c r="CD3404" s="2">
        <v>85.1246344913</v>
      </c>
      <c r="CE3404" s="2">
        <v>872</v>
      </c>
      <c r="CF3404" s="2">
        <v>121</v>
      </c>
      <c r="CG3404" s="2">
        <v>14308.091581999999</v>
      </c>
      <c r="CH3404" s="2">
        <v>346.63635014499999</v>
      </c>
      <c r="CI3404" s="2">
        <v>20683.954186700001</v>
      </c>
      <c r="CJ3404" s="2">
        <v>19.558125235399999</v>
      </c>
      <c r="CK3404" s="2">
        <v>542.98093878199995</v>
      </c>
      <c r="CL3404" s="2">
        <v>0.69174836942899998</v>
      </c>
      <c r="CM3404" s="1">
        <v>1</v>
      </c>
    </row>
    <row r="3405" spans="1:91" x14ac:dyDescent="0.5">
      <c r="A3405" s="1">
        <v>3404</v>
      </c>
      <c r="B3405" s="2">
        <v>1172386116</v>
      </c>
      <c r="C3405" s="2">
        <v>0</v>
      </c>
      <c r="D3405" s="2">
        <v>1</v>
      </c>
      <c r="E3405" s="2">
        <v>1</v>
      </c>
      <c r="F3405" s="2">
        <v>2</v>
      </c>
      <c r="G3405" s="2">
        <v>1</v>
      </c>
      <c r="H3405" s="2">
        <v>1</v>
      </c>
      <c r="I3405" s="2">
        <v>3</v>
      </c>
      <c r="J3405" s="2">
        <v>2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1</v>
      </c>
      <c r="R3405" s="1">
        <v>0</v>
      </c>
      <c r="S3405" s="1">
        <v>0</v>
      </c>
      <c r="T3405" s="1">
        <v>0</v>
      </c>
      <c r="U3405" s="1">
        <v>1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</v>
      </c>
      <c r="AG3405" s="1">
        <v>0</v>
      </c>
      <c r="AH3405" s="1">
        <v>1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</v>
      </c>
      <c r="AQ3405" s="1">
        <v>0</v>
      </c>
      <c r="AR3405" s="1">
        <v>0</v>
      </c>
      <c r="AS3405" s="1">
        <v>0</v>
      </c>
      <c r="AT3405" s="1">
        <v>1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0</v>
      </c>
      <c r="BG3405" s="1">
        <v>0</v>
      </c>
      <c r="BH3405" s="1">
        <v>0</v>
      </c>
      <c r="BI3405" s="1">
        <v>0</v>
      </c>
      <c r="BJ3405" s="1">
        <v>1</v>
      </c>
      <c r="BK3405" s="1">
        <v>0</v>
      </c>
      <c r="BL3405" s="2">
        <v>45.047839271699999</v>
      </c>
      <c r="BM3405" s="2">
        <v>735</v>
      </c>
      <c r="BN3405" s="2">
        <v>30.356643356599999</v>
      </c>
      <c r="BO3405" s="2">
        <v>78.3</v>
      </c>
      <c r="BP3405" s="2">
        <v>8.9</v>
      </c>
      <c r="BQ3405" s="2">
        <v>27.210884353699999</v>
      </c>
      <c r="BR3405" s="2">
        <v>1.36054421769</v>
      </c>
      <c r="BS3405" s="2">
        <v>1.2</v>
      </c>
      <c r="BT3405" s="2">
        <v>0.66666666666700003</v>
      </c>
      <c r="BU3405" s="2">
        <v>89762</v>
      </c>
      <c r="BV3405" s="2">
        <v>0</v>
      </c>
      <c r="BW3405" s="2">
        <v>0.32149899999999998</v>
      </c>
      <c r="BX3405" s="2">
        <v>0.8</v>
      </c>
      <c r="BY3405" s="2">
        <v>1</v>
      </c>
      <c r="BZ3405" s="2">
        <v>0.90566037735799998</v>
      </c>
      <c r="CA3405" s="2">
        <v>0.2538724</v>
      </c>
      <c r="CB3405" s="2">
        <v>0.87931034482799997</v>
      </c>
      <c r="CC3405" s="2">
        <v>99.383327431300003</v>
      </c>
      <c r="CD3405" s="2">
        <v>85.1246344913</v>
      </c>
      <c r="CE3405" s="2">
        <v>872</v>
      </c>
      <c r="CF3405" s="2">
        <v>121</v>
      </c>
      <c r="CG3405" s="2">
        <v>14633.519850299999</v>
      </c>
      <c r="CH3405" s="2">
        <v>107.426639643</v>
      </c>
      <c r="CI3405" s="2">
        <v>21098.9131456</v>
      </c>
      <c r="CJ3405" s="2">
        <v>20.1809168122</v>
      </c>
      <c r="CK3405" s="2">
        <v>751.78889767199996</v>
      </c>
      <c r="CL3405" s="2">
        <v>0.69356747190199997</v>
      </c>
      <c r="CM3405" s="1">
        <v>1</v>
      </c>
    </row>
    <row r="3406" spans="1:91" x14ac:dyDescent="0.5">
      <c r="A3406" s="1">
        <v>3405</v>
      </c>
      <c r="B3406" s="2">
        <v>1217516355</v>
      </c>
      <c r="C3406" s="2">
        <v>0</v>
      </c>
      <c r="D3406" s="2">
        <v>1</v>
      </c>
      <c r="E3406" s="2">
        <v>1</v>
      </c>
      <c r="F3406" s="2">
        <v>2.2000000000000002</v>
      </c>
      <c r="G3406" s="2">
        <v>1</v>
      </c>
      <c r="H3406" s="2">
        <v>0</v>
      </c>
      <c r="I3406" s="2">
        <v>3</v>
      </c>
      <c r="J3406" s="2">
        <v>2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1</v>
      </c>
      <c r="S3406" s="1">
        <v>0</v>
      </c>
      <c r="T3406" s="1">
        <v>1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1</v>
      </c>
      <c r="AF3406" s="1">
        <v>0</v>
      </c>
      <c r="AG3406" s="1">
        <v>1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1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0</v>
      </c>
      <c r="BG3406" s="1">
        <v>0</v>
      </c>
      <c r="BH3406" s="1">
        <v>0</v>
      </c>
      <c r="BI3406" s="1">
        <v>0</v>
      </c>
      <c r="BJ3406" s="1">
        <v>0</v>
      </c>
      <c r="BK3406" s="1">
        <v>1</v>
      </c>
      <c r="BL3406" s="2">
        <v>45.047839271699999</v>
      </c>
      <c r="BM3406" s="2">
        <v>735</v>
      </c>
      <c r="BN3406" s="2">
        <v>30.356643356599999</v>
      </c>
      <c r="BO3406" s="2">
        <v>78.3</v>
      </c>
      <c r="BP3406" s="2">
        <v>8.9</v>
      </c>
      <c r="BQ3406" s="2">
        <v>27.210884353699999</v>
      </c>
      <c r="BR3406" s="2">
        <v>1.36054421769</v>
      </c>
      <c r="BS3406" s="2">
        <v>1.2</v>
      </c>
      <c r="BT3406" s="2">
        <v>0.66666666666700003</v>
      </c>
      <c r="BU3406" s="2">
        <v>89762</v>
      </c>
      <c r="BV3406" s="2">
        <v>0</v>
      </c>
      <c r="BW3406" s="2">
        <v>0.32149899999999998</v>
      </c>
      <c r="BX3406" s="2">
        <v>0.8</v>
      </c>
      <c r="BY3406" s="2">
        <v>1</v>
      </c>
      <c r="BZ3406" s="2">
        <v>0.90566037735799998</v>
      </c>
      <c r="CA3406" s="2">
        <v>0.2538724</v>
      </c>
      <c r="CB3406" s="2">
        <v>0.87931034482799997</v>
      </c>
      <c r="CC3406" s="2">
        <v>99.383327431300003</v>
      </c>
      <c r="CD3406" s="2">
        <v>85.1246344913</v>
      </c>
      <c r="CE3406" s="2">
        <v>872</v>
      </c>
      <c r="CF3406" s="2">
        <v>121</v>
      </c>
      <c r="CG3406" s="2">
        <v>14477.491881800001</v>
      </c>
      <c r="CH3406" s="2">
        <v>427.129506445</v>
      </c>
      <c r="CI3406" s="2">
        <v>21806.412182700002</v>
      </c>
      <c r="CJ3406" s="2">
        <v>20.244172436100001</v>
      </c>
      <c r="CK3406" s="2">
        <v>642.12134329000003</v>
      </c>
      <c r="CL3406" s="2">
        <v>0.66390985185999996</v>
      </c>
      <c r="CM3406" s="1">
        <v>1</v>
      </c>
    </row>
    <row r="3407" spans="1:91" x14ac:dyDescent="0.5">
      <c r="A3407" s="1">
        <v>3406</v>
      </c>
      <c r="B3407" s="2">
        <v>1171305741</v>
      </c>
      <c r="C3407" s="2">
        <v>0</v>
      </c>
      <c r="D3407" s="2">
        <v>1</v>
      </c>
      <c r="E3407" s="2">
        <v>0</v>
      </c>
      <c r="F3407" s="2">
        <v>1.8</v>
      </c>
      <c r="G3407" s="2">
        <v>1</v>
      </c>
      <c r="H3407" s="2">
        <v>0</v>
      </c>
      <c r="I3407" s="2">
        <v>2</v>
      </c>
      <c r="J3407" s="2">
        <v>2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1</v>
      </c>
      <c r="S3407" s="1">
        <v>0</v>
      </c>
      <c r="T3407" s="1">
        <v>0</v>
      </c>
      <c r="U3407" s="1">
        <v>0</v>
      </c>
      <c r="V3407" s="1">
        <v>1</v>
      </c>
      <c r="W3407" s="1">
        <v>0</v>
      </c>
      <c r="X3407" s="1">
        <v>0</v>
      </c>
      <c r="Y3407" s="1">
        <v>0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1</v>
      </c>
      <c r="AF3407" s="1">
        <v>1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1</v>
      </c>
      <c r="AQ3407" s="1">
        <v>0</v>
      </c>
      <c r="AR3407" s="1">
        <v>0</v>
      </c>
      <c r="AS3407" s="1">
        <v>0</v>
      </c>
      <c r="AT3407" s="1">
        <v>0</v>
      </c>
      <c r="AU3407" s="1">
        <v>1</v>
      </c>
      <c r="AV3407" s="1">
        <v>0</v>
      </c>
      <c r="AW3407" s="1">
        <v>1</v>
      </c>
      <c r="AX3407" s="1">
        <v>0</v>
      </c>
      <c r="AY3407" s="1">
        <v>0</v>
      </c>
      <c r="AZ3407" s="1">
        <v>0</v>
      </c>
      <c r="BA3407" s="1">
        <v>0</v>
      </c>
      <c r="BB3407" s="1">
        <v>1</v>
      </c>
      <c r="BC3407" s="1">
        <v>0</v>
      </c>
      <c r="BD3407" s="1">
        <v>0</v>
      </c>
      <c r="BE3407" s="1">
        <v>1</v>
      </c>
      <c r="BF3407" s="1">
        <v>0</v>
      </c>
      <c r="BG3407" s="1">
        <v>0</v>
      </c>
      <c r="BH3407" s="1">
        <v>0</v>
      </c>
      <c r="BI3407" s="1">
        <v>0</v>
      </c>
      <c r="BJ3407" s="1">
        <v>0</v>
      </c>
      <c r="BK3407" s="1">
        <v>0</v>
      </c>
      <c r="BL3407" s="2">
        <v>46.662794923699998</v>
      </c>
      <c r="BM3407" s="2">
        <v>800</v>
      </c>
      <c r="BN3407" s="2">
        <v>28.141975308599999</v>
      </c>
      <c r="BO3407" s="2">
        <v>71.900000000000006</v>
      </c>
      <c r="BP3407" s="2">
        <v>8.5</v>
      </c>
      <c r="BQ3407" s="2">
        <v>22.012578616399999</v>
      </c>
      <c r="BR3407" s="2">
        <v>8.8050314465399993</v>
      </c>
      <c r="BS3407" s="2">
        <v>1.6</v>
      </c>
      <c r="BT3407" s="2">
        <v>0.56140350877199996</v>
      </c>
      <c r="BU3407" s="2">
        <v>64877</v>
      </c>
      <c r="BV3407" s="2">
        <v>0</v>
      </c>
      <c r="BW3407" s="2">
        <v>0.30107600000000001</v>
      </c>
      <c r="BX3407" s="2">
        <v>0.875</v>
      </c>
      <c r="BY3407" s="2">
        <v>1</v>
      </c>
      <c r="BZ3407" s="2">
        <v>0.78205128205100005</v>
      </c>
      <c r="CA3407" s="2">
        <v>0.35987883333300003</v>
      </c>
      <c r="CB3407" s="2">
        <v>0.79629629629599996</v>
      </c>
      <c r="CC3407" s="2">
        <v>97.851078232899994</v>
      </c>
      <c r="CD3407" s="2">
        <v>87.759321346899995</v>
      </c>
      <c r="CE3407" s="2">
        <v>872</v>
      </c>
      <c r="CF3407" s="2">
        <v>121</v>
      </c>
      <c r="CG3407" s="2">
        <v>14567.661820699999</v>
      </c>
      <c r="CH3407" s="2">
        <v>88.572585100699996</v>
      </c>
      <c r="CI3407" s="2">
        <v>20763.030019999998</v>
      </c>
      <c r="CJ3407" s="2">
        <v>19.676540565</v>
      </c>
      <c r="CK3407" s="2">
        <v>460.105827863</v>
      </c>
      <c r="CL3407" s="2">
        <v>0.70161541001899996</v>
      </c>
      <c r="CM3407" s="1">
        <v>1</v>
      </c>
    </row>
    <row r="3408" spans="1:91" x14ac:dyDescent="0.5">
      <c r="A3408" s="1">
        <v>3407</v>
      </c>
      <c r="B3408" s="2">
        <v>1194742526</v>
      </c>
      <c r="C3408" s="2">
        <v>0</v>
      </c>
      <c r="D3408" s="2">
        <v>1</v>
      </c>
      <c r="E3408" s="2">
        <v>0</v>
      </c>
      <c r="F3408" s="2">
        <v>1.8</v>
      </c>
      <c r="G3408" s="2">
        <v>1</v>
      </c>
      <c r="H3408" s="2">
        <v>1</v>
      </c>
      <c r="I3408" s="2">
        <v>3</v>
      </c>
      <c r="J3408" s="2">
        <v>2</v>
      </c>
      <c r="K3408" s="1">
        <v>0</v>
      </c>
      <c r="L3408" s="1">
        <v>0</v>
      </c>
      <c r="M3408" s="1">
        <v>0</v>
      </c>
      <c r="N3408" s="1">
        <v>0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1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1</v>
      </c>
      <c r="AF3408" s="1">
        <v>0</v>
      </c>
      <c r="AG3408" s="1">
        <v>1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0</v>
      </c>
      <c r="AN3408" s="1">
        <v>0</v>
      </c>
      <c r="AO3408" s="1">
        <v>0</v>
      </c>
      <c r="AP3408" s="1">
        <v>1</v>
      </c>
      <c r="AQ3408" s="1">
        <v>0</v>
      </c>
      <c r="AR3408" s="1">
        <v>0</v>
      </c>
      <c r="AS3408" s="1">
        <v>0</v>
      </c>
      <c r="AT3408" s="1">
        <v>1</v>
      </c>
      <c r="AU3408" s="1">
        <v>0</v>
      </c>
      <c r="AV3408" s="1">
        <v>0</v>
      </c>
      <c r="AW3408" s="1">
        <v>1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0</v>
      </c>
      <c r="BG3408" s="1">
        <v>0</v>
      </c>
      <c r="BH3408" s="1">
        <v>0</v>
      </c>
      <c r="BI3408" s="1">
        <v>0</v>
      </c>
      <c r="BJ3408" s="1">
        <v>0</v>
      </c>
      <c r="BK3408" s="1">
        <v>0</v>
      </c>
      <c r="BL3408" s="2">
        <v>46.662794923699998</v>
      </c>
      <c r="BM3408" s="2">
        <v>800</v>
      </c>
      <c r="BN3408" s="2">
        <v>28.141975308599999</v>
      </c>
      <c r="BO3408" s="2">
        <v>71.900000000000006</v>
      </c>
      <c r="BP3408" s="2">
        <v>8.5</v>
      </c>
      <c r="BQ3408" s="2">
        <v>22.012578616399999</v>
      </c>
      <c r="BR3408" s="2">
        <v>8.8050314465399993</v>
      </c>
      <c r="BS3408" s="2">
        <v>1.6</v>
      </c>
      <c r="BT3408" s="2">
        <v>0.56140350877199996</v>
      </c>
      <c r="BU3408" s="2">
        <v>64877</v>
      </c>
      <c r="BV3408" s="2">
        <v>0</v>
      </c>
      <c r="BW3408" s="2">
        <v>0.30107600000000001</v>
      </c>
      <c r="BX3408" s="2">
        <v>0.875</v>
      </c>
      <c r="BY3408" s="2">
        <v>1</v>
      </c>
      <c r="BZ3408" s="2">
        <v>0.78205128205100005</v>
      </c>
      <c r="CA3408" s="2">
        <v>0.35987883333300003</v>
      </c>
      <c r="CB3408" s="2">
        <v>0.79629629629599996</v>
      </c>
      <c r="CC3408" s="2">
        <v>97.851078232899994</v>
      </c>
      <c r="CD3408" s="2">
        <v>87.759321346899995</v>
      </c>
      <c r="CE3408" s="2">
        <v>872</v>
      </c>
      <c r="CF3408" s="2">
        <v>121</v>
      </c>
      <c r="CG3408" s="2">
        <v>14673.5539243</v>
      </c>
      <c r="CH3408" s="2">
        <v>210.78019321100001</v>
      </c>
      <c r="CI3408" s="2">
        <v>20885.2376281</v>
      </c>
      <c r="CJ3408" s="2">
        <v>19.860085841899998</v>
      </c>
      <c r="CK3408" s="2">
        <v>554.920925119</v>
      </c>
      <c r="CL3408" s="2">
        <v>0.70258017579499998</v>
      </c>
      <c r="CM3408" s="1">
        <v>1</v>
      </c>
    </row>
    <row r="3409" spans="1:91" x14ac:dyDescent="0.5">
      <c r="A3409" s="1">
        <v>3408</v>
      </c>
      <c r="B3409" s="2">
        <v>1175534518</v>
      </c>
      <c r="C3409" s="2">
        <v>0</v>
      </c>
      <c r="D3409" s="2">
        <v>1</v>
      </c>
      <c r="E3409" s="2">
        <v>0</v>
      </c>
      <c r="F3409" s="2">
        <v>1.8</v>
      </c>
      <c r="G3409" s="2">
        <v>1</v>
      </c>
      <c r="H3409" s="2">
        <v>1</v>
      </c>
      <c r="I3409" s="2">
        <v>3</v>
      </c>
      <c r="J3409" s="2">
        <v>2</v>
      </c>
      <c r="K3409" s="1">
        <v>0</v>
      </c>
      <c r="L3409" s="1">
        <v>0</v>
      </c>
      <c r="M3409" s="1">
        <v>0</v>
      </c>
      <c r="N3409" s="1">
        <v>0</v>
      </c>
      <c r="O3409" s="1">
        <v>1</v>
      </c>
      <c r="P3409" s="1">
        <v>0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1</v>
      </c>
      <c r="AB3409" s="1">
        <v>0</v>
      </c>
      <c r="AC3409" s="1">
        <v>1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1</v>
      </c>
      <c r="AN3409" s="1">
        <v>0</v>
      </c>
      <c r="AO3409" s="1">
        <v>0</v>
      </c>
      <c r="AP3409" s="1">
        <v>0</v>
      </c>
      <c r="AQ3409" s="1">
        <v>1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1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  <c r="BF3409" s="1">
        <v>0</v>
      </c>
      <c r="BG3409" s="1">
        <v>1</v>
      </c>
      <c r="BH3409" s="1">
        <v>0</v>
      </c>
      <c r="BI3409" s="1">
        <v>0</v>
      </c>
      <c r="BJ3409" s="1">
        <v>0</v>
      </c>
      <c r="BK3409" s="1">
        <v>1</v>
      </c>
      <c r="BL3409" s="2">
        <v>46.662794923699998</v>
      </c>
      <c r="BM3409" s="2">
        <v>800</v>
      </c>
      <c r="BN3409" s="2">
        <v>28.141975308599999</v>
      </c>
      <c r="BO3409" s="2">
        <v>71.900000000000006</v>
      </c>
      <c r="BP3409" s="2">
        <v>8.5</v>
      </c>
      <c r="BQ3409" s="2">
        <v>22.012578616399999</v>
      </c>
      <c r="BR3409" s="2">
        <v>8.8050314465399993</v>
      </c>
      <c r="BS3409" s="2">
        <v>1.6</v>
      </c>
      <c r="BT3409" s="2">
        <v>0.56140350877199996</v>
      </c>
      <c r="BU3409" s="2">
        <v>64877</v>
      </c>
      <c r="BV3409" s="2">
        <v>0</v>
      </c>
      <c r="BW3409" s="2">
        <v>0.30107600000000001</v>
      </c>
      <c r="BX3409" s="2">
        <v>0.875</v>
      </c>
      <c r="BY3409" s="2">
        <v>1</v>
      </c>
      <c r="BZ3409" s="2">
        <v>0.78205128205100005</v>
      </c>
      <c r="CA3409" s="2">
        <v>0.35987883333300003</v>
      </c>
      <c r="CB3409" s="2">
        <v>0.79629629629599996</v>
      </c>
      <c r="CC3409" s="2">
        <v>97.851078232899994</v>
      </c>
      <c r="CD3409" s="2">
        <v>87.759321346899995</v>
      </c>
      <c r="CE3409" s="2">
        <v>872</v>
      </c>
      <c r="CF3409" s="2">
        <v>121</v>
      </c>
      <c r="CG3409" s="2">
        <v>14676.355784400001</v>
      </c>
      <c r="CH3409" s="2">
        <v>210.40087749</v>
      </c>
      <c r="CI3409" s="2">
        <v>20884.858312299999</v>
      </c>
      <c r="CJ3409" s="2">
        <v>19.859516558999999</v>
      </c>
      <c r="CK3409" s="2">
        <v>555.30024084000001</v>
      </c>
      <c r="CL3409" s="2">
        <v>0.70272709370999997</v>
      </c>
      <c r="CM3409" s="1">
        <v>1</v>
      </c>
    </row>
    <row r="3410" spans="1:91" x14ac:dyDescent="0.5">
      <c r="A3410" s="1">
        <v>3409</v>
      </c>
      <c r="B3410" s="2">
        <v>1170740749</v>
      </c>
      <c r="C3410" s="2">
        <v>0</v>
      </c>
      <c r="D3410" s="2">
        <v>1</v>
      </c>
      <c r="E3410" s="2">
        <v>1</v>
      </c>
      <c r="F3410" s="2">
        <v>1.8</v>
      </c>
      <c r="G3410" s="2">
        <v>0</v>
      </c>
      <c r="H3410" s="2">
        <v>1</v>
      </c>
      <c r="I3410" s="2">
        <v>2</v>
      </c>
      <c r="J3410" s="2">
        <v>1</v>
      </c>
      <c r="K3410" s="1">
        <v>0</v>
      </c>
      <c r="L3410" s="1">
        <v>1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1</v>
      </c>
      <c r="T3410" s="1">
        <v>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1</v>
      </c>
      <c r="AB3410" s="1">
        <v>0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  <c r="AH3410" s="1">
        <v>1</v>
      </c>
      <c r="AI3410" s="1">
        <v>0</v>
      </c>
      <c r="AJ3410" s="1">
        <v>0</v>
      </c>
      <c r="AK3410" s="1">
        <v>0</v>
      </c>
      <c r="AL3410" s="1">
        <v>0</v>
      </c>
      <c r="AM3410" s="1">
        <v>1</v>
      </c>
      <c r="AN3410" s="1">
        <v>0</v>
      </c>
      <c r="AO3410" s="1">
        <v>0</v>
      </c>
      <c r="AP3410" s="1">
        <v>0</v>
      </c>
      <c r="AQ3410" s="1">
        <v>1</v>
      </c>
      <c r="AR3410" s="1">
        <v>0</v>
      </c>
      <c r="AS3410" s="1">
        <v>0</v>
      </c>
      <c r="AT3410" s="1">
        <v>0</v>
      </c>
      <c r="AU3410" s="1">
        <v>1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1</v>
      </c>
      <c r="BE3410" s="1">
        <v>0</v>
      </c>
      <c r="BF3410" s="1">
        <v>0</v>
      </c>
      <c r="BG3410" s="1">
        <v>0</v>
      </c>
      <c r="BH3410" s="1">
        <v>0</v>
      </c>
      <c r="BI3410" s="1">
        <v>0</v>
      </c>
      <c r="BJ3410" s="1">
        <v>0</v>
      </c>
      <c r="BK3410" s="1">
        <v>1</v>
      </c>
      <c r="BL3410" s="2">
        <v>32.932249300300001</v>
      </c>
      <c r="BM3410" s="2">
        <v>570</v>
      </c>
      <c r="BN3410" s="2">
        <v>35.869565217400002</v>
      </c>
      <c r="BO3410" s="2">
        <v>64.7</v>
      </c>
      <c r="BP3410" s="2">
        <v>3.6</v>
      </c>
      <c r="BQ3410" s="2">
        <v>20.175438596500001</v>
      </c>
      <c r="BR3410" s="2">
        <v>1.75438596491</v>
      </c>
      <c r="BS3410" s="2">
        <v>1.2</v>
      </c>
      <c r="BT3410" s="2">
        <v>0.63636363636399995</v>
      </c>
      <c r="BU3410" s="2">
        <v>62106</v>
      </c>
      <c r="BV3410" s="2">
        <v>3.7973E-2</v>
      </c>
      <c r="BW3410" s="2">
        <v>0.28045900000000001</v>
      </c>
      <c r="BX3410" s="2">
        <v>0.88888888888899997</v>
      </c>
      <c r="BY3410" s="2">
        <v>1</v>
      </c>
      <c r="BZ3410" s="2">
        <v>0.98863636363600005</v>
      </c>
      <c r="CA3410" s="2">
        <v>0.29658114285699999</v>
      </c>
      <c r="CB3410" s="2">
        <v>0.87012987012999998</v>
      </c>
      <c r="CC3410" s="2">
        <v>99.492859426099997</v>
      </c>
      <c r="CD3410" s="2">
        <v>88.069009467699999</v>
      </c>
      <c r="CE3410" s="2">
        <v>872</v>
      </c>
      <c r="CF3410" s="2">
        <v>121</v>
      </c>
      <c r="CG3410" s="2">
        <v>13977.117120499999</v>
      </c>
      <c r="CH3410" s="2">
        <v>465.39028244399998</v>
      </c>
      <c r="CI3410" s="2">
        <v>19762.631414899999</v>
      </c>
      <c r="CJ3410" s="2">
        <v>19.305176609099998</v>
      </c>
      <c r="CK3410" s="2">
        <v>723.03283299899999</v>
      </c>
      <c r="CL3410" s="2">
        <v>0.70724980024600004</v>
      </c>
      <c r="CM3410" s="1">
        <v>1</v>
      </c>
    </row>
    <row r="3411" spans="1:91" x14ac:dyDescent="0.5">
      <c r="A3411" s="1">
        <v>3410</v>
      </c>
      <c r="B3411" s="2">
        <v>1175460697</v>
      </c>
      <c r="C3411" s="2">
        <v>0</v>
      </c>
      <c r="D3411" s="2">
        <v>1</v>
      </c>
      <c r="E3411" s="2">
        <v>0</v>
      </c>
      <c r="F3411" s="2">
        <v>1.8</v>
      </c>
      <c r="G3411" s="2">
        <v>1</v>
      </c>
      <c r="H3411" s="2">
        <v>0</v>
      </c>
      <c r="I3411" s="2">
        <v>2</v>
      </c>
      <c r="J3411" s="2">
        <v>1</v>
      </c>
      <c r="K3411" s="1">
        <v>0</v>
      </c>
      <c r="L3411" s="1">
        <v>0</v>
      </c>
      <c r="M3411" s="1">
        <v>0</v>
      </c>
      <c r="N3411" s="1">
        <v>1</v>
      </c>
      <c r="O3411" s="1">
        <v>0</v>
      </c>
      <c r="P3411" s="1">
        <v>0</v>
      </c>
      <c r="Q3411" s="1">
        <v>0</v>
      </c>
      <c r="R3411" s="1">
        <v>0</v>
      </c>
      <c r="S3411" s="1">
        <v>1</v>
      </c>
      <c r="T3411" s="1">
        <v>0</v>
      </c>
      <c r="U3411" s="1">
        <v>0</v>
      </c>
      <c r="V3411" s="1">
        <v>1</v>
      </c>
      <c r="W3411" s="1">
        <v>0</v>
      </c>
      <c r="X3411" s="1">
        <v>0</v>
      </c>
      <c r="Y3411" s="1">
        <v>1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1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1</v>
      </c>
      <c r="AR3411" s="1">
        <v>0</v>
      </c>
      <c r="AS3411" s="1">
        <v>1</v>
      </c>
      <c r="AT3411" s="1">
        <v>0</v>
      </c>
      <c r="AU3411" s="1">
        <v>0</v>
      </c>
      <c r="AV3411" s="1">
        <v>0</v>
      </c>
      <c r="AW3411" s="1">
        <v>1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  <c r="BF3411" s="1">
        <v>0</v>
      </c>
      <c r="BG3411" s="1">
        <v>1</v>
      </c>
      <c r="BH3411" s="1">
        <v>0</v>
      </c>
      <c r="BI3411" s="1">
        <v>1</v>
      </c>
      <c r="BJ3411" s="1">
        <v>0</v>
      </c>
      <c r="BK3411" s="1">
        <v>0</v>
      </c>
      <c r="BL3411" s="2">
        <v>32.932249300300001</v>
      </c>
      <c r="BM3411" s="2">
        <v>570</v>
      </c>
      <c r="BN3411" s="2">
        <v>35.869565217400002</v>
      </c>
      <c r="BO3411" s="2">
        <v>64.7</v>
      </c>
      <c r="BP3411" s="2">
        <v>3.6</v>
      </c>
      <c r="BQ3411" s="2">
        <v>20.175438596500001</v>
      </c>
      <c r="BR3411" s="2">
        <v>1.75438596491</v>
      </c>
      <c r="BS3411" s="2">
        <v>1.2</v>
      </c>
      <c r="BT3411" s="2">
        <v>0.63636363636399995</v>
      </c>
      <c r="BU3411" s="2">
        <v>62106</v>
      </c>
      <c r="BV3411" s="2">
        <v>3.7973E-2</v>
      </c>
      <c r="BW3411" s="2">
        <v>0.28045900000000001</v>
      </c>
      <c r="BX3411" s="2">
        <v>0.88888888888899997</v>
      </c>
      <c r="BY3411" s="2">
        <v>1</v>
      </c>
      <c r="BZ3411" s="2">
        <v>0.98863636363600005</v>
      </c>
      <c r="CA3411" s="2">
        <v>0.29658114285699999</v>
      </c>
      <c r="CB3411" s="2">
        <v>0.87012987012999998</v>
      </c>
      <c r="CC3411" s="2">
        <v>99.492859426099997</v>
      </c>
      <c r="CD3411" s="2">
        <v>88.069009467699999</v>
      </c>
      <c r="CE3411" s="2">
        <v>872</v>
      </c>
      <c r="CF3411" s="2">
        <v>121</v>
      </c>
      <c r="CG3411" s="2">
        <v>13883.587305900001</v>
      </c>
      <c r="CH3411" s="2">
        <v>220.199869982</v>
      </c>
      <c r="CI3411" s="2">
        <v>19517.4410025</v>
      </c>
      <c r="CJ3411" s="2">
        <v>18.9378432707</v>
      </c>
      <c r="CK3411" s="2">
        <v>757.67090787100005</v>
      </c>
      <c r="CL3411" s="2">
        <v>0.71134260398899996</v>
      </c>
      <c r="CM3411" s="1">
        <v>1</v>
      </c>
    </row>
    <row r="3412" spans="1:91" x14ac:dyDescent="0.5">
      <c r="A3412" s="1">
        <v>3411</v>
      </c>
      <c r="B3412" s="2">
        <v>1174960906</v>
      </c>
      <c r="C3412" s="2">
        <v>0</v>
      </c>
      <c r="D3412" s="2">
        <v>1</v>
      </c>
      <c r="E3412" s="2">
        <v>1</v>
      </c>
      <c r="F3412" s="2">
        <v>1.9</v>
      </c>
      <c r="G3412" s="2">
        <v>1</v>
      </c>
      <c r="H3412" s="2">
        <v>0</v>
      </c>
      <c r="I3412" s="2">
        <v>3</v>
      </c>
      <c r="J3412" s="2">
        <v>2</v>
      </c>
      <c r="K3412" s="1">
        <v>0</v>
      </c>
      <c r="L3412" s="1">
        <v>0</v>
      </c>
      <c r="M3412" s="1">
        <v>0</v>
      </c>
      <c r="N3412" s="1">
        <v>0</v>
      </c>
      <c r="O3412" s="1">
        <v>1</v>
      </c>
      <c r="P3412" s="1">
        <v>0</v>
      </c>
      <c r="Q3412" s="1">
        <v>1</v>
      </c>
      <c r="R3412" s="1">
        <v>0</v>
      </c>
      <c r="S3412" s="1">
        <v>0</v>
      </c>
      <c r="T3412" s="1">
        <v>0</v>
      </c>
      <c r="U3412" s="1">
        <v>1</v>
      </c>
      <c r="V3412" s="1">
        <v>0</v>
      </c>
      <c r="W3412" s="1">
        <v>0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1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0</v>
      </c>
      <c r="AN3412" s="1">
        <v>0</v>
      </c>
      <c r="AO3412" s="1">
        <v>1</v>
      </c>
      <c r="AP3412" s="1">
        <v>0</v>
      </c>
      <c r="AQ3412" s="1">
        <v>0</v>
      </c>
      <c r="AR3412" s="1">
        <v>0</v>
      </c>
      <c r="AS3412" s="1">
        <v>0</v>
      </c>
      <c r="AT3412" s="1">
        <v>1</v>
      </c>
      <c r="AU3412" s="1">
        <v>0</v>
      </c>
      <c r="AV3412" s="1">
        <v>0</v>
      </c>
      <c r="AW3412" s="1">
        <v>1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0</v>
      </c>
      <c r="BG3412" s="1">
        <v>0</v>
      </c>
      <c r="BH3412" s="1">
        <v>0</v>
      </c>
      <c r="BI3412" s="1">
        <v>0</v>
      </c>
      <c r="BJ3412" s="1">
        <v>0</v>
      </c>
      <c r="BK3412" s="1">
        <v>1</v>
      </c>
      <c r="BL3412" s="2">
        <v>32.932249300300001</v>
      </c>
      <c r="BM3412" s="2">
        <v>570</v>
      </c>
      <c r="BN3412" s="2">
        <v>35.869565217400002</v>
      </c>
      <c r="BO3412" s="2">
        <v>64.7</v>
      </c>
      <c r="BP3412" s="2">
        <v>3.6</v>
      </c>
      <c r="BQ3412" s="2">
        <v>20.175438596500001</v>
      </c>
      <c r="BR3412" s="2">
        <v>1.75438596491</v>
      </c>
      <c r="BS3412" s="2">
        <v>1.2</v>
      </c>
      <c r="BT3412" s="2">
        <v>0.63636363636399995</v>
      </c>
      <c r="BU3412" s="2">
        <v>62106</v>
      </c>
      <c r="BV3412" s="2">
        <v>3.7973E-2</v>
      </c>
      <c r="BW3412" s="2">
        <v>0.28045900000000001</v>
      </c>
      <c r="BX3412" s="2">
        <v>0.88888888888899997</v>
      </c>
      <c r="BY3412" s="2">
        <v>1</v>
      </c>
      <c r="BZ3412" s="2">
        <v>0.98863636363600005</v>
      </c>
      <c r="CA3412" s="2">
        <v>0.29658114285699999</v>
      </c>
      <c r="CB3412" s="2">
        <v>0.87012987012999998</v>
      </c>
      <c r="CC3412" s="2">
        <v>99.492859426099997</v>
      </c>
      <c r="CD3412" s="2">
        <v>88.069009467699999</v>
      </c>
      <c r="CE3412" s="2">
        <v>872</v>
      </c>
      <c r="CF3412" s="2">
        <v>121</v>
      </c>
      <c r="CG3412" s="2">
        <v>14380.8787182</v>
      </c>
      <c r="CH3412" s="2">
        <v>225.550990031</v>
      </c>
      <c r="CI3412" s="2">
        <v>20675.790582599999</v>
      </c>
      <c r="CJ3412" s="2">
        <v>19.546586705799999</v>
      </c>
      <c r="CK3412" s="2">
        <v>447.93548802599997</v>
      </c>
      <c r="CL3412" s="2">
        <v>0.69554190253500003</v>
      </c>
      <c r="CM3412" s="1">
        <v>1</v>
      </c>
    </row>
    <row r="3413" spans="1:91" x14ac:dyDescent="0.5">
      <c r="A3413" s="1">
        <v>3412</v>
      </c>
      <c r="B3413" s="2">
        <v>1170804955</v>
      </c>
      <c r="C3413" s="2">
        <v>0</v>
      </c>
      <c r="D3413" s="2">
        <v>1</v>
      </c>
      <c r="E3413" s="2">
        <v>1</v>
      </c>
      <c r="F3413" s="2">
        <v>1.9</v>
      </c>
      <c r="G3413" s="2">
        <v>0</v>
      </c>
      <c r="H3413" s="2">
        <v>1</v>
      </c>
      <c r="I3413" s="2">
        <v>2</v>
      </c>
      <c r="J3413" s="2">
        <v>1</v>
      </c>
      <c r="K3413" s="1">
        <v>0</v>
      </c>
      <c r="L3413" s="1">
        <v>0</v>
      </c>
      <c r="M3413" s="1">
        <v>0</v>
      </c>
      <c r="N3413" s="1">
        <v>1</v>
      </c>
      <c r="O3413" s="1">
        <v>0</v>
      </c>
      <c r="P3413" s="1">
        <v>0</v>
      </c>
      <c r="Q3413" s="1">
        <v>0</v>
      </c>
      <c r="R3413" s="1">
        <v>1</v>
      </c>
      <c r="S3413" s="1">
        <v>0</v>
      </c>
      <c r="T3413" s="1">
        <v>0</v>
      </c>
      <c r="U3413" s="1">
        <v>1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1</v>
      </c>
      <c r="AD3413" s="1">
        <v>0</v>
      </c>
      <c r="AE3413" s="1">
        <v>0</v>
      </c>
      <c r="AF3413" s="1">
        <v>0</v>
      </c>
      <c r="AG3413" s="1">
        <v>1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1</v>
      </c>
      <c r="AQ3413" s="1">
        <v>0</v>
      </c>
      <c r="AR3413" s="1">
        <v>0</v>
      </c>
      <c r="AS3413" s="1">
        <v>1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1</v>
      </c>
      <c r="BF3413" s="1">
        <v>0</v>
      </c>
      <c r="BG3413" s="1">
        <v>0</v>
      </c>
      <c r="BH3413" s="1">
        <v>0</v>
      </c>
      <c r="BI3413" s="1">
        <v>0</v>
      </c>
      <c r="BJ3413" s="1">
        <v>0</v>
      </c>
      <c r="BK3413" s="1">
        <v>1</v>
      </c>
      <c r="BL3413" s="2">
        <v>12.7166291836</v>
      </c>
      <c r="BM3413" s="2">
        <v>3250</v>
      </c>
      <c r="BN3413" s="2">
        <v>31.830508474599998</v>
      </c>
      <c r="BO3413" s="2">
        <v>81.2</v>
      </c>
      <c r="BP3413" s="2">
        <v>2.8</v>
      </c>
      <c r="BQ3413" s="2">
        <v>22.56</v>
      </c>
      <c r="BR3413" s="2">
        <v>2.56</v>
      </c>
      <c r="BS3413" s="2">
        <v>1.5</v>
      </c>
      <c r="BT3413" s="2">
        <v>0.65170940170900005</v>
      </c>
      <c r="BU3413" s="2">
        <v>89052</v>
      </c>
      <c r="BV3413" s="2">
        <v>0.51062600000000002</v>
      </c>
      <c r="BW3413" s="2">
        <v>0.23453399999999999</v>
      </c>
      <c r="BX3413" s="2">
        <v>0.86666666666699999</v>
      </c>
      <c r="BY3413" s="2">
        <v>0.99568965517200003</v>
      </c>
      <c r="BZ3413" s="2">
        <v>0.83225108225099997</v>
      </c>
      <c r="CA3413" s="2">
        <v>0.4246992</v>
      </c>
      <c r="CB3413" s="2">
        <v>0.81290322580600005</v>
      </c>
      <c r="CC3413" s="2">
        <v>94.911864386999994</v>
      </c>
      <c r="CD3413" s="2">
        <v>79.239101165400001</v>
      </c>
      <c r="CE3413" s="2">
        <v>872</v>
      </c>
      <c r="CF3413" s="2">
        <v>121</v>
      </c>
      <c r="CG3413" s="2">
        <v>13987.729130899999</v>
      </c>
      <c r="CH3413" s="2">
        <v>149.007320843</v>
      </c>
      <c r="CI3413" s="2">
        <v>19983.525182099998</v>
      </c>
      <c r="CJ3413" s="2">
        <v>19.636142832099999</v>
      </c>
      <c r="CK3413" s="2">
        <v>704.23727478299998</v>
      </c>
      <c r="CL3413" s="2">
        <v>0.69996304473000004</v>
      </c>
      <c r="CM3413" s="1">
        <v>1</v>
      </c>
    </row>
    <row r="3414" spans="1:91" x14ac:dyDescent="0.5">
      <c r="A3414" s="1">
        <v>3413</v>
      </c>
      <c r="B3414" s="2">
        <v>1174946741</v>
      </c>
      <c r="C3414" s="2">
        <v>0</v>
      </c>
      <c r="D3414" s="2">
        <v>1</v>
      </c>
      <c r="E3414" s="2">
        <v>1</v>
      </c>
      <c r="F3414" s="2">
        <v>2</v>
      </c>
      <c r="G3414" s="2">
        <v>1</v>
      </c>
      <c r="H3414" s="2">
        <v>1</v>
      </c>
      <c r="I3414" s="2">
        <v>2</v>
      </c>
      <c r="J3414" s="2">
        <v>2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1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1</v>
      </c>
      <c r="AF3414" s="1">
        <v>0</v>
      </c>
      <c r="AG3414" s="1">
        <v>0</v>
      </c>
      <c r="AH3414" s="1">
        <v>1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1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1</v>
      </c>
      <c r="BF3414" s="1">
        <v>0</v>
      </c>
      <c r="BG3414" s="1">
        <v>0</v>
      </c>
      <c r="BH3414" s="1">
        <v>0</v>
      </c>
      <c r="BI3414" s="1">
        <v>0</v>
      </c>
      <c r="BJ3414" s="1">
        <v>0</v>
      </c>
      <c r="BK3414" s="1">
        <v>0</v>
      </c>
      <c r="BL3414" s="2">
        <v>12.7166291836</v>
      </c>
      <c r="BM3414" s="2">
        <v>3250</v>
      </c>
      <c r="BN3414" s="2">
        <v>31.830508474599998</v>
      </c>
      <c r="BO3414" s="2">
        <v>81.2</v>
      </c>
      <c r="BP3414" s="2">
        <v>2.8</v>
      </c>
      <c r="BQ3414" s="2">
        <v>22.56</v>
      </c>
      <c r="BR3414" s="2">
        <v>2.56</v>
      </c>
      <c r="BS3414" s="2">
        <v>1.5</v>
      </c>
      <c r="BT3414" s="2">
        <v>0.65170940170900005</v>
      </c>
      <c r="BU3414" s="2">
        <v>89052</v>
      </c>
      <c r="BV3414" s="2">
        <v>0.51062600000000002</v>
      </c>
      <c r="BW3414" s="2">
        <v>0.23453399999999999</v>
      </c>
      <c r="BX3414" s="2">
        <v>0.86666666666699999</v>
      </c>
      <c r="BY3414" s="2">
        <v>0.99568965517200003</v>
      </c>
      <c r="BZ3414" s="2">
        <v>0.83225108225099997</v>
      </c>
      <c r="CA3414" s="2">
        <v>0.4246992</v>
      </c>
      <c r="CB3414" s="2">
        <v>0.81290322580600005</v>
      </c>
      <c r="CC3414" s="2">
        <v>94.911864386999994</v>
      </c>
      <c r="CD3414" s="2">
        <v>79.239101165400001</v>
      </c>
      <c r="CE3414" s="2">
        <v>872</v>
      </c>
      <c r="CF3414" s="2">
        <v>121</v>
      </c>
      <c r="CG3414" s="2">
        <v>13959.5236219</v>
      </c>
      <c r="CH3414" s="2">
        <v>559.35458625599995</v>
      </c>
      <c r="CI3414" s="2">
        <v>20678.9330849</v>
      </c>
      <c r="CJ3414" s="2">
        <v>19.5505275131</v>
      </c>
      <c r="CK3414" s="2">
        <v>714.54599031700002</v>
      </c>
      <c r="CL3414" s="2">
        <v>0.67506014766699995</v>
      </c>
      <c r="CM3414" s="1">
        <v>1</v>
      </c>
    </row>
    <row r="3415" spans="1:91" x14ac:dyDescent="0.5">
      <c r="A3415" s="1">
        <v>3414</v>
      </c>
      <c r="B3415" s="2">
        <v>1178029620</v>
      </c>
      <c r="C3415" s="2">
        <v>0</v>
      </c>
      <c r="D3415" s="2">
        <v>1</v>
      </c>
      <c r="E3415" s="2">
        <v>1</v>
      </c>
      <c r="F3415" s="2">
        <v>1.9</v>
      </c>
      <c r="G3415" s="2">
        <v>0</v>
      </c>
      <c r="H3415" s="2">
        <v>0</v>
      </c>
      <c r="I3415" s="2">
        <v>2</v>
      </c>
      <c r="J3415" s="2">
        <v>1</v>
      </c>
      <c r="K3415" s="1">
        <v>0</v>
      </c>
      <c r="L3415" s="1">
        <v>0</v>
      </c>
      <c r="M3415" s="1">
        <v>1</v>
      </c>
      <c r="N3415" s="1">
        <v>0</v>
      </c>
      <c r="O3415" s="1">
        <v>0</v>
      </c>
      <c r="P3415" s="1">
        <v>0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</v>
      </c>
      <c r="AA3415" s="1">
        <v>0</v>
      </c>
      <c r="AB3415" s="1">
        <v>0</v>
      </c>
      <c r="AC3415" s="1">
        <v>1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1</v>
      </c>
      <c r="AL3415" s="1">
        <v>0</v>
      </c>
      <c r="AM3415" s="1">
        <v>0</v>
      </c>
      <c r="AN3415" s="1">
        <v>0</v>
      </c>
      <c r="AO3415" s="1">
        <v>1</v>
      </c>
      <c r="AP3415" s="1">
        <v>0</v>
      </c>
      <c r="AQ3415" s="1">
        <v>0</v>
      </c>
      <c r="AR3415" s="1">
        <v>0</v>
      </c>
      <c r="AS3415" s="1">
        <v>0</v>
      </c>
      <c r="AT3415" s="1">
        <v>1</v>
      </c>
      <c r="AU3415" s="1">
        <v>0</v>
      </c>
      <c r="AV3415" s="1">
        <v>0</v>
      </c>
      <c r="AW3415" s="1">
        <v>1</v>
      </c>
      <c r="AX3415" s="1">
        <v>0</v>
      </c>
      <c r="AY3415" s="1">
        <v>0</v>
      </c>
      <c r="AZ3415" s="1">
        <v>0</v>
      </c>
      <c r="BA3415" s="1">
        <v>1</v>
      </c>
      <c r="BB3415" s="1">
        <v>0</v>
      </c>
      <c r="BC3415" s="1">
        <v>0</v>
      </c>
      <c r="BD3415" s="1">
        <v>0</v>
      </c>
      <c r="BE3415" s="1">
        <v>1</v>
      </c>
      <c r="BF3415" s="1">
        <v>0</v>
      </c>
      <c r="BG3415" s="1">
        <v>0</v>
      </c>
      <c r="BH3415" s="1">
        <v>0</v>
      </c>
      <c r="BI3415" s="1">
        <v>1</v>
      </c>
      <c r="BJ3415" s="1">
        <v>0</v>
      </c>
      <c r="BK3415" s="1">
        <v>0</v>
      </c>
      <c r="BL3415" s="2">
        <v>12.7166291836</v>
      </c>
      <c r="BM3415" s="2">
        <v>3250</v>
      </c>
      <c r="BN3415" s="2">
        <v>31.830508474599998</v>
      </c>
      <c r="BO3415" s="2">
        <v>81.2</v>
      </c>
      <c r="BP3415" s="2">
        <v>2.8</v>
      </c>
      <c r="BQ3415" s="2">
        <v>22.56</v>
      </c>
      <c r="BR3415" s="2">
        <v>2.56</v>
      </c>
      <c r="BS3415" s="2">
        <v>1.5</v>
      </c>
      <c r="BT3415" s="2">
        <v>0.65170940170900005</v>
      </c>
      <c r="BU3415" s="2">
        <v>89052</v>
      </c>
      <c r="BV3415" s="2">
        <v>0.51062600000000002</v>
      </c>
      <c r="BW3415" s="2">
        <v>0.23453399999999999</v>
      </c>
      <c r="BX3415" s="2">
        <v>0.86666666666699999</v>
      </c>
      <c r="BY3415" s="2">
        <v>0.99568965517200003</v>
      </c>
      <c r="BZ3415" s="2">
        <v>0.83225108225099997</v>
      </c>
      <c r="CA3415" s="2">
        <v>0.4246992</v>
      </c>
      <c r="CB3415" s="2">
        <v>0.81290322580600005</v>
      </c>
      <c r="CC3415" s="2">
        <v>94.911864386999994</v>
      </c>
      <c r="CD3415" s="2">
        <v>79.239101165400001</v>
      </c>
      <c r="CE3415" s="2">
        <v>872</v>
      </c>
      <c r="CF3415" s="2">
        <v>121</v>
      </c>
      <c r="CG3415" s="2">
        <v>13651.6349579</v>
      </c>
      <c r="CH3415" s="2">
        <v>464.50063353399997</v>
      </c>
      <c r="CI3415" s="2">
        <v>19823.545832100001</v>
      </c>
      <c r="CJ3415" s="2">
        <v>19.396231301299999</v>
      </c>
      <c r="CK3415" s="2">
        <v>544.25792473399997</v>
      </c>
      <c r="CL3415" s="2">
        <v>0.68865757284600004</v>
      </c>
      <c r="CM3415" s="1">
        <v>1</v>
      </c>
    </row>
    <row r="3416" spans="1:91" x14ac:dyDescent="0.5">
      <c r="A3416" s="1">
        <v>3415</v>
      </c>
      <c r="B3416" s="2">
        <v>1175287775</v>
      </c>
      <c r="C3416" s="2">
        <v>0</v>
      </c>
      <c r="D3416" s="2">
        <v>1</v>
      </c>
      <c r="E3416" s="2">
        <v>1</v>
      </c>
      <c r="F3416" s="2">
        <v>1.9</v>
      </c>
      <c r="G3416" s="2">
        <v>0</v>
      </c>
      <c r="H3416" s="2">
        <v>1</v>
      </c>
      <c r="I3416" s="2">
        <v>3</v>
      </c>
      <c r="J3416" s="2">
        <v>1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1</v>
      </c>
      <c r="S3416" s="1">
        <v>0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1</v>
      </c>
      <c r="AB3416" s="1">
        <v>0</v>
      </c>
      <c r="AC3416" s="1">
        <v>0</v>
      </c>
      <c r="AD3416" s="1">
        <v>0</v>
      </c>
      <c r="AE3416" s="1">
        <v>1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1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  <c r="BF3416" s="1">
        <v>1</v>
      </c>
      <c r="BG3416" s="1">
        <v>0</v>
      </c>
      <c r="BH3416" s="1">
        <v>0</v>
      </c>
      <c r="BI3416" s="1">
        <v>0</v>
      </c>
      <c r="BJ3416" s="1">
        <v>0</v>
      </c>
      <c r="BK3416" s="1">
        <v>1</v>
      </c>
      <c r="BL3416" s="2">
        <v>12.7166291836</v>
      </c>
      <c r="BM3416" s="2">
        <v>3250</v>
      </c>
      <c r="BN3416" s="2">
        <v>31.830508474599998</v>
      </c>
      <c r="BO3416" s="2">
        <v>81.2</v>
      </c>
      <c r="BP3416" s="2">
        <v>2.8</v>
      </c>
      <c r="BQ3416" s="2">
        <v>22.56</v>
      </c>
      <c r="BR3416" s="2">
        <v>2.56</v>
      </c>
      <c r="BS3416" s="2">
        <v>1.5</v>
      </c>
      <c r="BT3416" s="2">
        <v>0.65170940170900005</v>
      </c>
      <c r="BU3416" s="2">
        <v>89052</v>
      </c>
      <c r="BV3416" s="2">
        <v>0.51062600000000002</v>
      </c>
      <c r="BW3416" s="2">
        <v>0.23453399999999999</v>
      </c>
      <c r="BX3416" s="2">
        <v>0.86666666666699999</v>
      </c>
      <c r="BY3416" s="2">
        <v>0.99568965517200003</v>
      </c>
      <c r="BZ3416" s="2">
        <v>0.83225108225099997</v>
      </c>
      <c r="CA3416" s="2">
        <v>0.4246992</v>
      </c>
      <c r="CB3416" s="2">
        <v>0.81290322580600005</v>
      </c>
      <c r="CC3416" s="2">
        <v>94.911864386999994</v>
      </c>
      <c r="CD3416" s="2">
        <v>79.239101165400001</v>
      </c>
      <c r="CE3416" s="2">
        <v>872</v>
      </c>
      <c r="CF3416" s="2">
        <v>121</v>
      </c>
      <c r="CG3416" s="2">
        <v>13827.680902300001</v>
      </c>
      <c r="CH3416" s="2">
        <v>621.18879716799995</v>
      </c>
      <c r="CI3416" s="2">
        <v>20154.441636700001</v>
      </c>
      <c r="CJ3416" s="2">
        <v>19.892862168600001</v>
      </c>
      <c r="CK3416" s="2">
        <v>875.15372933900005</v>
      </c>
      <c r="CL3416" s="2">
        <v>0.68608603262300005</v>
      </c>
      <c r="CM3416" s="1">
        <v>1</v>
      </c>
    </row>
    <row r="3417" spans="1:91" x14ac:dyDescent="0.5">
      <c r="A3417" s="1">
        <v>3416</v>
      </c>
      <c r="B3417" s="2">
        <v>1172607512</v>
      </c>
      <c r="C3417" s="2">
        <v>0</v>
      </c>
      <c r="D3417" s="2">
        <v>1</v>
      </c>
      <c r="E3417" s="2">
        <v>1</v>
      </c>
      <c r="F3417" s="2">
        <v>2.1</v>
      </c>
      <c r="G3417" s="2">
        <v>0</v>
      </c>
      <c r="H3417" s="2">
        <v>1</v>
      </c>
      <c r="I3417" s="2">
        <v>3</v>
      </c>
      <c r="J3417" s="2">
        <v>2</v>
      </c>
      <c r="K3417" s="1">
        <v>0</v>
      </c>
      <c r="L3417" s="1">
        <v>0</v>
      </c>
      <c r="M3417" s="1">
        <v>1</v>
      </c>
      <c r="N3417" s="1">
        <v>0</v>
      </c>
      <c r="O3417" s="1">
        <v>0</v>
      </c>
      <c r="P3417" s="1">
        <v>0</v>
      </c>
      <c r="Q3417" s="1">
        <v>1</v>
      </c>
      <c r="R3417" s="1">
        <v>0</v>
      </c>
      <c r="S3417" s="1">
        <v>0</v>
      </c>
      <c r="T3417" s="1">
        <v>1</v>
      </c>
      <c r="U3417" s="1">
        <v>0</v>
      </c>
      <c r="V3417" s="1">
        <v>0</v>
      </c>
      <c r="W3417" s="1">
        <v>0</v>
      </c>
      <c r="X3417" s="1">
        <v>1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1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1</v>
      </c>
      <c r="AR3417" s="1">
        <v>0</v>
      </c>
      <c r="AS3417" s="1">
        <v>0</v>
      </c>
      <c r="AT3417" s="1">
        <v>1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1</v>
      </c>
      <c r="BE3417" s="1">
        <v>0</v>
      </c>
      <c r="BF3417" s="1">
        <v>0</v>
      </c>
      <c r="BG3417" s="1">
        <v>0</v>
      </c>
      <c r="BH3417" s="1">
        <v>0</v>
      </c>
      <c r="BI3417" s="1">
        <v>0</v>
      </c>
      <c r="BJ3417" s="1">
        <v>0</v>
      </c>
      <c r="BK3417" s="1">
        <v>0</v>
      </c>
      <c r="BL3417" s="2">
        <v>12.7166291836</v>
      </c>
      <c r="BM3417" s="2">
        <v>3250</v>
      </c>
      <c r="BN3417" s="2">
        <v>31.830508474599998</v>
      </c>
      <c r="BO3417" s="2">
        <v>81.2</v>
      </c>
      <c r="BP3417" s="2">
        <v>2.8</v>
      </c>
      <c r="BQ3417" s="2">
        <v>22.56</v>
      </c>
      <c r="BR3417" s="2">
        <v>2.56</v>
      </c>
      <c r="BS3417" s="2">
        <v>1.5</v>
      </c>
      <c r="BT3417" s="2">
        <v>0.65170940170900005</v>
      </c>
      <c r="BU3417" s="2">
        <v>89052</v>
      </c>
      <c r="BV3417" s="2">
        <v>0.51062600000000002</v>
      </c>
      <c r="BW3417" s="2">
        <v>0.23453399999999999</v>
      </c>
      <c r="BX3417" s="2">
        <v>0.86666666666699999</v>
      </c>
      <c r="BY3417" s="2">
        <v>0.99568965517200003</v>
      </c>
      <c r="BZ3417" s="2">
        <v>0.83225108225099997</v>
      </c>
      <c r="CA3417" s="2">
        <v>0.4246992</v>
      </c>
      <c r="CB3417" s="2">
        <v>0.81290322580600005</v>
      </c>
      <c r="CC3417" s="2">
        <v>94.911864386999994</v>
      </c>
      <c r="CD3417" s="2">
        <v>79.239101165400001</v>
      </c>
      <c r="CE3417" s="2">
        <v>872</v>
      </c>
      <c r="CF3417" s="2">
        <v>121</v>
      </c>
      <c r="CG3417" s="2">
        <v>13524.2959978</v>
      </c>
      <c r="CH3417" s="2">
        <v>391.714999353</v>
      </c>
      <c r="CI3417" s="2">
        <v>19068.553241400001</v>
      </c>
      <c r="CJ3417" s="2">
        <v>18.264644893900002</v>
      </c>
      <c r="CK3417" s="2">
        <v>885.54400647600005</v>
      </c>
      <c r="CL3417" s="2">
        <v>0.70924604643900002</v>
      </c>
      <c r="CM3417" s="1">
        <v>1</v>
      </c>
    </row>
    <row r="3418" spans="1:91" x14ac:dyDescent="0.5">
      <c r="A3418" s="1">
        <v>3417</v>
      </c>
      <c r="B3418" s="2">
        <v>1176116622</v>
      </c>
      <c r="C3418" s="2">
        <v>1</v>
      </c>
      <c r="D3418" s="2">
        <v>0</v>
      </c>
      <c r="E3418" s="2">
        <v>1</v>
      </c>
      <c r="F3418" s="2">
        <v>4.9000000000000004</v>
      </c>
      <c r="G3418" s="2">
        <v>0</v>
      </c>
      <c r="H3418" s="2">
        <v>0</v>
      </c>
      <c r="I3418" s="2">
        <v>3</v>
      </c>
      <c r="J3418" s="2">
        <v>2</v>
      </c>
      <c r="K3418" s="1">
        <v>1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1</v>
      </c>
      <c r="V3418" s="1">
        <v>0</v>
      </c>
      <c r="W3418" s="1">
        <v>0</v>
      </c>
      <c r="X3418" s="1">
        <v>0</v>
      </c>
      <c r="Y3418" s="1">
        <v>0</v>
      </c>
      <c r="Z3418" s="1">
        <v>1</v>
      </c>
      <c r="AA3418" s="1">
        <v>0</v>
      </c>
      <c r="AB3418" s="1">
        <v>0</v>
      </c>
      <c r="AC3418" s="1">
        <v>0</v>
      </c>
      <c r="AD3418" s="1">
        <v>0</v>
      </c>
      <c r="AE3418" s="1">
        <v>1</v>
      </c>
      <c r="AF3418" s="1">
        <v>0</v>
      </c>
      <c r="AG3418" s="1">
        <v>1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1</v>
      </c>
      <c r="AQ3418" s="1">
        <v>0</v>
      </c>
      <c r="AR3418" s="1">
        <v>0</v>
      </c>
      <c r="AS3418" s="1">
        <v>1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1</v>
      </c>
      <c r="BF3418" s="1">
        <v>0</v>
      </c>
      <c r="BG3418" s="1">
        <v>0</v>
      </c>
      <c r="BH3418" s="1">
        <v>0</v>
      </c>
      <c r="BI3418" s="1">
        <v>0</v>
      </c>
      <c r="BJ3418" s="1">
        <v>1</v>
      </c>
      <c r="BK3418" s="1">
        <v>0</v>
      </c>
      <c r="BL3418" s="2">
        <v>12.7166291836</v>
      </c>
      <c r="BM3418" s="2">
        <v>3250</v>
      </c>
      <c r="BN3418" s="2">
        <v>31.830508474599998</v>
      </c>
      <c r="BO3418" s="2">
        <v>81.2</v>
      </c>
      <c r="BP3418" s="2">
        <v>2.8</v>
      </c>
      <c r="BQ3418" s="2">
        <v>22.56</v>
      </c>
      <c r="BR3418" s="2">
        <v>2.56</v>
      </c>
      <c r="BS3418" s="2">
        <v>1.5</v>
      </c>
      <c r="BT3418" s="2">
        <v>0.65170940170900005</v>
      </c>
      <c r="BU3418" s="2">
        <v>89052</v>
      </c>
      <c r="BV3418" s="2">
        <v>0.51062600000000002</v>
      </c>
      <c r="BW3418" s="2">
        <v>0.23453399999999999</v>
      </c>
      <c r="BX3418" s="2">
        <v>0.86666666666699999</v>
      </c>
      <c r="BY3418" s="2">
        <v>0.99568965517200003</v>
      </c>
      <c r="BZ3418" s="2">
        <v>0.83225108225099997</v>
      </c>
      <c r="CA3418" s="2">
        <v>0.4246992</v>
      </c>
      <c r="CB3418" s="2">
        <v>0.81290322580600005</v>
      </c>
      <c r="CC3418" s="2">
        <v>94.911864386999994</v>
      </c>
      <c r="CD3418" s="2">
        <v>79.239101165400001</v>
      </c>
      <c r="CE3418" s="2">
        <v>1668</v>
      </c>
      <c r="CF3418" s="2">
        <v>696</v>
      </c>
      <c r="CG3418" s="2">
        <v>13342.2134959</v>
      </c>
      <c r="CH3418" s="2">
        <v>791.05354763800005</v>
      </c>
      <c r="CI3418" s="2">
        <v>19149.5705963</v>
      </c>
      <c r="CJ3418" s="2">
        <v>18.3852679737</v>
      </c>
      <c r="CK3418" s="2">
        <v>870.810838838</v>
      </c>
      <c r="CL3418" s="2">
        <v>0.69673695443000006</v>
      </c>
      <c r="CM3418" s="1">
        <v>1</v>
      </c>
    </row>
    <row r="3419" spans="1:91" x14ac:dyDescent="0.5">
      <c r="A3419" s="1">
        <v>3418</v>
      </c>
      <c r="B3419" s="2">
        <v>1170620098</v>
      </c>
      <c r="C3419" s="2">
        <v>1</v>
      </c>
      <c r="D3419" s="2">
        <v>0</v>
      </c>
      <c r="E3419" s="2">
        <v>1</v>
      </c>
      <c r="F3419" s="2">
        <v>4.5</v>
      </c>
      <c r="G3419" s="2">
        <v>0</v>
      </c>
      <c r="H3419" s="2">
        <v>1</v>
      </c>
      <c r="I3419" s="2">
        <v>3</v>
      </c>
      <c r="J3419" s="2">
        <v>2</v>
      </c>
      <c r="K3419" s="1">
        <v>1</v>
      </c>
      <c r="L3419" s="1">
        <v>0</v>
      </c>
      <c r="M3419" s="1">
        <v>0</v>
      </c>
      <c r="N3419" s="1">
        <v>1</v>
      </c>
      <c r="O3419" s="1">
        <v>0</v>
      </c>
      <c r="P3419" s="1">
        <v>0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1</v>
      </c>
      <c r="AA3419" s="1">
        <v>0</v>
      </c>
      <c r="AB3419" s="1">
        <v>0</v>
      </c>
      <c r="AC3419" s="1">
        <v>1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1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1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0</v>
      </c>
      <c r="BE3419" s="1">
        <v>0</v>
      </c>
      <c r="BF3419" s="1">
        <v>1</v>
      </c>
      <c r="BG3419" s="1">
        <v>0</v>
      </c>
      <c r="BH3419" s="1">
        <v>0</v>
      </c>
      <c r="BI3419" s="1">
        <v>0</v>
      </c>
      <c r="BJ3419" s="1">
        <v>1</v>
      </c>
      <c r="BK3419" s="1">
        <v>0</v>
      </c>
      <c r="BL3419" s="2">
        <v>12.7166291836</v>
      </c>
      <c r="BM3419" s="2">
        <v>3250</v>
      </c>
      <c r="BN3419" s="2">
        <v>31.830508474599998</v>
      </c>
      <c r="BO3419" s="2">
        <v>81.2</v>
      </c>
      <c r="BP3419" s="2">
        <v>2.8</v>
      </c>
      <c r="BQ3419" s="2">
        <v>22.56</v>
      </c>
      <c r="BR3419" s="2">
        <v>2.56</v>
      </c>
      <c r="BS3419" s="2">
        <v>1.5</v>
      </c>
      <c r="BT3419" s="2">
        <v>0.65170940170900005</v>
      </c>
      <c r="BU3419" s="2">
        <v>89052</v>
      </c>
      <c r="BV3419" s="2">
        <v>0.51062600000000002</v>
      </c>
      <c r="BW3419" s="2">
        <v>0.23453399999999999</v>
      </c>
      <c r="BX3419" s="2">
        <v>0.86666666666699999</v>
      </c>
      <c r="BY3419" s="2">
        <v>0.99568965517200003</v>
      </c>
      <c r="BZ3419" s="2">
        <v>0.83225108225099997</v>
      </c>
      <c r="CA3419" s="2">
        <v>0.4246992</v>
      </c>
      <c r="CB3419" s="2">
        <v>0.81290322580600005</v>
      </c>
      <c r="CC3419" s="2">
        <v>94.911864386999994</v>
      </c>
      <c r="CD3419" s="2">
        <v>79.239101165400001</v>
      </c>
      <c r="CE3419" s="2">
        <v>1668</v>
      </c>
      <c r="CF3419" s="2">
        <v>696</v>
      </c>
      <c r="CG3419" s="2">
        <v>13706.4690505</v>
      </c>
      <c r="CH3419" s="2">
        <v>249.974156752</v>
      </c>
      <c r="CI3419" s="2">
        <v>19345.603053300001</v>
      </c>
      <c r="CJ3419" s="2">
        <v>18.679695056700002</v>
      </c>
      <c r="CK3419" s="2">
        <v>957.70119464200002</v>
      </c>
      <c r="CL3419" s="2">
        <v>0.70850564920600001</v>
      </c>
      <c r="CM3419" s="1">
        <v>1</v>
      </c>
    </row>
    <row r="3420" spans="1:91" x14ac:dyDescent="0.5">
      <c r="A3420" s="1">
        <v>3419</v>
      </c>
      <c r="B3420" s="2">
        <v>1170569771</v>
      </c>
      <c r="C3420" s="2">
        <v>1</v>
      </c>
      <c r="D3420" s="2">
        <v>0</v>
      </c>
      <c r="E3420" s="2">
        <v>1</v>
      </c>
      <c r="F3420" s="2">
        <v>5.0999999999999996</v>
      </c>
      <c r="G3420" s="2">
        <v>0</v>
      </c>
      <c r="H3420" s="2">
        <v>0</v>
      </c>
      <c r="I3420" s="2">
        <v>3</v>
      </c>
      <c r="J3420" s="2">
        <v>1</v>
      </c>
      <c r="K3420" s="1">
        <v>1</v>
      </c>
      <c r="L3420" s="1">
        <v>1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1</v>
      </c>
      <c r="T3420" s="1">
        <v>1</v>
      </c>
      <c r="U3420" s="1">
        <v>0</v>
      </c>
      <c r="V3420" s="1">
        <v>0</v>
      </c>
      <c r="W3420" s="1">
        <v>0</v>
      </c>
      <c r="X3420" s="1">
        <v>0</v>
      </c>
      <c r="Y3420" s="1">
        <v>1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1</v>
      </c>
      <c r="BF3420" s="1">
        <v>0</v>
      </c>
      <c r="BG3420" s="1">
        <v>0</v>
      </c>
      <c r="BH3420" s="1">
        <v>0</v>
      </c>
      <c r="BI3420" s="1">
        <v>0</v>
      </c>
      <c r="BJ3420" s="1">
        <v>0</v>
      </c>
      <c r="BK3420" s="1">
        <v>0</v>
      </c>
      <c r="BL3420" s="2">
        <v>12.7166291836</v>
      </c>
      <c r="BM3420" s="2">
        <v>3250</v>
      </c>
      <c r="BN3420" s="2">
        <v>31.830508474599998</v>
      </c>
      <c r="BO3420" s="2">
        <v>81.2</v>
      </c>
      <c r="BP3420" s="2">
        <v>2.8</v>
      </c>
      <c r="BQ3420" s="2">
        <v>22.56</v>
      </c>
      <c r="BR3420" s="2">
        <v>2.56</v>
      </c>
      <c r="BS3420" s="2">
        <v>1.5</v>
      </c>
      <c r="BT3420" s="2">
        <v>0.65170940170900005</v>
      </c>
      <c r="BU3420" s="2">
        <v>89052</v>
      </c>
      <c r="BV3420" s="2">
        <v>0.51062600000000002</v>
      </c>
      <c r="BW3420" s="2">
        <v>0.23453399999999999</v>
      </c>
      <c r="BX3420" s="2">
        <v>0.86666666666699999</v>
      </c>
      <c r="BY3420" s="2">
        <v>0.99568965517200003</v>
      </c>
      <c r="BZ3420" s="2">
        <v>0.83225108225099997</v>
      </c>
      <c r="CA3420" s="2">
        <v>0.4246992</v>
      </c>
      <c r="CB3420" s="2">
        <v>0.81290322580600005</v>
      </c>
      <c r="CC3420" s="2">
        <v>94.911864386999994</v>
      </c>
      <c r="CD3420" s="2">
        <v>79.239101165400001</v>
      </c>
      <c r="CE3420" s="2">
        <v>1668</v>
      </c>
      <c r="CF3420" s="2">
        <v>696</v>
      </c>
      <c r="CG3420" s="2">
        <v>13036.008082</v>
      </c>
      <c r="CH3420" s="2">
        <v>893.76947269799996</v>
      </c>
      <c r="CI3420" s="2">
        <v>19476.6226713</v>
      </c>
      <c r="CJ3420" s="2">
        <v>18.8758521864</v>
      </c>
      <c r="CK3420" s="2">
        <v>973.52676389800001</v>
      </c>
      <c r="CL3420" s="2">
        <v>0.66931563557100004</v>
      </c>
      <c r="CM3420" s="1">
        <v>1</v>
      </c>
    </row>
    <row r="3421" spans="1:91" x14ac:dyDescent="0.5">
      <c r="A3421" s="1">
        <v>3420</v>
      </c>
      <c r="B3421" s="2">
        <v>1171419478</v>
      </c>
      <c r="C3421" s="2">
        <v>0</v>
      </c>
      <c r="D3421" s="2">
        <v>1</v>
      </c>
      <c r="E3421" s="2">
        <v>1</v>
      </c>
      <c r="F3421" s="2">
        <v>2.1</v>
      </c>
      <c r="G3421" s="2">
        <v>1</v>
      </c>
      <c r="H3421" s="2">
        <v>1</v>
      </c>
      <c r="I3421" s="2">
        <v>2</v>
      </c>
      <c r="J3421" s="2">
        <v>1</v>
      </c>
      <c r="K3421" s="1">
        <v>0</v>
      </c>
      <c r="L3421" s="1">
        <v>0</v>
      </c>
      <c r="M3421" s="1">
        <v>1</v>
      </c>
      <c r="N3421" s="1">
        <v>0</v>
      </c>
      <c r="O3421" s="1">
        <v>0</v>
      </c>
      <c r="P3421" s="1">
        <v>0</v>
      </c>
      <c r="Q3421" s="1">
        <v>0</v>
      </c>
      <c r="R3421" s="1">
        <v>1</v>
      </c>
      <c r="S3421" s="1">
        <v>0</v>
      </c>
      <c r="T3421" s="1">
        <v>1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1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1</v>
      </c>
      <c r="AU3421" s="1">
        <v>0</v>
      </c>
      <c r="AV3421" s="1">
        <v>1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1</v>
      </c>
      <c r="BF3421" s="1">
        <v>0</v>
      </c>
      <c r="BG3421" s="1">
        <v>0</v>
      </c>
      <c r="BH3421" s="1">
        <v>0</v>
      </c>
      <c r="BI3421" s="1">
        <v>0</v>
      </c>
      <c r="BJ3421" s="1">
        <v>0</v>
      </c>
      <c r="BK3421" s="1">
        <v>0</v>
      </c>
      <c r="BL3421" s="2">
        <v>13.889403210099999</v>
      </c>
      <c r="BM3421" s="2">
        <v>490</v>
      </c>
      <c r="BN3421" s="2">
        <v>44.157894736800003</v>
      </c>
      <c r="BO3421" s="2">
        <v>58.4</v>
      </c>
      <c r="BP3421" s="2">
        <v>5.8</v>
      </c>
      <c r="BQ3421" s="2">
        <v>17.525773195900001</v>
      </c>
      <c r="BR3421" s="2">
        <v>0</v>
      </c>
      <c r="BS3421" s="2">
        <v>0.7</v>
      </c>
      <c r="BT3421" s="2">
        <v>0.62790697674399998</v>
      </c>
      <c r="BU3421" s="2">
        <v>77214</v>
      </c>
      <c r="BV3421" s="2">
        <v>0.44813399999999998</v>
      </c>
      <c r="BW3421" s="2">
        <v>0.116963</v>
      </c>
      <c r="BX3421" s="2">
        <v>0.75</v>
      </c>
      <c r="BY3421" s="2">
        <v>1</v>
      </c>
      <c r="BZ3421" s="2">
        <v>0.98453608247400004</v>
      </c>
      <c r="CA3421" s="2">
        <v>0.49067100000000002</v>
      </c>
      <c r="CB3421" s="2">
        <v>0.81034482758600002</v>
      </c>
      <c r="CC3421" s="2">
        <v>96.108067758000004</v>
      </c>
      <c r="CD3421" s="2">
        <v>89.483714661600004</v>
      </c>
      <c r="CE3421" s="2">
        <v>872</v>
      </c>
      <c r="CF3421" s="2">
        <v>121</v>
      </c>
      <c r="CG3421" s="2">
        <v>13963.6243469</v>
      </c>
      <c r="CH3421" s="2">
        <v>688.78353825299996</v>
      </c>
      <c r="CI3421" s="2">
        <v>15994.0698149</v>
      </c>
      <c r="CJ3421" s="2">
        <v>16.358004362999999</v>
      </c>
      <c r="CK3421" s="2">
        <v>609.07445197799996</v>
      </c>
      <c r="CL3421" s="2">
        <v>0.87305010597300003</v>
      </c>
      <c r="CM3421" s="1">
        <v>2</v>
      </c>
    </row>
    <row r="3422" spans="1:91" x14ac:dyDescent="0.5">
      <c r="A3422" s="1">
        <v>3421</v>
      </c>
      <c r="B3422" s="2">
        <v>1240673203</v>
      </c>
      <c r="C3422" s="2">
        <v>0</v>
      </c>
      <c r="D3422" s="2">
        <v>1</v>
      </c>
      <c r="E3422" s="2">
        <v>1</v>
      </c>
      <c r="F3422" s="2">
        <v>2</v>
      </c>
      <c r="G3422" s="2">
        <v>1</v>
      </c>
      <c r="H3422" s="2">
        <v>0</v>
      </c>
      <c r="I3422" s="2">
        <v>2</v>
      </c>
      <c r="J3422" s="2">
        <v>1</v>
      </c>
      <c r="K3422" s="1">
        <v>0</v>
      </c>
      <c r="L3422" s="1">
        <v>0</v>
      </c>
      <c r="M3422" s="1">
        <v>1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1</v>
      </c>
      <c r="T3422" s="1">
        <v>0</v>
      </c>
      <c r="U3422" s="1">
        <v>1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0</v>
      </c>
      <c r="AB3422" s="1">
        <v>0</v>
      </c>
      <c r="AC3422" s="1">
        <v>0</v>
      </c>
      <c r="AD3422" s="1">
        <v>1</v>
      </c>
      <c r="AE3422" s="1">
        <v>0</v>
      </c>
      <c r="AF3422" s="1">
        <v>0</v>
      </c>
      <c r="AG3422" s="1">
        <v>1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1</v>
      </c>
      <c r="AP3422" s="1">
        <v>0</v>
      </c>
      <c r="AQ3422" s="1">
        <v>0</v>
      </c>
      <c r="AR3422" s="1">
        <v>0</v>
      </c>
      <c r="AS3422" s="1">
        <v>0</v>
      </c>
      <c r="AT3422" s="1">
        <v>1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1</v>
      </c>
      <c r="BF3422" s="1">
        <v>0</v>
      </c>
      <c r="BG3422" s="1">
        <v>0</v>
      </c>
      <c r="BH3422" s="1">
        <v>0</v>
      </c>
      <c r="BI3422" s="1">
        <v>0</v>
      </c>
      <c r="BJ3422" s="1">
        <v>0</v>
      </c>
      <c r="BK3422" s="1">
        <v>1</v>
      </c>
      <c r="BL3422" s="2">
        <v>13.889403210099999</v>
      </c>
      <c r="BM3422" s="2">
        <v>490</v>
      </c>
      <c r="BN3422" s="2">
        <v>44.157894736800003</v>
      </c>
      <c r="BO3422" s="2">
        <v>58.4</v>
      </c>
      <c r="BP3422" s="2">
        <v>5.8</v>
      </c>
      <c r="BQ3422" s="2">
        <v>17.525773195900001</v>
      </c>
      <c r="BR3422" s="2">
        <v>0</v>
      </c>
      <c r="BS3422" s="2">
        <v>0.7</v>
      </c>
      <c r="BT3422" s="2">
        <v>0.62790697674399998</v>
      </c>
      <c r="BU3422" s="2">
        <v>77214</v>
      </c>
      <c r="BV3422" s="2">
        <v>0.44813399999999998</v>
      </c>
      <c r="BW3422" s="2">
        <v>0.116963</v>
      </c>
      <c r="BX3422" s="2">
        <v>0.75</v>
      </c>
      <c r="BY3422" s="2">
        <v>1</v>
      </c>
      <c r="BZ3422" s="2">
        <v>0.98453608247400004</v>
      </c>
      <c r="CA3422" s="2">
        <v>0.49067100000000002</v>
      </c>
      <c r="CB3422" s="2">
        <v>0.81034482758600002</v>
      </c>
      <c r="CC3422" s="2">
        <v>96.108067758000004</v>
      </c>
      <c r="CD3422" s="2">
        <v>89.483714661600004</v>
      </c>
      <c r="CE3422" s="2">
        <v>872</v>
      </c>
      <c r="CF3422" s="2">
        <v>121</v>
      </c>
      <c r="CG3422" s="2">
        <v>13337.3191247</v>
      </c>
      <c r="CH3422" s="2">
        <v>24.321185919200001</v>
      </c>
      <c r="CI3422" s="2">
        <v>14955.5663898</v>
      </c>
      <c r="CJ3422" s="2">
        <v>15.0052337892</v>
      </c>
      <c r="CK3422" s="2">
        <v>72.703524436199999</v>
      </c>
      <c r="CL3422" s="2">
        <v>0.89179632365700001</v>
      </c>
      <c r="CM3422" s="1">
        <v>2</v>
      </c>
    </row>
    <row r="3423" spans="1:91" x14ac:dyDescent="0.5">
      <c r="A3423" s="1">
        <v>3422</v>
      </c>
      <c r="B3423" s="2">
        <v>1177272947</v>
      </c>
      <c r="C3423" s="2">
        <v>0</v>
      </c>
      <c r="D3423" s="2">
        <v>1</v>
      </c>
      <c r="E3423" s="2">
        <v>1</v>
      </c>
      <c r="F3423" s="2">
        <v>1.8</v>
      </c>
      <c r="G3423" s="2">
        <v>0</v>
      </c>
      <c r="H3423" s="2">
        <v>1</v>
      </c>
      <c r="I3423" s="2">
        <v>3</v>
      </c>
      <c r="J3423" s="2">
        <v>3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1</v>
      </c>
      <c r="AF3423" s="1">
        <v>0</v>
      </c>
      <c r="AG3423" s="1">
        <v>0</v>
      </c>
      <c r="AH3423" s="1">
        <v>0</v>
      </c>
      <c r="AI3423" s="1">
        <v>1</v>
      </c>
      <c r="AJ3423" s="1">
        <v>0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1</v>
      </c>
      <c r="AR3423" s="1">
        <v>0</v>
      </c>
      <c r="AS3423" s="1">
        <v>0</v>
      </c>
      <c r="AT3423" s="1">
        <v>0</v>
      </c>
      <c r="AU3423" s="1">
        <v>1</v>
      </c>
      <c r="AV3423" s="1">
        <v>0</v>
      </c>
      <c r="AW3423" s="1">
        <v>1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  <c r="BF3423" s="1">
        <v>1</v>
      </c>
      <c r="BG3423" s="1">
        <v>0</v>
      </c>
      <c r="BH3423" s="1">
        <v>0</v>
      </c>
      <c r="BI3423" s="1">
        <v>0</v>
      </c>
      <c r="BJ3423" s="1">
        <v>1</v>
      </c>
      <c r="BK3423" s="1">
        <v>0</v>
      </c>
      <c r="BL3423" s="2">
        <v>41.744564689000001</v>
      </c>
      <c r="BM3423" s="2">
        <v>665</v>
      </c>
      <c r="BN3423" s="2">
        <v>46.541984732800003</v>
      </c>
      <c r="BO3423" s="2">
        <v>57.8</v>
      </c>
      <c r="BP3423" s="2">
        <v>9</v>
      </c>
      <c r="BQ3423" s="2">
        <v>39.097744360900002</v>
      </c>
      <c r="BR3423" s="2">
        <v>1.5037593985</v>
      </c>
      <c r="BS3423" s="2">
        <v>1</v>
      </c>
      <c r="BT3423" s="2">
        <v>0.444444444444</v>
      </c>
      <c r="BU3423" s="2">
        <v>46612</v>
      </c>
      <c r="BV3423" s="2">
        <v>4.1690999999999999E-2</v>
      </c>
      <c r="BW3423" s="2">
        <v>0.241315</v>
      </c>
      <c r="BX3423" s="2">
        <v>1</v>
      </c>
      <c r="BY3423" s="2">
        <v>0.99275362318799998</v>
      </c>
      <c r="BZ3423" s="2">
        <v>0.956204379562</v>
      </c>
      <c r="CA3423" s="2">
        <v>0.35945033333300003</v>
      </c>
      <c r="CB3423" s="2">
        <v>0.81707317073200003</v>
      </c>
      <c r="CC3423" s="2">
        <v>94.936400511599999</v>
      </c>
      <c r="CD3423" s="2">
        <v>92.086402557699998</v>
      </c>
      <c r="CE3423" s="2">
        <v>872</v>
      </c>
      <c r="CF3423" s="2">
        <v>121</v>
      </c>
      <c r="CG3423" s="2">
        <v>14809.606939400001</v>
      </c>
      <c r="CH3423" s="2">
        <v>148.87468720499999</v>
      </c>
      <c r="CI3423" s="2">
        <v>16579.089763100001</v>
      </c>
      <c r="CJ3423" s="2">
        <v>16.695900292000001</v>
      </c>
      <c r="CK3423" s="2">
        <v>189.37791128399999</v>
      </c>
      <c r="CL3423" s="2">
        <v>0.89327020669099999</v>
      </c>
      <c r="CM3423" s="1">
        <v>2</v>
      </c>
    </row>
    <row r="3424" spans="1:91" x14ac:dyDescent="0.5">
      <c r="A3424" s="1">
        <v>3423</v>
      </c>
      <c r="B3424" s="2">
        <v>1173948916</v>
      </c>
      <c r="C3424" s="2">
        <v>1</v>
      </c>
      <c r="D3424" s="2">
        <v>0</v>
      </c>
      <c r="E3424" s="2">
        <v>1</v>
      </c>
      <c r="F3424" s="2">
        <v>3.2</v>
      </c>
      <c r="G3424" s="2">
        <v>0</v>
      </c>
      <c r="H3424" s="2">
        <v>0</v>
      </c>
      <c r="I3424" s="2">
        <v>3</v>
      </c>
      <c r="J3424" s="2">
        <v>2</v>
      </c>
      <c r="K3424" s="1">
        <v>1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1</v>
      </c>
      <c r="T3424" s="1">
        <v>0</v>
      </c>
      <c r="U3424" s="1">
        <v>1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1</v>
      </c>
      <c r="AB3424" s="1">
        <v>0</v>
      </c>
      <c r="AC3424" s="1">
        <v>0</v>
      </c>
      <c r="AD3424" s="1">
        <v>1</v>
      </c>
      <c r="AE3424" s="1">
        <v>0</v>
      </c>
      <c r="AF3424" s="1">
        <v>0</v>
      </c>
      <c r="AG3424" s="1">
        <v>0</v>
      </c>
      <c r="AH3424" s="1">
        <v>1</v>
      </c>
      <c r="AI3424" s="1">
        <v>0</v>
      </c>
      <c r="AJ3424" s="1">
        <v>0</v>
      </c>
      <c r="AK3424" s="1">
        <v>0</v>
      </c>
      <c r="AL3424" s="1">
        <v>1</v>
      </c>
      <c r="AM3424" s="1">
        <v>0</v>
      </c>
      <c r="AN3424" s="1">
        <v>0</v>
      </c>
      <c r="AO3424" s="1">
        <v>1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1</v>
      </c>
      <c r="AV3424" s="1">
        <v>1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1</v>
      </c>
      <c r="BF3424" s="1">
        <v>0</v>
      </c>
      <c r="BG3424" s="1">
        <v>0</v>
      </c>
      <c r="BH3424" s="1">
        <v>0</v>
      </c>
      <c r="BI3424" s="1">
        <v>0</v>
      </c>
      <c r="BJ3424" s="1">
        <v>0</v>
      </c>
      <c r="BK3424" s="1">
        <v>0</v>
      </c>
      <c r="BL3424" s="2">
        <v>41.744564689000001</v>
      </c>
      <c r="BM3424" s="2">
        <v>665</v>
      </c>
      <c r="BN3424" s="2">
        <v>46.541984732800003</v>
      </c>
      <c r="BO3424" s="2">
        <v>57.8</v>
      </c>
      <c r="BP3424" s="2">
        <v>9</v>
      </c>
      <c r="BQ3424" s="2">
        <v>39.097744360900002</v>
      </c>
      <c r="BR3424" s="2">
        <v>1.5037593985</v>
      </c>
      <c r="BS3424" s="2">
        <v>1</v>
      </c>
      <c r="BT3424" s="2">
        <v>0.444444444444</v>
      </c>
      <c r="BU3424" s="2">
        <v>46612</v>
      </c>
      <c r="BV3424" s="2">
        <v>4.1690999999999999E-2</v>
      </c>
      <c r="BW3424" s="2">
        <v>0.241315</v>
      </c>
      <c r="BX3424" s="2">
        <v>1</v>
      </c>
      <c r="BY3424" s="2">
        <v>0.99275362318799998</v>
      </c>
      <c r="BZ3424" s="2">
        <v>0.956204379562</v>
      </c>
      <c r="CA3424" s="2">
        <v>0.35945033333300003</v>
      </c>
      <c r="CB3424" s="2">
        <v>0.81707317073200003</v>
      </c>
      <c r="CC3424" s="2">
        <v>94.936400511599999</v>
      </c>
      <c r="CD3424" s="2">
        <v>92.086402557699998</v>
      </c>
      <c r="CE3424" s="2">
        <v>1668</v>
      </c>
      <c r="CF3424" s="2">
        <v>696</v>
      </c>
      <c r="CG3424" s="2">
        <v>14862.3891255</v>
      </c>
      <c r="CH3424" s="2">
        <v>301.07093155500002</v>
      </c>
      <c r="CI3424" s="2">
        <v>16770.217311799999</v>
      </c>
      <c r="CJ3424" s="2">
        <v>16.982582130200001</v>
      </c>
      <c r="CK3424" s="2">
        <v>352.400506167</v>
      </c>
      <c r="CL3424" s="2">
        <v>0.88623712198299998</v>
      </c>
      <c r="CM3424" s="1">
        <v>2</v>
      </c>
    </row>
    <row r="3425" spans="1:91" x14ac:dyDescent="0.5">
      <c r="A3425" s="1">
        <v>3424</v>
      </c>
      <c r="B3425" s="2">
        <v>1174331657</v>
      </c>
      <c r="C3425" s="2">
        <v>0</v>
      </c>
      <c r="D3425" s="2">
        <v>1</v>
      </c>
      <c r="E3425" s="2">
        <v>1</v>
      </c>
      <c r="F3425" s="2">
        <v>1.9</v>
      </c>
      <c r="G3425" s="2">
        <v>1</v>
      </c>
      <c r="H3425" s="2">
        <v>1</v>
      </c>
      <c r="I3425" s="2">
        <v>3</v>
      </c>
      <c r="J3425" s="2">
        <v>2</v>
      </c>
      <c r="K3425" s="1">
        <v>0</v>
      </c>
      <c r="L3425" s="1">
        <v>0</v>
      </c>
      <c r="M3425" s="1">
        <v>0</v>
      </c>
      <c r="N3425" s="1">
        <v>1</v>
      </c>
      <c r="O3425" s="1">
        <v>0</v>
      </c>
      <c r="P3425" s="1">
        <v>0</v>
      </c>
      <c r="Q3425" s="1">
        <v>0</v>
      </c>
      <c r="R3425" s="1">
        <v>1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1</v>
      </c>
      <c r="Z3425" s="1">
        <v>0</v>
      </c>
      <c r="AA3425" s="1">
        <v>0</v>
      </c>
      <c r="AB3425" s="1">
        <v>0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>
        <v>0</v>
      </c>
      <c r="AN3425" s="1">
        <v>0</v>
      </c>
      <c r="AO3425" s="1">
        <v>0</v>
      </c>
      <c r="AP3425" s="1">
        <v>1</v>
      </c>
      <c r="AQ3425" s="1">
        <v>0</v>
      </c>
      <c r="AR3425" s="1">
        <v>0</v>
      </c>
      <c r="AS3425" s="1">
        <v>0</v>
      </c>
      <c r="AT3425" s="1">
        <v>1</v>
      </c>
      <c r="AU3425" s="1">
        <v>0</v>
      </c>
      <c r="AV3425" s="1">
        <v>0</v>
      </c>
      <c r="AW3425" s="1">
        <v>1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0</v>
      </c>
      <c r="BE3425" s="1">
        <v>0</v>
      </c>
      <c r="BF3425" s="1">
        <v>0</v>
      </c>
      <c r="BG3425" s="1">
        <v>0</v>
      </c>
      <c r="BH3425" s="1">
        <v>0</v>
      </c>
      <c r="BI3425" s="1">
        <v>1</v>
      </c>
      <c r="BJ3425" s="1">
        <v>0</v>
      </c>
      <c r="BK3425" s="1">
        <v>0</v>
      </c>
      <c r="BL3425" s="2">
        <v>13.889403210099999</v>
      </c>
      <c r="BM3425" s="2">
        <v>490</v>
      </c>
      <c r="BN3425" s="2">
        <v>44.157894736800003</v>
      </c>
      <c r="BO3425" s="2">
        <v>58.4</v>
      </c>
      <c r="BP3425" s="2">
        <v>5.8</v>
      </c>
      <c r="BQ3425" s="2">
        <v>17.525773195900001</v>
      </c>
      <c r="BR3425" s="2">
        <v>0</v>
      </c>
      <c r="BS3425" s="2">
        <v>0.7</v>
      </c>
      <c r="BT3425" s="2">
        <v>0.62790697674399998</v>
      </c>
      <c r="BU3425" s="2">
        <v>77214</v>
      </c>
      <c r="BV3425" s="2">
        <v>0.44813399999999998</v>
      </c>
      <c r="BW3425" s="2">
        <v>0.116963</v>
      </c>
      <c r="BX3425" s="2">
        <v>0.75</v>
      </c>
      <c r="BY3425" s="2">
        <v>1</v>
      </c>
      <c r="BZ3425" s="2">
        <v>0.98453608247400004</v>
      </c>
      <c r="CA3425" s="2">
        <v>0.49067100000000002</v>
      </c>
      <c r="CB3425" s="2">
        <v>0.81034482758600002</v>
      </c>
      <c r="CC3425" s="2">
        <v>96.108067758000004</v>
      </c>
      <c r="CD3425" s="2">
        <v>89.483714661600004</v>
      </c>
      <c r="CE3425" s="2">
        <v>872</v>
      </c>
      <c r="CF3425" s="2">
        <v>121</v>
      </c>
      <c r="CG3425" s="2">
        <v>13596.2065767</v>
      </c>
      <c r="CH3425" s="2">
        <v>624.761316932</v>
      </c>
      <c r="CI3425" s="2">
        <v>15679.247795200001</v>
      </c>
      <c r="CJ3425" s="2">
        <v>16.0232984051</v>
      </c>
      <c r="CK3425" s="2">
        <v>548.64830040499999</v>
      </c>
      <c r="CL3425" s="2">
        <v>0.86714661024299999</v>
      </c>
      <c r="CM3425" s="1">
        <v>2</v>
      </c>
    </row>
    <row r="3426" spans="1:91" x14ac:dyDescent="0.5">
      <c r="A3426" s="1">
        <v>3425</v>
      </c>
      <c r="B3426" s="2">
        <v>1171728979</v>
      </c>
      <c r="C3426" s="2">
        <v>0</v>
      </c>
      <c r="D3426" s="2">
        <v>1</v>
      </c>
      <c r="E3426" s="2">
        <v>1</v>
      </c>
      <c r="F3426" s="2">
        <v>4.4000000000000004</v>
      </c>
      <c r="G3426" s="2">
        <v>1</v>
      </c>
      <c r="H3426" s="2">
        <v>0</v>
      </c>
      <c r="I3426" s="2">
        <v>2</v>
      </c>
      <c r="J3426" s="2">
        <v>2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1</v>
      </c>
      <c r="S3426" s="1">
        <v>0</v>
      </c>
      <c r="T3426" s="1">
        <v>0</v>
      </c>
      <c r="U3426" s="1">
        <v>0</v>
      </c>
      <c r="V3426" s="1">
        <v>1</v>
      </c>
      <c r="W3426" s="1">
        <v>0</v>
      </c>
      <c r="X3426" s="1">
        <v>0</v>
      </c>
      <c r="Y3426" s="1">
        <v>1</v>
      </c>
      <c r="Z3426" s="1">
        <v>0</v>
      </c>
      <c r="AA3426" s="1">
        <v>0</v>
      </c>
      <c r="AB3426" s="1">
        <v>0</v>
      </c>
      <c r="AC3426" s="1">
        <v>0</v>
      </c>
      <c r="AD3426" s="1">
        <v>1</v>
      </c>
      <c r="AE3426" s="1">
        <v>0</v>
      </c>
      <c r="AF3426" s="1">
        <v>0</v>
      </c>
      <c r="AG3426" s="1">
        <v>0</v>
      </c>
      <c r="AH3426" s="1">
        <v>0</v>
      </c>
      <c r="AI3426" s="1">
        <v>1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1</v>
      </c>
      <c r="AU3426" s="1">
        <v>0</v>
      </c>
      <c r="AV3426" s="1">
        <v>0</v>
      </c>
      <c r="AW3426" s="1">
        <v>1</v>
      </c>
      <c r="AX3426" s="1">
        <v>0</v>
      </c>
      <c r="AY3426" s="1">
        <v>0</v>
      </c>
      <c r="AZ3426" s="1">
        <v>0</v>
      </c>
      <c r="BA3426" s="1">
        <v>0</v>
      </c>
      <c r="BB3426" s="1">
        <v>1</v>
      </c>
      <c r="BC3426" s="1">
        <v>0</v>
      </c>
      <c r="BD3426" s="1">
        <v>1</v>
      </c>
      <c r="BE3426" s="1">
        <v>0</v>
      </c>
      <c r="BF3426" s="1">
        <v>0</v>
      </c>
      <c r="BG3426" s="1">
        <v>0</v>
      </c>
      <c r="BH3426" s="1">
        <v>0</v>
      </c>
      <c r="BI3426" s="1">
        <v>0</v>
      </c>
      <c r="BJ3426" s="1">
        <v>1</v>
      </c>
      <c r="BK3426" s="1">
        <v>0</v>
      </c>
      <c r="BL3426" s="2">
        <v>33.490415364900002</v>
      </c>
      <c r="BM3426" s="2">
        <v>490</v>
      </c>
      <c r="BN3426" s="2">
        <v>42.25</v>
      </c>
      <c r="BO3426" s="2">
        <v>66.7</v>
      </c>
      <c r="BP3426" s="2">
        <v>7.7</v>
      </c>
      <c r="BQ3426" s="2">
        <v>12.244897959199999</v>
      </c>
      <c r="BR3426" s="2">
        <v>2.0408163265299999</v>
      </c>
      <c r="BS3426" s="2">
        <v>1.1000000000000001</v>
      </c>
      <c r="BT3426" s="2">
        <v>0.62962962963000002</v>
      </c>
      <c r="BU3426" s="2">
        <v>65909</v>
      </c>
      <c r="BV3426" s="2">
        <v>0</v>
      </c>
      <c r="BW3426" s="2">
        <v>0.28517799999999999</v>
      </c>
      <c r="BX3426" s="2">
        <v>0.75</v>
      </c>
      <c r="BY3426" s="2">
        <v>1</v>
      </c>
      <c r="BZ3426" s="2">
        <v>0.97340425531899999</v>
      </c>
      <c r="CA3426" s="2">
        <v>0.43868533333300003</v>
      </c>
      <c r="CB3426" s="2">
        <v>0.65714285714300003</v>
      </c>
      <c r="CC3426" s="2">
        <v>96.059518121400004</v>
      </c>
      <c r="CD3426" s="2">
        <v>88.311903891</v>
      </c>
      <c r="CE3426" s="2">
        <v>872</v>
      </c>
      <c r="CF3426" s="2">
        <v>121</v>
      </c>
      <c r="CG3426" s="2">
        <v>13970.092265200001</v>
      </c>
      <c r="CH3426" s="2">
        <v>530.49716159699994</v>
      </c>
      <c r="CI3426" s="2">
        <v>16181.486469199999</v>
      </c>
      <c r="CJ3426" s="2">
        <v>16.508985808999999</v>
      </c>
      <c r="CK3426" s="2">
        <v>281.14014043100002</v>
      </c>
      <c r="CL3426" s="2">
        <v>0.86333800617000001</v>
      </c>
      <c r="CM3426" s="1">
        <v>5</v>
      </c>
    </row>
    <row r="3427" spans="1:91" x14ac:dyDescent="0.5">
      <c r="A3427" s="1">
        <v>3426</v>
      </c>
      <c r="B3427" s="2">
        <v>1175042355</v>
      </c>
      <c r="C3427" s="2">
        <v>0</v>
      </c>
      <c r="D3427" s="2">
        <v>1</v>
      </c>
      <c r="E3427" s="2">
        <v>1</v>
      </c>
      <c r="F3427" s="2">
        <v>1.9</v>
      </c>
      <c r="G3427" s="2">
        <v>0</v>
      </c>
      <c r="H3427" s="2">
        <v>0</v>
      </c>
      <c r="I3427" s="2">
        <v>2</v>
      </c>
      <c r="J3427" s="2">
        <v>1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1</v>
      </c>
      <c r="S3427" s="1">
        <v>0</v>
      </c>
      <c r="T3427" s="1">
        <v>0</v>
      </c>
      <c r="U3427" s="1">
        <v>0</v>
      </c>
      <c r="V3427" s="1">
        <v>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1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1</v>
      </c>
      <c r="AQ3427" s="1">
        <v>0</v>
      </c>
      <c r="AR3427" s="1">
        <v>0</v>
      </c>
      <c r="AS3427" s="1">
        <v>1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1</v>
      </c>
      <c r="BC3427" s="1">
        <v>0</v>
      </c>
      <c r="BD3427" s="1">
        <v>0</v>
      </c>
      <c r="BE3427" s="1">
        <v>1</v>
      </c>
      <c r="BF3427" s="1">
        <v>0</v>
      </c>
      <c r="BG3427" s="1">
        <v>0</v>
      </c>
      <c r="BH3427" s="1">
        <v>0</v>
      </c>
      <c r="BI3427" s="1">
        <v>1</v>
      </c>
      <c r="BJ3427" s="1">
        <v>0</v>
      </c>
      <c r="BK3427" s="1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1</v>
      </c>
      <c r="BZ3427" s="2">
        <v>0</v>
      </c>
      <c r="CA3427" s="2">
        <v>0.43321799999999999</v>
      </c>
      <c r="CB3427" s="2">
        <v>0.86486486486500003</v>
      </c>
      <c r="CC3427" s="2">
        <v>96.405271341800002</v>
      </c>
      <c r="CD3427" s="2">
        <v>92.365152643299993</v>
      </c>
      <c r="CE3427" s="2">
        <v>872</v>
      </c>
      <c r="CF3427" s="2">
        <v>121</v>
      </c>
      <c r="CG3427" s="2">
        <v>13254.734263099999</v>
      </c>
      <c r="CH3427" s="2">
        <v>17.232413139199998</v>
      </c>
      <c r="CI3427" s="2">
        <v>15471.3586696</v>
      </c>
      <c r="CJ3427" s="2">
        <v>15.5256736953</v>
      </c>
      <c r="CK3427" s="2">
        <v>85.686305315200002</v>
      </c>
      <c r="CL3427" s="2">
        <v>0.856727230369</v>
      </c>
      <c r="CM3427" s="1">
        <v>5</v>
      </c>
    </row>
    <row r="3428" spans="1:91" x14ac:dyDescent="0.5">
      <c r="A3428" s="1">
        <v>3427</v>
      </c>
      <c r="B3428" s="2">
        <v>1175480044</v>
      </c>
      <c r="C3428" s="2">
        <v>0</v>
      </c>
      <c r="D3428" s="2">
        <v>1</v>
      </c>
      <c r="E3428" s="2">
        <v>1</v>
      </c>
      <c r="F3428" s="2">
        <v>2</v>
      </c>
      <c r="G3428" s="2">
        <v>0</v>
      </c>
      <c r="H3428" s="2">
        <v>0</v>
      </c>
      <c r="I3428" s="2">
        <v>2</v>
      </c>
      <c r="J3428" s="2">
        <v>1</v>
      </c>
      <c r="K3428" s="1">
        <v>0</v>
      </c>
      <c r="L3428" s="1">
        <v>0</v>
      </c>
      <c r="M3428" s="1">
        <v>1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1</v>
      </c>
      <c r="V3428" s="1">
        <v>0</v>
      </c>
      <c r="W3428" s="1">
        <v>0</v>
      </c>
      <c r="X3428" s="1">
        <v>0</v>
      </c>
      <c r="Y3428" s="1">
        <v>0</v>
      </c>
      <c r="Z3428" s="1">
        <v>1</v>
      </c>
      <c r="AA3428" s="1">
        <v>0</v>
      </c>
      <c r="AB3428" s="1">
        <v>0</v>
      </c>
      <c r="AC3428" s="1">
        <v>0</v>
      </c>
      <c r="AD3428" s="1">
        <v>1</v>
      </c>
      <c r="AE3428" s="1">
        <v>0</v>
      </c>
      <c r="AF3428" s="1">
        <v>0</v>
      </c>
      <c r="AG3428" s="1">
        <v>0</v>
      </c>
      <c r="AH3428" s="1">
        <v>1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1</v>
      </c>
      <c r="AT3428" s="1">
        <v>0</v>
      </c>
      <c r="AU3428" s="1">
        <v>0</v>
      </c>
      <c r="AV3428" s="1">
        <v>0</v>
      </c>
      <c r="AW3428" s="1">
        <v>1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0</v>
      </c>
      <c r="BE3428" s="1">
        <v>1</v>
      </c>
      <c r="BF3428" s="1">
        <v>0</v>
      </c>
      <c r="BG3428" s="1">
        <v>0</v>
      </c>
      <c r="BH3428" s="1">
        <v>0</v>
      </c>
      <c r="BI3428" s="1">
        <v>0</v>
      </c>
      <c r="BJ3428" s="1">
        <v>0</v>
      </c>
      <c r="BK3428" s="1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1</v>
      </c>
      <c r="BZ3428" s="2">
        <v>0</v>
      </c>
      <c r="CA3428" s="2">
        <v>0.43321799999999999</v>
      </c>
      <c r="CB3428" s="2">
        <v>0.86486486486500003</v>
      </c>
      <c r="CC3428" s="2">
        <v>96.405271341800002</v>
      </c>
      <c r="CD3428" s="2">
        <v>92.365152643299993</v>
      </c>
      <c r="CE3428" s="2">
        <v>872</v>
      </c>
      <c r="CF3428" s="2">
        <v>121</v>
      </c>
      <c r="CG3428" s="2">
        <v>13228.5200549</v>
      </c>
      <c r="CH3428" s="2">
        <v>29.995899270700001</v>
      </c>
      <c r="CI3428" s="2">
        <v>15446.280150099999</v>
      </c>
      <c r="CJ3428" s="2">
        <v>15.500676416999999</v>
      </c>
      <c r="CK3428" s="2">
        <v>60.607785809200003</v>
      </c>
      <c r="CL3428" s="2">
        <v>0.856421088208</v>
      </c>
      <c r="CM3428" s="1">
        <v>5</v>
      </c>
    </row>
    <row r="3429" spans="1:91" x14ac:dyDescent="0.5">
      <c r="A3429" s="1">
        <v>3428</v>
      </c>
      <c r="B3429" s="2">
        <v>1210165396</v>
      </c>
      <c r="C3429" s="2">
        <v>0</v>
      </c>
      <c r="D3429" s="2">
        <v>1</v>
      </c>
      <c r="E3429" s="2">
        <v>0</v>
      </c>
      <c r="F3429" s="2">
        <v>1.8</v>
      </c>
      <c r="G3429" s="2">
        <v>0</v>
      </c>
      <c r="H3429" s="2">
        <v>1</v>
      </c>
      <c r="I3429" s="2">
        <v>2</v>
      </c>
      <c r="J3429" s="2">
        <v>1</v>
      </c>
      <c r="K3429" s="1">
        <v>0</v>
      </c>
      <c r="L3429" s="1">
        <v>0</v>
      </c>
      <c r="M3429" s="1">
        <v>1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1</v>
      </c>
      <c r="AA3429" s="1">
        <v>0</v>
      </c>
      <c r="AB3429" s="1">
        <v>0</v>
      </c>
      <c r="AC3429" s="1">
        <v>0</v>
      </c>
      <c r="AD3429" s="1">
        <v>1</v>
      </c>
      <c r="AE3429" s="1">
        <v>0</v>
      </c>
      <c r="AF3429" s="1">
        <v>0</v>
      </c>
      <c r="AG3429" s="1">
        <v>0</v>
      </c>
      <c r="AH3429" s="1">
        <v>1</v>
      </c>
      <c r="AI3429" s="1">
        <v>0</v>
      </c>
      <c r="AJ3429" s="1">
        <v>1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1</v>
      </c>
      <c r="AR3429" s="1">
        <v>0</v>
      </c>
      <c r="AS3429" s="1">
        <v>0</v>
      </c>
      <c r="AT3429" s="1">
        <v>0</v>
      </c>
      <c r="AU3429" s="1">
        <v>0</v>
      </c>
      <c r="AV3429" s="1">
        <v>1</v>
      </c>
      <c r="AW3429" s="1">
        <v>0</v>
      </c>
      <c r="AX3429" s="1">
        <v>0</v>
      </c>
      <c r="AY3429" s="1">
        <v>0</v>
      </c>
      <c r="AZ3429" s="1">
        <v>1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1</v>
      </c>
      <c r="BG3429" s="1">
        <v>0</v>
      </c>
      <c r="BH3429" s="1">
        <v>0</v>
      </c>
      <c r="BI3429" s="1">
        <v>0</v>
      </c>
      <c r="BJ3429" s="1">
        <v>1</v>
      </c>
      <c r="BK3429" s="1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0</v>
      </c>
      <c r="BX3429" s="2">
        <v>0</v>
      </c>
      <c r="BY3429" s="2">
        <v>1</v>
      </c>
      <c r="BZ3429" s="2">
        <v>0</v>
      </c>
      <c r="CA3429" s="2">
        <v>0.43321799999999999</v>
      </c>
      <c r="CB3429" s="2">
        <v>0.86486486486500003</v>
      </c>
      <c r="CC3429" s="2">
        <v>96.405271341800002</v>
      </c>
      <c r="CD3429" s="2">
        <v>92.365152643299993</v>
      </c>
      <c r="CE3429" s="2">
        <v>872</v>
      </c>
      <c r="CF3429" s="2">
        <v>121</v>
      </c>
      <c r="CG3429" s="2">
        <v>13228.5200549</v>
      </c>
      <c r="CH3429" s="2">
        <v>29.995899270700001</v>
      </c>
      <c r="CI3429" s="2">
        <v>15446.280150099999</v>
      </c>
      <c r="CJ3429" s="2">
        <v>15.500676416999999</v>
      </c>
      <c r="CK3429" s="2">
        <v>60.607785809200003</v>
      </c>
      <c r="CL3429" s="2">
        <v>0.856421088208</v>
      </c>
      <c r="CM3429" s="1">
        <v>5</v>
      </c>
    </row>
    <row r="3430" spans="1:91" x14ac:dyDescent="0.5">
      <c r="A3430" s="1">
        <v>3429</v>
      </c>
      <c r="B3430" s="2">
        <v>1175868470</v>
      </c>
      <c r="C3430" s="2">
        <v>1</v>
      </c>
      <c r="D3430" s="2">
        <v>0</v>
      </c>
      <c r="E3430" s="2">
        <v>1</v>
      </c>
      <c r="F3430" s="2">
        <v>5.0999999999999996</v>
      </c>
      <c r="G3430" s="2">
        <v>1</v>
      </c>
      <c r="H3430" s="2">
        <v>0</v>
      </c>
      <c r="I3430" s="2">
        <v>3</v>
      </c>
      <c r="J3430" s="2">
        <v>2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1</v>
      </c>
      <c r="S3430" s="1">
        <v>0</v>
      </c>
      <c r="T3430" s="1">
        <v>0</v>
      </c>
      <c r="U3430" s="1">
        <v>1</v>
      </c>
      <c r="V3430" s="1">
        <v>0</v>
      </c>
      <c r="W3430" s="1">
        <v>0</v>
      </c>
      <c r="X3430" s="1">
        <v>0</v>
      </c>
      <c r="Y3430" s="1">
        <v>0</v>
      </c>
      <c r="Z3430" s="1">
        <v>1</v>
      </c>
      <c r="AA3430" s="1">
        <v>0</v>
      </c>
      <c r="AB3430" s="1">
        <v>0</v>
      </c>
      <c r="AC3430" s="1">
        <v>0</v>
      </c>
      <c r="AD3430" s="1">
        <v>1</v>
      </c>
      <c r="AE3430" s="1">
        <v>0</v>
      </c>
      <c r="AF3430" s="1">
        <v>0</v>
      </c>
      <c r="AG3430" s="1">
        <v>0</v>
      </c>
      <c r="AH3430" s="1">
        <v>1</v>
      </c>
      <c r="AI3430" s="1">
        <v>0</v>
      </c>
      <c r="AJ3430" s="1">
        <v>0</v>
      </c>
      <c r="AK3430" s="1">
        <v>0</v>
      </c>
      <c r="AL3430" s="1">
        <v>0</v>
      </c>
      <c r="AM3430" s="1">
        <v>1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1</v>
      </c>
      <c r="AX3430" s="1">
        <v>0</v>
      </c>
      <c r="AY3430" s="1">
        <v>0</v>
      </c>
      <c r="AZ3430" s="1">
        <v>0</v>
      </c>
      <c r="BA3430" s="1">
        <v>1</v>
      </c>
      <c r="BB3430" s="1">
        <v>0</v>
      </c>
      <c r="BC3430" s="1">
        <v>0</v>
      </c>
      <c r="BD3430" s="1">
        <v>0</v>
      </c>
      <c r="BE3430" s="1">
        <v>0</v>
      </c>
      <c r="BF3430" s="1">
        <v>0</v>
      </c>
      <c r="BG3430" s="1">
        <v>0</v>
      </c>
      <c r="BH3430" s="1">
        <v>0</v>
      </c>
      <c r="BI3430" s="1">
        <v>0</v>
      </c>
      <c r="BJ3430" s="1">
        <v>1</v>
      </c>
      <c r="BK3430" s="1">
        <v>0</v>
      </c>
      <c r="BL3430" s="2">
        <v>35.6726575024</v>
      </c>
      <c r="BM3430" s="2">
        <v>790</v>
      </c>
      <c r="BN3430" s="2">
        <v>55.821656050999998</v>
      </c>
      <c r="BO3430" s="2">
        <v>41.9</v>
      </c>
      <c r="BP3430" s="2">
        <v>6.5</v>
      </c>
      <c r="BQ3430" s="2">
        <v>19.745222929899999</v>
      </c>
      <c r="BR3430" s="2">
        <v>4.45859872611</v>
      </c>
      <c r="BS3430" s="2">
        <v>0.5</v>
      </c>
      <c r="BT3430" s="2">
        <v>0.5</v>
      </c>
      <c r="BU3430" s="2">
        <v>40239</v>
      </c>
      <c r="BV3430" s="2">
        <v>0.65029800000000004</v>
      </c>
      <c r="BW3430" s="2">
        <v>0.18848699999999999</v>
      </c>
      <c r="BX3430" s="2">
        <v>0.5</v>
      </c>
      <c r="BY3430" s="2">
        <v>0.94736842105300001</v>
      </c>
      <c r="BZ3430" s="2">
        <v>0.89682539682499995</v>
      </c>
      <c r="CA3430" s="2">
        <v>0.46979874999999999</v>
      </c>
      <c r="CB3430" s="2">
        <v>0.743902439024</v>
      </c>
      <c r="CC3430" s="2">
        <v>97.029695898100002</v>
      </c>
      <c r="CD3430" s="2">
        <v>92.973496636799993</v>
      </c>
      <c r="CE3430" s="2">
        <v>1668</v>
      </c>
      <c r="CF3430" s="2">
        <v>696</v>
      </c>
      <c r="CG3430" s="2">
        <v>13594.546443200001</v>
      </c>
      <c r="CH3430" s="2">
        <v>160.28614548300001</v>
      </c>
      <c r="CI3430" s="2">
        <v>15414.1001385</v>
      </c>
      <c r="CJ3430" s="2">
        <v>15.5306796911</v>
      </c>
      <c r="CK3430" s="2">
        <v>107.603195216</v>
      </c>
      <c r="CL3430" s="2">
        <v>0.88195524364400002</v>
      </c>
      <c r="CM3430" s="1">
        <v>5</v>
      </c>
    </row>
    <row r="3431" spans="1:91" x14ac:dyDescent="0.5">
      <c r="A3431" s="1">
        <v>3430</v>
      </c>
      <c r="B3431" s="2">
        <v>1170904189</v>
      </c>
      <c r="C3431" s="2">
        <v>0</v>
      </c>
      <c r="D3431" s="2">
        <v>1</v>
      </c>
      <c r="E3431" s="2">
        <v>1</v>
      </c>
      <c r="F3431" s="2">
        <v>2.2000000000000002</v>
      </c>
      <c r="G3431" s="2">
        <v>0</v>
      </c>
      <c r="H3431" s="2">
        <v>1</v>
      </c>
      <c r="I3431" s="2">
        <v>3</v>
      </c>
      <c r="J3431" s="2">
        <v>3</v>
      </c>
      <c r="K3431" s="1">
        <v>0</v>
      </c>
      <c r="L3431" s="1">
        <v>0</v>
      </c>
      <c r="M3431" s="1">
        <v>1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1</v>
      </c>
      <c r="V3431" s="1">
        <v>0</v>
      </c>
      <c r="W3431" s="1">
        <v>0</v>
      </c>
      <c r="X3431" s="1">
        <v>0</v>
      </c>
      <c r="Y3431" s="1">
        <v>1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1</v>
      </c>
      <c r="AH3431" s="1">
        <v>0</v>
      </c>
      <c r="AI3431" s="1">
        <v>0</v>
      </c>
      <c r="AJ3431" s="1">
        <v>0</v>
      </c>
      <c r="AK3431" s="1">
        <v>1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1</v>
      </c>
      <c r="AU3431" s="1">
        <v>0</v>
      </c>
      <c r="AV3431" s="1">
        <v>0</v>
      </c>
      <c r="AW3431" s="1">
        <v>1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1</v>
      </c>
      <c r="BE3431" s="1">
        <v>0</v>
      </c>
      <c r="BF3431" s="1">
        <v>0</v>
      </c>
      <c r="BG3431" s="1">
        <v>0</v>
      </c>
      <c r="BH3431" s="1">
        <v>0</v>
      </c>
      <c r="BI3431" s="1">
        <v>0</v>
      </c>
      <c r="BJ3431" s="1">
        <v>0</v>
      </c>
      <c r="BK3431" s="1">
        <v>0</v>
      </c>
      <c r="BL3431" s="2">
        <v>16.732087651200001</v>
      </c>
      <c r="BM3431" s="2">
        <v>500</v>
      </c>
      <c r="BN3431" s="2">
        <v>45.861386138599997</v>
      </c>
      <c r="BO3431" s="2">
        <v>52.4</v>
      </c>
      <c r="BP3431" s="2">
        <v>6.8</v>
      </c>
      <c r="BQ3431" s="2">
        <v>27</v>
      </c>
      <c r="BR3431" s="2">
        <v>2</v>
      </c>
      <c r="BS3431" s="2">
        <v>0.8</v>
      </c>
      <c r="BT3431" s="2">
        <v>0.59770114942499997</v>
      </c>
      <c r="BU3431" s="2">
        <v>62021</v>
      </c>
      <c r="BV3431" s="2">
        <v>0.65249800000000002</v>
      </c>
      <c r="BW3431" s="2">
        <v>0.24166499999999999</v>
      </c>
      <c r="BX3431" s="2">
        <v>0.9</v>
      </c>
      <c r="BY3431" s="2">
        <v>0.96208530805699999</v>
      </c>
      <c r="BZ3431" s="2">
        <v>0.96059113300499999</v>
      </c>
      <c r="CA3431" s="2">
        <v>0.44070870000000001</v>
      </c>
      <c r="CB3431" s="2">
        <v>0.85555555555600005</v>
      </c>
      <c r="CC3431" s="2">
        <v>97.103421813200001</v>
      </c>
      <c r="CD3431" s="2">
        <v>93.573414698899995</v>
      </c>
      <c r="CE3431" s="2">
        <v>872</v>
      </c>
      <c r="CF3431" s="2">
        <v>121</v>
      </c>
      <c r="CG3431" s="2">
        <v>13005.983496299999</v>
      </c>
      <c r="CH3431" s="2">
        <v>237.47523845000001</v>
      </c>
      <c r="CI3431" s="2">
        <v>15491.6636636</v>
      </c>
      <c r="CJ3431" s="2">
        <v>15.799487810700001</v>
      </c>
      <c r="CK3431" s="2">
        <v>293.61233485999998</v>
      </c>
      <c r="CL3431" s="2">
        <v>0.83954724158100003</v>
      </c>
      <c r="CM3431" s="1">
        <v>5</v>
      </c>
    </row>
    <row r="3432" spans="1:91" x14ac:dyDescent="0.5">
      <c r="A3432" s="1">
        <v>3431</v>
      </c>
      <c r="B3432" s="2">
        <v>1177184871</v>
      </c>
      <c r="C3432" s="2">
        <v>1</v>
      </c>
      <c r="D3432" s="2">
        <v>0</v>
      </c>
      <c r="E3432" s="2">
        <v>1</v>
      </c>
      <c r="F3432" s="2">
        <v>6.1</v>
      </c>
      <c r="G3432" s="2">
        <v>1</v>
      </c>
      <c r="H3432" s="2">
        <v>0</v>
      </c>
      <c r="I3432" s="2">
        <v>2</v>
      </c>
      <c r="J3432" s="2">
        <v>3</v>
      </c>
      <c r="K3432" s="1">
        <v>0</v>
      </c>
      <c r="L3432" s="1">
        <v>0</v>
      </c>
      <c r="M3432" s="1">
        <v>0</v>
      </c>
      <c r="N3432" s="1">
        <v>1</v>
      </c>
      <c r="O3432" s="1">
        <v>0</v>
      </c>
      <c r="P3432" s="1">
        <v>0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1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1</v>
      </c>
      <c r="AT3432" s="1">
        <v>0</v>
      </c>
      <c r="AU3432" s="1">
        <v>0</v>
      </c>
      <c r="AV3432" s="1">
        <v>0</v>
      </c>
      <c r="AW3432" s="1">
        <v>1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0</v>
      </c>
      <c r="BE3432" s="1">
        <v>0</v>
      </c>
      <c r="BF3432" s="1">
        <v>1</v>
      </c>
      <c r="BG3432" s="1">
        <v>0</v>
      </c>
      <c r="BH3432" s="1">
        <v>0</v>
      </c>
      <c r="BI3432" s="1">
        <v>1</v>
      </c>
      <c r="BJ3432" s="1">
        <v>0</v>
      </c>
      <c r="BK3432" s="1">
        <v>0</v>
      </c>
      <c r="BL3432" s="2">
        <v>48.264553750899999</v>
      </c>
      <c r="BM3432" s="2">
        <v>1110</v>
      </c>
      <c r="BN3432" s="2">
        <v>40.644444444400001</v>
      </c>
      <c r="BO3432" s="2">
        <v>64.599999999999994</v>
      </c>
      <c r="BP3432" s="2">
        <v>8.9</v>
      </c>
      <c r="BQ3432" s="2">
        <v>25.225225225199999</v>
      </c>
      <c r="BR3432" s="2">
        <v>5.8823529411799997</v>
      </c>
      <c r="BS3432" s="2">
        <v>1</v>
      </c>
      <c r="BT3432" s="2">
        <v>0.43229166666699997</v>
      </c>
      <c r="BU3432" s="2">
        <v>47678</v>
      </c>
      <c r="BV3432" s="2">
        <v>0.304927</v>
      </c>
      <c r="BW3432" s="2">
        <v>0.24773500000000001</v>
      </c>
      <c r="BX3432" s="2">
        <v>0.83333333333299997</v>
      </c>
      <c r="BY3432" s="2">
        <v>0.94146341463399996</v>
      </c>
      <c r="BZ3432" s="2">
        <v>0.92227979274600003</v>
      </c>
      <c r="CA3432" s="2">
        <v>0.38699828571400002</v>
      </c>
      <c r="CB3432" s="2">
        <v>0.86153846153799996</v>
      </c>
      <c r="CC3432" s="2">
        <v>93.869299162800004</v>
      </c>
      <c r="CD3432" s="2">
        <v>86.589169683700007</v>
      </c>
      <c r="CE3432" s="2">
        <v>1668</v>
      </c>
      <c r="CF3432" s="2">
        <v>696</v>
      </c>
      <c r="CG3432" s="2">
        <v>14536.447061700001</v>
      </c>
      <c r="CH3432" s="2">
        <v>100.641855217</v>
      </c>
      <c r="CI3432" s="2">
        <v>16311.2656878</v>
      </c>
      <c r="CJ3432" s="2">
        <v>16.4014571037</v>
      </c>
      <c r="CK3432" s="2">
        <v>229.02926569900001</v>
      </c>
      <c r="CL3432" s="2">
        <v>0.89119062492599999</v>
      </c>
      <c r="CM3432" s="1">
        <v>4</v>
      </c>
    </row>
    <row r="3433" spans="1:91" x14ac:dyDescent="0.5">
      <c r="A3433" s="1">
        <v>3432</v>
      </c>
      <c r="B3433" s="2">
        <v>1192007773</v>
      </c>
      <c r="C3433" s="2">
        <v>0</v>
      </c>
      <c r="D3433" s="2">
        <v>1</v>
      </c>
      <c r="E3433" s="2">
        <v>0</v>
      </c>
      <c r="F3433" s="2">
        <v>1.9</v>
      </c>
      <c r="G3433" s="2">
        <v>1</v>
      </c>
      <c r="H3433" s="2">
        <v>1</v>
      </c>
      <c r="I3433" s="2">
        <v>2</v>
      </c>
      <c r="J3433" s="2">
        <v>2</v>
      </c>
      <c r="K3433" s="1">
        <v>0</v>
      </c>
      <c r="L3433" s="1">
        <v>0</v>
      </c>
      <c r="M3433" s="1">
        <v>0</v>
      </c>
      <c r="N3433" s="1">
        <v>1</v>
      </c>
      <c r="O3433" s="1">
        <v>0</v>
      </c>
      <c r="P3433" s="1">
        <v>0</v>
      </c>
      <c r="Q3433" s="1">
        <v>0</v>
      </c>
      <c r="R3433" s="1">
        <v>1</v>
      </c>
      <c r="S3433" s="1">
        <v>0</v>
      </c>
      <c r="T3433" s="1">
        <v>0</v>
      </c>
      <c r="U3433" s="1">
        <v>1</v>
      </c>
      <c r="V3433" s="1">
        <v>0</v>
      </c>
      <c r="W3433" s="1">
        <v>0</v>
      </c>
      <c r="X3433" s="1">
        <v>0</v>
      </c>
      <c r="Y3433" s="1">
        <v>1</v>
      </c>
      <c r="Z3433" s="1">
        <v>0</v>
      </c>
      <c r="AA3433" s="1">
        <v>0</v>
      </c>
      <c r="AB3433" s="1">
        <v>0</v>
      </c>
      <c r="AC3433" s="1">
        <v>0</v>
      </c>
      <c r="AD3433" s="1">
        <v>1</v>
      </c>
      <c r="AE3433" s="1">
        <v>0</v>
      </c>
      <c r="AF3433" s="1">
        <v>0</v>
      </c>
      <c r="AG3433" s="1">
        <v>1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  <c r="AQ3433" s="1">
        <v>0</v>
      </c>
      <c r="AR3433" s="1">
        <v>0</v>
      </c>
      <c r="AS3433" s="1">
        <v>0</v>
      </c>
      <c r="AT3433" s="1">
        <v>1</v>
      </c>
      <c r="AU3433" s="1">
        <v>0</v>
      </c>
      <c r="AV3433" s="1">
        <v>0</v>
      </c>
      <c r="AW3433" s="1">
        <v>1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1</v>
      </c>
      <c r="BF3433" s="1">
        <v>0</v>
      </c>
      <c r="BG3433" s="1">
        <v>0</v>
      </c>
      <c r="BH3433" s="1">
        <v>0</v>
      </c>
      <c r="BI3433" s="1">
        <v>0</v>
      </c>
      <c r="BJ3433" s="1">
        <v>0</v>
      </c>
      <c r="BK3433" s="1">
        <v>0</v>
      </c>
      <c r="BL3433" s="2">
        <v>48.264553750899999</v>
      </c>
      <c r="BM3433" s="2">
        <v>1110</v>
      </c>
      <c r="BN3433" s="2">
        <v>40.644444444400001</v>
      </c>
      <c r="BO3433" s="2">
        <v>64.599999999999994</v>
      </c>
      <c r="BP3433" s="2">
        <v>8.9</v>
      </c>
      <c r="BQ3433" s="2">
        <v>25.225225225199999</v>
      </c>
      <c r="BR3433" s="2">
        <v>5.8823529411799997</v>
      </c>
      <c r="BS3433" s="2">
        <v>1</v>
      </c>
      <c r="BT3433" s="2">
        <v>0.43229166666699997</v>
      </c>
      <c r="BU3433" s="2">
        <v>47678</v>
      </c>
      <c r="BV3433" s="2">
        <v>0.304927</v>
      </c>
      <c r="BW3433" s="2">
        <v>0.24773500000000001</v>
      </c>
      <c r="BX3433" s="2">
        <v>0.83333333333299997</v>
      </c>
      <c r="BY3433" s="2">
        <v>0.94146341463399996</v>
      </c>
      <c r="BZ3433" s="2">
        <v>0.92227979274600003</v>
      </c>
      <c r="CA3433" s="2">
        <v>0.38699828571400002</v>
      </c>
      <c r="CB3433" s="2">
        <v>0.86153846153799996</v>
      </c>
      <c r="CC3433" s="2">
        <v>93.869299162800004</v>
      </c>
      <c r="CD3433" s="2">
        <v>86.589169683700007</v>
      </c>
      <c r="CE3433" s="2">
        <v>872</v>
      </c>
      <c r="CF3433" s="2">
        <v>121</v>
      </c>
      <c r="CG3433" s="2">
        <v>14135.3582296</v>
      </c>
      <c r="CH3433" s="2">
        <v>148.35554675500001</v>
      </c>
      <c r="CI3433" s="2">
        <v>15921.6053345</v>
      </c>
      <c r="CJ3433" s="2">
        <v>16.058088482900001</v>
      </c>
      <c r="CK3433" s="2">
        <v>135.37663146700001</v>
      </c>
      <c r="CL3433" s="2">
        <v>0.88780986166800002</v>
      </c>
      <c r="CM3433" s="1">
        <v>4</v>
      </c>
    </row>
    <row r="3434" spans="1:91" x14ac:dyDescent="0.5">
      <c r="A3434" s="1">
        <v>3433</v>
      </c>
      <c r="B3434" s="2">
        <v>1230755880</v>
      </c>
      <c r="C3434" s="2">
        <v>0</v>
      </c>
      <c r="D3434" s="2">
        <v>1</v>
      </c>
      <c r="E3434" s="2">
        <v>1</v>
      </c>
      <c r="F3434" s="2">
        <v>1.8</v>
      </c>
      <c r="G3434" s="2">
        <v>0</v>
      </c>
      <c r="H3434" s="2">
        <v>1</v>
      </c>
      <c r="I3434" s="2">
        <v>2</v>
      </c>
      <c r="J3434" s="2">
        <v>1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1</v>
      </c>
      <c r="R3434" s="1">
        <v>0</v>
      </c>
      <c r="S3434" s="1">
        <v>0</v>
      </c>
      <c r="T3434" s="1">
        <v>0</v>
      </c>
      <c r="U3434" s="1">
        <v>1</v>
      </c>
      <c r="V3434" s="1">
        <v>0</v>
      </c>
      <c r="W3434" s="1">
        <v>0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1</v>
      </c>
      <c r="AE3434" s="1">
        <v>0</v>
      </c>
      <c r="AF3434" s="1">
        <v>0</v>
      </c>
      <c r="AG3434" s="1">
        <v>1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1</v>
      </c>
      <c r="AR3434" s="1">
        <v>0</v>
      </c>
      <c r="AS3434" s="1">
        <v>0</v>
      </c>
      <c r="AT3434" s="1">
        <v>0</v>
      </c>
      <c r="AU3434" s="1">
        <v>0</v>
      </c>
      <c r="AV3434" s="1">
        <v>1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0</v>
      </c>
      <c r="BE3434" s="1">
        <v>0</v>
      </c>
      <c r="BF3434" s="1">
        <v>1</v>
      </c>
      <c r="BG3434" s="1">
        <v>0</v>
      </c>
      <c r="BH3434" s="1">
        <v>0</v>
      </c>
      <c r="BI3434" s="1">
        <v>0</v>
      </c>
      <c r="BJ3434" s="1">
        <v>0</v>
      </c>
      <c r="BK3434" s="1">
        <v>1</v>
      </c>
      <c r="BL3434" s="2">
        <v>48.264553750899999</v>
      </c>
      <c r="BM3434" s="2">
        <v>1110</v>
      </c>
      <c r="BN3434" s="2">
        <v>40.644444444400001</v>
      </c>
      <c r="BO3434" s="2">
        <v>64.599999999999994</v>
      </c>
      <c r="BP3434" s="2">
        <v>8.9</v>
      </c>
      <c r="BQ3434" s="2">
        <v>25.225225225199999</v>
      </c>
      <c r="BR3434" s="2">
        <v>5.8823529411799997</v>
      </c>
      <c r="BS3434" s="2">
        <v>1</v>
      </c>
      <c r="BT3434" s="2">
        <v>0.43229166666699997</v>
      </c>
      <c r="BU3434" s="2">
        <v>47678</v>
      </c>
      <c r="BV3434" s="2">
        <v>0.304927</v>
      </c>
      <c r="BW3434" s="2">
        <v>0.24773500000000001</v>
      </c>
      <c r="BX3434" s="2">
        <v>0.83333333333299997</v>
      </c>
      <c r="BY3434" s="2">
        <v>0.94146341463399996</v>
      </c>
      <c r="BZ3434" s="2">
        <v>0.92227979274600003</v>
      </c>
      <c r="CA3434" s="2">
        <v>0.38699828571400002</v>
      </c>
      <c r="CB3434" s="2">
        <v>0.86153846153799996</v>
      </c>
      <c r="CC3434" s="2">
        <v>93.869299162800004</v>
      </c>
      <c r="CD3434" s="2">
        <v>86.589169683700007</v>
      </c>
      <c r="CE3434" s="2">
        <v>872</v>
      </c>
      <c r="CF3434" s="2">
        <v>121</v>
      </c>
      <c r="CG3434" s="2">
        <v>14135.3582296</v>
      </c>
      <c r="CH3434" s="2">
        <v>148.35554675500001</v>
      </c>
      <c r="CI3434" s="2">
        <v>15921.6053345</v>
      </c>
      <c r="CJ3434" s="2">
        <v>16.058088482900001</v>
      </c>
      <c r="CK3434" s="2">
        <v>135.37663146700001</v>
      </c>
      <c r="CL3434" s="2">
        <v>0.88780986166800002</v>
      </c>
      <c r="CM3434" s="1">
        <v>4</v>
      </c>
    </row>
    <row r="3435" spans="1:91" x14ac:dyDescent="0.5">
      <c r="A3435" s="1">
        <v>3434</v>
      </c>
      <c r="B3435" s="2">
        <v>1220789769</v>
      </c>
      <c r="C3435" s="2">
        <v>0</v>
      </c>
      <c r="D3435" s="2">
        <v>1</v>
      </c>
      <c r="E3435" s="2">
        <v>1</v>
      </c>
      <c r="F3435" s="2">
        <v>2.2999999999999998</v>
      </c>
      <c r="G3435" s="2">
        <v>1</v>
      </c>
      <c r="H3435" s="2">
        <v>1</v>
      </c>
      <c r="I3435" s="2">
        <v>3</v>
      </c>
      <c r="J3435" s="2">
        <v>2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1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1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1</v>
      </c>
      <c r="AU3435" s="1">
        <v>0</v>
      </c>
      <c r="AV3435" s="1">
        <v>0</v>
      </c>
      <c r="AW3435" s="1">
        <v>1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1</v>
      </c>
      <c r="BF3435" s="1">
        <v>0</v>
      </c>
      <c r="BG3435" s="1">
        <v>0</v>
      </c>
      <c r="BH3435" s="1">
        <v>0</v>
      </c>
      <c r="BI3435" s="1">
        <v>0</v>
      </c>
      <c r="BJ3435" s="1">
        <v>1</v>
      </c>
      <c r="BK3435" s="1">
        <v>0</v>
      </c>
      <c r="BL3435" s="2">
        <v>48.264553750899999</v>
      </c>
      <c r="BM3435" s="2">
        <v>1110</v>
      </c>
      <c r="BN3435" s="2">
        <v>40.644444444400001</v>
      </c>
      <c r="BO3435" s="2">
        <v>64.599999999999994</v>
      </c>
      <c r="BP3435" s="2">
        <v>8.9</v>
      </c>
      <c r="BQ3435" s="2">
        <v>25.225225225199999</v>
      </c>
      <c r="BR3435" s="2">
        <v>5.8823529411799997</v>
      </c>
      <c r="BS3435" s="2">
        <v>1</v>
      </c>
      <c r="BT3435" s="2">
        <v>0.43229166666699997</v>
      </c>
      <c r="BU3435" s="2">
        <v>47678</v>
      </c>
      <c r="BV3435" s="2">
        <v>0.304927</v>
      </c>
      <c r="BW3435" s="2">
        <v>0.24773500000000001</v>
      </c>
      <c r="BX3435" s="2">
        <v>0.83333333333299997</v>
      </c>
      <c r="BY3435" s="2">
        <v>0.94146341463399996</v>
      </c>
      <c r="BZ3435" s="2">
        <v>0.92227979274600003</v>
      </c>
      <c r="CA3435" s="2">
        <v>0.38699828571400002</v>
      </c>
      <c r="CB3435" s="2">
        <v>0.86153846153799996</v>
      </c>
      <c r="CC3435" s="2">
        <v>93.869299162800004</v>
      </c>
      <c r="CD3435" s="2">
        <v>86.589169683700007</v>
      </c>
      <c r="CE3435" s="2">
        <v>872</v>
      </c>
      <c r="CF3435" s="2">
        <v>121</v>
      </c>
      <c r="CG3435" s="2">
        <v>14437.022803399999</v>
      </c>
      <c r="CH3435" s="2">
        <v>372.76543049100002</v>
      </c>
      <c r="CI3435" s="2">
        <v>16399.734255399999</v>
      </c>
      <c r="CJ3435" s="2">
        <v>16.5896882931</v>
      </c>
      <c r="CK3435" s="2">
        <v>317.49783322000002</v>
      </c>
      <c r="CL3435" s="2">
        <v>0.88032053316100001</v>
      </c>
      <c r="CM3435" s="1">
        <v>4</v>
      </c>
    </row>
    <row r="3436" spans="1:91" x14ac:dyDescent="0.5">
      <c r="A3436" s="1">
        <v>3435</v>
      </c>
      <c r="B3436" s="2">
        <v>1201559599</v>
      </c>
      <c r="C3436" s="2">
        <v>0</v>
      </c>
      <c r="D3436" s="2">
        <v>1</v>
      </c>
      <c r="E3436" s="2">
        <v>1</v>
      </c>
      <c r="F3436" s="2">
        <v>2</v>
      </c>
      <c r="G3436" s="2">
        <v>0</v>
      </c>
      <c r="H3436" s="2">
        <v>0</v>
      </c>
      <c r="I3436" s="2">
        <v>1</v>
      </c>
      <c r="J3436" s="2">
        <v>2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1</v>
      </c>
      <c r="V3436" s="1">
        <v>0</v>
      </c>
      <c r="W3436" s="1">
        <v>0</v>
      </c>
      <c r="X3436" s="1">
        <v>0</v>
      </c>
      <c r="Y3436" s="1">
        <v>0</v>
      </c>
      <c r="Z3436" s="1">
        <v>1</v>
      </c>
      <c r="AA3436" s="1">
        <v>0</v>
      </c>
      <c r="AB3436" s="1">
        <v>0</v>
      </c>
      <c r="AC3436" s="1">
        <v>0</v>
      </c>
      <c r="AD3436" s="1">
        <v>0</v>
      </c>
      <c r="AE3436" s="1">
        <v>1</v>
      </c>
      <c r="AF3436" s="1">
        <v>0</v>
      </c>
      <c r="AG3436" s="1">
        <v>0</v>
      </c>
      <c r="AH3436" s="1">
        <v>1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1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1</v>
      </c>
      <c r="BC3436" s="1">
        <v>0</v>
      </c>
      <c r="BD3436" s="1">
        <v>0</v>
      </c>
      <c r="BE3436" s="1">
        <v>0</v>
      </c>
      <c r="BF3436" s="1">
        <v>0</v>
      </c>
      <c r="BG3436" s="1">
        <v>0</v>
      </c>
      <c r="BH3436" s="1">
        <v>0</v>
      </c>
      <c r="BI3436" s="1">
        <v>0</v>
      </c>
      <c r="BJ3436" s="1">
        <v>0</v>
      </c>
      <c r="BK3436" s="1">
        <v>0</v>
      </c>
      <c r="BL3436" s="2">
        <v>27.5294266593</v>
      </c>
      <c r="BM3436" s="2">
        <v>515</v>
      </c>
      <c r="BN3436" s="2">
        <v>37.865384615400004</v>
      </c>
      <c r="BO3436" s="2">
        <v>48.9</v>
      </c>
      <c r="BP3436" s="2">
        <v>0</v>
      </c>
      <c r="BQ3436" s="2">
        <v>33.0188679245</v>
      </c>
      <c r="BR3436" s="2">
        <v>1.88679245283</v>
      </c>
      <c r="BS3436" s="2">
        <v>1.2</v>
      </c>
      <c r="BT3436" s="2">
        <v>0.53012048192799999</v>
      </c>
      <c r="BU3436" s="2">
        <v>58309</v>
      </c>
      <c r="BV3436" s="2">
        <v>0.15352199999999999</v>
      </c>
      <c r="BW3436" s="2">
        <v>0.21476100000000001</v>
      </c>
      <c r="BX3436" s="2">
        <v>0.14285714285699999</v>
      </c>
      <c r="BY3436" s="2">
        <v>0.99431818181800002</v>
      </c>
      <c r="BZ3436" s="2">
        <v>0.868571428571</v>
      </c>
      <c r="CA3436" s="2">
        <v>0.24929499999999999</v>
      </c>
      <c r="CB3436" s="2">
        <v>0.627118644068</v>
      </c>
      <c r="CC3436" s="2">
        <v>98.876049242999997</v>
      </c>
      <c r="CD3436" s="2">
        <v>87.478132104599993</v>
      </c>
      <c r="CE3436" s="2">
        <v>872</v>
      </c>
      <c r="CF3436" s="2">
        <v>121</v>
      </c>
      <c r="CG3436" s="2">
        <v>15360.1497261</v>
      </c>
      <c r="CH3436" s="2">
        <v>13.3939621019</v>
      </c>
      <c r="CI3436" s="2">
        <v>17580.749517699998</v>
      </c>
      <c r="CJ3436" s="2">
        <v>17.635233616899999</v>
      </c>
      <c r="CK3436" s="2">
        <v>52.1533622432</v>
      </c>
      <c r="CL3436" s="2">
        <v>0.87369140380499999</v>
      </c>
      <c r="CM3436" s="1">
        <v>3</v>
      </c>
    </row>
    <row r="3437" spans="1:91" x14ac:dyDescent="0.5">
      <c r="A3437" s="1">
        <v>3436</v>
      </c>
      <c r="B3437" s="2">
        <v>1174832527</v>
      </c>
      <c r="C3437" s="2">
        <v>0</v>
      </c>
      <c r="D3437" s="2">
        <v>1</v>
      </c>
      <c r="E3437" s="2">
        <v>0</v>
      </c>
      <c r="F3437" s="2">
        <v>2</v>
      </c>
      <c r="G3437" s="2">
        <v>1</v>
      </c>
      <c r="H3437" s="2">
        <v>1</v>
      </c>
      <c r="I3437" s="2">
        <v>2</v>
      </c>
      <c r="J3437" s="2">
        <v>4</v>
      </c>
      <c r="K3437" s="1">
        <v>0</v>
      </c>
      <c r="L3437" s="1">
        <v>0</v>
      </c>
      <c r="M3437" s="1">
        <v>0</v>
      </c>
      <c r="N3437" s="1">
        <v>1</v>
      </c>
      <c r="O3437" s="1">
        <v>0</v>
      </c>
      <c r="P3437" s="1">
        <v>0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1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1</v>
      </c>
      <c r="AU3437" s="1">
        <v>0</v>
      </c>
      <c r="AV3437" s="1">
        <v>0</v>
      </c>
      <c r="AW3437" s="1">
        <v>1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0</v>
      </c>
      <c r="BE3437" s="1">
        <v>0</v>
      </c>
      <c r="BF3437" s="1">
        <v>1</v>
      </c>
      <c r="BG3437" s="1">
        <v>0</v>
      </c>
      <c r="BH3437" s="1">
        <v>0</v>
      </c>
      <c r="BI3437" s="1">
        <v>1</v>
      </c>
      <c r="BJ3437" s="1">
        <v>0</v>
      </c>
      <c r="BK3437" s="1">
        <v>0</v>
      </c>
      <c r="BL3437" s="2">
        <v>24.3062347354</v>
      </c>
      <c r="BM3437" s="2">
        <v>595</v>
      </c>
      <c r="BN3437" s="2">
        <v>41.754098360699999</v>
      </c>
      <c r="BO3437" s="2">
        <v>60.6</v>
      </c>
      <c r="BP3437" s="2">
        <v>11.7</v>
      </c>
      <c r="BQ3437" s="2">
        <v>28.571428571399998</v>
      </c>
      <c r="BR3437" s="2">
        <v>1.68067226891</v>
      </c>
      <c r="BS3437" s="2">
        <v>1.1000000000000001</v>
      </c>
      <c r="BT3437" s="2">
        <v>0.46153846153799999</v>
      </c>
      <c r="BU3437" s="2">
        <v>49740</v>
      </c>
      <c r="BV3437" s="2">
        <v>0.15990799999999999</v>
      </c>
      <c r="BW3437" s="2">
        <v>0.21084</v>
      </c>
      <c r="BX3437" s="2">
        <v>0.1</v>
      </c>
      <c r="BY3437" s="2">
        <v>0.99095022624399998</v>
      </c>
      <c r="BZ3437" s="2">
        <v>0.91780821917800004</v>
      </c>
      <c r="CA3437" s="2">
        <v>0.34510479999999999</v>
      </c>
      <c r="CB3437" s="2">
        <v>0.756097560976</v>
      </c>
      <c r="CC3437" s="2">
        <v>97.882686113299997</v>
      </c>
      <c r="CD3437" s="2">
        <v>86.280053941099993</v>
      </c>
      <c r="CE3437" s="2">
        <v>872</v>
      </c>
      <c r="CF3437" s="2">
        <v>121</v>
      </c>
      <c r="CG3437" s="2">
        <v>14996.467661500001</v>
      </c>
      <c r="CH3437" s="2">
        <v>275.447226645</v>
      </c>
      <c r="CI3437" s="2">
        <v>17514.757744999999</v>
      </c>
      <c r="CJ3437" s="2">
        <v>17.699241396600002</v>
      </c>
      <c r="CK3437" s="2">
        <v>359.69223736800001</v>
      </c>
      <c r="CL3437" s="2">
        <v>0.85621896002700004</v>
      </c>
      <c r="CM3437" s="1">
        <v>3</v>
      </c>
    </row>
    <row r="3438" spans="1:91" x14ac:dyDescent="0.5">
      <c r="A3438" s="1">
        <v>3437</v>
      </c>
      <c r="B3438" s="2">
        <v>1174878856</v>
      </c>
      <c r="C3438" s="2">
        <v>0</v>
      </c>
      <c r="D3438" s="2">
        <v>1</v>
      </c>
      <c r="E3438" s="2">
        <v>1</v>
      </c>
      <c r="F3438" s="2">
        <v>2.2000000000000002</v>
      </c>
      <c r="G3438" s="2">
        <v>1</v>
      </c>
      <c r="H3438" s="2">
        <v>0</v>
      </c>
      <c r="I3438" s="2">
        <v>2</v>
      </c>
      <c r="J3438" s="2">
        <v>1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1</v>
      </c>
      <c r="W3438" s="1">
        <v>0</v>
      </c>
      <c r="X3438" s="1">
        <v>0</v>
      </c>
      <c r="Y3438" s="1">
        <v>1</v>
      </c>
      <c r="Z3438" s="1">
        <v>0</v>
      </c>
      <c r="AA3438" s="1">
        <v>0</v>
      </c>
      <c r="AB3438" s="1">
        <v>0</v>
      </c>
      <c r="AC3438" s="1">
        <v>0</v>
      </c>
      <c r="AD3438" s="1">
        <v>1</v>
      </c>
      <c r="AE3438" s="1">
        <v>0</v>
      </c>
      <c r="AF3438" s="1">
        <v>0</v>
      </c>
      <c r="AG3438" s="1">
        <v>1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1</v>
      </c>
      <c r="AQ3438" s="1">
        <v>0</v>
      </c>
      <c r="AR3438" s="1">
        <v>1</v>
      </c>
      <c r="AS3438" s="1">
        <v>0</v>
      </c>
      <c r="AT3438" s="1">
        <v>0</v>
      </c>
      <c r="AU3438" s="1">
        <v>0</v>
      </c>
      <c r="AV3438" s="1">
        <v>1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0</v>
      </c>
      <c r="BE3438" s="1">
        <v>0</v>
      </c>
      <c r="BF3438" s="1">
        <v>1</v>
      </c>
      <c r="BG3438" s="1">
        <v>0</v>
      </c>
      <c r="BH3438" s="1">
        <v>0</v>
      </c>
      <c r="BI3438" s="1">
        <v>1</v>
      </c>
      <c r="BJ3438" s="1">
        <v>0</v>
      </c>
      <c r="BK3438" s="1">
        <v>0</v>
      </c>
      <c r="BL3438" s="2">
        <v>24.3062347354</v>
      </c>
      <c r="BM3438" s="2">
        <v>595</v>
      </c>
      <c r="BN3438" s="2">
        <v>41.754098360699999</v>
      </c>
      <c r="BO3438" s="2">
        <v>60.6</v>
      </c>
      <c r="BP3438" s="2">
        <v>11.7</v>
      </c>
      <c r="BQ3438" s="2">
        <v>28.571428571399998</v>
      </c>
      <c r="BR3438" s="2">
        <v>1.68067226891</v>
      </c>
      <c r="BS3438" s="2">
        <v>1.1000000000000001</v>
      </c>
      <c r="BT3438" s="2">
        <v>0.46153846153799999</v>
      </c>
      <c r="BU3438" s="2">
        <v>49740</v>
      </c>
      <c r="BV3438" s="2">
        <v>0.15990799999999999</v>
      </c>
      <c r="BW3438" s="2">
        <v>0.21084</v>
      </c>
      <c r="BX3438" s="2">
        <v>0.1</v>
      </c>
      <c r="BY3438" s="2">
        <v>0.99095022624399998</v>
      </c>
      <c r="BZ3438" s="2">
        <v>0.91780821917800004</v>
      </c>
      <c r="CA3438" s="2">
        <v>0.34510479999999999</v>
      </c>
      <c r="CB3438" s="2">
        <v>0.756097560976</v>
      </c>
      <c r="CC3438" s="2">
        <v>97.882686113299997</v>
      </c>
      <c r="CD3438" s="2">
        <v>86.280053941099993</v>
      </c>
      <c r="CE3438" s="2">
        <v>872</v>
      </c>
      <c r="CF3438" s="2">
        <v>121</v>
      </c>
      <c r="CG3438" s="2">
        <v>15253.106293299999</v>
      </c>
      <c r="CH3438" s="2">
        <v>292.47767684899998</v>
      </c>
      <c r="CI3438" s="2">
        <v>17769.713734000001</v>
      </c>
      <c r="CJ3438" s="2">
        <v>17.9701824827</v>
      </c>
      <c r="CK3438" s="2">
        <v>446.85595645299998</v>
      </c>
      <c r="CL3438" s="2">
        <v>0.85837659073100003</v>
      </c>
      <c r="CM3438" s="1">
        <v>3</v>
      </c>
    </row>
    <row r="3439" spans="1:91" x14ac:dyDescent="0.5">
      <c r="A3439" s="1">
        <v>3438</v>
      </c>
      <c r="B3439" s="2">
        <v>1178834594</v>
      </c>
      <c r="C3439" s="2">
        <v>0</v>
      </c>
      <c r="D3439" s="2">
        <v>1</v>
      </c>
      <c r="E3439" s="2">
        <v>0</v>
      </c>
      <c r="F3439" s="2">
        <v>1.9</v>
      </c>
      <c r="G3439" s="2">
        <v>1</v>
      </c>
      <c r="H3439" s="2">
        <v>1</v>
      </c>
      <c r="I3439" s="2">
        <v>2</v>
      </c>
      <c r="J3439" s="2">
        <v>1</v>
      </c>
      <c r="K3439" s="1">
        <v>0</v>
      </c>
      <c r="L3439" s="1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0</v>
      </c>
      <c r="Y3439" s="1">
        <v>1</v>
      </c>
      <c r="Z3439" s="1">
        <v>0</v>
      </c>
      <c r="AA3439" s="1">
        <v>0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1</v>
      </c>
      <c r="AH3439" s="1">
        <v>0</v>
      </c>
      <c r="AI3439" s="1">
        <v>0</v>
      </c>
      <c r="AJ3439" s="1">
        <v>0</v>
      </c>
      <c r="AK3439" s="1">
        <v>1</v>
      </c>
      <c r="AL3439" s="1">
        <v>0</v>
      </c>
      <c r="AM3439" s="1">
        <v>0</v>
      </c>
      <c r="AN3439" s="1">
        <v>0</v>
      </c>
      <c r="AO3439" s="1">
        <v>1</v>
      </c>
      <c r="AP3439" s="1">
        <v>0</v>
      </c>
      <c r="AQ3439" s="1">
        <v>0</v>
      </c>
      <c r="AR3439" s="1">
        <v>0</v>
      </c>
      <c r="AS3439" s="1">
        <v>1</v>
      </c>
      <c r="AT3439" s="1">
        <v>0</v>
      </c>
      <c r="AU3439" s="1">
        <v>0</v>
      </c>
      <c r="AV3439" s="1">
        <v>0</v>
      </c>
      <c r="AW3439" s="1">
        <v>0</v>
      </c>
      <c r="AX3439" s="1">
        <v>1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0</v>
      </c>
      <c r="BE3439" s="1">
        <v>0</v>
      </c>
      <c r="BF3439" s="1">
        <v>1</v>
      </c>
      <c r="BG3439" s="1">
        <v>0</v>
      </c>
      <c r="BH3439" s="1">
        <v>0</v>
      </c>
      <c r="BI3439" s="1">
        <v>1</v>
      </c>
      <c r="BJ3439" s="1">
        <v>0</v>
      </c>
      <c r="BK3439" s="1">
        <v>0</v>
      </c>
      <c r="BL3439" s="2">
        <v>34.872593370499999</v>
      </c>
      <c r="BM3439" s="2">
        <v>620</v>
      </c>
      <c r="BN3439" s="2">
        <v>38.491935483900001</v>
      </c>
      <c r="BO3439" s="2">
        <v>64.7</v>
      </c>
      <c r="BP3439" s="2">
        <v>16.7</v>
      </c>
      <c r="BQ3439" s="2">
        <v>38.211382113799999</v>
      </c>
      <c r="BR3439" s="2">
        <v>4.0650406504100003</v>
      </c>
      <c r="BS3439" s="2">
        <v>1.4</v>
      </c>
      <c r="BT3439" s="2">
        <v>0.58415841584200001</v>
      </c>
      <c r="BU3439" s="2">
        <v>61167</v>
      </c>
      <c r="BV3439" s="2">
        <v>0.29716399999999998</v>
      </c>
      <c r="BW3439" s="2">
        <v>0.30293999999999999</v>
      </c>
      <c r="BX3439" s="2">
        <v>1</v>
      </c>
      <c r="BY3439" s="2">
        <v>0.97422680412399998</v>
      </c>
      <c r="BZ3439" s="2">
        <v>0.88888888888899997</v>
      </c>
      <c r="CA3439" s="2">
        <v>0.47725428571400003</v>
      </c>
      <c r="CB3439" s="2">
        <v>0.74489795918400004</v>
      </c>
      <c r="CC3439" s="2">
        <v>88.912430195100001</v>
      </c>
      <c r="CD3439" s="2">
        <v>76.492581099199995</v>
      </c>
      <c r="CE3439" s="2">
        <v>872</v>
      </c>
      <c r="CF3439" s="2">
        <v>121</v>
      </c>
      <c r="CG3439" s="2">
        <v>15032.1680595</v>
      </c>
      <c r="CH3439" s="2">
        <v>244.90174897599999</v>
      </c>
      <c r="CI3439" s="2">
        <v>17265.8031959</v>
      </c>
      <c r="CJ3439" s="2">
        <v>17.425619669300001</v>
      </c>
      <c r="CK3439" s="2">
        <v>340.4871541</v>
      </c>
      <c r="CL3439" s="2">
        <v>0.87063242231000004</v>
      </c>
      <c r="CM3439" s="1">
        <v>3</v>
      </c>
    </row>
    <row r="3440" spans="1:91" x14ac:dyDescent="0.5">
      <c r="A3440" s="1">
        <v>3439</v>
      </c>
      <c r="B3440" s="2">
        <v>1175097441</v>
      </c>
      <c r="C3440" s="2">
        <v>0</v>
      </c>
      <c r="D3440" s="2">
        <v>1</v>
      </c>
      <c r="E3440" s="2">
        <v>1</v>
      </c>
      <c r="F3440" s="2">
        <v>1.8</v>
      </c>
      <c r="G3440" s="2">
        <v>1</v>
      </c>
      <c r="H3440" s="2">
        <v>1</v>
      </c>
      <c r="I3440" s="2">
        <v>2</v>
      </c>
      <c r="J3440" s="2">
        <v>1</v>
      </c>
      <c r="K3440" s="1">
        <v>0</v>
      </c>
      <c r="L3440" s="1">
        <v>0</v>
      </c>
      <c r="M3440" s="1">
        <v>0</v>
      </c>
      <c r="N3440" s="1">
        <v>1</v>
      </c>
      <c r="O3440" s="1">
        <v>0</v>
      </c>
      <c r="P3440" s="1">
        <v>0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1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1</v>
      </c>
      <c r="AX3440" s="1">
        <v>0</v>
      </c>
      <c r="AY3440" s="1">
        <v>0</v>
      </c>
      <c r="AZ3440" s="1">
        <v>0</v>
      </c>
      <c r="BA3440" s="1">
        <v>0</v>
      </c>
      <c r="BB3440" s="1">
        <v>1</v>
      </c>
      <c r="BC3440" s="1">
        <v>0</v>
      </c>
      <c r="BD3440" s="1">
        <v>0</v>
      </c>
      <c r="BE3440" s="1">
        <v>1</v>
      </c>
      <c r="BF3440" s="1">
        <v>0</v>
      </c>
      <c r="BG3440" s="1">
        <v>0</v>
      </c>
      <c r="BH3440" s="1">
        <v>0</v>
      </c>
      <c r="BI3440" s="1">
        <v>0</v>
      </c>
      <c r="BJ3440" s="1">
        <v>1</v>
      </c>
      <c r="BK3440" s="1">
        <v>0</v>
      </c>
      <c r="BL3440" s="2">
        <v>25.050688888</v>
      </c>
      <c r="BM3440" s="2">
        <v>680</v>
      </c>
      <c r="BN3440" s="2">
        <v>39.977941176500003</v>
      </c>
      <c r="BO3440" s="2">
        <v>62.2</v>
      </c>
      <c r="BP3440" s="2">
        <v>8.6999999999999993</v>
      </c>
      <c r="BQ3440" s="2">
        <v>33.333333333299997</v>
      </c>
      <c r="BR3440" s="2">
        <v>2.9629629629599998</v>
      </c>
      <c r="BS3440" s="2">
        <v>1.2</v>
      </c>
      <c r="BT3440" s="2">
        <v>0.57522123893800003</v>
      </c>
      <c r="BU3440" s="2">
        <v>75306</v>
      </c>
      <c r="BV3440" s="2">
        <v>0.56239300000000003</v>
      </c>
      <c r="BW3440" s="2">
        <v>0.21401000000000001</v>
      </c>
      <c r="BX3440" s="2">
        <v>0.75</v>
      </c>
      <c r="BY3440" s="2">
        <v>1</v>
      </c>
      <c r="BZ3440" s="2">
        <v>0.87772925764200005</v>
      </c>
      <c r="CA3440" s="2">
        <v>0.34890371428599998</v>
      </c>
      <c r="CB3440" s="2">
        <v>0.59016393442600001</v>
      </c>
      <c r="CC3440" s="2">
        <v>94.517028167000007</v>
      </c>
      <c r="CD3440" s="2">
        <v>84.802876577800006</v>
      </c>
      <c r="CE3440" s="2">
        <v>872</v>
      </c>
      <c r="CF3440" s="2">
        <v>121</v>
      </c>
      <c r="CG3440" s="2">
        <v>15564.9317914</v>
      </c>
      <c r="CH3440" s="2">
        <v>189.97830534600001</v>
      </c>
      <c r="CI3440" s="2">
        <v>17423.8939899</v>
      </c>
      <c r="CJ3440" s="2">
        <v>17.476868657699999</v>
      </c>
      <c r="CK3440" s="2">
        <v>44.299329635900001</v>
      </c>
      <c r="CL3440" s="2">
        <v>0.89330960119299996</v>
      </c>
      <c r="CM3440" s="1">
        <v>3</v>
      </c>
    </row>
    <row r="3441" spans="1:91" x14ac:dyDescent="0.5">
      <c r="A3441" s="1">
        <v>3440</v>
      </c>
      <c r="B3441" s="2">
        <v>1200799470</v>
      </c>
      <c r="C3441" s="2">
        <v>0</v>
      </c>
      <c r="D3441" s="2">
        <v>1</v>
      </c>
      <c r="E3441" s="2">
        <v>1</v>
      </c>
      <c r="F3441" s="2">
        <v>2.9</v>
      </c>
      <c r="G3441" s="2">
        <v>1</v>
      </c>
      <c r="H3441" s="2">
        <v>1</v>
      </c>
      <c r="I3441" s="2">
        <v>2</v>
      </c>
      <c r="J3441" s="2">
        <v>2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1</v>
      </c>
      <c r="S3441" s="1">
        <v>0</v>
      </c>
      <c r="T3441" s="1">
        <v>0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1</v>
      </c>
      <c r="AA3441" s="1">
        <v>0</v>
      </c>
      <c r="AB3441" s="1">
        <v>0</v>
      </c>
      <c r="AC3441" s="1">
        <v>0</v>
      </c>
      <c r="AD3441" s="1">
        <v>1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1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1</v>
      </c>
      <c r="BF3441" s="1">
        <v>0</v>
      </c>
      <c r="BG3441" s="1">
        <v>0</v>
      </c>
      <c r="BH3441" s="1">
        <v>0</v>
      </c>
      <c r="BI3441" s="1">
        <v>0</v>
      </c>
      <c r="BJ3441" s="1">
        <v>0</v>
      </c>
      <c r="BK3441" s="1">
        <v>1</v>
      </c>
      <c r="BL3441" s="2">
        <v>25.050688888</v>
      </c>
      <c r="BM3441" s="2">
        <v>680</v>
      </c>
      <c r="BN3441" s="2">
        <v>39.977941176500003</v>
      </c>
      <c r="BO3441" s="2">
        <v>62.2</v>
      </c>
      <c r="BP3441" s="2">
        <v>8.6999999999999993</v>
      </c>
      <c r="BQ3441" s="2">
        <v>33.333333333299997</v>
      </c>
      <c r="BR3441" s="2">
        <v>2.9629629629599998</v>
      </c>
      <c r="BS3441" s="2">
        <v>1.2</v>
      </c>
      <c r="BT3441" s="2">
        <v>0.57522123893800003</v>
      </c>
      <c r="BU3441" s="2">
        <v>75306</v>
      </c>
      <c r="BV3441" s="2">
        <v>0.56239300000000003</v>
      </c>
      <c r="BW3441" s="2">
        <v>0.21401000000000001</v>
      </c>
      <c r="BX3441" s="2">
        <v>0.75</v>
      </c>
      <c r="BY3441" s="2">
        <v>1</v>
      </c>
      <c r="BZ3441" s="2">
        <v>0.87772925764200005</v>
      </c>
      <c r="CA3441" s="2">
        <v>0.34890371428599998</v>
      </c>
      <c r="CB3441" s="2">
        <v>0.59016393442600001</v>
      </c>
      <c r="CC3441" s="2">
        <v>94.517028167000007</v>
      </c>
      <c r="CD3441" s="2">
        <v>84.802876577800006</v>
      </c>
      <c r="CE3441" s="2">
        <v>872</v>
      </c>
      <c r="CF3441" s="2">
        <v>121</v>
      </c>
      <c r="CG3441" s="2">
        <v>15161.6102854</v>
      </c>
      <c r="CH3441" s="2">
        <v>404.81700482100001</v>
      </c>
      <c r="CI3441" s="2">
        <v>17594.562402899999</v>
      </c>
      <c r="CJ3441" s="2">
        <v>17.8331308687</v>
      </c>
      <c r="CK3441" s="2">
        <v>365.54982637799998</v>
      </c>
      <c r="CL3441" s="2">
        <v>0.86172136244200004</v>
      </c>
      <c r="CM3441" s="1">
        <v>3</v>
      </c>
    </row>
    <row r="3442" spans="1:91" x14ac:dyDescent="0.5">
      <c r="A3442" s="1">
        <v>3441</v>
      </c>
      <c r="B3442" s="2">
        <v>1231029419</v>
      </c>
      <c r="C3442" s="2">
        <v>0</v>
      </c>
      <c r="D3442" s="2">
        <v>1</v>
      </c>
      <c r="E3442" s="2">
        <v>1</v>
      </c>
      <c r="F3442" s="2">
        <v>1.8</v>
      </c>
      <c r="G3442" s="2">
        <v>1</v>
      </c>
      <c r="H3442" s="2">
        <v>0</v>
      </c>
      <c r="I3442" s="2">
        <v>2</v>
      </c>
      <c r="J3442" s="2">
        <v>1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1</v>
      </c>
      <c r="R3442" s="1">
        <v>0</v>
      </c>
      <c r="S3442" s="1">
        <v>0</v>
      </c>
      <c r="T3442" s="1">
        <v>0</v>
      </c>
      <c r="U3442" s="1">
        <v>0</v>
      </c>
      <c r="V3442" s="1">
        <v>1</v>
      </c>
      <c r="W3442" s="1">
        <v>0</v>
      </c>
      <c r="X3442" s="1">
        <v>0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1</v>
      </c>
      <c r="AE3442" s="1">
        <v>0</v>
      </c>
      <c r="AF3442" s="1">
        <v>1</v>
      </c>
      <c r="AG3442" s="1">
        <v>0</v>
      </c>
      <c r="AH3442" s="1">
        <v>0</v>
      </c>
      <c r="AI3442" s="1">
        <v>0</v>
      </c>
      <c r="AJ3442" s="1">
        <v>0</v>
      </c>
      <c r="AK3442" s="1">
        <v>1</v>
      </c>
      <c r="AL3442" s="1">
        <v>0</v>
      </c>
      <c r="AM3442" s="1">
        <v>0</v>
      </c>
      <c r="AN3442" s="1">
        <v>0</v>
      </c>
      <c r="AO3442" s="1">
        <v>1</v>
      </c>
      <c r="AP3442" s="1">
        <v>0</v>
      </c>
      <c r="AQ3442" s="1">
        <v>0</v>
      </c>
      <c r="AR3442" s="1">
        <v>0</v>
      </c>
      <c r="AS3442" s="1">
        <v>1</v>
      </c>
      <c r="AT3442" s="1">
        <v>0</v>
      </c>
      <c r="AU3442" s="1">
        <v>0</v>
      </c>
      <c r="AV3442" s="1">
        <v>0</v>
      </c>
      <c r="AW3442" s="1">
        <v>1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1</v>
      </c>
      <c r="BF3442" s="1">
        <v>0</v>
      </c>
      <c r="BG3442" s="1">
        <v>0</v>
      </c>
      <c r="BH3442" s="1">
        <v>0</v>
      </c>
      <c r="BI3442" s="1">
        <v>1</v>
      </c>
      <c r="BJ3442" s="1">
        <v>0</v>
      </c>
      <c r="BK3442" s="1">
        <v>0</v>
      </c>
      <c r="BL3442" s="2">
        <v>25.050688888</v>
      </c>
      <c r="BM3442" s="2">
        <v>680</v>
      </c>
      <c r="BN3442" s="2">
        <v>39.977941176500003</v>
      </c>
      <c r="BO3442" s="2">
        <v>62.2</v>
      </c>
      <c r="BP3442" s="2">
        <v>8.6999999999999993</v>
      </c>
      <c r="BQ3442" s="2">
        <v>33.333333333299997</v>
      </c>
      <c r="BR3442" s="2">
        <v>2.9629629629599998</v>
      </c>
      <c r="BS3442" s="2">
        <v>1.2</v>
      </c>
      <c r="BT3442" s="2">
        <v>0.57522123893800003</v>
      </c>
      <c r="BU3442" s="2">
        <v>75306</v>
      </c>
      <c r="BV3442" s="2">
        <v>0.56239300000000003</v>
      </c>
      <c r="BW3442" s="2">
        <v>0.21401000000000001</v>
      </c>
      <c r="BX3442" s="2">
        <v>0.75</v>
      </c>
      <c r="BY3442" s="2">
        <v>1</v>
      </c>
      <c r="BZ3442" s="2">
        <v>0.87772925764200005</v>
      </c>
      <c r="CA3442" s="2">
        <v>0.34890371428599998</v>
      </c>
      <c r="CB3442" s="2">
        <v>0.59016393442600001</v>
      </c>
      <c r="CC3442" s="2">
        <v>94.517028167000007</v>
      </c>
      <c r="CD3442" s="2">
        <v>84.802876577800006</v>
      </c>
      <c r="CE3442" s="2">
        <v>872</v>
      </c>
      <c r="CF3442" s="2">
        <v>121</v>
      </c>
      <c r="CG3442" s="2">
        <v>15336.400084499999</v>
      </c>
      <c r="CH3442" s="2">
        <v>462.711379249</v>
      </c>
      <c r="CI3442" s="2">
        <v>17888.890436400001</v>
      </c>
      <c r="CJ3442" s="2">
        <v>18.172392160400001</v>
      </c>
      <c r="CK3442" s="2">
        <v>474.54544351099997</v>
      </c>
      <c r="CL3442" s="2">
        <v>0.857314216272</v>
      </c>
      <c r="CM3442" s="1">
        <v>3</v>
      </c>
    </row>
    <row r="3443" spans="1:91" x14ac:dyDescent="0.5">
      <c r="A3443" s="1">
        <v>3442</v>
      </c>
      <c r="B3443" s="2">
        <v>1175035055</v>
      </c>
      <c r="C3443" s="2">
        <v>0</v>
      </c>
      <c r="D3443" s="2">
        <v>1</v>
      </c>
      <c r="E3443" s="2">
        <v>1</v>
      </c>
      <c r="F3443" s="2">
        <v>2.1</v>
      </c>
      <c r="G3443" s="2">
        <v>0</v>
      </c>
      <c r="H3443" s="2">
        <v>1</v>
      </c>
      <c r="I3443" s="2">
        <v>3</v>
      </c>
      <c r="J3443" s="2">
        <v>2</v>
      </c>
      <c r="K3443" s="1">
        <v>0</v>
      </c>
      <c r="L3443" s="1">
        <v>0</v>
      </c>
      <c r="M3443" s="1">
        <v>0</v>
      </c>
      <c r="N3443" s="1">
        <v>1</v>
      </c>
      <c r="O3443" s="1">
        <v>0</v>
      </c>
      <c r="P3443" s="1">
        <v>0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1</v>
      </c>
      <c r="AH3443" s="1">
        <v>0</v>
      </c>
      <c r="AI3443" s="1">
        <v>0</v>
      </c>
      <c r="AJ3443" s="1">
        <v>0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1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1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0</v>
      </c>
      <c r="BE3443" s="1">
        <v>0</v>
      </c>
      <c r="BF3443" s="1">
        <v>0</v>
      </c>
      <c r="BG3443" s="1">
        <v>0</v>
      </c>
      <c r="BH3443" s="1">
        <v>0</v>
      </c>
      <c r="BI3443" s="1">
        <v>0</v>
      </c>
      <c r="BJ3443" s="1">
        <v>1</v>
      </c>
      <c r="BK3443" s="1">
        <v>0</v>
      </c>
      <c r="BL3443" s="2">
        <v>27.5294266593</v>
      </c>
      <c r="BM3443" s="2">
        <v>515</v>
      </c>
      <c r="BN3443" s="2">
        <v>37.865384615400004</v>
      </c>
      <c r="BO3443" s="2">
        <v>48.9</v>
      </c>
      <c r="BP3443" s="2">
        <v>0</v>
      </c>
      <c r="BQ3443" s="2">
        <v>33.0188679245</v>
      </c>
      <c r="BR3443" s="2">
        <v>1.88679245283</v>
      </c>
      <c r="BS3443" s="2">
        <v>1.2</v>
      </c>
      <c r="BT3443" s="2">
        <v>0.53012048192799999</v>
      </c>
      <c r="BU3443" s="2">
        <v>58309</v>
      </c>
      <c r="BV3443" s="2">
        <v>0.15352199999999999</v>
      </c>
      <c r="BW3443" s="2">
        <v>0.21476100000000001</v>
      </c>
      <c r="BX3443" s="2">
        <v>0.14285714285699999</v>
      </c>
      <c r="BY3443" s="2">
        <v>0.99431818181800002</v>
      </c>
      <c r="BZ3443" s="2">
        <v>0.868571428571</v>
      </c>
      <c r="CA3443" s="2">
        <v>0.24929499999999999</v>
      </c>
      <c r="CB3443" s="2">
        <v>0.627118644068</v>
      </c>
      <c r="CC3443" s="2">
        <v>98.876049242999997</v>
      </c>
      <c r="CD3443" s="2">
        <v>87.478132104599993</v>
      </c>
      <c r="CE3443" s="2">
        <v>872</v>
      </c>
      <c r="CF3443" s="2">
        <v>121</v>
      </c>
      <c r="CG3443" s="2">
        <v>15416.6787819</v>
      </c>
      <c r="CH3443" s="2">
        <v>157.78736490200001</v>
      </c>
      <c r="CI3443" s="2">
        <v>17725.142920499999</v>
      </c>
      <c r="CJ3443" s="2">
        <v>17.840147637400001</v>
      </c>
      <c r="CK3443" s="2">
        <v>150.26314292199999</v>
      </c>
      <c r="CL3443" s="2">
        <v>0.86976329900600002</v>
      </c>
      <c r="CM3443" s="1">
        <v>3</v>
      </c>
    </row>
    <row r="3444" spans="1:91" x14ac:dyDescent="0.5">
      <c r="A3444" s="1">
        <v>3443</v>
      </c>
      <c r="B3444" s="2">
        <v>1170559000</v>
      </c>
      <c r="C3444" s="2">
        <v>0</v>
      </c>
      <c r="D3444" s="2">
        <v>1</v>
      </c>
      <c r="E3444" s="2">
        <v>0</v>
      </c>
      <c r="F3444" s="2">
        <v>1.9</v>
      </c>
      <c r="G3444" s="2">
        <v>0</v>
      </c>
      <c r="H3444" s="2">
        <v>0</v>
      </c>
      <c r="I3444" s="2">
        <v>3</v>
      </c>
      <c r="J3444" s="2">
        <v>2</v>
      </c>
      <c r="K3444" s="1">
        <v>0</v>
      </c>
      <c r="L3444" s="1">
        <v>0</v>
      </c>
      <c r="M3444" s="1">
        <v>0</v>
      </c>
      <c r="N3444" s="1">
        <v>1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</v>
      </c>
      <c r="AC3444" s="1">
        <v>1</v>
      </c>
      <c r="AD3444" s="1">
        <v>0</v>
      </c>
      <c r="AE3444" s="1">
        <v>0</v>
      </c>
      <c r="AF3444" s="1">
        <v>0</v>
      </c>
      <c r="AG3444" s="1">
        <v>1</v>
      </c>
      <c r="AH3444" s="1">
        <v>0</v>
      </c>
      <c r="AI3444" s="1">
        <v>0</v>
      </c>
      <c r="AJ3444" s="1">
        <v>0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1</v>
      </c>
      <c r="AR3444" s="1">
        <v>0</v>
      </c>
      <c r="AS3444" s="1">
        <v>0</v>
      </c>
      <c r="AT3444" s="1">
        <v>0</v>
      </c>
      <c r="AU3444" s="1">
        <v>1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0</v>
      </c>
      <c r="BG3444" s="1">
        <v>1</v>
      </c>
      <c r="BH3444" s="1">
        <v>0</v>
      </c>
      <c r="BI3444" s="1">
        <v>0</v>
      </c>
      <c r="BJ3444" s="1">
        <v>1</v>
      </c>
      <c r="BK3444" s="1">
        <v>0</v>
      </c>
      <c r="BL3444" s="2">
        <v>24.3062347354</v>
      </c>
      <c r="BM3444" s="2">
        <v>595</v>
      </c>
      <c r="BN3444" s="2">
        <v>41.754098360699999</v>
      </c>
      <c r="BO3444" s="2">
        <v>60.6</v>
      </c>
      <c r="BP3444" s="2">
        <v>11.7</v>
      </c>
      <c r="BQ3444" s="2">
        <v>28.571428571399998</v>
      </c>
      <c r="BR3444" s="2">
        <v>1.68067226891</v>
      </c>
      <c r="BS3444" s="2">
        <v>1.1000000000000001</v>
      </c>
      <c r="BT3444" s="2">
        <v>0.46153846153799999</v>
      </c>
      <c r="BU3444" s="2">
        <v>49740</v>
      </c>
      <c r="BV3444" s="2">
        <v>0.15990799999999999</v>
      </c>
      <c r="BW3444" s="2">
        <v>0.21084</v>
      </c>
      <c r="BX3444" s="2">
        <v>0.1</v>
      </c>
      <c r="BY3444" s="2">
        <v>0.99095022624399998</v>
      </c>
      <c r="BZ3444" s="2">
        <v>0.91780821917800004</v>
      </c>
      <c r="CA3444" s="2">
        <v>0.34510479999999999</v>
      </c>
      <c r="CB3444" s="2">
        <v>0.756097560976</v>
      </c>
      <c r="CC3444" s="2">
        <v>97.882686113299997</v>
      </c>
      <c r="CD3444" s="2">
        <v>86.280053941099993</v>
      </c>
      <c r="CE3444" s="2">
        <v>872</v>
      </c>
      <c r="CF3444" s="2">
        <v>121</v>
      </c>
      <c r="CG3444" s="2">
        <v>14943.533316999999</v>
      </c>
      <c r="CH3444" s="2">
        <v>128.295175505</v>
      </c>
      <c r="CI3444" s="2">
        <v>17499.164747700001</v>
      </c>
      <c r="CJ3444" s="2">
        <v>17.587701854100001</v>
      </c>
      <c r="CK3444" s="2">
        <v>420.93153675100001</v>
      </c>
      <c r="CL3444" s="2">
        <v>0.85395694780200004</v>
      </c>
      <c r="CM3444" s="1">
        <v>3</v>
      </c>
    </row>
    <row r="3445" spans="1:91" x14ac:dyDescent="0.5">
      <c r="A3445" s="1">
        <v>3444</v>
      </c>
      <c r="B3445" s="2">
        <v>1231885544</v>
      </c>
      <c r="C3445" s="2">
        <v>0</v>
      </c>
      <c r="D3445" s="2">
        <v>1</v>
      </c>
      <c r="E3445" s="2">
        <v>0</v>
      </c>
      <c r="F3445" s="2">
        <v>3.5</v>
      </c>
      <c r="G3445" s="2">
        <v>0</v>
      </c>
      <c r="H3445" s="2">
        <v>0</v>
      </c>
      <c r="I3445" s="2">
        <v>3</v>
      </c>
      <c r="J3445" s="2">
        <v>3</v>
      </c>
      <c r="K3445" s="1">
        <v>0</v>
      </c>
      <c r="L3445" s="1">
        <v>0</v>
      </c>
      <c r="M3445" s="1">
        <v>0</v>
      </c>
      <c r="N3445" s="1">
        <v>1</v>
      </c>
      <c r="O3445" s="1">
        <v>0</v>
      </c>
      <c r="P3445" s="1">
        <v>0</v>
      </c>
      <c r="Q3445" s="1">
        <v>0</v>
      </c>
      <c r="R3445" s="1">
        <v>1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1</v>
      </c>
      <c r="AB3445" s="1">
        <v>0</v>
      </c>
      <c r="AC3445" s="1">
        <v>0</v>
      </c>
      <c r="AD3445" s="1">
        <v>0</v>
      </c>
      <c r="AE3445" s="1">
        <v>1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1</v>
      </c>
      <c r="AN3445" s="1">
        <v>0</v>
      </c>
      <c r="AO3445" s="1">
        <v>0</v>
      </c>
      <c r="AP3445" s="1">
        <v>0</v>
      </c>
      <c r="AQ3445" s="1">
        <v>1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1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0</v>
      </c>
      <c r="BG3445" s="1">
        <v>0</v>
      </c>
      <c r="BH3445" s="1">
        <v>0</v>
      </c>
      <c r="BI3445" s="1">
        <v>0</v>
      </c>
      <c r="BJ3445" s="1">
        <v>0</v>
      </c>
      <c r="BK3445" s="1">
        <v>1</v>
      </c>
      <c r="BL3445" s="2">
        <v>36.493433553099997</v>
      </c>
      <c r="BM3445" s="2">
        <v>415</v>
      </c>
      <c r="BN3445" s="2">
        <v>42.773809523799997</v>
      </c>
      <c r="BO3445" s="2">
        <v>52.9</v>
      </c>
      <c r="BP3445" s="2">
        <v>11.1</v>
      </c>
      <c r="BQ3445" s="2">
        <v>42.5</v>
      </c>
      <c r="BR3445" s="2">
        <v>16.25</v>
      </c>
      <c r="BS3445" s="2">
        <v>1.1000000000000001</v>
      </c>
      <c r="BT3445" s="2">
        <v>0.63380281690100004</v>
      </c>
      <c r="BU3445" s="2">
        <v>56064</v>
      </c>
      <c r="BV3445" s="2">
        <v>0</v>
      </c>
      <c r="BW3445" s="2">
        <v>0.31223699999999999</v>
      </c>
      <c r="BX3445" s="2">
        <v>0.85714285714299998</v>
      </c>
      <c r="BY3445" s="2">
        <v>1</v>
      </c>
      <c r="BZ3445" s="2">
        <v>0.60689655172400003</v>
      </c>
      <c r="CA3445" s="2">
        <v>0.26328600000000002</v>
      </c>
      <c r="CB3445" s="2">
        <v>0.72727272727299996</v>
      </c>
      <c r="CC3445" s="2">
        <v>99.377292670299994</v>
      </c>
      <c r="CD3445" s="2">
        <v>89.025466787400006</v>
      </c>
      <c r="CE3445" s="2">
        <v>872</v>
      </c>
      <c r="CF3445" s="2">
        <v>121</v>
      </c>
      <c r="CG3445" s="2">
        <v>15743.3109559</v>
      </c>
      <c r="CH3445" s="2">
        <v>345.33157589299998</v>
      </c>
      <c r="CI3445" s="2">
        <v>17937.5586214</v>
      </c>
      <c r="CJ3445" s="2">
        <v>18.131795502700001</v>
      </c>
      <c r="CK3445" s="2">
        <v>316.97529396200002</v>
      </c>
      <c r="CL3445" s="2">
        <v>0.87767300379199997</v>
      </c>
      <c r="CM3445" s="1">
        <v>3</v>
      </c>
    </row>
    <row r="3446" spans="1:91" x14ac:dyDescent="0.5">
      <c r="A3446" s="1">
        <v>3445</v>
      </c>
      <c r="B3446" s="2">
        <v>1175812767</v>
      </c>
      <c r="C3446" s="2">
        <v>0</v>
      </c>
      <c r="D3446" s="2">
        <v>1</v>
      </c>
      <c r="E3446" s="2">
        <v>0</v>
      </c>
      <c r="F3446" s="2">
        <v>2.1</v>
      </c>
      <c r="G3446" s="2">
        <v>1</v>
      </c>
      <c r="H3446" s="2">
        <v>1</v>
      </c>
      <c r="I3446" s="2">
        <v>2</v>
      </c>
      <c r="J3446" s="2">
        <v>1</v>
      </c>
      <c r="K3446" s="1">
        <v>0</v>
      </c>
      <c r="L3446" s="1">
        <v>0</v>
      </c>
      <c r="M3446" s="1">
        <v>0</v>
      </c>
      <c r="N3446" s="1">
        <v>1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0</v>
      </c>
      <c r="W3446" s="1">
        <v>0</v>
      </c>
      <c r="X3446" s="1">
        <v>0</v>
      </c>
      <c r="Y3446" s="1">
        <v>0</v>
      </c>
      <c r="Z3446" s="1">
        <v>1</v>
      </c>
      <c r="AA3446" s="1">
        <v>0</v>
      </c>
      <c r="AB3446" s="1">
        <v>0</v>
      </c>
      <c r="AC3446" s="1">
        <v>0</v>
      </c>
      <c r="AD3446" s="1">
        <v>0</v>
      </c>
      <c r="AE3446" s="1">
        <v>1</v>
      </c>
      <c r="AF3446" s="1">
        <v>0</v>
      </c>
      <c r="AG3446" s="1">
        <v>1</v>
      </c>
      <c r="AH3446" s="1">
        <v>0</v>
      </c>
      <c r="AI3446" s="1">
        <v>0</v>
      </c>
      <c r="AJ3446" s="1">
        <v>0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1</v>
      </c>
      <c r="AR3446" s="1">
        <v>0</v>
      </c>
      <c r="AS3446" s="1">
        <v>1</v>
      </c>
      <c r="AT3446" s="1">
        <v>0</v>
      </c>
      <c r="AU3446" s="1">
        <v>0</v>
      </c>
      <c r="AV3446" s="1">
        <v>0</v>
      </c>
      <c r="AW3446" s="1">
        <v>1</v>
      </c>
      <c r="AX3446" s="1">
        <v>0</v>
      </c>
      <c r="AY3446" s="1">
        <v>0</v>
      </c>
      <c r="AZ3446" s="1">
        <v>0</v>
      </c>
      <c r="BA3446" s="1">
        <v>0</v>
      </c>
      <c r="BB3446" s="1">
        <v>1</v>
      </c>
      <c r="BC3446" s="1">
        <v>0</v>
      </c>
      <c r="BD3446" s="1">
        <v>0</v>
      </c>
      <c r="BE3446" s="1">
        <v>0</v>
      </c>
      <c r="BF3446" s="1">
        <v>1</v>
      </c>
      <c r="BG3446" s="1">
        <v>0</v>
      </c>
      <c r="BH3446" s="1">
        <v>0</v>
      </c>
      <c r="BI3446" s="1">
        <v>1</v>
      </c>
      <c r="BJ3446" s="1">
        <v>0</v>
      </c>
      <c r="BK3446" s="1">
        <v>0</v>
      </c>
      <c r="BL3446" s="2">
        <v>51.386430529400002</v>
      </c>
      <c r="BM3446" s="2">
        <v>425</v>
      </c>
      <c r="BN3446" s="2">
        <v>40.313953488400003</v>
      </c>
      <c r="BO3446" s="2">
        <v>52.8</v>
      </c>
      <c r="BP3446" s="2">
        <v>5.3</v>
      </c>
      <c r="BQ3446" s="2">
        <v>25.882352941200001</v>
      </c>
      <c r="BR3446" s="2">
        <v>5.8139534883700001</v>
      </c>
      <c r="BS3446" s="2">
        <v>1</v>
      </c>
      <c r="BT3446" s="2">
        <v>0.42253521126799998</v>
      </c>
      <c r="BU3446" s="2">
        <v>48114</v>
      </c>
      <c r="BV3446" s="2">
        <v>0.34214299999999997</v>
      </c>
      <c r="BW3446" s="2">
        <v>0.25498500000000002</v>
      </c>
      <c r="BX3446" s="2">
        <v>1</v>
      </c>
      <c r="BY3446" s="2">
        <v>0.92857142857099995</v>
      </c>
      <c r="BZ3446" s="2">
        <v>0.92307692307699996</v>
      </c>
      <c r="CA3446" s="2">
        <v>0.37049480000000001</v>
      </c>
      <c r="CB3446" s="2">
        <v>0.67567567567599995</v>
      </c>
      <c r="CC3446" s="2">
        <v>96.376258142899999</v>
      </c>
      <c r="CD3446" s="2">
        <v>91.076579884400005</v>
      </c>
      <c r="CE3446" s="2">
        <v>872</v>
      </c>
      <c r="CF3446" s="2">
        <v>121</v>
      </c>
      <c r="CG3446" s="2">
        <v>15120.2155841</v>
      </c>
      <c r="CH3446" s="2">
        <v>70.714620562199997</v>
      </c>
      <c r="CI3446" s="2">
        <v>17403.654917600001</v>
      </c>
      <c r="CJ3446" s="2">
        <v>17.4855180737</v>
      </c>
      <c r="CK3446" s="2">
        <v>114.34176769699999</v>
      </c>
      <c r="CL3446" s="2">
        <v>0.86879541427600004</v>
      </c>
      <c r="CM3446" s="1">
        <v>2</v>
      </c>
    </row>
    <row r="3447" spans="1:91" x14ac:dyDescent="0.5">
      <c r="A3447" s="1">
        <v>3446</v>
      </c>
      <c r="B3447" s="2">
        <v>1212907051</v>
      </c>
      <c r="C3447" s="2">
        <v>0</v>
      </c>
      <c r="D3447" s="2">
        <v>1</v>
      </c>
      <c r="E3447" s="2">
        <v>1</v>
      </c>
      <c r="F3447" s="2">
        <v>3</v>
      </c>
      <c r="G3447" s="2">
        <v>0</v>
      </c>
      <c r="H3447" s="2">
        <v>0</v>
      </c>
      <c r="I3447" s="2">
        <v>3</v>
      </c>
      <c r="J3447" s="2">
        <v>2</v>
      </c>
      <c r="K3447" s="1">
        <v>1</v>
      </c>
      <c r="L3447" s="1">
        <v>0</v>
      </c>
      <c r="M3447" s="1">
        <v>1</v>
      </c>
      <c r="N3447" s="1">
        <v>0</v>
      </c>
      <c r="O3447" s="1">
        <v>0</v>
      </c>
      <c r="P3447" s="1">
        <v>0</v>
      </c>
      <c r="Q3447" s="1">
        <v>0</v>
      </c>
      <c r="R3447" s="1">
        <v>1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1</v>
      </c>
      <c r="AE3447" s="1">
        <v>0</v>
      </c>
      <c r="AF3447" s="1">
        <v>0</v>
      </c>
      <c r="AG3447" s="1">
        <v>1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1</v>
      </c>
      <c r="AR3447" s="1">
        <v>0</v>
      </c>
      <c r="AS3447" s="1">
        <v>0</v>
      </c>
      <c r="AT3447" s="1">
        <v>1</v>
      </c>
      <c r="AU3447" s="1">
        <v>0</v>
      </c>
      <c r="AV3447" s="1">
        <v>1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0</v>
      </c>
      <c r="BE3447" s="1">
        <v>1</v>
      </c>
      <c r="BF3447" s="1">
        <v>0</v>
      </c>
      <c r="BG3447" s="1">
        <v>0</v>
      </c>
      <c r="BH3447" s="1">
        <v>0</v>
      </c>
      <c r="BI3447" s="1">
        <v>0</v>
      </c>
      <c r="BJ3447" s="1">
        <v>0</v>
      </c>
      <c r="BK3447" s="1">
        <v>0</v>
      </c>
      <c r="BL3447" s="2">
        <v>13.4154869678</v>
      </c>
      <c r="BM3447" s="2">
        <v>265</v>
      </c>
      <c r="BN3447" s="2">
        <v>44.5</v>
      </c>
      <c r="BO3447" s="2">
        <v>67.400000000000006</v>
      </c>
      <c r="BP3447" s="2">
        <v>0</v>
      </c>
      <c r="BQ3447" s="2">
        <v>36.538461538500002</v>
      </c>
      <c r="BR3447" s="2">
        <v>0</v>
      </c>
      <c r="BS3447" s="2">
        <v>0.9</v>
      </c>
      <c r="BT3447" s="2">
        <v>0.67391304347799996</v>
      </c>
      <c r="BU3447" s="2">
        <v>88825</v>
      </c>
      <c r="BV3447" s="2">
        <v>3.1336999999999997E-2</v>
      </c>
      <c r="BW3447" s="2">
        <v>0.219586</v>
      </c>
      <c r="BX3447" s="2">
        <v>1</v>
      </c>
      <c r="BY3447" s="2">
        <v>1</v>
      </c>
      <c r="BZ3447" s="2">
        <v>1</v>
      </c>
      <c r="CA3447" s="2">
        <v>0.29385519999999998</v>
      </c>
      <c r="CB3447" s="2">
        <v>0.81609195402300005</v>
      </c>
      <c r="CC3447" s="2">
        <v>97.369125688899999</v>
      </c>
      <c r="CD3447" s="2">
        <v>96.093537519500003</v>
      </c>
      <c r="CE3447" s="2">
        <v>872</v>
      </c>
      <c r="CF3447" s="2">
        <v>121</v>
      </c>
      <c r="CG3447" s="2">
        <v>15478.0164138</v>
      </c>
      <c r="CH3447" s="2">
        <v>726.338061358</v>
      </c>
      <c r="CI3447" s="2">
        <v>17529.8711826</v>
      </c>
      <c r="CJ3447" s="2">
        <v>17.9384072362</v>
      </c>
      <c r="CK3447" s="2">
        <v>898.57092811799998</v>
      </c>
      <c r="CL3447" s="2">
        <v>0.88295094998799994</v>
      </c>
      <c r="CM3447" s="1">
        <v>2</v>
      </c>
    </row>
    <row r="3448" spans="1:91" x14ac:dyDescent="0.5">
      <c r="A3448" s="1">
        <v>3447</v>
      </c>
      <c r="B3448" s="2">
        <v>1182444955</v>
      </c>
      <c r="C3448" s="2">
        <v>0</v>
      </c>
      <c r="D3448" s="2">
        <v>1</v>
      </c>
      <c r="E3448" s="2">
        <v>1</v>
      </c>
      <c r="F3448" s="2">
        <v>2</v>
      </c>
      <c r="G3448" s="2">
        <v>1</v>
      </c>
      <c r="H3448" s="2">
        <v>0</v>
      </c>
      <c r="I3448" s="2">
        <v>3</v>
      </c>
      <c r="J3448" s="2">
        <v>2</v>
      </c>
      <c r="K3448" s="1">
        <v>0</v>
      </c>
      <c r="L3448" s="1">
        <v>0</v>
      </c>
      <c r="M3448" s="1">
        <v>1</v>
      </c>
      <c r="N3448" s="1">
        <v>0</v>
      </c>
      <c r="O3448" s="1">
        <v>0</v>
      </c>
      <c r="P3448" s="1">
        <v>0</v>
      </c>
      <c r="Q3448" s="1">
        <v>1</v>
      </c>
      <c r="R3448" s="1">
        <v>0</v>
      </c>
      <c r="S3448" s="1">
        <v>0</v>
      </c>
      <c r="T3448" s="1">
        <v>0</v>
      </c>
      <c r="U3448" s="1">
        <v>1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1</v>
      </c>
      <c r="AF3448" s="1">
        <v>0</v>
      </c>
      <c r="AG3448" s="1">
        <v>1</v>
      </c>
      <c r="AH3448" s="1">
        <v>0</v>
      </c>
      <c r="AI3448" s="1">
        <v>0</v>
      </c>
      <c r="AJ3448" s="1">
        <v>0</v>
      </c>
      <c r="AK3448" s="1">
        <v>1</v>
      </c>
      <c r="AL3448" s="1">
        <v>0</v>
      </c>
      <c r="AM3448" s="1">
        <v>0</v>
      </c>
      <c r="AN3448" s="1">
        <v>0</v>
      </c>
      <c r="AO3448" s="1">
        <v>1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1</v>
      </c>
      <c r="BF3448" s="1">
        <v>0</v>
      </c>
      <c r="BG3448" s="1">
        <v>0</v>
      </c>
      <c r="BH3448" s="1">
        <v>0</v>
      </c>
      <c r="BI3448" s="1">
        <v>0</v>
      </c>
      <c r="BJ3448" s="1">
        <v>1</v>
      </c>
      <c r="BK3448" s="1">
        <v>0</v>
      </c>
      <c r="BL3448" s="2">
        <v>13.4154869678</v>
      </c>
      <c r="BM3448" s="2">
        <v>265</v>
      </c>
      <c r="BN3448" s="2">
        <v>44.5</v>
      </c>
      <c r="BO3448" s="2">
        <v>67.400000000000006</v>
      </c>
      <c r="BP3448" s="2">
        <v>0</v>
      </c>
      <c r="BQ3448" s="2">
        <v>36.538461538500002</v>
      </c>
      <c r="BR3448" s="2">
        <v>0</v>
      </c>
      <c r="BS3448" s="2">
        <v>0.9</v>
      </c>
      <c r="BT3448" s="2">
        <v>0.67391304347799996</v>
      </c>
      <c r="BU3448" s="2">
        <v>88825</v>
      </c>
      <c r="BV3448" s="2">
        <v>3.1336999999999997E-2</v>
      </c>
      <c r="BW3448" s="2">
        <v>0.219586</v>
      </c>
      <c r="BX3448" s="2">
        <v>1</v>
      </c>
      <c r="BY3448" s="2">
        <v>1</v>
      </c>
      <c r="BZ3448" s="2">
        <v>1</v>
      </c>
      <c r="CA3448" s="2">
        <v>0.29385519999999998</v>
      </c>
      <c r="CB3448" s="2">
        <v>0.81609195402300005</v>
      </c>
      <c r="CC3448" s="2">
        <v>97.369125688899999</v>
      </c>
      <c r="CD3448" s="2">
        <v>96.093537519500003</v>
      </c>
      <c r="CE3448" s="2">
        <v>872</v>
      </c>
      <c r="CF3448" s="2">
        <v>121</v>
      </c>
      <c r="CG3448" s="2">
        <v>15478.660723499999</v>
      </c>
      <c r="CH3448" s="2">
        <v>726.338061358</v>
      </c>
      <c r="CI3448" s="2">
        <v>17529.8711826</v>
      </c>
      <c r="CJ3448" s="2">
        <v>17.9384072362</v>
      </c>
      <c r="CK3448" s="2">
        <v>898.57092811799998</v>
      </c>
      <c r="CL3448" s="2">
        <v>0.88298770494699996</v>
      </c>
      <c r="CM3448" s="1">
        <v>2</v>
      </c>
    </row>
    <row r="3449" spans="1:91" x14ac:dyDescent="0.5">
      <c r="A3449" s="1">
        <v>3448</v>
      </c>
      <c r="B3449" s="2">
        <v>1230666625</v>
      </c>
      <c r="C3449" s="2">
        <v>1</v>
      </c>
      <c r="D3449" s="2">
        <v>0</v>
      </c>
      <c r="E3449" s="2">
        <v>1</v>
      </c>
      <c r="F3449" s="2">
        <v>5.5</v>
      </c>
      <c r="G3449" s="2">
        <v>1</v>
      </c>
      <c r="H3449" s="2">
        <v>1</v>
      </c>
      <c r="I3449" s="2">
        <v>3</v>
      </c>
      <c r="J3449" s="2">
        <v>2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1</v>
      </c>
      <c r="AE3449" s="1">
        <v>0</v>
      </c>
      <c r="AF3449" s="1">
        <v>0</v>
      </c>
      <c r="AG3449" s="1">
        <v>0</v>
      </c>
      <c r="AH3449" s="1">
        <v>1</v>
      </c>
      <c r="AI3449" s="1">
        <v>0</v>
      </c>
      <c r="AJ3449" s="1">
        <v>0</v>
      </c>
      <c r="AK3449" s="1">
        <v>1</v>
      </c>
      <c r="AL3449" s="1">
        <v>0</v>
      </c>
      <c r="AM3449" s="1">
        <v>0</v>
      </c>
      <c r="AN3449" s="1">
        <v>0</v>
      </c>
      <c r="AO3449" s="1">
        <v>1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0</v>
      </c>
      <c r="BA3449" s="1">
        <v>0</v>
      </c>
      <c r="BB3449" s="1">
        <v>1</v>
      </c>
      <c r="BC3449" s="1">
        <v>0</v>
      </c>
      <c r="BD3449" s="1">
        <v>0</v>
      </c>
      <c r="BE3449" s="1">
        <v>1</v>
      </c>
      <c r="BF3449" s="1">
        <v>0</v>
      </c>
      <c r="BG3449" s="1">
        <v>0</v>
      </c>
      <c r="BH3449" s="1">
        <v>0</v>
      </c>
      <c r="BI3449" s="1">
        <v>0</v>
      </c>
      <c r="BJ3449" s="1">
        <v>1</v>
      </c>
      <c r="BK3449" s="1">
        <v>0</v>
      </c>
      <c r="BL3449" s="2">
        <v>27.126521253300002</v>
      </c>
      <c r="BM3449" s="2">
        <v>395</v>
      </c>
      <c r="BN3449" s="2">
        <v>45.333333333299997</v>
      </c>
      <c r="BO3449" s="2">
        <v>33.299999999999997</v>
      </c>
      <c r="BP3449" s="2">
        <v>8.6999999999999993</v>
      </c>
      <c r="BQ3449" s="2">
        <v>39.2405063291</v>
      </c>
      <c r="BR3449" s="2">
        <v>0</v>
      </c>
      <c r="BS3449" s="2">
        <v>1</v>
      </c>
      <c r="BT3449" s="2">
        <v>0.62686567164200002</v>
      </c>
      <c r="BU3449" s="2">
        <v>51511</v>
      </c>
      <c r="BV3449" s="2">
        <v>0.13078899999999999</v>
      </c>
      <c r="BW3449" s="2">
        <v>0.25955800000000001</v>
      </c>
      <c r="BX3449" s="2">
        <v>0.66666666666700003</v>
      </c>
      <c r="BY3449" s="2">
        <v>0.99275362318799998</v>
      </c>
      <c r="BZ3449" s="2">
        <v>0.99270072992699998</v>
      </c>
      <c r="CA3449" s="2">
        <v>0.273536</v>
      </c>
      <c r="CB3449" s="2">
        <v>0.775510204082</v>
      </c>
      <c r="CC3449" s="2">
        <v>99.249614060900001</v>
      </c>
      <c r="CD3449" s="2">
        <v>96.897082433600005</v>
      </c>
      <c r="CE3449" s="2">
        <v>1668</v>
      </c>
      <c r="CF3449" s="2">
        <v>696</v>
      </c>
      <c r="CG3449" s="2">
        <v>15504.3709817</v>
      </c>
      <c r="CH3449" s="2">
        <v>421.93840759400001</v>
      </c>
      <c r="CI3449" s="2">
        <v>17728.265294699999</v>
      </c>
      <c r="CJ3449" s="2">
        <v>18.0965170849</v>
      </c>
      <c r="CK3449" s="2">
        <v>440.56481597300001</v>
      </c>
      <c r="CL3449" s="2">
        <v>0.87455657527399999</v>
      </c>
      <c r="CM3449" s="1">
        <v>2</v>
      </c>
    </row>
    <row r="3450" spans="1:91" x14ac:dyDescent="0.5">
      <c r="A3450" s="1">
        <v>3449</v>
      </c>
      <c r="B3450" s="2">
        <v>1171815793</v>
      </c>
      <c r="C3450" s="2">
        <v>0</v>
      </c>
      <c r="D3450" s="2">
        <v>1</v>
      </c>
      <c r="E3450" s="2">
        <v>0</v>
      </c>
      <c r="F3450" s="2">
        <v>2.2999999999999998</v>
      </c>
      <c r="G3450" s="2">
        <v>0</v>
      </c>
      <c r="H3450" s="2">
        <v>0</v>
      </c>
      <c r="I3450" s="2">
        <v>2</v>
      </c>
      <c r="J3450" s="2">
        <v>1</v>
      </c>
      <c r="K3450" s="1">
        <v>0</v>
      </c>
      <c r="L3450" s="1">
        <v>0</v>
      </c>
      <c r="M3450" s="1">
        <v>1</v>
      </c>
      <c r="N3450" s="1">
        <v>0</v>
      </c>
      <c r="O3450" s="1">
        <v>0</v>
      </c>
      <c r="P3450" s="1">
        <v>0</v>
      </c>
      <c r="Q3450" s="1">
        <v>0</v>
      </c>
      <c r="R3450" s="1">
        <v>1</v>
      </c>
      <c r="S3450" s="1">
        <v>0</v>
      </c>
      <c r="T3450" s="1">
        <v>0</v>
      </c>
      <c r="U3450" s="1">
        <v>1</v>
      </c>
      <c r="V3450" s="1">
        <v>0</v>
      </c>
      <c r="W3450" s="1">
        <v>0</v>
      </c>
      <c r="X3450" s="1">
        <v>0</v>
      </c>
      <c r="Y3450" s="1">
        <v>0</v>
      </c>
      <c r="Z3450" s="1">
        <v>1</v>
      </c>
      <c r="AA3450" s="1">
        <v>0</v>
      </c>
      <c r="AB3450" s="1">
        <v>0</v>
      </c>
      <c r="AC3450" s="1">
        <v>0</v>
      </c>
      <c r="AD3450" s="1">
        <v>1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1</v>
      </c>
      <c r="AL3450" s="1">
        <v>0</v>
      </c>
      <c r="AM3450" s="1">
        <v>0</v>
      </c>
      <c r="AN3450" s="1">
        <v>0</v>
      </c>
      <c r="AO3450" s="1">
        <v>1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1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1</v>
      </c>
      <c r="BF3450" s="1">
        <v>0</v>
      </c>
      <c r="BG3450" s="1">
        <v>0</v>
      </c>
      <c r="BH3450" s="1">
        <v>0</v>
      </c>
      <c r="BI3450" s="1">
        <v>0</v>
      </c>
      <c r="BJ3450" s="1">
        <v>0</v>
      </c>
      <c r="BK3450" s="1">
        <v>1</v>
      </c>
      <c r="BL3450" s="2">
        <v>14.8122519295</v>
      </c>
      <c r="BM3450" s="2">
        <v>455</v>
      </c>
      <c r="BN3450" s="2">
        <v>44.473118279600001</v>
      </c>
      <c r="BO3450" s="2">
        <v>64</v>
      </c>
      <c r="BP3450" s="2">
        <v>8.3000000000000007</v>
      </c>
      <c r="BQ3450" s="2">
        <v>29.670329670299999</v>
      </c>
      <c r="BR3450" s="2">
        <v>0</v>
      </c>
      <c r="BS3450" s="2">
        <v>1</v>
      </c>
      <c r="BT3450" s="2">
        <v>0.61728395061700003</v>
      </c>
      <c r="BU3450" s="2">
        <v>94234</v>
      </c>
      <c r="BV3450" s="2">
        <v>0.315081</v>
      </c>
      <c r="BW3450" s="2">
        <v>0.19025300000000001</v>
      </c>
      <c r="BX3450" s="2">
        <v>1</v>
      </c>
      <c r="BY3450" s="2">
        <v>1</v>
      </c>
      <c r="BZ3450" s="2">
        <v>1</v>
      </c>
      <c r="CA3450" s="2">
        <v>0.259331857143</v>
      </c>
      <c r="CB3450" s="2">
        <v>0.875</v>
      </c>
      <c r="CC3450" s="2">
        <v>98.957735166600003</v>
      </c>
      <c r="CD3450" s="2">
        <v>98.270557464099994</v>
      </c>
      <c r="CE3450" s="2">
        <v>872</v>
      </c>
      <c r="CF3450" s="2">
        <v>121</v>
      </c>
      <c r="CG3450" s="2">
        <v>15985.943403400001</v>
      </c>
      <c r="CH3450" s="2">
        <v>762.25850559499997</v>
      </c>
      <c r="CI3450" s="2">
        <v>18251.9189191</v>
      </c>
      <c r="CJ3450" s="2">
        <v>18.665195938699998</v>
      </c>
      <c r="CK3450" s="2">
        <v>934.49137235499995</v>
      </c>
      <c r="CL3450" s="2">
        <v>0.87585001194900003</v>
      </c>
      <c r="CM3450" s="1">
        <v>2</v>
      </c>
    </row>
    <row r="3451" spans="1:91" x14ac:dyDescent="0.5">
      <c r="A3451" s="1">
        <v>3450</v>
      </c>
      <c r="B3451" s="2">
        <v>1174853654</v>
      </c>
      <c r="C3451" s="2">
        <v>0</v>
      </c>
      <c r="D3451" s="2">
        <v>1</v>
      </c>
      <c r="E3451" s="2">
        <v>0</v>
      </c>
      <c r="F3451" s="2">
        <v>1.7</v>
      </c>
      <c r="G3451" s="2">
        <v>1</v>
      </c>
      <c r="H3451" s="2">
        <v>0</v>
      </c>
      <c r="I3451" s="2">
        <v>3</v>
      </c>
      <c r="J3451" s="2">
        <v>2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1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0</v>
      </c>
      <c r="AD3451" s="1">
        <v>1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1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1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0</v>
      </c>
      <c r="BE3451" s="1">
        <v>0</v>
      </c>
      <c r="BF3451" s="1">
        <v>1</v>
      </c>
      <c r="BG3451" s="1">
        <v>0</v>
      </c>
      <c r="BH3451" s="1">
        <v>0</v>
      </c>
      <c r="BI3451" s="1">
        <v>0</v>
      </c>
      <c r="BJ3451" s="1">
        <v>0</v>
      </c>
      <c r="BK3451" s="1">
        <v>0</v>
      </c>
      <c r="BL3451" s="2">
        <v>29.4025191697</v>
      </c>
      <c r="BM3451" s="2">
        <v>580</v>
      </c>
      <c r="BN3451" s="2">
        <v>46.1150442478</v>
      </c>
      <c r="BO3451" s="2">
        <v>61.1</v>
      </c>
      <c r="BP3451" s="2">
        <v>3</v>
      </c>
      <c r="BQ3451" s="2">
        <v>45.689655172400002</v>
      </c>
      <c r="BR3451" s="2">
        <v>5.1724137930999996</v>
      </c>
      <c r="BS3451" s="2">
        <v>1</v>
      </c>
      <c r="BT3451" s="2">
        <v>0.62962962963000002</v>
      </c>
      <c r="BU3451" s="2">
        <v>102242</v>
      </c>
      <c r="BV3451" s="2">
        <v>0.35926900000000001</v>
      </c>
      <c r="BW3451" s="2">
        <v>0.36771500000000001</v>
      </c>
      <c r="BX3451" s="2">
        <v>1</v>
      </c>
      <c r="BY3451" s="2">
        <v>1</v>
      </c>
      <c r="BZ3451" s="2">
        <v>1</v>
      </c>
      <c r="CA3451" s="2">
        <v>0.26506350000000001</v>
      </c>
      <c r="CB3451" s="2">
        <v>0.87234042553199997</v>
      </c>
      <c r="CC3451" s="2">
        <v>99.386920807099997</v>
      </c>
      <c r="CD3451" s="2">
        <v>97.144779864200004</v>
      </c>
      <c r="CE3451" s="2">
        <v>872</v>
      </c>
      <c r="CF3451" s="2">
        <v>121</v>
      </c>
      <c r="CG3451" s="2">
        <v>15776.472447100001</v>
      </c>
      <c r="CH3451" s="2">
        <v>285.64006892100002</v>
      </c>
      <c r="CI3451" s="2">
        <v>17775.300482499999</v>
      </c>
      <c r="CJ3451" s="2">
        <v>17.949347639799999</v>
      </c>
      <c r="CK3451" s="2">
        <v>457.872935681</v>
      </c>
      <c r="CL3451" s="2">
        <v>0.88755025337899995</v>
      </c>
      <c r="CM3451" s="1">
        <v>2</v>
      </c>
    </row>
    <row r="3452" spans="1:91" x14ac:dyDescent="0.5">
      <c r="A3452" s="1">
        <v>3451</v>
      </c>
      <c r="B3452" s="2">
        <v>1175126379</v>
      </c>
      <c r="C3452" s="2">
        <v>0</v>
      </c>
      <c r="D3452" s="2">
        <v>1</v>
      </c>
      <c r="E3452" s="2">
        <v>0</v>
      </c>
      <c r="F3452" s="2">
        <v>3.4</v>
      </c>
      <c r="G3452" s="2">
        <v>1</v>
      </c>
      <c r="H3452" s="2">
        <v>1</v>
      </c>
      <c r="I3452" s="2">
        <v>3</v>
      </c>
      <c r="J3452" s="2">
        <v>2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1</v>
      </c>
      <c r="W3452" s="1">
        <v>0</v>
      </c>
      <c r="X3452" s="1">
        <v>0</v>
      </c>
      <c r="Y3452" s="1">
        <v>0</v>
      </c>
      <c r="Z3452" s="1">
        <v>1</v>
      </c>
      <c r="AA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1</v>
      </c>
      <c r="AQ3452" s="1">
        <v>0</v>
      </c>
      <c r="AR3452" s="1">
        <v>0</v>
      </c>
      <c r="AS3452" s="1">
        <v>1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1</v>
      </c>
      <c r="BG3452" s="1">
        <v>0</v>
      </c>
      <c r="BH3452" s="1">
        <v>0</v>
      </c>
      <c r="BI3452" s="1">
        <v>0</v>
      </c>
      <c r="BJ3452" s="1">
        <v>0</v>
      </c>
      <c r="BK3452" s="1">
        <v>0</v>
      </c>
      <c r="BL3452" s="2">
        <v>21.9060307524</v>
      </c>
      <c r="BM3452" s="2">
        <v>445</v>
      </c>
      <c r="BN3452" s="2">
        <v>35.296703296700002</v>
      </c>
      <c r="BO3452" s="2">
        <v>72.599999999999994</v>
      </c>
      <c r="BP3452" s="2">
        <v>3.8</v>
      </c>
      <c r="BQ3452" s="2">
        <v>5.61797752809</v>
      </c>
      <c r="BR3452" s="2">
        <v>0</v>
      </c>
      <c r="BS3452" s="2">
        <v>1.3</v>
      </c>
      <c r="BT3452" s="2">
        <v>0.56164383561599995</v>
      </c>
      <c r="BU3452" s="2">
        <v>95451</v>
      </c>
      <c r="BV3452" s="2">
        <v>0.12919</v>
      </c>
      <c r="BW3452" s="2">
        <v>0.20183100000000001</v>
      </c>
      <c r="BX3452" s="2">
        <v>1</v>
      </c>
      <c r="BY3452" s="2">
        <v>0.99346405228800005</v>
      </c>
      <c r="BZ3452" s="2">
        <v>1</v>
      </c>
      <c r="CA3452" s="2">
        <v>0.48373624999999998</v>
      </c>
      <c r="CB3452" s="2">
        <v>0.78787878787900001</v>
      </c>
      <c r="CC3452" s="2">
        <v>70.221622192200002</v>
      </c>
      <c r="CD3452" s="2">
        <v>70.552351693399999</v>
      </c>
      <c r="CE3452" s="2">
        <v>872</v>
      </c>
      <c r="CF3452" s="2">
        <v>121</v>
      </c>
      <c r="CG3452" s="2">
        <v>15309.700599600001</v>
      </c>
      <c r="CH3452" s="2">
        <v>1569.5725240700001</v>
      </c>
      <c r="CI3452" s="2">
        <v>19191.102648299999</v>
      </c>
      <c r="CJ3452" s="2">
        <v>18.3240570022</v>
      </c>
      <c r="CK3452" s="2">
        <v>556.09054102599998</v>
      </c>
      <c r="CL3452" s="2">
        <v>0.79774991985599997</v>
      </c>
      <c r="CM3452" s="1">
        <v>1</v>
      </c>
    </row>
    <row r="3453" spans="1:91" x14ac:dyDescent="0.5">
      <c r="A3453" s="1">
        <v>3452</v>
      </c>
      <c r="B3453" s="2">
        <v>1171716682</v>
      </c>
      <c r="C3453" s="2">
        <v>0</v>
      </c>
      <c r="D3453" s="2">
        <v>1</v>
      </c>
      <c r="E3453" s="2">
        <v>1</v>
      </c>
      <c r="F3453" s="2">
        <v>2</v>
      </c>
      <c r="G3453" s="2">
        <v>1</v>
      </c>
      <c r="H3453" s="2">
        <v>1</v>
      </c>
      <c r="I3453" s="2">
        <v>2</v>
      </c>
      <c r="J3453" s="2">
        <v>1</v>
      </c>
      <c r="K3453" s="1">
        <v>0</v>
      </c>
      <c r="L3453" s="1">
        <v>0</v>
      </c>
      <c r="M3453" s="1">
        <v>0</v>
      </c>
      <c r="N3453" s="1">
        <v>1</v>
      </c>
      <c r="O3453" s="1">
        <v>0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0</v>
      </c>
      <c r="V3453" s="1">
        <v>1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1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1</v>
      </c>
      <c r="AR3453" s="1">
        <v>0</v>
      </c>
      <c r="AS3453" s="1">
        <v>0</v>
      </c>
      <c r="AT3453" s="1">
        <v>1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1</v>
      </c>
      <c r="BG3453" s="1">
        <v>0</v>
      </c>
      <c r="BH3453" s="1">
        <v>0</v>
      </c>
      <c r="BI3453" s="1">
        <v>0</v>
      </c>
      <c r="BJ3453" s="1">
        <v>0</v>
      </c>
      <c r="BK3453" s="1">
        <v>0</v>
      </c>
      <c r="BL3453" s="2">
        <v>42.118331095099997</v>
      </c>
      <c r="BM3453" s="2">
        <v>770</v>
      </c>
      <c r="BN3453" s="2">
        <v>38.461038961</v>
      </c>
      <c r="BO3453" s="2">
        <v>59.5</v>
      </c>
      <c r="BP3453" s="2">
        <v>2.8</v>
      </c>
      <c r="BQ3453" s="2">
        <v>37.012987013</v>
      </c>
      <c r="BR3453" s="2">
        <v>7.7922077922100002</v>
      </c>
      <c r="BS3453" s="2">
        <v>1.1000000000000001</v>
      </c>
      <c r="BT3453" s="2">
        <v>0.58399999999999996</v>
      </c>
      <c r="BU3453" s="2">
        <v>61557</v>
      </c>
      <c r="BV3453" s="2">
        <v>0.154888</v>
      </c>
      <c r="BW3453" s="2">
        <v>0.311</v>
      </c>
      <c r="BX3453" s="2">
        <v>1</v>
      </c>
      <c r="BY3453" s="2">
        <v>0.97837837837800001</v>
      </c>
      <c r="BZ3453" s="2">
        <v>0.972375690608</v>
      </c>
      <c r="CA3453" s="2">
        <v>0.230301375</v>
      </c>
      <c r="CB3453" s="2">
        <v>0.73333333333299999</v>
      </c>
      <c r="CC3453" s="2">
        <v>98.523208871500003</v>
      </c>
      <c r="CD3453" s="2">
        <v>91.383961405500003</v>
      </c>
      <c r="CE3453" s="2">
        <v>872</v>
      </c>
      <c r="CF3453" s="2">
        <v>121</v>
      </c>
      <c r="CG3453" s="2">
        <v>15979.4006562</v>
      </c>
      <c r="CH3453" s="2">
        <v>353.55924441500002</v>
      </c>
      <c r="CI3453" s="2">
        <v>18422.472564799999</v>
      </c>
      <c r="CJ3453" s="2">
        <v>18.6323255022</v>
      </c>
      <c r="CK3453" s="2">
        <v>460.80059965300001</v>
      </c>
      <c r="CL3453" s="2">
        <v>0.86738631852900006</v>
      </c>
      <c r="CM3453" s="1">
        <v>2</v>
      </c>
    </row>
    <row r="3454" spans="1:91" x14ac:dyDescent="0.5">
      <c r="A3454" s="1">
        <v>3453</v>
      </c>
      <c r="B3454" s="2">
        <v>1172910299</v>
      </c>
      <c r="C3454" s="2">
        <v>0</v>
      </c>
      <c r="D3454" s="2">
        <v>1</v>
      </c>
      <c r="E3454" s="2">
        <v>1</v>
      </c>
      <c r="F3454" s="2">
        <v>1.7</v>
      </c>
      <c r="G3454" s="2">
        <v>1</v>
      </c>
      <c r="H3454" s="2">
        <v>1</v>
      </c>
      <c r="I3454" s="2">
        <v>2</v>
      </c>
      <c r="J3454" s="2">
        <v>1</v>
      </c>
      <c r="K3454" s="1">
        <v>0</v>
      </c>
      <c r="L3454" s="1">
        <v>0</v>
      </c>
      <c r="M3454" s="1">
        <v>0</v>
      </c>
      <c r="N3454" s="1">
        <v>1</v>
      </c>
      <c r="O3454" s="1">
        <v>0</v>
      </c>
      <c r="P3454" s="1">
        <v>0</v>
      </c>
      <c r="Q3454" s="1">
        <v>0</v>
      </c>
      <c r="R3454" s="1">
        <v>0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1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1</v>
      </c>
      <c r="AL3454" s="1">
        <v>0</v>
      </c>
      <c r="AM3454" s="1">
        <v>0</v>
      </c>
      <c r="AN3454" s="1">
        <v>0</v>
      </c>
      <c r="AO3454" s="1">
        <v>1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1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1</v>
      </c>
      <c r="BF3454" s="1">
        <v>0</v>
      </c>
      <c r="BG3454" s="1">
        <v>0</v>
      </c>
      <c r="BH3454" s="1">
        <v>0</v>
      </c>
      <c r="BI3454" s="1">
        <v>0</v>
      </c>
      <c r="BJ3454" s="1">
        <v>0</v>
      </c>
      <c r="BK3454" s="1">
        <v>0</v>
      </c>
      <c r="BL3454" s="2">
        <v>42.118331095099997</v>
      </c>
      <c r="BM3454" s="2">
        <v>770</v>
      </c>
      <c r="BN3454" s="2">
        <v>38.461038961</v>
      </c>
      <c r="BO3454" s="2">
        <v>59.5</v>
      </c>
      <c r="BP3454" s="2">
        <v>2.8</v>
      </c>
      <c r="BQ3454" s="2">
        <v>37.012987013</v>
      </c>
      <c r="BR3454" s="2">
        <v>7.7922077922100002</v>
      </c>
      <c r="BS3454" s="2">
        <v>1.1000000000000001</v>
      </c>
      <c r="BT3454" s="2">
        <v>0.58399999999999996</v>
      </c>
      <c r="BU3454" s="2">
        <v>61557</v>
      </c>
      <c r="BV3454" s="2">
        <v>0.154888</v>
      </c>
      <c r="BW3454" s="2">
        <v>0.311</v>
      </c>
      <c r="BX3454" s="2">
        <v>1</v>
      </c>
      <c r="BY3454" s="2">
        <v>0.97837837837800001</v>
      </c>
      <c r="BZ3454" s="2">
        <v>0.972375690608</v>
      </c>
      <c r="CA3454" s="2">
        <v>0.230301375</v>
      </c>
      <c r="CB3454" s="2">
        <v>0.73333333333299999</v>
      </c>
      <c r="CC3454" s="2">
        <v>98.523208871500003</v>
      </c>
      <c r="CD3454" s="2">
        <v>91.383961405500003</v>
      </c>
      <c r="CE3454" s="2">
        <v>872</v>
      </c>
      <c r="CF3454" s="2">
        <v>121</v>
      </c>
      <c r="CG3454" s="2">
        <v>15756.799347599999</v>
      </c>
      <c r="CH3454" s="2">
        <v>294.52692800800003</v>
      </c>
      <c r="CI3454" s="2">
        <v>18235.869669799999</v>
      </c>
      <c r="CJ3454" s="2">
        <v>18.429727828899999</v>
      </c>
      <c r="CK3454" s="2">
        <v>227.39117679099999</v>
      </c>
      <c r="CL3454" s="2">
        <v>0.86405527308899999</v>
      </c>
      <c r="CM3454" s="1">
        <v>2</v>
      </c>
    </row>
    <row r="3455" spans="1:91" x14ac:dyDescent="0.5">
      <c r="A3455" s="1">
        <v>3454</v>
      </c>
      <c r="B3455" s="2">
        <v>1174135866</v>
      </c>
      <c r="C3455" s="2">
        <v>0</v>
      </c>
      <c r="D3455" s="2">
        <v>1</v>
      </c>
      <c r="E3455" s="2">
        <v>0</v>
      </c>
      <c r="F3455" s="2">
        <v>2.1</v>
      </c>
      <c r="G3455" s="2">
        <v>1</v>
      </c>
      <c r="H3455" s="2">
        <v>1</v>
      </c>
      <c r="I3455" s="2">
        <v>2</v>
      </c>
      <c r="J3455" s="2">
        <v>1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1</v>
      </c>
      <c r="AF3455" s="1">
        <v>0</v>
      </c>
      <c r="AG3455" s="1">
        <v>1</v>
      </c>
      <c r="AH3455" s="1">
        <v>0</v>
      </c>
      <c r="AI3455" s="1">
        <v>0</v>
      </c>
      <c r="AJ3455" s="1">
        <v>0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1</v>
      </c>
      <c r="AR3455" s="1">
        <v>0</v>
      </c>
      <c r="AS3455" s="1">
        <v>0</v>
      </c>
      <c r="AT3455" s="1">
        <v>1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1</v>
      </c>
      <c r="BC3455" s="1">
        <v>0</v>
      </c>
      <c r="BD3455" s="1">
        <v>0</v>
      </c>
      <c r="BE3455" s="1">
        <v>0</v>
      </c>
      <c r="BF3455" s="1">
        <v>0</v>
      </c>
      <c r="BG3455" s="1">
        <v>0</v>
      </c>
      <c r="BH3455" s="1">
        <v>0</v>
      </c>
      <c r="BI3455" s="1">
        <v>1</v>
      </c>
      <c r="BJ3455" s="1">
        <v>0</v>
      </c>
      <c r="BK3455" s="1">
        <v>0</v>
      </c>
      <c r="BL3455" s="2">
        <v>42.118331095099997</v>
      </c>
      <c r="BM3455" s="2">
        <v>770</v>
      </c>
      <c r="BN3455" s="2">
        <v>38.461038961</v>
      </c>
      <c r="BO3455" s="2">
        <v>59.5</v>
      </c>
      <c r="BP3455" s="2">
        <v>2.8</v>
      </c>
      <c r="BQ3455" s="2">
        <v>37.012987013</v>
      </c>
      <c r="BR3455" s="2">
        <v>7.7922077922100002</v>
      </c>
      <c r="BS3455" s="2">
        <v>1.1000000000000001</v>
      </c>
      <c r="BT3455" s="2">
        <v>0.58399999999999996</v>
      </c>
      <c r="BU3455" s="2">
        <v>61557</v>
      </c>
      <c r="BV3455" s="2">
        <v>0.154888</v>
      </c>
      <c r="BW3455" s="2">
        <v>0.311</v>
      </c>
      <c r="BX3455" s="2">
        <v>1</v>
      </c>
      <c r="BY3455" s="2">
        <v>0.97837837837800001</v>
      </c>
      <c r="BZ3455" s="2">
        <v>0.972375690608</v>
      </c>
      <c r="CA3455" s="2">
        <v>0.230301375</v>
      </c>
      <c r="CB3455" s="2">
        <v>0.73333333333299999</v>
      </c>
      <c r="CC3455" s="2">
        <v>98.523208871500003</v>
      </c>
      <c r="CD3455" s="2">
        <v>91.383961405500003</v>
      </c>
      <c r="CE3455" s="2">
        <v>872</v>
      </c>
      <c r="CF3455" s="2">
        <v>121</v>
      </c>
      <c r="CG3455" s="2">
        <v>15823.7135308</v>
      </c>
      <c r="CH3455" s="2">
        <v>559.05159069299998</v>
      </c>
      <c r="CI3455" s="2">
        <v>18151.278636200001</v>
      </c>
      <c r="CJ3455" s="2">
        <v>18.451976566599999</v>
      </c>
      <c r="CK3455" s="2">
        <v>477.02598734399999</v>
      </c>
      <c r="CL3455" s="2">
        <v>0.871768532012</v>
      </c>
      <c r="CM3455" s="1">
        <v>2</v>
      </c>
    </row>
    <row r="3456" spans="1:91" x14ac:dyDescent="0.5">
      <c r="A3456" s="1">
        <v>3455</v>
      </c>
      <c r="B3456" s="2">
        <v>1181739308</v>
      </c>
      <c r="C3456" s="2">
        <v>0</v>
      </c>
      <c r="D3456" s="2">
        <v>1</v>
      </c>
      <c r="E3456" s="2">
        <v>1</v>
      </c>
      <c r="F3456" s="2">
        <v>4.2</v>
      </c>
      <c r="G3456" s="2">
        <v>0</v>
      </c>
      <c r="H3456" s="2">
        <v>1</v>
      </c>
      <c r="I3456" s="2">
        <v>2</v>
      </c>
      <c r="J3456" s="2">
        <v>2</v>
      </c>
      <c r="K3456" s="1">
        <v>0</v>
      </c>
      <c r="L3456" s="1">
        <v>0</v>
      </c>
      <c r="M3456" s="1">
        <v>0</v>
      </c>
      <c r="N3456" s="1">
        <v>1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1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1</v>
      </c>
      <c r="AE3456" s="1">
        <v>0</v>
      </c>
      <c r="AF3456" s="1">
        <v>0</v>
      </c>
      <c r="AG3456" s="1">
        <v>1</v>
      </c>
      <c r="AH3456" s="1">
        <v>0</v>
      </c>
      <c r="AI3456" s="1">
        <v>0</v>
      </c>
      <c r="AJ3456" s="1">
        <v>0</v>
      </c>
      <c r="AK3456" s="1">
        <v>1</v>
      </c>
      <c r="AL3456" s="1">
        <v>0</v>
      </c>
      <c r="AM3456" s="1">
        <v>0</v>
      </c>
      <c r="AN3456" s="1">
        <v>0</v>
      </c>
      <c r="AO3456" s="1">
        <v>1</v>
      </c>
      <c r="AP3456" s="1">
        <v>0</v>
      </c>
      <c r="AQ3456" s="1">
        <v>0</v>
      </c>
      <c r="AR3456" s="1">
        <v>0</v>
      </c>
      <c r="AS3456" s="1">
        <v>1</v>
      </c>
      <c r="AT3456" s="1">
        <v>0</v>
      </c>
      <c r="AU3456" s="1">
        <v>0</v>
      </c>
      <c r="AV3456" s="1">
        <v>0</v>
      </c>
      <c r="AW3456" s="1">
        <v>1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  <c r="BF3456" s="1">
        <v>1</v>
      </c>
      <c r="BG3456" s="1">
        <v>0</v>
      </c>
      <c r="BH3456" s="1">
        <v>0</v>
      </c>
      <c r="BI3456" s="1">
        <v>0</v>
      </c>
      <c r="BJ3456" s="1">
        <v>1</v>
      </c>
      <c r="BK3456" s="1">
        <v>0</v>
      </c>
      <c r="BL3456" s="2">
        <v>42.118331095099997</v>
      </c>
      <c r="BM3456" s="2">
        <v>770</v>
      </c>
      <c r="BN3456" s="2">
        <v>38.461038961</v>
      </c>
      <c r="BO3456" s="2">
        <v>59.5</v>
      </c>
      <c r="BP3456" s="2">
        <v>2.8</v>
      </c>
      <c r="BQ3456" s="2">
        <v>37.012987013</v>
      </c>
      <c r="BR3456" s="2">
        <v>7.7922077922100002</v>
      </c>
      <c r="BS3456" s="2">
        <v>1.1000000000000001</v>
      </c>
      <c r="BT3456" s="2">
        <v>0.58399999999999996</v>
      </c>
      <c r="BU3456" s="2">
        <v>61557</v>
      </c>
      <c r="BV3456" s="2">
        <v>0.154888</v>
      </c>
      <c r="BW3456" s="2">
        <v>0.311</v>
      </c>
      <c r="BX3456" s="2">
        <v>1</v>
      </c>
      <c r="BY3456" s="2">
        <v>0.97837837837800001</v>
      </c>
      <c r="BZ3456" s="2">
        <v>0.972375690608</v>
      </c>
      <c r="CA3456" s="2">
        <v>0.230301375</v>
      </c>
      <c r="CB3456" s="2">
        <v>0.73333333333299999</v>
      </c>
      <c r="CC3456" s="2">
        <v>98.523208871500003</v>
      </c>
      <c r="CD3456" s="2">
        <v>91.383961405500003</v>
      </c>
      <c r="CE3456" s="2">
        <v>872</v>
      </c>
      <c r="CF3456" s="2">
        <v>121</v>
      </c>
      <c r="CG3456" s="2">
        <v>15756.799347599999</v>
      </c>
      <c r="CH3456" s="2">
        <v>294.52692800800003</v>
      </c>
      <c r="CI3456" s="2">
        <v>18235.869669799999</v>
      </c>
      <c r="CJ3456" s="2">
        <v>18.429727828899999</v>
      </c>
      <c r="CK3456" s="2">
        <v>227.39117679099999</v>
      </c>
      <c r="CL3456" s="2">
        <v>0.86405527308899999</v>
      </c>
      <c r="CM3456" s="1">
        <v>2</v>
      </c>
    </row>
    <row r="3457" spans="1:91" x14ac:dyDescent="0.5">
      <c r="A3457" s="1">
        <v>3456</v>
      </c>
      <c r="B3457" s="2">
        <v>1174508973</v>
      </c>
      <c r="C3457" s="2">
        <v>0</v>
      </c>
      <c r="D3457" s="2">
        <v>1</v>
      </c>
      <c r="E3457" s="2">
        <v>0</v>
      </c>
      <c r="F3457" s="2">
        <v>2</v>
      </c>
      <c r="G3457" s="2">
        <v>1</v>
      </c>
      <c r="H3457" s="2">
        <v>1</v>
      </c>
      <c r="I3457" s="2">
        <v>2</v>
      </c>
      <c r="J3457" s="2">
        <v>1</v>
      </c>
      <c r="K3457" s="1">
        <v>0</v>
      </c>
      <c r="L3457" s="1">
        <v>0</v>
      </c>
      <c r="M3457" s="1">
        <v>1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1</v>
      </c>
      <c r="T3457" s="1">
        <v>1</v>
      </c>
      <c r="U3457" s="1">
        <v>0</v>
      </c>
      <c r="V3457" s="1">
        <v>0</v>
      </c>
      <c r="W3457" s="1">
        <v>0</v>
      </c>
      <c r="X3457" s="1">
        <v>0</v>
      </c>
      <c r="Y3457" s="1">
        <v>1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1</v>
      </c>
      <c r="AJ3457" s="1">
        <v>0</v>
      </c>
      <c r="AK3457" s="1">
        <v>1</v>
      </c>
      <c r="AL3457" s="1">
        <v>0</v>
      </c>
      <c r="AM3457" s="1">
        <v>0</v>
      </c>
      <c r="AN3457" s="1">
        <v>0</v>
      </c>
      <c r="AO3457" s="1">
        <v>1</v>
      </c>
      <c r="AP3457" s="1">
        <v>0</v>
      </c>
      <c r="AQ3457" s="1">
        <v>0</v>
      </c>
      <c r="AR3457" s="1">
        <v>0</v>
      </c>
      <c r="AS3457" s="1">
        <v>1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1</v>
      </c>
      <c r="BC3457" s="1">
        <v>0</v>
      </c>
      <c r="BD3457" s="1">
        <v>0</v>
      </c>
      <c r="BE3457" s="1">
        <v>0</v>
      </c>
      <c r="BF3457" s="1">
        <v>0</v>
      </c>
      <c r="BG3457" s="1">
        <v>0</v>
      </c>
      <c r="BH3457" s="1">
        <v>0</v>
      </c>
      <c r="BI3457" s="1">
        <v>0</v>
      </c>
      <c r="BJ3457" s="1">
        <v>0</v>
      </c>
      <c r="BK3457" s="1">
        <v>0</v>
      </c>
      <c r="BL3457" s="2">
        <v>30.011122533599998</v>
      </c>
      <c r="BM3457" s="2">
        <v>655</v>
      </c>
      <c r="BN3457" s="2">
        <v>39.403100775200002</v>
      </c>
      <c r="BO3457" s="2">
        <v>68.5</v>
      </c>
      <c r="BP3457" s="2">
        <v>3.9</v>
      </c>
      <c r="BQ3457" s="2">
        <v>39.2307692308</v>
      </c>
      <c r="BR3457" s="2">
        <v>1.52671755725</v>
      </c>
      <c r="BS3457" s="2">
        <v>1.2</v>
      </c>
      <c r="BT3457" s="2">
        <v>0.63963963964000004</v>
      </c>
      <c r="BU3457" s="2">
        <v>102637</v>
      </c>
      <c r="BV3457" s="2">
        <v>0.445627</v>
      </c>
      <c r="BW3457" s="2">
        <v>0.35847600000000002</v>
      </c>
      <c r="BX3457" s="2">
        <v>0.75</v>
      </c>
      <c r="BY3457" s="2">
        <v>0.995433789954</v>
      </c>
      <c r="BZ3457" s="2">
        <v>0.99082568807299998</v>
      </c>
      <c r="CA3457" s="2">
        <v>0.31193749999999998</v>
      </c>
      <c r="CB3457" s="2">
        <v>0.79452054794500004</v>
      </c>
      <c r="CC3457" s="2">
        <v>94.493966175200001</v>
      </c>
      <c r="CD3457" s="2">
        <v>89.405347548799995</v>
      </c>
      <c r="CE3457" s="2">
        <v>872</v>
      </c>
      <c r="CF3457" s="2">
        <v>121</v>
      </c>
      <c r="CG3457" s="2">
        <v>15987.452342</v>
      </c>
      <c r="CH3457" s="2">
        <v>298.794208395</v>
      </c>
      <c r="CI3457" s="2">
        <v>18245.112498499999</v>
      </c>
      <c r="CJ3457" s="2">
        <v>18.418770477100001</v>
      </c>
      <c r="CK3457" s="2">
        <v>24.686535488499999</v>
      </c>
      <c r="CL3457" s="2">
        <v>0.87625945542299999</v>
      </c>
      <c r="CM3457" s="1">
        <v>2</v>
      </c>
    </row>
    <row r="3458" spans="1:91" x14ac:dyDescent="0.5">
      <c r="A3458" s="1">
        <v>3457</v>
      </c>
      <c r="B3458" s="2">
        <v>1175139178</v>
      </c>
      <c r="C3458" s="2">
        <v>0</v>
      </c>
      <c r="D3458" s="2">
        <v>1</v>
      </c>
      <c r="E3458" s="2">
        <v>1</v>
      </c>
      <c r="F3458" s="2">
        <v>1.8</v>
      </c>
      <c r="G3458" s="2">
        <v>0</v>
      </c>
      <c r="H3458" s="2">
        <v>0</v>
      </c>
      <c r="I3458" s="2">
        <v>2</v>
      </c>
      <c r="J3458" s="2">
        <v>2</v>
      </c>
      <c r="K3458" s="1">
        <v>0</v>
      </c>
      <c r="L3458" s="1">
        <v>0</v>
      </c>
      <c r="M3458" s="1">
        <v>0</v>
      </c>
      <c r="N3458" s="1">
        <v>1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0</v>
      </c>
      <c r="U3458" s="1">
        <v>0</v>
      </c>
      <c r="V3458" s="1">
        <v>1</v>
      </c>
      <c r="W3458" s="1">
        <v>0</v>
      </c>
      <c r="X3458" s="1">
        <v>0</v>
      </c>
      <c r="Y3458" s="1">
        <v>1</v>
      </c>
      <c r="Z3458" s="1">
        <v>0</v>
      </c>
      <c r="AA3458" s="1">
        <v>0</v>
      </c>
      <c r="AB3458" s="1">
        <v>0</v>
      </c>
      <c r="AC3458" s="1">
        <v>1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1</v>
      </c>
      <c r="AQ3458" s="1">
        <v>0</v>
      </c>
      <c r="AR3458" s="1">
        <v>0</v>
      </c>
      <c r="AS3458" s="1">
        <v>1</v>
      </c>
      <c r="AT3458" s="1">
        <v>0</v>
      </c>
      <c r="AU3458" s="1">
        <v>0</v>
      </c>
      <c r="AV3458" s="1">
        <v>0</v>
      </c>
      <c r="AW3458" s="1">
        <v>0</v>
      </c>
      <c r="AX3458" s="1">
        <v>1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0</v>
      </c>
      <c r="BG3458" s="1">
        <v>0</v>
      </c>
      <c r="BH3458" s="1">
        <v>0</v>
      </c>
      <c r="BI3458" s="1">
        <v>1</v>
      </c>
      <c r="BJ3458" s="1">
        <v>0</v>
      </c>
      <c r="BK3458" s="1">
        <v>0</v>
      </c>
      <c r="BL3458" s="2">
        <v>30.011122533599998</v>
      </c>
      <c r="BM3458" s="2">
        <v>655</v>
      </c>
      <c r="BN3458" s="2">
        <v>39.403100775200002</v>
      </c>
      <c r="BO3458" s="2">
        <v>68.5</v>
      </c>
      <c r="BP3458" s="2">
        <v>3.9</v>
      </c>
      <c r="BQ3458" s="2">
        <v>39.2307692308</v>
      </c>
      <c r="BR3458" s="2">
        <v>1.52671755725</v>
      </c>
      <c r="BS3458" s="2">
        <v>1.2</v>
      </c>
      <c r="BT3458" s="2">
        <v>0.63963963964000004</v>
      </c>
      <c r="BU3458" s="2">
        <v>102637</v>
      </c>
      <c r="BV3458" s="2">
        <v>0.445627</v>
      </c>
      <c r="BW3458" s="2">
        <v>0.35847600000000002</v>
      </c>
      <c r="BX3458" s="2">
        <v>0.75</v>
      </c>
      <c r="BY3458" s="2">
        <v>0.995433789954</v>
      </c>
      <c r="BZ3458" s="2">
        <v>0.99082568807299998</v>
      </c>
      <c r="CA3458" s="2">
        <v>0.31193749999999998</v>
      </c>
      <c r="CB3458" s="2">
        <v>0.79452054794500004</v>
      </c>
      <c r="CC3458" s="2">
        <v>94.493966175200001</v>
      </c>
      <c r="CD3458" s="2">
        <v>89.405347548799995</v>
      </c>
      <c r="CE3458" s="2">
        <v>872</v>
      </c>
      <c r="CF3458" s="2">
        <v>121</v>
      </c>
      <c r="CG3458" s="2">
        <v>16003.486120699999</v>
      </c>
      <c r="CH3458" s="2">
        <v>349.121585713</v>
      </c>
      <c r="CI3458" s="2">
        <v>18295.439875799999</v>
      </c>
      <c r="CJ3458" s="2">
        <v>18.494428788899999</v>
      </c>
      <c r="CK3458" s="2">
        <v>205.440252276</v>
      </c>
      <c r="CL3458" s="2">
        <v>0.87472540858900005</v>
      </c>
      <c r="CM3458" s="1">
        <v>2</v>
      </c>
    </row>
    <row r="3459" spans="1:91" x14ac:dyDescent="0.5">
      <c r="A3459" s="1">
        <v>3458</v>
      </c>
      <c r="B3459" s="2">
        <v>1189926394</v>
      </c>
      <c r="C3459" s="2">
        <v>0</v>
      </c>
      <c r="D3459" s="2">
        <v>1</v>
      </c>
      <c r="E3459" s="2">
        <v>1</v>
      </c>
      <c r="F3459" s="2">
        <v>1.9</v>
      </c>
      <c r="G3459" s="2">
        <v>1</v>
      </c>
      <c r="H3459" s="2">
        <v>0</v>
      </c>
      <c r="I3459" s="2">
        <v>2</v>
      </c>
      <c r="J3459" s="2">
        <v>2</v>
      </c>
      <c r="K3459" s="1">
        <v>0</v>
      </c>
      <c r="L3459" s="1">
        <v>0</v>
      </c>
      <c r="M3459" s="1">
        <v>0</v>
      </c>
      <c r="N3459" s="1">
        <v>1</v>
      </c>
      <c r="O3459" s="1">
        <v>0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1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1</v>
      </c>
      <c r="AF3459" s="1">
        <v>1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1</v>
      </c>
      <c r="AO3459" s="1">
        <v>0</v>
      </c>
      <c r="AP3459" s="1">
        <v>0</v>
      </c>
      <c r="AQ3459" s="1">
        <v>0</v>
      </c>
      <c r="AR3459" s="1">
        <v>0</v>
      </c>
      <c r="AS3459" s="1">
        <v>1</v>
      </c>
      <c r="AT3459" s="1">
        <v>0</v>
      </c>
      <c r="AU3459" s="1">
        <v>0</v>
      </c>
      <c r="AV3459" s="1">
        <v>0</v>
      </c>
      <c r="AW3459" s="1">
        <v>1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1</v>
      </c>
      <c r="BD3459" s="1">
        <v>0</v>
      </c>
      <c r="BE3459" s="1">
        <v>0</v>
      </c>
      <c r="BF3459" s="1">
        <v>1</v>
      </c>
      <c r="BG3459" s="1">
        <v>0</v>
      </c>
      <c r="BH3459" s="1">
        <v>0</v>
      </c>
      <c r="BI3459" s="1">
        <v>1</v>
      </c>
      <c r="BJ3459" s="1">
        <v>0</v>
      </c>
      <c r="BK3459" s="1">
        <v>0</v>
      </c>
      <c r="BL3459" s="2">
        <v>30.011122533599998</v>
      </c>
      <c r="BM3459" s="2">
        <v>655</v>
      </c>
      <c r="BN3459" s="2">
        <v>39.403100775200002</v>
      </c>
      <c r="BO3459" s="2">
        <v>68.5</v>
      </c>
      <c r="BP3459" s="2">
        <v>3.9</v>
      </c>
      <c r="BQ3459" s="2">
        <v>39.2307692308</v>
      </c>
      <c r="BR3459" s="2">
        <v>1.52671755725</v>
      </c>
      <c r="BS3459" s="2">
        <v>1.2</v>
      </c>
      <c r="BT3459" s="2">
        <v>0.63963963964000004</v>
      </c>
      <c r="BU3459" s="2">
        <v>102637</v>
      </c>
      <c r="BV3459" s="2">
        <v>0.445627</v>
      </c>
      <c r="BW3459" s="2">
        <v>0.35847600000000002</v>
      </c>
      <c r="BX3459" s="2">
        <v>0.75</v>
      </c>
      <c r="BY3459" s="2">
        <v>0.995433789954</v>
      </c>
      <c r="BZ3459" s="2">
        <v>0.99082568807299998</v>
      </c>
      <c r="CA3459" s="2">
        <v>0.31193749999999998</v>
      </c>
      <c r="CB3459" s="2">
        <v>0.79452054794500004</v>
      </c>
      <c r="CC3459" s="2">
        <v>94.493966175200001</v>
      </c>
      <c r="CD3459" s="2">
        <v>89.405347548799995</v>
      </c>
      <c r="CE3459" s="2">
        <v>872</v>
      </c>
      <c r="CF3459" s="2">
        <v>121</v>
      </c>
      <c r="CG3459" s="2">
        <v>15865.9900387</v>
      </c>
      <c r="CH3459" s="2">
        <v>452.876035774</v>
      </c>
      <c r="CI3459" s="2">
        <v>18122.092331600001</v>
      </c>
      <c r="CJ3459" s="2">
        <v>18.408781958999999</v>
      </c>
      <c r="CK3459" s="2">
        <v>129.39529189000001</v>
      </c>
      <c r="CL3459" s="2">
        <v>0.87550541893</v>
      </c>
      <c r="CM3459" s="1">
        <v>2</v>
      </c>
    </row>
    <row r="3460" spans="1:91" x14ac:dyDescent="0.5">
      <c r="A3460" s="1">
        <v>3459</v>
      </c>
      <c r="B3460" s="2">
        <v>1191927757</v>
      </c>
      <c r="C3460" s="2">
        <v>0</v>
      </c>
      <c r="D3460" s="2">
        <v>1</v>
      </c>
      <c r="E3460" s="2">
        <v>0</v>
      </c>
      <c r="F3460" s="2">
        <v>1.9</v>
      </c>
      <c r="G3460" s="2">
        <v>0</v>
      </c>
      <c r="H3460" s="2">
        <v>1</v>
      </c>
      <c r="I3460" s="2">
        <v>2</v>
      </c>
      <c r="J3460" s="2">
        <v>3</v>
      </c>
      <c r="K3460" s="1">
        <v>0</v>
      </c>
      <c r="L3460" s="1">
        <v>0</v>
      </c>
      <c r="M3460" s="1">
        <v>0</v>
      </c>
      <c r="N3460" s="1">
        <v>1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1</v>
      </c>
      <c r="W3460" s="1">
        <v>0</v>
      </c>
      <c r="X3460" s="1">
        <v>0</v>
      </c>
      <c r="Y3460" s="1">
        <v>1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1</v>
      </c>
      <c r="AQ3460" s="1">
        <v>0</v>
      </c>
      <c r="AR3460" s="1">
        <v>0</v>
      </c>
      <c r="AS3460" s="1">
        <v>1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1</v>
      </c>
      <c r="BG3460" s="1">
        <v>0</v>
      </c>
      <c r="BH3460" s="1">
        <v>1</v>
      </c>
      <c r="BI3460" s="1">
        <v>0</v>
      </c>
      <c r="BJ3460" s="1">
        <v>0</v>
      </c>
      <c r="BK3460" s="1">
        <v>0</v>
      </c>
      <c r="BL3460" s="2">
        <v>30.011122533599998</v>
      </c>
      <c r="BM3460" s="2">
        <v>655</v>
      </c>
      <c r="BN3460" s="2">
        <v>39.403100775200002</v>
      </c>
      <c r="BO3460" s="2">
        <v>68.5</v>
      </c>
      <c r="BP3460" s="2">
        <v>3.9</v>
      </c>
      <c r="BQ3460" s="2">
        <v>39.2307692308</v>
      </c>
      <c r="BR3460" s="2">
        <v>1.52671755725</v>
      </c>
      <c r="BS3460" s="2">
        <v>1.2</v>
      </c>
      <c r="BT3460" s="2">
        <v>0.63963963964000004</v>
      </c>
      <c r="BU3460" s="2">
        <v>102637</v>
      </c>
      <c r="BV3460" s="2">
        <v>0.445627</v>
      </c>
      <c r="BW3460" s="2">
        <v>0.35847600000000002</v>
      </c>
      <c r="BX3460" s="2">
        <v>0.75</v>
      </c>
      <c r="BY3460" s="2">
        <v>0.995433789954</v>
      </c>
      <c r="BZ3460" s="2">
        <v>0.99082568807299998</v>
      </c>
      <c r="CA3460" s="2">
        <v>0.31193749999999998</v>
      </c>
      <c r="CB3460" s="2">
        <v>0.79452054794500004</v>
      </c>
      <c r="CC3460" s="2">
        <v>94.493966175200001</v>
      </c>
      <c r="CD3460" s="2">
        <v>89.405347548799995</v>
      </c>
      <c r="CE3460" s="2">
        <v>872</v>
      </c>
      <c r="CF3460" s="2">
        <v>121</v>
      </c>
      <c r="CG3460" s="2">
        <v>16179.886613500001</v>
      </c>
      <c r="CH3460" s="2">
        <v>191.95258125999999</v>
      </c>
      <c r="CI3460" s="2">
        <v>18138.270871299999</v>
      </c>
      <c r="CJ3460" s="2">
        <v>18.258692369799999</v>
      </c>
      <c r="CK3460" s="2">
        <v>202.92098712699999</v>
      </c>
      <c r="CL3460" s="2">
        <v>0.89203026728500001</v>
      </c>
      <c r="CM3460" s="1">
        <v>2</v>
      </c>
    </row>
    <row r="3461" spans="1:91" x14ac:dyDescent="0.5">
      <c r="A3461" s="1">
        <v>3460</v>
      </c>
      <c r="B3461" s="2">
        <v>1230990162</v>
      </c>
      <c r="C3461" s="2">
        <v>0</v>
      </c>
      <c r="D3461" s="2">
        <v>1</v>
      </c>
      <c r="E3461" s="2">
        <v>0</v>
      </c>
      <c r="F3461" s="2">
        <v>1.8</v>
      </c>
      <c r="G3461" s="2">
        <v>1</v>
      </c>
      <c r="H3461" s="2">
        <v>1</v>
      </c>
      <c r="I3461" s="2">
        <v>2</v>
      </c>
      <c r="J3461" s="2">
        <v>1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1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1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1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1</v>
      </c>
      <c r="AV3461" s="1">
        <v>0</v>
      </c>
      <c r="AW3461" s="1">
        <v>1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1</v>
      </c>
      <c r="BE3461" s="1">
        <v>0</v>
      </c>
      <c r="BF3461" s="1">
        <v>0</v>
      </c>
      <c r="BG3461" s="1">
        <v>0</v>
      </c>
      <c r="BH3461" s="1">
        <v>0</v>
      </c>
      <c r="BI3461" s="1">
        <v>1</v>
      </c>
      <c r="BJ3461" s="1">
        <v>0</v>
      </c>
      <c r="BK3461" s="1">
        <v>0</v>
      </c>
      <c r="BL3461" s="2">
        <v>32.736410679599999</v>
      </c>
      <c r="BM3461" s="2">
        <v>455</v>
      </c>
      <c r="BN3461" s="2">
        <v>43.315789473700001</v>
      </c>
      <c r="BO3461" s="2">
        <v>65.900000000000006</v>
      </c>
      <c r="BP3461" s="2">
        <v>10.7</v>
      </c>
      <c r="BQ3461" s="2">
        <v>38.461538461499998</v>
      </c>
      <c r="BR3461" s="2">
        <v>0</v>
      </c>
      <c r="BS3461" s="2">
        <v>1</v>
      </c>
      <c r="BT3461" s="2">
        <v>0.607594936709</v>
      </c>
      <c r="BU3461" s="2">
        <v>64617</v>
      </c>
      <c r="BV3461" s="2">
        <v>0.13486000000000001</v>
      </c>
      <c r="BW3461" s="2">
        <v>0.30482399999999998</v>
      </c>
      <c r="BX3461" s="2">
        <v>0.83333333333299997</v>
      </c>
      <c r="BY3461" s="2">
        <v>0.98709677419399999</v>
      </c>
      <c r="BZ3461" s="2">
        <v>0.96732026143799998</v>
      </c>
      <c r="CA3461" s="2">
        <v>0.40760966666699999</v>
      </c>
      <c r="CB3461" s="2">
        <v>0.70588235294099999</v>
      </c>
      <c r="CC3461" s="2">
        <v>87.772169391700004</v>
      </c>
      <c r="CD3461" s="2">
        <v>85.3851556738</v>
      </c>
      <c r="CE3461" s="2">
        <v>872</v>
      </c>
      <c r="CF3461" s="2">
        <v>121</v>
      </c>
      <c r="CG3461" s="2">
        <v>16409.175087899999</v>
      </c>
      <c r="CH3461" s="2">
        <v>702.89142662799998</v>
      </c>
      <c r="CI3461" s="2">
        <v>18709.969080800001</v>
      </c>
      <c r="CJ3461" s="2">
        <v>19.289851631800001</v>
      </c>
      <c r="CK3461" s="2">
        <v>188.926835213</v>
      </c>
      <c r="CL3461" s="2">
        <v>0.87702844494300003</v>
      </c>
      <c r="CM3461" s="1">
        <v>2</v>
      </c>
    </row>
    <row r="3462" spans="1:91" x14ac:dyDescent="0.5">
      <c r="A3462" s="1">
        <v>3461</v>
      </c>
      <c r="B3462" s="2">
        <v>1172520007</v>
      </c>
      <c r="C3462" s="2">
        <v>0</v>
      </c>
      <c r="D3462" s="2">
        <v>1</v>
      </c>
      <c r="E3462" s="2">
        <v>0</v>
      </c>
      <c r="F3462" s="2">
        <v>1.8</v>
      </c>
      <c r="G3462" s="2">
        <v>0</v>
      </c>
      <c r="H3462" s="2">
        <v>1</v>
      </c>
      <c r="I3462" s="2">
        <v>2</v>
      </c>
      <c r="J3462" s="2">
        <v>1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1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1</v>
      </c>
      <c r="AF3462" s="1">
        <v>1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1</v>
      </c>
      <c r="AQ3462" s="1">
        <v>0</v>
      </c>
      <c r="AR3462" s="1">
        <v>1</v>
      </c>
      <c r="AS3462" s="1">
        <v>0</v>
      </c>
      <c r="AT3462" s="1">
        <v>0</v>
      </c>
      <c r="AU3462" s="1">
        <v>0</v>
      </c>
      <c r="AV3462" s="1">
        <v>1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1</v>
      </c>
      <c r="BF3462" s="1">
        <v>0</v>
      </c>
      <c r="BG3462" s="1">
        <v>0</v>
      </c>
      <c r="BH3462" s="1">
        <v>0</v>
      </c>
      <c r="BI3462" s="1">
        <v>1</v>
      </c>
      <c r="BJ3462" s="1">
        <v>0</v>
      </c>
      <c r="BK3462" s="1">
        <v>0</v>
      </c>
      <c r="BL3462" s="2">
        <v>26.0533128185</v>
      </c>
      <c r="BM3462" s="2">
        <v>730</v>
      </c>
      <c r="BN3462" s="2">
        <v>51.020979021000002</v>
      </c>
      <c r="BO3462" s="2">
        <v>61.9</v>
      </c>
      <c r="BP3462" s="2">
        <v>10</v>
      </c>
      <c r="BQ3462" s="2">
        <v>35.344827586199997</v>
      </c>
      <c r="BR3462" s="2">
        <v>4.3103448275899998</v>
      </c>
      <c r="BS3462" s="2">
        <v>1.1000000000000001</v>
      </c>
      <c r="BT3462" s="2">
        <v>0.46153846153799999</v>
      </c>
      <c r="BU3462" s="2">
        <v>52549</v>
      </c>
      <c r="BV3462" s="2">
        <v>0.37402000000000002</v>
      </c>
      <c r="BW3462" s="2">
        <v>0.222387</v>
      </c>
      <c r="BX3462" s="2">
        <v>0.625</v>
      </c>
      <c r="BY3462" s="2">
        <v>0.96744186046500003</v>
      </c>
      <c r="BZ3462" s="2">
        <v>0.98076923076900002</v>
      </c>
      <c r="CA3462" s="2">
        <v>0.23065379999999999</v>
      </c>
      <c r="CB3462" s="2">
        <v>0.70666666666699995</v>
      </c>
      <c r="CC3462" s="2">
        <v>98.437026292799999</v>
      </c>
      <c r="CD3462" s="2">
        <v>90.606278280699996</v>
      </c>
      <c r="CE3462" s="2">
        <v>872</v>
      </c>
      <c r="CF3462" s="2">
        <v>121</v>
      </c>
      <c r="CG3462" s="2">
        <v>16466.541025999999</v>
      </c>
      <c r="CH3462" s="2">
        <v>334.77121807999998</v>
      </c>
      <c r="CI3462" s="2">
        <v>18730.038552400001</v>
      </c>
      <c r="CJ3462" s="2">
        <v>18.9357954054</v>
      </c>
      <c r="CK3462" s="2">
        <v>323.92801888999998</v>
      </c>
      <c r="CL3462" s="2">
        <v>0.87915147531100002</v>
      </c>
      <c r="CM3462" s="1">
        <v>2</v>
      </c>
    </row>
    <row r="3463" spans="1:91" x14ac:dyDescent="0.5">
      <c r="A3463" s="1">
        <v>3462</v>
      </c>
      <c r="B3463" s="2">
        <v>1222730534</v>
      </c>
      <c r="C3463" s="2">
        <v>0</v>
      </c>
      <c r="D3463" s="2">
        <v>1</v>
      </c>
      <c r="E3463" s="2">
        <v>1</v>
      </c>
      <c r="F3463" s="2">
        <v>1.8</v>
      </c>
      <c r="G3463" s="2">
        <v>1</v>
      </c>
      <c r="H3463" s="2">
        <v>0</v>
      </c>
      <c r="I3463" s="2">
        <v>2</v>
      </c>
      <c r="J3463" s="2">
        <v>1</v>
      </c>
      <c r="K3463" s="1">
        <v>0</v>
      </c>
      <c r="L3463" s="1">
        <v>0</v>
      </c>
      <c r="M3463" s="1">
        <v>0</v>
      </c>
      <c r="N3463" s="1">
        <v>1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1</v>
      </c>
      <c r="AE3463" s="1">
        <v>0</v>
      </c>
      <c r="AF3463" s="1">
        <v>0</v>
      </c>
      <c r="AG3463" s="1">
        <v>1</v>
      </c>
      <c r="AH3463" s="1">
        <v>0</v>
      </c>
      <c r="AI3463" s="1">
        <v>0</v>
      </c>
      <c r="AJ3463" s="1">
        <v>0</v>
      </c>
      <c r="AK3463" s="1">
        <v>1</v>
      </c>
      <c r="AL3463" s="1">
        <v>0</v>
      </c>
      <c r="AM3463" s="1">
        <v>0</v>
      </c>
      <c r="AN3463" s="1">
        <v>0</v>
      </c>
      <c r="AO3463" s="1">
        <v>1</v>
      </c>
      <c r="AP3463" s="1">
        <v>0</v>
      </c>
      <c r="AQ3463" s="1">
        <v>0</v>
      </c>
      <c r="AR3463" s="1">
        <v>0</v>
      </c>
      <c r="AS3463" s="1">
        <v>1</v>
      </c>
      <c r="AT3463" s="1">
        <v>0</v>
      </c>
      <c r="AU3463" s="1">
        <v>0</v>
      </c>
      <c r="AV3463" s="1">
        <v>0</v>
      </c>
      <c r="AW3463" s="1">
        <v>1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1</v>
      </c>
      <c r="BF3463" s="1">
        <v>0</v>
      </c>
      <c r="BG3463" s="1">
        <v>0</v>
      </c>
      <c r="BH3463" s="1">
        <v>0</v>
      </c>
      <c r="BI3463" s="1">
        <v>1</v>
      </c>
      <c r="BJ3463" s="1">
        <v>0</v>
      </c>
      <c r="BK3463" s="1">
        <v>0</v>
      </c>
      <c r="BL3463" s="2">
        <v>26.0533128185</v>
      </c>
      <c r="BM3463" s="2">
        <v>730</v>
      </c>
      <c r="BN3463" s="2">
        <v>51.020979021000002</v>
      </c>
      <c r="BO3463" s="2">
        <v>61.9</v>
      </c>
      <c r="BP3463" s="2">
        <v>10</v>
      </c>
      <c r="BQ3463" s="2">
        <v>35.344827586199997</v>
      </c>
      <c r="BR3463" s="2">
        <v>4.3103448275899998</v>
      </c>
      <c r="BS3463" s="2">
        <v>1.1000000000000001</v>
      </c>
      <c r="BT3463" s="2">
        <v>0.46153846153799999</v>
      </c>
      <c r="BU3463" s="2">
        <v>52549</v>
      </c>
      <c r="BV3463" s="2">
        <v>0.37402000000000002</v>
      </c>
      <c r="BW3463" s="2">
        <v>0.222387</v>
      </c>
      <c r="BX3463" s="2">
        <v>0.625</v>
      </c>
      <c r="BY3463" s="2">
        <v>0.96744186046500003</v>
      </c>
      <c r="BZ3463" s="2">
        <v>0.98076923076900002</v>
      </c>
      <c r="CA3463" s="2">
        <v>0.23065379999999999</v>
      </c>
      <c r="CB3463" s="2">
        <v>0.70666666666699995</v>
      </c>
      <c r="CC3463" s="2">
        <v>98.437026292799999</v>
      </c>
      <c r="CD3463" s="2">
        <v>90.606278280699996</v>
      </c>
      <c r="CE3463" s="2">
        <v>872</v>
      </c>
      <c r="CF3463" s="2">
        <v>121</v>
      </c>
      <c r="CG3463" s="2">
        <v>16470.8740889</v>
      </c>
      <c r="CH3463" s="2">
        <v>538.16016117699996</v>
      </c>
      <c r="CI3463" s="2">
        <v>18933.4274955</v>
      </c>
      <c r="CJ3463" s="2">
        <v>19.240751331599999</v>
      </c>
      <c r="CK3463" s="2">
        <v>223.833420547</v>
      </c>
      <c r="CL3463" s="2">
        <v>0.86993620636199998</v>
      </c>
      <c r="CM3463" s="1">
        <v>2</v>
      </c>
    </row>
    <row r="3464" spans="1:91" x14ac:dyDescent="0.5">
      <c r="A3464" s="1">
        <v>3463</v>
      </c>
      <c r="B3464" s="2">
        <v>1214605358</v>
      </c>
      <c r="C3464" s="2">
        <v>0</v>
      </c>
      <c r="D3464" s="2">
        <v>1</v>
      </c>
      <c r="E3464" s="2">
        <v>1</v>
      </c>
      <c r="F3464" s="2">
        <v>2.2000000000000002</v>
      </c>
      <c r="G3464" s="2">
        <v>1</v>
      </c>
      <c r="H3464" s="2">
        <v>0</v>
      </c>
      <c r="I3464" s="2">
        <v>3</v>
      </c>
      <c r="J3464" s="2">
        <v>3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1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1</v>
      </c>
      <c r="AF3464" s="1">
        <v>0</v>
      </c>
      <c r="AG3464" s="1">
        <v>0</v>
      </c>
      <c r="AH3464" s="1">
        <v>1</v>
      </c>
      <c r="AI3464" s="1">
        <v>0</v>
      </c>
      <c r="AJ3464" s="1">
        <v>0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1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0</v>
      </c>
      <c r="BF3464" s="1">
        <v>1</v>
      </c>
      <c r="BG3464" s="1">
        <v>0</v>
      </c>
      <c r="BH3464" s="1">
        <v>0</v>
      </c>
      <c r="BI3464" s="1">
        <v>0</v>
      </c>
      <c r="BJ3464" s="1">
        <v>0</v>
      </c>
      <c r="BK3464" s="1">
        <v>1</v>
      </c>
      <c r="BL3464" s="2">
        <v>39.643259474700002</v>
      </c>
      <c r="BM3464" s="2">
        <v>385</v>
      </c>
      <c r="BN3464" s="2">
        <v>41.936708860800003</v>
      </c>
      <c r="BO3464" s="2">
        <v>71.599999999999994</v>
      </c>
      <c r="BP3464" s="2">
        <v>6.2</v>
      </c>
      <c r="BQ3464" s="2">
        <v>54.5454545455</v>
      </c>
      <c r="BR3464" s="2">
        <v>5.1948051948099998</v>
      </c>
      <c r="BS3464" s="2">
        <v>1.3</v>
      </c>
      <c r="BT3464" s="2">
        <v>0.63768115942000003</v>
      </c>
      <c r="BU3464" s="2">
        <v>89876</v>
      </c>
      <c r="BV3464" s="2">
        <v>0</v>
      </c>
      <c r="BW3464" s="2">
        <v>0.38467699999999999</v>
      </c>
      <c r="BX3464" s="2">
        <v>0.85714285714299998</v>
      </c>
      <c r="BY3464" s="2">
        <v>1</v>
      </c>
      <c r="BZ3464" s="2">
        <v>1</v>
      </c>
      <c r="CA3464" s="2">
        <v>0.24363375000000001</v>
      </c>
      <c r="CB3464" s="2">
        <v>0.81818181818199998</v>
      </c>
      <c r="CC3464" s="2">
        <v>98.399857489499993</v>
      </c>
      <c r="CD3464" s="2">
        <v>96.945997833899995</v>
      </c>
      <c r="CE3464" s="2">
        <v>872</v>
      </c>
      <c r="CF3464" s="2">
        <v>121</v>
      </c>
      <c r="CG3464" s="2">
        <v>15965.2549583</v>
      </c>
      <c r="CH3464" s="2">
        <v>812.53545833999999</v>
      </c>
      <c r="CI3464" s="2">
        <v>18538.8937788</v>
      </c>
      <c r="CJ3464" s="2">
        <v>19.033635958000001</v>
      </c>
      <c r="CK3464" s="2">
        <v>721.427037316</v>
      </c>
      <c r="CL3464" s="2">
        <v>0.86117624648199997</v>
      </c>
      <c r="CM3464" s="1">
        <v>2</v>
      </c>
    </row>
    <row r="3465" spans="1:91" x14ac:dyDescent="0.5">
      <c r="A3465" s="1">
        <v>3464</v>
      </c>
      <c r="B3465" s="2">
        <v>1192425898</v>
      </c>
      <c r="C3465" s="2">
        <v>0</v>
      </c>
      <c r="D3465" s="2">
        <v>1</v>
      </c>
      <c r="E3465" s="2">
        <v>1</v>
      </c>
      <c r="F3465" s="2">
        <v>2.2000000000000002</v>
      </c>
      <c r="G3465" s="2">
        <v>0</v>
      </c>
      <c r="H3465" s="2">
        <v>0</v>
      </c>
      <c r="I3465" s="2">
        <v>3</v>
      </c>
      <c r="J3465" s="2">
        <v>1</v>
      </c>
      <c r="K3465" s="1">
        <v>0</v>
      </c>
      <c r="L3465" s="1">
        <v>0</v>
      </c>
      <c r="M3465" s="1">
        <v>1</v>
      </c>
      <c r="N3465" s="1">
        <v>0</v>
      </c>
      <c r="O3465" s="1">
        <v>0</v>
      </c>
      <c r="P3465" s="1">
        <v>0</v>
      </c>
      <c r="Q3465" s="1">
        <v>0</v>
      </c>
      <c r="R3465" s="1">
        <v>1</v>
      </c>
      <c r="S3465" s="1">
        <v>0</v>
      </c>
      <c r="T3465" s="1">
        <v>0</v>
      </c>
      <c r="U3465" s="1">
        <v>1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1</v>
      </c>
      <c r="AE3465" s="1">
        <v>0</v>
      </c>
      <c r="AF3465" s="1">
        <v>0</v>
      </c>
      <c r="AG3465" s="1">
        <v>1</v>
      </c>
      <c r="AH3465" s="1">
        <v>0</v>
      </c>
      <c r="AI3465" s="1">
        <v>0</v>
      </c>
      <c r="AJ3465" s="1">
        <v>0</v>
      </c>
      <c r="AK3465" s="1">
        <v>0</v>
      </c>
      <c r="AL3465" s="1">
        <v>1</v>
      </c>
      <c r="AM3465" s="1">
        <v>0</v>
      </c>
      <c r="AN3465" s="1">
        <v>0</v>
      </c>
      <c r="AO3465" s="1">
        <v>1</v>
      </c>
      <c r="AP3465" s="1">
        <v>0</v>
      </c>
      <c r="AQ3465" s="1">
        <v>0</v>
      </c>
      <c r="AR3465" s="1">
        <v>0</v>
      </c>
      <c r="AS3465" s="1">
        <v>0</v>
      </c>
      <c r="AT3465" s="1">
        <v>1</v>
      </c>
      <c r="AU3465" s="1">
        <v>0</v>
      </c>
      <c r="AV3465" s="1">
        <v>0</v>
      </c>
      <c r="AW3465" s="1">
        <v>1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1</v>
      </c>
      <c r="BD3465" s="1">
        <v>0</v>
      </c>
      <c r="BE3465" s="1">
        <v>1</v>
      </c>
      <c r="BF3465" s="1">
        <v>0</v>
      </c>
      <c r="BG3465" s="1">
        <v>0</v>
      </c>
      <c r="BH3465" s="1">
        <v>0</v>
      </c>
      <c r="BI3465" s="1">
        <v>0</v>
      </c>
      <c r="BJ3465" s="1">
        <v>0</v>
      </c>
      <c r="BK3465" s="1">
        <v>1</v>
      </c>
      <c r="BL3465" s="2">
        <v>30.011122533599998</v>
      </c>
      <c r="BM3465" s="2">
        <v>655</v>
      </c>
      <c r="BN3465" s="2">
        <v>39.403100775200002</v>
      </c>
      <c r="BO3465" s="2">
        <v>68.5</v>
      </c>
      <c r="BP3465" s="2">
        <v>3.9</v>
      </c>
      <c r="BQ3465" s="2">
        <v>39.2307692308</v>
      </c>
      <c r="BR3465" s="2">
        <v>1.52671755725</v>
      </c>
      <c r="BS3465" s="2">
        <v>1.2</v>
      </c>
      <c r="BT3465" s="2">
        <v>0.63963963964000004</v>
      </c>
      <c r="BU3465" s="2">
        <v>102637</v>
      </c>
      <c r="BV3465" s="2">
        <v>0.445627</v>
      </c>
      <c r="BW3465" s="2">
        <v>0.35847600000000002</v>
      </c>
      <c r="BX3465" s="2">
        <v>0.75</v>
      </c>
      <c r="BY3465" s="2">
        <v>0.995433789954</v>
      </c>
      <c r="BZ3465" s="2">
        <v>0.99082568807299998</v>
      </c>
      <c r="CA3465" s="2">
        <v>0.31193749999999998</v>
      </c>
      <c r="CB3465" s="2">
        <v>0.79452054794500004</v>
      </c>
      <c r="CC3465" s="2">
        <v>94.493966175200001</v>
      </c>
      <c r="CD3465" s="2">
        <v>89.405347548799995</v>
      </c>
      <c r="CE3465" s="2">
        <v>872</v>
      </c>
      <c r="CF3465" s="2">
        <v>121</v>
      </c>
      <c r="CG3465" s="2">
        <v>16035.405035399999</v>
      </c>
      <c r="CH3465" s="2">
        <v>736.13584440099999</v>
      </c>
      <c r="CI3465" s="2">
        <v>18328.3628899</v>
      </c>
      <c r="CJ3465" s="2">
        <v>18.717646886200001</v>
      </c>
      <c r="CK3465" s="2">
        <v>558.82385591800005</v>
      </c>
      <c r="CL3465" s="2">
        <v>0.87489565389500001</v>
      </c>
      <c r="CM3465" s="1">
        <v>2</v>
      </c>
    </row>
    <row r="3466" spans="1:91" x14ac:dyDescent="0.5">
      <c r="A3466" s="1">
        <v>3465</v>
      </c>
      <c r="B3466" s="2">
        <v>1212753295</v>
      </c>
      <c r="C3466" s="2">
        <v>0</v>
      </c>
      <c r="D3466" s="2">
        <v>1</v>
      </c>
      <c r="E3466" s="2">
        <v>1</v>
      </c>
      <c r="F3466" s="2">
        <v>4.3</v>
      </c>
      <c r="G3466" s="2">
        <v>1</v>
      </c>
      <c r="H3466" s="2">
        <v>0</v>
      </c>
      <c r="I3466" s="2">
        <v>3</v>
      </c>
      <c r="J3466" s="2">
        <v>2</v>
      </c>
      <c r="K3466" s="1">
        <v>0</v>
      </c>
      <c r="L3466" s="1">
        <v>0</v>
      </c>
      <c r="M3466" s="1">
        <v>1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1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1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</v>
      </c>
      <c r="AK3466" s="1">
        <v>0</v>
      </c>
      <c r="AL3466" s="1">
        <v>0</v>
      </c>
      <c r="AM3466" s="1">
        <v>0</v>
      </c>
      <c r="AN3466" s="1">
        <v>0</v>
      </c>
      <c r="AO3466" s="1">
        <v>1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1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  <c r="BF3466" s="1">
        <v>1</v>
      </c>
      <c r="BG3466" s="1">
        <v>0</v>
      </c>
      <c r="BH3466" s="1">
        <v>0</v>
      </c>
      <c r="BI3466" s="1">
        <v>0</v>
      </c>
      <c r="BJ3466" s="1">
        <v>1</v>
      </c>
      <c r="BK3466" s="1">
        <v>0</v>
      </c>
      <c r="BL3466" s="2">
        <v>26.0533128185</v>
      </c>
      <c r="BM3466" s="2">
        <v>730</v>
      </c>
      <c r="BN3466" s="2">
        <v>51.020979021000002</v>
      </c>
      <c r="BO3466" s="2">
        <v>61.9</v>
      </c>
      <c r="BP3466" s="2">
        <v>10</v>
      </c>
      <c r="BQ3466" s="2">
        <v>35.344827586199997</v>
      </c>
      <c r="BR3466" s="2">
        <v>4.3103448275899998</v>
      </c>
      <c r="BS3466" s="2">
        <v>1.1000000000000001</v>
      </c>
      <c r="BT3466" s="2">
        <v>0.46153846153799999</v>
      </c>
      <c r="BU3466" s="2">
        <v>52549</v>
      </c>
      <c r="BV3466" s="2">
        <v>0.37402000000000002</v>
      </c>
      <c r="BW3466" s="2">
        <v>0.222387</v>
      </c>
      <c r="BX3466" s="2">
        <v>0.625</v>
      </c>
      <c r="BY3466" s="2">
        <v>0.96744186046500003</v>
      </c>
      <c r="BZ3466" s="2">
        <v>0.98076923076900002</v>
      </c>
      <c r="CA3466" s="2">
        <v>0.23065379999999999</v>
      </c>
      <c r="CB3466" s="2">
        <v>0.70666666666699995</v>
      </c>
      <c r="CC3466" s="2">
        <v>98.437026292799999</v>
      </c>
      <c r="CD3466" s="2">
        <v>90.606278280699996</v>
      </c>
      <c r="CE3466" s="2">
        <v>872</v>
      </c>
      <c r="CF3466" s="2">
        <v>121</v>
      </c>
      <c r="CG3466" s="2">
        <v>16447.317852799999</v>
      </c>
      <c r="CH3466" s="2">
        <v>114.652798871</v>
      </c>
      <c r="CI3466" s="2">
        <v>18509.920133200001</v>
      </c>
      <c r="CJ3466" s="2">
        <v>18.6058209338</v>
      </c>
      <c r="CK3466" s="2">
        <v>141.88886136599999</v>
      </c>
      <c r="CL3466" s="2">
        <v>0.88856773743100004</v>
      </c>
      <c r="CM3466" s="1">
        <v>2</v>
      </c>
    </row>
    <row r="3467" spans="1:91" x14ac:dyDescent="0.5">
      <c r="A3467" s="1">
        <v>3466</v>
      </c>
      <c r="B3467" s="2">
        <v>1174133797</v>
      </c>
      <c r="C3467" s="2">
        <v>0</v>
      </c>
      <c r="D3467" s="2">
        <v>1</v>
      </c>
      <c r="E3467" s="2">
        <v>1</v>
      </c>
      <c r="F3467" s="2">
        <v>2</v>
      </c>
      <c r="G3467" s="2">
        <v>0</v>
      </c>
      <c r="H3467" s="2">
        <v>1</v>
      </c>
      <c r="I3467" s="2">
        <v>3</v>
      </c>
      <c r="J3467" s="2">
        <v>3</v>
      </c>
      <c r="K3467" s="1">
        <v>0</v>
      </c>
      <c r="L3467" s="1">
        <v>0</v>
      </c>
      <c r="M3467" s="1">
        <v>0</v>
      </c>
      <c r="N3467" s="1">
        <v>1</v>
      </c>
      <c r="O3467" s="1">
        <v>0</v>
      </c>
      <c r="P3467" s="1">
        <v>0</v>
      </c>
      <c r="Q3467" s="1">
        <v>1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1</v>
      </c>
      <c r="AU3467" s="1">
        <v>0</v>
      </c>
      <c r="AV3467" s="1">
        <v>0</v>
      </c>
      <c r="AW3467" s="1">
        <v>1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1</v>
      </c>
      <c r="BE3467" s="1">
        <v>0</v>
      </c>
      <c r="BF3467" s="1">
        <v>0</v>
      </c>
      <c r="BG3467" s="1">
        <v>0</v>
      </c>
      <c r="BH3467" s="1">
        <v>0</v>
      </c>
      <c r="BI3467" s="1">
        <v>0</v>
      </c>
      <c r="BJ3467" s="1">
        <v>0</v>
      </c>
      <c r="BK3467" s="1">
        <v>0</v>
      </c>
      <c r="BL3467" s="2">
        <v>26.0533128185</v>
      </c>
      <c r="BM3467" s="2">
        <v>730</v>
      </c>
      <c r="BN3467" s="2">
        <v>51.020979021000002</v>
      </c>
      <c r="BO3467" s="2">
        <v>61.9</v>
      </c>
      <c r="BP3467" s="2">
        <v>10</v>
      </c>
      <c r="BQ3467" s="2">
        <v>35.344827586199997</v>
      </c>
      <c r="BR3467" s="2">
        <v>4.3103448275899998</v>
      </c>
      <c r="BS3467" s="2">
        <v>1.1000000000000001</v>
      </c>
      <c r="BT3467" s="2">
        <v>0.46153846153799999</v>
      </c>
      <c r="BU3467" s="2">
        <v>52549</v>
      </c>
      <c r="BV3467" s="2">
        <v>0.37402000000000002</v>
      </c>
      <c r="BW3467" s="2">
        <v>0.222387</v>
      </c>
      <c r="BX3467" s="2">
        <v>0.625</v>
      </c>
      <c r="BY3467" s="2">
        <v>0.96744186046500003</v>
      </c>
      <c r="BZ3467" s="2">
        <v>0.98076923076900002</v>
      </c>
      <c r="CA3467" s="2">
        <v>0.23065379999999999</v>
      </c>
      <c r="CB3467" s="2">
        <v>0.70666666666699995</v>
      </c>
      <c r="CC3467" s="2">
        <v>98.437026292799999</v>
      </c>
      <c r="CD3467" s="2">
        <v>90.606278280699996</v>
      </c>
      <c r="CE3467" s="2">
        <v>872</v>
      </c>
      <c r="CF3467" s="2">
        <v>121</v>
      </c>
      <c r="CG3467" s="2">
        <v>16593.499939699999</v>
      </c>
      <c r="CH3467" s="2">
        <v>366.83791630399998</v>
      </c>
      <c r="CI3467" s="2">
        <v>18880.119691299999</v>
      </c>
      <c r="CJ3467" s="2">
        <v>19.084642213199999</v>
      </c>
      <c r="CK3467" s="2">
        <v>9.8815673089100002</v>
      </c>
      <c r="CL3467" s="2">
        <v>0.87888743350099996</v>
      </c>
      <c r="CM3467" s="1">
        <v>2</v>
      </c>
    </row>
    <row r="3468" spans="1:91" x14ac:dyDescent="0.5">
      <c r="A3468" s="1">
        <v>3467</v>
      </c>
      <c r="B3468" s="2">
        <v>1170823106</v>
      </c>
      <c r="C3468" s="2">
        <v>1</v>
      </c>
      <c r="D3468" s="2">
        <v>0</v>
      </c>
      <c r="E3468" s="2">
        <v>1</v>
      </c>
      <c r="F3468" s="2">
        <v>4.3</v>
      </c>
      <c r="G3468" s="2">
        <v>1</v>
      </c>
      <c r="H3468" s="2">
        <v>0</v>
      </c>
      <c r="I3468" s="2">
        <v>3</v>
      </c>
      <c r="J3468" s="2">
        <v>2</v>
      </c>
      <c r="K3468" s="1">
        <v>0</v>
      </c>
      <c r="L3468" s="1">
        <v>0</v>
      </c>
      <c r="M3468" s="1">
        <v>1</v>
      </c>
      <c r="N3468" s="1">
        <v>0</v>
      </c>
      <c r="O3468" s="1">
        <v>0</v>
      </c>
      <c r="P3468" s="1">
        <v>0</v>
      </c>
      <c r="Q3468" s="1">
        <v>0</v>
      </c>
      <c r="R3468" s="1">
        <v>1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1</v>
      </c>
      <c r="AA3468" s="1">
        <v>0</v>
      </c>
      <c r="AB3468" s="1">
        <v>0</v>
      </c>
      <c r="AC3468" s="1">
        <v>0</v>
      </c>
      <c r="AD3468" s="1">
        <v>0</v>
      </c>
      <c r="AE3468" s="1">
        <v>1</v>
      </c>
      <c r="AF3468" s="1">
        <v>0</v>
      </c>
      <c r="AG3468" s="1">
        <v>1</v>
      </c>
      <c r="AH3468" s="1">
        <v>0</v>
      </c>
      <c r="AI3468" s="1">
        <v>0</v>
      </c>
      <c r="AJ3468" s="1">
        <v>0</v>
      </c>
      <c r="AK3468" s="1">
        <v>1</v>
      </c>
      <c r="AL3468" s="1">
        <v>0</v>
      </c>
      <c r="AM3468" s="1">
        <v>0</v>
      </c>
      <c r="AN3468" s="1">
        <v>0</v>
      </c>
      <c r="AO3468" s="1">
        <v>1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1</v>
      </c>
      <c r="BE3468" s="1">
        <v>0</v>
      </c>
      <c r="BF3468" s="1">
        <v>0</v>
      </c>
      <c r="BG3468" s="1">
        <v>0</v>
      </c>
      <c r="BH3468" s="1">
        <v>0</v>
      </c>
      <c r="BI3468" s="1">
        <v>0</v>
      </c>
      <c r="BJ3468" s="1">
        <v>1</v>
      </c>
      <c r="BK3468" s="1">
        <v>0</v>
      </c>
      <c r="BL3468" s="2">
        <v>26.0533128185</v>
      </c>
      <c r="BM3468" s="2">
        <v>730</v>
      </c>
      <c r="BN3468" s="2">
        <v>51.020979021000002</v>
      </c>
      <c r="BO3468" s="2">
        <v>61.9</v>
      </c>
      <c r="BP3468" s="2">
        <v>10</v>
      </c>
      <c r="BQ3468" s="2">
        <v>35.344827586199997</v>
      </c>
      <c r="BR3468" s="2">
        <v>4.3103448275899998</v>
      </c>
      <c r="BS3468" s="2">
        <v>1.1000000000000001</v>
      </c>
      <c r="BT3468" s="2">
        <v>0.46153846153799999</v>
      </c>
      <c r="BU3468" s="2">
        <v>52549</v>
      </c>
      <c r="BV3468" s="2">
        <v>0.37402000000000002</v>
      </c>
      <c r="BW3468" s="2">
        <v>0.222387</v>
      </c>
      <c r="BX3468" s="2">
        <v>0.625</v>
      </c>
      <c r="BY3468" s="2">
        <v>0.96744186046500003</v>
      </c>
      <c r="BZ3468" s="2">
        <v>0.98076923076900002</v>
      </c>
      <c r="CA3468" s="2">
        <v>0.23065379999999999</v>
      </c>
      <c r="CB3468" s="2">
        <v>0.70666666666699995</v>
      </c>
      <c r="CC3468" s="2">
        <v>98.437026292799999</v>
      </c>
      <c r="CD3468" s="2">
        <v>90.606278280699996</v>
      </c>
      <c r="CE3468" s="2">
        <v>1668</v>
      </c>
      <c r="CF3468" s="2">
        <v>696</v>
      </c>
      <c r="CG3468" s="2">
        <v>16447.558598200001</v>
      </c>
      <c r="CH3468" s="2">
        <v>107.478698517</v>
      </c>
      <c r="CI3468" s="2">
        <v>18502.746032899999</v>
      </c>
      <c r="CJ3468" s="2">
        <v>18.5950701131</v>
      </c>
      <c r="CK3468" s="2">
        <v>134.714761012</v>
      </c>
      <c r="CL3468" s="2">
        <v>0.88892527460399995</v>
      </c>
      <c r="CM3468" s="1">
        <v>2</v>
      </c>
    </row>
    <row r="3469" spans="1:91" x14ac:dyDescent="0.5">
      <c r="A3469" s="1">
        <v>3468</v>
      </c>
      <c r="B3469" s="2">
        <v>1175001441</v>
      </c>
      <c r="C3469" s="2">
        <v>0</v>
      </c>
      <c r="D3469" s="2">
        <v>1</v>
      </c>
      <c r="E3469" s="2">
        <v>1</v>
      </c>
      <c r="F3469" s="2">
        <v>1.8</v>
      </c>
      <c r="G3469" s="2">
        <v>1</v>
      </c>
      <c r="H3469" s="2">
        <v>1</v>
      </c>
      <c r="I3469" s="2">
        <v>2</v>
      </c>
      <c r="J3469" s="2">
        <v>1</v>
      </c>
      <c r="K3469" s="1">
        <v>0</v>
      </c>
      <c r="L3469" s="1">
        <v>0</v>
      </c>
      <c r="M3469" s="1">
        <v>0</v>
      </c>
      <c r="N3469" s="1">
        <v>1</v>
      </c>
      <c r="O3469" s="1">
        <v>0</v>
      </c>
      <c r="P3469" s="1">
        <v>0</v>
      </c>
      <c r="Q3469" s="1">
        <v>0</v>
      </c>
      <c r="R3469" s="1">
        <v>1</v>
      </c>
      <c r="S3469" s="1">
        <v>0</v>
      </c>
      <c r="T3469" s="1">
        <v>0</v>
      </c>
      <c r="U3469" s="1">
        <v>0</v>
      </c>
      <c r="V3469" s="1">
        <v>1</v>
      </c>
      <c r="W3469" s="1">
        <v>0</v>
      </c>
      <c r="X3469" s="1">
        <v>1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1</v>
      </c>
      <c r="AE3469" s="1">
        <v>0</v>
      </c>
      <c r="AF3469" s="1">
        <v>1</v>
      </c>
      <c r="AG3469" s="1">
        <v>0</v>
      </c>
      <c r="AH3469" s="1">
        <v>0</v>
      </c>
      <c r="AI3469" s="1">
        <v>0</v>
      </c>
      <c r="AJ3469" s="1">
        <v>0</v>
      </c>
      <c r="AK3469" s="1">
        <v>1</v>
      </c>
      <c r="AL3469" s="1">
        <v>0</v>
      </c>
      <c r="AM3469" s="1">
        <v>0</v>
      </c>
      <c r="AN3469" s="1">
        <v>0</v>
      </c>
      <c r="AO3469" s="1">
        <v>0</v>
      </c>
      <c r="AP3469" s="1">
        <v>1</v>
      </c>
      <c r="AQ3469" s="1">
        <v>0</v>
      </c>
      <c r="AR3469" s="1">
        <v>0</v>
      </c>
      <c r="AS3469" s="1">
        <v>0</v>
      </c>
      <c r="AT3469" s="1">
        <v>0</v>
      </c>
      <c r="AU3469" s="1">
        <v>1</v>
      </c>
      <c r="AV3469" s="1">
        <v>0</v>
      </c>
      <c r="AW3469" s="1">
        <v>1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1</v>
      </c>
      <c r="BE3469" s="1">
        <v>0</v>
      </c>
      <c r="BF3469" s="1">
        <v>0</v>
      </c>
      <c r="BG3469" s="1">
        <v>0</v>
      </c>
      <c r="BH3469" s="1">
        <v>0</v>
      </c>
      <c r="BI3469" s="1">
        <v>0</v>
      </c>
      <c r="BJ3469" s="1">
        <v>1</v>
      </c>
      <c r="BK3469" s="1">
        <v>0</v>
      </c>
      <c r="BL3469" s="2">
        <v>23.890560138000001</v>
      </c>
      <c r="BM3469" s="2">
        <v>540</v>
      </c>
      <c r="BN3469" s="2">
        <v>42.229357798199999</v>
      </c>
      <c r="BO3469" s="2">
        <v>62.8</v>
      </c>
      <c r="BP3469" s="2">
        <v>3.4</v>
      </c>
      <c r="BQ3469" s="2">
        <v>33.0275229358</v>
      </c>
      <c r="BR3469" s="2">
        <v>3.7037037037</v>
      </c>
      <c r="BS3469" s="2">
        <v>1</v>
      </c>
      <c r="BT3469" s="2">
        <v>0.63829787234000002</v>
      </c>
      <c r="BU3469" s="2">
        <v>83696</v>
      </c>
      <c r="BV3469" s="2">
        <v>0.25264999999999999</v>
      </c>
      <c r="BW3469" s="2">
        <v>0.216999</v>
      </c>
      <c r="BX3469" s="2">
        <v>1</v>
      </c>
      <c r="BY3469" s="2">
        <v>0.98780487804899997</v>
      </c>
      <c r="BZ3469" s="2">
        <v>1</v>
      </c>
      <c r="CA3469" s="2">
        <v>0.183452833333</v>
      </c>
      <c r="CB3469" s="2">
        <v>0.87037037036999998</v>
      </c>
      <c r="CC3469" s="2">
        <v>99.447869750999999</v>
      </c>
      <c r="CD3469" s="2">
        <v>99.269901794299997</v>
      </c>
      <c r="CE3469" s="2">
        <v>872</v>
      </c>
      <c r="CF3469" s="2">
        <v>121</v>
      </c>
      <c r="CG3469" s="2">
        <v>17930.581950899999</v>
      </c>
      <c r="CH3469" s="2">
        <v>783.71409840499996</v>
      </c>
      <c r="CI3469" s="2">
        <v>20536.653039299999</v>
      </c>
      <c r="CJ3469" s="2">
        <v>20.9688852339</v>
      </c>
      <c r="CK3469" s="2">
        <v>707.95780939099996</v>
      </c>
      <c r="CL3469" s="2">
        <v>0.87310146968299995</v>
      </c>
      <c r="CM3469" s="1">
        <v>1</v>
      </c>
    </row>
    <row r="3470" spans="1:91" x14ac:dyDescent="0.5">
      <c r="A3470" s="1">
        <v>3469</v>
      </c>
      <c r="B3470" s="2">
        <v>1172297509</v>
      </c>
      <c r="C3470" s="2">
        <v>0</v>
      </c>
      <c r="D3470" s="2">
        <v>1</v>
      </c>
      <c r="E3470" s="2">
        <v>1</v>
      </c>
      <c r="F3470" s="2">
        <v>2.1</v>
      </c>
      <c r="G3470" s="2">
        <v>1</v>
      </c>
      <c r="H3470" s="2">
        <v>0</v>
      </c>
      <c r="I3470" s="2">
        <v>2</v>
      </c>
      <c r="J3470" s="2">
        <v>1</v>
      </c>
      <c r="K3470" s="1">
        <v>0</v>
      </c>
      <c r="L3470" s="1">
        <v>0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1</v>
      </c>
      <c r="S3470" s="1">
        <v>0</v>
      </c>
      <c r="T3470" s="1">
        <v>1</v>
      </c>
      <c r="U3470" s="1">
        <v>0</v>
      </c>
      <c r="V3470" s="1">
        <v>0</v>
      </c>
      <c r="W3470" s="1">
        <v>0</v>
      </c>
      <c r="X3470" s="1">
        <v>0</v>
      </c>
      <c r="Y3470" s="1">
        <v>1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1</v>
      </c>
      <c r="AF3470" s="1">
        <v>0</v>
      </c>
      <c r="AG3470" s="1">
        <v>0</v>
      </c>
      <c r="AH3470" s="1">
        <v>1</v>
      </c>
      <c r="AI3470" s="1">
        <v>0</v>
      </c>
      <c r="AJ3470" s="1">
        <v>0</v>
      </c>
      <c r="AK3470" s="1">
        <v>1</v>
      </c>
      <c r="AL3470" s="1">
        <v>0</v>
      </c>
      <c r="AM3470" s="1">
        <v>0</v>
      </c>
      <c r="AN3470" s="1">
        <v>0</v>
      </c>
      <c r="AO3470" s="1">
        <v>1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1</v>
      </c>
      <c r="AX3470" s="1">
        <v>0</v>
      </c>
      <c r="AY3470" s="1">
        <v>0</v>
      </c>
      <c r="AZ3470" s="1">
        <v>0</v>
      </c>
      <c r="BA3470" s="1">
        <v>0</v>
      </c>
      <c r="BB3470" s="1">
        <v>1</v>
      </c>
      <c r="BC3470" s="1">
        <v>0</v>
      </c>
      <c r="BD3470" s="1">
        <v>0</v>
      </c>
      <c r="BE3470" s="1">
        <v>0</v>
      </c>
      <c r="BF3470" s="1">
        <v>1</v>
      </c>
      <c r="BG3470" s="1">
        <v>0</v>
      </c>
      <c r="BH3470" s="1">
        <v>0</v>
      </c>
      <c r="BI3470" s="1">
        <v>0</v>
      </c>
      <c r="BJ3470" s="1">
        <v>1</v>
      </c>
      <c r="BK3470" s="1">
        <v>0</v>
      </c>
      <c r="BL3470" s="2">
        <v>32.966210530700003</v>
      </c>
      <c r="BM3470" s="2">
        <v>560</v>
      </c>
      <c r="BN3470" s="2">
        <v>40.5964912281</v>
      </c>
      <c r="BO3470" s="2">
        <v>74</v>
      </c>
      <c r="BP3470" s="2">
        <v>2.7</v>
      </c>
      <c r="BQ3470" s="2">
        <v>37.5</v>
      </c>
      <c r="BR3470" s="2">
        <v>6.25</v>
      </c>
      <c r="BS3470" s="2">
        <v>1.4</v>
      </c>
      <c r="BT3470" s="2">
        <v>0.59793814433000003</v>
      </c>
      <c r="BU3470" s="2">
        <v>91512</v>
      </c>
      <c r="BV3470" s="2">
        <v>0.20971300000000001</v>
      </c>
      <c r="BW3470" s="2">
        <v>0.31611400000000001</v>
      </c>
      <c r="BX3470" s="2">
        <v>0.75</v>
      </c>
      <c r="BY3470" s="2">
        <v>0.97931034482799995</v>
      </c>
      <c r="BZ3470" s="2">
        <v>0.98591549295799996</v>
      </c>
      <c r="CA3470" s="2">
        <v>0.38826388888899999</v>
      </c>
      <c r="CB3470" s="2">
        <v>0.79710144927500004</v>
      </c>
      <c r="CC3470" s="2">
        <v>97.693013274099997</v>
      </c>
      <c r="CD3470" s="2">
        <v>96.289246339100004</v>
      </c>
      <c r="CE3470" s="2">
        <v>872</v>
      </c>
      <c r="CF3470" s="2">
        <v>121</v>
      </c>
      <c r="CG3470" s="2">
        <v>17811.865610000001</v>
      </c>
      <c r="CH3470" s="2">
        <v>93.458841842300004</v>
      </c>
      <c r="CI3470" s="2">
        <v>19846.397782700002</v>
      </c>
      <c r="CJ3470" s="2">
        <v>19.933840942700002</v>
      </c>
      <c r="CK3470" s="2">
        <v>17.702552828200002</v>
      </c>
      <c r="CL3470" s="2">
        <v>0.89748607303899997</v>
      </c>
      <c r="CM3470" s="1">
        <v>1</v>
      </c>
    </row>
    <row r="3471" spans="1:91" x14ac:dyDescent="0.5">
      <c r="A3471" s="1">
        <v>3470</v>
      </c>
      <c r="B3471" s="2">
        <v>1195361157</v>
      </c>
      <c r="C3471" s="2">
        <v>0</v>
      </c>
      <c r="D3471" s="2">
        <v>1</v>
      </c>
      <c r="E3471" s="2">
        <v>1</v>
      </c>
      <c r="F3471" s="2">
        <v>1.9</v>
      </c>
      <c r="G3471" s="2">
        <v>0</v>
      </c>
      <c r="H3471" s="2">
        <v>1</v>
      </c>
      <c r="I3471" s="2">
        <v>1</v>
      </c>
      <c r="J3471" s="2">
        <v>2</v>
      </c>
      <c r="K3471" s="1">
        <v>0</v>
      </c>
      <c r="L3471" s="1">
        <v>1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1</v>
      </c>
      <c r="S3471" s="1">
        <v>0</v>
      </c>
      <c r="T3471" s="1">
        <v>1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  <c r="AH3471" s="1">
        <v>1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1</v>
      </c>
      <c r="AQ3471" s="1">
        <v>0</v>
      </c>
      <c r="AR3471" s="1">
        <v>0</v>
      </c>
      <c r="AS3471" s="1">
        <v>1</v>
      </c>
      <c r="AT3471" s="1">
        <v>0</v>
      </c>
      <c r="AU3471" s="1">
        <v>0</v>
      </c>
      <c r="AV3471" s="1">
        <v>0</v>
      </c>
      <c r="AW3471" s="1">
        <v>1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1</v>
      </c>
      <c r="BF3471" s="1">
        <v>0</v>
      </c>
      <c r="BG3471" s="1">
        <v>0</v>
      </c>
      <c r="BH3471" s="1">
        <v>0</v>
      </c>
      <c r="BI3471" s="1">
        <v>1</v>
      </c>
      <c r="BJ3471" s="1">
        <v>0</v>
      </c>
      <c r="BK3471" s="1">
        <v>0</v>
      </c>
      <c r="BL3471" s="2">
        <v>32.966210530700003</v>
      </c>
      <c r="BM3471" s="2">
        <v>560</v>
      </c>
      <c r="BN3471" s="2">
        <v>40.5964912281</v>
      </c>
      <c r="BO3471" s="2">
        <v>74</v>
      </c>
      <c r="BP3471" s="2">
        <v>2.7</v>
      </c>
      <c r="BQ3471" s="2">
        <v>37.5</v>
      </c>
      <c r="BR3471" s="2">
        <v>6.25</v>
      </c>
      <c r="BS3471" s="2">
        <v>1.4</v>
      </c>
      <c r="BT3471" s="2">
        <v>0.59793814433000003</v>
      </c>
      <c r="BU3471" s="2">
        <v>91512</v>
      </c>
      <c r="BV3471" s="2">
        <v>0.20971300000000001</v>
      </c>
      <c r="BW3471" s="2">
        <v>0.31611400000000001</v>
      </c>
      <c r="BX3471" s="2">
        <v>0.75</v>
      </c>
      <c r="BY3471" s="2">
        <v>0.97931034482799995</v>
      </c>
      <c r="BZ3471" s="2">
        <v>0.98591549295799996</v>
      </c>
      <c r="CA3471" s="2">
        <v>0.38826388888899999</v>
      </c>
      <c r="CB3471" s="2">
        <v>0.79710144927500004</v>
      </c>
      <c r="CC3471" s="2">
        <v>97.693013274099997</v>
      </c>
      <c r="CD3471" s="2">
        <v>96.289246339100004</v>
      </c>
      <c r="CE3471" s="2">
        <v>872</v>
      </c>
      <c r="CF3471" s="2">
        <v>121</v>
      </c>
      <c r="CG3471" s="2">
        <v>17676.735652300002</v>
      </c>
      <c r="CH3471" s="2">
        <v>306.760389696</v>
      </c>
      <c r="CI3471" s="2">
        <v>19775.754326900002</v>
      </c>
      <c r="CJ3471" s="2">
        <v>19.987228549000001</v>
      </c>
      <c r="CK3471" s="2">
        <v>231.004100682</v>
      </c>
      <c r="CL3471" s="2">
        <v>0.89385898308</v>
      </c>
      <c r="CM3471" s="1">
        <v>1</v>
      </c>
    </row>
    <row r="3472" spans="1:91" x14ac:dyDescent="0.5">
      <c r="A3472" s="1">
        <v>3471</v>
      </c>
      <c r="B3472" s="2">
        <v>1172868222</v>
      </c>
      <c r="C3472" s="2">
        <v>0</v>
      </c>
      <c r="D3472" s="2">
        <v>1</v>
      </c>
      <c r="E3472" s="2">
        <v>0</v>
      </c>
      <c r="F3472" s="2">
        <v>1.9</v>
      </c>
      <c r="G3472" s="2">
        <v>1</v>
      </c>
      <c r="H3472" s="2">
        <v>1</v>
      </c>
      <c r="I3472" s="2">
        <v>2</v>
      </c>
      <c r="J3472" s="2">
        <v>1</v>
      </c>
      <c r="K3472" s="1">
        <v>0</v>
      </c>
      <c r="L3472" s="1">
        <v>0</v>
      </c>
      <c r="M3472" s="1">
        <v>1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1</v>
      </c>
      <c r="W3472" s="1">
        <v>0</v>
      </c>
      <c r="X3472" s="1">
        <v>0</v>
      </c>
      <c r="Y3472" s="1">
        <v>1</v>
      </c>
      <c r="Z3472" s="1">
        <v>0</v>
      </c>
      <c r="AA3472" s="1">
        <v>0</v>
      </c>
      <c r="AB3472" s="1">
        <v>0</v>
      </c>
      <c r="AC3472" s="1">
        <v>0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1</v>
      </c>
      <c r="AY3472" s="1">
        <v>0</v>
      </c>
      <c r="AZ3472" s="1">
        <v>0</v>
      </c>
      <c r="BA3472" s="1">
        <v>0</v>
      </c>
      <c r="BB3472" s="1">
        <v>1</v>
      </c>
      <c r="BC3472" s="1">
        <v>0</v>
      </c>
      <c r="BD3472" s="1">
        <v>0</v>
      </c>
      <c r="BE3472" s="1">
        <v>1</v>
      </c>
      <c r="BF3472" s="1">
        <v>0</v>
      </c>
      <c r="BG3472" s="1">
        <v>0</v>
      </c>
      <c r="BH3472" s="1">
        <v>0</v>
      </c>
      <c r="BI3472" s="1">
        <v>0</v>
      </c>
      <c r="BJ3472" s="1">
        <v>0</v>
      </c>
      <c r="BK3472" s="1">
        <v>0</v>
      </c>
      <c r="BL3472" s="2">
        <v>19.3780267273</v>
      </c>
      <c r="BM3472" s="2">
        <v>575</v>
      </c>
      <c r="BN3472" s="2">
        <v>37.9504132231</v>
      </c>
      <c r="BO3472" s="2">
        <v>67.7</v>
      </c>
      <c r="BP3472" s="2">
        <v>0</v>
      </c>
      <c r="BQ3472" s="2">
        <v>38.260869565199997</v>
      </c>
      <c r="BR3472" s="2">
        <v>6.8965517241400001</v>
      </c>
      <c r="BS3472" s="2">
        <v>1.3</v>
      </c>
      <c r="BT3472" s="2">
        <v>0.62886597938099997</v>
      </c>
      <c r="BU3472" s="2">
        <v>125640</v>
      </c>
      <c r="BV3472" s="2">
        <v>0.41979300000000003</v>
      </c>
      <c r="BW3472" s="2">
        <v>9.9194000000000004E-2</v>
      </c>
      <c r="BX3472" s="2">
        <v>0.7</v>
      </c>
      <c r="BY3472" s="2">
        <v>0.99425287356299996</v>
      </c>
      <c r="BZ3472" s="2">
        <v>1</v>
      </c>
      <c r="CA3472" s="2">
        <v>0.41940784615400001</v>
      </c>
      <c r="CB3472" s="2">
        <v>0.73282442748099996</v>
      </c>
      <c r="CC3472" s="2">
        <v>97.188325102700006</v>
      </c>
      <c r="CD3472" s="2">
        <v>96.593622821500006</v>
      </c>
      <c r="CE3472" s="2">
        <v>872</v>
      </c>
      <c r="CF3472" s="2">
        <v>121</v>
      </c>
      <c r="CG3472" s="2">
        <v>18152.526862899998</v>
      </c>
      <c r="CH3472" s="2">
        <v>665.50553665999996</v>
      </c>
      <c r="CI3472" s="2">
        <v>20604.138186799999</v>
      </c>
      <c r="CJ3472" s="2">
        <v>21.070841685400001</v>
      </c>
      <c r="CK3472" s="2">
        <v>701.98660385200003</v>
      </c>
      <c r="CL3472" s="2">
        <v>0.88101364387699999</v>
      </c>
      <c r="CM3472" s="1">
        <v>1</v>
      </c>
    </row>
    <row r="3473" spans="1:91" x14ac:dyDescent="0.5">
      <c r="A3473" s="1">
        <v>3472</v>
      </c>
      <c r="B3473" s="2">
        <v>1229661870</v>
      </c>
      <c r="C3473" s="2">
        <v>0</v>
      </c>
      <c r="D3473" s="2">
        <v>1</v>
      </c>
      <c r="E3473" s="2">
        <v>1</v>
      </c>
      <c r="F3473" s="2">
        <v>1.8</v>
      </c>
      <c r="G3473" s="2">
        <v>0</v>
      </c>
      <c r="H3473" s="2">
        <v>0</v>
      </c>
      <c r="I3473" s="2">
        <v>2</v>
      </c>
      <c r="J3473" s="2">
        <v>2</v>
      </c>
      <c r="K3473" s="1">
        <v>0</v>
      </c>
      <c r="L3473" s="1">
        <v>0</v>
      </c>
      <c r="M3473" s="1">
        <v>1</v>
      </c>
      <c r="N3473" s="1">
        <v>0</v>
      </c>
      <c r="O3473" s="1">
        <v>0</v>
      </c>
      <c r="P3473" s="1">
        <v>0</v>
      </c>
      <c r="Q3473" s="1">
        <v>1</v>
      </c>
      <c r="R3473" s="1">
        <v>0</v>
      </c>
      <c r="S3473" s="1">
        <v>0</v>
      </c>
      <c r="T3473" s="1">
        <v>0</v>
      </c>
      <c r="U3473" s="1">
        <v>1</v>
      </c>
      <c r="V3473" s="1">
        <v>0</v>
      </c>
      <c r="W3473" s="1">
        <v>0</v>
      </c>
      <c r="X3473" s="1">
        <v>0</v>
      </c>
      <c r="Y3473" s="1">
        <v>1</v>
      </c>
      <c r="Z3473" s="1">
        <v>0</v>
      </c>
      <c r="AA3473" s="1">
        <v>0</v>
      </c>
      <c r="AB3473" s="1">
        <v>0</v>
      </c>
      <c r="AC3473" s="1">
        <v>0</v>
      </c>
      <c r="AD3473" s="1">
        <v>1</v>
      </c>
      <c r="AE3473" s="1">
        <v>0</v>
      </c>
      <c r="AF3473" s="1">
        <v>0</v>
      </c>
      <c r="AG3473" s="1">
        <v>0</v>
      </c>
      <c r="AH3473" s="1">
        <v>1</v>
      </c>
      <c r="AI3473" s="1">
        <v>0</v>
      </c>
      <c r="AJ3473" s="1">
        <v>0</v>
      </c>
      <c r="AK3473" s="1">
        <v>1</v>
      </c>
      <c r="AL3473" s="1">
        <v>0</v>
      </c>
      <c r="AM3473" s="1">
        <v>0</v>
      </c>
      <c r="AN3473" s="1">
        <v>0</v>
      </c>
      <c r="AO3473" s="1">
        <v>1</v>
      </c>
      <c r="AP3473" s="1">
        <v>0</v>
      </c>
      <c r="AQ3473" s="1">
        <v>0</v>
      </c>
      <c r="AR3473" s="1">
        <v>0</v>
      </c>
      <c r="AS3473" s="1">
        <v>1</v>
      </c>
      <c r="AT3473" s="1">
        <v>0</v>
      </c>
      <c r="AU3473" s="1">
        <v>0</v>
      </c>
      <c r="AV3473" s="1">
        <v>0</v>
      </c>
      <c r="AW3473" s="1">
        <v>1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>
        <v>1</v>
      </c>
      <c r="BF3473" s="1">
        <v>0</v>
      </c>
      <c r="BG3473" s="1">
        <v>0</v>
      </c>
      <c r="BH3473" s="1">
        <v>0</v>
      </c>
      <c r="BI3473" s="1">
        <v>1</v>
      </c>
      <c r="BJ3473" s="1">
        <v>0</v>
      </c>
      <c r="BK3473" s="1">
        <v>0</v>
      </c>
      <c r="BL3473" s="2">
        <v>19.3780267273</v>
      </c>
      <c r="BM3473" s="2">
        <v>575</v>
      </c>
      <c r="BN3473" s="2">
        <v>37.9504132231</v>
      </c>
      <c r="BO3473" s="2">
        <v>67.7</v>
      </c>
      <c r="BP3473" s="2">
        <v>0</v>
      </c>
      <c r="BQ3473" s="2">
        <v>38.260869565199997</v>
      </c>
      <c r="BR3473" s="2">
        <v>6.8965517241400001</v>
      </c>
      <c r="BS3473" s="2">
        <v>1.3</v>
      </c>
      <c r="BT3473" s="2">
        <v>0.62886597938099997</v>
      </c>
      <c r="BU3473" s="2">
        <v>125640</v>
      </c>
      <c r="BV3473" s="2">
        <v>0.41979300000000003</v>
      </c>
      <c r="BW3473" s="2">
        <v>9.9194000000000004E-2</v>
      </c>
      <c r="BX3473" s="2">
        <v>0.7</v>
      </c>
      <c r="BY3473" s="2">
        <v>0.99425287356299996</v>
      </c>
      <c r="BZ3473" s="2">
        <v>1</v>
      </c>
      <c r="CA3473" s="2">
        <v>0.41940784615400001</v>
      </c>
      <c r="CB3473" s="2">
        <v>0.73282442748099996</v>
      </c>
      <c r="CC3473" s="2">
        <v>97.188325102700006</v>
      </c>
      <c r="CD3473" s="2">
        <v>96.593622821500006</v>
      </c>
      <c r="CE3473" s="2">
        <v>872</v>
      </c>
      <c r="CF3473" s="2">
        <v>121</v>
      </c>
      <c r="CG3473" s="2">
        <v>18045.076173699999</v>
      </c>
      <c r="CH3473" s="2">
        <v>1075.8912405000001</v>
      </c>
      <c r="CI3473" s="2">
        <v>19976.284181300001</v>
      </c>
      <c r="CJ3473" s="2">
        <v>21.083815079000001</v>
      </c>
      <c r="CK3473" s="2">
        <v>1000.13495148</v>
      </c>
      <c r="CL3473" s="2">
        <v>0.90332496323599998</v>
      </c>
      <c r="CM3473" s="1">
        <v>1</v>
      </c>
    </row>
    <row r="3474" spans="1:91" x14ac:dyDescent="0.5">
      <c r="A3474" s="1">
        <v>3473</v>
      </c>
      <c r="B3474" s="2">
        <v>1195572636</v>
      </c>
      <c r="C3474" s="2">
        <v>1</v>
      </c>
      <c r="D3474" s="2">
        <v>0</v>
      </c>
      <c r="E3474" s="2">
        <v>1</v>
      </c>
      <c r="F3474" s="2">
        <v>2.2999999999999998</v>
      </c>
      <c r="G3474" s="2">
        <v>0</v>
      </c>
      <c r="H3474" s="2">
        <v>0</v>
      </c>
      <c r="I3474" s="2">
        <v>2</v>
      </c>
      <c r="J3474" s="2">
        <v>1</v>
      </c>
      <c r="K3474" s="1">
        <v>0</v>
      </c>
      <c r="L3474" s="1">
        <v>0</v>
      </c>
      <c r="M3474" s="1">
        <v>0</v>
      </c>
      <c r="N3474" s="1">
        <v>1</v>
      </c>
      <c r="O3474" s="1">
        <v>0</v>
      </c>
      <c r="P3474" s="1">
        <v>1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1</v>
      </c>
      <c r="W3474" s="1">
        <v>0</v>
      </c>
      <c r="X3474" s="1">
        <v>0</v>
      </c>
      <c r="Y3474" s="1">
        <v>1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0</v>
      </c>
      <c r="AJ3474" s="1">
        <v>0</v>
      </c>
      <c r="AK3474" s="1">
        <v>1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1</v>
      </c>
      <c r="AT3474" s="1">
        <v>0</v>
      </c>
      <c r="AU3474" s="1">
        <v>0</v>
      </c>
      <c r="AV3474" s="1">
        <v>0</v>
      </c>
      <c r="AW3474" s="1">
        <v>1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0</v>
      </c>
      <c r="BE3474" s="1">
        <v>0</v>
      </c>
      <c r="BF3474" s="1">
        <v>1</v>
      </c>
      <c r="BG3474" s="1">
        <v>0</v>
      </c>
      <c r="BH3474" s="1">
        <v>0</v>
      </c>
      <c r="BI3474" s="1">
        <v>0</v>
      </c>
      <c r="BJ3474" s="1">
        <v>0</v>
      </c>
      <c r="BK3474" s="1">
        <v>0</v>
      </c>
      <c r="BL3474" s="2">
        <v>23.2896456004</v>
      </c>
      <c r="BM3474" s="2">
        <v>645</v>
      </c>
      <c r="BN3474" s="2">
        <v>39.460317460299997</v>
      </c>
      <c r="BO3474" s="2">
        <v>72.2</v>
      </c>
      <c r="BP3474" s="2">
        <v>7.7</v>
      </c>
      <c r="BQ3474" s="2">
        <v>35.658914728699997</v>
      </c>
      <c r="BR3474" s="2">
        <v>1.5625</v>
      </c>
      <c r="BS3474" s="2">
        <v>1.2</v>
      </c>
      <c r="BT3474" s="2">
        <v>0.625</v>
      </c>
      <c r="BU3474" s="2">
        <v>107259</v>
      </c>
      <c r="BV3474" s="2">
        <v>0.21856100000000001</v>
      </c>
      <c r="BW3474" s="2">
        <v>0.26728800000000003</v>
      </c>
      <c r="BX3474" s="2">
        <v>0.93333333333299995</v>
      </c>
      <c r="BY3474" s="2">
        <v>1</v>
      </c>
      <c r="BZ3474" s="2">
        <v>1</v>
      </c>
      <c r="CA3474" s="2">
        <v>0.30121249999999999</v>
      </c>
      <c r="CB3474" s="2">
        <v>0.85074626865699998</v>
      </c>
      <c r="CC3474" s="2">
        <v>98.652295296299997</v>
      </c>
      <c r="CD3474" s="2">
        <v>98.505801831400007</v>
      </c>
      <c r="CE3474" s="2">
        <v>1668</v>
      </c>
      <c r="CF3474" s="2">
        <v>696</v>
      </c>
      <c r="CG3474" s="2">
        <v>16709.537052200001</v>
      </c>
      <c r="CH3474" s="2">
        <v>1071.0833665600001</v>
      </c>
      <c r="CI3474" s="2">
        <v>19218.9791415</v>
      </c>
      <c r="CJ3474" s="2">
        <v>20.115397189500001</v>
      </c>
      <c r="CK3474" s="2">
        <v>1081.59548178</v>
      </c>
      <c r="CL3474" s="2">
        <v>0.86942896025500005</v>
      </c>
      <c r="CM3474" s="1">
        <v>1</v>
      </c>
    </row>
    <row r="3475" spans="1:91" x14ac:dyDescent="0.5">
      <c r="A3475" s="1">
        <v>3474</v>
      </c>
      <c r="B3475" s="2">
        <v>1218604727</v>
      </c>
      <c r="C3475" s="2">
        <v>0</v>
      </c>
      <c r="D3475" s="2">
        <v>1</v>
      </c>
      <c r="E3475" s="2">
        <v>0</v>
      </c>
      <c r="F3475" s="2">
        <v>2.1</v>
      </c>
      <c r="G3475" s="2">
        <v>1</v>
      </c>
      <c r="H3475" s="2">
        <v>1</v>
      </c>
      <c r="I3475" s="2">
        <v>2</v>
      </c>
      <c r="J3475" s="2">
        <v>1</v>
      </c>
      <c r="K3475" s="1">
        <v>0</v>
      </c>
      <c r="L3475" s="1">
        <v>0</v>
      </c>
      <c r="M3475" s="1">
        <v>1</v>
      </c>
      <c r="N3475" s="1">
        <v>0</v>
      </c>
      <c r="O3475" s="1">
        <v>0</v>
      </c>
      <c r="P3475" s="1">
        <v>0</v>
      </c>
      <c r="Q3475" s="1">
        <v>0</v>
      </c>
      <c r="R3475" s="1">
        <v>1</v>
      </c>
      <c r="S3475" s="1">
        <v>0</v>
      </c>
      <c r="T3475" s="1">
        <v>0</v>
      </c>
      <c r="U3475" s="1">
        <v>1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1</v>
      </c>
      <c r="AE3475" s="1">
        <v>0</v>
      </c>
      <c r="AF3475" s="1">
        <v>0</v>
      </c>
      <c r="AG3475" s="1">
        <v>0</v>
      </c>
      <c r="AH3475" s="1">
        <v>1</v>
      </c>
      <c r="AI3475" s="1">
        <v>0</v>
      </c>
      <c r="AJ3475" s="1">
        <v>0</v>
      </c>
      <c r="AK3475" s="1">
        <v>1</v>
      </c>
      <c r="AL3475" s="1">
        <v>0</v>
      </c>
      <c r="AM3475" s="1">
        <v>0</v>
      </c>
      <c r="AN3475" s="1">
        <v>0</v>
      </c>
      <c r="AO3475" s="1">
        <v>1</v>
      </c>
      <c r="AP3475" s="1">
        <v>0</v>
      </c>
      <c r="AQ3475" s="1">
        <v>0</v>
      </c>
      <c r="AR3475" s="1">
        <v>0</v>
      </c>
      <c r="AS3475" s="1">
        <v>0</v>
      </c>
      <c r="AT3475" s="1">
        <v>1</v>
      </c>
      <c r="AU3475" s="1">
        <v>0</v>
      </c>
      <c r="AV3475" s="1">
        <v>0</v>
      </c>
      <c r="AW3475" s="1">
        <v>1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1</v>
      </c>
      <c r="BF3475" s="1">
        <v>0</v>
      </c>
      <c r="BG3475" s="1">
        <v>0</v>
      </c>
      <c r="BH3475" s="1">
        <v>0</v>
      </c>
      <c r="BI3475" s="1">
        <v>0</v>
      </c>
      <c r="BJ3475" s="1">
        <v>0</v>
      </c>
      <c r="BK3475" s="1">
        <v>0</v>
      </c>
      <c r="BL3475" s="2">
        <v>23.2896456004</v>
      </c>
      <c r="BM3475" s="2">
        <v>645</v>
      </c>
      <c r="BN3475" s="2">
        <v>39.460317460299997</v>
      </c>
      <c r="BO3475" s="2">
        <v>72.2</v>
      </c>
      <c r="BP3475" s="2">
        <v>7.7</v>
      </c>
      <c r="BQ3475" s="2">
        <v>35.658914728699997</v>
      </c>
      <c r="BR3475" s="2">
        <v>1.5625</v>
      </c>
      <c r="BS3475" s="2">
        <v>1.2</v>
      </c>
      <c r="BT3475" s="2">
        <v>0.625</v>
      </c>
      <c r="BU3475" s="2">
        <v>107259</v>
      </c>
      <c r="BV3475" s="2">
        <v>0.21856100000000001</v>
      </c>
      <c r="BW3475" s="2">
        <v>0.26728800000000003</v>
      </c>
      <c r="BX3475" s="2">
        <v>0.93333333333299995</v>
      </c>
      <c r="BY3475" s="2">
        <v>1</v>
      </c>
      <c r="BZ3475" s="2">
        <v>1</v>
      </c>
      <c r="CA3475" s="2">
        <v>0.30121249999999999</v>
      </c>
      <c r="CB3475" s="2">
        <v>0.85074626865699998</v>
      </c>
      <c r="CC3475" s="2">
        <v>98.652295296299997</v>
      </c>
      <c r="CD3475" s="2">
        <v>98.505801831400007</v>
      </c>
      <c r="CE3475" s="2">
        <v>872</v>
      </c>
      <c r="CF3475" s="2">
        <v>121</v>
      </c>
      <c r="CG3475" s="2">
        <v>17509.325111300001</v>
      </c>
      <c r="CH3475" s="2">
        <v>922.56315931200004</v>
      </c>
      <c r="CI3475" s="2">
        <v>20351.432709500001</v>
      </c>
      <c r="CJ3475" s="2">
        <v>20.851257757199999</v>
      </c>
      <c r="CK3475" s="2">
        <v>860.88743994900005</v>
      </c>
      <c r="CL3475" s="2">
        <v>0.86034852490199998</v>
      </c>
      <c r="CM3475" s="1">
        <v>1</v>
      </c>
    </row>
    <row r="3476" spans="1:91" x14ac:dyDescent="0.5">
      <c r="A3476" s="1">
        <v>3475</v>
      </c>
      <c r="B3476" s="2">
        <v>1191366476</v>
      </c>
      <c r="C3476" s="2">
        <v>0</v>
      </c>
      <c r="D3476" s="2">
        <v>1</v>
      </c>
      <c r="E3476" s="2">
        <v>0</v>
      </c>
      <c r="F3476" s="2">
        <v>1.8</v>
      </c>
      <c r="G3476" s="2">
        <v>1</v>
      </c>
      <c r="H3476" s="2">
        <v>0</v>
      </c>
      <c r="I3476" s="2">
        <v>3</v>
      </c>
      <c r="J3476" s="2">
        <v>2</v>
      </c>
      <c r="K3476" s="1">
        <v>0</v>
      </c>
      <c r="L3476" s="1">
        <v>0</v>
      </c>
      <c r="M3476" s="1">
        <v>0</v>
      </c>
      <c r="N3476" s="1">
        <v>0</v>
      </c>
      <c r="O3476" s="1">
        <v>1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0</v>
      </c>
      <c r="X3476" s="1">
        <v>1</v>
      </c>
      <c r="Y3476" s="1">
        <v>0</v>
      </c>
      <c r="Z3476" s="1">
        <v>0</v>
      </c>
      <c r="AA3476" s="1">
        <v>0</v>
      </c>
      <c r="AB3476" s="1">
        <v>1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1</v>
      </c>
      <c r="AQ3476" s="1">
        <v>0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1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0</v>
      </c>
      <c r="BE3476" s="1">
        <v>0</v>
      </c>
      <c r="BF3476" s="1">
        <v>0</v>
      </c>
      <c r="BG3476" s="1">
        <v>1</v>
      </c>
      <c r="BH3476" s="1">
        <v>1</v>
      </c>
      <c r="BI3476" s="1">
        <v>0</v>
      </c>
      <c r="BJ3476" s="1">
        <v>0</v>
      </c>
      <c r="BK3476" s="1">
        <v>0</v>
      </c>
      <c r="BL3476" s="2">
        <v>37.517160751699997</v>
      </c>
      <c r="BM3476" s="2">
        <v>540</v>
      </c>
      <c r="BN3476" s="2">
        <v>40.963963964000001</v>
      </c>
      <c r="BO3476" s="2">
        <v>74.599999999999994</v>
      </c>
      <c r="BP3476" s="2">
        <v>0</v>
      </c>
      <c r="BQ3476" s="2">
        <v>15.5555555556</v>
      </c>
      <c r="BR3476" s="2">
        <v>0</v>
      </c>
      <c r="BS3476" s="2">
        <v>1.3</v>
      </c>
      <c r="BT3476" s="2">
        <v>0.48351648351600002</v>
      </c>
      <c r="BU3476" s="2">
        <v>81521</v>
      </c>
      <c r="BV3476" s="2">
        <v>0.65836300000000003</v>
      </c>
      <c r="BW3476" s="2">
        <v>0.28106399999999998</v>
      </c>
      <c r="BX3476" s="2">
        <v>0.8</v>
      </c>
      <c r="BY3476" s="2">
        <v>0.96551724137899997</v>
      </c>
      <c r="BZ3476" s="2">
        <v>0.91666666666700003</v>
      </c>
      <c r="CA3476" s="2">
        <v>0.24743437500000001</v>
      </c>
      <c r="CB3476" s="2">
        <v>0.73684210526299998</v>
      </c>
      <c r="CC3476" s="2">
        <v>98.357957678299996</v>
      </c>
      <c r="CD3476" s="2">
        <v>90.393961255600004</v>
      </c>
      <c r="CE3476" s="2">
        <v>872</v>
      </c>
      <c r="CF3476" s="2">
        <v>121</v>
      </c>
      <c r="CG3476" s="2">
        <v>17359.1465914</v>
      </c>
      <c r="CH3476" s="2">
        <v>291.78635214799999</v>
      </c>
      <c r="CI3476" s="2">
        <v>19720.655902400002</v>
      </c>
      <c r="CJ3476" s="2">
        <v>19.904083280999998</v>
      </c>
      <c r="CK3476" s="2">
        <v>230.11063278500001</v>
      </c>
      <c r="CL3476" s="2">
        <v>0.88025198945600003</v>
      </c>
      <c r="CM3476" s="1">
        <v>1</v>
      </c>
    </row>
    <row r="3477" spans="1:91" x14ac:dyDescent="0.5">
      <c r="A3477" s="1">
        <v>3476</v>
      </c>
      <c r="B3477" s="2">
        <v>1171445016</v>
      </c>
      <c r="C3477" s="2">
        <v>0</v>
      </c>
      <c r="D3477" s="2">
        <v>1</v>
      </c>
      <c r="E3477" s="2">
        <v>1</v>
      </c>
      <c r="F3477" s="2">
        <v>2.1</v>
      </c>
      <c r="G3477" s="2">
        <v>1</v>
      </c>
      <c r="H3477" s="2">
        <v>1</v>
      </c>
      <c r="I3477" s="2">
        <v>3</v>
      </c>
      <c r="J3477" s="2">
        <v>2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1</v>
      </c>
      <c r="AE3477" s="1">
        <v>0</v>
      </c>
      <c r="AF3477" s="1">
        <v>0</v>
      </c>
      <c r="AG3477" s="1">
        <v>1</v>
      </c>
      <c r="AH3477" s="1">
        <v>0</v>
      </c>
      <c r="AI3477" s="1">
        <v>0</v>
      </c>
      <c r="AJ3477" s="1">
        <v>0</v>
      </c>
      <c r="AK3477" s="1">
        <v>1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0</v>
      </c>
      <c r="BG3477" s="1">
        <v>0</v>
      </c>
      <c r="BH3477" s="1">
        <v>0</v>
      </c>
      <c r="BI3477" s="1">
        <v>1</v>
      </c>
      <c r="BJ3477" s="1">
        <v>0</v>
      </c>
      <c r="BK3477" s="1">
        <v>0</v>
      </c>
      <c r="BL3477" s="2">
        <v>23.890560138000001</v>
      </c>
      <c r="BM3477" s="2">
        <v>540</v>
      </c>
      <c r="BN3477" s="2">
        <v>42.229357798199999</v>
      </c>
      <c r="BO3477" s="2">
        <v>62.8</v>
      </c>
      <c r="BP3477" s="2">
        <v>3.4</v>
      </c>
      <c r="BQ3477" s="2">
        <v>33.0275229358</v>
      </c>
      <c r="BR3477" s="2">
        <v>3.7037037037</v>
      </c>
      <c r="BS3477" s="2">
        <v>1</v>
      </c>
      <c r="BT3477" s="2">
        <v>0.63829787234000002</v>
      </c>
      <c r="BU3477" s="2">
        <v>83696</v>
      </c>
      <c r="BV3477" s="2">
        <v>0.25264999999999999</v>
      </c>
      <c r="BW3477" s="2">
        <v>0.216999</v>
      </c>
      <c r="BX3477" s="2">
        <v>1</v>
      </c>
      <c r="BY3477" s="2">
        <v>0.98780487804899997</v>
      </c>
      <c r="BZ3477" s="2">
        <v>1</v>
      </c>
      <c r="CA3477" s="2">
        <v>0.183452833333</v>
      </c>
      <c r="CB3477" s="2">
        <v>0.87037037036999998</v>
      </c>
      <c r="CC3477" s="2">
        <v>99.447869750999999</v>
      </c>
      <c r="CD3477" s="2">
        <v>99.269901794299997</v>
      </c>
      <c r="CE3477" s="2">
        <v>872</v>
      </c>
      <c r="CF3477" s="2">
        <v>121</v>
      </c>
      <c r="CG3477" s="2">
        <v>17792.660433500001</v>
      </c>
      <c r="CH3477" s="2">
        <v>650.129539411</v>
      </c>
      <c r="CI3477" s="2">
        <v>20147.081480299999</v>
      </c>
      <c r="CJ3477" s="2">
        <v>20.543484816599999</v>
      </c>
      <c r="CK3477" s="2">
        <v>574.37325039699999</v>
      </c>
      <c r="CL3477" s="2">
        <v>0.88313835683399999</v>
      </c>
      <c r="CM3477" s="1">
        <v>1</v>
      </c>
    </row>
    <row r="3478" spans="1:91" x14ac:dyDescent="0.5">
      <c r="A3478" s="1">
        <v>3477</v>
      </c>
      <c r="B3478" s="2">
        <v>1174910396</v>
      </c>
      <c r="C3478" s="2">
        <v>0</v>
      </c>
      <c r="D3478" s="2">
        <v>1</v>
      </c>
      <c r="E3478" s="2">
        <v>1</v>
      </c>
      <c r="F3478" s="2">
        <v>4.0999999999999996</v>
      </c>
      <c r="G3478" s="2">
        <v>1</v>
      </c>
      <c r="H3478" s="2">
        <v>1</v>
      </c>
      <c r="I3478" s="2">
        <v>3</v>
      </c>
      <c r="J3478" s="2">
        <v>2</v>
      </c>
      <c r="K3478" s="1">
        <v>1</v>
      </c>
      <c r="L3478" s="1">
        <v>0</v>
      </c>
      <c r="M3478" s="1">
        <v>1</v>
      </c>
      <c r="N3478" s="1">
        <v>0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0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1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1</v>
      </c>
      <c r="AR3478" s="1">
        <v>0</v>
      </c>
      <c r="AS3478" s="1">
        <v>0</v>
      </c>
      <c r="AT3478" s="1">
        <v>1</v>
      </c>
      <c r="AU3478" s="1">
        <v>0</v>
      </c>
      <c r="AV3478" s="1">
        <v>1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1</v>
      </c>
      <c r="BC3478" s="1">
        <v>0</v>
      </c>
      <c r="BD3478" s="1">
        <v>0</v>
      </c>
      <c r="BE3478" s="1">
        <v>1</v>
      </c>
      <c r="BF3478" s="1">
        <v>0</v>
      </c>
      <c r="BG3478" s="1">
        <v>0</v>
      </c>
      <c r="BH3478" s="1">
        <v>0</v>
      </c>
      <c r="BI3478" s="1">
        <v>0</v>
      </c>
      <c r="BJ3478" s="1">
        <v>0</v>
      </c>
      <c r="BK3478" s="1">
        <v>1</v>
      </c>
      <c r="BL3478" s="2">
        <v>32.966210530700003</v>
      </c>
      <c r="BM3478" s="2">
        <v>560</v>
      </c>
      <c r="BN3478" s="2">
        <v>40.5964912281</v>
      </c>
      <c r="BO3478" s="2">
        <v>74</v>
      </c>
      <c r="BP3478" s="2">
        <v>2.7</v>
      </c>
      <c r="BQ3478" s="2">
        <v>37.5</v>
      </c>
      <c r="BR3478" s="2">
        <v>6.25</v>
      </c>
      <c r="BS3478" s="2">
        <v>1.4</v>
      </c>
      <c r="BT3478" s="2">
        <v>0.59793814433000003</v>
      </c>
      <c r="BU3478" s="2">
        <v>91512</v>
      </c>
      <c r="BV3478" s="2">
        <v>0.20971300000000001</v>
      </c>
      <c r="BW3478" s="2">
        <v>0.31611400000000001</v>
      </c>
      <c r="BX3478" s="2">
        <v>0.75</v>
      </c>
      <c r="BY3478" s="2">
        <v>0.97931034482799995</v>
      </c>
      <c r="BZ3478" s="2">
        <v>0.98591549295799996</v>
      </c>
      <c r="CA3478" s="2">
        <v>0.38826388888899999</v>
      </c>
      <c r="CB3478" s="2">
        <v>0.79710144927500004</v>
      </c>
      <c r="CC3478" s="2">
        <v>97.693013274099997</v>
      </c>
      <c r="CD3478" s="2">
        <v>96.289246339100004</v>
      </c>
      <c r="CE3478" s="2">
        <v>872</v>
      </c>
      <c r="CF3478" s="2">
        <v>121</v>
      </c>
      <c r="CG3478" s="2">
        <v>17745.290220499999</v>
      </c>
      <c r="CH3478" s="2">
        <v>301.89066300299999</v>
      </c>
      <c r="CI3478" s="2">
        <v>19887.722603900002</v>
      </c>
      <c r="CJ3478" s="2">
        <v>20.155827330000001</v>
      </c>
      <c r="CK3478" s="2">
        <v>226.13437398900001</v>
      </c>
      <c r="CL3478" s="2">
        <v>0.89227361895400004</v>
      </c>
      <c r="CM3478" s="1">
        <v>1</v>
      </c>
    </row>
    <row r="3479" spans="1:91" x14ac:dyDescent="0.5">
      <c r="A3479" s="1">
        <v>3478</v>
      </c>
      <c r="B3479" s="2">
        <v>1174004168</v>
      </c>
      <c r="C3479" s="2">
        <v>0</v>
      </c>
      <c r="D3479" s="2">
        <v>1</v>
      </c>
      <c r="E3479" s="2">
        <v>1</v>
      </c>
      <c r="F3479" s="2">
        <v>1.9</v>
      </c>
      <c r="G3479" s="2">
        <v>0</v>
      </c>
      <c r="H3479" s="2">
        <v>1</v>
      </c>
      <c r="I3479" s="2">
        <v>3</v>
      </c>
      <c r="J3479" s="2">
        <v>2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1</v>
      </c>
      <c r="AB3479" s="1">
        <v>0</v>
      </c>
      <c r="AC3479" s="1">
        <v>0</v>
      </c>
      <c r="AD3479" s="1">
        <v>1</v>
      </c>
      <c r="AE3479" s="1">
        <v>0</v>
      </c>
      <c r="AF3479" s="1">
        <v>0</v>
      </c>
      <c r="AG3479" s="1">
        <v>0</v>
      </c>
      <c r="AH3479" s="1">
        <v>1</v>
      </c>
      <c r="AI3479" s="1">
        <v>0</v>
      </c>
      <c r="AJ3479" s="1">
        <v>0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1</v>
      </c>
      <c r="AQ3479" s="1">
        <v>0</v>
      </c>
      <c r="AR3479" s="1">
        <v>0</v>
      </c>
      <c r="AS3479" s="1">
        <v>0</v>
      </c>
      <c r="AT3479" s="1">
        <v>0</v>
      </c>
      <c r="AU3479" s="1">
        <v>1</v>
      </c>
      <c r="AV3479" s="1">
        <v>0</v>
      </c>
      <c r="AW3479" s="1">
        <v>1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1</v>
      </c>
      <c r="BE3479" s="1">
        <v>0</v>
      </c>
      <c r="BF3479" s="1">
        <v>0</v>
      </c>
      <c r="BG3479" s="1">
        <v>0</v>
      </c>
      <c r="BH3479" s="1">
        <v>0</v>
      </c>
      <c r="BI3479" s="1">
        <v>0</v>
      </c>
      <c r="BJ3479" s="1">
        <v>1</v>
      </c>
      <c r="BK3479" s="1">
        <v>0</v>
      </c>
      <c r="BL3479" s="2">
        <v>19.3780267273</v>
      </c>
      <c r="BM3479" s="2">
        <v>575</v>
      </c>
      <c r="BN3479" s="2">
        <v>37.9504132231</v>
      </c>
      <c r="BO3479" s="2">
        <v>67.7</v>
      </c>
      <c r="BP3479" s="2">
        <v>0</v>
      </c>
      <c r="BQ3479" s="2">
        <v>38.260869565199997</v>
      </c>
      <c r="BR3479" s="2">
        <v>6.8965517241400001</v>
      </c>
      <c r="BS3479" s="2">
        <v>1.3</v>
      </c>
      <c r="BT3479" s="2">
        <v>0.62886597938099997</v>
      </c>
      <c r="BU3479" s="2">
        <v>125640</v>
      </c>
      <c r="BV3479" s="2">
        <v>0.41979300000000003</v>
      </c>
      <c r="BW3479" s="2">
        <v>9.9194000000000004E-2</v>
      </c>
      <c r="BX3479" s="2">
        <v>0.7</v>
      </c>
      <c r="BY3479" s="2">
        <v>0.99425287356299996</v>
      </c>
      <c r="BZ3479" s="2">
        <v>1</v>
      </c>
      <c r="CA3479" s="2">
        <v>0.41940784615400001</v>
      </c>
      <c r="CB3479" s="2">
        <v>0.73282442748099996</v>
      </c>
      <c r="CC3479" s="2">
        <v>97.188325102700006</v>
      </c>
      <c r="CD3479" s="2">
        <v>96.593622821500006</v>
      </c>
      <c r="CE3479" s="2">
        <v>872</v>
      </c>
      <c r="CF3479" s="2">
        <v>121</v>
      </c>
      <c r="CG3479" s="2">
        <v>18038.639891399998</v>
      </c>
      <c r="CH3479" s="2">
        <v>706.87979637700005</v>
      </c>
      <c r="CI3479" s="2">
        <v>20459.818737199999</v>
      </c>
      <c r="CJ3479" s="2">
        <v>20.853829723099999</v>
      </c>
      <c r="CK3479" s="2">
        <v>631.12350736300004</v>
      </c>
      <c r="CL3479" s="2">
        <v>0.88166176460900003</v>
      </c>
      <c r="CM3479" s="1">
        <v>1</v>
      </c>
    </row>
    <row r="3480" spans="1:91" x14ac:dyDescent="0.5">
      <c r="A3480" s="1">
        <v>3479</v>
      </c>
      <c r="B3480" s="2">
        <v>1192435938</v>
      </c>
      <c r="C3480" s="2">
        <v>1</v>
      </c>
      <c r="D3480" s="2">
        <v>0</v>
      </c>
      <c r="E3480" s="2">
        <v>1</v>
      </c>
      <c r="F3480" s="2">
        <v>4.9000000000000004</v>
      </c>
      <c r="G3480" s="2">
        <v>0</v>
      </c>
      <c r="H3480" s="2">
        <v>0</v>
      </c>
      <c r="I3480" s="2">
        <v>3</v>
      </c>
      <c r="J3480" s="2">
        <v>2</v>
      </c>
      <c r="K3480" s="1">
        <v>0</v>
      </c>
      <c r="L3480" s="1">
        <v>0</v>
      </c>
      <c r="M3480" s="1">
        <v>1</v>
      </c>
      <c r="N3480" s="1">
        <v>0</v>
      </c>
      <c r="O3480" s="1">
        <v>0</v>
      </c>
      <c r="P3480" s="1">
        <v>0</v>
      </c>
      <c r="Q3480" s="1">
        <v>0</v>
      </c>
      <c r="R3480" s="1">
        <v>1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1</v>
      </c>
      <c r="AE3480" s="1">
        <v>0</v>
      </c>
      <c r="AF3480" s="1">
        <v>0</v>
      </c>
      <c r="AG3480" s="1">
        <v>0</v>
      </c>
      <c r="AH3480" s="1">
        <v>1</v>
      </c>
      <c r="AI3480" s="1">
        <v>0</v>
      </c>
      <c r="AJ3480" s="1">
        <v>0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1</v>
      </c>
      <c r="BC3480" s="1">
        <v>0</v>
      </c>
      <c r="BD3480" s="1">
        <v>0</v>
      </c>
      <c r="BE3480" s="1">
        <v>0</v>
      </c>
      <c r="BF3480" s="1">
        <v>0</v>
      </c>
      <c r="BG3480" s="1">
        <v>0</v>
      </c>
      <c r="BH3480" s="1">
        <v>0</v>
      </c>
      <c r="BI3480" s="1">
        <v>0</v>
      </c>
      <c r="BJ3480" s="1">
        <v>1</v>
      </c>
      <c r="BK3480" s="1">
        <v>0</v>
      </c>
      <c r="BL3480" s="2">
        <v>24.929357867499998</v>
      </c>
      <c r="BM3480" s="2">
        <v>930</v>
      </c>
      <c r="BN3480" s="2">
        <v>39.112299465200003</v>
      </c>
      <c r="BO3480" s="2">
        <v>64.3</v>
      </c>
      <c r="BP3480" s="2">
        <v>7.4</v>
      </c>
      <c r="BQ3480" s="2">
        <v>38.709677419400002</v>
      </c>
      <c r="BR3480" s="2">
        <v>2.16216216216</v>
      </c>
      <c r="BS3480" s="2">
        <v>1.5</v>
      </c>
      <c r="BT3480" s="2">
        <v>0.61635220125800005</v>
      </c>
      <c r="BU3480" s="2">
        <v>85988</v>
      </c>
      <c r="BV3480" s="2">
        <v>0</v>
      </c>
      <c r="BW3480" s="2">
        <v>0.20427400000000001</v>
      </c>
      <c r="BX3480" s="2">
        <v>0.81818181818199998</v>
      </c>
      <c r="BY3480" s="2">
        <v>1</v>
      </c>
      <c r="BZ3480" s="2">
        <v>1</v>
      </c>
      <c r="CA3480" s="2">
        <v>0.24899112500000001</v>
      </c>
      <c r="CB3480" s="2">
        <v>0.85915492957700001</v>
      </c>
      <c r="CC3480" s="2">
        <v>98.966674450300005</v>
      </c>
      <c r="CD3480" s="2">
        <v>96.517865129900002</v>
      </c>
      <c r="CE3480" s="2">
        <v>1668</v>
      </c>
      <c r="CF3480" s="2">
        <v>696</v>
      </c>
      <c r="CG3480" s="2">
        <v>16932.773354299999</v>
      </c>
      <c r="CH3480" s="2">
        <v>309.66240708100003</v>
      </c>
      <c r="CI3480" s="2">
        <v>19138.415121599999</v>
      </c>
      <c r="CJ3480" s="2">
        <v>19.336195989899998</v>
      </c>
      <c r="CK3480" s="2">
        <v>256.69980170600002</v>
      </c>
      <c r="CL3480" s="2">
        <v>0.88475316512500002</v>
      </c>
      <c r="CM3480" s="1">
        <v>1</v>
      </c>
    </row>
    <row r="3481" spans="1:91" x14ac:dyDescent="0.5">
      <c r="A3481" s="1">
        <v>3480</v>
      </c>
      <c r="B3481" s="2">
        <v>1172159906</v>
      </c>
      <c r="C3481" s="2">
        <v>1</v>
      </c>
      <c r="D3481" s="2">
        <v>0</v>
      </c>
      <c r="E3481" s="2">
        <v>1</v>
      </c>
      <c r="F3481" s="2">
        <v>2.2999999999999998</v>
      </c>
      <c r="G3481" s="2">
        <v>0</v>
      </c>
      <c r="H3481" s="2">
        <v>0</v>
      </c>
      <c r="I3481" s="2">
        <v>3</v>
      </c>
      <c r="J3481" s="2">
        <v>3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1</v>
      </c>
      <c r="V3481" s="1">
        <v>0</v>
      </c>
      <c r="W3481" s="1">
        <v>0</v>
      </c>
      <c r="X3481" s="1">
        <v>0</v>
      </c>
      <c r="Y3481" s="1">
        <v>0</v>
      </c>
      <c r="Z3481" s="1">
        <v>1</v>
      </c>
      <c r="AA3481" s="1">
        <v>0</v>
      </c>
      <c r="AB3481" s="1">
        <v>0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  <c r="AH3481" s="1">
        <v>0</v>
      </c>
      <c r="AI3481" s="1">
        <v>1</v>
      </c>
      <c r="AJ3481" s="1">
        <v>0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1</v>
      </c>
      <c r="AT3481" s="1">
        <v>0</v>
      </c>
      <c r="AU3481" s="1">
        <v>0</v>
      </c>
      <c r="AV3481" s="1">
        <v>0</v>
      </c>
      <c r="AW3481" s="1">
        <v>1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  <c r="BE3481" s="1">
        <v>0</v>
      </c>
      <c r="BF3481" s="1">
        <v>1</v>
      </c>
      <c r="BG3481" s="1">
        <v>0</v>
      </c>
      <c r="BH3481" s="1">
        <v>0</v>
      </c>
      <c r="BI3481" s="1">
        <v>1</v>
      </c>
      <c r="BJ3481" s="1">
        <v>0</v>
      </c>
      <c r="BK3481" s="1">
        <v>0</v>
      </c>
      <c r="BL3481" s="2">
        <v>24.929357867499998</v>
      </c>
      <c r="BM3481" s="2">
        <v>930</v>
      </c>
      <c r="BN3481" s="2">
        <v>39.112299465200003</v>
      </c>
      <c r="BO3481" s="2">
        <v>64.3</v>
      </c>
      <c r="BP3481" s="2">
        <v>7.4</v>
      </c>
      <c r="BQ3481" s="2">
        <v>38.709677419400002</v>
      </c>
      <c r="BR3481" s="2">
        <v>2.16216216216</v>
      </c>
      <c r="BS3481" s="2">
        <v>1.5</v>
      </c>
      <c r="BT3481" s="2">
        <v>0.61635220125800005</v>
      </c>
      <c r="BU3481" s="2">
        <v>85988</v>
      </c>
      <c r="BV3481" s="2">
        <v>0</v>
      </c>
      <c r="BW3481" s="2">
        <v>0.20427400000000001</v>
      </c>
      <c r="BX3481" s="2">
        <v>0.81818181818199998</v>
      </c>
      <c r="BY3481" s="2">
        <v>1</v>
      </c>
      <c r="BZ3481" s="2">
        <v>1</v>
      </c>
      <c r="CA3481" s="2">
        <v>0.24899112500000001</v>
      </c>
      <c r="CB3481" s="2">
        <v>0.85915492957700001</v>
      </c>
      <c r="CC3481" s="2">
        <v>98.966674450300005</v>
      </c>
      <c r="CD3481" s="2">
        <v>96.517865129900002</v>
      </c>
      <c r="CE3481" s="2">
        <v>1668</v>
      </c>
      <c r="CF3481" s="2">
        <v>696</v>
      </c>
      <c r="CG3481" s="2">
        <v>16935.285922800002</v>
      </c>
      <c r="CH3481" s="2">
        <v>308.14969520800003</v>
      </c>
      <c r="CI3481" s="2">
        <v>19136.9024097</v>
      </c>
      <c r="CJ3481" s="2">
        <v>19.333925110399999</v>
      </c>
      <c r="CK3481" s="2">
        <v>255.187089832</v>
      </c>
      <c r="CL3481" s="2">
        <v>0.88495439649800001</v>
      </c>
      <c r="CM3481" s="1">
        <v>1</v>
      </c>
    </row>
    <row r="3482" spans="1:91" x14ac:dyDescent="0.5">
      <c r="A3482" s="1">
        <v>3481</v>
      </c>
      <c r="B3482" s="2">
        <v>1216534654</v>
      </c>
      <c r="C3482" s="2">
        <v>0</v>
      </c>
      <c r="D3482" s="2">
        <v>1</v>
      </c>
      <c r="E3482" s="2">
        <v>1</v>
      </c>
      <c r="F3482" s="2">
        <v>2</v>
      </c>
      <c r="G3482" s="2">
        <v>1</v>
      </c>
      <c r="H3482" s="2">
        <v>0</v>
      </c>
      <c r="I3482" s="2">
        <v>3</v>
      </c>
      <c r="J3482" s="2">
        <v>2</v>
      </c>
      <c r="K3482" s="1">
        <v>0</v>
      </c>
      <c r="L3482" s="1">
        <v>0</v>
      </c>
      <c r="M3482" s="1">
        <v>1</v>
      </c>
      <c r="N3482" s="1">
        <v>0</v>
      </c>
      <c r="O3482" s="1">
        <v>0</v>
      </c>
      <c r="P3482" s="1">
        <v>0</v>
      </c>
      <c r="Q3482" s="1">
        <v>0</v>
      </c>
      <c r="R3482" s="1">
        <v>1</v>
      </c>
      <c r="S3482" s="1">
        <v>0</v>
      </c>
      <c r="T3482" s="1">
        <v>0</v>
      </c>
      <c r="U3482" s="1">
        <v>1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1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1</v>
      </c>
      <c r="AU3482" s="1">
        <v>0</v>
      </c>
      <c r="AV3482" s="1">
        <v>0</v>
      </c>
      <c r="AW3482" s="1">
        <v>1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1</v>
      </c>
      <c r="BF3482" s="1">
        <v>0</v>
      </c>
      <c r="BG3482" s="1">
        <v>0</v>
      </c>
      <c r="BH3482" s="1">
        <v>0</v>
      </c>
      <c r="BI3482" s="1">
        <v>0</v>
      </c>
      <c r="BJ3482" s="1">
        <v>0</v>
      </c>
      <c r="BK3482" s="1">
        <v>0</v>
      </c>
      <c r="BL3482" s="2">
        <v>22.666889049000002</v>
      </c>
      <c r="BM3482" s="2">
        <v>380</v>
      </c>
      <c r="BN3482" s="2">
        <v>41.733333333300003</v>
      </c>
      <c r="BO3482" s="2">
        <v>56.5</v>
      </c>
      <c r="BP3482" s="2">
        <v>0</v>
      </c>
      <c r="BQ3482" s="2">
        <v>48.648648648600002</v>
      </c>
      <c r="BR3482" s="2">
        <v>10.8108108108</v>
      </c>
      <c r="BS3482" s="2">
        <v>1.1000000000000001</v>
      </c>
      <c r="BT3482" s="2">
        <v>0.54838709677399999</v>
      </c>
      <c r="BU3482" s="2">
        <v>50466</v>
      </c>
      <c r="BV3482" s="2">
        <v>0.25738899999999998</v>
      </c>
      <c r="BW3482" s="2">
        <v>0.20391200000000001</v>
      </c>
      <c r="BX3482" s="2">
        <v>0.33333333333300003</v>
      </c>
      <c r="BY3482" s="2">
        <v>0.93939393939399995</v>
      </c>
      <c r="BZ3482" s="2">
        <v>0.79032258064500005</v>
      </c>
      <c r="CA3482" s="2">
        <v>0.28038785714300002</v>
      </c>
      <c r="CB3482" s="2">
        <v>0.66037735849099999</v>
      </c>
      <c r="CC3482" s="2">
        <v>98.370921041499997</v>
      </c>
      <c r="CD3482" s="2">
        <v>89.999463558100004</v>
      </c>
      <c r="CE3482" s="2">
        <v>872</v>
      </c>
      <c r="CF3482" s="2">
        <v>121</v>
      </c>
      <c r="CG3482" s="2">
        <v>17089.232182200001</v>
      </c>
      <c r="CH3482" s="2">
        <v>154.03083264700001</v>
      </c>
      <c r="CI3482" s="2">
        <v>19099.708742499999</v>
      </c>
      <c r="CJ3482" s="2">
        <v>19.168316487399998</v>
      </c>
      <c r="CK3482" s="2">
        <v>127.799377022</v>
      </c>
      <c r="CL3482" s="2">
        <v>0.89473784195600004</v>
      </c>
      <c r="CM3482" s="1">
        <v>1</v>
      </c>
    </row>
    <row r="3483" spans="1:91" x14ac:dyDescent="0.5">
      <c r="A3483" s="1">
        <v>3482</v>
      </c>
      <c r="B3483" s="2">
        <v>1174948588</v>
      </c>
      <c r="C3483" s="2">
        <v>0</v>
      </c>
      <c r="D3483" s="2">
        <v>1</v>
      </c>
      <c r="E3483" s="2">
        <v>1</v>
      </c>
      <c r="F3483" s="2">
        <v>1.8</v>
      </c>
      <c r="G3483" s="2">
        <v>0</v>
      </c>
      <c r="H3483" s="2">
        <v>1</v>
      </c>
      <c r="I3483" s="2">
        <v>2</v>
      </c>
      <c r="J3483" s="2">
        <v>1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1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1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1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1</v>
      </c>
      <c r="BB3483" s="1">
        <v>0</v>
      </c>
      <c r="BC3483" s="1">
        <v>0</v>
      </c>
      <c r="BD3483" s="1">
        <v>0</v>
      </c>
      <c r="BE3483" s="1">
        <v>0</v>
      </c>
      <c r="BF3483" s="1">
        <v>0</v>
      </c>
      <c r="BG3483" s="1">
        <v>0</v>
      </c>
      <c r="BH3483" s="1">
        <v>0</v>
      </c>
      <c r="BI3483" s="1">
        <v>1</v>
      </c>
      <c r="BJ3483" s="1">
        <v>0</v>
      </c>
      <c r="BK3483" s="1">
        <v>0</v>
      </c>
      <c r="BL3483" s="2">
        <v>32.385905608199998</v>
      </c>
      <c r="BM3483" s="2">
        <v>665</v>
      </c>
      <c r="BN3483" s="2">
        <v>37.827067669199998</v>
      </c>
      <c r="BO3483" s="2">
        <v>65.5</v>
      </c>
      <c r="BP3483" s="2">
        <v>6.8</v>
      </c>
      <c r="BQ3483" s="2">
        <v>31.578947368400001</v>
      </c>
      <c r="BR3483" s="2">
        <v>4.5112781954900001</v>
      </c>
      <c r="BS3483" s="2">
        <v>1.2</v>
      </c>
      <c r="BT3483" s="2">
        <v>0.59130434782600005</v>
      </c>
      <c r="BU3483" s="2">
        <v>65612</v>
      </c>
      <c r="BV3483" s="2">
        <v>3.8919000000000002E-2</v>
      </c>
      <c r="BW3483" s="2">
        <v>0.22017600000000001</v>
      </c>
      <c r="BX3483" s="2">
        <v>0.625</v>
      </c>
      <c r="BY3483" s="2">
        <v>0.99521531100500005</v>
      </c>
      <c r="BZ3483" s="2">
        <v>0.927884615385</v>
      </c>
      <c r="CA3483" s="2">
        <v>0.35657471428600002</v>
      </c>
      <c r="CB3483" s="2">
        <v>0.712765957447</v>
      </c>
      <c r="CC3483" s="2">
        <v>90.734129459000002</v>
      </c>
      <c r="CD3483" s="2">
        <v>81.105786898700003</v>
      </c>
      <c r="CE3483" s="2">
        <v>872</v>
      </c>
      <c r="CF3483" s="2">
        <v>121</v>
      </c>
      <c r="CG3483" s="2">
        <v>17009.335426599999</v>
      </c>
      <c r="CH3483" s="2">
        <v>276.876783918</v>
      </c>
      <c r="CI3483" s="2">
        <v>19105.4898933</v>
      </c>
      <c r="CJ3483" s="2">
        <v>19.370107035099998</v>
      </c>
      <c r="CK3483" s="2">
        <v>453.04314592100002</v>
      </c>
      <c r="CL3483" s="2">
        <v>0.89028522804599997</v>
      </c>
      <c r="CM3483" s="1">
        <v>2</v>
      </c>
    </row>
    <row r="3484" spans="1:91" x14ac:dyDescent="0.5">
      <c r="A3484" s="1">
        <v>3483</v>
      </c>
      <c r="B3484" s="2">
        <v>1170543389</v>
      </c>
      <c r="C3484" s="2">
        <v>0</v>
      </c>
      <c r="D3484" s="2">
        <v>1</v>
      </c>
      <c r="E3484" s="2">
        <v>0</v>
      </c>
      <c r="F3484" s="2">
        <v>1.8</v>
      </c>
      <c r="G3484" s="2">
        <v>1</v>
      </c>
      <c r="H3484" s="2">
        <v>1</v>
      </c>
      <c r="I3484" s="2">
        <v>2</v>
      </c>
      <c r="J3484" s="2">
        <v>1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1</v>
      </c>
      <c r="S3484" s="1">
        <v>0</v>
      </c>
      <c r="T3484" s="1">
        <v>0</v>
      </c>
      <c r="U3484" s="1">
        <v>1</v>
      </c>
      <c r="V3484" s="1">
        <v>0</v>
      </c>
      <c r="W3484" s="1">
        <v>0</v>
      </c>
      <c r="X3484" s="1">
        <v>0</v>
      </c>
      <c r="Y3484" s="1">
        <v>0</v>
      </c>
      <c r="Z3484" s="1">
        <v>1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1</v>
      </c>
      <c r="AJ3484" s="1">
        <v>0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1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1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0</v>
      </c>
      <c r="BE3484" s="1">
        <v>1</v>
      </c>
      <c r="BF3484" s="1">
        <v>0</v>
      </c>
      <c r="BG3484" s="1">
        <v>0</v>
      </c>
      <c r="BH3484" s="1">
        <v>1</v>
      </c>
      <c r="BI3484" s="1">
        <v>0</v>
      </c>
      <c r="BJ3484" s="1">
        <v>0</v>
      </c>
      <c r="BK3484" s="1">
        <v>0</v>
      </c>
      <c r="BL3484" s="2">
        <v>54.856386238600003</v>
      </c>
      <c r="BM3484" s="2">
        <v>1130</v>
      </c>
      <c r="BN3484" s="2">
        <v>33.188340807199999</v>
      </c>
      <c r="BO3484" s="2">
        <v>76.099999999999994</v>
      </c>
      <c r="BP3484" s="2">
        <v>8</v>
      </c>
      <c r="BQ3484" s="2">
        <v>44.888888888899999</v>
      </c>
      <c r="BR3484" s="2">
        <v>15.9292035398</v>
      </c>
      <c r="BS3484" s="2">
        <v>1.4</v>
      </c>
      <c r="BT3484" s="2">
        <v>0.64606741573000004</v>
      </c>
      <c r="BU3484" s="2">
        <v>72140</v>
      </c>
      <c r="BV3484" s="2">
        <v>0.14693000000000001</v>
      </c>
      <c r="BW3484" s="2">
        <v>0.30470599999999998</v>
      </c>
      <c r="BX3484" s="2">
        <v>0.5</v>
      </c>
      <c r="BY3484" s="2">
        <v>0.99101796407200005</v>
      </c>
      <c r="BZ3484" s="2">
        <v>0.70392749244700004</v>
      </c>
      <c r="CA3484" s="2">
        <v>0.29383700000000001</v>
      </c>
      <c r="CB3484" s="2">
        <v>0.67796610169500005</v>
      </c>
      <c r="CC3484" s="2">
        <v>98.404735208100007</v>
      </c>
      <c r="CD3484" s="2">
        <v>88.197161112299995</v>
      </c>
      <c r="CE3484" s="2">
        <v>872</v>
      </c>
      <c r="CF3484" s="2">
        <v>121</v>
      </c>
      <c r="CG3484" s="2">
        <v>16633.0369914</v>
      </c>
      <c r="CH3484" s="2">
        <v>375.12077023299997</v>
      </c>
      <c r="CI3484" s="2">
        <v>18888.402545199999</v>
      </c>
      <c r="CJ3484" s="2">
        <v>19.097071532400001</v>
      </c>
      <c r="CK3484" s="2">
        <v>18.164421237900001</v>
      </c>
      <c r="CL3484" s="2">
        <v>0.88059521982</v>
      </c>
      <c r="CM3484" s="1">
        <v>2</v>
      </c>
    </row>
    <row r="3485" spans="1:91" x14ac:dyDescent="0.5">
      <c r="A3485" s="1">
        <v>3484</v>
      </c>
      <c r="B3485" s="2">
        <v>1174477809</v>
      </c>
      <c r="C3485" s="2">
        <v>0</v>
      </c>
      <c r="D3485" s="2">
        <v>1</v>
      </c>
      <c r="E3485" s="2">
        <v>0</v>
      </c>
      <c r="F3485" s="2">
        <v>1.9</v>
      </c>
      <c r="G3485" s="2">
        <v>1</v>
      </c>
      <c r="H3485" s="2">
        <v>1</v>
      </c>
      <c r="I3485" s="2">
        <v>2</v>
      </c>
      <c r="J3485" s="2">
        <v>1</v>
      </c>
      <c r="K3485" s="1">
        <v>0</v>
      </c>
      <c r="L3485" s="1">
        <v>0</v>
      </c>
      <c r="M3485" s="1">
        <v>0</v>
      </c>
      <c r="N3485" s="1">
        <v>1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1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1</v>
      </c>
      <c r="AT3485" s="1">
        <v>0</v>
      </c>
      <c r="AU3485" s="1">
        <v>0</v>
      </c>
      <c r="AV3485" s="1">
        <v>0</v>
      </c>
      <c r="AW3485" s="1">
        <v>1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  <c r="BF3485" s="1">
        <v>0</v>
      </c>
      <c r="BG3485" s="1">
        <v>0</v>
      </c>
      <c r="BH3485" s="1">
        <v>0</v>
      </c>
      <c r="BI3485" s="1">
        <v>0</v>
      </c>
      <c r="BJ3485" s="1">
        <v>1</v>
      </c>
      <c r="BK3485" s="1">
        <v>0</v>
      </c>
      <c r="BL3485" s="2">
        <v>54.856386238600003</v>
      </c>
      <c r="BM3485" s="2">
        <v>1130</v>
      </c>
      <c r="BN3485" s="2">
        <v>33.188340807199999</v>
      </c>
      <c r="BO3485" s="2">
        <v>76.099999999999994</v>
      </c>
      <c r="BP3485" s="2">
        <v>8</v>
      </c>
      <c r="BQ3485" s="2">
        <v>44.888888888899999</v>
      </c>
      <c r="BR3485" s="2">
        <v>15.9292035398</v>
      </c>
      <c r="BS3485" s="2">
        <v>1.4</v>
      </c>
      <c r="BT3485" s="2">
        <v>0.64606741573000004</v>
      </c>
      <c r="BU3485" s="2">
        <v>72140</v>
      </c>
      <c r="BV3485" s="2">
        <v>0.14693000000000001</v>
      </c>
      <c r="BW3485" s="2">
        <v>0.30470599999999998</v>
      </c>
      <c r="BX3485" s="2">
        <v>0.5</v>
      </c>
      <c r="BY3485" s="2">
        <v>0.99101796407200005</v>
      </c>
      <c r="BZ3485" s="2">
        <v>0.70392749244700004</v>
      </c>
      <c r="CA3485" s="2">
        <v>0.29383700000000001</v>
      </c>
      <c r="CB3485" s="2">
        <v>0.67796610169500005</v>
      </c>
      <c r="CC3485" s="2">
        <v>98.404735208100007</v>
      </c>
      <c r="CD3485" s="2">
        <v>88.197161112299995</v>
      </c>
      <c r="CE3485" s="2">
        <v>872</v>
      </c>
      <c r="CF3485" s="2">
        <v>121</v>
      </c>
      <c r="CG3485" s="2">
        <v>16934.649153900002</v>
      </c>
      <c r="CH3485" s="2">
        <v>290.73671036799999</v>
      </c>
      <c r="CI3485" s="2">
        <v>19119.489424899999</v>
      </c>
      <c r="CJ3485" s="2">
        <v>19.3076103778</v>
      </c>
      <c r="CK3485" s="2">
        <v>308.18846122000002</v>
      </c>
      <c r="CL3485" s="2">
        <v>0.885727059835</v>
      </c>
      <c r="CM3485" s="1">
        <v>2</v>
      </c>
    </row>
    <row r="3486" spans="1:91" x14ac:dyDescent="0.5">
      <c r="A3486" s="1">
        <v>3485</v>
      </c>
      <c r="B3486" s="2">
        <v>1173636318</v>
      </c>
      <c r="C3486" s="2">
        <v>0</v>
      </c>
      <c r="D3486" s="2">
        <v>1</v>
      </c>
      <c r="E3486" s="2">
        <v>1</v>
      </c>
      <c r="F3486" s="2">
        <v>2</v>
      </c>
      <c r="G3486" s="2">
        <v>1</v>
      </c>
      <c r="H3486" s="2">
        <v>0</v>
      </c>
      <c r="I3486" s="2">
        <v>2</v>
      </c>
      <c r="J3486" s="2">
        <v>2</v>
      </c>
      <c r="K3486" s="1">
        <v>0</v>
      </c>
      <c r="L3486" s="1">
        <v>0</v>
      </c>
      <c r="M3486" s="1">
        <v>1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1</v>
      </c>
      <c r="T3486" s="1">
        <v>1</v>
      </c>
      <c r="U3486" s="1">
        <v>0</v>
      </c>
      <c r="V3486" s="1">
        <v>0</v>
      </c>
      <c r="W3486" s="1">
        <v>0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1</v>
      </c>
      <c r="AJ3486" s="1">
        <v>0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1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1</v>
      </c>
      <c r="BE3486" s="1">
        <v>0</v>
      </c>
      <c r="BF3486" s="1">
        <v>0</v>
      </c>
      <c r="BG3486" s="1">
        <v>0</v>
      </c>
      <c r="BH3486" s="1">
        <v>0</v>
      </c>
      <c r="BI3486" s="1">
        <v>0</v>
      </c>
      <c r="BJ3486" s="1">
        <v>0</v>
      </c>
      <c r="BK3486" s="1">
        <v>0</v>
      </c>
      <c r="BL3486" s="2">
        <v>56.5954285619</v>
      </c>
      <c r="BM3486" s="2">
        <v>1035</v>
      </c>
      <c r="BN3486" s="2">
        <v>39.892156862699998</v>
      </c>
      <c r="BO3486" s="2">
        <v>60</v>
      </c>
      <c r="BP3486" s="2">
        <v>3.8</v>
      </c>
      <c r="BQ3486" s="2">
        <v>34.951456310700003</v>
      </c>
      <c r="BR3486" s="2">
        <v>2.8985507246400002</v>
      </c>
      <c r="BS3486" s="2">
        <v>1.2</v>
      </c>
      <c r="BT3486" s="2">
        <v>0.59302325581399995</v>
      </c>
      <c r="BU3486" s="2">
        <v>76223</v>
      </c>
      <c r="BV3486" s="2">
        <v>0.236128</v>
      </c>
      <c r="BW3486" s="2">
        <v>0.31776900000000002</v>
      </c>
      <c r="BX3486" s="2">
        <v>0.71428571428599996</v>
      </c>
      <c r="BY3486" s="2">
        <v>0.99090909090900003</v>
      </c>
      <c r="BZ3486" s="2">
        <v>0.98623853211000001</v>
      </c>
      <c r="CA3486" s="2">
        <v>0.33288837500000001</v>
      </c>
      <c r="CB3486" s="2">
        <v>0.75</v>
      </c>
      <c r="CC3486" s="2">
        <v>98.230524829499998</v>
      </c>
      <c r="CD3486" s="2">
        <v>87.963651414599994</v>
      </c>
      <c r="CE3486" s="2">
        <v>872</v>
      </c>
      <c r="CF3486" s="2">
        <v>121</v>
      </c>
      <c r="CG3486" s="2">
        <v>17421.521426300002</v>
      </c>
      <c r="CH3486" s="2">
        <v>493.216374906</v>
      </c>
      <c r="CI3486" s="2">
        <v>19922.0859251</v>
      </c>
      <c r="CJ3486" s="2">
        <v>20.2062059768</v>
      </c>
      <c r="CK3486" s="2">
        <v>509.44053721199998</v>
      </c>
      <c r="CL3486" s="2">
        <v>0.87448279722300004</v>
      </c>
      <c r="CM3486" s="1">
        <v>2</v>
      </c>
    </row>
    <row r="3487" spans="1:91" x14ac:dyDescent="0.5">
      <c r="A3487" s="1">
        <v>3486</v>
      </c>
      <c r="B3487" s="2">
        <v>1174587461</v>
      </c>
      <c r="C3487" s="2">
        <v>0</v>
      </c>
      <c r="D3487" s="2">
        <v>1</v>
      </c>
      <c r="E3487" s="2">
        <v>1</v>
      </c>
      <c r="F3487" s="2">
        <v>1.8</v>
      </c>
      <c r="G3487" s="2">
        <v>0</v>
      </c>
      <c r="H3487" s="2">
        <v>1</v>
      </c>
      <c r="I3487" s="2">
        <v>2</v>
      </c>
      <c r="J3487" s="2">
        <v>1</v>
      </c>
      <c r="K3487" s="1">
        <v>0</v>
      </c>
      <c r="L3487" s="1">
        <v>0</v>
      </c>
      <c r="M3487" s="1">
        <v>1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1</v>
      </c>
      <c r="W3487" s="1">
        <v>0</v>
      </c>
      <c r="X3487" s="1">
        <v>0</v>
      </c>
      <c r="Y3487" s="1">
        <v>1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1</v>
      </c>
      <c r="AF3487" s="1">
        <v>0</v>
      </c>
      <c r="AG3487" s="1">
        <v>0</v>
      </c>
      <c r="AH3487" s="1">
        <v>1</v>
      </c>
      <c r="AI3487" s="1">
        <v>0</v>
      </c>
      <c r="AJ3487" s="1">
        <v>0</v>
      </c>
      <c r="AK3487" s="1">
        <v>1</v>
      </c>
      <c r="AL3487" s="1">
        <v>0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1</v>
      </c>
      <c r="AU3487" s="1">
        <v>0</v>
      </c>
      <c r="AV3487" s="1">
        <v>0</v>
      </c>
      <c r="AW3487" s="1">
        <v>1</v>
      </c>
      <c r="AX3487" s="1">
        <v>0</v>
      </c>
      <c r="AY3487" s="1">
        <v>0</v>
      </c>
      <c r="AZ3487" s="1">
        <v>0</v>
      </c>
      <c r="BA3487" s="1">
        <v>0</v>
      </c>
      <c r="BB3487" s="1">
        <v>1</v>
      </c>
      <c r="BC3487" s="1">
        <v>0</v>
      </c>
      <c r="BD3487" s="1">
        <v>0</v>
      </c>
      <c r="BE3487" s="1">
        <v>0</v>
      </c>
      <c r="BF3487" s="1">
        <v>1</v>
      </c>
      <c r="BG3487" s="1">
        <v>0</v>
      </c>
      <c r="BH3487" s="1">
        <v>0</v>
      </c>
      <c r="BI3487" s="1">
        <v>0</v>
      </c>
      <c r="BJ3487" s="1">
        <v>0</v>
      </c>
      <c r="BK3487" s="1">
        <v>0</v>
      </c>
      <c r="BL3487" s="2">
        <v>56.5954285619</v>
      </c>
      <c r="BM3487" s="2">
        <v>1035</v>
      </c>
      <c r="BN3487" s="2">
        <v>39.892156862699998</v>
      </c>
      <c r="BO3487" s="2">
        <v>60</v>
      </c>
      <c r="BP3487" s="2">
        <v>3.8</v>
      </c>
      <c r="BQ3487" s="2">
        <v>34.951456310700003</v>
      </c>
      <c r="BR3487" s="2">
        <v>2.8985507246400002</v>
      </c>
      <c r="BS3487" s="2">
        <v>1.2</v>
      </c>
      <c r="BT3487" s="2">
        <v>0.59302325581399995</v>
      </c>
      <c r="BU3487" s="2">
        <v>76223</v>
      </c>
      <c r="BV3487" s="2">
        <v>0.236128</v>
      </c>
      <c r="BW3487" s="2">
        <v>0.31776900000000002</v>
      </c>
      <c r="BX3487" s="2">
        <v>0.71428571428599996</v>
      </c>
      <c r="BY3487" s="2">
        <v>0.99090909090900003</v>
      </c>
      <c r="BZ3487" s="2">
        <v>0.98623853211000001</v>
      </c>
      <c r="CA3487" s="2">
        <v>0.33288837500000001</v>
      </c>
      <c r="CB3487" s="2">
        <v>0.75</v>
      </c>
      <c r="CC3487" s="2">
        <v>98.230524829499998</v>
      </c>
      <c r="CD3487" s="2">
        <v>87.963651414599994</v>
      </c>
      <c r="CE3487" s="2">
        <v>872</v>
      </c>
      <c r="CF3487" s="2">
        <v>121</v>
      </c>
      <c r="CG3487" s="2">
        <v>17122.164602500001</v>
      </c>
      <c r="CH3487" s="2">
        <v>212.45617415199999</v>
      </c>
      <c r="CI3487" s="2">
        <v>19158.134084000001</v>
      </c>
      <c r="CJ3487" s="2">
        <v>19.2561081624</v>
      </c>
      <c r="CK3487" s="2">
        <v>186.22471852699999</v>
      </c>
      <c r="CL3487" s="2">
        <v>0.89372819542000004</v>
      </c>
      <c r="CM3487" s="1">
        <v>2</v>
      </c>
    </row>
    <row r="3488" spans="1:91" x14ac:dyDescent="0.5">
      <c r="A3488" s="1">
        <v>3487</v>
      </c>
      <c r="B3488" s="2">
        <v>1218516190</v>
      </c>
      <c r="C3488" s="2">
        <v>0</v>
      </c>
      <c r="D3488" s="2">
        <v>1</v>
      </c>
      <c r="E3488" s="2">
        <v>0</v>
      </c>
      <c r="F3488" s="2">
        <v>2</v>
      </c>
      <c r="G3488" s="2">
        <v>0</v>
      </c>
      <c r="H3488" s="2">
        <v>1</v>
      </c>
      <c r="I3488" s="2">
        <v>2</v>
      </c>
      <c r="J3488" s="2">
        <v>1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1</v>
      </c>
      <c r="W3488" s="1">
        <v>0</v>
      </c>
      <c r="X3488" s="1">
        <v>0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1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1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1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1</v>
      </c>
      <c r="BD3488" s="1">
        <v>0</v>
      </c>
      <c r="BE3488" s="1">
        <v>0</v>
      </c>
      <c r="BF3488" s="1">
        <v>0</v>
      </c>
      <c r="BG3488" s="1">
        <v>0</v>
      </c>
      <c r="BH3488" s="1">
        <v>0</v>
      </c>
      <c r="BI3488" s="1">
        <v>0</v>
      </c>
      <c r="BJ3488" s="1">
        <v>0</v>
      </c>
      <c r="BK3488" s="1">
        <v>0</v>
      </c>
      <c r="BL3488" s="2">
        <v>56.5954285619</v>
      </c>
      <c r="BM3488" s="2">
        <v>1035</v>
      </c>
      <c r="BN3488" s="2">
        <v>39.892156862699998</v>
      </c>
      <c r="BO3488" s="2">
        <v>60</v>
      </c>
      <c r="BP3488" s="2">
        <v>3.8</v>
      </c>
      <c r="BQ3488" s="2">
        <v>34.951456310700003</v>
      </c>
      <c r="BR3488" s="2">
        <v>2.8985507246400002</v>
      </c>
      <c r="BS3488" s="2">
        <v>1.2</v>
      </c>
      <c r="BT3488" s="2">
        <v>0.59302325581399995</v>
      </c>
      <c r="BU3488" s="2">
        <v>76223</v>
      </c>
      <c r="BV3488" s="2">
        <v>0.236128</v>
      </c>
      <c r="BW3488" s="2">
        <v>0.31776900000000002</v>
      </c>
      <c r="BX3488" s="2">
        <v>0.71428571428599996</v>
      </c>
      <c r="BY3488" s="2">
        <v>0.99090909090900003</v>
      </c>
      <c r="BZ3488" s="2">
        <v>0.98623853211000001</v>
      </c>
      <c r="CA3488" s="2">
        <v>0.33288837500000001</v>
      </c>
      <c r="CB3488" s="2">
        <v>0.75</v>
      </c>
      <c r="CC3488" s="2">
        <v>98.230524829499998</v>
      </c>
      <c r="CD3488" s="2">
        <v>87.963651414599994</v>
      </c>
      <c r="CE3488" s="2">
        <v>872</v>
      </c>
      <c r="CF3488" s="2">
        <v>121</v>
      </c>
      <c r="CG3488" s="2">
        <v>17334.5752331</v>
      </c>
      <c r="CH3488" s="2">
        <v>107.05089912699999</v>
      </c>
      <c r="CI3488" s="2">
        <v>19282.725433</v>
      </c>
      <c r="CJ3488" s="2">
        <v>19.331855546900002</v>
      </c>
      <c r="CK3488" s="2">
        <v>22.593452426199999</v>
      </c>
      <c r="CL3488" s="2">
        <v>0.89896914693800001</v>
      </c>
      <c r="CM3488" s="1">
        <v>2</v>
      </c>
    </row>
    <row r="3489" spans="1:91" x14ac:dyDescent="0.5">
      <c r="A3489" s="1">
        <v>3488</v>
      </c>
      <c r="B3489" s="2">
        <v>1173207538</v>
      </c>
      <c r="C3489" s="2">
        <v>0</v>
      </c>
      <c r="D3489" s="2">
        <v>1</v>
      </c>
      <c r="E3489" s="2">
        <v>1</v>
      </c>
      <c r="F3489" s="2">
        <v>2.1</v>
      </c>
      <c r="G3489" s="2">
        <v>0</v>
      </c>
      <c r="H3489" s="2">
        <v>1</v>
      </c>
      <c r="I3489" s="2">
        <v>2</v>
      </c>
      <c r="J3489" s="2">
        <v>1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1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1</v>
      </c>
      <c r="Z3489" s="1">
        <v>0</v>
      </c>
      <c r="AA3489" s="1">
        <v>0</v>
      </c>
      <c r="AB3489" s="1">
        <v>0</v>
      </c>
      <c r="AC3489" s="1">
        <v>0</v>
      </c>
      <c r="AD3489" s="1">
        <v>1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1</v>
      </c>
      <c r="AP3489" s="1">
        <v>0</v>
      </c>
      <c r="AQ3489" s="1">
        <v>0</v>
      </c>
      <c r="AR3489" s="1">
        <v>0</v>
      </c>
      <c r="AS3489" s="1">
        <v>0</v>
      </c>
      <c r="AT3489" s="1">
        <v>1</v>
      </c>
      <c r="AU3489" s="1">
        <v>0</v>
      </c>
      <c r="AV3489" s="1">
        <v>0</v>
      </c>
      <c r="AW3489" s="1">
        <v>1</v>
      </c>
      <c r="AX3489" s="1">
        <v>0</v>
      </c>
      <c r="AY3489" s="1">
        <v>0</v>
      </c>
      <c r="AZ3489" s="1">
        <v>0</v>
      </c>
      <c r="BA3489" s="1">
        <v>0</v>
      </c>
      <c r="BB3489" s="1">
        <v>1</v>
      </c>
      <c r="BC3489" s="1">
        <v>0</v>
      </c>
      <c r="BD3489" s="1">
        <v>0</v>
      </c>
      <c r="BE3489" s="1">
        <v>1</v>
      </c>
      <c r="BF3489" s="1">
        <v>0</v>
      </c>
      <c r="BG3489" s="1">
        <v>0</v>
      </c>
      <c r="BH3489" s="1">
        <v>0</v>
      </c>
      <c r="BI3489" s="1">
        <v>0</v>
      </c>
      <c r="BJ3489" s="1">
        <v>1</v>
      </c>
      <c r="BK3489" s="1">
        <v>0</v>
      </c>
      <c r="BL3489" s="2">
        <v>20.229596807</v>
      </c>
      <c r="BM3489" s="2">
        <v>840</v>
      </c>
      <c r="BN3489" s="2">
        <v>35.2634730539</v>
      </c>
      <c r="BO3489" s="2">
        <v>70</v>
      </c>
      <c r="BP3489" s="2">
        <v>8.8000000000000007</v>
      </c>
      <c r="BQ3489" s="2">
        <v>40.476190476200003</v>
      </c>
      <c r="BR3489" s="2">
        <v>6.5476190476199996</v>
      </c>
      <c r="BS3489" s="2">
        <v>1.4</v>
      </c>
      <c r="BT3489" s="2">
        <v>0.58088235294099999</v>
      </c>
      <c r="BU3489" s="2">
        <v>66735</v>
      </c>
      <c r="BV3489" s="2">
        <v>0.47095199999999998</v>
      </c>
      <c r="BW3489" s="2">
        <v>0.14497699999999999</v>
      </c>
      <c r="BX3489" s="2">
        <v>0.9</v>
      </c>
      <c r="BY3489" s="2">
        <v>0.95652173913000005</v>
      </c>
      <c r="BZ3489" s="2">
        <v>0.97272727272699999</v>
      </c>
      <c r="CA3489" s="2">
        <v>0.35055639999999999</v>
      </c>
      <c r="CB3489" s="2">
        <v>0.81818181818199998</v>
      </c>
      <c r="CC3489" s="2">
        <v>98.020086010300005</v>
      </c>
      <c r="CD3489" s="2">
        <v>94.922166342300002</v>
      </c>
      <c r="CE3489" s="2">
        <v>872</v>
      </c>
      <c r="CF3489" s="2">
        <v>121</v>
      </c>
      <c r="CG3489" s="2">
        <v>17986.511044300001</v>
      </c>
      <c r="CH3489" s="2">
        <v>739.01196904200003</v>
      </c>
      <c r="CI3489" s="2">
        <v>24151.8153031</v>
      </c>
      <c r="CJ3489" s="2">
        <v>20.659198004099999</v>
      </c>
      <c r="CK3489" s="2">
        <v>812.91673815800004</v>
      </c>
      <c r="CL3489" s="2">
        <v>0.74472708649899999</v>
      </c>
      <c r="CM3489" s="1">
        <v>2</v>
      </c>
    </row>
    <row r="3490" spans="1:91" x14ac:dyDescent="0.5">
      <c r="A3490" s="1">
        <v>3489</v>
      </c>
      <c r="B3490" s="2">
        <v>1173990051</v>
      </c>
      <c r="C3490" s="2">
        <v>1</v>
      </c>
      <c r="D3490" s="2">
        <v>0</v>
      </c>
      <c r="E3490" s="2">
        <v>1</v>
      </c>
      <c r="F3490" s="2">
        <v>5.3</v>
      </c>
      <c r="G3490" s="2">
        <v>0</v>
      </c>
      <c r="H3490" s="2">
        <v>0</v>
      </c>
      <c r="I3490" s="2">
        <v>2</v>
      </c>
      <c r="J3490" s="2">
        <v>1</v>
      </c>
      <c r="K3490" s="1">
        <v>0</v>
      </c>
      <c r="L3490" s="1">
        <v>0</v>
      </c>
      <c r="M3490" s="1">
        <v>0</v>
      </c>
      <c r="N3490" s="1">
        <v>1</v>
      </c>
      <c r="O3490" s="1">
        <v>0</v>
      </c>
      <c r="P3490" s="1">
        <v>0</v>
      </c>
      <c r="Q3490" s="1">
        <v>0</v>
      </c>
      <c r="R3490" s="1">
        <v>1</v>
      </c>
      <c r="S3490" s="1">
        <v>0</v>
      </c>
      <c r="T3490" s="1">
        <v>0</v>
      </c>
      <c r="U3490" s="1">
        <v>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1</v>
      </c>
      <c r="AF3490" s="1">
        <v>0</v>
      </c>
      <c r="AG3490" s="1">
        <v>0</v>
      </c>
      <c r="AH3490" s="1">
        <v>1</v>
      </c>
      <c r="AI3490" s="1">
        <v>0</v>
      </c>
      <c r="AJ3490" s="1">
        <v>0</v>
      </c>
      <c r="AK3490" s="1">
        <v>1</v>
      </c>
      <c r="AL3490" s="1">
        <v>0</v>
      </c>
      <c r="AM3490" s="1">
        <v>0</v>
      </c>
      <c r="AN3490" s="1">
        <v>0</v>
      </c>
      <c r="AO3490" s="1">
        <v>1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1</v>
      </c>
      <c r="AX3490" s="1">
        <v>0</v>
      </c>
      <c r="AY3490" s="1">
        <v>0</v>
      </c>
      <c r="AZ3490" s="1">
        <v>0</v>
      </c>
      <c r="BA3490" s="1">
        <v>0</v>
      </c>
      <c r="BB3490" s="1">
        <v>1</v>
      </c>
      <c r="BC3490" s="1">
        <v>0</v>
      </c>
      <c r="BD3490" s="1">
        <v>0</v>
      </c>
      <c r="BE3490" s="1">
        <v>1</v>
      </c>
      <c r="BF3490" s="1">
        <v>0</v>
      </c>
      <c r="BG3490" s="1">
        <v>0</v>
      </c>
      <c r="BH3490" s="1">
        <v>0</v>
      </c>
      <c r="BI3490" s="1">
        <v>1</v>
      </c>
      <c r="BJ3490" s="1">
        <v>0</v>
      </c>
      <c r="BK3490" s="1">
        <v>0</v>
      </c>
      <c r="BL3490" s="2">
        <v>20.229596807</v>
      </c>
      <c r="BM3490" s="2">
        <v>840</v>
      </c>
      <c r="BN3490" s="2">
        <v>35.2634730539</v>
      </c>
      <c r="BO3490" s="2">
        <v>70</v>
      </c>
      <c r="BP3490" s="2">
        <v>8.8000000000000007</v>
      </c>
      <c r="BQ3490" s="2">
        <v>40.476190476200003</v>
      </c>
      <c r="BR3490" s="2">
        <v>6.5476190476199996</v>
      </c>
      <c r="BS3490" s="2">
        <v>1.4</v>
      </c>
      <c r="BT3490" s="2">
        <v>0.58088235294099999</v>
      </c>
      <c r="BU3490" s="2">
        <v>66735</v>
      </c>
      <c r="BV3490" s="2">
        <v>0.47095199999999998</v>
      </c>
      <c r="BW3490" s="2">
        <v>0.14497699999999999</v>
      </c>
      <c r="BX3490" s="2">
        <v>0.9</v>
      </c>
      <c r="BY3490" s="2">
        <v>0.95652173913000005</v>
      </c>
      <c r="BZ3490" s="2">
        <v>0.97272727272699999</v>
      </c>
      <c r="CA3490" s="2">
        <v>0.35055639999999999</v>
      </c>
      <c r="CB3490" s="2">
        <v>0.81818181818199998</v>
      </c>
      <c r="CC3490" s="2">
        <v>98.020086010300005</v>
      </c>
      <c r="CD3490" s="2">
        <v>94.922166342300002</v>
      </c>
      <c r="CE3490" s="2">
        <v>1668</v>
      </c>
      <c r="CF3490" s="2">
        <v>696</v>
      </c>
      <c r="CG3490" s="2">
        <v>17833.837756600002</v>
      </c>
      <c r="CH3490" s="2">
        <v>47.265878049000001</v>
      </c>
      <c r="CI3490" s="2">
        <v>19800.204818900002</v>
      </c>
      <c r="CJ3490" s="2">
        <v>19.8645845243</v>
      </c>
      <c r="CK3490" s="2">
        <v>88.989391265899997</v>
      </c>
      <c r="CL3490" s="2">
        <v>0.90068955951100005</v>
      </c>
      <c r="CM3490" s="1">
        <v>2</v>
      </c>
    </row>
    <row r="3491" spans="1:91" x14ac:dyDescent="0.5">
      <c r="A3491" s="1">
        <v>3490</v>
      </c>
      <c r="B3491" s="2">
        <v>1194341348</v>
      </c>
      <c r="C3491" s="2">
        <v>0</v>
      </c>
      <c r="D3491" s="2">
        <v>1</v>
      </c>
      <c r="E3491" s="2">
        <v>1</v>
      </c>
      <c r="F3491" s="2">
        <v>1.9</v>
      </c>
      <c r="G3491" s="2">
        <v>1</v>
      </c>
      <c r="H3491" s="2">
        <v>0</v>
      </c>
      <c r="I3491" s="2">
        <v>2</v>
      </c>
      <c r="J3491" s="2">
        <v>1</v>
      </c>
      <c r="K3491" s="1">
        <v>0</v>
      </c>
      <c r="L3491" s="1">
        <v>1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1</v>
      </c>
      <c r="AF3491" s="1">
        <v>0</v>
      </c>
      <c r="AG3491" s="1">
        <v>0</v>
      </c>
      <c r="AH3491" s="1">
        <v>0</v>
      </c>
      <c r="AI3491" s="1">
        <v>1</v>
      </c>
      <c r="AJ3491" s="1">
        <v>0</v>
      </c>
      <c r="AK3491" s="1">
        <v>0</v>
      </c>
      <c r="AL3491" s="1">
        <v>0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1</v>
      </c>
      <c r="AV3491" s="1">
        <v>1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1</v>
      </c>
      <c r="BE3491" s="1">
        <v>0</v>
      </c>
      <c r="BF3491" s="1">
        <v>0</v>
      </c>
      <c r="BG3491" s="1">
        <v>0</v>
      </c>
      <c r="BH3491" s="1">
        <v>0</v>
      </c>
      <c r="BI3491" s="1">
        <v>0</v>
      </c>
      <c r="BJ3491" s="1">
        <v>0</v>
      </c>
      <c r="BK3491" s="1">
        <v>1</v>
      </c>
      <c r="BL3491" s="2">
        <v>20.229596807</v>
      </c>
      <c r="BM3491" s="2">
        <v>840</v>
      </c>
      <c r="BN3491" s="2">
        <v>35.2634730539</v>
      </c>
      <c r="BO3491" s="2">
        <v>70</v>
      </c>
      <c r="BP3491" s="2">
        <v>8.8000000000000007</v>
      </c>
      <c r="BQ3491" s="2">
        <v>40.476190476200003</v>
      </c>
      <c r="BR3491" s="2">
        <v>6.5476190476199996</v>
      </c>
      <c r="BS3491" s="2">
        <v>1.4</v>
      </c>
      <c r="BT3491" s="2">
        <v>0.58088235294099999</v>
      </c>
      <c r="BU3491" s="2">
        <v>66735</v>
      </c>
      <c r="BV3491" s="2">
        <v>0.47095199999999998</v>
      </c>
      <c r="BW3491" s="2">
        <v>0.14497699999999999</v>
      </c>
      <c r="BX3491" s="2">
        <v>0.9</v>
      </c>
      <c r="BY3491" s="2">
        <v>0.95652173913000005</v>
      </c>
      <c r="BZ3491" s="2">
        <v>0.97272727272699999</v>
      </c>
      <c r="CA3491" s="2">
        <v>0.35055639999999999</v>
      </c>
      <c r="CB3491" s="2">
        <v>0.81818181818199998</v>
      </c>
      <c r="CC3491" s="2">
        <v>98.020086010300005</v>
      </c>
      <c r="CD3491" s="2">
        <v>94.922166342300002</v>
      </c>
      <c r="CE3491" s="2">
        <v>872</v>
      </c>
      <c r="CF3491" s="2">
        <v>121</v>
      </c>
      <c r="CG3491" s="2">
        <v>17986.511044300001</v>
      </c>
      <c r="CH3491" s="2">
        <v>739.01196904200003</v>
      </c>
      <c r="CI3491" s="2">
        <v>24151.8153031</v>
      </c>
      <c r="CJ3491" s="2">
        <v>20.659198004099999</v>
      </c>
      <c r="CK3491" s="2">
        <v>812.91673815800004</v>
      </c>
      <c r="CL3491" s="2">
        <v>0.74472708649899999</v>
      </c>
      <c r="CM3491" s="1">
        <v>2</v>
      </c>
    </row>
    <row r="3492" spans="1:91" x14ac:dyDescent="0.5">
      <c r="A3492" s="1">
        <v>3491</v>
      </c>
      <c r="B3492" s="2">
        <v>1194576226</v>
      </c>
      <c r="C3492" s="2">
        <v>0</v>
      </c>
      <c r="D3492" s="2">
        <v>1</v>
      </c>
      <c r="E3492" s="2">
        <v>0</v>
      </c>
      <c r="F3492" s="2">
        <v>2</v>
      </c>
      <c r="G3492" s="2">
        <v>1</v>
      </c>
      <c r="H3492" s="2">
        <v>0</v>
      </c>
      <c r="I3492" s="2">
        <v>2</v>
      </c>
      <c r="J3492" s="2">
        <v>2</v>
      </c>
      <c r="K3492" s="1">
        <v>0</v>
      </c>
      <c r="L3492" s="1">
        <v>0</v>
      </c>
      <c r="M3492" s="1">
        <v>0</v>
      </c>
      <c r="N3492" s="1">
        <v>1</v>
      </c>
      <c r="O3492" s="1">
        <v>0</v>
      </c>
      <c r="P3492" s="1">
        <v>0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1</v>
      </c>
      <c r="Y3492" s="1">
        <v>0</v>
      </c>
      <c r="Z3492" s="1">
        <v>0</v>
      </c>
      <c r="AA3492" s="1">
        <v>0</v>
      </c>
      <c r="AB3492" s="1">
        <v>0</v>
      </c>
      <c r="AC3492" s="1">
        <v>1</v>
      </c>
      <c r="AD3492" s="1">
        <v>0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1</v>
      </c>
      <c r="AS3492" s="1">
        <v>0</v>
      </c>
      <c r="AT3492" s="1">
        <v>0</v>
      </c>
      <c r="AU3492" s="1">
        <v>0</v>
      </c>
      <c r="AV3492" s="1">
        <v>0</v>
      </c>
      <c r="AW3492" s="1">
        <v>1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  <c r="BF3492" s="1">
        <v>1</v>
      </c>
      <c r="BG3492" s="1">
        <v>0</v>
      </c>
      <c r="BH3492" s="1">
        <v>0</v>
      </c>
      <c r="BI3492" s="1">
        <v>1</v>
      </c>
      <c r="BJ3492" s="1">
        <v>0</v>
      </c>
      <c r="BK3492" s="1">
        <v>0</v>
      </c>
      <c r="BL3492" s="2">
        <v>20.229596807</v>
      </c>
      <c r="BM3492" s="2">
        <v>840</v>
      </c>
      <c r="BN3492" s="2">
        <v>35.2634730539</v>
      </c>
      <c r="BO3492" s="2">
        <v>70</v>
      </c>
      <c r="BP3492" s="2">
        <v>8.8000000000000007</v>
      </c>
      <c r="BQ3492" s="2">
        <v>40.476190476200003</v>
      </c>
      <c r="BR3492" s="2">
        <v>6.5476190476199996</v>
      </c>
      <c r="BS3492" s="2">
        <v>1.4</v>
      </c>
      <c r="BT3492" s="2">
        <v>0.58088235294099999</v>
      </c>
      <c r="BU3492" s="2">
        <v>66735</v>
      </c>
      <c r="BV3492" s="2">
        <v>0.47095199999999998</v>
      </c>
      <c r="BW3492" s="2">
        <v>0.14497699999999999</v>
      </c>
      <c r="BX3492" s="2">
        <v>0.9</v>
      </c>
      <c r="BY3492" s="2">
        <v>0.95652173913000005</v>
      </c>
      <c r="BZ3492" s="2">
        <v>0.97272727272699999</v>
      </c>
      <c r="CA3492" s="2">
        <v>0.35055639999999999</v>
      </c>
      <c r="CB3492" s="2">
        <v>0.81818181818199998</v>
      </c>
      <c r="CC3492" s="2">
        <v>98.020086010300005</v>
      </c>
      <c r="CD3492" s="2">
        <v>94.922166342300002</v>
      </c>
      <c r="CE3492" s="2">
        <v>872</v>
      </c>
      <c r="CF3492" s="2">
        <v>121</v>
      </c>
      <c r="CG3492" s="2">
        <v>17551.117198799999</v>
      </c>
      <c r="CH3492" s="2">
        <v>104.987748139</v>
      </c>
      <c r="CI3492" s="2">
        <v>19533.857298399998</v>
      </c>
      <c r="CJ3492" s="2">
        <v>19.6243569853</v>
      </c>
      <c r="CK3492" s="2">
        <v>121.211910444</v>
      </c>
      <c r="CL3492" s="2">
        <v>0.89849725687500004</v>
      </c>
      <c r="CM3492" s="1">
        <v>2</v>
      </c>
    </row>
    <row r="3493" spans="1:91" x14ac:dyDescent="0.5">
      <c r="A3493" s="1">
        <v>3492</v>
      </c>
      <c r="B3493" s="2">
        <v>1205904083</v>
      </c>
      <c r="C3493" s="2">
        <v>0</v>
      </c>
      <c r="D3493" s="2">
        <v>1</v>
      </c>
      <c r="E3493" s="2">
        <v>1</v>
      </c>
      <c r="F3493" s="2">
        <v>2.2000000000000002</v>
      </c>
      <c r="G3493" s="2">
        <v>0</v>
      </c>
      <c r="H3493" s="2">
        <v>0</v>
      </c>
      <c r="I3493" s="2">
        <v>2</v>
      </c>
      <c r="J3493" s="2">
        <v>1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  <c r="AF3493" s="1">
        <v>0</v>
      </c>
      <c r="AG3493" s="1">
        <v>0</v>
      </c>
      <c r="AH3493" s="1">
        <v>1</v>
      </c>
      <c r="AI3493" s="1">
        <v>0</v>
      </c>
      <c r="AJ3493" s="1">
        <v>1</v>
      </c>
      <c r="AK3493" s="1">
        <v>0</v>
      </c>
      <c r="AL3493" s="1">
        <v>0</v>
      </c>
      <c r="AM3493" s="1">
        <v>0</v>
      </c>
      <c r="AN3493" s="1">
        <v>0</v>
      </c>
      <c r="AO3493" s="1">
        <v>1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1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0</v>
      </c>
      <c r="BE3493" s="1">
        <v>1</v>
      </c>
      <c r="BF3493" s="1">
        <v>0</v>
      </c>
      <c r="BG3493" s="1">
        <v>0</v>
      </c>
      <c r="BH3493" s="1">
        <v>0</v>
      </c>
      <c r="BI3493" s="1">
        <v>1</v>
      </c>
      <c r="BJ3493" s="1">
        <v>0</v>
      </c>
      <c r="BK3493" s="1">
        <v>0</v>
      </c>
      <c r="BL3493" s="2">
        <v>20.229596807</v>
      </c>
      <c r="BM3493" s="2">
        <v>840</v>
      </c>
      <c r="BN3493" s="2">
        <v>35.2634730539</v>
      </c>
      <c r="BO3493" s="2">
        <v>70</v>
      </c>
      <c r="BP3493" s="2">
        <v>8.8000000000000007</v>
      </c>
      <c r="BQ3493" s="2">
        <v>40.476190476200003</v>
      </c>
      <c r="BR3493" s="2">
        <v>6.5476190476199996</v>
      </c>
      <c r="BS3493" s="2">
        <v>1.4</v>
      </c>
      <c r="BT3493" s="2">
        <v>0.58088235294099999</v>
      </c>
      <c r="BU3493" s="2">
        <v>66735</v>
      </c>
      <c r="BV3493" s="2">
        <v>0.47095199999999998</v>
      </c>
      <c r="BW3493" s="2">
        <v>0.14497699999999999</v>
      </c>
      <c r="BX3493" s="2">
        <v>0.9</v>
      </c>
      <c r="BY3493" s="2">
        <v>0.95652173913000005</v>
      </c>
      <c r="BZ3493" s="2">
        <v>0.97272727272699999</v>
      </c>
      <c r="CA3493" s="2">
        <v>0.35055639999999999</v>
      </c>
      <c r="CB3493" s="2">
        <v>0.81818181818199998</v>
      </c>
      <c r="CC3493" s="2">
        <v>98.020086010300005</v>
      </c>
      <c r="CD3493" s="2">
        <v>94.922166342300002</v>
      </c>
      <c r="CE3493" s="2">
        <v>872</v>
      </c>
      <c r="CF3493" s="2">
        <v>121</v>
      </c>
      <c r="CG3493" s="2">
        <v>17551.117198799999</v>
      </c>
      <c r="CH3493" s="2">
        <v>104.987748139</v>
      </c>
      <c r="CI3493" s="2">
        <v>19533.857298399998</v>
      </c>
      <c r="CJ3493" s="2">
        <v>19.6243569853</v>
      </c>
      <c r="CK3493" s="2">
        <v>121.211910444</v>
      </c>
      <c r="CL3493" s="2">
        <v>0.89849725687500004</v>
      </c>
      <c r="CM3493" s="1">
        <v>2</v>
      </c>
    </row>
    <row r="3494" spans="1:91" x14ac:dyDescent="0.5">
      <c r="A3494" s="1">
        <v>3493</v>
      </c>
      <c r="B3494" s="2">
        <v>1228524136</v>
      </c>
      <c r="C3494" s="2">
        <v>0</v>
      </c>
      <c r="D3494" s="2">
        <v>1</v>
      </c>
      <c r="E3494" s="2">
        <v>1</v>
      </c>
      <c r="F3494" s="2">
        <v>2</v>
      </c>
      <c r="G3494" s="2">
        <v>0</v>
      </c>
      <c r="H3494" s="2">
        <v>0</v>
      </c>
      <c r="I3494" s="2">
        <v>2</v>
      </c>
      <c r="J3494" s="2">
        <v>2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1</v>
      </c>
      <c r="R3494" s="1">
        <v>0</v>
      </c>
      <c r="S3494" s="1">
        <v>0</v>
      </c>
      <c r="T3494" s="1">
        <v>0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1</v>
      </c>
      <c r="AB3494" s="1">
        <v>0</v>
      </c>
      <c r="AC3494" s="1">
        <v>0</v>
      </c>
      <c r="AD3494" s="1">
        <v>0</v>
      </c>
      <c r="AE3494" s="1">
        <v>1</v>
      </c>
      <c r="AF3494" s="1">
        <v>0</v>
      </c>
      <c r="AG3494" s="1">
        <v>0</v>
      </c>
      <c r="AH3494" s="1">
        <v>1</v>
      </c>
      <c r="AI3494" s="1">
        <v>0</v>
      </c>
      <c r="AJ3494" s="1">
        <v>0</v>
      </c>
      <c r="AK3494" s="1">
        <v>0</v>
      </c>
      <c r="AL3494" s="1">
        <v>1</v>
      </c>
      <c r="AM3494" s="1">
        <v>0</v>
      </c>
      <c r="AN3494" s="1">
        <v>0</v>
      </c>
      <c r="AO3494" s="1">
        <v>1</v>
      </c>
      <c r="AP3494" s="1">
        <v>0</v>
      </c>
      <c r="AQ3494" s="1">
        <v>0</v>
      </c>
      <c r="AR3494" s="1">
        <v>0</v>
      </c>
      <c r="AS3494" s="1">
        <v>0</v>
      </c>
      <c r="AT3494" s="1">
        <v>1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1</v>
      </c>
      <c r="BB3494" s="1">
        <v>0</v>
      </c>
      <c r="BC3494" s="1">
        <v>0</v>
      </c>
      <c r="BD3494" s="1">
        <v>0</v>
      </c>
      <c r="BE3494" s="1">
        <v>0</v>
      </c>
      <c r="BF3494" s="1">
        <v>1</v>
      </c>
      <c r="BG3494" s="1">
        <v>0</v>
      </c>
      <c r="BH3494" s="1">
        <v>0</v>
      </c>
      <c r="BI3494" s="1">
        <v>0</v>
      </c>
      <c r="BJ3494" s="1">
        <v>1</v>
      </c>
      <c r="BK3494" s="1">
        <v>0</v>
      </c>
      <c r="BL3494" s="2">
        <v>20.229596807</v>
      </c>
      <c r="BM3494" s="2">
        <v>840</v>
      </c>
      <c r="BN3494" s="2">
        <v>35.2634730539</v>
      </c>
      <c r="BO3494" s="2">
        <v>70</v>
      </c>
      <c r="BP3494" s="2">
        <v>8.8000000000000007</v>
      </c>
      <c r="BQ3494" s="2">
        <v>40.476190476200003</v>
      </c>
      <c r="BR3494" s="2">
        <v>6.5476190476199996</v>
      </c>
      <c r="BS3494" s="2">
        <v>1.4</v>
      </c>
      <c r="BT3494" s="2">
        <v>0.58088235294099999</v>
      </c>
      <c r="BU3494" s="2">
        <v>66735</v>
      </c>
      <c r="BV3494" s="2">
        <v>0.47095199999999998</v>
      </c>
      <c r="BW3494" s="2">
        <v>0.14497699999999999</v>
      </c>
      <c r="BX3494" s="2">
        <v>0.9</v>
      </c>
      <c r="BY3494" s="2">
        <v>0.95652173913000005</v>
      </c>
      <c r="BZ3494" s="2">
        <v>0.97272727272699999</v>
      </c>
      <c r="CA3494" s="2">
        <v>0.35055639999999999</v>
      </c>
      <c r="CB3494" s="2">
        <v>0.81818181818199998</v>
      </c>
      <c r="CC3494" s="2">
        <v>98.020086010300005</v>
      </c>
      <c r="CD3494" s="2">
        <v>94.922166342300002</v>
      </c>
      <c r="CE3494" s="2">
        <v>872</v>
      </c>
      <c r="CF3494" s="2">
        <v>121</v>
      </c>
      <c r="CG3494" s="2">
        <v>17986.511044300001</v>
      </c>
      <c r="CH3494" s="2">
        <v>739.01196904200003</v>
      </c>
      <c r="CI3494" s="2">
        <v>24151.8153031</v>
      </c>
      <c r="CJ3494" s="2">
        <v>20.659198004099999</v>
      </c>
      <c r="CK3494" s="2">
        <v>812.91673815800004</v>
      </c>
      <c r="CL3494" s="2">
        <v>0.74472708649899999</v>
      </c>
      <c r="CM3494" s="1">
        <v>2</v>
      </c>
    </row>
    <row r="3495" spans="1:91" x14ac:dyDescent="0.5">
      <c r="A3495" s="1">
        <v>3494</v>
      </c>
      <c r="B3495" s="2">
        <v>1171927398</v>
      </c>
      <c r="C3495" s="2">
        <v>0</v>
      </c>
      <c r="D3495" s="2">
        <v>1</v>
      </c>
      <c r="E3495" s="2">
        <v>1</v>
      </c>
      <c r="F3495" s="2">
        <v>1.8</v>
      </c>
      <c r="G3495" s="2">
        <v>1</v>
      </c>
      <c r="H3495" s="2">
        <v>1</v>
      </c>
      <c r="I3495" s="2">
        <v>2</v>
      </c>
      <c r="J3495" s="2">
        <v>1</v>
      </c>
      <c r="K3495" s="1">
        <v>0</v>
      </c>
      <c r="L3495" s="1">
        <v>0</v>
      </c>
      <c r="M3495" s="1">
        <v>0</v>
      </c>
      <c r="N3495" s="1">
        <v>1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1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1</v>
      </c>
      <c r="AT3495" s="1">
        <v>0</v>
      </c>
      <c r="AU3495" s="1">
        <v>0</v>
      </c>
      <c r="AV3495" s="1">
        <v>0</v>
      </c>
      <c r="AW3495" s="1">
        <v>1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0</v>
      </c>
      <c r="BE3495" s="1">
        <v>1</v>
      </c>
      <c r="BF3495" s="1">
        <v>0</v>
      </c>
      <c r="BG3495" s="1">
        <v>0</v>
      </c>
      <c r="BH3495" s="1">
        <v>0</v>
      </c>
      <c r="BI3495" s="1">
        <v>0</v>
      </c>
      <c r="BJ3495" s="1">
        <v>0</v>
      </c>
      <c r="BK3495" s="1">
        <v>0</v>
      </c>
      <c r="BL3495" s="2">
        <v>58.804592902099998</v>
      </c>
      <c r="BM3495" s="2">
        <v>585</v>
      </c>
      <c r="BN3495" s="2">
        <v>33.379310344799997</v>
      </c>
      <c r="BO3495" s="2">
        <v>87.6</v>
      </c>
      <c r="BP3495" s="2">
        <v>3.5</v>
      </c>
      <c r="BQ3495" s="2">
        <v>32.5</v>
      </c>
      <c r="BR3495" s="2">
        <v>4.1666666666700003</v>
      </c>
      <c r="BS3495" s="2">
        <v>1.3</v>
      </c>
      <c r="BT3495" s="2">
        <v>0.55319148936200002</v>
      </c>
      <c r="BU3495" s="2">
        <v>81495</v>
      </c>
      <c r="BV3495" s="2">
        <v>0.22381200000000001</v>
      </c>
      <c r="BW3495" s="2">
        <v>0.33713199999999999</v>
      </c>
      <c r="BX3495" s="2">
        <v>1</v>
      </c>
      <c r="BY3495" s="2">
        <v>0.99259259259300003</v>
      </c>
      <c r="BZ3495" s="2">
        <v>0.26119402985099999</v>
      </c>
      <c r="CA3495" s="2">
        <v>0.376657166667</v>
      </c>
      <c r="CB3495" s="2">
        <v>0.76543209876499996</v>
      </c>
      <c r="CC3495" s="2">
        <v>85.991074870999995</v>
      </c>
      <c r="CD3495" s="2">
        <v>76.649697995599993</v>
      </c>
      <c r="CE3495" s="2">
        <v>872</v>
      </c>
      <c r="CF3495" s="2">
        <v>121</v>
      </c>
      <c r="CG3495" s="2">
        <v>17995.689837099999</v>
      </c>
      <c r="CH3495" s="2">
        <v>456.19807191699999</v>
      </c>
      <c r="CI3495" s="2">
        <v>20098.577659300001</v>
      </c>
      <c r="CJ3495" s="2">
        <v>20.342249774799999</v>
      </c>
      <c r="CK3495" s="2">
        <v>614.33558105500003</v>
      </c>
      <c r="CL3495" s="2">
        <v>0.89537131145299997</v>
      </c>
      <c r="CM3495" s="1">
        <v>2</v>
      </c>
    </row>
    <row r="3496" spans="1:91" x14ac:dyDescent="0.5">
      <c r="A3496" s="1">
        <v>3495</v>
      </c>
      <c r="B3496" s="2">
        <v>1174850510</v>
      </c>
      <c r="C3496" s="2">
        <v>0</v>
      </c>
      <c r="D3496" s="2">
        <v>1</v>
      </c>
      <c r="E3496" s="2">
        <v>1</v>
      </c>
      <c r="F3496" s="2">
        <v>2.5</v>
      </c>
      <c r="G3496" s="2">
        <v>0</v>
      </c>
      <c r="H3496" s="2">
        <v>0</v>
      </c>
      <c r="I3496" s="2">
        <v>2</v>
      </c>
      <c r="J3496" s="2">
        <v>2</v>
      </c>
      <c r="K3496" s="1">
        <v>0</v>
      </c>
      <c r="L3496" s="1">
        <v>0</v>
      </c>
      <c r="M3496" s="1">
        <v>0</v>
      </c>
      <c r="N3496" s="1">
        <v>1</v>
      </c>
      <c r="O3496" s="1">
        <v>0</v>
      </c>
      <c r="P3496" s="1">
        <v>0</v>
      </c>
      <c r="Q3496" s="1">
        <v>0</v>
      </c>
      <c r="R3496" s="1">
        <v>1</v>
      </c>
      <c r="S3496" s="1">
        <v>0</v>
      </c>
      <c r="T3496" s="1">
        <v>0</v>
      </c>
      <c r="U3496" s="1">
        <v>0</v>
      </c>
      <c r="V3496" s="1">
        <v>1</v>
      </c>
      <c r="W3496" s="1">
        <v>0</v>
      </c>
      <c r="X3496" s="1">
        <v>0</v>
      </c>
      <c r="Y3496" s="1">
        <v>0</v>
      </c>
      <c r="Z3496" s="1">
        <v>1</v>
      </c>
      <c r="AA3496" s="1">
        <v>0</v>
      </c>
      <c r="AB3496" s="1">
        <v>0</v>
      </c>
      <c r="AC3496" s="1">
        <v>0</v>
      </c>
      <c r="AD3496" s="1">
        <v>0</v>
      </c>
      <c r="AE3496" s="1">
        <v>1</v>
      </c>
      <c r="AF3496" s="1">
        <v>0</v>
      </c>
      <c r="AG3496" s="1">
        <v>0</v>
      </c>
      <c r="AH3496" s="1">
        <v>0</v>
      </c>
      <c r="AI3496" s="1">
        <v>0</v>
      </c>
      <c r="AJ3496" s="1">
        <v>1</v>
      </c>
      <c r="AK3496" s="1">
        <v>0</v>
      </c>
      <c r="AL3496" s="1">
        <v>0</v>
      </c>
      <c r="AM3496" s="1">
        <v>0</v>
      </c>
      <c r="AN3496" s="1">
        <v>0</v>
      </c>
      <c r="AO3496" s="1">
        <v>1</v>
      </c>
      <c r="AP3496" s="1">
        <v>0</v>
      </c>
      <c r="AQ3496" s="1">
        <v>0</v>
      </c>
      <c r="AR3496" s="1">
        <v>0</v>
      </c>
      <c r="AS3496" s="1">
        <v>1</v>
      </c>
      <c r="AT3496" s="1">
        <v>0</v>
      </c>
      <c r="AU3496" s="1">
        <v>0</v>
      </c>
      <c r="AV3496" s="1">
        <v>1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1</v>
      </c>
      <c r="BC3496" s="1">
        <v>0</v>
      </c>
      <c r="BD3496" s="1">
        <v>0</v>
      </c>
      <c r="BE3496" s="1">
        <v>0</v>
      </c>
      <c r="BF3496" s="1">
        <v>0</v>
      </c>
      <c r="BG3496" s="1">
        <v>0</v>
      </c>
      <c r="BH3496" s="1">
        <v>0</v>
      </c>
      <c r="BI3496" s="1">
        <v>0</v>
      </c>
      <c r="BJ3496" s="1">
        <v>0</v>
      </c>
      <c r="BK3496" s="1">
        <v>0</v>
      </c>
      <c r="BL3496" s="2">
        <v>37.502148269899998</v>
      </c>
      <c r="BM3496" s="2">
        <v>1190</v>
      </c>
      <c r="BN3496" s="2">
        <v>35.518518518500002</v>
      </c>
      <c r="BO3496" s="2">
        <v>74</v>
      </c>
      <c r="BP3496" s="2">
        <v>6.3</v>
      </c>
      <c r="BQ3496" s="2">
        <v>35.714285714299997</v>
      </c>
      <c r="BR3496" s="2">
        <v>7.1129707113</v>
      </c>
      <c r="BS3496" s="2">
        <v>1.4</v>
      </c>
      <c r="BT3496" s="2">
        <v>0.58854166666700003</v>
      </c>
      <c r="BU3496" s="2">
        <v>87522</v>
      </c>
      <c r="BV3496" s="2">
        <v>0.34906199999999998</v>
      </c>
      <c r="BW3496" s="2">
        <v>0.25373200000000001</v>
      </c>
      <c r="BX3496" s="2">
        <v>1</v>
      </c>
      <c r="BY3496" s="2">
        <v>0.99317406143300002</v>
      </c>
      <c r="BZ3496" s="2">
        <v>0.89690721649500005</v>
      </c>
      <c r="CA3496" s="2">
        <v>0.31501157142899999</v>
      </c>
      <c r="CB3496" s="2">
        <v>0.74117647058799996</v>
      </c>
      <c r="CC3496" s="2">
        <v>94.792478762200005</v>
      </c>
      <c r="CD3496" s="2">
        <v>84.993235176499994</v>
      </c>
      <c r="CE3496" s="2">
        <v>872</v>
      </c>
      <c r="CF3496" s="2">
        <v>121</v>
      </c>
      <c r="CG3496" s="2">
        <v>17228.0981909</v>
      </c>
      <c r="CH3496" s="2">
        <v>109.384029709</v>
      </c>
      <c r="CI3496" s="2">
        <v>19075.709009900002</v>
      </c>
      <c r="CJ3496" s="2">
        <v>19.119562540699999</v>
      </c>
      <c r="CK3496" s="2">
        <v>127.234866787</v>
      </c>
      <c r="CL3496" s="2">
        <v>0.90314326884899998</v>
      </c>
      <c r="CM3496" s="1">
        <v>2</v>
      </c>
    </row>
    <row r="3497" spans="1:91" x14ac:dyDescent="0.5">
      <c r="A3497" s="1">
        <v>3496</v>
      </c>
      <c r="B3497" s="2">
        <v>1238963729</v>
      </c>
      <c r="C3497" s="2">
        <v>0</v>
      </c>
      <c r="D3497" s="2">
        <v>1</v>
      </c>
      <c r="E3497" s="2">
        <v>0</v>
      </c>
      <c r="F3497" s="2">
        <v>2.2000000000000002</v>
      </c>
      <c r="G3497" s="2">
        <v>1</v>
      </c>
      <c r="H3497" s="2">
        <v>0</v>
      </c>
      <c r="I3497" s="2">
        <v>2</v>
      </c>
      <c r="J3497" s="2">
        <v>1</v>
      </c>
      <c r="K3497" s="1">
        <v>0</v>
      </c>
      <c r="L3497" s="1">
        <v>0</v>
      </c>
      <c r="M3497" s="1">
        <v>0</v>
      </c>
      <c r="N3497" s="1">
        <v>1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1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</v>
      </c>
      <c r="AL3497" s="1">
        <v>0</v>
      </c>
      <c r="AM3497" s="1">
        <v>0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1</v>
      </c>
      <c r="AT3497" s="1">
        <v>0</v>
      </c>
      <c r="AU3497" s="1">
        <v>0</v>
      </c>
      <c r="AV3497" s="1">
        <v>1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0</v>
      </c>
      <c r="BE3497" s="1">
        <v>1</v>
      </c>
      <c r="BF3497" s="1">
        <v>0</v>
      </c>
      <c r="BG3497" s="1">
        <v>0</v>
      </c>
      <c r="BH3497" s="1">
        <v>0</v>
      </c>
      <c r="BI3497" s="1">
        <v>0</v>
      </c>
      <c r="BJ3497" s="1">
        <v>0</v>
      </c>
      <c r="BK3497" s="1">
        <v>0</v>
      </c>
      <c r="BL3497" s="2">
        <v>37.502148269899998</v>
      </c>
      <c r="BM3497" s="2">
        <v>1190</v>
      </c>
      <c r="BN3497" s="2">
        <v>35.518518518500002</v>
      </c>
      <c r="BO3497" s="2">
        <v>74</v>
      </c>
      <c r="BP3497" s="2">
        <v>6.3</v>
      </c>
      <c r="BQ3497" s="2">
        <v>35.714285714299997</v>
      </c>
      <c r="BR3497" s="2">
        <v>7.1129707113</v>
      </c>
      <c r="BS3497" s="2">
        <v>1.4</v>
      </c>
      <c r="BT3497" s="2">
        <v>0.58854166666700003</v>
      </c>
      <c r="BU3497" s="2">
        <v>87522</v>
      </c>
      <c r="BV3497" s="2">
        <v>0.34906199999999998</v>
      </c>
      <c r="BW3497" s="2">
        <v>0.25373200000000001</v>
      </c>
      <c r="BX3497" s="2">
        <v>1</v>
      </c>
      <c r="BY3497" s="2">
        <v>0.99317406143300002</v>
      </c>
      <c r="BZ3497" s="2">
        <v>0.89690721649500005</v>
      </c>
      <c r="CA3497" s="2">
        <v>0.31501157142899999</v>
      </c>
      <c r="CB3497" s="2">
        <v>0.74117647058799996</v>
      </c>
      <c r="CC3497" s="2">
        <v>94.792478762200005</v>
      </c>
      <c r="CD3497" s="2">
        <v>84.993235176499994</v>
      </c>
      <c r="CE3497" s="2">
        <v>872</v>
      </c>
      <c r="CF3497" s="2">
        <v>121</v>
      </c>
      <c r="CG3497" s="2">
        <v>17209.3835378</v>
      </c>
      <c r="CH3497" s="2">
        <v>197.43926243799999</v>
      </c>
      <c r="CI3497" s="2">
        <v>19163.764242699999</v>
      </c>
      <c r="CJ3497" s="2">
        <v>19.3048534361</v>
      </c>
      <c r="CK3497" s="2">
        <v>373.60562443999999</v>
      </c>
      <c r="CL3497" s="2">
        <v>0.89801686765900002</v>
      </c>
      <c r="CM3497" s="1">
        <v>2</v>
      </c>
    </row>
    <row r="3498" spans="1:91" x14ac:dyDescent="0.5">
      <c r="A3498" s="1">
        <v>3497</v>
      </c>
      <c r="B3498" s="2">
        <v>1214509071</v>
      </c>
      <c r="C3498" s="2">
        <v>0</v>
      </c>
      <c r="D3498" s="2">
        <v>1</v>
      </c>
      <c r="E3498" s="2">
        <v>1</v>
      </c>
      <c r="F3498" s="2">
        <v>3.7</v>
      </c>
      <c r="G3498" s="2">
        <v>1</v>
      </c>
      <c r="H3498" s="2">
        <v>1</v>
      </c>
      <c r="I3498" s="2">
        <v>3</v>
      </c>
      <c r="J3498" s="2">
        <v>2</v>
      </c>
      <c r="K3498" s="1">
        <v>0</v>
      </c>
      <c r="L3498" s="1">
        <v>0</v>
      </c>
      <c r="M3498" s="1">
        <v>1</v>
      </c>
      <c r="N3498" s="1">
        <v>0</v>
      </c>
      <c r="O3498" s="1">
        <v>0</v>
      </c>
      <c r="P3498" s="1">
        <v>0</v>
      </c>
      <c r="Q3498" s="1">
        <v>0</v>
      </c>
      <c r="R3498" s="1">
        <v>1</v>
      </c>
      <c r="S3498" s="1">
        <v>0</v>
      </c>
      <c r="T3498" s="1">
        <v>0</v>
      </c>
      <c r="U3498" s="1">
        <v>1</v>
      </c>
      <c r="V3498" s="1">
        <v>0</v>
      </c>
      <c r="W3498" s="1">
        <v>0</v>
      </c>
      <c r="X3498" s="1">
        <v>0</v>
      </c>
      <c r="Y3498" s="1">
        <v>1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1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</v>
      </c>
      <c r="AM3498" s="1">
        <v>0</v>
      </c>
      <c r="AN3498" s="1">
        <v>0</v>
      </c>
      <c r="AO3498" s="1">
        <v>1</v>
      </c>
      <c r="AP3498" s="1">
        <v>0</v>
      </c>
      <c r="AQ3498" s="1">
        <v>0</v>
      </c>
      <c r="AR3498" s="1">
        <v>0</v>
      </c>
      <c r="AS3498" s="1">
        <v>1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1</v>
      </c>
      <c r="BC3498" s="1">
        <v>0</v>
      </c>
      <c r="BD3498" s="1">
        <v>0</v>
      </c>
      <c r="BE3498" s="1">
        <v>0</v>
      </c>
      <c r="BF3498" s="1">
        <v>0</v>
      </c>
      <c r="BG3498" s="1">
        <v>0</v>
      </c>
      <c r="BH3498" s="1">
        <v>0</v>
      </c>
      <c r="BI3498" s="1">
        <v>0</v>
      </c>
      <c r="BJ3498" s="1">
        <v>0</v>
      </c>
      <c r="BK3498" s="1">
        <v>0</v>
      </c>
      <c r="BL3498" s="2">
        <v>32.385905608199998</v>
      </c>
      <c r="BM3498" s="2">
        <v>665</v>
      </c>
      <c r="BN3498" s="2">
        <v>37.827067669199998</v>
      </c>
      <c r="BO3498" s="2">
        <v>65.5</v>
      </c>
      <c r="BP3498" s="2">
        <v>6.8</v>
      </c>
      <c r="BQ3498" s="2">
        <v>31.578947368400001</v>
      </c>
      <c r="BR3498" s="2">
        <v>4.5112781954900001</v>
      </c>
      <c r="BS3498" s="2">
        <v>1.2</v>
      </c>
      <c r="BT3498" s="2">
        <v>0.59130434782600005</v>
      </c>
      <c r="BU3498" s="2">
        <v>65612</v>
      </c>
      <c r="BV3498" s="2">
        <v>3.8919000000000002E-2</v>
      </c>
      <c r="BW3498" s="2">
        <v>0.22017600000000001</v>
      </c>
      <c r="BX3498" s="2">
        <v>0.625</v>
      </c>
      <c r="BY3498" s="2">
        <v>0.99521531100500005</v>
      </c>
      <c r="BZ3498" s="2">
        <v>0.927884615385</v>
      </c>
      <c r="CA3498" s="2">
        <v>0.35657471428600002</v>
      </c>
      <c r="CB3498" s="2">
        <v>0.712765957447</v>
      </c>
      <c r="CC3498" s="2">
        <v>90.734129459000002</v>
      </c>
      <c r="CD3498" s="2">
        <v>81.105786898700003</v>
      </c>
      <c r="CE3498" s="2">
        <v>872</v>
      </c>
      <c r="CF3498" s="2">
        <v>121</v>
      </c>
      <c r="CG3498" s="2">
        <v>16835.057298</v>
      </c>
      <c r="CH3498" s="2">
        <v>386.67404944800001</v>
      </c>
      <c r="CI3498" s="2">
        <v>18948.990270800001</v>
      </c>
      <c r="CJ3498" s="2">
        <v>19.135617438899999</v>
      </c>
      <c r="CK3498" s="2">
        <v>339.12494637100002</v>
      </c>
      <c r="CL3498" s="2">
        <v>0.88844086452000004</v>
      </c>
      <c r="CM3498" s="1">
        <v>2</v>
      </c>
    </row>
    <row r="3499" spans="1:91" x14ac:dyDescent="0.5">
      <c r="A3499" s="1">
        <v>3498</v>
      </c>
      <c r="B3499" s="2">
        <v>1171379131</v>
      </c>
      <c r="C3499" s="2">
        <v>0</v>
      </c>
      <c r="D3499" s="2">
        <v>1</v>
      </c>
      <c r="E3499" s="2">
        <v>1</v>
      </c>
      <c r="F3499" s="2">
        <v>2.1</v>
      </c>
      <c r="G3499" s="2">
        <v>1</v>
      </c>
      <c r="H3499" s="2">
        <v>1</v>
      </c>
      <c r="I3499" s="2">
        <v>3</v>
      </c>
      <c r="J3499" s="2">
        <v>2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1</v>
      </c>
      <c r="S3499" s="1">
        <v>0</v>
      </c>
      <c r="T3499" s="1">
        <v>1</v>
      </c>
      <c r="U3499" s="1">
        <v>0</v>
      </c>
      <c r="V3499" s="1">
        <v>0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1</v>
      </c>
      <c r="AI3499" s="1">
        <v>0</v>
      </c>
      <c r="AJ3499" s="1">
        <v>0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1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1</v>
      </c>
      <c r="BF3499" s="1">
        <v>0</v>
      </c>
      <c r="BG3499" s="1">
        <v>0</v>
      </c>
      <c r="BH3499" s="1">
        <v>0</v>
      </c>
      <c r="BI3499" s="1">
        <v>0</v>
      </c>
      <c r="BJ3499" s="1">
        <v>0</v>
      </c>
      <c r="BK3499" s="1">
        <v>0</v>
      </c>
      <c r="BL3499" s="2">
        <v>54.856386238600003</v>
      </c>
      <c r="BM3499" s="2">
        <v>1130</v>
      </c>
      <c r="BN3499" s="2">
        <v>33.188340807199999</v>
      </c>
      <c r="BO3499" s="2">
        <v>76.099999999999994</v>
      </c>
      <c r="BP3499" s="2">
        <v>8</v>
      </c>
      <c r="BQ3499" s="2">
        <v>44.888888888899999</v>
      </c>
      <c r="BR3499" s="2">
        <v>15.9292035398</v>
      </c>
      <c r="BS3499" s="2">
        <v>1.4</v>
      </c>
      <c r="BT3499" s="2">
        <v>0.64606741573000004</v>
      </c>
      <c r="BU3499" s="2">
        <v>72140</v>
      </c>
      <c r="BV3499" s="2">
        <v>0.14693000000000001</v>
      </c>
      <c r="BW3499" s="2">
        <v>0.30470599999999998</v>
      </c>
      <c r="BX3499" s="2">
        <v>0.5</v>
      </c>
      <c r="BY3499" s="2">
        <v>0.99101796407200005</v>
      </c>
      <c r="BZ3499" s="2">
        <v>0.70392749244700004</v>
      </c>
      <c r="CA3499" s="2">
        <v>0.29383700000000001</v>
      </c>
      <c r="CB3499" s="2">
        <v>0.67796610169500005</v>
      </c>
      <c r="CC3499" s="2">
        <v>98.404735208100007</v>
      </c>
      <c r="CD3499" s="2">
        <v>88.197161112299995</v>
      </c>
      <c r="CE3499" s="2">
        <v>872</v>
      </c>
      <c r="CF3499" s="2">
        <v>121</v>
      </c>
      <c r="CG3499" s="2">
        <v>17090.6655737</v>
      </c>
      <c r="CH3499" s="2">
        <v>373.40238199700002</v>
      </c>
      <c r="CI3499" s="2">
        <v>19319.080291800001</v>
      </c>
      <c r="CJ3499" s="2">
        <v>19.497390346500001</v>
      </c>
      <c r="CK3499" s="2">
        <v>347.170926372</v>
      </c>
      <c r="CL3499" s="2">
        <v>0.88465213227299999</v>
      </c>
      <c r="CM3499" s="1">
        <v>2</v>
      </c>
    </row>
    <row r="3500" spans="1:91" x14ac:dyDescent="0.5">
      <c r="A3500" s="1">
        <v>3499</v>
      </c>
      <c r="B3500" s="2">
        <v>1192095380</v>
      </c>
      <c r="C3500" s="2">
        <v>0</v>
      </c>
      <c r="D3500" s="2">
        <v>1</v>
      </c>
      <c r="E3500" s="2">
        <v>0</v>
      </c>
      <c r="F3500" s="2">
        <v>4.7</v>
      </c>
      <c r="G3500" s="2">
        <v>1</v>
      </c>
      <c r="H3500" s="2">
        <v>0</v>
      </c>
      <c r="I3500" s="2">
        <v>3</v>
      </c>
      <c r="J3500" s="2">
        <v>2</v>
      </c>
      <c r="K3500" s="1">
        <v>0</v>
      </c>
      <c r="L3500" s="1">
        <v>0</v>
      </c>
      <c r="M3500" s="1">
        <v>0</v>
      </c>
      <c r="N3500" s="1">
        <v>1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1</v>
      </c>
      <c r="W3500" s="1">
        <v>0</v>
      </c>
      <c r="X3500" s="1">
        <v>0</v>
      </c>
      <c r="Y3500" s="1">
        <v>0</v>
      </c>
      <c r="Z3500" s="1">
        <v>1</v>
      </c>
      <c r="AA3500" s="1">
        <v>0</v>
      </c>
      <c r="AB3500" s="1">
        <v>0</v>
      </c>
      <c r="AC3500" s="1">
        <v>0</v>
      </c>
      <c r="AD3500" s="1">
        <v>1</v>
      </c>
      <c r="AE3500" s="1">
        <v>0</v>
      </c>
      <c r="AF3500" s="1">
        <v>0</v>
      </c>
      <c r="AG3500" s="1">
        <v>1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1</v>
      </c>
      <c r="AN3500" s="1">
        <v>0</v>
      </c>
      <c r="AO3500" s="1">
        <v>0</v>
      </c>
      <c r="AP3500" s="1">
        <v>1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1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0</v>
      </c>
      <c r="BE3500" s="1">
        <v>1</v>
      </c>
      <c r="BF3500" s="1">
        <v>0</v>
      </c>
      <c r="BG3500" s="1">
        <v>0</v>
      </c>
      <c r="BH3500" s="1">
        <v>0</v>
      </c>
      <c r="BI3500" s="1">
        <v>1</v>
      </c>
      <c r="BJ3500" s="1">
        <v>0</v>
      </c>
      <c r="BK3500" s="1">
        <v>0</v>
      </c>
      <c r="BL3500" s="2">
        <v>54.856386238600003</v>
      </c>
      <c r="BM3500" s="2">
        <v>1130</v>
      </c>
      <c r="BN3500" s="2">
        <v>33.188340807199999</v>
      </c>
      <c r="BO3500" s="2">
        <v>76.099999999999994</v>
      </c>
      <c r="BP3500" s="2">
        <v>8</v>
      </c>
      <c r="BQ3500" s="2">
        <v>44.888888888899999</v>
      </c>
      <c r="BR3500" s="2">
        <v>15.9292035398</v>
      </c>
      <c r="BS3500" s="2">
        <v>1.4</v>
      </c>
      <c r="BT3500" s="2">
        <v>0.64606741573000004</v>
      </c>
      <c r="BU3500" s="2">
        <v>72140</v>
      </c>
      <c r="BV3500" s="2">
        <v>0.14693000000000001</v>
      </c>
      <c r="BW3500" s="2">
        <v>0.30470599999999998</v>
      </c>
      <c r="BX3500" s="2">
        <v>0.5</v>
      </c>
      <c r="BY3500" s="2">
        <v>0.99101796407200005</v>
      </c>
      <c r="BZ3500" s="2">
        <v>0.70392749244700004</v>
      </c>
      <c r="CA3500" s="2">
        <v>0.29383700000000001</v>
      </c>
      <c r="CB3500" s="2">
        <v>0.67796610169500005</v>
      </c>
      <c r="CC3500" s="2">
        <v>98.404735208100007</v>
      </c>
      <c r="CD3500" s="2">
        <v>88.197161112299995</v>
      </c>
      <c r="CE3500" s="2">
        <v>872</v>
      </c>
      <c r="CF3500" s="2">
        <v>121</v>
      </c>
      <c r="CG3500" s="2">
        <v>16941.887739500002</v>
      </c>
      <c r="CH3500" s="2">
        <v>302.59061319800003</v>
      </c>
      <c r="CI3500" s="2">
        <v>19131.3433277</v>
      </c>
      <c r="CJ3500" s="2">
        <v>19.325374373599999</v>
      </c>
      <c r="CK3500" s="2">
        <v>320.04236405</v>
      </c>
      <c r="CL3500" s="2">
        <v>0.88555662032000004</v>
      </c>
      <c r="CM3500" s="1">
        <v>2</v>
      </c>
    </row>
    <row r="3501" spans="1:91" x14ac:dyDescent="0.5">
      <c r="A3501" s="1">
        <v>3500</v>
      </c>
      <c r="B3501" s="2">
        <v>1192917236</v>
      </c>
      <c r="C3501" s="2">
        <v>0</v>
      </c>
      <c r="D3501" s="2">
        <v>1</v>
      </c>
      <c r="E3501" s="2">
        <v>1</v>
      </c>
      <c r="F3501" s="2">
        <v>1.8</v>
      </c>
      <c r="G3501" s="2">
        <v>1</v>
      </c>
      <c r="H3501" s="2">
        <v>0</v>
      </c>
      <c r="I3501" s="2">
        <v>3</v>
      </c>
      <c r="J3501" s="2">
        <v>2</v>
      </c>
      <c r="K3501" s="1">
        <v>0</v>
      </c>
      <c r="L3501" s="1">
        <v>0</v>
      </c>
      <c r="M3501" s="1">
        <v>0</v>
      </c>
      <c r="N3501" s="1">
        <v>1</v>
      </c>
      <c r="O3501" s="1">
        <v>0</v>
      </c>
      <c r="P3501" s="1">
        <v>0</v>
      </c>
      <c r="Q3501" s="1">
        <v>0</v>
      </c>
      <c r="R3501" s="1">
        <v>1</v>
      </c>
      <c r="S3501" s="1">
        <v>0</v>
      </c>
      <c r="T3501" s="1">
        <v>1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1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1</v>
      </c>
      <c r="AQ3501" s="1">
        <v>0</v>
      </c>
      <c r="AR3501" s="1">
        <v>0</v>
      </c>
      <c r="AS3501" s="1">
        <v>0</v>
      </c>
      <c r="AT3501" s="1">
        <v>0</v>
      </c>
      <c r="AU3501" s="1">
        <v>1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0</v>
      </c>
      <c r="BE3501" s="1">
        <v>1</v>
      </c>
      <c r="BF3501" s="1">
        <v>0</v>
      </c>
      <c r="BG3501" s="1">
        <v>0</v>
      </c>
      <c r="BH3501" s="1">
        <v>0</v>
      </c>
      <c r="BI3501" s="1">
        <v>0</v>
      </c>
      <c r="BJ3501" s="1">
        <v>0</v>
      </c>
      <c r="BK3501" s="1">
        <v>1</v>
      </c>
      <c r="BL3501" s="2">
        <v>20.229596807</v>
      </c>
      <c r="BM3501" s="2">
        <v>840</v>
      </c>
      <c r="BN3501" s="2">
        <v>35.2634730539</v>
      </c>
      <c r="BO3501" s="2">
        <v>70</v>
      </c>
      <c r="BP3501" s="2">
        <v>8.8000000000000007</v>
      </c>
      <c r="BQ3501" s="2">
        <v>40.476190476200003</v>
      </c>
      <c r="BR3501" s="2">
        <v>6.5476190476199996</v>
      </c>
      <c r="BS3501" s="2">
        <v>1.4</v>
      </c>
      <c r="BT3501" s="2">
        <v>0.58088235294099999</v>
      </c>
      <c r="BU3501" s="2">
        <v>66735</v>
      </c>
      <c r="BV3501" s="2">
        <v>0.47095199999999998</v>
      </c>
      <c r="BW3501" s="2">
        <v>0.14497699999999999</v>
      </c>
      <c r="BX3501" s="2">
        <v>0.9</v>
      </c>
      <c r="BY3501" s="2">
        <v>0.95652173913000005</v>
      </c>
      <c r="BZ3501" s="2">
        <v>0.97272727272699999</v>
      </c>
      <c r="CA3501" s="2">
        <v>0.35055639999999999</v>
      </c>
      <c r="CB3501" s="2">
        <v>0.81818181818199998</v>
      </c>
      <c r="CC3501" s="2">
        <v>98.020086010300005</v>
      </c>
      <c r="CD3501" s="2">
        <v>94.922166342300002</v>
      </c>
      <c r="CE3501" s="2">
        <v>872</v>
      </c>
      <c r="CF3501" s="2">
        <v>121</v>
      </c>
      <c r="CG3501" s="2">
        <v>17990.9120033</v>
      </c>
      <c r="CH3501" s="2">
        <v>733.80054922600004</v>
      </c>
      <c r="CI3501" s="2">
        <v>24146.603883200001</v>
      </c>
      <c r="CJ3501" s="2">
        <v>20.651391783899999</v>
      </c>
      <c r="CK3501" s="2">
        <v>807.70531834200006</v>
      </c>
      <c r="CL3501" s="2">
        <v>0.74507007653400004</v>
      </c>
      <c r="CM3501" s="1">
        <v>2</v>
      </c>
    </row>
    <row r="3502" spans="1:91" x14ac:dyDescent="0.5">
      <c r="A3502" s="1">
        <v>3501</v>
      </c>
      <c r="B3502" s="2">
        <v>1173931119</v>
      </c>
      <c r="C3502" s="2">
        <v>0</v>
      </c>
      <c r="D3502" s="2">
        <v>1</v>
      </c>
      <c r="E3502" s="2">
        <v>0</v>
      </c>
      <c r="F3502" s="2">
        <v>2.1</v>
      </c>
      <c r="G3502" s="2">
        <v>0</v>
      </c>
      <c r="H3502" s="2">
        <v>1</v>
      </c>
      <c r="I3502" s="2">
        <v>3</v>
      </c>
      <c r="J3502" s="2">
        <v>2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1</v>
      </c>
      <c r="R3502" s="1">
        <v>0</v>
      </c>
      <c r="S3502" s="1">
        <v>0</v>
      </c>
      <c r="T3502" s="1">
        <v>0</v>
      </c>
      <c r="U3502" s="1">
        <v>1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1</v>
      </c>
      <c r="AV3502" s="1">
        <v>0</v>
      </c>
      <c r="AW3502" s="1">
        <v>1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0</v>
      </c>
      <c r="BG3502" s="1">
        <v>0</v>
      </c>
      <c r="BH3502" s="1">
        <v>0</v>
      </c>
      <c r="BI3502" s="1">
        <v>0</v>
      </c>
      <c r="BJ3502" s="1">
        <v>0</v>
      </c>
      <c r="BK3502" s="1">
        <v>0</v>
      </c>
      <c r="BL3502" s="2">
        <v>20.229596807</v>
      </c>
      <c r="BM3502" s="2">
        <v>840</v>
      </c>
      <c r="BN3502" s="2">
        <v>35.2634730539</v>
      </c>
      <c r="BO3502" s="2">
        <v>70</v>
      </c>
      <c r="BP3502" s="2">
        <v>8.8000000000000007</v>
      </c>
      <c r="BQ3502" s="2">
        <v>40.476190476200003</v>
      </c>
      <c r="BR3502" s="2">
        <v>6.5476190476199996</v>
      </c>
      <c r="BS3502" s="2">
        <v>1.4</v>
      </c>
      <c r="BT3502" s="2">
        <v>0.58088235294099999</v>
      </c>
      <c r="BU3502" s="2">
        <v>66735</v>
      </c>
      <c r="BV3502" s="2">
        <v>0.47095199999999998</v>
      </c>
      <c r="BW3502" s="2">
        <v>0.14497699999999999</v>
      </c>
      <c r="BX3502" s="2">
        <v>0.9</v>
      </c>
      <c r="BY3502" s="2">
        <v>0.95652173913000005</v>
      </c>
      <c r="BZ3502" s="2">
        <v>0.97272727272699999</v>
      </c>
      <c r="CA3502" s="2">
        <v>0.35055639999999999</v>
      </c>
      <c r="CB3502" s="2">
        <v>0.81818181818199998</v>
      </c>
      <c r="CC3502" s="2">
        <v>98.020086010300005</v>
      </c>
      <c r="CD3502" s="2">
        <v>94.922166342300002</v>
      </c>
      <c r="CE3502" s="2">
        <v>872</v>
      </c>
      <c r="CF3502" s="2">
        <v>121</v>
      </c>
      <c r="CG3502" s="2">
        <v>17993.916828099998</v>
      </c>
      <c r="CH3502" s="2">
        <v>730.40886373900003</v>
      </c>
      <c r="CI3502" s="2">
        <v>24143.212197699999</v>
      </c>
      <c r="CJ3502" s="2">
        <v>20.6463113557</v>
      </c>
      <c r="CK3502" s="2">
        <v>804.31363285500004</v>
      </c>
      <c r="CL3502" s="2">
        <v>0.74529920379900005</v>
      </c>
      <c r="CM3502" s="1">
        <v>2</v>
      </c>
    </row>
    <row r="3503" spans="1:91" x14ac:dyDescent="0.5">
      <c r="A3503" s="1">
        <v>3502</v>
      </c>
      <c r="B3503" s="2">
        <v>1229764626</v>
      </c>
      <c r="C3503" s="2">
        <v>0</v>
      </c>
      <c r="D3503" s="2">
        <v>1</v>
      </c>
      <c r="E3503" s="2">
        <v>0</v>
      </c>
      <c r="F3503" s="2">
        <v>2.2000000000000002</v>
      </c>
      <c r="G3503" s="2">
        <v>0</v>
      </c>
      <c r="H3503" s="2">
        <v>1</v>
      </c>
      <c r="I3503" s="2">
        <v>3</v>
      </c>
      <c r="J3503" s="2">
        <v>1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</v>
      </c>
      <c r="Z3503" s="1">
        <v>0</v>
      </c>
      <c r="AA3503" s="1">
        <v>0</v>
      </c>
      <c r="AB3503" s="1">
        <v>0</v>
      </c>
      <c r="AC3503" s="1">
        <v>0</v>
      </c>
      <c r="AD3503" s="1">
        <v>1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1</v>
      </c>
      <c r="AL3503" s="1">
        <v>0</v>
      </c>
      <c r="AM3503" s="1">
        <v>0</v>
      </c>
      <c r="AN3503" s="1">
        <v>0</v>
      </c>
      <c r="AO3503" s="1">
        <v>0</v>
      </c>
      <c r="AP3503" s="1">
        <v>1</v>
      </c>
      <c r="AQ3503" s="1">
        <v>0</v>
      </c>
      <c r="AR3503" s="1">
        <v>0</v>
      </c>
      <c r="AS3503" s="1">
        <v>0</v>
      </c>
      <c r="AT3503" s="1">
        <v>1</v>
      </c>
      <c r="AU3503" s="1">
        <v>0</v>
      </c>
      <c r="AV3503" s="1">
        <v>0</v>
      </c>
      <c r="AW3503" s="1">
        <v>1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0</v>
      </c>
      <c r="BF3503" s="1">
        <v>0</v>
      </c>
      <c r="BG3503" s="1">
        <v>0</v>
      </c>
      <c r="BH3503" s="1">
        <v>1</v>
      </c>
      <c r="BI3503" s="1">
        <v>0</v>
      </c>
      <c r="BJ3503" s="1">
        <v>0</v>
      </c>
      <c r="BK3503" s="1">
        <v>0</v>
      </c>
      <c r="BL3503" s="2">
        <v>47.728449209899999</v>
      </c>
      <c r="BM3503" s="2">
        <v>460</v>
      </c>
      <c r="BN3503" s="2">
        <v>33.988636363600001</v>
      </c>
      <c r="BO3503" s="2">
        <v>68.400000000000006</v>
      </c>
      <c r="BP3503" s="2">
        <v>5.8</v>
      </c>
      <c r="BQ3503" s="2">
        <v>41.111111111100001</v>
      </c>
      <c r="BR3503" s="2">
        <v>2.2222222222200001</v>
      </c>
      <c r="BS3503" s="2">
        <v>1.6</v>
      </c>
      <c r="BT3503" s="2">
        <v>0.64473684210500004</v>
      </c>
      <c r="BU3503" s="2">
        <v>96961</v>
      </c>
      <c r="BV3503" s="2">
        <v>0</v>
      </c>
      <c r="BW3503" s="2">
        <v>0.38328099999999998</v>
      </c>
      <c r="BX3503" s="2">
        <v>1</v>
      </c>
      <c r="BY3503" s="2">
        <v>1</v>
      </c>
      <c r="BZ3503" s="2">
        <v>1</v>
      </c>
      <c r="CA3503" s="2">
        <v>0.30938616666699997</v>
      </c>
      <c r="CB3503" s="2">
        <v>0.85294117647099998</v>
      </c>
      <c r="CC3503" s="2">
        <v>97.2879606873</v>
      </c>
      <c r="CD3503" s="2">
        <v>91.817084804000004</v>
      </c>
      <c r="CE3503" s="2">
        <v>872</v>
      </c>
      <c r="CF3503" s="2">
        <v>121</v>
      </c>
      <c r="CG3503" s="2">
        <v>18181.053681500001</v>
      </c>
      <c r="CH3503" s="2">
        <v>549.89601625399996</v>
      </c>
      <c r="CI3503" s="2">
        <v>24067.559307200001</v>
      </c>
      <c r="CJ3503" s="2">
        <v>20.360939205600001</v>
      </c>
      <c r="CK3503" s="2">
        <v>623.80078536899998</v>
      </c>
      <c r="CL3503" s="2">
        <v>0.75541742514900001</v>
      </c>
      <c r="CM3503" s="1">
        <v>2</v>
      </c>
    </row>
    <row r="3504" spans="1:91" x14ac:dyDescent="0.5">
      <c r="A3504" s="1">
        <v>3503</v>
      </c>
      <c r="B3504" s="2">
        <v>1193950997</v>
      </c>
      <c r="C3504" s="2">
        <v>0</v>
      </c>
      <c r="D3504" s="2">
        <v>1</v>
      </c>
      <c r="E3504" s="2">
        <v>1</v>
      </c>
      <c r="F3504" s="2">
        <v>2</v>
      </c>
      <c r="G3504" s="2">
        <v>1</v>
      </c>
      <c r="H3504" s="2">
        <v>0</v>
      </c>
      <c r="I3504" s="2">
        <v>3</v>
      </c>
      <c r="J3504" s="2">
        <v>2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1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1</v>
      </c>
      <c r="AJ3504" s="1">
        <v>0</v>
      </c>
      <c r="AK3504" s="1">
        <v>0</v>
      </c>
      <c r="AL3504" s="1">
        <v>0</v>
      </c>
      <c r="AM3504" s="1">
        <v>1</v>
      </c>
      <c r="AN3504" s="1">
        <v>0</v>
      </c>
      <c r="AO3504" s="1">
        <v>0</v>
      </c>
      <c r="AP3504" s="1">
        <v>0</v>
      </c>
      <c r="AQ3504" s="1">
        <v>1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1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1</v>
      </c>
      <c r="BF3504" s="1">
        <v>0</v>
      </c>
      <c r="BG3504" s="1">
        <v>0</v>
      </c>
      <c r="BH3504" s="1">
        <v>0</v>
      </c>
      <c r="BI3504" s="1">
        <v>0</v>
      </c>
      <c r="BJ3504" s="1">
        <v>0</v>
      </c>
      <c r="BK3504" s="1">
        <v>0</v>
      </c>
      <c r="BL3504" s="2">
        <v>37.502148269899998</v>
      </c>
      <c r="BM3504" s="2">
        <v>1190</v>
      </c>
      <c r="BN3504" s="2">
        <v>35.518518518500002</v>
      </c>
      <c r="BO3504" s="2">
        <v>74</v>
      </c>
      <c r="BP3504" s="2">
        <v>6.3</v>
      </c>
      <c r="BQ3504" s="2">
        <v>35.714285714299997</v>
      </c>
      <c r="BR3504" s="2">
        <v>7.1129707113</v>
      </c>
      <c r="BS3504" s="2">
        <v>1.4</v>
      </c>
      <c r="BT3504" s="2">
        <v>0.58854166666700003</v>
      </c>
      <c r="BU3504" s="2">
        <v>87522</v>
      </c>
      <c r="BV3504" s="2">
        <v>0.34906199999999998</v>
      </c>
      <c r="BW3504" s="2">
        <v>0.25373200000000001</v>
      </c>
      <c r="BX3504" s="2">
        <v>1</v>
      </c>
      <c r="BY3504" s="2">
        <v>0.99317406143300002</v>
      </c>
      <c r="BZ3504" s="2">
        <v>0.89690721649500005</v>
      </c>
      <c r="CA3504" s="2">
        <v>0.31501157142899999</v>
      </c>
      <c r="CB3504" s="2">
        <v>0.74117647058799996</v>
      </c>
      <c r="CC3504" s="2">
        <v>94.792478762200005</v>
      </c>
      <c r="CD3504" s="2">
        <v>84.993235176499994</v>
      </c>
      <c r="CE3504" s="2">
        <v>872</v>
      </c>
      <c r="CF3504" s="2">
        <v>121</v>
      </c>
      <c r="CG3504" s="2">
        <v>17287.695479800001</v>
      </c>
      <c r="CH3504" s="2">
        <v>378.68957688799998</v>
      </c>
      <c r="CI3504" s="2">
        <v>19345.014557099999</v>
      </c>
      <c r="CJ3504" s="2">
        <v>19.576560985699999</v>
      </c>
      <c r="CK3504" s="2">
        <v>554.85593889100005</v>
      </c>
      <c r="CL3504" s="2">
        <v>0.89365120035099999</v>
      </c>
      <c r="CM3504" s="1">
        <v>2</v>
      </c>
    </row>
    <row r="3505" spans="1:91" x14ac:dyDescent="0.5">
      <c r="A3505" s="1">
        <v>3504</v>
      </c>
      <c r="B3505" s="2">
        <v>1173646333</v>
      </c>
      <c r="C3505" s="2">
        <v>0</v>
      </c>
      <c r="D3505" s="2">
        <v>1</v>
      </c>
      <c r="E3505" s="2">
        <v>1</v>
      </c>
      <c r="F3505" s="2">
        <v>2</v>
      </c>
      <c r="G3505" s="2">
        <v>1</v>
      </c>
      <c r="H3505" s="2">
        <v>0</v>
      </c>
      <c r="I3505" s="2">
        <v>2</v>
      </c>
      <c r="J3505" s="2">
        <v>1</v>
      </c>
      <c r="K3505" s="1">
        <v>0</v>
      </c>
      <c r="L3505" s="1">
        <v>0</v>
      </c>
      <c r="M3505" s="1">
        <v>0</v>
      </c>
      <c r="N3505" s="1">
        <v>0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1</v>
      </c>
      <c r="W3505" s="1">
        <v>0</v>
      </c>
      <c r="X3505" s="1">
        <v>1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0</v>
      </c>
      <c r="AM3505" s="1">
        <v>0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1</v>
      </c>
      <c r="AT3505" s="1">
        <v>0</v>
      </c>
      <c r="AU3505" s="1">
        <v>0</v>
      </c>
      <c r="AV3505" s="1">
        <v>0</v>
      </c>
      <c r="AW3505" s="1">
        <v>1</v>
      </c>
      <c r="AX3505" s="1">
        <v>0</v>
      </c>
      <c r="AY3505" s="1">
        <v>0</v>
      </c>
      <c r="AZ3505" s="1">
        <v>0</v>
      </c>
      <c r="BA3505" s="1">
        <v>1</v>
      </c>
      <c r="BB3505" s="1">
        <v>0</v>
      </c>
      <c r="BC3505" s="1">
        <v>0</v>
      </c>
      <c r="BD3505" s="1">
        <v>0</v>
      </c>
      <c r="BE3505" s="1">
        <v>0</v>
      </c>
      <c r="BF3505" s="1">
        <v>1</v>
      </c>
      <c r="BG3505" s="1">
        <v>0</v>
      </c>
      <c r="BH3505" s="1">
        <v>0</v>
      </c>
      <c r="BI3505" s="1">
        <v>1</v>
      </c>
      <c r="BJ3505" s="1">
        <v>0</v>
      </c>
      <c r="BK3505" s="1">
        <v>0</v>
      </c>
      <c r="BL3505" s="2">
        <v>2.2525961207799998</v>
      </c>
      <c r="BM3505" s="2">
        <v>665</v>
      </c>
      <c r="BN3505" s="2">
        <v>43.564885496199999</v>
      </c>
      <c r="BO3505" s="2">
        <v>51.5</v>
      </c>
      <c r="BP3505" s="2">
        <v>4</v>
      </c>
      <c r="BQ3505" s="2">
        <v>31.932773109199999</v>
      </c>
      <c r="BR3505" s="2">
        <v>4.1666666666700003</v>
      </c>
      <c r="BS3505" s="2">
        <v>1.4</v>
      </c>
      <c r="BT3505" s="2">
        <v>0.456140350877</v>
      </c>
      <c r="BU3505" s="2">
        <v>51539</v>
      </c>
      <c r="BV3505" s="2">
        <v>0.82698300000000002</v>
      </c>
      <c r="BW3505" s="2">
        <v>5.5072999999999997E-2</v>
      </c>
      <c r="BX3505" s="2">
        <v>0.66666666666700003</v>
      </c>
      <c r="BY3505" s="2">
        <v>0.91709844559599996</v>
      </c>
      <c r="BZ3505" s="2">
        <v>0.96610169491499998</v>
      </c>
      <c r="CA3505" s="2">
        <v>0.43802553846199999</v>
      </c>
      <c r="CB3505" s="2">
        <v>0.75842696629200002</v>
      </c>
      <c r="CC3505" s="2">
        <v>90.8357279887</v>
      </c>
      <c r="CD3505" s="2">
        <v>84.643761581899994</v>
      </c>
      <c r="CE3505" s="2">
        <v>872</v>
      </c>
      <c r="CF3505" s="2">
        <v>121</v>
      </c>
      <c r="CG3505" s="2">
        <v>19239.528045800002</v>
      </c>
      <c r="CH3505" s="2">
        <v>96.722751474899994</v>
      </c>
      <c r="CI3505" s="2">
        <v>21207.422015799999</v>
      </c>
      <c r="CJ3505" s="2">
        <v>21.257157319899999</v>
      </c>
      <c r="CK3505" s="2">
        <v>366.50242996100002</v>
      </c>
      <c r="CL3505" s="2">
        <v>0.90720729900499997</v>
      </c>
      <c r="CM3505" s="1">
        <v>1</v>
      </c>
    </row>
    <row r="3506" spans="1:91" x14ac:dyDescent="0.5">
      <c r="A3506" s="1">
        <v>3505</v>
      </c>
      <c r="B3506" s="2">
        <v>1171049087</v>
      </c>
      <c r="C3506" s="2">
        <v>0</v>
      </c>
      <c r="D3506" s="2">
        <v>1</v>
      </c>
      <c r="E3506" s="2">
        <v>1</v>
      </c>
      <c r="F3506" s="2">
        <v>1.8</v>
      </c>
      <c r="G3506" s="2">
        <v>0</v>
      </c>
      <c r="H3506" s="2">
        <v>1</v>
      </c>
      <c r="I3506" s="2">
        <v>2</v>
      </c>
      <c r="J3506" s="2">
        <v>2</v>
      </c>
      <c r="K3506" s="1">
        <v>1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1</v>
      </c>
      <c r="S3506" s="1">
        <v>0</v>
      </c>
      <c r="T3506" s="1">
        <v>0</v>
      </c>
      <c r="U3506" s="1">
        <v>1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0</v>
      </c>
      <c r="AI3506" s="1">
        <v>1</v>
      </c>
      <c r="AJ3506" s="1">
        <v>0</v>
      </c>
      <c r="AK3506" s="1">
        <v>1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1</v>
      </c>
      <c r="AV3506" s="1">
        <v>1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1</v>
      </c>
      <c r="BE3506" s="1">
        <v>0</v>
      </c>
      <c r="BF3506" s="1">
        <v>0</v>
      </c>
      <c r="BG3506" s="1">
        <v>0</v>
      </c>
      <c r="BH3506" s="1">
        <v>0</v>
      </c>
      <c r="BI3506" s="1">
        <v>0</v>
      </c>
      <c r="BJ3506" s="1">
        <v>1</v>
      </c>
      <c r="BK3506" s="1">
        <v>0</v>
      </c>
      <c r="BL3506" s="2">
        <v>12.2001211535</v>
      </c>
      <c r="BM3506" s="2">
        <v>885</v>
      </c>
      <c r="BN3506" s="2">
        <v>40.419540229900001</v>
      </c>
      <c r="BO3506" s="2">
        <v>74</v>
      </c>
      <c r="BP3506" s="2">
        <v>3.6</v>
      </c>
      <c r="BQ3506" s="2">
        <v>20.2247191011</v>
      </c>
      <c r="BR3506" s="2">
        <v>1.6949152542399999</v>
      </c>
      <c r="BS3506" s="2">
        <v>0.8</v>
      </c>
      <c r="BT3506" s="2">
        <v>0.61589403973500001</v>
      </c>
      <c r="BU3506" s="2">
        <v>91878</v>
      </c>
      <c r="BV3506" s="2">
        <v>0.178757</v>
      </c>
      <c r="BW3506" s="2">
        <v>0.19214200000000001</v>
      </c>
      <c r="BX3506" s="2">
        <v>0.66666666666700003</v>
      </c>
      <c r="BY3506" s="2">
        <v>1</v>
      </c>
      <c r="BZ3506" s="2">
        <v>0.60505836575899996</v>
      </c>
      <c r="CA3506" s="2">
        <v>0.45157649999999999</v>
      </c>
      <c r="CB3506" s="2">
        <v>0.74698795180699995</v>
      </c>
      <c r="CC3506" s="2">
        <v>88.675269542600006</v>
      </c>
      <c r="CD3506" s="2">
        <v>63.260909401100001</v>
      </c>
      <c r="CE3506" s="2">
        <v>872</v>
      </c>
      <c r="CF3506" s="2">
        <v>121</v>
      </c>
      <c r="CG3506" s="2">
        <v>20087.137475700001</v>
      </c>
      <c r="CH3506" s="2">
        <v>2409.3816762800002</v>
      </c>
      <c r="CI3506" s="2">
        <v>24321.386010400001</v>
      </c>
      <c r="CJ3506" s="2">
        <v>21.599674484600001</v>
      </c>
      <c r="CK3506" s="2">
        <v>1726.0363183899999</v>
      </c>
      <c r="CL3506" s="2">
        <v>0.82590430771900003</v>
      </c>
      <c r="CM3506" s="1">
        <v>1</v>
      </c>
    </row>
    <row r="3507" spans="1:91" x14ac:dyDescent="0.5">
      <c r="A3507" s="1">
        <v>3506</v>
      </c>
      <c r="B3507" s="2">
        <v>1174915365</v>
      </c>
      <c r="C3507" s="2">
        <v>0</v>
      </c>
      <c r="D3507" s="2">
        <v>1</v>
      </c>
      <c r="E3507" s="2">
        <v>0</v>
      </c>
      <c r="F3507" s="2">
        <v>2.1</v>
      </c>
      <c r="G3507" s="2">
        <v>0</v>
      </c>
      <c r="H3507" s="2">
        <v>0</v>
      </c>
      <c r="I3507" s="2">
        <v>3</v>
      </c>
      <c r="J3507" s="2">
        <v>2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1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1</v>
      </c>
      <c r="AE3507" s="1">
        <v>0</v>
      </c>
      <c r="AF3507" s="1">
        <v>0</v>
      </c>
      <c r="AG3507" s="1">
        <v>1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1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0</v>
      </c>
      <c r="BE3507" s="1">
        <v>0</v>
      </c>
      <c r="BF3507" s="1">
        <v>1</v>
      </c>
      <c r="BG3507" s="1">
        <v>0</v>
      </c>
      <c r="BH3507" s="1">
        <v>0</v>
      </c>
      <c r="BI3507" s="1">
        <v>0</v>
      </c>
      <c r="BJ3507" s="1">
        <v>0</v>
      </c>
      <c r="BK3507" s="1">
        <v>0</v>
      </c>
      <c r="BL3507" s="2">
        <v>2.2525961207799998</v>
      </c>
      <c r="BM3507" s="2">
        <v>665</v>
      </c>
      <c r="BN3507" s="2">
        <v>43.564885496199999</v>
      </c>
      <c r="BO3507" s="2">
        <v>51.5</v>
      </c>
      <c r="BP3507" s="2">
        <v>4</v>
      </c>
      <c r="BQ3507" s="2">
        <v>31.932773109199999</v>
      </c>
      <c r="BR3507" s="2">
        <v>4.1666666666700003</v>
      </c>
      <c r="BS3507" s="2">
        <v>1.4</v>
      </c>
      <c r="BT3507" s="2">
        <v>0.456140350877</v>
      </c>
      <c r="BU3507" s="2">
        <v>51539</v>
      </c>
      <c r="BV3507" s="2">
        <v>0.82698300000000002</v>
      </c>
      <c r="BW3507" s="2">
        <v>5.5072999999999997E-2</v>
      </c>
      <c r="BX3507" s="2">
        <v>0.66666666666700003</v>
      </c>
      <c r="BY3507" s="2">
        <v>0.91709844559599996</v>
      </c>
      <c r="BZ3507" s="2">
        <v>0.96610169491499998</v>
      </c>
      <c r="CA3507" s="2">
        <v>0.43802553846199999</v>
      </c>
      <c r="CB3507" s="2">
        <v>0.75842696629200002</v>
      </c>
      <c r="CC3507" s="2">
        <v>90.8357279887</v>
      </c>
      <c r="CD3507" s="2">
        <v>84.643761581899994</v>
      </c>
      <c r="CE3507" s="2">
        <v>872</v>
      </c>
      <c r="CF3507" s="2">
        <v>121</v>
      </c>
      <c r="CG3507" s="2">
        <v>19426.605841199998</v>
      </c>
      <c r="CH3507" s="2">
        <v>289.97615501600001</v>
      </c>
      <c r="CI3507" s="2">
        <v>21400.675419399999</v>
      </c>
      <c r="CJ3507" s="2">
        <v>21.4500961434</v>
      </c>
      <c r="CK3507" s="2">
        <v>173.24902642000001</v>
      </c>
      <c r="CL3507" s="2">
        <v>0.90775666937999999</v>
      </c>
      <c r="CM3507" s="1">
        <v>1</v>
      </c>
    </row>
    <row r="3508" spans="1:91" x14ac:dyDescent="0.5">
      <c r="A3508" s="1">
        <v>3507</v>
      </c>
      <c r="B3508" s="2">
        <v>1171848246</v>
      </c>
      <c r="C3508" s="2">
        <v>0</v>
      </c>
      <c r="D3508" s="2">
        <v>1</v>
      </c>
      <c r="E3508" s="2">
        <v>1</v>
      </c>
      <c r="F3508" s="2">
        <v>2.2000000000000002</v>
      </c>
      <c r="G3508" s="2">
        <v>0</v>
      </c>
      <c r="H3508" s="2">
        <v>1</v>
      </c>
      <c r="I3508" s="2">
        <v>3</v>
      </c>
      <c r="J3508" s="2">
        <v>2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1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1</v>
      </c>
      <c r="AN3508" s="1">
        <v>0</v>
      </c>
      <c r="AO3508" s="1">
        <v>0</v>
      </c>
      <c r="AP3508" s="1">
        <v>1</v>
      </c>
      <c r="AQ3508" s="1">
        <v>0</v>
      </c>
      <c r="AR3508" s="1">
        <v>0</v>
      </c>
      <c r="AS3508" s="1">
        <v>1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1</v>
      </c>
      <c r="BB3508" s="1">
        <v>0</v>
      </c>
      <c r="BC3508" s="1">
        <v>0</v>
      </c>
      <c r="BD3508" s="1">
        <v>0</v>
      </c>
      <c r="BE3508" s="1">
        <v>0</v>
      </c>
      <c r="BF3508" s="1">
        <v>0</v>
      </c>
      <c r="BG3508" s="1">
        <v>1</v>
      </c>
      <c r="BH3508" s="1">
        <v>1</v>
      </c>
      <c r="BI3508" s="1">
        <v>0</v>
      </c>
      <c r="BJ3508" s="1">
        <v>0</v>
      </c>
      <c r="BK3508" s="1">
        <v>0</v>
      </c>
      <c r="BL3508" s="2">
        <v>2.2525961207799998</v>
      </c>
      <c r="BM3508" s="2">
        <v>665</v>
      </c>
      <c r="BN3508" s="2">
        <v>43.564885496199999</v>
      </c>
      <c r="BO3508" s="2">
        <v>51.5</v>
      </c>
      <c r="BP3508" s="2">
        <v>4</v>
      </c>
      <c r="BQ3508" s="2">
        <v>31.932773109199999</v>
      </c>
      <c r="BR3508" s="2">
        <v>4.1666666666700003</v>
      </c>
      <c r="BS3508" s="2">
        <v>1.4</v>
      </c>
      <c r="BT3508" s="2">
        <v>0.456140350877</v>
      </c>
      <c r="BU3508" s="2">
        <v>51539</v>
      </c>
      <c r="BV3508" s="2">
        <v>0.82698300000000002</v>
      </c>
      <c r="BW3508" s="2">
        <v>5.5072999999999997E-2</v>
      </c>
      <c r="BX3508" s="2">
        <v>0.66666666666700003</v>
      </c>
      <c r="BY3508" s="2">
        <v>0.91709844559599996</v>
      </c>
      <c r="BZ3508" s="2">
        <v>0.96610169491499998</v>
      </c>
      <c r="CA3508" s="2">
        <v>0.43802553846199999</v>
      </c>
      <c r="CB3508" s="2">
        <v>0.75842696629200002</v>
      </c>
      <c r="CC3508" s="2">
        <v>90.8357279887</v>
      </c>
      <c r="CD3508" s="2">
        <v>84.643761581899994</v>
      </c>
      <c r="CE3508" s="2">
        <v>872</v>
      </c>
      <c r="CF3508" s="2">
        <v>121</v>
      </c>
      <c r="CG3508" s="2">
        <v>19426.605841199998</v>
      </c>
      <c r="CH3508" s="2">
        <v>289.97615501600001</v>
      </c>
      <c r="CI3508" s="2">
        <v>21400.675419399999</v>
      </c>
      <c r="CJ3508" s="2">
        <v>21.4500961434</v>
      </c>
      <c r="CK3508" s="2">
        <v>173.24902642000001</v>
      </c>
      <c r="CL3508" s="2">
        <v>0.90775666937999999</v>
      </c>
      <c r="CM3508" s="1">
        <v>1</v>
      </c>
    </row>
    <row r="3509" spans="1:91" x14ac:dyDescent="0.5">
      <c r="A3509" s="1">
        <v>3508</v>
      </c>
      <c r="B3509" s="2">
        <v>1194166278</v>
      </c>
      <c r="C3509" s="2">
        <v>0</v>
      </c>
      <c r="D3509" s="2">
        <v>1</v>
      </c>
      <c r="E3509" s="2">
        <v>0</v>
      </c>
      <c r="F3509" s="2">
        <v>3.5</v>
      </c>
      <c r="G3509" s="2">
        <v>1</v>
      </c>
      <c r="H3509" s="2">
        <v>0</v>
      </c>
      <c r="I3509" s="2">
        <v>3</v>
      </c>
      <c r="J3509" s="2">
        <v>1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1</v>
      </c>
      <c r="R3509" s="1">
        <v>0</v>
      </c>
      <c r="S3509" s="1">
        <v>0</v>
      </c>
      <c r="T3509" s="1">
        <v>1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</v>
      </c>
      <c r="AA3509" s="1">
        <v>0</v>
      </c>
      <c r="AB3509" s="1">
        <v>0</v>
      </c>
      <c r="AC3509" s="1">
        <v>0</v>
      </c>
      <c r="AD3509" s="1">
        <v>1</v>
      </c>
      <c r="AE3509" s="1">
        <v>0</v>
      </c>
      <c r="AF3509" s="1">
        <v>0</v>
      </c>
      <c r="AG3509" s="1">
        <v>0</v>
      </c>
      <c r="AH3509" s="1">
        <v>0</v>
      </c>
      <c r="AI3509" s="1">
        <v>1</v>
      </c>
      <c r="AJ3509" s="1">
        <v>1</v>
      </c>
      <c r="AK3509" s="1">
        <v>0</v>
      </c>
      <c r="AL3509" s="1">
        <v>0</v>
      </c>
      <c r="AM3509" s="1">
        <v>0</v>
      </c>
      <c r="AN3509" s="1">
        <v>0</v>
      </c>
      <c r="AO3509" s="1">
        <v>1</v>
      </c>
      <c r="AP3509" s="1">
        <v>0</v>
      </c>
      <c r="AQ3509" s="1">
        <v>0</v>
      </c>
      <c r="AR3509" s="1">
        <v>0</v>
      </c>
      <c r="AS3509" s="1">
        <v>1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0</v>
      </c>
      <c r="BE3509" s="1">
        <v>1</v>
      </c>
      <c r="BF3509" s="1">
        <v>0</v>
      </c>
      <c r="BG3509" s="1">
        <v>0</v>
      </c>
      <c r="BH3509" s="1">
        <v>0</v>
      </c>
      <c r="BI3509" s="1">
        <v>0</v>
      </c>
      <c r="BJ3509" s="1">
        <v>0</v>
      </c>
      <c r="BK3509" s="1">
        <v>1</v>
      </c>
      <c r="BL3509" s="2">
        <v>2.10767987942</v>
      </c>
      <c r="BM3509" s="2">
        <v>440</v>
      </c>
      <c r="BN3509" s="2">
        <v>41.5505617978</v>
      </c>
      <c r="BO3509" s="2">
        <v>65.400000000000006</v>
      </c>
      <c r="BP3509" s="2">
        <v>5.9</v>
      </c>
      <c r="BQ3509" s="2">
        <v>16.091954023</v>
      </c>
      <c r="BR3509" s="2">
        <v>4.5977011494299997</v>
      </c>
      <c r="BS3509" s="2">
        <v>0.6</v>
      </c>
      <c r="BT3509" s="2">
        <v>0.51315789473700002</v>
      </c>
      <c r="BU3509" s="2">
        <v>54610</v>
      </c>
      <c r="BV3509" s="2">
        <v>0.246058</v>
      </c>
      <c r="BW3509" s="2">
        <v>0.16200400000000001</v>
      </c>
      <c r="BX3509" s="2">
        <v>0.8</v>
      </c>
      <c r="BY3509" s="2">
        <v>0.67982456140400005</v>
      </c>
      <c r="BZ3509" s="2">
        <v>0.49032258064500001</v>
      </c>
      <c r="CA3509" s="2">
        <v>0.47618349999999998</v>
      </c>
      <c r="CB3509" s="2">
        <v>0.74736842105300005</v>
      </c>
      <c r="CC3509" s="2">
        <v>89.944169218200003</v>
      </c>
      <c r="CD3509" s="2">
        <v>66.102634539899995</v>
      </c>
      <c r="CE3509" s="2">
        <v>872</v>
      </c>
      <c r="CF3509" s="2">
        <v>121</v>
      </c>
      <c r="CG3509" s="2">
        <v>19688.2347854</v>
      </c>
      <c r="CH3509" s="2">
        <v>511.62771201700002</v>
      </c>
      <c r="CI3509" s="2">
        <v>24805.490682899999</v>
      </c>
      <c r="CJ3509" s="2">
        <v>21.027967421700001</v>
      </c>
      <c r="CK3509" s="2">
        <v>459.63140117199998</v>
      </c>
      <c r="CL3509" s="2">
        <v>0.79370470986200004</v>
      </c>
      <c r="CM3509" s="1">
        <v>1</v>
      </c>
    </row>
    <row r="3510" spans="1:91" x14ac:dyDescent="0.5">
      <c r="A3510" s="1">
        <v>3509</v>
      </c>
      <c r="B3510" s="2">
        <v>1170582206</v>
      </c>
      <c r="C3510" s="2">
        <v>0</v>
      </c>
      <c r="D3510" s="2">
        <v>1</v>
      </c>
      <c r="E3510" s="2">
        <v>1</v>
      </c>
      <c r="F3510" s="2">
        <v>2</v>
      </c>
      <c r="G3510" s="2">
        <v>0</v>
      </c>
      <c r="H3510" s="2">
        <v>1</v>
      </c>
      <c r="I3510" s="2">
        <v>3</v>
      </c>
      <c r="J3510" s="2">
        <v>1</v>
      </c>
      <c r="K3510" s="1">
        <v>0</v>
      </c>
      <c r="L3510" s="1">
        <v>0</v>
      </c>
      <c r="M3510" s="1">
        <v>0</v>
      </c>
      <c r="N3510" s="1">
        <v>1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1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1</v>
      </c>
      <c r="AB3510" s="1">
        <v>0</v>
      </c>
      <c r="AC3510" s="1">
        <v>0</v>
      </c>
      <c r="AD3510" s="1">
        <v>1</v>
      </c>
      <c r="AE3510" s="1">
        <v>0</v>
      </c>
      <c r="AF3510" s="1">
        <v>0</v>
      </c>
      <c r="AG3510" s="1">
        <v>0</v>
      </c>
      <c r="AH3510" s="1">
        <v>1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1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1</v>
      </c>
      <c r="AV3510" s="1">
        <v>0</v>
      </c>
      <c r="AW3510" s="1">
        <v>1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0</v>
      </c>
      <c r="BE3510" s="1">
        <v>0</v>
      </c>
      <c r="BF3510" s="1">
        <v>0</v>
      </c>
      <c r="BG3510" s="1">
        <v>0</v>
      </c>
      <c r="BH3510" s="1">
        <v>0</v>
      </c>
      <c r="BI3510" s="1">
        <v>0</v>
      </c>
      <c r="BJ3510" s="1">
        <v>0</v>
      </c>
      <c r="BK3510" s="1">
        <v>0</v>
      </c>
      <c r="BL3510" s="2">
        <v>2.10767987942</v>
      </c>
      <c r="BM3510" s="2">
        <v>440</v>
      </c>
      <c r="BN3510" s="2">
        <v>41.5505617978</v>
      </c>
      <c r="BO3510" s="2">
        <v>65.400000000000006</v>
      </c>
      <c r="BP3510" s="2">
        <v>5.9</v>
      </c>
      <c r="BQ3510" s="2">
        <v>16.091954023</v>
      </c>
      <c r="BR3510" s="2">
        <v>4.5977011494299997</v>
      </c>
      <c r="BS3510" s="2">
        <v>0.6</v>
      </c>
      <c r="BT3510" s="2">
        <v>0.51315789473700002</v>
      </c>
      <c r="BU3510" s="2">
        <v>54610</v>
      </c>
      <c r="BV3510" s="2">
        <v>0.246058</v>
      </c>
      <c r="BW3510" s="2">
        <v>0.16200400000000001</v>
      </c>
      <c r="BX3510" s="2">
        <v>0.8</v>
      </c>
      <c r="BY3510" s="2">
        <v>0.67982456140400005</v>
      </c>
      <c r="BZ3510" s="2">
        <v>0.49032258064500001</v>
      </c>
      <c r="CA3510" s="2">
        <v>0.47618349999999998</v>
      </c>
      <c r="CB3510" s="2">
        <v>0.74736842105300005</v>
      </c>
      <c r="CC3510" s="2">
        <v>89.944169218200003</v>
      </c>
      <c r="CD3510" s="2">
        <v>66.102634539899995</v>
      </c>
      <c r="CE3510" s="2">
        <v>872</v>
      </c>
      <c r="CF3510" s="2">
        <v>121</v>
      </c>
      <c r="CG3510" s="2">
        <v>19685.370511500001</v>
      </c>
      <c r="CH3510" s="2">
        <v>508.89991952399998</v>
      </c>
      <c r="CI3510" s="2">
        <v>24802.762890400001</v>
      </c>
      <c r="CJ3510" s="2">
        <v>21.0252393747</v>
      </c>
      <c r="CK3510" s="2">
        <v>456.903608679</v>
      </c>
      <c r="CL3510" s="2">
        <v>0.79367651896299996</v>
      </c>
      <c r="CM3510" s="1">
        <v>1</v>
      </c>
    </row>
    <row r="3511" spans="1:91" x14ac:dyDescent="0.5">
      <c r="A3511" s="1">
        <v>3510</v>
      </c>
      <c r="B3511" s="2">
        <v>1209585489</v>
      </c>
      <c r="C3511" s="2">
        <v>0</v>
      </c>
      <c r="D3511" s="2">
        <v>1</v>
      </c>
      <c r="E3511" s="2">
        <v>0</v>
      </c>
      <c r="F3511" s="2">
        <v>2.4</v>
      </c>
      <c r="G3511" s="2">
        <v>1</v>
      </c>
      <c r="H3511" s="2">
        <v>0</v>
      </c>
      <c r="I3511" s="2">
        <v>3</v>
      </c>
      <c r="J3511" s="2">
        <v>1</v>
      </c>
      <c r="K3511" s="1">
        <v>0</v>
      </c>
      <c r="L3511" s="1">
        <v>0</v>
      </c>
      <c r="M3511" s="1">
        <v>0</v>
      </c>
      <c r="N3511" s="1">
        <v>1</v>
      </c>
      <c r="O3511" s="1">
        <v>0</v>
      </c>
      <c r="P3511" s="1">
        <v>0</v>
      </c>
      <c r="Q3511" s="1">
        <v>1</v>
      </c>
      <c r="R3511" s="1">
        <v>0</v>
      </c>
      <c r="S3511" s="1">
        <v>0</v>
      </c>
      <c r="T3511" s="1">
        <v>0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1</v>
      </c>
      <c r="AA3511" s="1">
        <v>0</v>
      </c>
      <c r="AB3511" s="1">
        <v>0</v>
      </c>
      <c r="AC3511" s="1">
        <v>0</v>
      </c>
      <c r="AD3511" s="1">
        <v>1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1</v>
      </c>
      <c r="AN3511" s="1">
        <v>0</v>
      </c>
      <c r="AO3511" s="1">
        <v>0</v>
      </c>
      <c r="AP3511" s="1">
        <v>0</v>
      </c>
      <c r="AQ3511" s="1">
        <v>1</v>
      </c>
      <c r="AR3511" s="1">
        <v>0</v>
      </c>
      <c r="AS3511" s="1">
        <v>0</v>
      </c>
      <c r="AT3511" s="1">
        <v>1</v>
      </c>
      <c r="AU3511" s="1">
        <v>0</v>
      </c>
      <c r="AV3511" s="1">
        <v>0</v>
      </c>
      <c r="AW3511" s="1">
        <v>1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0</v>
      </c>
      <c r="BE3511" s="1">
        <v>0</v>
      </c>
      <c r="BF3511" s="1">
        <v>1</v>
      </c>
      <c r="BG3511" s="1">
        <v>0</v>
      </c>
      <c r="BH3511" s="1">
        <v>1</v>
      </c>
      <c r="BI3511" s="1">
        <v>0</v>
      </c>
      <c r="BJ3511" s="1">
        <v>0</v>
      </c>
      <c r="BK3511" s="1">
        <v>0</v>
      </c>
      <c r="BL3511" s="2">
        <v>2.10767987942</v>
      </c>
      <c r="BM3511" s="2">
        <v>440</v>
      </c>
      <c r="BN3511" s="2">
        <v>41.5505617978</v>
      </c>
      <c r="BO3511" s="2">
        <v>65.400000000000006</v>
      </c>
      <c r="BP3511" s="2">
        <v>5.9</v>
      </c>
      <c r="BQ3511" s="2">
        <v>16.091954023</v>
      </c>
      <c r="BR3511" s="2">
        <v>4.5977011494299997</v>
      </c>
      <c r="BS3511" s="2">
        <v>0.6</v>
      </c>
      <c r="BT3511" s="2">
        <v>0.51315789473700002</v>
      </c>
      <c r="BU3511" s="2">
        <v>54610</v>
      </c>
      <c r="BV3511" s="2">
        <v>0.246058</v>
      </c>
      <c r="BW3511" s="2">
        <v>0.16200400000000001</v>
      </c>
      <c r="BX3511" s="2">
        <v>0.8</v>
      </c>
      <c r="BY3511" s="2">
        <v>0.67982456140400005</v>
      </c>
      <c r="BZ3511" s="2">
        <v>0.49032258064500001</v>
      </c>
      <c r="CA3511" s="2">
        <v>0.47618349999999998</v>
      </c>
      <c r="CB3511" s="2">
        <v>0.74736842105300005</v>
      </c>
      <c r="CC3511" s="2">
        <v>89.944169218200003</v>
      </c>
      <c r="CD3511" s="2">
        <v>66.102634539899995</v>
      </c>
      <c r="CE3511" s="2">
        <v>872</v>
      </c>
      <c r="CF3511" s="2">
        <v>121</v>
      </c>
      <c r="CG3511" s="2">
        <v>19274.952675299999</v>
      </c>
      <c r="CH3511" s="2">
        <v>970.07561950700006</v>
      </c>
      <c r="CI3511" s="2">
        <v>23717.1675904</v>
      </c>
      <c r="CJ3511" s="2">
        <v>20.4318111316</v>
      </c>
      <c r="CK3511" s="2">
        <v>437.788589215</v>
      </c>
      <c r="CL3511" s="2">
        <v>0.81270044586400003</v>
      </c>
      <c r="CM3511" s="1">
        <v>1</v>
      </c>
    </row>
    <row r="3512" spans="1:91" x14ac:dyDescent="0.5">
      <c r="A3512" s="1">
        <v>3511</v>
      </c>
      <c r="B3512" s="2">
        <v>1190309119</v>
      </c>
      <c r="C3512" s="2">
        <v>0</v>
      </c>
      <c r="D3512" s="2">
        <v>1</v>
      </c>
      <c r="E3512" s="2">
        <v>0</v>
      </c>
      <c r="F3512" s="2">
        <v>1.9</v>
      </c>
      <c r="G3512" s="2">
        <v>0</v>
      </c>
      <c r="H3512" s="2">
        <v>0</v>
      </c>
      <c r="I3512" s="2">
        <v>3</v>
      </c>
      <c r="J3512" s="2">
        <v>2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1</v>
      </c>
      <c r="S3512" s="1">
        <v>0</v>
      </c>
      <c r="T3512" s="1">
        <v>1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1</v>
      </c>
      <c r="AA3512" s="1">
        <v>0</v>
      </c>
      <c r="AB3512" s="1">
        <v>0</v>
      </c>
      <c r="AC3512" s="1">
        <v>0</v>
      </c>
      <c r="AD3512" s="1">
        <v>0</v>
      </c>
      <c r="AE3512" s="1">
        <v>1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</v>
      </c>
      <c r="AM3512" s="1">
        <v>0</v>
      </c>
      <c r="AN3512" s="1">
        <v>0</v>
      </c>
      <c r="AO3512" s="1">
        <v>0</v>
      </c>
      <c r="AP3512" s="1">
        <v>1</v>
      </c>
      <c r="AQ3512" s="1">
        <v>0</v>
      </c>
      <c r="AR3512" s="1">
        <v>0</v>
      </c>
      <c r="AS3512" s="1">
        <v>0</v>
      </c>
      <c r="AT3512" s="1">
        <v>1</v>
      </c>
      <c r="AU3512" s="1">
        <v>0</v>
      </c>
      <c r="AV3512" s="1">
        <v>0</v>
      </c>
      <c r="AW3512" s="1">
        <v>1</v>
      </c>
      <c r="AX3512" s="1">
        <v>0</v>
      </c>
      <c r="AY3512" s="1">
        <v>0</v>
      </c>
      <c r="AZ3512" s="1">
        <v>0</v>
      </c>
      <c r="BA3512" s="1">
        <v>1</v>
      </c>
      <c r="BB3512" s="1">
        <v>0</v>
      </c>
      <c r="BC3512" s="1">
        <v>0</v>
      </c>
      <c r="BD3512" s="1">
        <v>0</v>
      </c>
      <c r="BE3512" s="1">
        <v>1</v>
      </c>
      <c r="BF3512" s="1">
        <v>0</v>
      </c>
      <c r="BG3512" s="1">
        <v>0</v>
      </c>
      <c r="BH3512" s="1">
        <v>0</v>
      </c>
      <c r="BI3512" s="1">
        <v>0</v>
      </c>
      <c r="BJ3512" s="1">
        <v>0</v>
      </c>
      <c r="BK3512" s="1">
        <v>0</v>
      </c>
      <c r="BL3512" s="2">
        <v>12.2001211535</v>
      </c>
      <c r="BM3512" s="2">
        <v>885</v>
      </c>
      <c r="BN3512" s="2">
        <v>40.419540229900001</v>
      </c>
      <c r="BO3512" s="2">
        <v>74</v>
      </c>
      <c r="BP3512" s="2">
        <v>3.6</v>
      </c>
      <c r="BQ3512" s="2">
        <v>20.2247191011</v>
      </c>
      <c r="BR3512" s="2">
        <v>1.6949152542399999</v>
      </c>
      <c r="BS3512" s="2">
        <v>0.8</v>
      </c>
      <c r="BT3512" s="2">
        <v>0.61589403973500001</v>
      </c>
      <c r="BU3512" s="2">
        <v>91878</v>
      </c>
      <c r="BV3512" s="2">
        <v>0.178757</v>
      </c>
      <c r="BW3512" s="2">
        <v>0.19214200000000001</v>
      </c>
      <c r="BX3512" s="2">
        <v>0.66666666666700003</v>
      </c>
      <c r="BY3512" s="2">
        <v>1</v>
      </c>
      <c r="BZ3512" s="2">
        <v>0.60505836575899996</v>
      </c>
      <c r="CA3512" s="2">
        <v>0.45157649999999999</v>
      </c>
      <c r="CB3512" s="2">
        <v>0.74698795180699995</v>
      </c>
      <c r="CC3512" s="2">
        <v>88.675269542600006</v>
      </c>
      <c r="CD3512" s="2">
        <v>63.260909401100001</v>
      </c>
      <c r="CE3512" s="2">
        <v>872</v>
      </c>
      <c r="CF3512" s="2">
        <v>121</v>
      </c>
      <c r="CG3512" s="2">
        <v>19894.327292800001</v>
      </c>
      <c r="CH3512" s="2">
        <v>2672.6893820700002</v>
      </c>
      <c r="CI3512" s="2">
        <v>24087.291304599999</v>
      </c>
      <c r="CJ3512" s="2">
        <v>21.2488192926</v>
      </c>
      <c r="CK3512" s="2">
        <v>1989.3440241799999</v>
      </c>
      <c r="CL3512" s="2">
        <v>0.82592629620699998</v>
      </c>
      <c r="CM3512" s="1">
        <v>1</v>
      </c>
    </row>
    <row r="3513" spans="1:91" x14ac:dyDescent="0.5">
      <c r="A3513" s="1">
        <v>3512</v>
      </c>
      <c r="B3513" s="2">
        <v>1171675322</v>
      </c>
      <c r="C3513" s="2">
        <v>0</v>
      </c>
      <c r="D3513" s="2">
        <v>1</v>
      </c>
      <c r="E3513" s="2">
        <v>0</v>
      </c>
      <c r="F3513" s="2">
        <v>2.2000000000000002</v>
      </c>
      <c r="G3513" s="2">
        <v>1</v>
      </c>
      <c r="H3513" s="2">
        <v>0</v>
      </c>
      <c r="I3513" s="2">
        <v>3</v>
      </c>
      <c r="J3513" s="2">
        <v>1</v>
      </c>
      <c r="K3513" s="1">
        <v>0</v>
      </c>
      <c r="L3513" s="1">
        <v>0</v>
      </c>
      <c r="M3513" s="1">
        <v>0</v>
      </c>
      <c r="N3513" s="1">
        <v>1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1</v>
      </c>
      <c r="W3513" s="1">
        <v>0</v>
      </c>
      <c r="X3513" s="1">
        <v>0</v>
      </c>
      <c r="Y3513" s="1">
        <v>1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1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1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1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  <c r="BF3513" s="1">
        <v>1</v>
      </c>
      <c r="BG3513" s="1">
        <v>0</v>
      </c>
      <c r="BH3513" s="1">
        <v>1</v>
      </c>
      <c r="BI3513" s="1">
        <v>0</v>
      </c>
      <c r="BJ3513" s="1">
        <v>0</v>
      </c>
      <c r="BK3513" s="1">
        <v>0</v>
      </c>
      <c r="BL3513" s="2">
        <v>12.2001211535</v>
      </c>
      <c r="BM3513" s="2">
        <v>885</v>
      </c>
      <c r="BN3513" s="2">
        <v>40.419540229900001</v>
      </c>
      <c r="BO3513" s="2">
        <v>74</v>
      </c>
      <c r="BP3513" s="2">
        <v>3.6</v>
      </c>
      <c r="BQ3513" s="2">
        <v>20.2247191011</v>
      </c>
      <c r="BR3513" s="2">
        <v>1.6949152542399999</v>
      </c>
      <c r="BS3513" s="2">
        <v>0.8</v>
      </c>
      <c r="BT3513" s="2">
        <v>0.61589403973500001</v>
      </c>
      <c r="BU3513" s="2">
        <v>91878</v>
      </c>
      <c r="BV3513" s="2">
        <v>0.178757</v>
      </c>
      <c r="BW3513" s="2">
        <v>0.19214200000000001</v>
      </c>
      <c r="BX3513" s="2">
        <v>0.66666666666700003</v>
      </c>
      <c r="BY3513" s="2">
        <v>1</v>
      </c>
      <c r="BZ3513" s="2">
        <v>0.60505836575899996</v>
      </c>
      <c r="CA3513" s="2">
        <v>0.45157649999999999</v>
      </c>
      <c r="CB3513" s="2">
        <v>0.74698795180699995</v>
      </c>
      <c r="CC3513" s="2">
        <v>88.675269542600006</v>
      </c>
      <c r="CD3513" s="2">
        <v>63.260909401100001</v>
      </c>
      <c r="CE3513" s="2">
        <v>872</v>
      </c>
      <c r="CF3513" s="2">
        <v>121</v>
      </c>
      <c r="CG3513" s="2">
        <v>19025.972866200002</v>
      </c>
      <c r="CH3513" s="2">
        <v>2115.91658878</v>
      </c>
      <c r="CI3513" s="2">
        <v>23229.566375499999</v>
      </c>
      <c r="CJ3513" s="2">
        <v>19.962992894700001</v>
      </c>
      <c r="CK3513" s="2">
        <v>1172.1432550300001</v>
      </c>
      <c r="CL3513" s="2">
        <v>0.81904124074700002</v>
      </c>
      <c r="CM3513" s="1">
        <v>1</v>
      </c>
    </row>
    <row r="3514" spans="1:91" x14ac:dyDescent="0.5">
      <c r="A3514" s="1">
        <v>3513</v>
      </c>
      <c r="B3514" s="2">
        <v>1174194900</v>
      </c>
      <c r="C3514" s="2">
        <v>1</v>
      </c>
      <c r="D3514" s="2">
        <v>0</v>
      </c>
      <c r="E3514" s="2">
        <v>1</v>
      </c>
      <c r="F3514" s="2">
        <v>3.1</v>
      </c>
      <c r="G3514" s="2">
        <v>1</v>
      </c>
      <c r="H3514" s="2">
        <v>0</v>
      </c>
      <c r="I3514" s="2">
        <v>3</v>
      </c>
      <c r="J3514" s="2">
        <v>1</v>
      </c>
      <c r="K3514" s="1">
        <v>1</v>
      </c>
      <c r="L3514" s="1">
        <v>0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1</v>
      </c>
      <c r="U3514" s="1">
        <v>0</v>
      </c>
      <c r="V3514" s="1">
        <v>0</v>
      </c>
      <c r="W3514" s="1">
        <v>0</v>
      </c>
      <c r="X3514" s="1">
        <v>0</v>
      </c>
      <c r="Y3514" s="1">
        <v>1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1</v>
      </c>
      <c r="AF3514" s="1">
        <v>0</v>
      </c>
      <c r="AG3514" s="1">
        <v>0</v>
      </c>
      <c r="AH3514" s="1">
        <v>1</v>
      </c>
      <c r="AI3514" s="1">
        <v>0</v>
      </c>
      <c r="AJ3514" s="1">
        <v>0</v>
      </c>
      <c r="AK3514" s="1">
        <v>1</v>
      </c>
      <c r="AL3514" s="1">
        <v>0</v>
      </c>
      <c r="AM3514" s="1">
        <v>0</v>
      </c>
      <c r="AN3514" s="1">
        <v>0</v>
      </c>
      <c r="AO3514" s="1">
        <v>1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1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0</v>
      </c>
      <c r="BE3514" s="1">
        <v>0</v>
      </c>
      <c r="BF3514" s="1">
        <v>1</v>
      </c>
      <c r="BG3514" s="1">
        <v>0</v>
      </c>
      <c r="BH3514" s="1">
        <v>0</v>
      </c>
      <c r="BI3514" s="1">
        <v>0</v>
      </c>
      <c r="BJ3514" s="1">
        <v>1</v>
      </c>
      <c r="BK3514" s="1">
        <v>0</v>
      </c>
      <c r="BL3514" s="2">
        <v>12.2001211535</v>
      </c>
      <c r="BM3514" s="2">
        <v>885</v>
      </c>
      <c r="BN3514" s="2">
        <v>40.419540229900001</v>
      </c>
      <c r="BO3514" s="2">
        <v>74</v>
      </c>
      <c r="BP3514" s="2">
        <v>3.6</v>
      </c>
      <c r="BQ3514" s="2">
        <v>20.2247191011</v>
      </c>
      <c r="BR3514" s="2">
        <v>1.6949152542399999</v>
      </c>
      <c r="BS3514" s="2">
        <v>0.8</v>
      </c>
      <c r="BT3514" s="2">
        <v>0.61589403973500001</v>
      </c>
      <c r="BU3514" s="2">
        <v>91878</v>
      </c>
      <c r="BV3514" s="2">
        <v>0.178757</v>
      </c>
      <c r="BW3514" s="2">
        <v>0.19214200000000001</v>
      </c>
      <c r="BX3514" s="2">
        <v>0.66666666666700003</v>
      </c>
      <c r="BY3514" s="2">
        <v>1</v>
      </c>
      <c r="BZ3514" s="2">
        <v>0.60505836575899996</v>
      </c>
      <c r="CA3514" s="2">
        <v>0.45157649999999999</v>
      </c>
      <c r="CB3514" s="2">
        <v>0.74698795180699995</v>
      </c>
      <c r="CC3514" s="2">
        <v>88.675269542600006</v>
      </c>
      <c r="CD3514" s="2">
        <v>63.260909401100001</v>
      </c>
      <c r="CE3514" s="2">
        <v>1668</v>
      </c>
      <c r="CF3514" s="2">
        <v>696</v>
      </c>
      <c r="CG3514" s="2">
        <v>19722.276048200001</v>
      </c>
      <c r="CH3514" s="2">
        <v>2800.6280312399999</v>
      </c>
      <c r="CI3514" s="2">
        <v>23914.277817999999</v>
      </c>
      <c r="CJ3514" s="2">
        <v>20.989116358299999</v>
      </c>
      <c r="CK3514" s="2">
        <v>1856.8546974999999</v>
      </c>
      <c r="CL3514" s="2">
        <v>0.82470715604699996</v>
      </c>
      <c r="CM3514" s="1">
        <v>1</v>
      </c>
    </row>
    <row r="3515" spans="1:91" x14ac:dyDescent="0.5">
      <c r="A3515" s="1">
        <v>3514</v>
      </c>
      <c r="B3515" s="2">
        <v>1171957140</v>
      </c>
      <c r="C3515" s="2">
        <v>0</v>
      </c>
      <c r="D3515" s="2">
        <v>1</v>
      </c>
      <c r="E3515" s="2">
        <v>1</v>
      </c>
      <c r="F3515" s="2">
        <v>2</v>
      </c>
      <c r="G3515" s="2">
        <v>0</v>
      </c>
      <c r="H3515" s="2">
        <v>0</v>
      </c>
      <c r="I3515" s="2">
        <v>2</v>
      </c>
      <c r="J3515" s="2">
        <v>1</v>
      </c>
      <c r="K3515" s="1">
        <v>0</v>
      </c>
      <c r="L3515" s="1">
        <v>1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1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1</v>
      </c>
      <c r="AF3515" s="1">
        <v>0</v>
      </c>
      <c r="AG3515" s="1">
        <v>0</v>
      </c>
      <c r="AH3515" s="1">
        <v>1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1</v>
      </c>
      <c r="AV3515" s="1">
        <v>1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>
        <v>1</v>
      </c>
      <c r="BF3515" s="1">
        <v>0</v>
      </c>
      <c r="BG3515" s="1">
        <v>0</v>
      </c>
      <c r="BH3515" s="1">
        <v>0</v>
      </c>
      <c r="BI3515" s="1">
        <v>0</v>
      </c>
      <c r="BJ3515" s="1">
        <v>1</v>
      </c>
      <c r="BK3515" s="1">
        <v>0</v>
      </c>
      <c r="BL3515" s="2">
        <v>3.51291139898</v>
      </c>
      <c r="BM3515" s="2">
        <v>665</v>
      </c>
      <c r="BN3515" s="2">
        <v>39.116788321199998</v>
      </c>
      <c r="BO3515" s="2">
        <v>71.2</v>
      </c>
      <c r="BP3515" s="2">
        <v>2.7</v>
      </c>
      <c r="BQ3515" s="2">
        <v>12.7819548872</v>
      </c>
      <c r="BR3515" s="2">
        <v>2.25563909774</v>
      </c>
      <c r="BS3515" s="2">
        <v>1.1000000000000001</v>
      </c>
      <c r="BT3515" s="2">
        <v>0.630630630631</v>
      </c>
      <c r="BU3515" s="2">
        <v>59885</v>
      </c>
      <c r="BV3515" s="2">
        <v>0.75297099999999995</v>
      </c>
      <c r="BW3515" s="2">
        <v>0.117622</v>
      </c>
      <c r="BX3515" s="2">
        <v>0.85714285714299998</v>
      </c>
      <c r="BY3515" s="2">
        <v>0.92757660167099998</v>
      </c>
      <c r="BZ3515" s="2">
        <v>0.801801801802</v>
      </c>
      <c r="CA3515" s="2">
        <v>0.50473314285699999</v>
      </c>
      <c r="CB3515" s="2">
        <v>0.76923076923099998</v>
      </c>
      <c r="CC3515" s="2">
        <v>96.101908848199997</v>
      </c>
      <c r="CD3515" s="2">
        <v>81.112903872700002</v>
      </c>
      <c r="CE3515" s="2">
        <v>872</v>
      </c>
      <c r="CF3515" s="2">
        <v>121</v>
      </c>
      <c r="CG3515" s="2">
        <v>20302.239580500001</v>
      </c>
      <c r="CH3515" s="2">
        <v>2469.3609770799999</v>
      </c>
      <c r="CI3515" s="2">
        <v>24603.455947900002</v>
      </c>
      <c r="CJ3515" s="2">
        <v>22.023489712500002</v>
      </c>
      <c r="CK3515" s="2">
        <v>1786.0156191999999</v>
      </c>
      <c r="CL3515" s="2">
        <v>0.82517836613999995</v>
      </c>
      <c r="CM3515" s="1">
        <v>1</v>
      </c>
    </row>
    <row r="3516" spans="1:91" x14ac:dyDescent="0.5">
      <c r="A3516" s="1">
        <v>3515</v>
      </c>
      <c r="B3516" s="2">
        <v>1171869565</v>
      </c>
      <c r="C3516" s="2">
        <v>0</v>
      </c>
      <c r="D3516" s="2">
        <v>1</v>
      </c>
      <c r="E3516" s="2">
        <v>1</v>
      </c>
      <c r="F3516" s="2">
        <v>1.7</v>
      </c>
      <c r="G3516" s="2">
        <v>1</v>
      </c>
      <c r="H3516" s="2">
        <v>0</v>
      </c>
      <c r="I3516" s="2">
        <v>2</v>
      </c>
      <c r="J3516" s="2">
        <v>2</v>
      </c>
      <c r="K3516" s="1">
        <v>0</v>
      </c>
      <c r="L3516" s="1">
        <v>0</v>
      </c>
      <c r="M3516" s="1">
        <v>0</v>
      </c>
      <c r="N3516" s="1">
        <v>0</v>
      </c>
      <c r="O3516" s="1">
        <v>1</v>
      </c>
      <c r="P3516" s="1">
        <v>0</v>
      </c>
      <c r="Q3516" s="1">
        <v>0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0</v>
      </c>
      <c r="AD3516" s="1">
        <v>0</v>
      </c>
      <c r="AE3516" s="1">
        <v>1</v>
      </c>
      <c r="AF3516" s="1">
        <v>0</v>
      </c>
      <c r="AG3516" s="1">
        <v>0</v>
      </c>
      <c r="AH3516" s="1">
        <v>1</v>
      </c>
      <c r="AI3516" s="1">
        <v>0</v>
      </c>
      <c r="AJ3516" s="1">
        <v>0</v>
      </c>
      <c r="AK3516" s="1">
        <v>0</v>
      </c>
      <c r="AL3516" s="1">
        <v>0</v>
      </c>
      <c r="AM3516" s="1">
        <v>1</v>
      </c>
      <c r="AN3516" s="1">
        <v>0</v>
      </c>
      <c r="AO3516" s="1">
        <v>1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1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1</v>
      </c>
      <c r="BF3516" s="1">
        <v>0</v>
      </c>
      <c r="BG3516" s="1">
        <v>0</v>
      </c>
      <c r="BH3516" s="1">
        <v>1</v>
      </c>
      <c r="BI3516" s="1">
        <v>0</v>
      </c>
      <c r="BJ3516" s="1">
        <v>0</v>
      </c>
      <c r="BK3516" s="1">
        <v>0</v>
      </c>
      <c r="BL3516" s="2">
        <v>6.0448639576599996</v>
      </c>
      <c r="BM3516" s="2">
        <v>655</v>
      </c>
      <c r="BN3516" s="2">
        <v>34.142857142899999</v>
      </c>
      <c r="BO3516" s="2">
        <v>72.5</v>
      </c>
      <c r="BP3516" s="2">
        <v>0</v>
      </c>
      <c r="BQ3516" s="2">
        <v>16.793893129800001</v>
      </c>
      <c r="BR3516" s="2">
        <v>0</v>
      </c>
      <c r="BS3516" s="2">
        <v>1.5</v>
      </c>
      <c r="BT3516" s="2">
        <v>0.64893617021299999</v>
      </c>
      <c r="BU3516" s="2">
        <v>93771</v>
      </c>
      <c r="BV3516" s="2">
        <v>0.49121799999999999</v>
      </c>
      <c r="BW3516" s="2">
        <v>0.136267</v>
      </c>
      <c r="BX3516" s="2">
        <v>0.78571428571400004</v>
      </c>
      <c r="BY3516" s="2">
        <v>0.94009216589900002</v>
      </c>
      <c r="BZ3516" s="2">
        <v>0.99019607843099999</v>
      </c>
      <c r="CA3516" s="2">
        <v>0.48890650000000002</v>
      </c>
      <c r="CB3516" s="2">
        <v>0.79012345678999996</v>
      </c>
      <c r="CC3516" s="2">
        <v>96.672773747299999</v>
      </c>
      <c r="CD3516" s="2">
        <v>87.424034275400004</v>
      </c>
      <c r="CE3516" s="2">
        <v>872</v>
      </c>
      <c r="CF3516" s="2">
        <v>121</v>
      </c>
      <c r="CG3516" s="2">
        <v>22318.649185599999</v>
      </c>
      <c r="CH3516" s="2">
        <v>3413.8633578899999</v>
      </c>
      <c r="CI3516" s="2">
        <v>29695.901328700002</v>
      </c>
      <c r="CJ3516" s="2">
        <v>24.005147813600001</v>
      </c>
      <c r="CK3516" s="2">
        <v>578.76506398200002</v>
      </c>
      <c r="CL3516" s="2">
        <v>0.75157338848099997</v>
      </c>
      <c r="CM3516" s="1">
        <v>1</v>
      </c>
    </row>
    <row r="3517" spans="1:91" x14ac:dyDescent="0.5">
      <c r="A3517" s="1">
        <v>3516</v>
      </c>
      <c r="B3517" s="2">
        <v>1217808953</v>
      </c>
      <c r="C3517" s="2">
        <v>0</v>
      </c>
      <c r="D3517" s="2">
        <v>1</v>
      </c>
      <c r="E3517" s="2">
        <v>1</v>
      </c>
      <c r="F3517" s="2">
        <v>2.1</v>
      </c>
      <c r="G3517" s="2">
        <v>1</v>
      </c>
      <c r="H3517" s="2">
        <v>1</v>
      </c>
      <c r="I3517" s="2">
        <v>2</v>
      </c>
      <c r="J3517" s="2">
        <v>2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1</v>
      </c>
      <c r="T3517" s="1">
        <v>1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0</v>
      </c>
      <c r="AG3517" s="1">
        <v>0</v>
      </c>
      <c r="AH3517" s="1">
        <v>0</v>
      </c>
      <c r="AI3517" s="1">
        <v>1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1</v>
      </c>
      <c r="AR3517" s="1">
        <v>0</v>
      </c>
      <c r="AS3517" s="1">
        <v>0</v>
      </c>
      <c r="AT3517" s="1">
        <v>0</v>
      </c>
      <c r="AU3517" s="1">
        <v>1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0</v>
      </c>
      <c r="BE3517" s="1">
        <v>0</v>
      </c>
      <c r="BF3517" s="1">
        <v>0</v>
      </c>
      <c r="BG3517" s="1">
        <v>0</v>
      </c>
      <c r="BH3517" s="1">
        <v>0</v>
      </c>
      <c r="BI3517" s="1">
        <v>0</v>
      </c>
      <c r="BJ3517" s="1">
        <v>0</v>
      </c>
      <c r="BK3517" s="1">
        <v>1</v>
      </c>
      <c r="BL3517" s="2">
        <v>6.0448639576599996</v>
      </c>
      <c r="BM3517" s="2">
        <v>655</v>
      </c>
      <c r="BN3517" s="2">
        <v>34.142857142899999</v>
      </c>
      <c r="BO3517" s="2">
        <v>72.5</v>
      </c>
      <c r="BP3517" s="2">
        <v>0</v>
      </c>
      <c r="BQ3517" s="2">
        <v>16.793893129800001</v>
      </c>
      <c r="BR3517" s="2">
        <v>0</v>
      </c>
      <c r="BS3517" s="2">
        <v>1.5</v>
      </c>
      <c r="BT3517" s="2">
        <v>0.64893617021299999</v>
      </c>
      <c r="BU3517" s="2">
        <v>93771</v>
      </c>
      <c r="BV3517" s="2">
        <v>0.49121799999999999</v>
      </c>
      <c r="BW3517" s="2">
        <v>0.136267</v>
      </c>
      <c r="BX3517" s="2">
        <v>0.78571428571400004</v>
      </c>
      <c r="BY3517" s="2">
        <v>0.94009216589900002</v>
      </c>
      <c r="BZ3517" s="2">
        <v>0.99019607843099999</v>
      </c>
      <c r="CA3517" s="2">
        <v>0.48890650000000002</v>
      </c>
      <c r="CB3517" s="2">
        <v>0.79012345678999996</v>
      </c>
      <c r="CC3517" s="2">
        <v>96.672773747299999</v>
      </c>
      <c r="CD3517" s="2">
        <v>87.424034275400004</v>
      </c>
      <c r="CE3517" s="2">
        <v>872</v>
      </c>
      <c r="CF3517" s="2">
        <v>121</v>
      </c>
      <c r="CG3517" s="2">
        <v>22455.233437300001</v>
      </c>
      <c r="CH3517" s="2">
        <v>3562.7957504400001</v>
      </c>
      <c r="CI3517" s="2">
        <v>29619.699936199999</v>
      </c>
      <c r="CJ3517" s="2">
        <v>23.958700884799999</v>
      </c>
      <c r="CK3517" s="2">
        <v>503.16667142599999</v>
      </c>
      <c r="CL3517" s="2">
        <v>0.75811819450200002</v>
      </c>
      <c r="CM3517" s="1">
        <v>1</v>
      </c>
    </row>
    <row r="3518" spans="1:91" x14ac:dyDescent="0.5">
      <c r="A3518" s="1">
        <v>3517</v>
      </c>
      <c r="B3518" s="2">
        <v>1192606453</v>
      </c>
      <c r="C3518" s="2">
        <v>0</v>
      </c>
      <c r="D3518" s="2">
        <v>1</v>
      </c>
      <c r="E3518" s="2">
        <v>0</v>
      </c>
      <c r="F3518" s="2">
        <v>2</v>
      </c>
      <c r="G3518" s="2">
        <v>1</v>
      </c>
      <c r="H3518" s="2">
        <v>1</v>
      </c>
      <c r="I3518" s="2">
        <v>2</v>
      </c>
      <c r="J3518" s="2">
        <v>1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0</v>
      </c>
      <c r="S3518" s="1">
        <v>0</v>
      </c>
      <c r="T3518" s="1">
        <v>0</v>
      </c>
      <c r="U3518" s="1">
        <v>1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1</v>
      </c>
      <c r="AE3518" s="1">
        <v>0</v>
      </c>
      <c r="AF3518" s="1">
        <v>0</v>
      </c>
      <c r="AG3518" s="1">
        <v>0</v>
      </c>
      <c r="AH3518" s="1">
        <v>1</v>
      </c>
      <c r="AI3518" s="1">
        <v>0</v>
      </c>
      <c r="AJ3518" s="1">
        <v>0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1</v>
      </c>
      <c r="AR3518" s="1">
        <v>0</v>
      </c>
      <c r="AS3518" s="1">
        <v>1</v>
      </c>
      <c r="AT3518" s="1">
        <v>0</v>
      </c>
      <c r="AU3518" s="1">
        <v>0</v>
      </c>
      <c r="AV3518" s="1">
        <v>0</v>
      </c>
      <c r="AW3518" s="1">
        <v>1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0</v>
      </c>
      <c r="BE3518" s="1">
        <v>1</v>
      </c>
      <c r="BF3518" s="1">
        <v>0</v>
      </c>
      <c r="BG3518" s="1">
        <v>0</v>
      </c>
      <c r="BH3518" s="1">
        <v>0</v>
      </c>
      <c r="BI3518" s="1">
        <v>1</v>
      </c>
      <c r="BJ3518" s="1">
        <v>0</v>
      </c>
      <c r="BK3518" s="1">
        <v>0</v>
      </c>
      <c r="BL3518" s="2">
        <v>6.7827652560100002</v>
      </c>
      <c r="BM3518" s="2">
        <v>1615</v>
      </c>
      <c r="BN3518" s="2">
        <v>33.3395638629</v>
      </c>
      <c r="BO3518" s="2">
        <v>78.900000000000006</v>
      </c>
      <c r="BP3518" s="2">
        <v>0</v>
      </c>
      <c r="BQ3518" s="2">
        <v>18.575851393200001</v>
      </c>
      <c r="BR3518" s="2">
        <v>1.23839009288</v>
      </c>
      <c r="BS3518" s="2">
        <v>1.3</v>
      </c>
      <c r="BT3518" s="2">
        <v>0.69709543568499999</v>
      </c>
      <c r="BU3518" s="2">
        <v>90080</v>
      </c>
      <c r="BV3518" s="2">
        <v>0.41687099999999999</v>
      </c>
      <c r="BW3518" s="2">
        <v>9.8090999999999998E-2</v>
      </c>
      <c r="BX3518" s="2">
        <v>0.82499999999999996</v>
      </c>
      <c r="BY3518" s="2">
        <v>0.97983193277299996</v>
      </c>
      <c r="BZ3518" s="2">
        <v>0.79759862778699997</v>
      </c>
      <c r="CA3518" s="2">
        <v>0.48729040000000001</v>
      </c>
      <c r="CB3518" s="2">
        <v>0.78787878787900001</v>
      </c>
      <c r="CC3518" s="2">
        <v>98.208081131399993</v>
      </c>
      <c r="CD3518" s="2">
        <v>86.763549612899993</v>
      </c>
      <c r="CE3518" s="2">
        <v>872</v>
      </c>
      <c r="CF3518" s="2">
        <v>121</v>
      </c>
      <c r="CG3518" s="2">
        <v>22597.646348499999</v>
      </c>
      <c r="CH3518" s="2">
        <v>3774.9280113999998</v>
      </c>
      <c r="CI3518" s="2">
        <v>28902.2846752</v>
      </c>
      <c r="CJ3518" s="2">
        <v>23.886298901</v>
      </c>
      <c r="CK3518" s="2">
        <v>135.769689193</v>
      </c>
      <c r="CL3518" s="2">
        <v>0.78186366934200002</v>
      </c>
      <c r="CM3518" s="1">
        <v>1</v>
      </c>
    </row>
    <row r="3519" spans="1:91" x14ac:dyDescent="0.5">
      <c r="A3519" s="1">
        <v>3518</v>
      </c>
      <c r="B3519" s="2">
        <v>1170749249</v>
      </c>
      <c r="C3519" s="2">
        <v>1</v>
      </c>
      <c r="D3519" s="2">
        <v>0</v>
      </c>
      <c r="E3519" s="2">
        <v>1</v>
      </c>
      <c r="F3519" s="2">
        <v>3.1</v>
      </c>
      <c r="G3519" s="2">
        <v>0</v>
      </c>
      <c r="H3519" s="2">
        <v>0</v>
      </c>
      <c r="I3519" s="2">
        <v>2</v>
      </c>
      <c r="J3519" s="2">
        <v>2</v>
      </c>
      <c r="K3519" s="1">
        <v>1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1</v>
      </c>
      <c r="T3519" s="1">
        <v>0</v>
      </c>
      <c r="U3519" s="1">
        <v>1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1</v>
      </c>
      <c r="AF3519" s="1">
        <v>0</v>
      </c>
      <c r="AG3519" s="1">
        <v>1</v>
      </c>
      <c r="AH3519" s="1">
        <v>0</v>
      </c>
      <c r="AI3519" s="1">
        <v>0</v>
      </c>
      <c r="AJ3519" s="1">
        <v>0</v>
      </c>
      <c r="AK3519" s="1">
        <v>0</v>
      </c>
      <c r="AL3519" s="1">
        <v>1</v>
      </c>
      <c r="AM3519" s="1">
        <v>0</v>
      </c>
      <c r="AN3519" s="1">
        <v>1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1</v>
      </c>
      <c r="AV3519" s="1">
        <v>1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1</v>
      </c>
      <c r="BD3519" s="1">
        <v>0</v>
      </c>
      <c r="BE3519" s="1">
        <v>1</v>
      </c>
      <c r="BF3519" s="1">
        <v>0</v>
      </c>
      <c r="BG3519" s="1">
        <v>0</v>
      </c>
      <c r="BH3519" s="1">
        <v>0</v>
      </c>
      <c r="BI3519" s="1">
        <v>0</v>
      </c>
      <c r="BJ3519" s="1">
        <v>1</v>
      </c>
      <c r="BK3519" s="1">
        <v>0</v>
      </c>
      <c r="BL3519" s="2">
        <v>12.0709561022</v>
      </c>
      <c r="BM3519" s="2">
        <v>2100</v>
      </c>
      <c r="BN3519" s="2">
        <v>33.267772511799997</v>
      </c>
      <c r="BO3519" s="2">
        <v>73.900000000000006</v>
      </c>
      <c r="BP3519" s="2">
        <v>3.8</v>
      </c>
      <c r="BQ3519" s="2">
        <v>29.116945107399999</v>
      </c>
      <c r="BR3519" s="2">
        <v>5.2505966587100001</v>
      </c>
      <c r="BS3519" s="2">
        <v>1.1000000000000001</v>
      </c>
      <c r="BT3519" s="2">
        <v>0.6875</v>
      </c>
      <c r="BU3519" s="2">
        <v>97167</v>
      </c>
      <c r="BV3519" s="2">
        <v>0.48082599999999998</v>
      </c>
      <c r="BW3519" s="2">
        <v>0.151197</v>
      </c>
      <c r="BX3519" s="2">
        <v>0.78431372549</v>
      </c>
      <c r="BY3519" s="2">
        <v>0.99824407374900004</v>
      </c>
      <c r="BZ3519" s="2">
        <v>0.86191732629700002</v>
      </c>
      <c r="CA3519" s="2">
        <v>0.54107974999999997</v>
      </c>
      <c r="CB3519" s="2">
        <v>0.817391304348</v>
      </c>
      <c r="CC3519" s="2">
        <v>97.757132522199996</v>
      </c>
      <c r="CD3519" s="2">
        <v>82.576519402299994</v>
      </c>
      <c r="CE3519" s="2">
        <v>1668</v>
      </c>
      <c r="CF3519" s="2">
        <v>696</v>
      </c>
      <c r="CG3519" s="2">
        <v>23626.665055000001</v>
      </c>
      <c r="CH3519" s="2">
        <v>6047.27763366</v>
      </c>
      <c r="CI3519" s="2">
        <v>27958.5836045</v>
      </c>
      <c r="CJ3519" s="2">
        <v>22.470646401</v>
      </c>
      <c r="CK3519" s="2">
        <v>1959.35727578</v>
      </c>
      <c r="CL3519" s="2">
        <v>0.84505944182199999</v>
      </c>
      <c r="CM3519" s="1">
        <v>1</v>
      </c>
    </row>
    <row r="3520" spans="1:91" x14ac:dyDescent="0.5">
      <c r="A3520" s="1">
        <v>3519</v>
      </c>
      <c r="B3520" s="2">
        <v>1194927055</v>
      </c>
      <c r="C3520" s="2">
        <v>0</v>
      </c>
      <c r="D3520" s="2">
        <v>1</v>
      </c>
      <c r="E3520" s="2">
        <v>0</v>
      </c>
      <c r="F3520" s="2">
        <v>1.9</v>
      </c>
      <c r="G3520" s="2">
        <v>1</v>
      </c>
      <c r="H3520" s="2">
        <v>0</v>
      </c>
      <c r="I3520" s="2">
        <v>2</v>
      </c>
      <c r="J3520" s="2">
        <v>3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1</v>
      </c>
      <c r="T3520" s="1">
        <v>1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1</v>
      </c>
      <c r="AF3520" s="1">
        <v>0</v>
      </c>
      <c r="AG3520" s="1">
        <v>1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1</v>
      </c>
      <c r="AP3520" s="1">
        <v>0</v>
      </c>
      <c r="AQ3520" s="1">
        <v>0</v>
      </c>
      <c r="AR3520" s="1">
        <v>0</v>
      </c>
      <c r="AS3520" s="1">
        <v>0</v>
      </c>
      <c r="AT3520" s="1">
        <v>1</v>
      </c>
      <c r="AU3520" s="1">
        <v>0</v>
      </c>
      <c r="AV3520" s="1">
        <v>1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1</v>
      </c>
      <c r="BE3520" s="1">
        <v>0</v>
      </c>
      <c r="BF3520" s="1">
        <v>0</v>
      </c>
      <c r="BG3520" s="1">
        <v>0</v>
      </c>
      <c r="BH3520" s="1">
        <v>0</v>
      </c>
      <c r="BI3520" s="1">
        <v>0</v>
      </c>
      <c r="BJ3520" s="1">
        <v>0</v>
      </c>
      <c r="BK3520" s="1">
        <v>0</v>
      </c>
      <c r="BL3520" s="2">
        <v>12.0709561022</v>
      </c>
      <c r="BM3520" s="2">
        <v>2100</v>
      </c>
      <c r="BN3520" s="2">
        <v>33.267772511799997</v>
      </c>
      <c r="BO3520" s="2">
        <v>73.900000000000006</v>
      </c>
      <c r="BP3520" s="2">
        <v>3.8</v>
      </c>
      <c r="BQ3520" s="2">
        <v>29.116945107399999</v>
      </c>
      <c r="BR3520" s="2">
        <v>5.2505966587100001</v>
      </c>
      <c r="BS3520" s="2">
        <v>1.1000000000000001</v>
      </c>
      <c r="BT3520" s="2">
        <v>0.6875</v>
      </c>
      <c r="BU3520" s="2">
        <v>97167</v>
      </c>
      <c r="BV3520" s="2">
        <v>0.48082599999999998</v>
      </c>
      <c r="BW3520" s="2">
        <v>0.151197</v>
      </c>
      <c r="BX3520" s="2">
        <v>0.78431372549</v>
      </c>
      <c r="BY3520" s="2">
        <v>0.99824407374900004</v>
      </c>
      <c r="BZ3520" s="2">
        <v>0.86191732629700002</v>
      </c>
      <c r="CA3520" s="2">
        <v>0.54107974999999997</v>
      </c>
      <c r="CB3520" s="2">
        <v>0.817391304348</v>
      </c>
      <c r="CC3520" s="2">
        <v>97.757132522199996</v>
      </c>
      <c r="CD3520" s="2">
        <v>82.576519402299994</v>
      </c>
      <c r="CE3520" s="2">
        <v>872</v>
      </c>
      <c r="CF3520" s="2">
        <v>121</v>
      </c>
      <c r="CG3520" s="2">
        <v>23669.5444173</v>
      </c>
      <c r="CH3520" s="2">
        <v>5966.2508090700003</v>
      </c>
      <c r="CI3520" s="2">
        <v>27877.556779899998</v>
      </c>
      <c r="CJ3520" s="2">
        <v>22.349149175899999</v>
      </c>
      <c r="CK3520" s="2">
        <v>1878.3304511900001</v>
      </c>
      <c r="CL3520" s="2">
        <v>0.84905376049199999</v>
      </c>
      <c r="CM3520" s="1">
        <v>1</v>
      </c>
    </row>
    <row r="3521" spans="1:91" x14ac:dyDescent="0.5">
      <c r="A3521" s="1">
        <v>3520</v>
      </c>
      <c r="B3521" s="2">
        <v>1215376218</v>
      </c>
      <c r="C3521" s="2">
        <v>0</v>
      </c>
      <c r="D3521" s="2">
        <v>1</v>
      </c>
      <c r="E3521" s="2">
        <v>1</v>
      </c>
      <c r="F3521" s="2">
        <v>1.8</v>
      </c>
      <c r="G3521" s="2">
        <v>0</v>
      </c>
      <c r="H3521" s="2">
        <v>1</v>
      </c>
      <c r="I3521" s="2">
        <v>2</v>
      </c>
      <c r="J3521" s="2">
        <v>1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0</v>
      </c>
      <c r="AB3521" s="1">
        <v>0</v>
      </c>
      <c r="AC3521" s="1">
        <v>0</v>
      </c>
      <c r="AD3521" s="1">
        <v>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1</v>
      </c>
      <c r="AP3521" s="1">
        <v>0</v>
      </c>
      <c r="AQ3521" s="1">
        <v>0</v>
      </c>
      <c r="AR3521" s="1">
        <v>0</v>
      </c>
      <c r="AS3521" s="1">
        <v>1</v>
      </c>
      <c r="AT3521" s="1">
        <v>0</v>
      </c>
      <c r="AU3521" s="1">
        <v>0</v>
      </c>
      <c r="AV3521" s="1">
        <v>0</v>
      </c>
      <c r="AW3521" s="1">
        <v>1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0</v>
      </c>
      <c r="BF3521" s="1">
        <v>1</v>
      </c>
      <c r="BG3521" s="1">
        <v>0</v>
      </c>
      <c r="BH3521" s="1">
        <v>0</v>
      </c>
      <c r="BI3521" s="1">
        <v>0</v>
      </c>
      <c r="BJ3521" s="1">
        <v>0</v>
      </c>
      <c r="BK3521" s="1">
        <v>1</v>
      </c>
      <c r="BL3521" s="2">
        <v>12.0709561022</v>
      </c>
      <c r="BM3521" s="2">
        <v>2100</v>
      </c>
      <c r="BN3521" s="2">
        <v>33.267772511799997</v>
      </c>
      <c r="BO3521" s="2">
        <v>73.900000000000006</v>
      </c>
      <c r="BP3521" s="2">
        <v>3.8</v>
      </c>
      <c r="BQ3521" s="2">
        <v>29.116945107399999</v>
      </c>
      <c r="BR3521" s="2">
        <v>5.2505966587100001</v>
      </c>
      <c r="BS3521" s="2">
        <v>1.1000000000000001</v>
      </c>
      <c r="BT3521" s="2">
        <v>0.6875</v>
      </c>
      <c r="BU3521" s="2">
        <v>97167</v>
      </c>
      <c r="BV3521" s="2">
        <v>0.48082599999999998</v>
      </c>
      <c r="BW3521" s="2">
        <v>0.151197</v>
      </c>
      <c r="BX3521" s="2">
        <v>0.78431372549</v>
      </c>
      <c r="BY3521" s="2">
        <v>0.99824407374900004</v>
      </c>
      <c r="BZ3521" s="2">
        <v>0.86191732629700002</v>
      </c>
      <c r="CA3521" s="2">
        <v>0.54107974999999997</v>
      </c>
      <c r="CB3521" s="2">
        <v>0.817391304348</v>
      </c>
      <c r="CC3521" s="2">
        <v>97.757132522199996</v>
      </c>
      <c r="CD3521" s="2">
        <v>82.576519402299994</v>
      </c>
      <c r="CE3521" s="2">
        <v>872</v>
      </c>
      <c r="CF3521" s="2">
        <v>121</v>
      </c>
      <c r="CG3521" s="2">
        <v>22453.894739200001</v>
      </c>
      <c r="CH3521" s="2">
        <v>4905.1161574300004</v>
      </c>
      <c r="CI3521" s="2">
        <v>28565.694128300001</v>
      </c>
      <c r="CJ3521" s="2">
        <v>23.381096188299999</v>
      </c>
      <c r="CK3521" s="2">
        <v>530.37179953700002</v>
      </c>
      <c r="CL3521" s="2">
        <v>0.78604407924899999</v>
      </c>
      <c r="CM3521" s="1">
        <v>1</v>
      </c>
    </row>
    <row r="3522" spans="1:91" x14ac:dyDescent="0.5">
      <c r="A3522" s="1">
        <v>3521</v>
      </c>
      <c r="B3522" s="2">
        <v>1194993482</v>
      </c>
      <c r="C3522" s="2">
        <v>0</v>
      </c>
      <c r="D3522" s="2">
        <v>1</v>
      </c>
      <c r="E3522" s="2">
        <v>1</v>
      </c>
      <c r="F3522" s="2">
        <v>2.1</v>
      </c>
      <c r="G3522" s="2">
        <v>0</v>
      </c>
      <c r="H3522" s="2">
        <v>1</v>
      </c>
      <c r="I3522" s="2">
        <v>3</v>
      </c>
      <c r="J3522" s="2">
        <v>1</v>
      </c>
      <c r="K3522" s="1">
        <v>0</v>
      </c>
      <c r="L3522" s="1">
        <v>1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1</v>
      </c>
      <c r="T3522" s="1">
        <v>1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1</v>
      </c>
      <c r="AF3522" s="1">
        <v>0</v>
      </c>
      <c r="AG3522" s="1">
        <v>0</v>
      </c>
      <c r="AH3522" s="1">
        <v>0</v>
      </c>
      <c r="AI3522" s="1">
        <v>0</v>
      </c>
      <c r="AJ3522" s="1">
        <v>1</v>
      </c>
      <c r="AK3522" s="1">
        <v>0</v>
      </c>
      <c r="AL3522" s="1">
        <v>0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1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1</v>
      </c>
      <c r="BE3522" s="1">
        <v>0</v>
      </c>
      <c r="BF3522" s="1">
        <v>0</v>
      </c>
      <c r="BG3522" s="1">
        <v>0</v>
      </c>
      <c r="BH3522" s="1">
        <v>0</v>
      </c>
      <c r="BI3522" s="1">
        <v>1</v>
      </c>
      <c r="BJ3522" s="1">
        <v>0</v>
      </c>
      <c r="BK3522" s="1">
        <v>0</v>
      </c>
      <c r="BL3522" s="2">
        <v>3.51291139898</v>
      </c>
      <c r="BM3522" s="2">
        <v>665</v>
      </c>
      <c r="BN3522" s="2">
        <v>39.116788321199998</v>
      </c>
      <c r="BO3522" s="2">
        <v>71.2</v>
      </c>
      <c r="BP3522" s="2">
        <v>2.7</v>
      </c>
      <c r="BQ3522" s="2">
        <v>12.7819548872</v>
      </c>
      <c r="BR3522" s="2">
        <v>2.25563909774</v>
      </c>
      <c r="BS3522" s="2">
        <v>1.1000000000000001</v>
      </c>
      <c r="BT3522" s="2">
        <v>0.630630630631</v>
      </c>
      <c r="BU3522" s="2">
        <v>59885</v>
      </c>
      <c r="BV3522" s="2">
        <v>0.75297099999999995</v>
      </c>
      <c r="BW3522" s="2">
        <v>0.117622</v>
      </c>
      <c r="BX3522" s="2">
        <v>0.85714285714299998</v>
      </c>
      <c r="BY3522" s="2">
        <v>0.92757660167099998</v>
      </c>
      <c r="BZ3522" s="2">
        <v>0.801801801802</v>
      </c>
      <c r="CA3522" s="2">
        <v>0.50473314285699999</v>
      </c>
      <c r="CB3522" s="2">
        <v>0.76923076923099998</v>
      </c>
      <c r="CC3522" s="2">
        <v>96.101908848199997</v>
      </c>
      <c r="CD3522" s="2">
        <v>81.112903872700002</v>
      </c>
      <c r="CE3522" s="2">
        <v>872</v>
      </c>
      <c r="CF3522" s="2">
        <v>121</v>
      </c>
      <c r="CG3522" s="2">
        <v>20881.735744699999</v>
      </c>
      <c r="CH3522" s="2">
        <v>2101.9052449000001</v>
      </c>
      <c r="CI3522" s="2">
        <v>26395.768215799999</v>
      </c>
      <c r="CJ3522" s="2">
        <v>22.800938667499999</v>
      </c>
      <c r="CK3522" s="2">
        <v>503.25754876600001</v>
      </c>
      <c r="CL3522" s="2">
        <v>0.79110164834100005</v>
      </c>
      <c r="CM3522" s="1">
        <v>1</v>
      </c>
    </row>
    <row r="3523" spans="1:91" x14ac:dyDescent="0.5">
      <c r="A3523" s="1">
        <v>3522</v>
      </c>
      <c r="B3523" s="2">
        <v>1212952823</v>
      </c>
      <c r="C3523" s="2">
        <v>1</v>
      </c>
      <c r="D3523" s="2">
        <v>0</v>
      </c>
      <c r="E3523" s="2">
        <v>1</v>
      </c>
      <c r="F3523" s="2">
        <v>4.3</v>
      </c>
      <c r="G3523" s="2">
        <v>1</v>
      </c>
      <c r="H3523" s="2">
        <v>0</v>
      </c>
      <c r="I3523" s="2">
        <v>3</v>
      </c>
      <c r="J3523" s="2">
        <v>1</v>
      </c>
      <c r="K3523" s="1">
        <v>1</v>
      </c>
      <c r="L3523" s="1">
        <v>0</v>
      </c>
      <c r="M3523" s="1">
        <v>0</v>
      </c>
      <c r="N3523" s="1">
        <v>1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0</v>
      </c>
      <c r="W3523" s="1">
        <v>0</v>
      </c>
      <c r="X3523" s="1">
        <v>0</v>
      </c>
      <c r="Y3523" s="1">
        <v>1</v>
      </c>
      <c r="Z3523" s="1">
        <v>0</v>
      </c>
      <c r="AA3523" s="1">
        <v>0</v>
      </c>
      <c r="AB3523" s="1">
        <v>0</v>
      </c>
      <c r="AC3523" s="1">
        <v>0</v>
      </c>
      <c r="AD3523" s="1">
        <v>1</v>
      </c>
      <c r="AE3523" s="1">
        <v>0</v>
      </c>
      <c r="AF3523" s="1">
        <v>0</v>
      </c>
      <c r="AG3523" s="1">
        <v>1</v>
      </c>
      <c r="AH3523" s="1">
        <v>0</v>
      </c>
      <c r="AI3523" s="1">
        <v>0</v>
      </c>
      <c r="AJ3523" s="1">
        <v>0</v>
      </c>
      <c r="AK3523" s="1">
        <v>1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1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1</v>
      </c>
      <c r="BG3523" s="1">
        <v>0</v>
      </c>
      <c r="BH3523" s="1">
        <v>0</v>
      </c>
      <c r="BI3523" s="1">
        <v>0</v>
      </c>
      <c r="BJ3523" s="1">
        <v>0</v>
      </c>
      <c r="BK3523" s="1">
        <v>0</v>
      </c>
      <c r="BL3523" s="2">
        <v>6.0448639576599996</v>
      </c>
      <c r="BM3523" s="2">
        <v>655</v>
      </c>
      <c r="BN3523" s="2">
        <v>34.142857142899999</v>
      </c>
      <c r="BO3523" s="2">
        <v>72.5</v>
      </c>
      <c r="BP3523" s="2">
        <v>0</v>
      </c>
      <c r="BQ3523" s="2">
        <v>16.793893129800001</v>
      </c>
      <c r="BR3523" s="2">
        <v>0</v>
      </c>
      <c r="BS3523" s="2">
        <v>1.5</v>
      </c>
      <c r="BT3523" s="2">
        <v>0.64893617021299999</v>
      </c>
      <c r="BU3523" s="2">
        <v>93771</v>
      </c>
      <c r="BV3523" s="2">
        <v>0.49121799999999999</v>
      </c>
      <c r="BW3523" s="2">
        <v>0.136267</v>
      </c>
      <c r="BX3523" s="2">
        <v>0.78571428571400004</v>
      </c>
      <c r="BY3523" s="2">
        <v>0.94009216589900002</v>
      </c>
      <c r="BZ3523" s="2">
        <v>0.99019607843099999</v>
      </c>
      <c r="CA3523" s="2">
        <v>0.48890650000000002</v>
      </c>
      <c r="CB3523" s="2">
        <v>0.79012345678999996</v>
      </c>
      <c r="CC3523" s="2">
        <v>96.672773747299999</v>
      </c>
      <c r="CD3523" s="2">
        <v>87.424034275400004</v>
      </c>
      <c r="CE3523" s="2">
        <v>1668</v>
      </c>
      <c r="CF3523" s="2">
        <v>696</v>
      </c>
      <c r="CG3523" s="2">
        <v>22319.065694699999</v>
      </c>
      <c r="CH3523" s="2">
        <v>3410.5598777300002</v>
      </c>
      <c r="CI3523" s="2">
        <v>29692.597848599999</v>
      </c>
      <c r="CJ3523" s="2">
        <v>24.000197852700001</v>
      </c>
      <c r="CK3523" s="2">
        <v>575.46158382500005</v>
      </c>
      <c r="CL3523" s="2">
        <v>0.75167103291100001</v>
      </c>
      <c r="CM3523" s="1">
        <v>1</v>
      </c>
    </row>
    <row r="3524" spans="1:91" x14ac:dyDescent="0.5">
      <c r="A3524" s="1">
        <v>3523</v>
      </c>
      <c r="B3524" s="2">
        <v>1216143016</v>
      </c>
      <c r="C3524" s="2">
        <v>0</v>
      </c>
      <c r="D3524" s="2">
        <v>1</v>
      </c>
      <c r="E3524" s="2">
        <v>1</v>
      </c>
      <c r="F3524" s="2">
        <v>1.9</v>
      </c>
      <c r="G3524" s="2">
        <v>1</v>
      </c>
      <c r="H3524" s="2">
        <v>1</v>
      </c>
      <c r="I3524" s="2">
        <v>3</v>
      </c>
      <c r="J3524" s="2">
        <v>1</v>
      </c>
      <c r="K3524" s="1">
        <v>0</v>
      </c>
      <c r="L3524" s="1">
        <v>0</v>
      </c>
      <c r="M3524" s="1">
        <v>1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0</v>
      </c>
      <c r="T3524" s="1">
        <v>0</v>
      </c>
      <c r="U3524" s="1">
        <v>1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1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1</v>
      </c>
      <c r="AN3524" s="1">
        <v>0</v>
      </c>
      <c r="AO3524" s="1">
        <v>1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1</v>
      </c>
      <c r="AY3524" s="1">
        <v>0</v>
      </c>
      <c r="AZ3524" s="1">
        <v>0</v>
      </c>
      <c r="BA3524" s="1">
        <v>0</v>
      </c>
      <c r="BB3524" s="1">
        <v>1</v>
      </c>
      <c r="BC3524" s="1">
        <v>0</v>
      </c>
      <c r="BD3524" s="1">
        <v>1</v>
      </c>
      <c r="BE3524" s="1">
        <v>0</v>
      </c>
      <c r="BF3524" s="1">
        <v>0</v>
      </c>
      <c r="BG3524" s="1">
        <v>0</v>
      </c>
      <c r="BH3524" s="1">
        <v>0</v>
      </c>
      <c r="BI3524" s="1">
        <v>1</v>
      </c>
      <c r="BJ3524" s="1">
        <v>0</v>
      </c>
      <c r="BK3524" s="1">
        <v>0</v>
      </c>
      <c r="BL3524" s="2">
        <v>6.0448639576599996</v>
      </c>
      <c r="BM3524" s="2">
        <v>655</v>
      </c>
      <c r="BN3524" s="2">
        <v>34.142857142899999</v>
      </c>
      <c r="BO3524" s="2">
        <v>72.5</v>
      </c>
      <c r="BP3524" s="2">
        <v>0</v>
      </c>
      <c r="BQ3524" s="2">
        <v>16.793893129800001</v>
      </c>
      <c r="BR3524" s="2">
        <v>0</v>
      </c>
      <c r="BS3524" s="2">
        <v>1.5</v>
      </c>
      <c r="BT3524" s="2">
        <v>0.64893617021299999</v>
      </c>
      <c r="BU3524" s="2">
        <v>93771</v>
      </c>
      <c r="BV3524" s="2">
        <v>0.49121799999999999</v>
      </c>
      <c r="BW3524" s="2">
        <v>0.136267</v>
      </c>
      <c r="BX3524" s="2">
        <v>0.78571428571400004</v>
      </c>
      <c r="BY3524" s="2">
        <v>0.94009216589900002</v>
      </c>
      <c r="BZ3524" s="2">
        <v>0.99019607843099999</v>
      </c>
      <c r="CA3524" s="2">
        <v>0.48890650000000002</v>
      </c>
      <c r="CB3524" s="2">
        <v>0.79012345678999996</v>
      </c>
      <c r="CC3524" s="2">
        <v>96.672773747299999</v>
      </c>
      <c r="CD3524" s="2">
        <v>87.424034275400004</v>
      </c>
      <c r="CE3524" s="2">
        <v>872</v>
      </c>
      <c r="CF3524" s="2">
        <v>121</v>
      </c>
      <c r="CG3524" s="2">
        <v>22322.544891099998</v>
      </c>
      <c r="CH3524" s="2">
        <v>3405.1618314299999</v>
      </c>
      <c r="CI3524" s="2">
        <v>29687.199802300001</v>
      </c>
      <c r="CJ3524" s="2">
        <v>23.992109377199998</v>
      </c>
      <c r="CK3524" s="2">
        <v>570.063537526</v>
      </c>
      <c r="CL3524" s="2">
        <v>0.75192490500200004</v>
      </c>
      <c r="CM3524" s="1">
        <v>1</v>
      </c>
    </row>
    <row r="3525" spans="1:91" x14ac:dyDescent="0.5">
      <c r="A3525" s="1">
        <v>3524</v>
      </c>
      <c r="B3525" s="2">
        <v>1171237023</v>
      </c>
      <c r="C3525" s="2">
        <v>0</v>
      </c>
      <c r="D3525" s="2">
        <v>1</v>
      </c>
      <c r="E3525" s="2">
        <v>1</v>
      </c>
      <c r="F3525" s="2">
        <v>1.9</v>
      </c>
      <c r="G3525" s="2">
        <v>0</v>
      </c>
      <c r="H3525" s="2">
        <v>1</v>
      </c>
      <c r="I3525" s="2">
        <v>3</v>
      </c>
      <c r="J3525" s="2">
        <v>2</v>
      </c>
      <c r="K3525" s="1">
        <v>0</v>
      </c>
      <c r="L3525" s="1">
        <v>0</v>
      </c>
      <c r="M3525" s="1">
        <v>0</v>
      </c>
      <c r="N3525" s="1">
        <v>1</v>
      </c>
      <c r="O3525" s="1">
        <v>0</v>
      </c>
      <c r="P3525" s="1">
        <v>0</v>
      </c>
      <c r="Q3525" s="1">
        <v>1</v>
      </c>
      <c r="R3525" s="1">
        <v>0</v>
      </c>
      <c r="S3525" s="1">
        <v>0</v>
      </c>
      <c r="T3525" s="1">
        <v>0</v>
      </c>
      <c r="U3525" s="1">
        <v>1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1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1</v>
      </c>
      <c r="AH3525" s="1">
        <v>0</v>
      </c>
      <c r="AI3525" s="1">
        <v>0</v>
      </c>
      <c r="AJ3525" s="1">
        <v>0</v>
      </c>
      <c r="AK3525" s="1">
        <v>0</v>
      </c>
      <c r="AL3525" s="1">
        <v>1</v>
      </c>
      <c r="AM3525" s="1">
        <v>0</v>
      </c>
      <c r="AN3525" s="1">
        <v>0</v>
      </c>
      <c r="AO3525" s="1">
        <v>0</v>
      </c>
      <c r="AP3525" s="1">
        <v>0</v>
      </c>
      <c r="AQ3525" s="1">
        <v>1</v>
      </c>
      <c r="AR3525" s="1">
        <v>0</v>
      </c>
      <c r="AS3525" s="1">
        <v>0</v>
      </c>
      <c r="AT3525" s="1">
        <v>0</v>
      </c>
      <c r="AU3525" s="1">
        <v>1</v>
      </c>
      <c r="AV3525" s="1">
        <v>0</v>
      </c>
      <c r="AW3525" s="1">
        <v>1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0</v>
      </c>
      <c r="BE3525" s="1">
        <v>0</v>
      </c>
      <c r="BF3525" s="1">
        <v>0</v>
      </c>
      <c r="BG3525" s="1">
        <v>1</v>
      </c>
      <c r="BH3525" s="1">
        <v>0</v>
      </c>
      <c r="BI3525" s="1">
        <v>1</v>
      </c>
      <c r="BJ3525" s="1">
        <v>0</v>
      </c>
      <c r="BK3525" s="1">
        <v>0</v>
      </c>
      <c r="BL3525" s="2">
        <v>6.0448639576599996</v>
      </c>
      <c r="BM3525" s="2">
        <v>655</v>
      </c>
      <c r="BN3525" s="2">
        <v>34.142857142899999</v>
      </c>
      <c r="BO3525" s="2">
        <v>72.5</v>
      </c>
      <c r="BP3525" s="2">
        <v>0</v>
      </c>
      <c r="BQ3525" s="2">
        <v>16.793893129800001</v>
      </c>
      <c r="BR3525" s="2">
        <v>0</v>
      </c>
      <c r="BS3525" s="2">
        <v>1.5</v>
      </c>
      <c r="BT3525" s="2">
        <v>0.64893617021299999</v>
      </c>
      <c r="BU3525" s="2">
        <v>93771</v>
      </c>
      <c r="BV3525" s="2">
        <v>0.49121799999999999</v>
      </c>
      <c r="BW3525" s="2">
        <v>0.136267</v>
      </c>
      <c r="BX3525" s="2">
        <v>0.78571428571400004</v>
      </c>
      <c r="BY3525" s="2">
        <v>0.94009216589900002</v>
      </c>
      <c r="BZ3525" s="2">
        <v>0.99019607843099999</v>
      </c>
      <c r="CA3525" s="2">
        <v>0.48890650000000002</v>
      </c>
      <c r="CB3525" s="2">
        <v>0.79012345678999996</v>
      </c>
      <c r="CC3525" s="2">
        <v>96.672773747299999</v>
      </c>
      <c r="CD3525" s="2">
        <v>87.424034275400004</v>
      </c>
      <c r="CE3525" s="2">
        <v>872</v>
      </c>
      <c r="CF3525" s="2">
        <v>121</v>
      </c>
      <c r="CG3525" s="2">
        <v>22320.7401235</v>
      </c>
      <c r="CH3525" s="2">
        <v>3408.7512671899999</v>
      </c>
      <c r="CI3525" s="2">
        <v>29690.789238099998</v>
      </c>
      <c r="CJ3525" s="2">
        <v>23.997487816300001</v>
      </c>
      <c r="CK3525" s="2">
        <v>573.652973288</v>
      </c>
      <c r="CL3525" s="2">
        <v>0.75177321641999995</v>
      </c>
      <c r="CM3525" s="1">
        <v>1</v>
      </c>
    </row>
    <row r="3526" spans="1:91" x14ac:dyDescent="0.5">
      <c r="A3526" s="1">
        <v>3525</v>
      </c>
      <c r="B3526" s="2">
        <v>1173196799</v>
      </c>
      <c r="C3526" s="2">
        <v>0</v>
      </c>
      <c r="D3526" s="2">
        <v>1</v>
      </c>
      <c r="E3526" s="2">
        <v>0</v>
      </c>
      <c r="F3526" s="2">
        <v>3.8</v>
      </c>
      <c r="G3526" s="2">
        <v>0</v>
      </c>
      <c r="H3526" s="2">
        <v>0</v>
      </c>
      <c r="I3526" s="2">
        <v>3</v>
      </c>
      <c r="J3526" s="2">
        <v>1</v>
      </c>
      <c r="K3526" s="1">
        <v>0</v>
      </c>
      <c r="L3526" s="1">
        <v>0</v>
      </c>
      <c r="M3526" s="1">
        <v>1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0</v>
      </c>
      <c r="W3526" s="1">
        <v>0</v>
      </c>
      <c r="X3526" s="1">
        <v>0</v>
      </c>
      <c r="Y3526" s="1">
        <v>0</v>
      </c>
      <c r="Z3526" s="1">
        <v>1</v>
      </c>
      <c r="AA3526" s="1">
        <v>0</v>
      </c>
      <c r="AB3526" s="1">
        <v>0</v>
      </c>
      <c r="AC3526" s="1">
        <v>0</v>
      </c>
      <c r="AD3526" s="1">
        <v>1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1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1</v>
      </c>
      <c r="BA3526" s="1">
        <v>0</v>
      </c>
      <c r="BB3526" s="1">
        <v>0</v>
      </c>
      <c r="BC3526" s="1">
        <v>0</v>
      </c>
      <c r="BD3526" s="1">
        <v>0</v>
      </c>
      <c r="BE3526" s="1">
        <v>1</v>
      </c>
      <c r="BF3526" s="1">
        <v>0</v>
      </c>
      <c r="BG3526" s="1">
        <v>0</v>
      </c>
      <c r="BH3526" s="1">
        <v>0</v>
      </c>
      <c r="BI3526" s="1">
        <v>0</v>
      </c>
      <c r="BJ3526" s="1">
        <v>1</v>
      </c>
      <c r="BK3526" s="1">
        <v>0</v>
      </c>
      <c r="BL3526" s="2">
        <v>6.7827652560100002</v>
      </c>
      <c r="BM3526" s="2">
        <v>1615</v>
      </c>
      <c r="BN3526" s="2">
        <v>33.3395638629</v>
      </c>
      <c r="BO3526" s="2">
        <v>78.900000000000006</v>
      </c>
      <c r="BP3526" s="2">
        <v>0</v>
      </c>
      <c r="BQ3526" s="2">
        <v>18.575851393200001</v>
      </c>
      <c r="BR3526" s="2">
        <v>1.23839009288</v>
      </c>
      <c r="BS3526" s="2">
        <v>1.3</v>
      </c>
      <c r="BT3526" s="2">
        <v>0.69709543568499999</v>
      </c>
      <c r="BU3526" s="2">
        <v>90080</v>
      </c>
      <c r="BV3526" s="2">
        <v>0.41687099999999999</v>
      </c>
      <c r="BW3526" s="2">
        <v>9.8090999999999998E-2</v>
      </c>
      <c r="BX3526" s="2">
        <v>0.82499999999999996</v>
      </c>
      <c r="BY3526" s="2">
        <v>0.97983193277299996</v>
      </c>
      <c r="BZ3526" s="2">
        <v>0.79759862778699997</v>
      </c>
      <c r="CA3526" s="2">
        <v>0.48729040000000001</v>
      </c>
      <c r="CB3526" s="2">
        <v>0.78787878787900001</v>
      </c>
      <c r="CC3526" s="2">
        <v>98.208081131399993</v>
      </c>
      <c r="CD3526" s="2">
        <v>86.763549612899993</v>
      </c>
      <c r="CE3526" s="2">
        <v>872</v>
      </c>
      <c r="CF3526" s="2">
        <v>121</v>
      </c>
      <c r="CG3526" s="2">
        <v>22697.378840699999</v>
      </c>
      <c r="CH3526" s="2">
        <v>3802.9210909499998</v>
      </c>
      <c r="CI3526" s="2">
        <v>29515.019061800002</v>
      </c>
      <c r="CJ3526" s="2">
        <v>23.876560070099998</v>
      </c>
      <c r="CK3526" s="2">
        <v>189.92846353199999</v>
      </c>
      <c r="CL3526" s="2">
        <v>0.76901115303900003</v>
      </c>
      <c r="CM3526" s="1">
        <v>1</v>
      </c>
    </row>
    <row r="3527" spans="1:91" x14ac:dyDescent="0.5">
      <c r="A3527" s="1">
        <v>3526</v>
      </c>
      <c r="B3527" s="2">
        <v>1212662412</v>
      </c>
      <c r="C3527" s="2">
        <v>1</v>
      </c>
      <c r="D3527" s="2">
        <v>0</v>
      </c>
      <c r="E3527" s="2">
        <v>0</v>
      </c>
      <c r="F3527" s="2">
        <v>4.8</v>
      </c>
      <c r="G3527" s="2">
        <v>1</v>
      </c>
      <c r="H3527" s="2">
        <v>1</v>
      </c>
      <c r="I3527" s="2">
        <v>2</v>
      </c>
      <c r="J3527" s="2">
        <v>2</v>
      </c>
      <c r="K3527" s="1">
        <v>0</v>
      </c>
      <c r="L3527" s="1">
        <v>0</v>
      </c>
      <c r="M3527" s="1">
        <v>0</v>
      </c>
      <c r="N3527" s="1">
        <v>0</v>
      </c>
      <c r="O3527" s="1">
        <v>1</v>
      </c>
      <c r="P3527" s="1">
        <v>0</v>
      </c>
      <c r="Q3527" s="1">
        <v>1</v>
      </c>
      <c r="R3527" s="1">
        <v>0</v>
      </c>
      <c r="S3527" s="1">
        <v>0</v>
      </c>
      <c r="T3527" s="1">
        <v>0</v>
      </c>
      <c r="U3527" s="1">
        <v>1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1</v>
      </c>
      <c r="AD3527" s="1">
        <v>0</v>
      </c>
      <c r="AE3527" s="1">
        <v>0</v>
      </c>
      <c r="AF3527" s="1">
        <v>0</v>
      </c>
      <c r="AG3527" s="1">
        <v>1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1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1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1</v>
      </c>
      <c r="BC3527" s="1">
        <v>0</v>
      </c>
      <c r="BD3527" s="1">
        <v>1</v>
      </c>
      <c r="BE3527" s="1">
        <v>0</v>
      </c>
      <c r="BF3527" s="1">
        <v>0</v>
      </c>
      <c r="BG3527" s="1">
        <v>0</v>
      </c>
      <c r="BH3527" s="1">
        <v>0</v>
      </c>
      <c r="BI3527" s="1">
        <v>0</v>
      </c>
      <c r="BJ3527" s="1">
        <v>0</v>
      </c>
      <c r="BK3527" s="1">
        <v>0</v>
      </c>
      <c r="BL3527" s="2">
        <v>0.57303891272700003</v>
      </c>
      <c r="BM3527" s="2">
        <v>615</v>
      </c>
      <c r="BN3527" s="2">
        <v>39.056451612899998</v>
      </c>
      <c r="BO3527" s="2">
        <v>73.7</v>
      </c>
      <c r="BP3527" s="2">
        <v>6.8</v>
      </c>
      <c r="BQ3527" s="2">
        <v>11.382113821100001</v>
      </c>
      <c r="BR3527" s="2">
        <v>0</v>
      </c>
      <c r="BS3527" s="2">
        <v>1.1000000000000001</v>
      </c>
      <c r="BT3527" s="2">
        <v>0.62</v>
      </c>
      <c r="BU3527" s="2">
        <v>84867</v>
      </c>
      <c r="BV3527" s="2">
        <v>0.57612300000000005</v>
      </c>
      <c r="BW3527" s="2">
        <v>9.4179999999999993E-3</v>
      </c>
      <c r="BX3527" s="2">
        <v>0.76470588235299997</v>
      </c>
      <c r="BY3527" s="2">
        <v>0.98966408268700001</v>
      </c>
      <c r="BZ3527" s="2">
        <v>0.66231505657099998</v>
      </c>
      <c r="CA3527" s="2">
        <v>0.42102916666700002</v>
      </c>
      <c r="CB3527" s="2">
        <v>0.69090909090899999</v>
      </c>
      <c r="CC3527" s="2">
        <v>98.110569005900004</v>
      </c>
      <c r="CD3527" s="2">
        <v>79.023459031300007</v>
      </c>
      <c r="CE3527" s="2">
        <v>1668</v>
      </c>
      <c r="CF3527" s="2">
        <v>696</v>
      </c>
      <c r="CG3527" s="2">
        <v>18219.0686833</v>
      </c>
      <c r="CH3527" s="2">
        <v>7397.5310929400002</v>
      </c>
      <c r="CI3527" s="2">
        <v>29567.1671179</v>
      </c>
      <c r="CJ3527" s="2">
        <v>22.177880890600001</v>
      </c>
      <c r="CK3527" s="2">
        <v>485.89553338600001</v>
      </c>
      <c r="CL3527" s="2">
        <v>0.616192569641</v>
      </c>
      <c r="CM3527" s="1">
        <v>1</v>
      </c>
    </row>
    <row r="3528" spans="1:91" x14ac:dyDescent="0.5">
      <c r="A3528" s="1">
        <v>3527</v>
      </c>
      <c r="B3528" s="2">
        <v>1228862049</v>
      </c>
      <c r="C3528" s="2">
        <v>1</v>
      </c>
      <c r="D3528" s="2">
        <v>0</v>
      </c>
      <c r="E3528" s="2">
        <v>1</v>
      </c>
      <c r="F3528" s="2">
        <v>4.7</v>
      </c>
      <c r="G3528" s="2">
        <v>1</v>
      </c>
      <c r="H3528" s="2">
        <v>0</v>
      </c>
      <c r="I3528" s="2">
        <v>3</v>
      </c>
      <c r="J3528" s="2">
        <v>1</v>
      </c>
      <c r="K3528" s="1">
        <v>0</v>
      </c>
      <c r="L3528" s="1">
        <v>0</v>
      </c>
      <c r="M3528" s="1">
        <v>0</v>
      </c>
      <c r="N3528" s="1">
        <v>1</v>
      </c>
      <c r="O3528" s="1">
        <v>0</v>
      </c>
      <c r="P3528" s="1">
        <v>0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1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1</v>
      </c>
      <c r="BB3528" s="1">
        <v>0</v>
      </c>
      <c r="BC3528" s="1">
        <v>0</v>
      </c>
      <c r="BD3528" s="1">
        <v>0</v>
      </c>
      <c r="BE3528" s="1">
        <v>0</v>
      </c>
      <c r="BF3528" s="1">
        <v>0</v>
      </c>
      <c r="BG3528" s="1">
        <v>0</v>
      </c>
      <c r="BH3528" s="1">
        <v>0</v>
      </c>
      <c r="BI3528" s="1">
        <v>0</v>
      </c>
      <c r="BJ3528" s="1">
        <v>1</v>
      </c>
      <c r="BK3528" s="1">
        <v>0</v>
      </c>
      <c r="BL3528" s="2">
        <v>0.57303891272700003</v>
      </c>
      <c r="BM3528" s="2">
        <v>615</v>
      </c>
      <c r="BN3528" s="2">
        <v>39.056451612899998</v>
      </c>
      <c r="BO3528" s="2">
        <v>73.7</v>
      </c>
      <c r="BP3528" s="2">
        <v>6.8</v>
      </c>
      <c r="BQ3528" s="2">
        <v>11.382113821100001</v>
      </c>
      <c r="BR3528" s="2">
        <v>0</v>
      </c>
      <c r="BS3528" s="2">
        <v>1.1000000000000001</v>
      </c>
      <c r="BT3528" s="2">
        <v>0.62</v>
      </c>
      <c r="BU3528" s="2">
        <v>84867</v>
      </c>
      <c r="BV3528" s="2">
        <v>0.57612300000000005</v>
      </c>
      <c r="BW3528" s="2">
        <v>9.4179999999999993E-3</v>
      </c>
      <c r="BX3528" s="2">
        <v>0.76470588235299997</v>
      </c>
      <c r="BY3528" s="2">
        <v>0.98966408268700001</v>
      </c>
      <c r="BZ3528" s="2">
        <v>0.66231505657099998</v>
      </c>
      <c r="CA3528" s="2">
        <v>0.42102916666700002</v>
      </c>
      <c r="CB3528" s="2">
        <v>0.69090909090899999</v>
      </c>
      <c r="CC3528" s="2">
        <v>98.110569005900004</v>
      </c>
      <c r="CD3528" s="2">
        <v>79.023459031300007</v>
      </c>
      <c r="CE3528" s="2">
        <v>1668</v>
      </c>
      <c r="CF3528" s="2">
        <v>696</v>
      </c>
      <c r="CG3528" s="2">
        <v>18113.582223900001</v>
      </c>
      <c r="CH3528" s="2">
        <v>8195.4616463399998</v>
      </c>
      <c r="CI3528" s="2">
        <v>29783.272671300001</v>
      </c>
      <c r="CJ3528" s="2">
        <v>22.386852186399999</v>
      </c>
      <c r="CK3528" s="2">
        <v>1005.89293142</v>
      </c>
      <c r="CL3528" s="2">
        <v>0.60817971294899997</v>
      </c>
      <c r="CM3528" s="1">
        <v>1</v>
      </c>
    </row>
    <row r="3529" spans="1:91" x14ac:dyDescent="0.5">
      <c r="A3529" s="1">
        <v>3528</v>
      </c>
      <c r="B3529" s="2">
        <v>1175766136</v>
      </c>
      <c r="C3529" s="2">
        <v>0</v>
      </c>
      <c r="D3529" s="2">
        <v>1</v>
      </c>
      <c r="E3529" s="2">
        <v>1</v>
      </c>
      <c r="F3529" s="2">
        <v>2.4</v>
      </c>
      <c r="G3529" s="2">
        <v>1</v>
      </c>
      <c r="H3529" s="2">
        <v>0</v>
      </c>
      <c r="I3529" s="2">
        <v>3</v>
      </c>
      <c r="J3529" s="2">
        <v>1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1</v>
      </c>
      <c r="R3529" s="1">
        <v>0</v>
      </c>
      <c r="S3529" s="1">
        <v>0</v>
      </c>
      <c r="T3529" s="1">
        <v>0</v>
      </c>
      <c r="U3529" s="1">
        <v>1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0</v>
      </c>
      <c r="AB3529" s="1">
        <v>0</v>
      </c>
      <c r="AC3529" s="1">
        <v>0</v>
      </c>
      <c r="AD3529" s="1">
        <v>1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1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0</v>
      </c>
      <c r="BE3529" s="1">
        <v>0</v>
      </c>
      <c r="BF3529" s="1">
        <v>1</v>
      </c>
      <c r="BG3529" s="1">
        <v>0</v>
      </c>
      <c r="BH3529" s="1">
        <v>0</v>
      </c>
      <c r="BI3529" s="1">
        <v>0</v>
      </c>
      <c r="BJ3529" s="1">
        <v>0</v>
      </c>
      <c r="BK3529" s="1">
        <v>1</v>
      </c>
      <c r="BL3529" s="2">
        <v>0.57303891272700003</v>
      </c>
      <c r="BM3529" s="2">
        <v>615</v>
      </c>
      <c r="BN3529" s="2">
        <v>39.056451612899998</v>
      </c>
      <c r="BO3529" s="2">
        <v>73.7</v>
      </c>
      <c r="BP3529" s="2">
        <v>6.8</v>
      </c>
      <c r="BQ3529" s="2">
        <v>11.382113821100001</v>
      </c>
      <c r="BR3529" s="2">
        <v>0</v>
      </c>
      <c r="BS3529" s="2">
        <v>1.1000000000000001</v>
      </c>
      <c r="BT3529" s="2">
        <v>0.62</v>
      </c>
      <c r="BU3529" s="2">
        <v>84867</v>
      </c>
      <c r="BV3529" s="2">
        <v>0.57612300000000005</v>
      </c>
      <c r="BW3529" s="2">
        <v>9.4179999999999993E-3</v>
      </c>
      <c r="BX3529" s="2">
        <v>0.76470588235299997</v>
      </c>
      <c r="BY3529" s="2">
        <v>0.98966408268700001</v>
      </c>
      <c r="BZ3529" s="2">
        <v>0.66231505657099998</v>
      </c>
      <c r="CA3529" s="2">
        <v>0.42102916666700002</v>
      </c>
      <c r="CB3529" s="2">
        <v>0.69090909090899999</v>
      </c>
      <c r="CC3529" s="2">
        <v>98.110569005900004</v>
      </c>
      <c r="CD3529" s="2">
        <v>79.023459031300007</v>
      </c>
      <c r="CE3529" s="2">
        <v>872</v>
      </c>
      <c r="CF3529" s="2">
        <v>121</v>
      </c>
      <c r="CG3529" s="2">
        <v>18110.967491399999</v>
      </c>
      <c r="CH3529" s="2">
        <v>8195.4616463399998</v>
      </c>
      <c r="CI3529" s="2">
        <v>29783.272671300001</v>
      </c>
      <c r="CJ3529" s="2">
        <v>22.386852186399999</v>
      </c>
      <c r="CK3529" s="2">
        <v>1005.89293142</v>
      </c>
      <c r="CL3529" s="2">
        <v>0.608091920969</v>
      </c>
      <c r="CM3529" s="1">
        <v>1</v>
      </c>
    </row>
    <row r="3530" spans="1:91" x14ac:dyDescent="0.5">
      <c r="A3530" s="1">
        <v>3529</v>
      </c>
      <c r="B3530" s="2">
        <v>1218502741</v>
      </c>
      <c r="C3530" s="2">
        <v>0</v>
      </c>
      <c r="D3530" s="2">
        <v>1</v>
      </c>
      <c r="E3530" s="2">
        <v>0</v>
      </c>
      <c r="F3530" s="2">
        <v>2</v>
      </c>
      <c r="G3530" s="2">
        <v>1</v>
      </c>
      <c r="H3530" s="2">
        <v>1</v>
      </c>
      <c r="I3530" s="2">
        <v>3</v>
      </c>
      <c r="J3530" s="2">
        <v>1</v>
      </c>
      <c r="K3530" s="1">
        <v>0</v>
      </c>
      <c r="L3530" s="1">
        <v>0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1</v>
      </c>
      <c r="S3530" s="1">
        <v>0</v>
      </c>
      <c r="T3530" s="1">
        <v>0</v>
      </c>
      <c r="U3530" s="1">
        <v>1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1</v>
      </c>
      <c r="AF3530" s="1">
        <v>0</v>
      </c>
      <c r="AG3530" s="1">
        <v>0</v>
      </c>
      <c r="AH3530" s="1">
        <v>1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1</v>
      </c>
      <c r="AQ3530" s="1">
        <v>0</v>
      </c>
      <c r="AR3530" s="1">
        <v>0</v>
      </c>
      <c r="AS3530" s="1">
        <v>0</v>
      </c>
      <c r="AT3530" s="1">
        <v>1</v>
      </c>
      <c r="AU3530" s="1">
        <v>0</v>
      </c>
      <c r="AV3530" s="1">
        <v>0</v>
      </c>
      <c r="AW3530" s="1">
        <v>1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1</v>
      </c>
      <c r="BF3530" s="1">
        <v>0</v>
      </c>
      <c r="BG3530" s="1">
        <v>0</v>
      </c>
      <c r="BH3530" s="1">
        <v>0</v>
      </c>
      <c r="BI3530" s="1">
        <v>1</v>
      </c>
      <c r="BJ3530" s="1">
        <v>0</v>
      </c>
      <c r="BK3530" s="1">
        <v>0</v>
      </c>
      <c r="BL3530" s="2">
        <v>0.57303891272700003</v>
      </c>
      <c r="BM3530" s="2">
        <v>615</v>
      </c>
      <c r="BN3530" s="2">
        <v>39.056451612899998</v>
      </c>
      <c r="BO3530" s="2">
        <v>73.7</v>
      </c>
      <c r="BP3530" s="2">
        <v>6.8</v>
      </c>
      <c r="BQ3530" s="2">
        <v>11.382113821100001</v>
      </c>
      <c r="BR3530" s="2">
        <v>0</v>
      </c>
      <c r="BS3530" s="2">
        <v>1.1000000000000001</v>
      </c>
      <c r="BT3530" s="2">
        <v>0.62</v>
      </c>
      <c r="BU3530" s="2">
        <v>84867</v>
      </c>
      <c r="BV3530" s="2">
        <v>0.57612300000000005</v>
      </c>
      <c r="BW3530" s="2">
        <v>9.4179999999999993E-3</v>
      </c>
      <c r="BX3530" s="2">
        <v>0.76470588235299997</v>
      </c>
      <c r="BY3530" s="2">
        <v>0.98966408268700001</v>
      </c>
      <c r="BZ3530" s="2">
        <v>0.66231505657099998</v>
      </c>
      <c r="CA3530" s="2">
        <v>0.42102916666700002</v>
      </c>
      <c r="CB3530" s="2">
        <v>0.69090909090899999</v>
      </c>
      <c r="CC3530" s="2">
        <v>98.110569005900004</v>
      </c>
      <c r="CD3530" s="2">
        <v>79.023459031300007</v>
      </c>
      <c r="CE3530" s="2">
        <v>872</v>
      </c>
      <c r="CF3530" s="2">
        <v>121</v>
      </c>
      <c r="CG3530" s="2">
        <v>18112.8063229</v>
      </c>
      <c r="CH3530" s="2">
        <v>8195.4616463399998</v>
      </c>
      <c r="CI3530" s="2">
        <v>29783.272671300001</v>
      </c>
      <c r="CJ3530" s="2">
        <v>22.386852186399999</v>
      </c>
      <c r="CK3530" s="2">
        <v>1005.89293142</v>
      </c>
      <c r="CL3530" s="2">
        <v>0.60815366138100002</v>
      </c>
      <c r="CM3530" s="1">
        <v>1</v>
      </c>
    </row>
    <row r="3531" spans="1:91" x14ac:dyDescent="0.5">
      <c r="A3531" s="1">
        <v>3530</v>
      </c>
      <c r="B3531" s="2">
        <v>1197472424</v>
      </c>
      <c r="C3531" s="2">
        <v>0</v>
      </c>
      <c r="D3531" s="2">
        <v>1</v>
      </c>
      <c r="E3531" s="2">
        <v>1</v>
      </c>
      <c r="F3531" s="2">
        <v>2.6</v>
      </c>
      <c r="G3531" s="2">
        <v>1</v>
      </c>
      <c r="H3531" s="2">
        <v>0</v>
      </c>
      <c r="I3531" s="2">
        <v>3</v>
      </c>
      <c r="J3531" s="2">
        <v>1</v>
      </c>
      <c r="K3531" s="1">
        <v>0</v>
      </c>
      <c r="L3531" s="1">
        <v>0</v>
      </c>
      <c r="M3531" s="1">
        <v>0</v>
      </c>
      <c r="N3531" s="1">
        <v>1</v>
      </c>
      <c r="O3531" s="1">
        <v>0</v>
      </c>
      <c r="P3531" s="1">
        <v>0</v>
      </c>
      <c r="Q3531" s="1">
        <v>1</v>
      </c>
      <c r="R3531" s="1">
        <v>0</v>
      </c>
      <c r="S3531" s="1">
        <v>0</v>
      </c>
      <c r="T3531" s="1">
        <v>0</v>
      </c>
      <c r="U3531" s="1">
        <v>0</v>
      </c>
      <c r="V3531" s="1">
        <v>1</v>
      </c>
      <c r="W3531" s="1">
        <v>0</v>
      </c>
      <c r="X3531" s="1">
        <v>0</v>
      </c>
      <c r="Y3531" s="1">
        <v>1</v>
      </c>
      <c r="Z3531" s="1">
        <v>0</v>
      </c>
      <c r="AA3531" s="1">
        <v>0</v>
      </c>
      <c r="AB3531" s="1">
        <v>0</v>
      </c>
      <c r="AC3531" s="1">
        <v>0</v>
      </c>
      <c r="AD3531" s="1">
        <v>1</v>
      </c>
      <c r="AE3531" s="1">
        <v>0</v>
      </c>
      <c r="AF3531" s="1">
        <v>0</v>
      </c>
      <c r="AG3531" s="1">
        <v>1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1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1</v>
      </c>
      <c r="BC3531" s="1">
        <v>0</v>
      </c>
      <c r="BD3531" s="1">
        <v>0</v>
      </c>
      <c r="BE3531" s="1">
        <v>0</v>
      </c>
      <c r="BF3531" s="1">
        <v>1</v>
      </c>
      <c r="BG3531" s="1">
        <v>0</v>
      </c>
      <c r="BH3531" s="1">
        <v>0</v>
      </c>
      <c r="BI3531" s="1">
        <v>0</v>
      </c>
      <c r="BJ3531" s="1">
        <v>1</v>
      </c>
      <c r="BK3531" s="1">
        <v>0</v>
      </c>
      <c r="BL3531" s="2">
        <v>0.57303891272700003</v>
      </c>
      <c r="BM3531" s="2">
        <v>615</v>
      </c>
      <c r="BN3531" s="2">
        <v>39.056451612899998</v>
      </c>
      <c r="BO3531" s="2">
        <v>73.7</v>
      </c>
      <c r="BP3531" s="2">
        <v>6.8</v>
      </c>
      <c r="BQ3531" s="2">
        <v>11.382113821100001</v>
      </c>
      <c r="BR3531" s="2">
        <v>0</v>
      </c>
      <c r="BS3531" s="2">
        <v>1.1000000000000001</v>
      </c>
      <c r="BT3531" s="2">
        <v>0.62</v>
      </c>
      <c r="BU3531" s="2">
        <v>84867</v>
      </c>
      <c r="BV3531" s="2">
        <v>0.57612300000000005</v>
      </c>
      <c r="BW3531" s="2">
        <v>9.4179999999999993E-3</v>
      </c>
      <c r="BX3531" s="2">
        <v>0.76470588235299997</v>
      </c>
      <c r="BY3531" s="2">
        <v>0.98966408268700001</v>
      </c>
      <c r="BZ3531" s="2">
        <v>0.66231505657099998</v>
      </c>
      <c r="CA3531" s="2">
        <v>0.42102916666700002</v>
      </c>
      <c r="CB3531" s="2">
        <v>0.69090909090899999</v>
      </c>
      <c r="CC3531" s="2">
        <v>98.110569005900004</v>
      </c>
      <c r="CD3531" s="2">
        <v>79.023459031300007</v>
      </c>
      <c r="CE3531" s="2">
        <v>872</v>
      </c>
      <c r="CF3531" s="2">
        <v>121</v>
      </c>
      <c r="CG3531" s="2">
        <v>18107.550852100001</v>
      </c>
      <c r="CH3531" s="2">
        <v>8195.4616463399998</v>
      </c>
      <c r="CI3531" s="2">
        <v>29783.272671300001</v>
      </c>
      <c r="CJ3531" s="2">
        <v>22.386852186399999</v>
      </c>
      <c r="CK3531" s="2">
        <v>1005.89293142</v>
      </c>
      <c r="CL3531" s="2">
        <v>0.60797720425099999</v>
      </c>
      <c r="CM3531" s="1">
        <v>1</v>
      </c>
    </row>
    <row r="3532" spans="1:91" x14ac:dyDescent="0.5">
      <c r="A3532" s="1">
        <v>3531</v>
      </c>
      <c r="B3532" s="2">
        <v>1175441542</v>
      </c>
      <c r="C3532" s="2">
        <v>0</v>
      </c>
      <c r="D3532" s="2">
        <v>1</v>
      </c>
      <c r="E3532" s="2">
        <v>1</v>
      </c>
      <c r="F3532" s="2">
        <v>3</v>
      </c>
      <c r="G3532" s="2">
        <v>1</v>
      </c>
      <c r="H3532" s="2">
        <v>0</v>
      </c>
      <c r="I3532" s="2">
        <v>3</v>
      </c>
      <c r="J3532" s="2">
        <v>1</v>
      </c>
      <c r="K3532" s="1">
        <v>1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1</v>
      </c>
      <c r="AF3532" s="1">
        <v>0</v>
      </c>
      <c r="AG3532" s="1">
        <v>1</v>
      </c>
      <c r="AH3532" s="1">
        <v>0</v>
      </c>
      <c r="AI3532" s="1">
        <v>0</v>
      </c>
      <c r="AJ3532" s="1">
        <v>0</v>
      </c>
      <c r="AK3532" s="1">
        <v>0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1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1</v>
      </c>
      <c r="BF3532" s="1">
        <v>0</v>
      </c>
      <c r="BG3532" s="1">
        <v>0</v>
      </c>
      <c r="BH3532" s="1">
        <v>0</v>
      </c>
      <c r="BI3532" s="1">
        <v>1</v>
      </c>
      <c r="BJ3532" s="1">
        <v>0</v>
      </c>
      <c r="BK3532" s="1">
        <v>0</v>
      </c>
      <c r="BL3532" s="2">
        <v>0.57303891272700003</v>
      </c>
      <c r="BM3532" s="2">
        <v>615</v>
      </c>
      <c r="BN3532" s="2">
        <v>39.056451612899998</v>
      </c>
      <c r="BO3532" s="2">
        <v>73.7</v>
      </c>
      <c r="BP3532" s="2">
        <v>6.8</v>
      </c>
      <c r="BQ3532" s="2">
        <v>11.382113821100001</v>
      </c>
      <c r="BR3532" s="2">
        <v>0</v>
      </c>
      <c r="BS3532" s="2">
        <v>1.1000000000000001</v>
      </c>
      <c r="BT3532" s="2">
        <v>0.62</v>
      </c>
      <c r="BU3532" s="2">
        <v>84867</v>
      </c>
      <c r="BV3532" s="2">
        <v>0.57612300000000005</v>
      </c>
      <c r="BW3532" s="2">
        <v>9.4179999999999993E-3</v>
      </c>
      <c r="BX3532" s="2">
        <v>0.76470588235299997</v>
      </c>
      <c r="BY3532" s="2">
        <v>0.98966408268700001</v>
      </c>
      <c r="BZ3532" s="2">
        <v>0.66231505657099998</v>
      </c>
      <c r="CA3532" s="2">
        <v>0.42102916666700002</v>
      </c>
      <c r="CB3532" s="2">
        <v>0.69090909090899999</v>
      </c>
      <c r="CC3532" s="2">
        <v>98.110569005900004</v>
      </c>
      <c r="CD3532" s="2">
        <v>79.023459031300007</v>
      </c>
      <c r="CE3532" s="2">
        <v>872</v>
      </c>
      <c r="CF3532" s="2">
        <v>121</v>
      </c>
      <c r="CG3532" s="2">
        <v>18109.463118200001</v>
      </c>
      <c r="CH3532" s="2">
        <v>8195.4616463399998</v>
      </c>
      <c r="CI3532" s="2">
        <v>29783.272671300001</v>
      </c>
      <c r="CJ3532" s="2">
        <v>22.386852186399999</v>
      </c>
      <c r="CK3532" s="2">
        <v>1005.89293142</v>
      </c>
      <c r="CL3532" s="2">
        <v>0.60804141029500003</v>
      </c>
      <c r="CM3532" s="1">
        <v>1</v>
      </c>
    </row>
    <row r="3533" spans="1:91" x14ac:dyDescent="0.5">
      <c r="A3533" s="1">
        <v>3532</v>
      </c>
      <c r="B3533" s="2">
        <v>1173925554</v>
      </c>
      <c r="C3533" s="2">
        <v>0</v>
      </c>
      <c r="D3533" s="2">
        <v>1</v>
      </c>
      <c r="E3533" s="2">
        <v>1</v>
      </c>
      <c r="F3533" s="2">
        <v>2.1</v>
      </c>
      <c r="G3533" s="2">
        <v>0</v>
      </c>
      <c r="H3533" s="2">
        <v>0</v>
      </c>
      <c r="I3533" s="2">
        <v>3</v>
      </c>
      <c r="J3533" s="2">
        <v>1</v>
      </c>
      <c r="K3533" s="1">
        <v>0</v>
      </c>
      <c r="L3533" s="1">
        <v>0</v>
      </c>
      <c r="M3533" s="1">
        <v>0</v>
      </c>
      <c r="N3533" s="1">
        <v>1</v>
      </c>
      <c r="O3533" s="1">
        <v>0</v>
      </c>
      <c r="P3533" s="1">
        <v>0</v>
      </c>
      <c r="Q3533" s="1">
        <v>0</v>
      </c>
      <c r="R3533" s="1">
        <v>1</v>
      </c>
      <c r="S3533" s="1">
        <v>0</v>
      </c>
      <c r="T3533" s="1">
        <v>0</v>
      </c>
      <c r="U3533" s="1">
        <v>1</v>
      </c>
      <c r="V3533" s="1">
        <v>0</v>
      </c>
      <c r="W3533" s="1">
        <v>0</v>
      </c>
      <c r="X3533" s="1">
        <v>0</v>
      </c>
      <c r="Y3533" s="1">
        <v>1</v>
      </c>
      <c r="Z3533" s="1">
        <v>0</v>
      </c>
      <c r="AA3533" s="1">
        <v>0</v>
      </c>
      <c r="AB3533" s="1">
        <v>0</v>
      </c>
      <c r="AC3533" s="1">
        <v>0</v>
      </c>
      <c r="AD3533" s="1">
        <v>1</v>
      </c>
      <c r="AE3533" s="1">
        <v>0</v>
      </c>
      <c r="AF3533" s="1">
        <v>0</v>
      </c>
      <c r="AG3533" s="1">
        <v>1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1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0</v>
      </c>
      <c r="BE3533" s="1">
        <v>1</v>
      </c>
      <c r="BF3533" s="1">
        <v>0</v>
      </c>
      <c r="BG3533" s="1">
        <v>0</v>
      </c>
      <c r="BH3533" s="1">
        <v>0</v>
      </c>
      <c r="BI3533" s="1">
        <v>0</v>
      </c>
      <c r="BJ3533" s="1">
        <v>0</v>
      </c>
      <c r="BK3533" s="1">
        <v>0</v>
      </c>
      <c r="BL3533" s="2">
        <v>0.57303891272700003</v>
      </c>
      <c r="BM3533" s="2">
        <v>615</v>
      </c>
      <c r="BN3533" s="2">
        <v>39.056451612899998</v>
      </c>
      <c r="BO3533" s="2">
        <v>73.7</v>
      </c>
      <c r="BP3533" s="2">
        <v>6.8</v>
      </c>
      <c r="BQ3533" s="2">
        <v>11.382113821100001</v>
      </c>
      <c r="BR3533" s="2">
        <v>0</v>
      </c>
      <c r="BS3533" s="2">
        <v>1.1000000000000001</v>
      </c>
      <c r="BT3533" s="2">
        <v>0.62</v>
      </c>
      <c r="BU3533" s="2">
        <v>84867</v>
      </c>
      <c r="BV3533" s="2">
        <v>0.57612300000000005</v>
      </c>
      <c r="BW3533" s="2">
        <v>9.4179999999999993E-3</v>
      </c>
      <c r="BX3533" s="2">
        <v>0.76470588235299997</v>
      </c>
      <c r="BY3533" s="2">
        <v>0.98966408268700001</v>
      </c>
      <c r="BZ3533" s="2">
        <v>0.66231505657099998</v>
      </c>
      <c r="CA3533" s="2">
        <v>0.42102916666700002</v>
      </c>
      <c r="CB3533" s="2">
        <v>0.69090909090899999</v>
      </c>
      <c r="CC3533" s="2">
        <v>98.110569005900004</v>
      </c>
      <c r="CD3533" s="2">
        <v>79.023459031300007</v>
      </c>
      <c r="CE3533" s="2">
        <v>872</v>
      </c>
      <c r="CF3533" s="2">
        <v>121</v>
      </c>
      <c r="CG3533" s="2">
        <v>18112.946061899998</v>
      </c>
      <c r="CH3533" s="2">
        <v>8195.4616463399998</v>
      </c>
      <c r="CI3533" s="2">
        <v>29783.272671300001</v>
      </c>
      <c r="CJ3533" s="2">
        <v>22.386852186399999</v>
      </c>
      <c r="CK3533" s="2">
        <v>1005.89293142</v>
      </c>
      <c r="CL3533" s="2">
        <v>0.60815835324199996</v>
      </c>
      <c r="CM3533" s="1">
        <v>1</v>
      </c>
    </row>
    <row r="3534" spans="1:91" x14ac:dyDescent="0.5">
      <c r="A3534" s="1">
        <v>3533</v>
      </c>
      <c r="B3534" s="2">
        <v>1173377173</v>
      </c>
      <c r="C3534" s="2">
        <v>0</v>
      </c>
      <c r="D3534" s="2">
        <v>1</v>
      </c>
      <c r="E3534" s="2">
        <v>1</v>
      </c>
      <c r="F3534" s="2">
        <v>2</v>
      </c>
      <c r="G3534" s="2">
        <v>1</v>
      </c>
      <c r="H3534" s="2">
        <v>0</v>
      </c>
      <c r="I3534" s="2">
        <v>3</v>
      </c>
      <c r="J3534" s="2">
        <v>1</v>
      </c>
      <c r="K3534" s="1">
        <v>0</v>
      </c>
      <c r="L3534" s="1">
        <v>0</v>
      </c>
      <c r="M3534" s="1">
        <v>0</v>
      </c>
      <c r="N3534" s="1">
        <v>1</v>
      </c>
      <c r="O3534" s="1">
        <v>0</v>
      </c>
      <c r="P3534" s="1">
        <v>0</v>
      </c>
      <c r="Q3534" s="1">
        <v>1</v>
      </c>
      <c r="R3534" s="1">
        <v>0</v>
      </c>
      <c r="S3534" s="1">
        <v>0</v>
      </c>
      <c r="T3534" s="1">
        <v>0</v>
      </c>
      <c r="U3534" s="1">
        <v>0</v>
      </c>
      <c r="V3534" s="1">
        <v>1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1</v>
      </c>
      <c r="AU3534" s="1">
        <v>0</v>
      </c>
      <c r="AV3534" s="1">
        <v>0</v>
      </c>
      <c r="AW3534" s="1">
        <v>1</v>
      </c>
      <c r="AX3534" s="1">
        <v>0</v>
      </c>
      <c r="AY3534" s="1">
        <v>0</v>
      </c>
      <c r="AZ3534" s="1">
        <v>1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1</v>
      </c>
      <c r="BG3534" s="1">
        <v>0</v>
      </c>
      <c r="BH3534" s="1">
        <v>1</v>
      </c>
      <c r="BI3534" s="1">
        <v>0</v>
      </c>
      <c r="BJ3534" s="1">
        <v>0</v>
      </c>
      <c r="BK3534" s="1">
        <v>0</v>
      </c>
      <c r="BL3534" s="2">
        <v>0.57303891272700003</v>
      </c>
      <c r="BM3534" s="2">
        <v>615</v>
      </c>
      <c r="BN3534" s="2">
        <v>39.056451612899998</v>
      </c>
      <c r="BO3534" s="2">
        <v>73.7</v>
      </c>
      <c r="BP3534" s="2">
        <v>6.8</v>
      </c>
      <c r="BQ3534" s="2">
        <v>11.382113821100001</v>
      </c>
      <c r="BR3534" s="2">
        <v>0</v>
      </c>
      <c r="BS3534" s="2">
        <v>1.1000000000000001</v>
      </c>
      <c r="BT3534" s="2">
        <v>0.62</v>
      </c>
      <c r="BU3534" s="2">
        <v>84867</v>
      </c>
      <c r="BV3534" s="2">
        <v>0.57612300000000005</v>
      </c>
      <c r="BW3534" s="2">
        <v>9.4179999999999993E-3</v>
      </c>
      <c r="BX3534" s="2">
        <v>0.76470588235299997</v>
      </c>
      <c r="BY3534" s="2">
        <v>0.98966408268700001</v>
      </c>
      <c r="BZ3534" s="2">
        <v>0.66231505657099998</v>
      </c>
      <c r="CA3534" s="2">
        <v>0.42102916666700002</v>
      </c>
      <c r="CB3534" s="2">
        <v>0.69090909090899999</v>
      </c>
      <c r="CC3534" s="2">
        <v>98.110569005900004</v>
      </c>
      <c r="CD3534" s="2">
        <v>79.023459031300007</v>
      </c>
      <c r="CE3534" s="2">
        <v>872</v>
      </c>
      <c r="CF3534" s="2">
        <v>121</v>
      </c>
      <c r="CG3534" s="2">
        <v>18106.712560200001</v>
      </c>
      <c r="CH3534" s="2">
        <v>8195.4616463399998</v>
      </c>
      <c r="CI3534" s="2">
        <v>29783.272671300001</v>
      </c>
      <c r="CJ3534" s="2">
        <v>22.386852186399999</v>
      </c>
      <c r="CK3534" s="2">
        <v>1005.89293142</v>
      </c>
      <c r="CL3534" s="2">
        <v>0.60794905784999997</v>
      </c>
      <c r="CM3534" s="1">
        <v>1</v>
      </c>
    </row>
    <row r="3535" spans="1:91" x14ac:dyDescent="0.5">
      <c r="A3535" s="1">
        <v>3534</v>
      </c>
      <c r="B3535" s="2">
        <v>1171721291</v>
      </c>
      <c r="C3535" s="2">
        <v>0</v>
      </c>
      <c r="D3535" s="2">
        <v>1</v>
      </c>
      <c r="E3535" s="2">
        <v>1</v>
      </c>
      <c r="F3535" s="2">
        <v>2.1</v>
      </c>
      <c r="G3535" s="2">
        <v>0</v>
      </c>
      <c r="H3535" s="2">
        <v>0</v>
      </c>
      <c r="I3535" s="2">
        <v>3</v>
      </c>
      <c r="J3535" s="2">
        <v>1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1</v>
      </c>
      <c r="S3535" s="1">
        <v>0</v>
      </c>
      <c r="T3535" s="1">
        <v>0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1</v>
      </c>
      <c r="AB3535" s="1">
        <v>0</v>
      </c>
      <c r="AC3535" s="1">
        <v>0</v>
      </c>
      <c r="AD3535" s="1">
        <v>1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1</v>
      </c>
      <c r="AN3535" s="1">
        <v>0</v>
      </c>
      <c r="AO3535" s="1">
        <v>1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0</v>
      </c>
      <c r="BE3535" s="1">
        <v>1</v>
      </c>
      <c r="BF3535" s="1">
        <v>0</v>
      </c>
      <c r="BG3535" s="1">
        <v>0</v>
      </c>
      <c r="BH3535" s="1">
        <v>0</v>
      </c>
      <c r="BI3535" s="1">
        <v>0</v>
      </c>
      <c r="BJ3535" s="1">
        <v>0</v>
      </c>
      <c r="BK3535" s="1">
        <v>0</v>
      </c>
      <c r="BL3535" s="2">
        <v>0.57303891272700003</v>
      </c>
      <c r="BM3535" s="2">
        <v>615</v>
      </c>
      <c r="BN3535" s="2">
        <v>39.056451612899998</v>
      </c>
      <c r="BO3535" s="2">
        <v>73.7</v>
      </c>
      <c r="BP3535" s="2">
        <v>6.8</v>
      </c>
      <c r="BQ3535" s="2">
        <v>11.382113821100001</v>
      </c>
      <c r="BR3535" s="2">
        <v>0</v>
      </c>
      <c r="BS3535" s="2">
        <v>1.1000000000000001</v>
      </c>
      <c r="BT3535" s="2">
        <v>0.62</v>
      </c>
      <c r="BU3535" s="2">
        <v>84867</v>
      </c>
      <c r="BV3535" s="2">
        <v>0.57612300000000005</v>
      </c>
      <c r="BW3535" s="2">
        <v>9.4179999999999993E-3</v>
      </c>
      <c r="BX3535" s="2">
        <v>0.76470588235299997</v>
      </c>
      <c r="BY3535" s="2">
        <v>0.98966408268700001</v>
      </c>
      <c r="BZ3535" s="2">
        <v>0.66231505657099998</v>
      </c>
      <c r="CA3535" s="2">
        <v>0.42102916666700002</v>
      </c>
      <c r="CB3535" s="2">
        <v>0.69090909090899999</v>
      </c>
      <c r="CC3535" s="2">
        <v>98.110569005900004</v>
      </c>
      <c r="CD3535" s="2">
        <v>79.023459031300007</v>
      </c>
      <c r="CE3535" s="2">
        <v>872</v>
      </c>
      <c r="CF3535" s="2">
        <v>121</v>
      </c>
      <c r="CG3535" s="2">
        <v>18107.933795500001</v>
      </c>
      <c r="CH3535" s="2">
        <v>8195.4616463399998</v>
      </c>
      <c r="CI3535" s="2">
        <v>29783.272671300001</v>
      </c>
      <c r="CJ3535" s="2">
        <v>22.386852186399999</v>
      </c>
      <c r="CK3535" s="2">
        <v>1005.89293142</v>
      </c>
      <c r="CL3535" s="2">
        <v>0.60799006191899996</v>
      </c>
      <c r="CM3535" s="1">
        <v>1</v>
      </c>
    </row>
    <row r="3536" spans="1:91" x14ac:dyDescent="0.5">
      <c r="A3536" s="1">
        <v>3535</v>
      </c>
      <c r="B3536" s="2">
        <v>1231943010</v>
      </c>
      <c r="C3536" s="2">
        <v>0</v>
      </c>
      <c r="D3536" s="2">
        <v>1</v>
      </c>
      <c r="E3536" s="2">
        <v>1</v>
      </c>
      <c r="F3536" s="2">
        <v>2</v>
      </c>
      <c r="G3536" s="2">
        <v>1</v>
      </c>
      <c r="H3536" s="2">
        <v>0</v>
      </c>
      <c r="I3536" s="2">
        <v>3</v>
      </c>
      <c r="J3536" s="2">
        <v>1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1</v>
      </c>
      <c r="S3536" s="1">
        <v>0</v>
      </c>
      <c r="T3536" s="1">
        <v>0</v>
      </c>
      <c r="U3536" s="1">
        <v>1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0</v>
      </c>
      <c r="AL3536" s="1">
        <v>1</v>
      </c>
      <c r="AM3536" s="1">
        <v>0</v>
      </c>
      <c r="AN3536" s="1">
        <v>0</v>
      </c>
      <c r="AO3536" s="1">
        <v>1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1</v>
      </c>
      <c r="AX3536" s="1">
        <v>0</v>
      </c>
      <c r="AY3536" s="1">
        <v>0</v>
      </c>
      <c r="AZ3536" s="1">
        <v>0</v>
      </c>
      <c r="BA3536" s="1">
        <v>0</v>
      </c>
      <c r="BB3536" s="1">
        <v>1</v>
      </c>
      <c r="BC3536" s="1">
        <v>0</v>
      </c>
      <c r="BD3536" s="1">
        <v>0</v>
      </c>
      <c r="BE3536" s="1">
        <v>0</v>
      </c>
      <c r="BF3536" s="1">
        <v>0</v>
      </c>
      <c r="BG3536" s="1">
        <v>0</v>
      </c>
      <c r="BH3536" s="1">
        <v>0</v>
      </c>
      <c r="BI3536" s="1">
        <v>1</v>
      </c>
      <c r="BJ3536" s="1">
        <v>0</v>
      </c>
      <c r="BK3536" s="1">
        <v>0</v>
      </c>
      <c r="BL3536" s="2">
        <v>0.54458481605499998</v>
      </c>
      <c r="BM3536" s="2">
        <v>1070</v>
      </c>
      <c r="BN3536" s="2">
        <v>35.627906976699997</v>
      </c>
      <c r="BO3536" s="2">
        <v>74.400000000000006</v>
      </c>
      <c r="BP3536" s="2">
        <v>7.6</v>
      </c>
      <c r="BQ3536" s="2">
        <v>15.023474178400001</v>
      </c>
      <c r="BR3536" s="2">
        <v>2.3474178403799999</v>
      </c>
      <c r="BS3536" s="2">
        <v>1.1000000000000001</v>
      </c>
      <c r="BT3536" s="2">
        <v>0.61142857142899998</v>
      </c>
      <c r="BU3536" s="2">
        <v>87544</v>
      </c>
      <c r="BV3536" s="2">
        <v>0.63268100000000005</v>
      </c>
      <c r="BW3536" s="2">
        <v>1.1831E-2</v>
      </c>
      <c r="BX3536" s="2">
        <v>0.80769230769199996</v>
      </c>
      <c r="BY3536" s="2">
        <v>0.95433255269299999</v>
      </c>
      <c r="BZ3536" s="2">
        <v>0.66748466257700001</v>
      </c>
      <c r="CA3536" s="2">
        <v>0.55290438461500002</v>
      </c>
      <c r="CB3536" s="2">
        <v>0.70270270270299995</v>
      </c>
      <c r="CC3536" s="2">
        <v>93.144430181600001</v>
      </c>
      <c r="CD3536" s="2">
        <v>81.399604134900002</v>
      </c>
      <c r="CE3536" s="2">
        <v>872</v>
      </c>
      <c r="CF3536" s="2">
        <v>121</v>
      </c>
      <c r="CG3536" s="2">
        <v>13483.487465</v>
      </c>
      <c r="CH3536" s="2">
        <v>1416.16099775</v>
      </c>
      <c r="CI3536" s="2">
        <v>21102.227468500001</v>
      </c>
      <c r="CJ3536" s="2">
        <v>18.904541857000002</v>
      </c>
      <c r="CK3536" s="2">
        <v>2162.34503335</v>
      </c>
      <c r="CL3536" s="2">
        <v>0.63896038866500005</v>
      </c>
      <c r="CM3536" s="1">
        <v>1</v>
      </c>
    </row>
    <row r="3537" spans="1:91" x14ac:dyDescent="0.5">
      <c r="A3537" s="1">
        <v>3536</v>
      </c>
      <c r="B3537" s="2">
        <v>1192400175</v>
      </c>
      <c r="C3537" s="2">
        <v>0</v>
      </c>
      <c r="D3537" s="2">
        <v>1</v>
      </c>
      <c r="E3537" s="2">
        <v>1</v>
      </c>
      <c r="F3537" s="2">
        <v>2.6</v>
      </c>
      <c r="G3537" s="2">
        <v>0</v>
      </c>
      <c r="H3537" s="2">
        <v>1</v>
      </c>
      <c r="I3537" s="2">
        <v>3</v>
      </c>
      <c r="J3537" s="2">
        <v>1</v>
      </c>
      <c r="K3537" s="1">
        <v>0</v>
      </c>
      <c r="L3537" s="1">
        <v>0</v>
      </c>
      <c r="M3537" s="1">
        <v>1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</v>
      </c>
      <c r="AM3537" s="1">
        <v>0</v>
      </c>
      <c r="AN3537" s="1">
        <v>0</v>
      </c>
      <c r="AO3537" s="1">
        <v>1</v>
      </c>
      <c r="AP3537" s="1">
        <v>0</v>
      </c>
      <c r="AQ3537" s="1">
        <v>0</v>
      </c>
      <c r="AR3537" s="1">
        <v>0</v>
      </c>
      <c r="AS3537" s="1">
        <v>1</v>
      </c>
      <c r="AT3537" s="1">
        <v>0</v>
      </c>
      <c r="AU3537" s="1">
        <v>0</v>
      </c>
      <c r="AV3537" s="1">
        <v>0</v>
      </c>
      <c r="AW3537" s="1">
        <v>1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0</v>
      </c>
      <c r="BG3537" s="1">
        <v>0</v>
      </c>
      <c r="BH3537" s="1">
        <v>0</v>
      </c>
      <c r="BI3537" s="1">
        <v>0</v>
      </c>
      <c r="BJ3537" s="1">
        <v>1</v>
      </c>
      <c r="BK3537" s="1">
        <v>0</v>
      </c>
      <c r="BL3537" s="2">
        <v>0.54458481605499998</v>
      </c>
      <c r="BM3537" s="2">
        <v>1070</v>
      </c>
      <c r="BN3537" s="2">
        <v>35.627906976699997</v>
      </c>
      <c r="BO3537" s="2">
        <v>74.400000000000006</v>
      </c>
      <c r="BP3537" s="2">
        <v>7.6</v>
      </c>
      <c r="BQ3537" s="2">
        <v>15.023474178400001</v>
      </c>
      <c r="BR3537" s="2">
        <v>2.3474178403799999</v>
      </c>
      <c r="BS3537" s="2">
        <v>1.1000000000000001</v>
      </c>
      <c r="BT3537" s="2">
        <v>0.61142857142899998</v>
      </c>
      <c r="BU3537" s="2">
        <v>87544</v>
      </c>
      <c r="BV3537" s="2">
        <v>0.63268100000000005</v>
      </c>
      <c r="BW3537" s="2">
        <v>1.1831E-2</v>
      </c>
      <c r="BX3537" s="2">
        <v>0.80769230769199996</v>
      </c>
      <c r="BY3537" s="2">
        <v>0.95433255269299999</v>
      </c>
      <c r="BZ3537" s="2">
        <v>0.66748466257700001</v>
      </c>
      <c r="CA3537" s="2">
        <v>0.55290438461500002</v>
      </c>
      <c r="CB3537" s="2">
        <v>0.70270270270299995</v>
      </c>
      <c r="CC3537" s="2">
        <v>93.144430181600001</v>
      </c>
      <c r="CD3537" s="2">
        <v>81.399604134900002</v>
      </c>
      <c r="CE3537" s="2">
        <v>872</v>
      </c>
      <c r="CF3537" s="2">
        <v>121</v>
      </c>
      <c r="CG3537" s="2">
        <v>13478.140432</v>
      </c>
      <c r="CH3537" s="2">
        <v>1411.11223408</v>
      </c>
      <c r="CI3537" s="2">
        <v>21097.178704800001</v>
      </c>
      <c r="CJ3537" s="2">
        <v>18.900755882199999</v>
      </c>
      <c r="CK3537" s="2">
        <v>2157.29626968</v>
      </c>
      <c r="CL3537" s="2">
        <v>0.63885985043500004</v>
      </c>
      <c r="CM3537" s="1">
        <v>1</v>
      </c>
    </row>
    <row r="3538" spans="1:91" x14ac:dyDescent="0.5">
      <c r="A3538" s="1">
        <v>3537</v>
      </c>
      <c r="B3538" s="2">
        <v>1175477151</v>
      </c>
      <c r="C3538" s="2">
        <v>0</v>
      </c>
      <c r="D3538" s="2">
        <v>1</v>
      </c>
      <c r="E3538" s="2">
        <v>1</v>
      </c>
      <c r="F3538" s="2">
        <v>2.1</v>
      </c>
      <c r="G3538" s="2">
        <v>1</v>
      </c>
      <c r="H3538" s="2">
        <v>1</v>
      </c>
      <c r="I3538" s="2">
        <v>3</v>
      </c>
      <c r="J3538" s="2">
        <v>1</v>
      </c>
      <c r="K3538" s="1">
        <v>0</v>
      </c>
      <c r="L3538" s="1">
        <v>0</v>
      </c>
      <c r="M3538" s="1">
        <v>0</v>
      </c>
      <c r="N3538" s="1">
        <v>1</v>
      </c>
      <c r="O3538" s="1">
        <v>0</v>
      </c>
      <c r="P3538" s="1">
        <v>0</v>
      </c>
      <c r="Q3538" s="1">
        <v>1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1</v>
      </c>
      <c r="AD3538" s="1">
        <v>0</v>
      </c>
      <c r="AE3538" s="1">
        <v>0</v>
      </c>
      <c r="AF3538" s="1">
        <v>0</v>
      </c>
      <c r="AG3538" s="1">
        <v>1</v>
      </c>
      <c r="AH3538" s="1">
        <v>0</v>
      </c>
      <c r="AI3538" s="1">
        <v>0</v>
      </c>
      <c r="AJ3538" s="1">
        <v>0</v>
      </c>
      <c r="AK3538" s="1">
        <v>1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1</v>
      </c>
      <c r="AR3538" s="1">
        <v>0</v>
      </c>
      <c r="AS3538" s="1">
        <v>0</v>
      </c>
      <c r="AT3538" s="1">
        <v>0</v>
      </c>
      <c r="AU3538" s="1">
        <v>1</v>
      </c>
      <c r="AV3538" s="1">
        <v>0</v>
      </c>
      <c r="AW3538" s="1">
        <v>0</v>
      </c>
      <c r="AX3538" s="1">
        <v>0</v>
      </c>
      <c r="AY3538" s="1">
        <v>1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0</v>
      </c>
      <c r="BG3538" s="1">
        <v>1</v>
      </c>
      <c r="BH3538" s="1">
        <v>0</v>
      </c>
      <c r="BI3538" s="1">
        <v>0</v>
      </c>
      <c r="BJ3538" s="1">
        <v>0</v>
      </c>
      <c r="BK3538" s="1">
        <v>1</v>
      </c>
      <c r="BL3538" s="2">
        <v>0.54458481605499998</v>
      </c>
      <c r="BM3538" s="2">
        <v>1070</v>
      </c>
      <c r="BN3538" s="2">
        <v>35.627906976699997</v>
      </c>
      <c r="BO3538" s="2">
        <v>74.400000000000006</v>
      </c>
      <c r="BP3538" s="2">
        <v>7.6</v>
      </c>
      <c r="BQ3538" s="2">
        <v>15.023474178400001</v>
      </c>
      <c r="BR3538" s="2">
        <v>2.3474178403799999</v>
      </c>
      <c r="BS3538" s="2">
        <v>1.1000000000000001</v>
      </c>
      <c r="BT3538" s="2">
        <v>0.61142857142899998</v>
      </c>
      <c r="BU3538" s="2">
        <v>87544</v>
      </c>
      <c r="BV3538" s="2">
        <v>0.63268100000000005</v>
      </c>
      <c r="BW3538" s="2">
        <v>1.1831E-2</v>
      </c>
      <c r="BX3538" s="2">
        <v>0.80769230769199996</v>
      </c>
      <c r="BY3538" s="2">
        <v>0.95433255269299999</v>
      </c>
      <c r="BZ3538" s="2">
        <v>0.66748466257700001</v>
      </c>
      <c r="CA3538" s="2">
        <v>0.55290438461500002</v>
      </c>
      <c r="CB3538" s="2">
        <v>0.70270270270299995</v>
      </c>
      <c r="CC3538" s="2">
        <v>93.144430181600001</v>
      </c>
      <c r="CD3538" s="2">
        <v>81.399604134900002</v>
      </c>
      <c r="CE3538" s="2">
        <v>872</v>
      </c>
      <c r="CF3538" s="2">
        <v>121</v>
      </c>
      <c r="CG3538" s="2">
        <v>13479.377958499999</v>
      </c>
      <c r="CH3538" s="2">
        <v>1414.0891289000001</v>
      </c>
      <c r="CI3538" s="2">
        <v>21100.1555997</v>
      </c>
      <c r="CJ3538" s="2">
        <v>18.902988200799999</v>
      </c>
      <c r="CK3538" s="2">
        <v>2160.2731644999999</v>
      </c>
      <c r="CL3538" s="2">
        <v>0.63882836763100004</v>
      </c>
      <c r="CM3538" s="1">
        <v>1</v>
      </c>
    </row>
    <row r="3539" spans="1:91" x14ac:dyDescent="0.5">
      <c r="A3539" s="1">
        <v>3538</v>
      </c>
      <c r="B3539" s="2">
        <v>1191110997</v>
      </c>
      <c r="C3539" s="2">
        <v>1</v>
      </c>
      <c r="D3539" s="2">
        <v>0</v>
      </c>
      <c r="E3539" s="2">
        <v>1</v>
      </c>
      <c r="F3539" s="2">
        <v>5.4</v>
      </c>
      <c r="G3539" s="2">
        <v>1</v>
      </c>
      <c r="H3539" s="2">
        <v>0</v>
      </c>
      <c r="I3539" s="2">
        <v>3</v>
      </c>
      <c r="J3539" s="2">
        <v>1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1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1</v>
      </c>
      <c r="AE3539" s="1">
        <v>0</v>
      </c>
      <c r="AF3539" s="1">
        <v>0</v>
      </c>
      <c r="AG3539" s="1">
        <v>1</v>
      </c>
      <c r="AH3539" s="1">
        <v>0</v>
      </c>
      <c r="AI3539" s="1">
        <v>0</v>
      </c>
      <c r="AJ3539" s="1">
        <v>0</v>
      </c>
      <c r="AK3539" s="1">
        <v>1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1</v>
      </c>
      <c r="AU3539" s="1">
        <v>0</v>
      </c>
      <c r="AV3539" s="1">
        <v>0</v>
      </c>
      <c r="AW3539" s="1">
        <v>1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1</v>
      </c>
      <c r="BF3539" s="1">
        <v>0</v>
      </c>
      <c r="BG3539" s="1">
        <v>0</v>
      </c>
      <c r="BH3539" s="1">
        <v>0</v>
      </c>
      <c r="BI3539" s="1">
        <v>0</v>
      </c>
      <c r="BJ3539" s="1">
        <v>1</v>
      </c>
      <c r="BK3539" s="1">
        <v>0</v>
      </c>
      <c r="BL3539" s="2">
        <v>0.57303891272700003</v>
      </c>
      <c r="BM3539" s="2">
        <v>615</v>
      </c>
      <c r="BN3539" s="2">
        <v>39.056451612899998</v>
      </c>
      <c r="BO3539" s="2">
        <v>73.7</v>
      </c>
      <c r="BP3539" s="2">
        <v>6.8</v>
      </c>
      <c r="BQ3539" s="2">
        <v>11.382113821100001</v>
      </c>
      <c r="BR3539" s="2">
        <v>0</v>
      </c>
      <c r="BS3539" s="2">
        <v>1.1000000000000001</v>
      </c>
      <c r="BT3539" s="2">
        <v>0.62</v>
      </c>
      <c r="BU3539" s="2">
        <v>84867</v>
      </c>
      <c r="BV3539" s="2">
        <v>0.57612300000000005</v>
      </c>
      <c r="BW3539" s="2">
        <v>9.4179999999999993E-3</v>
      </c>
      <c r="BX3539" s="2">
        <v>0.76470588235299997</v>
      </c>
      <c r="BY3539" s="2">
        <v>0.98966408268700001</v>
      </c>
      <c r="BZ3539" s="2">
        <v>0.66231505657099998</v>
      </c>
      <c r="CA3539" s="2">
        <v>0.42102916666700002</v>
      </c>
      <c r="CB3539" s="2">
        <v>0.69090909090899999</v>
      </c>
      <c r="CC3539" s="2">
        <v>98.110569005900004</v>
      </c>
      <c r="CD3539" s="2">
        <v>79.023459031300007</v>
      </c>
      <c r="CE3539" s="2">
        <v>1668</v>
      </c>
      <c r="CF3539" s="2">
        <v>696</v>
      </c>
      <c r="CG3539" s="2">
        <v>18113.719834</v>
      </c>
      <c r="CH3539" s="2">
        <v>8195.4616463399998</v>
      </c>
      <c r="CI3539" s="2">
        <v>29783.272671300001</v>
      </c>
      <c r="CJ3539" s="2">
        <v>22.386852186399999</v>
      </c>
      <c r="CK3539" s="2">
        <v>1005.89293142</v>
      </c>
      <c r="CL3539" s="2">
        <v>0.60818433333099997</v>
      </c>
      <c r="CM3539" s="1">
        <v>1</v>
      </c>
    </row>
    <row r="3540" spans="1:91" x14ac:dyDescent="0.5">
      <c r="A3540" s="1">
        <v>3539</v>
      </c>
      <c r="B3540" s="2">
        <v>1175730956</v>
      </c>
      <c r="C3540" s="2">
        <v>1</v>
      </c>
      <c r="D3540" s="2">
        <v>0</v>
      </c>
      <c r="E3540" s="2">
        <v>1</v>
      </c>
      <c r="F3540" s="2">
        <v>5.2</v>
      </c>
      <c r="G3540" s="2">
        <v>0</v>
      </c>
      <c r="H3540" s="2">
        <v>0</v>
      </c>
      <c r="I3540" s="2">
        <v>3</v>
      </c>
      <c r="J3540" s="2">
        <v>1</v>
      </c>
      <c r="K3540" s="1">
        <v>0</v>
      </c>
      <c r="L3540" s="1">
        <v>0</v>
      </c>
      <c r="M3540" s="1">
        <v>1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1</v>
      </c>
      <c r="AF3540" s="1">
        <v>0</v>
      </c>
      <c r="AG3540" s="1">
        <v>0</v>
      </c>
      <c r="AH3540" s="1">
        <v>1</v>
      </c>
      <c r="AI3540" s="1">
        <v>0</v>
      </c>
      <c r="AJ3540" s="1">
        <v>0</v>
      </c>
      <c r="AK3540" s="1">
        <v>0</v>
      </c>
      <c r="AL3540" s="1">
        <v>1</v>
      </c>
      <c r="AM3540" s="1">
        <v>0</v>
      </c>
      <c r="AN3540" s="1">
        <v>0</v>
      </c>
      <c r="AO3540" s="1">
        <v>1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1</v>
      </c>
      <c r="BB3540" s="1">
        <v>0</v>
      </c>
      <c r="BC3540" s="1">
        <v>0</v>
      </c>
      <c r="BD3540" s="1">
        <v>0</v>
      </c>
      <c r="BE3540" s="1">
        <v>0</v>
      </c>
      <c r="BF3540" s="1">
        <v>1</v>
      </c>
      <c r="BG3540" s="1">
        <v>0</v>
      </c>
      <c r="BH3540" s="1">
        <v>0</v>
      </c>
      <c r="BI3540" s="1">
        <v>0</v>
      </c>
      <c r="BJ3540" s="1">
        <v>0</v>
      </c>
      <c r="BK3540" s="1">
        <v>0</v>
      </c>
      <c r="BL3540" s="2">
        <v>0.57303891272700003</v>
      </c>
      <c r="BM3540" s="2">
        <v>615</v>
      </c>
      <c r="BN3540" s="2">
        <v>39.056451612899998</v>
      </c>
      <c r="BO3540" s="2">
        <v>73.7</v>
      </c>
      <c r="BP3540" s="2">
        <v>6.8</v>
      </c>
      <c r="BQ3540" s="2">
        <v>11.382113821100001</v>
      </c>
      <c r="BR3540" s="2">
        <v>0</v>
      </c>
      <c r="BS3540" s="2">
        <v>1.1000000000000001</v>
      </c>
      <c r="BT3540" s="2">
        <v>0.62</v>
      </c>
      <c r="BU3540" s="2">
        <v>84867</v>
      </c>
      <c r="BV3540" s="2">
        <v>0.57612300000000005</v>
      </c>
      <c r="BW3540" s="2">
        <v>9.4179999999999993E-3</v>
      </c>
      <c r="BX3540" s="2">
        <v>0.76470588235299997</v>
      </c>
      <c r="BY3540" s="2">
        <v>0.98966408268700001</v>
      </c>
      <c r="BZ3540" s="2">
        <v>0.66231505657099998</v>
      </c>
      <c r="CA3540" s="2">
        <v>0.42102916666700002</v>
      </c>
      <c r="CB3540" s="2">
        <v>0.69090909090899999</v>
      </c>
      <c r="CC3540" s="2">
        <v>98.110569005900004</v>
      </c>
      <c r="CD3540" s="2">
        <v>79.023459031300007</v>
      </c>
      <c r="CE3540" s="2">
        <v>1668</v>
      </c>
      <c r="CF3540" s="2">
        <v>696</v>
      </c>
      <c r="CG3540" s="2">
        <v>18109.9550308</v>
      </c>
      <c r="CH3540" s="2">
        <v>8195.4616463399998</v>
      </c>
      <c r="CI3540" s="2">
        <v>29783.272671300001</v>
      </c>
      <c r="CJ3540" s="2">
        <v>22.386852186399999</v>
      </c>
      <c r="CK3540" s="2">
        <v>1005.89293142</v>
      </c>
      <c r="CL3540" s="2">
        <v>0.60805792670000003</v>
      </c>
      <c r="CM3540" s="1">
        <v>1</v>
      </c>
    </row>
    <row r="3541" spans="1:91" x14ac:dyDescent="0.5">
      <c r="A3541" s="1">
        <v>3540</v>
      </c>
      <c r="B3541" s="2">
        <v>1173905224</v>
      </c>
      <c r="C3541" s="2">
        <v>1</v>
      </c>
      <c r="D3541" s="2">
        <v>0</v>
      </c>
      <c r="E3541" s="2">
        <v>0</v>
      </c>
      <c r="F3541" s="2">
        <v>6.7</v>
      </c>
      <c r="G3541" s="2">
        <v>1</v>
      </c>
      <c r="H3541" s="2">
        <v>1</v>
      </c>
      <c r="I3541" s="2">
        <v>3</v>
      </c>
      <c r="J3541" s="2">
        <v>1</v>
      </c>
      <c r="K3541" s="1">
        <v>0</v>
      </c>
      <c r="L3541" s="1">
        <v>0</v>
      </c>
      <c r="M3541" s="1">
        <v>0</v>
      </c>
      <c r="N3541" s="1">
        <v>1</v>
      </c>
      <c r="O3541" s="1">
        <v>0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1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1</v>
      </c>
      <c r="AF3541" s="1">
        <v>1</v>
      </c>
      <c r="AG3541" s="1">
        <v>0</v>
      </c>
      <c r="AH3541" s="1">
        <v>0</v>
      </c>
      <c r="AI3541" s="1">
        <v>0</v>
      </c>
      <c r="AJ3541" s="1">
        <v>1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1</v>
      </c>
      <c r="AQ3541" s="1">
        <v>0</v>
      </c>
      <c r="AR3541" s="1">
        <v>0</v>
      </c>
      <c r="AS3541" s="1">
        <v>0</v>
      </c>
      <c r="AT3541" s="1">
        <v>0</v>
      </c>
      <c r="AU3541" s="1">
        <v>1</v>
      </c>
      <c r="AV3541" s="1">
        <v>0</v>
      </c>
      <c r="AW3541" s="1">
        <v>0</v>
      </c>
      <c r="AX3541" s="1">
        <v>1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1</v>
      </c>
      <c r="BG3541" s="1">
        <v>0</v>
      </c>
      <c r="BH3541" s="1">
        <v>0</v>
      </c>
      <c r="BI3541" s="1">
        <v>0</v>
      </c>
      <c r="BJ3541" s="1">
        <v>0</v>
      </c>
      <c r="BK3541" s="1">
        <v>1</v>
      </c>
      <c r="BL3541" s="2">
        <v>0.57303891272700003</v>
      </c>
      <c r="BM3541" s="2">
        <v>615</v>
      </c>
      <c r="BN3541" s="2">
        <v>39.056451612899998</v>
      </c>
      <c r="BO3541" s="2">
        <v>73.7</v>
      </c>
      <c r="BP3541" s="2">
        <v>6.8</v>
      </c>
      <c r="BQ3541" s="2">
        <v>11.382113821100001</v>
      </c>
      <c r="BR3541" s="2">
        <v>0</v>
      </c>
      <c r="BS3541" s="2">
        <v>1.1000000000000001</v>
      </c>
      <c r="BT3541" s="2">
        <v>0.62</v>
      </c>
      <c r="BU3541" s="2">
        <v>84867</v>
      </c>
      <c r="BV3541" s="2">
        <v>0.57612300000000005</v>
      </c>
      <c r="BW3541" s="2">
        <v>9.4179999999999993E-3</v>
      </c>
      <c r="BX3541" s="2">
        <v>0.76470588235299997</v>
      </c>
      <c r="BY3541" s="2">
        <v>0.98966408268700001</v>
      </c>
      <c r="BZ3541" s="2">
        <v>0.66231505657099998</v>
      </c>
      <c r="CA3541" s="2">
        <v>0.42102916666700002</v>
      </c>
      <c r="CB3541" s="2">
        <v>0.69090909090899999</v>
      </c>
      <c r="CC3541" s="2">
        <v>98.110569005900004</v>
      </c>
      <c r="CD3541" s="2">
        <v>79.023459031300007</v>
      </c>
      <c r="CE3541" s="2">
        <v>1668</v>
      </c>
      <c r="CF3541" s="2">
        <v>696</v>
      </c>
      <c r="CG3541" s="2">
        <v>18108.950965200002</v>
      </c>
      <c r="CH3541" s="2">
        <v>8195.4616463399998</v>
      </c>
      <c r="CI3541" s="2">
        <v>29783.272671300001</v>
      </c>
      <c r="CJ3541" s="2">
        <v>22.386852186399999</v>
      </c>
      <c r="CK3541" s="2">
        <v>1005.89293142</v>
      </c>
      <c r="CL3541" s="2">
        <v>0.608024214299</v>
      </c>
      <c r="CM3541" s="1">
        <v>1</v>
      </c>
    </row>
    <row r="3542" spans="1:91" x14ac:dyDescent="0.5">
      <c r="A3542" s="1">
        <v>3541</v>
      </c>
      <c r="B3542" s="2">
        <v>1192982848</v>
      </c>
      <c r="C3542" s="2">
        <v>1</v>
      </c>
      <c r="D3542" s="2">
        <v>0</v>
      </c>
      <c r="E3542" s="2">
        <v>1</v>
      </c>
      <c r="F3542" s="2">
        <v>5.5</v>
      </c>
      <c r="G3542" s="2">
        <v>0</v>
      </c>
      <c r="H3542" s="2">
        <v>0</v>
      </c>
      <c r="I3542" s="2">
        <v>3</v>
      </c>
      <c r="J3542" s="2">
        <v>1</v>
      </c>
      <c r="K3542" s="1">
        <v>1</v>
      </c>
      <c r="L3542" s="1">
        <v>0</v>
      </c>
      <c r="M3542" s="1">
        <v>0</v>
      </c>
      <c r="N3542" s="1">
        <v>1</v>
      </c>
      <c r="O3542" s="1">
        <v>0</v>
      </c>
      <c r="P3542" s="1">
        <v>0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1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1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0</v>
      </c>
      <c r="AP3542" s="1">
        <v>1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0</v>
      </c>
      <c r="BE3542" s="1">
        <v>0</v>
      </c>
      <c r="BF3542" s="1">
        <v>1</v>
      </c>
      <c r="BG3542" s="1">
        <v>0</v>
      </c>
      <c r="BH3542" s="1">
        <v>0</v>
      </c>
      <c r="BI3542" s="1">
        <v>0</v>
      </c>
      <c r="BJ3542" s="1">
        <v>0</v>
      </c>
      <c r="BK3542" s="1">
        <v>0</v>
      </c>
      <c r="BL3542" s="2">
        <v>0.54458481605499998</v>
      </c>
      <c r="BM3542" s="2">
        <v>1070</v>
      </c>
      <c r="BN3542" s="2">
        <v>35.627906976699997</v>
      </c>
      <c r="BO3542" s="2">
        <v>74.400000000000006</v>
      </c>
      <c r="BP3542" s="2">
        <v>7.6</v>
      </c>
      <c r="BQ3542" s="2">
        <v>15.023474178400001</v>
      </c>
      <c r="BR3542" s="2">
        <v>2.3474178403799999</v>
      </c>
      <c r="BS3542" s="2">
        <v>1.1000000000000001</v>
      </c>
      <c r="BT3542" s="2">
        <v>0.61142857142899998</v>
      </c>
      <c r="BU3542" s="2">
        <v>87544</v>
      </c>
      <c r="BV3542" s="2">
        <v>0.63268100000000005</v>
      </c>
      <c r="BW3542" s="2">
        <v>1.1831E-2</v>
      </c>
      <c r="BX3542" s="2">
        <v>0.80769230769199996</v>
      </c>
      <c r="BY3542" s="2">
        <v>0.95433255269299999</v>
      </c>
      <c r="BZ3542" s="2">
        <v>0.66748466257700001</v>
      </c>
      <c r="CA3542" s="2">
        <v>0.55290438461500002</v>
      </c>
      <c r="CB3542" s="2">
        <v>0.70270270270299995</v>
      </c>
      <c r="CC3542" s="2">
        <v>93.144430181600001</v>
      </c>
      <c r="CD3542" s="2">
        <v>81.399604134900002</v>
      </c>
      <c r="CE3542" s="2">
        <v>1668</v>
      </c>
      <c r="CF3542" s="2">
        <v>696</v>
      </c>
      <c r="CG3542" s="2">
        <v>13479.289024199999</v>
      </c>
      <c r="CH3542" s="2">
        <v>1409.1717773600001</v>
      </c>
      <c r="CI3542" s="2">
        <v>21095.238248099999</v>
      </c>
      <c r="CJ3542" s="2">
        <v>18.899300769500002</v>
      </c>
      <c r="CK3542" s="2">
        <v>2155.3558129600001</v>
      </c>
      <c r="CL3542" s="2">
        <v>0.638973064235</v>
      </c>
      <c r="CM3542" s="1">
        <v>1</v>
      </c>
    </row>
    <row r="3543" spans="1:91" x14ac:dyDescent="0.5">
      <c r="A3543" s="1">
        <v>3542</v>
      </c>
      <c r="B3543" s="2">
        <v>1172809091</v>
      </c>
      <c r="C3543" s="2">
        <v>1</v>
      </c>
      <c r="D3543" s="2">
        <v>0</v>
      </c>
      <c r="E3543" s="2">
        <v>1</v>
      </c>
      <c r="F3543" s="2">
        <v>3.1</v>
      </c>
      <c r="G3543" s="2">
        <v>1</v>
      </c>
      <c r="H3543" s="2">
        <v>0</v>
      </c>
      <c r="I3543" s="2">
        <v>3</v>
      </c>
      <c r="J3543" s="2">
        <v>1</v>
      </c>
      <c r="K3543" s="1">
        <v>1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1</v>
      </c>
      <c r="W3543" s="1">
        <v>0</v>
      </c>
      <c r="X3543" s="1">
        <v>0</v>
      </c>
      <c r="Y3543" s="1">
        <v>0</v>
      </c>
      <c r="Z3543" s="1">
        <v>1</v>
      </c>
      <c r="AA3543" s="1">
        <v>0</v>
      </c>
      <c r="AB3543" s="1">
        <v>0</v>
      </c>
      <c r="AC3543" s="1">
        <v>0</v>
      </c>
      <c r="AD3543" s="1">
        <v>1</v>
      </c>
      <c r="AE3543" s="1">
        <v>0</v>
      </c>
      <c r="AF3543" s="1">
        <v>0</v>
      </c>
      <c r="AG3543" s="1">
        <v>1</v>
      </c>
      <c r="AH3543" s="1">
        <v>0</v>
      </c>
      <c r="AI3543" s="1">
        <v>0</v>
      </c>
      <c r="AJ3543" s="1">
        <v>0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1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1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0</v>
      </c>
      <c r="BE3543" s="1">
        <v>1</v>
      </c>
      <c r="BF3543" s="1">
        <v>0</v>
      </c>
      <c r="BG3543" s="1">
        <v>0</v>
      </c>
      <c r="BH3543" s="1">
        <v>0</v>
      </c>
      <c r="BI3543" s="1">
        <v>0</v>
      </c>
      <c r="BJ3543" s="1">
        <v>1</v>
      </c>
      <c r="BK3543" s="1">
        <v>0</v>
      </c>
      <c r="BL3543" s="2">
        <v>0.54458481605499998</v>
      </c>
      <c r="BM3543" s="2">
        <v>1070</v>
      </c>
      <c r="BN3543" s="2">
        <v>35.627906976699997</v>
      </c>
      <c r="BO3543" s="2">
        <v>74.400000000000006</v>
      </c>
      <c r="BP3543" s="2">
        <v>7.6</v>
      </c>
      <c r="BQ3543" s="2">
        <v>15.023474178400001</v>
      </c>
      <c r="BR3543" s="2">
        <v>2.3474178403799999</v>
      </c>
      <c r="BS3543" s="2">
        <v>1.1000000000000001</v>
      </c>
      <c r="BT3543" s="2">
        <v>0.61142857142899998</v>
      </c>
      <c r="BU3543" s="2">
        <v>87544</v>
      </c>
      <c r="BV3543" s="2">
        <v>0.63268100000000005</v>
      </c>
      <c r="BW3543" s="2">
        <v>1.1831E-2</v>
      </c>
      <c r="BX3543" s="2">
        <v>0.80769230769199996</v>
      </c>
      <c r="BY3543" s="2">
        <v>0.95433255269299999</v>
      </c>
      <c r="BZ3543" s="2">
        <v>0.66748466257700001</v>
      </c>
      <c r="CA3543" s="2">
        <v>0.55290438461500002</v>
      </c>
      <c r="CB3543" s="2">
        <v>0.70270270270299995</v>
      </c>
      <c r="CC3543" s="2">
        <v>93.144430181600001</v>
      </c>
      <c r="CD3543" s="2">
        <v>81.399604134900002</v>
      </c>
      <c r="CE3543" s="2">
        <v>1668</v>
      </c>
      <c r="CF3543" s="2">
        <v>696</v>
      </c>
      <c r="CG3543" s="2">
        <v>13480.789081999999</v>
      </c>
      <c r="CH3543" s="2">
        <v>1415.6001531100001</v>
      </c>
      <c r="CI3543" s="2">
        <v>21101.666623900001</v>
      </c>
      <c r="CJ3543" s="2">
        <v>18.904121289999999</v>
      </c>
      <c r="CK3543" s="2">
        <v>2161.7841887099999</v>
      </c>
      <c r="CL3543" s="2">
        <v>0.63884949574600003</v>
      </c>
      <c r="CM3543" s="1">
        <v>1</v>
      </c>
    </row>
    <row r="3544" spans="1:91" x14ac:dyDescent="0.5">
      <c r="A3544" s="1">
        <v>3543</v>
      </c>
      <c r="B3544" s="2">
        <v>1171764071</v>
      </c>
      <c r="C3544" s="2">
        <v>1</v>
      </c>
      <c r="D3544" s="2">
        <v>0</v>
      </c>
      <c r="E3544" s="2">
        <v>1</v>
      </c>
      <c r="F3544" s="2">
        <v>3.6</v>
      </c>
      <c r="G3544" s="2">
        <v>1</v>
      </c>
      <c r="H3544" s="2">
        <v>0</v>
      </c>
      <c r="I3544" s="2">
        <v>2</v>
      </c>
      <c r="J3544" s="2">
        <v>2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1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1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1</v>
      </c>
      <c r="AE3544" s="1">
        <v>0</v>
      </c>
      <c r="AF3544" s="1">
        <v>0</v>
      </c>
      <c r="AG3544" s="1">
        <v>0</v>
      </c>
      <c r="AH3544" s="1">
        <v>1</v>
      </c>
      <c r="AI3544" s="1">
        <v>0</v>
      </c>
      <c r="AJ3544" s="1">
        <v>0</v>
      </c>
      <c r="AK3544" s="1">
        <v>1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1</v>
      </c>
      <c r="AT3544" s="1">
        <v>0</v>
      </c>
      <c r="AU3544" s="1">
        <v>0</v>
      </c>
      <c r="AV3544" s="1">
        <v>0</v>
      </c>
      <c r="AW3544" s="1">
        <v>1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0</v>
      </c>
      <c r="BE3544" s="1">
        <v>1</v>
      </c>
      <c r="BF3544" s="1">
        <v>0</v>
      </c>
      <c r="BG3544" s="1">
        <v>0</v>
      </c>
      <c r="BH3544" s="1">
        <v>0</v>
      </c>
      <c r="BI3544" s="1">
        <v>1</v>
      </c>
      <c r="BJ3544" s="1">
        <v>0</v>
      </c>
      <c r="BK3544" s="1">
        <v>0</v>
      </c>
      <c r="BL3544" s="2">
        <v>0.63601186552099997</v>
      </c>
      <c r="BM3544" s="2">
        <v>750</v>
      </c>
      <c r="BN3544" s="2">
        <v>40.311258278099999</v>
      </c>
      <c r="BO3544" s="2">
        <v>64.2</v>
      </c>
      <c r="BP3544" s="2">
        <v>2.6</v>
      </c>
      <c r="BQ3544" s="2">
        <v>7.3333333333299997</v>
      </c>
      <c r="BR3544" s="2">
        <v>2</v>
      </c>
      <c r="BS3544" s="2">
        <v>1.1000000000000001</v>
      </c>
      <c r="BT3544" s="2">
        <v>0.54761904761900004</v>
      </c>
      <c r="BU3544" s="2">
        <v>54732</v>
      </c>
      <c r="BV3544" s="2">
        <v>0.522756</v>
      </c>
      <c r="BW3544" s="2">
        <v>1.7364999999999998E-2</v>
      </c>
      <c r="BX3544" s="2">
        <v>0.75</v>
      </c>
      <c r="BY3544" s="2">
        <v>0.94339622641499998</v>
      </c>
      <c r="BZ3544" s="2">
        <v>0.95599999999999996</v>
      </c>
      <c r="CA3544" s="2">
        <v>0.50498200000000004</v>
      </c>
      <c r="CB3544" s="2">
        <v>0.78512396694200004</v>
      </c>
      <c r="CC3544" s="2">
        <v>95.780574085699996</v>
      </c>
      <c r="CD3544" s="2">
        <v>90.483398396300004</v>
      </c>
      <c r="CE3544" s="2">
        <v>1668</v>
      </c>
      <c r="CF3544" s="2">
        <v>696</v>
      </c>
      <c r="CG3544" s="2">
        <v>9942.5564686800008</v>
      </c>
      <c r="CH3544" s="2">
        <v>4379.5179695099996</v>
      </c>
      <c r="CI3544" s="2">
        <v>17855.594173599999</v>
      </c>
      <c r="CJ3544" s="2">
        <v>14.3748025049</v>
      </c>
      <c r="CK3544" s="2">
        <v>2319.30758926</v>
      </c>
      <c r="CL3544" s="2">
        <v>0.55683145416699997</v>
      </c>
      <c r="CM3544" s="1">
        <v>1</v>
      </c>
    </row>
    <row r="3545" spans="1:91" x14ac:dyDescent="0.5">
      <c r="A3545" s="1">
        <v>3544</v>
      </c>
      <c r="B3545" s="2">
        <v>1173117789</v>
      </c>
      <c r="C3545" s="2">
        <v>0</v>
      </c>
      <c r="D3545" s="2">
        <v>1</v>
      </c>
      <c r="E3545" s="2">
        <v>0</v>
      </c>
      <c r="F3545" s="2">
        <v>2</v>
      </c>
      <c r="G3545" s="2">
        <v>1</v>
      </c>
      <c r="H3545" s="2">
        <v>0</v>
      </c>
      <c r="I3545" s="2">
        <v>1</v>
      </c>
      <c r="J3545" s="2">
        <v>2</v>
      </c>
      <c r="K3545" s="1">
        <v>0</v>
      </c>
      <c r="L3545" s="1">
        <v>0</v>
      </c>
      <c r="M3545" s="1">
        <v>1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1</v>
      </c>
      <c r="AE3545" s="1">
        <v>0</v>
      </c>
      <c r="AF3545" s="1">
        <v>0</v>
      </c>
      <c r="AG3545" s="1">
        <v>0</v>
      </c>
      <c r="AH3545" s="1">
        <v>1</v>
      </c>
      <c r="AI3545" s="1">
        <v>0</v>
      </c>
      <c r="AJ3545" s="1">
        <v>0</v>
      </c>
      <c r="AK3545" s="1">
        <v>0</v>
      </c>
      <c r="AL3545" s="1">
        <v>1</v>
      </c>
      <c r="AM3545" s="1">
        <v>0</v>
      </c>
      <c r="AN3545" s="1">
        <v>0</v>
      </c>
      <c r="AO3545" s="1">
        <v>1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1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0</v>
      </c>
      <c r="BE3545" s="1">
        <v>0</v>
      </c>
      <c r="BF3545" s="1">
        <v>0</v>
      </c>
      <c r="BG3545" s="1">
        <v>0</v>
      </c>
      <c r="BH3545" s="1">
        <v>0</v>
      </c>
      <c r="BI3545" s="1">
        <v>0</v>
      </c>
      <c r="BJ3545" s="1">
        <v>0</v>
      </c>
      <c r="BK3545" s="1">
        <v>0</v>
      </c>
      <c r="BL3545" s="2">
        <v>0.63601186552099997</v>
      </c>
      <c r="BM3545" s="2">
        <v>750</v>
      </c>
      <c r="BN3545" s="2">
        <v>40.311258278099999</v>
      </c>
      <c r="BO3545" s="2">
        <v>64.2</v>
      </c>
      <c r="BP3545" s="2">
        <v>2.6</v>
      </c>
      <c r="BQ3545" s="2">
        <v>7.3333333333299997</v>
      </c>
      <c r="BR3545" s="2">
        <v>2</v>
      </c>
      <c r="BS3545" s="2">
        <v>1.1000000000000001</v>
      </c>
      <c r="BT3545" s="2">
        <v>0.54761904761900004</v>
      </c>
      <c r="BU3545" s="2">
        <v>54732</v>
      </c>
      <c r="BV3545" s="2">
        <v>0.522756</v>
      </c>
      <c r="BW3545" s="2">
        <v>1.7364999999999998E-2</v>
      </c>
      <c r="BX3545" s="2">
        <v>0.75</v>
      </c>
      <c r="BY3545" s="2">
        <v>0.94339622641499998</v>
      </c>
      <c r="BZ3545" s="2">
        <v>0.95599999999999996</v>
      </c>
      <c r="CA3545" s="2">
        <v>0.50498200000000004</v>
      </c>
      <c r="CB3545" s="2">
        <v>0.78512396694200004</v>
      </c>
      <c r="CC3545" s="2">
        <v>95.780574085699996</v>
      </c>
      <c r="CD3545" s="2">
        <v>90.483398396300004</v>
      </c>
      <c r="CE3545" s="2">
        <v>872</v>
      </c>
      <c r="CF3545" s="2">
        <v>121</v>
      </c>
      <c r="CG3545" s="2">
        <v>9942.5564686800008</v>
      </c>
      <c r="CH3545" s="2">
        <v>4379.5179695099996</v>
      </c>
      <c r="CI3545" s="2">
        <v>17855.594173599999</v>
      </c>
      <c r="CJ3545" s="2">
        <v>14.3748025049</v>
      </c>
      <c r="CK3545" s="2">
        <v>2319.30758926</v>
      </c>
      <c r="CL3545" s="2">
        <v>0.55683145416699997</v>
      </c>
      <c r="CM3545" s="1">
        <v>1</v>
      </c>
    </row>
    <row r="3546" spans="1:91" x14ac:dyDescent="0.5">
      <c r="A3546" s="1">
        <v>3545</v>
      </c>
      <c r="B3546" s="2">
        <v>1174646244</v>
      </c>
      <c r="C3546" s="2">
        <v>0</v>
      </c>
      <c r="D3546" s="2">
        <v>1</v>
      </c>
      <c r="E3546" s="2">
        <v>0</v>
      </c>
      <c r="F3546" s="2">
        <v>1.8</v>
      </c>
      <c r="G3546" s="2">
        <v>0</v>
      </c>
      <c r="H3546" s="2">
        <v>1</v>
      </c>
      <c r="I3546" s="2">
        <v>2</v>
      </c>
      <c r="J3546" s="2">
        <v>1</v>
      </c>
      <c r="K3546" s="1">
        <v>0</v>
      </c>
      <c r="L3546" s="1">
        <v>0</v>
      </c>
      <c r="M3546" s="1">
        <v>0</v>
      </c>
      <c r="N3546" s="1">
        <v>1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</v>
      </c>
      <c r="Z3546" s="1">
        <v>0</v>
      </c>
      <c r="AA3546" s="1">
        <v>0</v>
      </c>
      <c r="AB3546" s="1">
        <v>0</v>
      </c>
      <c r="AC3546" s="1">
        <v>0</v>
      </c>
      <c r="AD3546" s="1">
        <v>1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1</v>
      </c>
      <c r="BF3546" s="1">
        <v>0</v>
      </c>
      <c r="BG3546" s="1">
        <v>0</v>
      </c>
      <c r="BH3546" s="1">
        <v>0</v>
      </c>
      <c r="BI3546" s="1">
        <v>0</v>
      </c>
      <c r="BJ3546" s="1">
        <v>0</v>
      </c>
      <c r="BK3546" s="1">
        <v>0</v>
      </c>
      <c r="BL3546" s="2">
        <v>1.73605653096</v>
      </c>
      <c r="BM3546" s="2">
        <v>1360</v>
      </c>
      <c r="BN3546" s="2">
        <v>32.164233576599997</v>
      </c>
      <c r="BO3546" s="2">
        <v>79.099999999999994</v>
      </c>
      <c r="BP3546" s="2">
        <v>3.1</v>
      </c>
      <c r="BQ3546" s="2">
        <v>20.8791208791</v>
      </c>
      <c r="BR3546" s="2">
        <v>6.5934065934100001</v>
      </c>
      <c r="BS3546" s="2">
        <v>1.2</v>
      </c>
      <c r="BT3546" s="2">
        <v>0.61764705882399995</v>
      </c>
      <c r="BU3546" s="2">
        <v>74565</v>
      </c>
      <c r="BV3546" s="2">
        <v>0.53328900000000001</v>
      </c>
      <c r="BW3546" s="2">
        <v>2.0341999999999999E-2</v>
      </c>
      <c r="BX3546" s="2">
        <v>0.82352941176500005</v>
      </c>
      <c r="BY3546" s="2">
        <v>0.96820349761500002</v>
      </c>
      <c r="BZ3546" s="2">
        <v>0.89819376026300002</v>
      </c>
      <c r="CA3546" s="2">
        <v>0.52578066666699996</v>
      </c>
      <c r="CB3546" s="2">
        <v>0.77108433734899995</v>
      </c>
      <c r="CC3546" s="2">
        <v>95.474357827000006</v>
      </c>
      <c r="CD3546" s="2">
        <v>90.391376397200005</v>
      </c>
      <c r="CE3546" s="2">
        <v>872</v>
      </c>
      <c r="CF3546" s="2">
        <v>121</v>
      </c>
      <c r="CG3546" s="2">
        <v>10991.4166498</v>
      </c>
      <c r="CH3546" s="2">
        <v>796.72927631200002</v>
      </c>
      <c r="CI3546" s="2">
        <v>15833.035149200001</v>
      </c>
      <c r="CJ3546" s="2">
        <v>15.521541193399999</v>
      </c>
      <c r="CK3546" s="2">
        <v>271.12637786800002</v>
      </c>
      <c r="CL3546" s="2">
        <v>0.69420780956999995</v>
      </c>
      <c r="CM3546" s="1">
        <v>1</v>
      </c>
    </row>
    <row r="3547" spans="1:91" x14ac:dyDescent="0.5">
      <c r="A3547" s="1">
        <v>3546</v>
      </c>
      <c r="B3547" s="2">
        <v>1174708184</v>
      </c>
      <c r="C3547" s="2">
        <v>0</v>
      </c>
      <c r="D3547" s="2">
        <v>1</v>
      </c>
      <c r="E3547" s="2">
        <v>1</v>
      </c>
      <c r="F3547" s="2">
        <v>1.9</v>
      </c>
      <c r="G3547" s="2">
        <v>0</v>
      </c>
      <c r="H3547" s="2">
        <v>0</v>
      </c>
      <c r="I3547" s="2">
        <v>2</v>
      </c>
      <c r="J3547" s="2">
        <v>1</v>
      </c>
      <c r="K3547" s="1">
        <v>0</v>
      </c>
      <c r="L3547" s="1">
        <v>0</v>
      </c>
      <c r="M3547" s="1">
        <v>1</v>
      </c>
      <c r="N3547" s="1">
        <v>0</v>
      </c>
      <c r="O3547" s="1">
        <v>0</v>
      </c>
      <c r="P3547" s="1">
        <v>0</v>
      </c>
      <c r="Q3547" s="1">
        <v>0</v>
      </c>
      <c r="R3547" s="1">
        <v>1</v>
      </c>
      <c r="S3547" s="1">
        <v>0</v>
      </c>
      <c r="T3547" s="1">
        <v>0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1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0</v>
      </c>
      <c r="AM3547" s="1">
        <v>0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1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1</v>
      </c>
      <c r="BF3547" s="1">
        <v>0</v>
      </c>
      <c r="BG3547" s="1">
        <v>0</v>
      </c>
      <c r="BH3547" s="1">
        <v>0</v>
      </c>
      <c r="BI3547" s="1">
        <v>0</v>
      </c>
      <c r="BJ3547" s="1">
        <v>0</v>
      </c>
      <c r="BK3547" s="1">
        <v>0</v>
      </c>
      <c r="BL3547" s="2">
        <v>1.73605653096</v>
      </c>
      <c r="BM3547" s="2">
        <v>1360</v>
      </c>
      <c r="BN3547" s="2">
        <v>32.164233576599997</v>
      </c>
      <c r="BO3547" s="2">
        <v>79.099999999999994</v>
      </c>
      <c r="BP3547" s="2">
        <v>3.1</v>
      </c>
      <c r="BQ3547" s="2">
        <v>20.8791208791</v>
      </c>
      <c r="BR3547" s="2">
        <v>6.5934065934100001</v>
      </c>
      <c r="BS3547" s="2">
        <v>1.2</v>
      </c>
      <c r="BT3547" s="2">
        <v>0.61764705882399995</v>
      </c>
      <c r="BU3547" s="2">
        <v>74565</v>
      </c>
      <c r="BV3547" s="2">
        <v>0.53328900000000001</v>
      </c>
      <c r="BW3547" s="2">
        <v>2.0341999999999999E-2</v>
      </c>
      <c r="BX3547" s="2">
        <v>0.82352941176500005</v>
      </c>
      <c r="BY3547" s="2">
        <v>0.96820349761500002</v>
      </c>
      <c r="BZ3547" s="2">
        <v>0.89819376026300002</v>
      </c>
      <c r="CA3547" s="2">
        <v>0.52578066666699996</v>
      </c>
      <c r="CB3547" s="2">
        <v>0.77108433734899995</v>
      </c>
      <c r="CC3547" s="2">
        <v>95.474357827000006</v>
      </c>
      <c r="CD3547" s="2">
        <v>90.391376397200005</v>
      </c>
      <c r="CE3547" s="2">
        <v>872</v>
      </c>
      <c r="CF3547" s="2">
        <v>121</v>
      </c>
      <c r="CG3547" s="2">
        <v>10991.4166498</v>
      </c>
      <c r="CH3547" s="2">
        <v>796.72927631200002</v>
      </c>
      <c r="CI3547" s="2">
        <v>15833.035149200001</v>
      </c>
      <c r="CJ3547" s="2">
        <v>15.521541193399999</v>
      </c>
      <c r="CK3547" s="2">
        <v>271.12637786800002</v>
      </c>
      <c r="CL3547" s="2">
        <v>0.69420780956999995</v>
      </c>
      <c r="CM3547" s="1">
        <v>1</v>
      </c>
    </row>
    <row r="3548" spans="1:91" x14ac:dyDescent="0.5">
      <c r="A3548" s="1">
        <v>3547</v>
      </c>
      <c r="B3548" s="2">
        <v>1174777421</v>
      </c>
      <c r="C3548" s="2">
        <v>1</v>
      </c>
      <c r="D3548" s="2">
        <v>0</v>
      </c>
      <c r="E3548" s="2">
        <v>0</v>
      </c>
      <c r="F3548" s="2">
        <v>2.9</v>
      </c>
      <c r="G3548" s="2">
        <v>1</v>
      </c>
      <c r="H3548" s="2">
        <v>0</v>
      </c>
      <c r="I3548" s="2">
        <v>1</v>
      </c>
      <c r="J3548" s="2">
        <v>2</v>
      </c>
      <c r="K3548" s="1">
        <v>0</v>
      </c>
      <c r="L3548" s="1">
        <v>0</v>
      </c>
      <c r="M3548" s="1">
        <v>0</v>
      </c>
      <c r="N3548" s="1">
        <v>1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1</v>
      </c>
      <c r="Y3548" s="1">
        <v>0</v>
      </c>
      <c r="Z3548" s="1">
        <v>0</v>
      </c>
      <c r="AA3548" s="1">
        <v>0</v>
      </c>
      <c r="AB3548" s="1">
        <v>0</v>
      </c>
      <c r="AC3548" s="1">
        <v>1</v>
      </c>
      <c r="AD3548" s="1">
        <v>0</v>
      </c>
      <c r="AE3548" s="1">
        <v>0</v>
      </c>
      <c r="AF3548" s="1">
        <v>0</v>
      </c>
      <c r="AG3548" s="1">
        <v>1</v>
      </c>
      <c r="AH3548" s="1">
        <v>0</v>
      </c>
      <c r="AI3548" s="1">
        <v>0</v>
      </c>
      <c r="AJ3548" s="1">
        <v>0</v>
      </c>
      <c r="AK3548" s="1">
        <v>1</v>
      </c>
      <c r="AL3548" s="1">
        <v>0</v>
      </c>
      <c r="AM3548" s="1">
        <v>0</v>
      </c>
      <c r="AN3548" s="1">
        <v>0</v>
      </c>
      <c r="AO3548" s="1">
        <v>0</v>
      </c>
      <c r="AP3548" s="1">
        <v>1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1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1</v>
      </c>
      <c r="BG3548" s="1">
        <v>0</v>
      </c>
      <c r="BH3548" s="1">
        <v>1</v>
      </c>
      <c r="BI3548" s="1">
        <v>0</v>
      </c>
      <c r="BJ3548" s="1">
        <v>0</v>
      </c>
      <c r="BK3548" s="1">
        <v>0</v>
      </c>
      <c r="BL3548" s="2">
        <v>1.73605653096</v>
      </c>
      <c r="BM3548" s="2">
        <v>1360</v>
      </c>
      <c r="BN3548" s="2">
        <v>32.164233576599997</v>
      </c>
      <c r="BO3548" s="2">
        <v>79.099999999999994</v>
      </c>
      <c r="BP3548" s="2">
        <v>3.1</v>
      </c>
      <c r="BQ3548" s="2">
        <v>20.8791208791</v>
      </c>
      <c r="BR3548" s="2">
        <v>6.5934065934100001</v>
      </c>
      <c r="BS3548" s="2">
        <v>1.2</v>
      </c>
      <c r="BT3548" s="2">
        <v>0.61764705882399995</v>
      </c>
      <c r="BU3548" s="2">
        <v>74565</v>
      </c>
      <c r="BV3548" s="2">
        <v>0.53328900000000001</v>
      </c>
      <c r="BW3548" s="2">
        <v>2.0341999999999999E-2</v>
      </c>
      <c r="BX3548" s="2">
        <v>0.82352941176500005</v>
      </c>
      <c r="BY3548" s="2">
        <v>0.96820349761500002</v>
      </c>
      <c r="BZ3548" s="2">
        <v>0.89819376026300002</v>
      </c>
      <c r="CA3548" s="2">
        <v>0.52578066666699996</v>
      </c>
      <c r="CB3548" s="2">
        <v>0.77108433734899995</v>
      </c>
      <c r="CC3548" s="2">
        <v>95.474357827000006</v>
      </c>
      <c r="CD3548" s="2">
        <v>90.391376397200005</v>
      </c>
      <c r="CE3548" s="2">
        <v>1668</v>
      </c>
      <c r="CF3548" s="2">
        <v>696</v>
      </c>
      <c r="CG3548" s="2">
        <v>10991.4166498</v>
      </c>
      <c r="CH3548" s="2">
        <v>796.72927631200002</v>
      </c>
      <c r="CI3548" s="2">
        <v>15833.035149200001</v>
      </c>
      <c r="CJ3548" s="2">
        <v>15.521541193399999</v>
      </c>
      <c r="CK3548" s="2">
        <v>271.12637786800002</v>
      </c>
      <c r="CL3548" s="2">
        <v>0.69420780956999995</v>
      </c>
      <c r="CM3548" s="1">
        <v>1</v>
      </c>
    </row>
    <row r="3549" spans="1:91" x14ac:dyDescent="0.5">
      <c r="A3549" s="1">
        <v>3548</v>
      </c>
      <c r="B3549" s="2">
        <v>1174925301</v>
      </c>
      <c r="C3549" s="2">
        <v>0</v>
      </c>
      <c r="D3549" s="2">
        <v>1</v>
      </c>
      <c r="E3549" s="2">
        <v>1</v>
      </c>
      <c r="F3549" s="2">
        <v>2.2999999999999998</v>
      </c>
      <c r="G3549" s="2">
        <v>1</v>
      </c>
      <c r="H3549" s="2">
        <v>1</v>
      </c>
      <c r="I3549" s="2">
        <v>3</v>
      </c>
      <c r="J3549" s="2">
        <v>2</v>
      </c>
      <c r="K3549" s="1">
        <v>0</v>
      </c>
      <c r="L3549" s="1">
        <v>0</v>
      </c>
      <c r="M3549" s="1">
        <v>1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1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1</v>
      </c>
      <c r="AE3549" s="1">
        <v>0</v>
      </c>
      <c r="AF3549" s="1">
        <v>0</v>
      </c>
      <c r="AG3549" s="1">
        <v>1</v>
      </c>
      <c r="AH3549" s="1">
        <v>0</v>
      </c>
      <c r="AI3549" s="1">
        <v>0</v>
      </c>
      <c r="AJ3549" s="1">
        <v>0</v>
      </c>
      <c r="AK3549" s="1">
        <v>1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1</v>
      </c>
      <c r="AT3549" s="1">
        <v>0</v>
      </c>
      <c r="AU3549" s="1">
        <v>0</v>
      </c>
      <c r="AV3549" s="1">
        <v>1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0</v>
      </c>
      <c r="BE3549" s="1">
        <v>1</v>
      </c>
      <c r="BF3549" s="1">
        <v>0</v>
      </c>
      <c r="BG3549" s="1">
        <v>0</v>
      </c>
      <c r="BH3549" s="1">
        <v>0</v>
      </c>
      <c r="BI3549" s="1">
        <v>0</v>
      </c>
      <c r="BJ3549" s="1">
        <v>0</v>
      </c>
      <c r="BK3549" s="1">
        <v>1</v>
      </c>
      <c r="BL3549" s="2">
        <v>16.086794489900001</v>
      </c>
      <c r="BM3549" s="2">
        <v>1890</v>
      </c>
      <c r="BN3549" s="2">
        <v>47.944881889800001</v>
      </c>
      <c r="BO3549" s="2">
        <v>45</v>
      </c>
      <c r="BP3549" s="2">
        <v>2.1</v>
      </c>
      <c r="BQ3549" s="2">
        <v>25.396825396800001</v>
      </c>
      <c r="BR3549" s="2">
        <v>0.793650793651</v>
      </c>
      <c r="BS3549" s="2">
        <v>0.7</v>
      </c>
      <c r="BT3549" s="2">
        <v>0.71473354231999997</v>
      </c>
      <c r="BU3549" s="2">
        <v>69034</v>
      </c>
      <c r="BV3549" s="2">
        <v>0.15895899999999999</v>
      </c>
      <c r="BW3549" s="2">
        <v>0.243892</v>
      </c>
      <c r="BX3549" s="2">
        <v>1</v>
      </c>
      <c r="BY3549" s="2">
        <v>0.989626556017</v>
      </c>
      <c r="BZ3549" s="2">
        <v>0.90985324947599999</v>
      </c>
      <c r="CA3549" s="2">
        <v>0.44275740000000002</v>
      </c>
      <c r="CB3549" s="2">
        <v>0.85964912280700001</v>
      </c>
      <c r="CC3549" s="2">
        <v>96.281266741500005</v>
      </c>
      <c r="CD3549" s="2">
        <v>91.163429923699994</v>
      </c>
      <c r="CE3549" s="2">
        <v>872</v>
      </c>
      <c r="CF3549" s="2">
        <v>121</v>
      </c>
      <c r="CG3549" s="2">
        <v>6896.5847977800004</v>
      </c>
      <c r="CH3549" s="2">
        <v>923.52954862199999</v>
      </c>
      <c r="CI3549" s="2">
        <v>10711.655829900001</v>
      </c>
      <c r="CJ3549" s="2">
        <v>12.4103557847</v>
      </c>
      <c r="CK3549" s="2">
        <v>580.03034268099998</v>
      </c>
      <c r="CL3549" s="2">
        <v>0.643839281928</v>
      </c>
      <c r="CM3549" s="1">
        <v>1</v>
      </c>
    </row>
    <row r="3550" spans="1:91" x14ac:dyDescent="0.5">
      <c r="A3550" s="1">
        <v>3549</v>
      </c>
      <c r="B3550" s="2">
        <v>1188248397</v>
      </c>
      <c r="C3550" s="2">
        <v>0</v>
      </c>
      <c r="D3550" s="2">
        <v>1</v>
      </c>
      <c r="E3550" s="2">
        <v>1</v>
      </c>
      <c r="F3550" s="2">
        <v>2</v>
      </c>
      <c r="G3550" s="2">
        <v>0</v>
      </c>
      <c r="H3550" s="2">
        <v>0</v>
      </c>
      <c r="I3550" s="2">
        <v>3</v>
      </c>
      <c r="J3550" s="2">
        <v>2</v>
      </c>
      <c r="K3550" s="1">
        <v>0</v>
      </c>
      <c r="L3550" s="1">
        <v>0</v>
      </c>
      <c r="M3550" s="1">
        <v>0</v>
      </c>
      <c r="N3550" s="1">
        <v>1</v>
      </c>
      <c r="O3550" s="1">
        <v>0</v>
      </c>
      <c r="P3550" s="1">
        <v>0</v>
      </c>
      <c r="Q3550" s="1">
        <v>0</v>
      </c>
      <c r="R3550" s="1">
        <v>1</v>
      </c>
      <c r="S3550" s="1">
        <v>0</v>
      </c>
      <c r="T3550" s="1">
        <v>1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1</v>
      </c>
      <c r="AE3550" s="1">
        <v>0</v>
      </c>
      <c r="AF3550" s="1">
        <v>0</v>
      </c>
      <c r="AG3550" s="1">
        <v>0</v>
      </c>
      <c r="AH3550" s="1">
        <v>1</v>
      </c>
      <c r="AI3550" s="1">
        <v>0</v>
      </c>
      <c r="AJ3550" s="1">
        <v>0</v>
      </c>
      <c r="AK3550" s="1">
        <v>0</v>
      </c>
      <c r="AL3550" s="1">
        <v>1</v>
      </c>
      <c r="AM3550" s="1">
        <v>0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1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1</v>
      </c>
      <c r="BF3550" s="1">
        <v>0</v>
      </c>
      <c r="BG3550" s="1">
        <v>0</v>
      </c>
      <c r="BH3550" s="1">
        <v>0</v>
      </c>
      <c r="BI3550" s="1">
        <v>0</v>
      </c>
      <c r="BJ3550" s="1">
        <v>1</v>
      </c>
      <c r="BK3550" s="1">
        <v>0</v>
      </c>
      <c r="BL3550" s="2">
        <v>16.086794489900001</v>
      </c>
      <c r="BM3550" s="2">
        <v>1890</v>
      </c>
      <c r="BN3550" s="2">
        <v>47.944881889800001</v>
      </c>
      <c r="BO3550" s="2">
        <v>45</v>
      </c>
      <c r="BP3550" s="2">
        <v>2.1</v>
      </c>
      <c r="BQ3550" s="2">
        <v>25.396825396800001</v>
      </c>
      <c r="BR3550" s="2">
        <v>0.793650793651</v>
      </c>
      <c r="BS3550" s="2">
        <v>0.7</v>
      </c>
      <c r="BT3550" s="2">
        <v>0.71473354231999997</v>
      </c>
      <c r="BU3550" s="2">
        <v>69034</v>
      </c>
      <c r="BV3550" s="2">
        <v>0.15895899999999999</v>
      </c>
      <c r="BW3550" s="2">
        <v>0.243892</v>
      </c>
      <c r="BX3550" s="2">
        <v>1</v>
      </c>
      <c r="BY3550" s="2">
        <v>0.989626556017</v>
      </c>
      <c r="BZ3550" s="2">
        <v>0.90985324947599999</v>
      </c>
      <c r="CA3550" s="2">
        <v>0.44275740000000002</v>
      </c>
      <c r="CB3550" s="2">
        <v>0.85964912280700001</v>
      </c>
      <c r="CC3550" s="2">
        <v>96.281266741500005</v>
      </c>
      <c r="CD3550" s="2">
        <v>91.163429923699994</v>
      </c>
      <c r="CE3550" s="2">
        <v>872</v>
      </c>
      <c r="CF3550" s="2">
        <v>121</v>
      </c>
      <c r="CG3550" s="2">
        <v>6969.1254482499999</v>
      </c>
      <c r="CH3550" s="2">
        <v>1010.13703129</v>
      </c>
      <c r="CI3550" s="2">
        <v>10798.2633126</v>
      </c>
      <c r="CJ3550" s="2">
        <v>12.5401847713</v>
      </c>
      <c r="CK3550" s="2">
        <v>526.90377635300001</v>
      </c>
      <c r="CL3550" s="2">
        <v>0.64539317541399999</v>
      </c>
      <c r="CM3550" s="1">
        <v>1</v>
      </c>
    </row>
    <row r="3551" spans="1:91" x14ac:dyDescent="0.5">
      <c r="A3551" s="1">
        <v>3550</v>
      </c>
      <c r="B3551" s="2">
        <v>1219937221</v>
      </c>
      <c r="C3551" s="2">
        <v>1</v>
      </c>
      <c r="D3551" s="2">
        <v>0</v>
      </c>
      <c r="E3551" s="2">
        <v>1</v>
      </c>
      <c r="F3551" s="2">
        <v>6.3</v>
      </c>
      <c r="G3551" s="2">
        <v>0</v>
      </c>
      <c r="H3551" s="2">
        <v>0</v>
      </c>
      <c r="I3551" s="2">
        <v>3</v>
      </c>
      <c r="J3551" s="2">
        <v>1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1</v>
      </c>
      <c r="AA3551" s="1">
        <v>0</v>
      </c>
      <c r="AB3551" s="1">
        <v>0</v>
      </c>
      <c r="AC3551" s="1">
        <v>1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0</v>
      </c>
      <c r="AK3551" s="1">
        <v>0</v>
      </c>
      <c r="AL3551" s="1">
        <v>0</v>
      </c>
      <c r="AM3551" s="1">
        <v>1</v>
      </c>
      <c r="AN3551" s="1">
        <v>0</v>
      </c>
      <c r="AO3551" s="1">
        <v>0</v>
      </c>
      <c r="AP3551" s="1">
        <v>0</v>
      </c>
      <c r="AQ3551" s="1">
        <v>1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1</v>
      </c>
      <c r="AZ3551" s="1">
        <v>0</v>
      </c>
      <c r="BA3551" s="1">
        <v>1</v>
      </c>
      <c r="BB3551" s="1">
        <v>0</v>
      </c>
      <c r="BC3551" s="1">
        <v>0</v>
      </c>
      <c r="BD3551" s="1">
        <v>0</v>
      </c>
      <c r="BE3551" s="1">
        <v>0</v>
      </c>
      <c r="BF3551" s="1">
        <v>1</v>
      </c>
      <c r="BG3551" s="1">
        <v>0</v>
      </c>
      <c r="BH3551" s="1">
        <v>0</v>
      </c>
      <c r="BI3551" s="1">
        <v>0</v>
      </c>
      <c r="BJ3551" s="1">
        <v>0</v>
      </c>
      <c r="BK3551" s="1">
        <v>1</v>
      </c>
      <c r="BL3551" s="2">
        <v>0.43598840497199998</v>
      </c>
      <c r="BM3551" s="2">
        <v>745</v>
      </c>
      <c r="BN3551" s="2">
        <v>39.263513513500001</v>
      </c>
      <c r="BO3551" s="2">
        <v>61.3</v>
      </c>
      <c r="BP3551" s="2">
        <v>2.9</v>
      </c>
      <c r="BQ3551" s="2">
        <v>21.126760563400001</v>
      </c>
      <c r="BR3551" s="2">
        <v>1.4084507042300001</v>
      </c>
      <c r="BS3551" s="2">
        <v>1.2</v>
      </c>
      <c r="BT3551" s="2">
        <v>0.56302521008399997</v>
      </c>
      <c r="BU3551" s="2">
        <v>61315</v>
      </c>
      <c r="BV3551" s="2">
        <v>0.48119800000000001</v>
      </c>
      <c r="BW3551" s="2">
        <v>8.2660000000000008E-3</v>
      </c>
      <c r="BX3551" s="2">
        <v>0.25</v>
      </c>
      <c r="BY3551" s="2">
        <v>0.95384615384600002</v>
      </c>
      <c r="BZ3551" s="2">
        <v>0.99462365591400004</v>
      </c>
      <c r="CA3551" s="2">
        <v>0.45990044444400002</v>
      </c>
      <c r="CB3551" s="2">
        <v>0.73529411764700003</v>
      </c>
      <c r="CC3551" s="2">
        <v>96.798286462099995</v>
      </c>
      <c r="CD3551" s="2">
        <v>83.843990852800005</v>
      </c>
      <c r="CE3551" s="2">
        <v>1668</v>
      </c>
      <c r="CF3551" s="2">
        <v>696</v>
      </c>
      <c r="CG3551" s="2">
        <v>11552.487525500001</v>
      </c>
      <c r="CH3551" s="2">
        <v>3374.04255616</v>
      </c>
      <c r="CI3551" s="2">
        <v>17250.501473100001</v>
      </c>
      <c r="CJ3551" s="2">
        <v>16.841023376300001</v>
      </c>
      <c r="CK3551" s="2">
        <v>2645.3920672999998</v>
      </c>
      <c r="CL3551" s="2">
        <v>0.66968995327699998</v>
      </c>
      <c r="CM3551" s="1">
        <v>1</v>
      </c>
    </row>
    <row r="3552" spans="1:91" x14ac:dyDescent="0.5">
      <c r="A3552" s="1">
        <v>3551</v>
      </c>
      <c r="B3552" s="2">
        <v>1175344170</v>
      </c>
      <c r="C3552" s="2">
        <v>0</v>
      </c>
      <c r="D3552" s="2">
        <v>1</v>
      </c>
      <c r="E3552" s="2">
        <v>1</v>
      </c>
      <c r="F3552" s="2">
        <v>2.2000000000000002</v>
      </c>
      <c r="G3552" s="2">
        <v>0</v>
      </c>
      <c r="H3552" s="2">
        <v>0</v>
      </c>
      <c r="I3552" s="2">
        <v>3</v>
      </c>
      <c r="J3552" s="2">
        <v>2</v>
      </c>
      <c r="K3552" s="1">
        <v>0</v>
      </c>
      <c r="L3552" s="1">
        <v>0</v>
      </c>
      <c r="M3552" s="1">
        <v>0</v>
      </c>
      <c r="N3552" s="1">
        <v>1</v>
      </c>
      <c r="O3552" s="1">
        <v>0</v>
      </c>
      <c r="P3552" s="1">
        <v>0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1</v>
      </c>
      <c r="AD3552" s="1">
        <v>0</v>
      </c>
      <c r="AE3552" s="1">
        <v>0</v>
      </c>
      <c r="AF3552" s="1">
        <v>0</v>
      </c>
      <c r="AG3552" s="1">
        <v>0</v>
      </c>
      <c r="AH3552" s="1">
        <v>1</v>
      </c>
      <c r="AI3552" s="1">
        <v>0</v>
      </c>
      <c r="AJ3552" s="1">
        <v>0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1</v>
      </c>
      <c r="AR3552" s="1">
        <v>0</v>
      </c>
      <c r="AS3552" s="1">
        <v>1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1</v>
      </c>
      <c r="BG3552" s="1">
        <v>0</v>
      </c>
      <c r="BH3552" s="1">
        <v>0</v>
      </c>
      <c r="BI3552" s="1">
        <v>0</v>
      </c>
      <c r="BJ3552" s="1">
        <v>0</v>
      </c>
      <c r="BK3552" s="1">
        <v>1</v>
      </c>
      <c r="BL3552" s="2">
        <v>0.43598840497199998</v>
      </c>
      <c r="BM3552" s="2">
        <v>745</v>
      </c>
      <c r="BN3552" s="2">
        <v>39.263513513500001</v>
      </c>
      <c r="BO3552" s="2">
        <v>61.3</v>
      </c>
      <c r="BP3552" s="2">
        <v>2.9</v>
      </c>
      <c r="BQ3552" s="2">
        <v>21.126760563400001</v>
      </c>
      <c r="BR3552" s="2">
        <v>1.4084507042300001</v>
      </c>
      <c r="BS3552" s="2">
        <v>1.2</v>
      </c>
      <c r="BT3552" s="2">
        <v>0.56302521008399997</v>
      </c>
      <c r="BU3552" s="2">
        <v>61315</v>
      </c>
      <c r="BV3552" s="2">
        <v>0.48119800000000001</v>
      </c>
      <c r="BW3552" s="2">
        <v>8.2660000000000008E-3</v>
      </c>
      <c r="BX3552" s="2">
        <v>0.25</v>
      </c>
      <c r="BY3552" s="2">
        <v>0.95384615384600002</v>
      </c>
      <c r="BZ3552" s="2">
        <v>0.99462365591400004</v>
      </c>
      <c r="CA3552" s="2">
        <v>0.45990044444400002</v>
      </c>
      <c r="CB3552" s="2">
        <v>0.73529411764700003</v>
      </c>
      <c r="CC3552" s="2">
        <v>96.798286462099995</v>
      </c>
      <c r="CD3552" s="2">
        <v>83.843990852800005</v>
      </c>
      <c r="CE3552" s="2">
        <v>872</v>
      </c>
      <c r="CF3552" s="2">
        <v>121</v>
      </c>
      <c r="CG3552" s="2">
        <v>11546.996189</v>
      </c>
      <c r="CH3552" s="2">
        <v>3374.3805409900001</v>
      </c>
      <c r="CI3552" s="2">
        <v>17250.839457999999</v>
      </c>
      <c r="CJ3552" s="2">
        <v>16.841313098400001</v>
      </c>
      <c r="CK3552" s="2">
        <v>2645.7300521299999</v>
      </c>
      <c r="CL3552" s="2">
        <v>0.66935850960599996</v>
      </c>
      <c r="CM3552" s="1">
        <v>1</v>
      </c>
    </row>
    <row r="3553" spans="1:91" x14ac:dyDescent="0.5">
      <c r="A3553" s="1">
        <v>3552</v>
      </c>
      <c r="B3553" s="2">
        <v>1172909191</v>
      </c>
      <c r="C3553" s="2">
        <v>0</v>
      </c>
      <c r="D3553" s="2">
        <v>1</v>
      </c>
      <c r="E3553" s="2">
        <v>0</v>
      </c>
      <c r="F3553" s="2">
        <v>2.2999999999999998</v>
      </c>
      <c r="G3553" s="2">
        <v>1</v>
      </c>
      <c r="H3553" s="2">
        <v>0</v>
      </c>
      <c r="I3553" s="2">
        <v>3</v>
      </c>
      <c r="J3553" s="2">
        <v>1</v>
      </c>
      <c r="K3553" s="1">
        <v>0</v>
      </c>
      <c r="L3553" s="1">
        <v>0</v>
      </c>
      <c r="M3553" s="1">
        <v>0</v>
      </c>
      <c r="N3553" s="1">
        <v>1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1</v>
      </c>
      <c r="AA3553" s="1">
        <v>0</v>
      </c>
      <c r="AB3553" s="1">
        <v>0</v>
      </c>
      <c r="AC3553" s="1">
        <v>0</v>
      </c>
      <c r="AD3553" s="1">
        <v>0</v>
      </c>
      <c r="AE3553" s="1">
        <v>1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1</v>
      </c>
      <c r="AZ3553" s="1">
        <v>0</v>
      </c>
      <c r="BA3553" s="1">
        <v>0</v>
      </c>
      <c r="BB3553" s="1">
        <v>1</v>
      </c>
      <c r="BC3553" s="1">
        <v>0</v>
      </c>
      <c r="BD3553" s="1">
        <v>0</v>
      </c>
      <c r="BE3553" s="1">
        <v>0</v>
      </c>
      <c r="BF3553" s="1">
        <v>0</v>
      </c>
      <c r="BG3553" s="1">
        <v>0</v>
      </c>
      <c r="BH3553" s="1">
        <v>0</v>
      </c>
      <c r="BI3553" s="1">
        <v>0</v>
      </c>
      <c r="BJ3553" s="1">
        <v>1</v>
      </c>
      <c r="BK3553" s="1">
        <v>0</v>
      </c>
      <c r="BL3553" s="2">
        <v>0.43598840497199998</v>
      </c>
      <c r="BM3553" s="2">
        <v>745</v>
      </c>
      <c r="BN3553" s="2">
        <v>39.263513513500001</v>
      </c>
      <c r="BO3553" s="2">
        <v>61.3</v>
      </c>
      <c r="BP3553" s="2">
        <v>2.9</v>
      </c>
      <c r="BQ3553" s="2">
        <v>21.126760563400001</v>
      </c>
      <c r="BR3553" s="2">
        <v>1.4084507042300001</v>
      </c>
      <c r="BS3553" s="2">
        <v>1.2</v>
      </c>
      <c r="BT3553" s="2">
        <v>0.56302521008399997</v>
      </c>
      <c r="BU3553" s="2">
        <v>61315</v>
      </c>
      <c r="BV3553" s="2">
        <v>0.48119800000000001</v>
      </c>
      <c r="BW3553" s="2">
        <v>8.2660000000000008E-3</v>
      </c>
      <c r="BX3553" s="2">
        <v>0.25</v>
      </c>
      <c r="BY3553" s="2">
        <v>0.95384615384600002</v>
      </c>
      <c r="BZ3553" s="2">
        <v>0.99462365591400004</v>
      </c>
      <c r="CA3553" s="2">
        <v>0.45990044444400002</v>
      </c>
      <c r="CB3553" s="2">
        <v>0.73529411764700003</v>
      </c>
      <c r="CC3553" s="2">
        <v>96.798286462099995</v>
      </c>
      <c r="CD3553" s="2">
        <v>83.843990852800005</v>
      </c>
      <c r="CE3553" s="2">
        <v>872</v>
      </c>
      <c r="CF3553" s="2">
        <v>121</v>
      </c>
      <c r="CG3553" s="2">
        <v>11548.610893700001</v>
      </c>
      <c r="CH3553" s="2">
        <v>3374.5330110099999</v>
      </c>
      <c r="CI3553" s="2">
        <v>17250.991927999999</v>
      </c>
      <c r="CJ3553" s="2">
        <v>16.841443796299998</v>
      </c>
      <c r="CK3553" s="2">
        <v>2645.8825221500001</v>
      </c>
      <c r="CL3553" s="2">
        <v>0.66944619427800001</v>
      </c>
      <c r="CM3553" s="1">
        <v>1</v>
      </c>
    </row>
    <row r="3554" spans="1:91" x14ac:dyDescent="0.5">
      <c r="A3554" s="1">
        <v>3553</v>
      </c>
      <c r="B3554" s="2">
        <v>1230285439</v>
      </c>
      <c r="C3554" s="2">
        <v>0</v>
      </c>
      <c r="D3554" s="2">
        <v>1</v>
      </c>
      <c r="E3554" s="2">
        <v>1</v>
      </c>
      <c r="F3554" s="2">
        <v>1.9</v>
      </c>
      <c r="G3554" s="2">
        <v>0</v>
      </c>
      <c r="H3554" s="2">
        <v>0</v>
      </c>
      <c r="I3554" s="2">
        <v>3</v>
      </c>
      <c r="J3554" s="2">
        <v>1</v>
      </c>
      <c r="K3554" s="1">
        <v>0</v>
      </c>
      <c r="L3554" s="1">
        <v>0</v>
      </c>
      <c r="M3554" s="1">
        <v>0</v>
      </c>
      <c r="N3554" s="1">
        <v>1</v>
      </c>
      <c r="O3554" s="1">
        <v>0</v>
      </c>
      <c r="P3554" s="1">
        <v>0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1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1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1</v>
      </c>
      <c r="BF3554" s="1">
        <v>0</v>
      </c>
      <c r="BG3554" s="1">
        <v>0</v>
      </c>
      <c r="BH3554" s="1">
        <v>0</v>
      </c>
      <c r="BI3554" s="1">
        <v>0</v>
      </c>
      <c r="BJ3554" s="1">
        <v>0</v>
      </c>
      <c r="BK3554" s="1">
        <v>0</v>
      </c>
      <c r="BL3554" s="2">
        <v>0.43598840497199998</v>
      </c>
      <c r="BM3554" s="2">
        <v>745</v>
      </c>
      <c r="BN3554" s="2">
        <v>39.263513513500001</v>
      </c>
      <c r="BO3554" s="2">
        <v>61.3</v>
      </c>
      <c r="BP3554" s="2">
        <v>2.9</v>
      </c>
      <c r="BQ3554" s="2">
        <v>21.126760563400001</v>
      </c>
      <c r="BR3554" s="2">
        <v>1.4084507042300001</v>
      </c>
      <c r="BS3554" s="2">
        <v>1.2</v>
      </c>
      <c r="BT3554" s="2">
        <v>0.56302521008399997</v>
      </c>
      <c r="BU3554" s="2">
        <v>61315</v>
      </c>
      <c r="BV3554" s="2">
        <v>0.48119800000000001</v>
      </c>
      <c r="BW3554" s="2">
        <v>8.2660000000000008E-3</v>
      </c>
      <c r="BX3554" s="2">
        <v>0.25</v>
      </c>
      <c r="BY3554" s="2">
        <v>0.95384615384600002</v>
      </c>
      <c r="BZ3554" s="2">
        <v>0.99462365591400004</v>
      </c>
      <c r="CA3554" s="2">
        <v>0.45990044444400002</v>
      </c>
      <c r="CB3554" s="2">
        <v>0.73529411764700003</v>
      </c>
      <c r="CC3554" s="2">
        <v>96.798286462099995</v>
      </c>
      <c r="CD3554" s="2">
        <v>83.843990852800005</v>
      </c>
      <c r="CE3554" s="2">
        <v>872</v>
      </c>
      <c r="CF3554" s="2">
        <v>121</v>
      </c>
      <c r="CG3554" s="2">
        <v>11546.207085100001</v>
      </c>
      <c r="CH3554" s="2">
        <v>3374.0845316999998</v>
      </c>
      <c r="CI3554" s="2">
        <v>17250.543448699998</v>
      </c>
      <c r="CJ3554" s="2">
        <v>16.841059357900001</v>
      </c>
      <c r="CK3554" s="2">
        <v>2645.4340428400001</v>
      </c>
      <c r="CL3554" s="2">
        <v>0.66932425169599996</v>
      </c>
      <c r="CM3554" s="1">
        <v>1</v>
      </c>
    </row>
    <row r="3555" spans="1:91" x14ac:dyDescent="0.5">
      <c r="A3555" s="1">
        <v>3554</v>
      </c>
      <c r="B3555" s="2">
        <v>1213998317</v>
      </c>
      <c r="C3555" s="2">
        <v>0</v>
      </c>
      <c r="D3555" s="2">
        <v>1</v>
      </c>
      <c r="E3555" s="2">
        <v>1</v>
      </c>
      <c r="F3555" s="2">
        <v>2.2000000000000002</v>
      </c>
      <c r="G3555" s="2">
        <v>1</v>
      </c>
      <c r="H3555" s="2">
        <v>0</v>
      </c>
      <c r="I3555" s="2">
        <v>3</v>
      </c>
      <c r="J3555" s="2">
        <v>1</v>
      </c>
      <c r="K3555" s="1">
        <v>0</v>
      </c>
      <c r="L3555" s="1">
        <v>0</v>
      </c>
      <c r="M3555" s="1">
        <v>0</v>
      </c>
      <c r="N3555" s="1">
        <v>1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1</v>
      </c>
      <c r="AH3555" s="1">
        <v>0</v>
      </c>
      <c r="AI3555" s="1">
        <v>0</v>
      </c>
      <c r="AJ3555" s="1">
        <v>0</v>
      </c>
      <c r="AK3555" s="1">
        <v>1</v>
      </c>
      <c r="AL3555" s="1">
        <v>0</v>
      </c>
      <c r="AM3555" s="1">
        <v>0</v>
      </c>
      <c r="AN3555" s="1">
        <v>0</v>
      </c>
      <c r="AO3555" s="1">
        <v>0</v>
      </c>
      <c r="AP3555" s="1">
        <v>1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1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1</v>
      </c>
      <c r="BF3555" s="1">
        <v>0</v>
      </c>
      <c r="BG3555" s="1">
        <v>0</v>
      </c>
      <c r="BH3555" s="1">
        <v>0</v>
      </c>
      <c r="BI3555" s="1">
        <v>0</v>
      </c>
      <c r="BJ3555" s="1">
        <v>0</v>
      </c>
      <c r="BK3555" s="1">
        <v>0</v>
      </c>
      <c r="BL3555" s="2">
        <v>0.43598840497199998</v>
      </c>
      <c r="BM3555" s="2">
        <v>745</v>
      </c>
      <c r="BN3555" s="2">
        <v>39.263513513500001</v>
      </c>
      <c r="BO3555" s="2">
        <v>61.3</v>
      </c>
      <c r="BP3555" s="2">
        <v>2.9</v>
      </c>
      <c r="BQ3555" s="2">
        <v>21.126760563400001</v>
      </c>
      <c r="BR3555" s="2">
        <v>1.4084507042300001</v>
      </c>
      <c r="BS3555" s="2">
        <v>1.2</v>
      </c>
      <c r="BT3555" s="2">
        <v>0.56302521008399997</v>
      </c>
      <c r="BU3555" s="2">
        <v>61315</v>
      </c>
      <c r="BV3555" s="2">
        <v>0.48119800000000001</v>
      </c>
      <c r="BW3555" s="2">
        <v>8.2660000000000008E-3</v>
      </c>
      <c r="BX3555" s="2">
        <v>0.25</v>
      </c>
      <c r="BY3555" s="2">
        <v>0.95384615384600002</v>
      </c>
      <c r="BZ3555" s="2">
        <v>0.99462365591400004</v>
      </c>
      <c r="CA3555" s="2">
        <v>0.45990044444400002</v>
      </c>
      <c r="CB3555" s="2">
        <v>0.73529411764700003</v>
      </c>
      <c r="CC3555" s="2">
        <v>96.798286462099995</v>
      </c>
      <c r="CD3555" s="2">
        <v>83.843990852800005</v>
      </c>
      <c r="CE3555" s="2">
        <v>872</v>
      </c>
      <c r="CF3555" s="2">
        <v>121</v>
      </c>
      <c r="CG3555" s="2">
        <v>11550.9668348</v>
      </c>
      <c r="CH3555" s="2">
        <v>3371.89107362</v>
      </c>
      <c r="CI3555" s="2">
        <v>17248.3499906</v>
      </c>
      <c r="CJ3555" s="2">
        <v>16.8391791162</v>
      </c>
      <c r="CK3555" s="2">
        <v>2643.2405847599998</v>
      </c>
      <c r="CL3555" s="2">
        <v>0.66968532300899997</v>
      </c>
      <c r="CM3555" s="1">
        <v>1</v>
      </c>
    </row>
    <row r="3556" spans="1:91" x14ac:dyDescent="0.5">
      <c r="A3556" s="1">
        <v>3555</v>
      </c>
      <c r="B3556" s="2">
        <v>1194702486</v>
      </c>
      <c r="C3556" s="2">
        <v>0</v>
      </c>
      <c r="D3556" s="2">
        <v>1</v>
      </c>
      <c r="E3556" s="2">
        <v>1</v>
      </c>
      <c r="F3556" s="2">
        <v>3.3</v>
      </c>
      <c r="G3556" s="2">
        <v>0</v>
      </c>
      <c r="H3556" s="2">
        <v>1</v>
      </c>
      <c r="I3556" s="2">
        <v>3</v>
      </c>
      <c r="J3556" s="2">
        <v>1</v>
      </c>
      <c r="K3556" s="1">
        <v>1</v>
      </c>
      <c r="L3556" s="1">
        <v>0</v>
      </c>
      <c r="M3556" s="1">
        <v>1</v>
      </c>
      <c r="N3556" s="1">
        <v>0</v>
      </c>
      <c r="O3556" s="1">
        <v>0</v>
      </c>
      <c r="P3556" s="1">
        <v>0</v>
      </c>
      <c r="Q3556" s="1">
        <v>0</v>
      </c>
      <c r="R3556" s="1">
        <v>1</v>
      </c>
      <c r="S3556" s="1">
        <v>0</v>
      </c>
      <c r="T3556" s="1">
        <v>0</v>
      </c>
      <c r="U3556" s="1">
        <v>1</v>
      </c>
      <c r="V3556" s="1">
        <v>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1</v>
      </c>
      <c r="AN3556" s="1">
        <v>0</v>
      </c>
      <c r="AO3556" s="1">
        <v>0</v>
      </c>
      <c r="AP3556" s="1">
        <v>1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1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  <c r="BF3556" s="1">
        <v>0</v>
      </c>
      <c r="BG3556" s="1">
        <v>0</v>
      </c>
      <c r="BH3556" s="1">
        <v>0</v>
      </c>
      <c r="BI3556" s="1">
        <v>0</v>
      </c>
      <c r="BJ3556" s="1">
        <v>0</v>
      </c>
      <c r="BK3556" s="1">
        <v>1</v>
      </c>
      <c r="BL3556" s="2">
        <v>0.43598840497199998</v>
      </c>
      <c r="BM3556" s="2">
        <v>745</v>
      </c>
      <c r="BN3556" s="2">
        <v>39.263513513500001</v>
      </c>
      <c r="BO3556" s="2">
        <v>61.3</v>
      </c>
      <c r="BP3556" s="2">
        <v>2.9</v>
      </c>
      <c r="BQ3556" s="2">
        <v>21.126760563400001</v>
      </c>
      <c r="BR3556" s="2">
        <v>1.4084507042300001</v>
      </c>
      <c r="BS3556" s="2">
        <v>1.2</v>
      </c>
      <c r="BT3556" s="2">
        <v>0.56302521008399997</v>
      </c>
      <c r="BU3556" s="2">
        <v>61315</v>
      </c>
      <c r="BV3556" s="2">
        <v>0.48119800000000001</v>
      </c>
      <c r="BW3556" s="2">
        <v>8.2660000000000008E-3</v>
      </c>
      <c r="BX3556" s="2">
        <v>0.25</v>
      </c>
      <c r="BY3556" s="2">
        <v>0.95384615384600002</v>
      </c>
      <c r="BZ3556" s="2">
        <v>0.99462365591400004</v>
      </c>
      <c r="CA3556" s="2">
        <v>0.45990044444400002</v>
      </c>
      <c r="CB3556" s="2">
        <v>0.73529411764700003</v>
      </c>
      <c r="CC3556" s="2">
        <v>96.798286462099995</v>
      </c>
      <c r="CD3556" s="2">
        <v>83.843990852800005</v>
      </c>
      <c r="CE3556" s="2">
        <v>872</v>
      </c>
      <c r="CF3556" s="2">
        <v>121</v>
      </c>
      <c r="CG3556" s="2">
        <v>11553.3029465</v>
      </c>
      <c r="CH3556" s="2">
        <v>3373.5337104800001</v>
      </c>
      <c r="CI3556" s="2">
        <v>17249.992627399999</v>
      </c>
      <c r="CJ3556" s="2">
        <v>16.840587191600001</v>
      </c>
      <c r="CK3556" s="2">
        <v>2644.8832216199999</v>
      </c>
      <c r="CL3556" s="2">
        <v>0.66975697880200002</v>
      </c>
      <c r="CM3556" s="1">
        <v>1</v>
      </c>
    </row>
    <row r="3557" spans="1:91" x14ac:dyDescent="0.5">
      <c r="A3557" s="1">
        <v>3556</v>
      </c>
      <c r="B3557" s="2">
        <v>1178811417</v>
      </c>
      <c r="C3557" s="2">
        <v>0</v>
      </c>
      <c r="D3557" s="2">
        <v>1</v>
      </c>
      <c r="E3557" s="2">
        <v>1</v>
      </c>
      <c r="F3557" s="2">
        <v>2.1</v>
      </c>
      <c r="G3557" s="2">
        <v>0</v>
      </c>
      <c r="H3557" s="2">
        <v>0</v>
      </c>
      <c r="I3557" s="2">
        <v>3</v>
      </c>
      <c r="J3557" s="2">
        <v>1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1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1</v>
      </c>
      <c r="AI3557" s="1">
        <v>0</v>
      </c>
      <c r="AJ3557" s="1">
        <v>0</v>
      </c>
      <c r="AK3557" s="1">
        <v>0</v>
      </c>
      <c r="AL3557" s="1">
        <v>1</v>
      </c>
      <c r="AM3557" s="1">
        <v>0</v>
      </c>
      <c r="AN3557" s="1">
        <v>0</v>
      </c>
      <c r="AO3557" s="1">
        <v>1</v>
      </c>
      <c r="AP3557" s="1">
        <v>0</v>
      </c>
      <c r="AQ3557" s="1">
        <v>0</v>
      </c>
      <c r="AR3557" s="1">
        <v>0</v>
      </c>
      <c r="AS3557" s="1">
        <v>1</v>
      </c>
      <c r="AT3557" s="1">
        <v>0</v>
      </c>
      <c r="AU3557" s="1">
        <v>0</v>
      </c>
      <c r="AV3557" s="1">
        <v>0</v>
      </c>
      <c r="AW3557" s="1">
        <v>1</v>
      </c>
      <c r="AX3557" s="1">
        <v>0</v>
      </c>
      <c r="AY3557" s="1">
        <v>0</v>
      </c>
      <c r="AZ3557" s="1">
        <v>0</v>
      </c>
      <c r="BA3557" s="1">
        <v>0</v>
      </c>
      <c r="BB3557" s="1">
        <v>1</v>
      </c>
      <c r="BC3557" s="1">
        <v>0</v>
      </c>
      <c r="BD3557" s="1">
        <v>0</v>
      </c>
      <c r="BE3557" s="1">
        <v>0</v>
      </c>
      <c r="BF3557" s="1">
        <v>1</v>
      </c>
      <c r="BG3557" s="1">
        <v>0</v>
      </c>
      <c r="BH3557" s="1">
        <v>0</v>
      </c>
      <c r="BI3557" s="1">
        <v>0</v>
      </c>
      <c r="BJ3557" s="1">
        <v>1</v>
      </c>
      <c r="BK3557" s="1">
        <v>0</v>
      </c>
      <c r="BL3557" s="2">
        <v>0.43598840497199998</v>
      </c>
      <c r="BM3557" s="2">
        <v>745</v>
      </c>
      <c r="BN3557" s="2">
        <v>39.263513513500001</v>
      </c>
      <c r="BO3557" s="2">
        <v>61.3</v>
      </c>
      <c r="BP3557" s="2">
        <v>2.9</v>
      </c>
      <c r="BQ3557" s="2">
        <v>21.126760563400001</v>
      </c>
      <c r="BR3557" s="2">
        <v>1.4084507042300001</v>
      </c>
      <c r="BS3557" s="2">
        <v>1.2</v>
      </c>
      <c r="BT3557" s="2">
        <v>0.56302521008399997</v>
      </c>
      <c r="BU3557" s="2">
        <v>61315</v>
      </c>
      <c r="BV3557" s="2">
        <v>0.48119800000000001</v>
      </c>
      <c r="BW3557" s="2">
        <v>8.2660000000000008E-3</v>
      </c>
      <c r="BX3557" s="2">
        <v>0.25</v>
      </c>
      <c r="BY3557" s="2">
        <v>0.95384615384600002</v>
      </c>
      <c r="BZ3557" s="2">
        <v>0.99462365591400004</v>
      </c>
      <c r="CA3557" s="2">
        <v>0.45990044444400002</v>
      </c>
      <c r="CB3557" s="2">
        <v>0.73529411764700003</v>
      </c>
      <c r="CC3557" s="2">
        <v>96.798286462099995</v>
      </c>
      <c r="CD3557" s="2">
        <v>83.843990852800005</v>
      </c>
      <c r="CE3557" s="2">
        <v>872</v>
      </c>
      <c r="CF3557" s="2">
        <v>121</v>
      </c>
      <c r="CG3557" s="2">
        <v>11549.5076596</v>
      </c>
      <c r="CH3557" s="2">
        <v>3371.5991836399999</v>
      </c>
      <c r="CI3557" s="2">
        <v>17248.058100599999</v>
      </c>
      <c r="CJ3557" s="2">
        <v>16.8389289068</v>
      </c>
      <c r="CK3557" s="2">
        <v>2642.9486947800001</v>
      </c>
      <c r="CL3557" s="2">
        <v>0.669612056746</v>
      </c>
      <c r="CM3557" s="1">
        <v>1</v>
      </c>
    </row>
    <row r="3558" spans="1:91" x14ac:dyDescent="0.5">
      <c r="A3558" s="1">
        <v>3557</v>
      </c>
      <c r="B3558" s="2">
        <v>1175236624</v>
      </c>
      <c r="C3558" s="2">
        <v>0</v>
      </c>
      <c r="D3558" s="2">
        <v>1</v>
      </c>
      <c r="E3558" s="2">
        <v>1</v>
      </c>
      <c r="F3558" s="2">
        <v>1.9</v>
      </c>
      <c r="G3558" s="2">
        <v>0</v>
      </c>
      <c r="H3558" s="2">
        <v>1</v>
      </c>
      <c r="I3558" s="2">
        <v>3</v>
      </c>
      <c r="J3558" s="2">
        <v>1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0</v>
      </c>
      <c r="AF3558" s="1">
        <v>0</v>
      </c>
      <c r="AG3558" s="1">
        <v>1</v>
      </c>
      <c r="AH3558" s="1">
        <v>0</v>
      </c>
      <c r="AI3558" s="1">
        <v>0</v>
      </c>
      <c r="AJ3558" s="1">
        <v>0</v>
      </c>
      <c r="AK3558" s="1">
        <v>1</v>
      </c>
      <c r="AL3558" s="1">
        <v>0</v>
      </c>
      <c r="AM3558" s="1">
        <v>0</v>
      </c>
      <c r="AN3558" s="1">
        <v>0</v>
      </c>
      <c r="AO3558" s="1">
        <v>0</v>
      </c>
      <c r="AP3558" s="1">
        <v>1</v>
      </c>
      <c r="AQ3558" s="1">
        <v>0</v>
      </c>
      <c r="AR3558" s="1">
        <v>0</v>
      </c>
      <c r="AS3558" s="1">
        <v>0</v>
      </c>
      <c r="AT3558" s="1">
        <v>0</v>
      </c>
      <c r="AU3558" s="1">
        <v>1</v>
      </c>
      <c r="AV3558" s="1">
        <v>1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1</v>
      </c>
      <c r="BD3558" s="1">
        <v>0</v>
      </c>
      <c r="BE3558" s="1">
        <v>1</v>
      </c>
      <c r="BF3558" s="1">
        <v>0</v>
      </c>
      <c r="BG3558" s="1">
        <v>0</v>
      </c>
      <c r="BH3558" s="1">
        <v>0</v>
      </c>
      <c r="BI3558" s="1">
        <v>0</v>
      </c>
      <c r="BJ3558" s="1">
        <v>0</v>
      </c>
      <c r="BK3558" s="1">
        <v>0</v>
      </c>
      <c r="BL3558" s="2">
        <v>0.43598840497199998</v>
      </c>
      <c r="BM3558" s="2">
        <v>745</v>
      </c>
      <c r="BN3558" s="2">
        <v>39.263513513500001</v>
      </c>
      <c r="BO3558" s="2">
        <v>61.3</v>
      </c>
      <c r="BP3558" s="2">
        <v>2.9</v>
      </c>
      <c r="BQ3558" s="2">
        <v>21.126760563400001</v>
      </c>
      <c r="BR3558" s="2">
        <v>1.4084507042300001</v>
      </c>
      <c r="BS3558" s="2">
        <v>1.2</v>
      </c>
      <c r="BT3558" s="2">
        <v>0.56302521008399997</v>
      </c>
      <c r="BU3558" s="2">
        <v>61315</v>
      </c>
      <c r="BV3558" s="2">
        <v>0.48119800000000001</v>
      </c>
      <c r="BW3558" s="2">
        <v>8.2660000000000008E-3</v>
      </c>
      <c r="BX3558" s="2">
        <v>0.25</v>
      </c>
      <c r="BY3558" s="2">
        <v>0.95384615384600002</v>
      </c>
      <c r="BZ3558" s="2">
        <v>0.99462365591400004</v>
      </c>
      <c r="CA3558" s="2">
        <v>0.45990044444400002</v>
      </c>
      <c r="CB3558" s="2">
        <v>0.73529411764700003</v>
      </c>
      <c r="CC3558" s="2">
        <v>96.798286462099995</v>
      </c>
      <c r="CD3558" s="2">
        <v>83.843990852800005</v>
      </c>
      <c r="CE3558" s="2">
        <v>872</v>
      </c>
      <c r="CF3558" s="2">
        <v>121</v>
      </c>
      <c r="CG3558" s="2">
        <v>11545.7194337</v>
      </c>
      <c r="CH3558" s="2">
        <v>3369.5639276900001</v>
      </c>
      <c r="CI3558" s="2">
        <v>17246.0228446</v>
      </c>
      <c r="CJ3558" s="2">
        <v>16.837184276599999</v>
      </c>
      <c r="CK3558" s="2">
        <v>2640.9134388299999</v>
      </c>
      <c r="CL3558" s="2">
        <v>0.66947142177300001</v>
      </c>
      <c r="CM3558" s="1">
        <v>1</v>
      </c>
    </row>
    <row r="3559" spans="1:91" x14ac:dyDescent="0.5">
      <c r="A3559" s="1">
        <v>3558</v>
      </c>
      <c r="B3559" s="2">
        <v>1172381359</v>
      </c>
      <c r="C3559" s="2">
        <v>0</v>
      </c>
      <c r="D3559" s="2">
        <v>1</v>
      </c>
      <c r="E3559" s="2">
        <v>1</v>
      </c>
      <c r="F3559" s="2">
        <v>2</v>
      </c>
      <c r="G3559" s="2">
        <v>1</v>
      </c>
      <c r="H3559" s="2">
        <v>0</v>
      </c>
      <c r="I3559" s="2">
        <v>3</v>
      </c>
      <c r="J3559" s="2">
        <v>1</v>
      </c>
      <c r="K3559" s="1">
        <v>0</v>
      </c>
      <c r="L3559" s="1">
        <v>0</v>
      </c>
      <c r="M3559" s="1">
        <v>1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1</v>
      </c>
      <c r="T3559" s="1">
        <v>1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</v>
      </c>
      <c r="AA3559" s="1">
        <v>0</v>
      </c>
      <c r="AB3559" s="1">
        <v>0</v>
      </c>
      <c r="AC3559" s="1">
        <v>0</v>
      </c>
      <c r="AD3559" s="1">
        <v>0</v>
      </c>
      <c r="AE3559" s="1">
        <v>1</v>
      </c>
      <c r="AF3559" s="1">
        <v>0</v>
      </c>
      <c r="AG3559" s="1">
        <v>0</v>
      </c>
      <c r="AH3559" s="1">
        <v>0</v>
      </c>
      <c r="AI3559" s="1">
        <v>1</v>
      </c>
      <c r="AJ3559" s="1">
        <v>0</v>
      </c>
      <c r="AK3559" s="1">
        <v>0</v>
      </c>
      <c r="AL3559" s="1">
        <v>1</v>
      </c>
      <c r="AM3559" s="1">
        <v>0</v>
      </c>
      <c r="AN3559" s="1">
        <v>0</v>
      </c>
      <c r="AO3559" s="1">
        <v>1</v>
      </c>
      <c r="AP3559" s="1">
        <v>0</v>
      </c>
      <c r="AQ3559" s="1">
        <v>0</v>
      </c>
      <c r="AR3559" s="1">
        <v>0</v>
      </c>
      <c r="AS3559" s="1">
        <v>1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1</v>
      </c>
      <c r="BC3559" s="1">
        <v>0</v>
      </c>
      <c r="BD3559" s="1">
        <v>0</v>
      </c>
      <c r="BE3559" s="1">
        <v>1</v>
      </c>
      <c r="BF3559" s="1">
        <v>0</v>
      </c>
      <c r="BG3559" s="1">
        <v>0</v>
      </c>
      <c r="BH3559" s="1">
        <v>0</v>
      </c>
      <c r="BI3559" s="1">
        <v>0</v>
      </c>
      <c r="BJ3559" s="1">
        <v>1</v>
      </c>
      <c r="BK3559" s="1">
        <v>0</v>
      </c>
      <c r="BL3559" s="2">
        <v>0.43598840497199998</v>
      </c>
      <c r="BM3559" s="2">
        <v>745</v>
      </c>
      <c r="BN3559" s="2">
        <v>39.263513513500001</v>
      </c>
      <c r="BO3559" s="2">
        <v>61.3</v>
      </c>
      <c r="BP3559" s="2">
        <v>2.9</v>
      </c>
      <c r="BQ3559" s="2">
        <v>21.126760563400001</v>
      </c>
      <c r="BR3559" s="2">
        <v>1.4084507042300001</v>
      </c>
      <c r="BS3559" s="2">
        <v>1.2</v>
      </c>
      <c r="BT3559" s="2">
        <v>0.56302521008399997</v>
      </c>
      <c r="BU3559" s="2">
        <v>61315</v>
      </c>
      <c r="BV3559" s="2">
        <v>0.48119800000000001</v>
      </c>
      <c r="BW3559" s="2">
        <v>8.2660000000000008E-3</v>
      </c>
      <c r="BX3559" s="2">
        <v>0.25</v>
      </c>
      <c r="BY3559" s="2">
        <v>0.95384615384600002</v>
      </c>
      <c r="BZ3559" s="2">
        <v>0.99462365591400004</v>
      </c>
      <c r="CA3559" s="2">
        <v>0.45990044444400002</v>
      </c>
      <c r="CB3559" s="2">
        <v>0.73529411764700003</v>
      </c>
      <c r="CC3559" s="2">
        <v>96.798286462099995</v>
      </c>
      <c r="CD3559" s="2">
        <v>83.843990852800005</v>
      </c>
      <c r="CE3559" s="2">
        <v>872</v>
      </c>
      <c r="CF3559" s="2">
        <v>121</v>
      </c>
      <c r="CG3559" s="2">
        <v>11547.9080994</v>
      </c>
      <c r="CH3559" s="2">
        <v>3369.8777772399999</v>
      </c>
      <c r="CI3559" s="2">
        <v>17246.336694199999</v>
      </c>
      <c r="CJ3559" s="2">
        <v>16.837453309800001</v>
      </c>
      <c r="CK3559" s="2">
        <v>2641.2272883800001</v>
      </c>
      <c r="CL3559" s="2">
        <v>0.66958614482599998</v>
      </c>
      <c r="CM3559" s="1">
        <v>1</v>
      </c>
    </row>
    <row r="3560" spans="1:91" x14ac:dyDescent="0.5">
      <c r="A3560" s="1">
        <v>3559</v>
      </c>
      <c r="B3560" s="2">
        <v>1172037395</v>
      </c>
      <c r="C3560" s="2">
        <v>0</v>
      </c>
      <c r="D3560" s="2">
        <v>1</v>
      </c>
      <c r="E3560" s="2">
        <v>1</v>
      </c>
      <c r="F3560" s="2">
        <v>2.2000000000000002</v>
      </c>
      <c r="G3560" s="2">
        <v>1</v>
      </c>
      <c r="H3560" s="2">
        <v>0</v>
      </c>
      <c r="I3560" s="2">
        <v>3</v>
      </c>
      <c r="J3560" s="2">
        <v>2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1</v>
      </c>
      <c r="T3560" s="1">
        <v>0</v>
      </c>
      <c r="U3560" s="1">
        <v>1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1</v>
      </c>
      <c r="AF3560" s="1">
        <v>0</v>
      </c>
      <c r="AG3560" s="1">
        <v>0</v>
      </c>
      <c r="AH3560" s="1">
        <v>1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1</v>
      </c>
      <c r="AV3560" s="1">
        <v>0</v>
      </c>
      <c r="AW3560" s="1">
        <v>1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1</v>
      </c>
      <c r="BF3560" s="1">
        <v>0</v>
      </c>
      <c r="BG3560" s="1">
        <v>0</v>
      </c>
      <c r="BH3560" s="1">
        <v>0</v>
      </c>
      <c r="BI3560" s="1">
        <v>0</v>
      </c>
      <c r="BJ3560" s="1">
        <v>1</v>
      </c>
      <c r="BK3560" s="1">
        <v>0</v>
      </c>
      <c r="BL3560" s="2">
        <v>0.43598840497199998</v>
      </c>
      <c r="BM3560" s="2">
        <v>745</v>
      </c>
      <c r="BN3560" s="2">
        <v>39.263513513500001</v>
      </c>
      <c r="BO3560" s="2">
        <v>61.3</v>
      </c>
      <c r="BP3560" s="2">
        <v>2.9</v>
      </c>
      <c r="BQ3560" s="2">
        <v>21.126760563400001</v>
      </c>
      <c r="BR3560" s="2">
        <v>1.4084507042300001</v>
      </c>
      <c r="BS3560" s="2">
        <v>1.2</v>
      </c>
      <c r="BT3560" s="2">
        <v>0.56302521008399997</v>
      </c>
      <c r="BU3560" s="2">
        <v>61315</v>
      </c>
      <c r="BV3560" s="2">
        <v>0.48119800000000001</v>
      </c>
      <c r="BW3560" s="2">
        <v>8.2660000000000008E-3</v>
      </c>
      <c r="BX3560" s="2">
        <v>0.25</v>
      </c>
      <c r="BY3560" s="2">
        <v>0.95384615384600002</v>
      </c>
      <c r="BZ3560" s="2">
        <v>0.99462365591400004</v>
      </c>
      <c r="CA3560" s="2">
        <v>0.45990044444400002</v>
      </c>
      <c r="CB3560" s="2">
        <v>0.73529411764700003</v>
      </c>
      <c r="CC3560" s="2">
        <v>96.798286462099995</v>
      </c>
      <c r="CD3560" s="2">
        <v>83.843990852800005</v>
      </c>
      <c r="CE3560" s="2">
        <v>872</v>
      </c>
      <c r="CF3560" s="2">
        <v>121</v>
      </c>
      <c r="CG3560" s="2">
        <v>11552.058725299999</v>
      </c>
      <c r="CH3560" s="2">
        <v>3371.80886732</v>
      </c>
      <c r="CI3560" s="2">
        <v>17248.267784299998</v>
      </c>
      <c r="CJ3560" s="2">
        <v>16.8391086486</v>
      </c>
      <c r="CK3560" s="2">
        <v>2643.1583784600002</v>
      </c>
      <c r="CL3560" s="2">
        <v>0.66975181912799997</v>
      </c>
      <c r="CM3560" s="1">
        <v>1</v>
      </c>
    </row>
    <row r="3561" spans="1:91" x14ac:dyDescent="0.5">
      <c r="A3561" s="1">
        <v>3560</v>
      </c>
      <c r="B3561" s="2">
        <v>1195621186</v>
      </c>
      <c r="C3561" s="2">
        <v>1</v>
      </c>
      <c r="D3561" s="2">
        <v>0</v>
      </c>
      <c r="E3561" s="2">
        <v>0</v>
      </c>
      <c r="F3561" s="2">
        <v>3.4</v>
      </c>
      <c r="G3561" s="2">
        <v>0</v>
      </c>
      <c r="H3561" s="2">
        <v>1</v>
      </c>
      <c r="I3561" s="2">
        <v>3</v>
      </c>
      <c r="J3561" s="2">
        <v>2</v>
      </c>
      <c r="K3561" s="1">
        <v>0</v>
      </c>
      <c r="L3561" s="1">
        <v>0</v>
      </c>
      <c r="M3561" s="1">
        <v>1</v>
      </c>
      <c r="N3561" s="1">
        <v>0</v>
      </c>
      <c r="O3561" s="1">
        <v>0</v>
      </c>
      <c r="P3561" s="1">
        <v>0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1</v>
      </c>
      <c r="AA3561" s="1">
        <v>0</v>
      </c>
      <c r="AB3561" s="1">
        <v>0</v>
      </c>
      <c r="AC3561" s="1">
        <v>0</v>
      </c>
      <c r="AD3561" s="1">
        <v>1</v>
      </c>
      <c r="AE3561" s="1">
        <v>0</v>
      </c>
      <c r="AF3561" s="1">
        <v>0</v>
      </c>
      <c r="AG3561" s="1">
        <v>1</v>
      </c>
      <c r="AH3561" s="1">
        <v>0</v>
      </c>
      <c r="AI3561" s="1">
        <v>0</v>
      </c>
      <c r="AJ3561" s="1">
        <v>0</v>
      </c>
      <c r="AK3561" s="1">
        <v>1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1</v>
      </c>
      <c r="AT3561" s="1">
        <v>0</v>
      </c>
      <c r="AU3561" s="1">
        <v>0</v>
      </c>
      <c r="AV3561" s="1">
        <v>0</v>
      </c>
      <c r="AW3561" s="1">
        <v>1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1</v>
      </c>
      <c r="BF3561" s="1">
        <v>0</v>
      </c>
      <c r="BG3561" s="1">
        <v>0</v>
      </c>
      <c r="BH3561" s="1">
        <v>0</v>
      </c>
      <c r="BI3561" s="1">
        <v>0</v>
      </c>
      <c r="BJ3561" s="1">
        <v>1</v>
      </c>
      <c r="BK3561" s="1">
        <v>0</v>
      </c>
      <c r="BL3561" s="2">
        <v>0.43598840497199998</v>
      </c>
      <c r="BM3561" s="2">
        <v>745</v>
      </c>
      <c r="BN3561" s="2">
        <v>39.263513513500001</v>
      </c>
      <c r="BO3561" s="2">
        <v>61.3</v>
      </c>
      <c r="BP3561" s="2">
        <v>2.9</v>
      </c>
      <c r="BQ3561" s="2">
        <v>21.126760563400001</v>
      </c>
      <c r="BR3561" s="2">
        <v>1.4084507042300001</v>
      </c>
      <c r="BS3561" s="2">
        <v>1.2</v>
      </c>
      <c r="BT3561" s="2">
        <v>0.56302521008399997</v>
      </c>
      <c r="BU3561" s="2">
        <v>61315</v>
      </c>
      <c r="BV3561" s="2">
        <v>0.48119800000000001</v>
      </c>
      <c r="BW3561" s="2">
        <v>8.2660000000000008E-3</v>
      </c>
      <c r="BX3561" s="2">
        <v>0.25</v>
      </c>
      <c r="BY3561" s="2">
        <v>0.95384615384600002</v>
      </c>
      <c r="BZ3561" s="2">
        <v>0.99462365591400004</v>
      </c>
      <c r="CA3561" s="2">
        <v>0.45990044444400002</v>
      </c>
      <c r="CB3561" s="2">
        <v>0.73529411764700003</v>
      </c>
      <c r="CC3561" s="2">
        <v>96.798286462099995</v>
      </c>
      <c r="CD3561" s="2">
        <v>83.843990852800005</v>
      </c>
      <c r="CE3561" s="2">
        <v>1668</v>
      </c>
      <c r="CF3561" s="2">
        <v>696</v>
      </c>
      <c r="CG3561" s="2">
        <v>11550.525363999999</v>
      </c>
      <c r="CH3561" s="2">
        <v>3371.12493645</v>
      </c>
      <c r="CI3561" s="2">
        <v>17247.583853399999</v>
      </c>
      <c r="CJ3561" s="2">
        <v>16.838522380099999</v>
      </c>
      <c r="CK3561" s="2">
        <v>2642.4744475900002</v>
      </c>
      <c r="CL3561" s="2">
        <v>0.66968947431600001</v>
      </c>
      <c r="CM3561" s="1">
        <v>1</v>
      </c>
    </row>
    <row r="3562" spans="1:91" x14ac:dyDescent="0.5">
      <c r="A3562" s="1">
        <v>3561</v>
      </c>
      <c r="B3562" s="2">
        <v>1175341402</v>
      </c>
      <c r="C3562" s="2">
        <v>1</v>
      </c>
      <c r="D3562" s="2">
        <v>0</v>
      </c>
      <c r="E3562" s="2">
        <v>0</v>
      </c>
      <c r="F3562" s="2">
        <v>4.3</v>
      </c>
      <c r="G3562" s="2">
        <v>0</v>
      </c>
      <c r="H3562" s="2">
        <v>0</v>
      </c>
      <c r="I3562" s="2">
        <v>3</v>
      </c>
      <c r="J3562" s="2">
        <v>2</v>
      </c>
      <c r="K3562" s="1">
        <v>0</v>
      </c>
      <c r="L3562" s="1">
        <v>0</v>
      </c>
      <c r="M3562" s="1">
        <v>0</v>
      </c>
      <c r="N3562" s="1">
        <v>1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1</v>
      </c>
      <c r="V3562" s="1">
        <v>0</v>
      </c>
      <c r="W3562" s="1">
        <v>0</v>
      </c>
      <c r="X3562" s="1">
        <v>0</v>
      </c>
      <c r="Y3562" s="1">
        <v>0</v>
      </c>
      <c r="Z3562" s="1">
        <v>1</v>
      </c>
      <c r="AA3562" s="1">
        <v>0</v>
      </c>
      <c r="AB3562" s="1">
        <v>0</v>
      </c>
      <c r="AC3562" s="1">
        <v>0</v>
      </c>
      <c r="AD3562" s="1">
        <v>1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1</v>
      </c>
      <c r="BG3562" s="1">
        <v>0</v>
      </c>
      <c r="BH3562" s="1">
        <v>0</v>
      </c>
      <c r="BI3562" s="1">
        <v>0</v>
      </c>
      <c r="BJ3562" s="1">
        <v>0</v>
      </c>
      <c r="BK3562" s="1">
        <v>0</v>
      </c>
      <c r="BL3562" s="2">
        <v>0.43598840497199998</v>
      </c>
      <c r="BM3562" s="2">
        <v>745</v>
      </c>
      <c r="BN3562" s="2">
        <v>39.263513513500001</v>
      </c>
      <c r="BO3562" s="2">
        <v>61.3</v>
      </c>
      <c r="BP3562" s="2">
        <v>2.9</v>
      </c>
      <c r="BQ3562" s="2">
        <v>21.126760563400001</v>
      </c>
      <c r="BR3562" s="2">
        <v>1.4084507042300001</v>
      </c>
      <c r="BS3562" s="2">
        <v>1.2</v>
      </c>
      <c r="BT3562" s="2">
        <v>0.56302521008399997</v>
      </c>
      <c r="BU3562" s="2">
        <v>61315</v>
      </c>
      <c r="BV3562" s="2">
        <v>0.48119800000000001</v>
      </c>
      <c r="BW3562" s="2">
        <v>8.2660000000000008E-3</v>
      </c>
      <c r="BX3562" s="2">
        <v>0.25</v>
      </c>
      <c r="BY3562" s="2">
        <v>0.95384615384600002</v>
      </c>
      <c r="BZ3562" s="2">
        <v>0.99462365591400004</v>
      </c>
      <c r="CA3562" s="2">
        <v>0.45990044444400002</v>
      </c>
      <c r="CB3562" s="2">
        <v>0.73529411764700003</v>
      </c>
      <c r="CC3562" s="2">
        <v>96.798286462099995</v>
      </c>
      <c r="CD3562" s="2">
        <v>83.843990852800005</v>
      </c>
      <c r="CE3562" s="2">
        <v>1668</v>
      </c>
      <c r="CF3562" s="2">
        <v>696</v>
      </c>
      <c r="CG3562" s="2">
        <v>11545.7433353</v>
      </c>
      <c r="CH3562" s="2">
        <v>3372.5125743600001</v>
      </c>
      <c r="CI3562" s="2">
        <v>17248.971491299999</v>
      </c>
      <c r="CJ3562" s="2">
        <v>16.8397118693</v>
      </c>
      <c r="CK3562" s="2">
        <v>2643.86208549</v>
      </c>
      <c r="CL3562" s="2">
        <v>0.66935836383900005</v>
      </c>
      <c r="CM3562" s="1">
        <v>1</v>
      </c>
    </row>
    <row r="3563" spans="1:91" x14ac:dyDescent="0.5">
      <c r="A3563" s="1">
        <v>3562</v>
      </c>
      <c r="B3563" s="2">
        <v>1172855801</v>
      </c>
      <c r="C3563" s="2">
        <v>1</v>
      </c>
      <c r="D3563" s="2">
        <v>0</v>
      </c>
      <c r="E3563" s="2">
        <v>1</v>
      </c>
      <c r="F3563" s="2">
        <v>3.6</v>
      </c>
      <c r="G3563" s="2">
        <v>0</v>
      </c>
      <c r="H3563" s="2">
        <v>1</v>
      </c>
      <c r="I3563" s="2">
        <v>3</v>
      </c>
      <c r="J3563" s="2">
        <v>2</v>
      </c>
      <c r="K3563" s="1">
        <v>1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1</v>
      </c>
      <c r="R3563" s="1">
        <v>0</v>
      </c>
      <c r="S3563" s="1">
        <v>0</v>
      </c>
      <c r="T3563" s="1">
        <v>0</v>
      </c>
      <c r="U3563" s="1">
        <v>0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1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1</v>
      </c>
      <c r="AQ3563" s="1">
        <v>0</v>
      </c>
      <c r="AR3563" s="1">
        <v>0</v>
      </c>
      <c r="AS3563" s="1">
        <v>1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0</v>
      </c>
      <c r="BF3563" s="1">
        <v>0</v>
      </c>
      <c r="BG3563" s="1">
        <v>0</v>
      </c>
      <c r="BH3563" s="1">
        <v>0</v>
      </c>
      <c r="BI3563" s="1">
        <v>0</v>
      </c>
      <c r="BJ3563" s="1">
        <v>0</v>
      </c>
      <c r="BK3563" s="1">
        <v>0</v>
      </c>
      <c r="BL3563" s="2">
        <v>0.43598840497199998</v>
      </c>
      <c r="BM3563" s="2">
        <v>745</v>
      </c>
      <c r="BN3563" s="2">
        <v>39.263513513500001</v>
      </c>
      <c r="BO3563" s="2">
        <v>61.3</v>
      </c>
      <c r="BP3563" s="2">
        <v>2.9</v>
      </c>
      <c r="BQ3563" s="2">
        <v>21.126760563400001</v>
      </c>
      <c r="BR3563" s="2">
        <v>1.4084507042300001</v>
      </c>
      <c r="BS3563" s="2">
        <v>1.2</v>
      </c>
      <c r="BT3563" s="2">
        <v>0.56302521008399997</v>
      </c>
      <c r="BU3563" s="2">
        <v>61315</v>
      </c>
      <c r="BV3563" s="2">
        <v>0.48119800000000001</v>
      </c>
      <c r="BW3563" s="2">
        <v>8.2660000000000008E-3</v>
      </c>
      <c r="BX3563" s="2">
        <v>0.25</v>
      </c>
      <c r="BY3563" s="2">
        <v>0.95384615384600002</v>
      </c>
      <c r="BZ3563" s="2">
        <v>0.99462365591400004</v>
      </c>
      <c r="CA3563" s="2">
        <v>0.45990044444400002</v>
      </c>
      <c r="CB3563" s="2">
        <v>0.73529411764700003</v>
      </c>
      <c r="CC3563" s="2">
        <v>96.798286462099995</v>
      </c>
      <c r="CD3563" s="2">
        <v>83.843990852800005</v>
      </c>
      <c r="CE3563" s="2">
        <v>1668</v>
      </c>
      <c r="CF3563" s="2">
        <v>696</v>
      </c>
      <c r="CG3563" s="2">
        <v>11552.144282400001</v>
      </c>
      <c r="CH3563" s="2">
        <v>3373.1181640099999</v>
      </c>
      <c r="CI3563" s="2">
        <v>17249.577080999999</v>
      </c>
      <c r="CJ3563" s="2">
        <v>16.840230983400001</v>
      </c>
      <c r="CK3563" s="2">
        <v>2644.4676751400002</v>
      </c>
      <c r="CL3563" s="2">
        <v>0.66970594282700002</v>
      </c>
      <c r="CM3563" s="1">
        <v>1</v>
      </c>
    </row>
    <row r="3564" spans="1:91" x14ac:dyDescent="0.5">
      <c r="A3564" s="1">
        <v>3563</v>
      </c>
      <c r="B3564" s="2">
        <v>1172828842</v>
      </c>
      <c r="C3564" s="2">
        <v>1</v>
      </c>
      <c r="D3564" s="2">
        <v>0</v>
      </c>
      <c r="E3564" s="2">
        <v>1</v>
      </c>
      <c r="F3564" s="2">
        <v>3.6</v>
      </c>
      <c r="G3564" s="2">
        <v>0</v>
      </c>
      <c r="H3564" s="2">
        <v>0</v>
      </c>
      <c r="I3564" s="2">
        <v>3</v>
      </c>
      <c r="J3564" s="2">
        <v>1</v>
      </c>
      <c r="K3564" s="1">
        <v>1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1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0</v>
      </c>
      <c r="AB3564" s="1">
        <v>0</v>
      </c>
      <c r="AC3564" s="1">
        <v>0</v>
      </c>
      <c r="AD3564" s="1">
        <v>1</v>
      </c>
      <c r="AE3564" s="1">
        <v>0</v>
      </c>
      <c r="AF3564" s="1">
        <v>0</v>
      </c>
      <c r="AG3564" s="1">
        <v>1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1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0</v>
      </c>
      <c r="BG3564" s="1">
        <v>0</v>
      </c>
      <c r="BH3564" s="1">
        <v>0</v>
      </c>
      <c r="BI3564" s="1">
        <v>0</v>
      </c>
      <c r="BJ3564" s="1">
        <v>0</v>
      </c>
      <c r="BK3564" s="1">
        <v>0</v>
      </c>
      <c r="BL3564" s="2">
        <v>0.43598840497199998</v>
      </c>
      <c r="BM3564" s="2">
        <v>745</v>
      </c>
      <c r="BN3564" s="2">
        <v>39.263513513500001</v>
      </c>
      <c r="BO3564" s="2">
        <v>61.3</v>
      </c>
      <c r="BP3564" s="2">
        <v>2.9</v>
      </c>
      <c r="BQ3564" s="2">
        <v>21.126760563400001</v>
      </c>
      <c r="BR3564" s="2">
        <v>1.4084507042300001</v>
      </c>
      <c r="BS3564" s="2">
        <v>1.2</v>
      </c>
      <c r="BT3564" s="2">
        <v>0.56302521008399997</v>
      </c>
      <c r="BU3564" s="2">
        <v>61315</v>
      </c>
      <c r="BV3564" s="2">
        <v>0.48119800000000001</v>
      </c>
      <c r="BW3564" s="2">
        <v>8.2660000000000008E-3</v>
      </c>
      <c r="BX3564" s="2">
        <v>0.25</v>
      </c>
      <c r="BY3564" s="2">
        <v>0.95384615384600002</v>
      </c>
      <c r="BZ3564" s="2">
        <v>0.99462365591400004</v>
      </c>
      <c r="CA3564" s="2">
        <v>0.45990044444400002</v>
      </c>
      <c r="CB3564" s="2">
        <v>0.73529411764700003</v>
      </c>
      <c r="CC3564" s="2">
        <v>96.798286462099995</v>
      </c>
      <c r="CD3564" s="2">
        <v>83.843990852800005</v>
      </c>
      <c r="CE3564" s="2">
        <v>1668</v>
      </c>
      <c r="CF3564" s="2">
        <v>696</v>
      </c>
      <c r="CG3564" s="2">
        <v>11550.791188900001</v>
      </c>
      <c r="CH3564" s="2">
        <v>3375.8630687099999</v>
      </c>
      <c r="CI3564" s="2">
        <v>17252.3219857</v>
      </c>
      <c r="CJ3564" s="2">
        <v>16.8425839276</v>
      </c>
      <c r="CK3564" s="2">
        <v>2647.2125798500001</v>
      </c>
      <c r="CL3564" s="2">
        <v>0.66952096062800004</v>
      </c>
      <c r="CM3564" s="1">
        <v>1</v>
      </c>
    </row>
    <row r="3565" spans="1:91" x14ac:dyDescent="0.5">
      <c r="A3565" s="1">
        <v>3564</v>
      </c>
      <c r="B3565" s="2">
        <v>1172076864</v>
      </c>
      <c r="C3565" s="2">
        <v>1</v>
      </c>
      <c r="D3565" s="2">
        <v>0</v>
      </c>
      <c r="E3565" s="2">
        <v>1</v>
      </c>
      <c r="F3565" s="2">
        <v>3.2</v>
      </c>
      <c r="G3565" s="2">
        <v>0</v>
      </c>
      <c r="H3565" s="2">
        <v>0</v>
      </c>
      <c r="I3565" s="2">
        <v>3</v>
      </c>
      <c r="J3565" s="2">
        <v>1</v>
      </c>
      <c r="K3565" s="1">
        <v>1</v>
      </c>
      <c r="L3565" s="1">
        <v>0</v>
      </c>
      <c r="M3565" s="1">
        <v>0</v>
      </c>
      <c r="N3565" s="1">
        <v>1</v>
      </c>
      <c r="O3565" s="1">
        <v>0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1</v>
      </c>
      <c r="W3565" s="1">
        <v>0</v>
      </c>
      <c r="X3565" s="1">
        <v>0</v>
      </c>
      <c r="Y3565" s="1">
        <v>1</v>
      </c>
      <c r="Z3565" s="1">
        <v>0</v>
      </c>
      <c r="AA3565" s="1">
        <v>0</v>
      </c>
      <c r="AB3565" s="1">
        <v>0</v>
      </c>
      <c r="AC3565" s="1">
        <v>1</v>
      </c>
      <c r="AD3565" s="1">
        <v>0</v>
      </c>
      <c r="AE3565" s="1">
        <v>0</v>
      </c>
      <c r="AF3565" s="1">
        <v>0</v>
      </c>
      <c r="AG3565" s="1">
        <v>0</v>
      </c>
      <c r="AH3565" s="1">
        <v>1</v>
      </c>
      <c r="AI3565" s="1">
        <v>0</v>
      </c>
      <c r="AJ3565" s="1">
        <v>0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1</v>
      </c>
      <c r="AQ3565" s="1">
        <v>0</v>
      </c>
      <c r="AR3565" s="1">
        <v>0</v>
      </c>
      <c r="AS3565" s="1">
        <v>0</v>
      </c>
      <c r="AT3565" s="1">
        <v>1</v>
      </c>
      <c r="AU3565" s="1">
        <v>0</v>
      </c>
      <c r="AV3565" s="1">
        <v>0</v>
      </c>
      <c r="AW3565" s="1">
        <v>1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0</v>
      </c>
      <c r="BE3565" s="1">
        <v>0</v>
      </c>
      <c r="BF3565" s="1">
        <v>1</v>
      </c>
      <c r="BG3565" s="1">
        <v>0</v>
      </c>
      <c r="BH3565" s="1">
        <v>0</v>
      </c>
      <c r="BI3565" s="1">
        <v>1</v>
      </c>
      <c r="BJ3565" s="1">
        <v>0</v>
      </c>
      <c r="BK3565" s="1">
        <v>0</v>
      </c>
      <c r="BL3565" s="2">
        <v>0.43598840497199998</v>
      </c>
      <c r="BM3565" s="2">
        <v>745</v>
      </c>
      <c r="BN3565" s="2">
        <v>39.263513513500001</v>
      </c>
      <c r="BO3565" s="2">
        <v>61.3</v>
      </c>
      <c r="BP3565" s="2">
        <v>2.9</v>
      </c>
      <c r="BQ3565" s="2">
        <v>21.126760563400001</v>
      </c>
      <c r="BR3565" s="2">
        <v>1.4084507042300001</v>
      </c>
      <c r="BS3565" s="2">
        <v>1.2</v>
      </c>
      <c r="BT3565" s="2">
        <v>0.56302521008399997</v>
      </c>
      <c r="BU3565" s="2">
        <v>61315</v>
      </c>
      <c r="BV3565" s="2">
        <v>0.48119800000000001</v>
      </c>
      <c r="BW3565" s="2">
        <v>8.2660000000000008E-3</v>
      </c>
      <c r="BX3565" s="2">
        <v>0.25</v>
      </c>
      <c r="BY3565" s="2">
        <v>0.95384615384600002</v>
      </c>
      <c r="BZ3565" s="2">
        <v>0.99462365591400004</v>
      </c>
      <c r="CA3565" s="2">
        <v>0.45990044444400002</v>
      </c>
      <c r="CB3565" s="2">
        <v>0.73529411764700003</v>
      </c>
      <c r="CC3565" s="2">
        <v>96.798286462099995</v>
      </c>
      <c r="CD3565" s="2">
        <v>83.843990852800005</v>
      </c>
      <c r="CE3565" s="2">
        <v>1668</v>
      </c>
      <c r="CF3565" s="2">
        <v>696</v>
      </c>
      <c r="CG3565" s="2">
        <v>11547.57454</v>
      </c>
      <c r="CH3565" s="2">
        <v>3373.71820273</v>
      </c>
      <c r="CI3565" s="2">
        <v>17250.177119700002</v>
      </c>
      <c r="CJ3565" s="2">
        <v>16.840745339200001</v>
      </c>
      <c r="CK3565" s="2">
        <v>2645.0677138699998</v>
      </c>
      <c r="CL3565" s="2">
        <v>0.66941773756199996</v>
      </c>
      <c r="CM3565" s="1">
        <v>1</v>
      </c>
    </row>
    <row r="3566" spans="1:91" x14ac:dyDescent="0.5">
      <c r="A3566" s="1">
        <v>3565</v>
      </c>
      <c r="B3566" s="2">
        <v>1171886791</v>
      </c>
      <c r="C3566" s="2">
        <v>1</v>
      </c>
      <c r="D3566" s="2">
        <v>0</v>
      </c>
      <c r="E3566" s="2">
        <v>1</v>
      </c>
      <c r="F3566" s="2">
        <v>3</v>
      </c>
      <c r="G3566" s="2">
        <v>0</v>
      </c>
      <c r="H3566" s="2">
        <v>0</v>
      </c>
      <c r="I3566" s="2">
        <v>3</v>
      </c>
      <c r="J3566" s="2">
        <v>1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1</v>
      </c>
      <c r="W3566" s="1">
        <v>0</v>
      </c>
      <c r="X3566" s="1">
        <v>0</v>
      </c>
      <c r="Y3566" s="1">
        <v>0</v>
      </c>
      <c r="Z3566" s="1">
        <v>1</v>
      </c>
      <c r="AA3566" s="1">
        <v>0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0</v>
      </c>
      <c r="AM3566" s="1">
        <v>0</v>
      </c>
      <c r="AN3566" s="1">
        <v>0</v>
      </c>
      <c r="AO3566" s="1">
        <v>1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1</v>
      </c>
      <c r="AZ3566" s="1">
        <v>0</v>
      </c>
      <c r="BA3566" s="1">
        <v>0</v>
      </c>
      <c r="BB3566" s="1">
        <v>1</v>
      </c>
      <c r="BC3566" s="1">
        <v>0</v>
      </c>
      <c r="BD3566" s="1">
        <v>0</v>
      </c>
      <c r="BE3566" s="1">
        <v>1</v>
      </c>
      <c r="BF3566" s="1">
        <v>0</v>
      </c>
      <c r="BG3566" s="1">
        <v>0</v>
      </c>
      <c r="BH3566" s="1">
        <v>0</v>
      </c>
      <c r="BI3566" s="1">
        <v>0</v>
      </c>
      <c r="BJ3566" s="1">
        <v>0</v>
      </c>
      <c r="BK3566" s="1">
        <v>0</v>
      </c>
      <c r="BL3566" s="2">
        <v>0.43598840497199998</v>
      </c>
      <c r="BM3566" s="2">
        <v>745</v>
      </c>
      <c r="BN3566" s="2">
        <v>39.263513513500001</v>
      </c>
      <c r="BO3566" s="2">
        <v>61.3</v>
      </c>
      <c r="BP3566" s="2">
        <v>2.9</v>
      </c>
      <c r="BQ3566" s="2">
        <v>21.126760563400001</v>
      </c>
      <c r="BR3566" s="2">
        <v>1.4084507042300001</v>
      </c>
      <c r="BS3566" s="2">
        <v>1.2</v>
      </c>
      <c r="BT3566" s="2">
        <v>0.56302521008399997</v>
      </c>
      <c r="BU3566" s="2">
        <v>61315</v>
      </c>
      <c r="BV3566" s="2">
        <v>0.48119800000000001</v>
      </c>
      <c r="BW3566" s="2">
        <v>8.2660000000000008E-3</v>
      </c>
      <c r="BX3566" s="2">
        <v>0.25</v>
      </c>
      <c r="BY3566" s="2">
        <v>0.95384615384600002</v>
      </c>
      <c r="BZ3566" s="2">
        <v>0.99462365591400004</v>
      </c>
      <c r="CA3566" s="2">
        <v>0.45990044444400002</v>
      </c>
      <c r="CB3566" s="2">
        <v>0.73529411764700003</v>
      </c>
      <c r="CC3566" s="2">
        <v>96.798286462099995</v>
      </c>
      <c r="CD3566" s="2">
        <v>83.843990852800005</v>
      </c>
      <c r="CE3566" s="2">
        <v>1668</v>
      </c>
      <c r="CF3566" s="2">
        <v>696</v>
      </c>
      <c r="CG3566" s="2">
        <v>11552.049011499999</v>
      </c>
      <c r="CH3566" s="2">
        <v>3372.8756965699999</v>
      </c>
      <c r="CI3566" s="2">
        <v>17249.334613499999</v>
      </c>
      <c r="CJ3566" s="2">
        <v>16.840023139199999</v>
      </c>
      <c r="CK3566" s="2">
        <v>2644.2252077100002</v>
      </c>
      <c r="CL3566" s="2">
        <v>0.66970983346900004</v>
      </c>
      <c r="CM3566" s="1">
        <v>1</v>
      </c>
    </row>
    <row r="3567" spans="1:91" x14ac:dyDescent="0.5">
      <c r="A3567" s="1">
        <v>3566</v>
      </c>
      <c r="B3567" s="2">
        <v>1170886766</v>
      </c>
      <c r="C3567" s="2">
        <v>0</v>
      </c>
      <c r="D3567" s="2">
        <v>1</v>
      </c>
      <c r="E3567" s="2">
        <v>1</v>
      </c>
      <c r="F3567" s="2">
        <v>1.8</v>
      </c>
      <c r="G3567" s="2">
        <v>0</v>
      </c>
      <c r="H3567" s="2">
        <v>1</v>
      </c>
      <c r="I3567" s="2">
        <v>4</v>
      </c>
      <c r="J3567" s="2">
        <v>3</v>
      </c>
      <c r="K3567" s="1">
        <v>0</v>
      </c>
      <c r="L3567" s="1">
        <v>0</v>
      </c>
      <c r="M3567" s="1">
        <v>1</v>
      </c>
      <c r="N3567" s="1">
        <v>0</v>
      </c>
      <c r="O3567" s="1">
        <v>0</v>
      </c>
      <c r="P3567" s="1">
        <v>0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1</v>
      </c>
      <c r="AE3567" s="1">
        <v>0</v>
      </c>
      <c r="AF3567" s="1">
        <v>0</v>
      </c>
      <c r="AG3567" s="1">
        <v>1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1</v>
      </c>
      <c r="AT3567" s="1">
        <v>0</v>
      </c>
      <c r="AU3567" s="1">
        <v>0</v>
      </c>
      <c r="AV3567" s="1">
        <v>0</v>
      </c>
      <c r="AW3567" s="1">
        <v>1</v>
      </c>
      <c r="AX3567" s="1">
        <v>0</v>
      </c>
      <c r="AY3567" s="1">
        <v>0</v>
      </c>
      <c r="AZ3567" s="1">
        <v>0</v>
      </c>
      <c r="BA3567" s="1">
        <v>0</v>
      </c>
      <c r="BB3567" s="1">
        <v>1</v>
      </c>
      <c r="BC3567" s="1">
        <v>0</v>
      </c>
      <c r="BD3567" s="1">
        <v>0</v>
      </c>
      <c r="BE3567" s="1">
        <v>0</v>
      </c>
      <c r="BF3567" s="1">
        <v>0</v>
      </c>
      <c r="BG3567" s="1">
        <v>0</v>
      </c>
      <c r="BH3567" s="1">
        <v>0</v>
      </c>
      <c r="BI3567" s="1">
        <v>0</v>
      </c>
      <c r="BJ3567" s="1">
        <v>1</v>
      </c>
      <c r="BK3567" s="1">
        <v>0</v>
      </c>
      <c r="BL3567" s="2">
        <v>16.890123540400001</v>
      </c>
      <c r="BM3567" s="2">
        <v>755</v>
      </c>
      <c r="BN3567" s="2">
        <v>30.265306122399998</v>
      </c>
      <c r="BO3567" s="2">
        <v>70</v>
      </c>
      <c r="BP3567" s="2">
        <v>5.2</v>
      </c>
      <c r="BQ3567" s="2">
        <v>29.801324503299998</v>
      </c>
      <c r="BR3567" s="2">
        <v>9.9337748344399994</v>
      </c>
      <c r="BS3567" s="2">
        <v>1.5</v>
      </c>
      <c r="BT3567" s="2">
        <v>0.74528301886799997</v>
      </c>
      <c r="BU3567" s="2">
        <v>117045</v>
      </c>
      <c r="BV3567" s="2">
        <v>0.21178900000000001</v>
      </c>
      <c r="BW3567" s="2">
        <v>0.115661</v>
      </c>
      <c r="BX3567" s="2">
        <v>0.91666666666700003</v>
      </c>
      <c r="BY3567" s="2">
        <v>0.99173553718999996</v>
      </c>
      <c r="BZ3567" s="2">
        <v>0.99583333333299995</v>
      </c>
      <c r="CA3567" s="2">
        <v>0.29676714285700001</v>
      </c>
      <c r="CB3567" s="2">
        <v>0.865384615385</v>
      </c>
      <c r="CC3567" s="2">
        <v>98.300415868399995</v>
      </c>
      <c r="CD3567" s="2">
        <v>89.949311164600005</v>
      </c>
      <c r="CE3567" s="2">
        <v>872</v>
      </c>
      <c r="CF3567" s="2">
        <v>121</v>
      </c>
      <c r="CG3567" s="2">
        <v>6127.4392424500002</v>
      </c>
      <c r="CH3567" s="2">
        <v>1010.69535792</v>
      </c>
      <c r="CI3567" s="2">
        <v>9504.6740942500001</v>
      </c>
      <c r="CJ3567" s="2">
        <v>10.100983980300001</v>
      </c>
      <c r="CK3567" s="2">
        <v>1194.5323573400001</v>
      </c>
      <c r="CL3567" s="2">
        <v>0.64467641727500002</v>
      </c>
      <c r="CM3567" s="1">
        <v>1</v>
      </c>
    </row>
    <row r="3568" spans="1:91" x14ac:dyDescent="0.5">
      <c r="A3568" s="1">
        <v>3567</v>
      </c>
      <c r="B3568" s="2">
        <v>1172905283</v>
      </c>
      <c r="C3568" s="2">
        <v>0</v>
      </c>
      <c r="D3568" s="2">
        <v>1</v>
      </c>
      <c r="E3568" s="2">
        <v>1</v>
      </c>
      <c r="F3568" s="2">
        <v>2</v>
      </c>
      <c r="G3568" s="2">
        <v>0</v>
      </c>
      <c r="H3568" s="2">
        <v>0</v>
      </c>
      <c r="I3568" s="2">
        <v>2</v>
      </c>
      <c r="J3568" s="2">
        <v>1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0</v>
      </c>
      <c r="S3568" s="1">
        <v>0</v>
      </c>
      <c r="T3568" s="1">
        <v>0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  <c r="AH3568" s="1">
        <v>0</v>
      </c>
      <c r="AI3568" s="1">
        <v>1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1</v>
      </c>
      <c r="AQ3568" s="1">
        <v>0</v>
      </c>
      <c r="AR3568" s="1">
        <v>0</v>
      </c>
      <c r="AS3568" s="1">
        <v>1</v>
      </c>
      <c r="AT3568" s="1">
        <v>0</v>
      </c>
      <c r="AU3568" s="1">
        <v>0</v>
      </c>
      <c r="AV3568" s="1">
        <v>0</v>
      </c>
      <c r="AW3568" s="1">
        <v>1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0</v>
      </c>
      <c r="BG3568" s="1">
        <v>0</v>
      </c>
      <c r="BH3568" s="1">
        <v>1</v>
      </c>
      <c r="BI3568" s="1">
        <v>0</v>
      </c>
      <c r="BJ3568" s="1">
        <v>0</v>
      </c>
      <c r="BK3568" s="1">
        <v>0</v>
      </c>
      <c r="BL3568" s="2">
        <v>16.890123540400001</v>
      </c>
      <c r="BM3568" s="2">
        <v>755</v>
      </c>
      <c r="BN3568" s="2">
        <v>30.265306122399998</v>
      </c>
      <c r="BO3568" s="2">
        <v>70</v>
      </c>
      <c r="BP3568" s="2">
        <v>5.2</v>
      </c>
      <c r="BQ3568" s="2">
        <v>29.801324503299998</v>
      </c>
      <c r="BR3568" s="2">
        <v>9.9337748344399994</v>
      </c>
      <c r="BS3568" s="2">
        <v>1.5</v>
      </c>
      <c r="BT3568" s="2">
        <v>0.74528301886799997</v>
      </c>
      <c r="BU3568" s="2">
        <v>117045</v>
      </c>
      <c r="BV3568" s="2">
        <v>0.21178900000000001</v>
      </c>
      <c r="BW3568" s="2">
        <v>0.115661</v>
      </c>
      <c r="BX3568" s="2">
        <v>0.91666666666700003</v>
      </c>
      <c r="BY3568" s="2">
        <v>0.99173553718999996</v>
      </c>
      <c r="BZ3568" s="2">
        <v>0.99583333333299995</v>
      </c>
      <c r="CA3568" s="2">
        <v>0.29676714285700001</v>
      </c>
      <c r="CB3568" s="2">
        <v>0.865384615385</v>
      </c>
      <c r="CC3568" s="2">
        <v>98.300415868399995</v>
      </c>
      <c r="CD3568" s="2">
        <v>89.949311164600005</v>
      </c>
      <c r="CE3568" s="2">
        <v>872</v>
      </c>
      <c r="CF3568" s="2">
        <v>121</v>
      </c>
      <c r="CG3568" s="2">
        <v>6127.4392424500002</v>
      </c>
      <c r="CH3568" s="2">
        <v>1010.69535792</v>
      </c>
      <c r="CI3568" s="2">
        <v>9504.6740942500001</v>
      </c>
      <c r="CJ3568" s="2">
        <v>10.100983980300001</v>
      </c>
      <c r="CK3568" s="2">
        <v>1194.5323573400001</v>
      </c>
      <c r="CL3568" s="2">
        <v>0.64467641727500002</v>
      </c>
      <c r="CM3568" s="1">
        <v>1</v>
      </c>
    </row>
    <row r="3569" spans="1:91" x14ac:dyDescent="0.5">
      <c r="A3569" s="1">
        <v>3568</v>
      </c>
      <c r="B3569" s="2">
        <v>1175541068</v>
      </c>
      <c r="C3569" s="2">
        <v>0</v>
      </c>
      <c r="D3569" s="2">
        <v>1</v>
      </c>
      <c r="E3569" s="2">
        <v>1</v>
      </c>
      <c r="F3569" s="2">
        <v>2.2000000000000002</v>
      </c>
      <c r="G3569" s="2">
        <v>0</v>
      </c>
      <c r="H3569" s="2">
        <v>0</v>
      </c>
      <c r="I3569" s="2">
        <v>2</v>
      </c>
      <c r="J3569" s="2">
        <v>1</v>
      </c>
      <c r="K3569" s="1">
        <v>0</v>
      </c>
      <c r="L3569" s="1">
        <v>0</v>
      </c>
      <c r="M3569" s="1">
        <v>0</v>
      </c>
      <c r="N3569" s="1">
        <v>1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1</v>
      </c>
      <c r="V3569" s="1">
        <v>0</v>
      </c>
      <c r="W3569" s="1">
        <v>0</v>
      </c>
      <c r="X3569" s="1">
        <v>0</v>
      </c>
      <c r="Y3569" s="1">
        <v>1</v>
      </c>
      <c r="Z3569" s="1">
        <v>0</v>
      </c>
      <c r="AA3569" s="1">
        <v>0</v>
      </c>
      <c r="AB3569" s="1">
        <v>0</v>
      </c>
      <c r="AC3569" s="1">
        <v>0</v>
      </c>
      <c r="AD3569" s="1">
        <v>1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0</v>
      </c>
      <c r="AM3569" s="1">
        <v>0</v>
      </c>
      <c r="AN3569" s="1">
        <v>0</v>
      </c>
      <c r="AO3569" s="1">
        <v>1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1</v>
      </c>
      <c r="AX3569" s="1">
        <v>0</v>
      </c>
      <c r="AY3569" s="1">
        <v>0</v>
      </c>
      <c r="AZ3569" s="1">
        <v>0</v>
      </c>
      <c r="BA3569" s="1">
        <v>1</v>
      </c>
      <c r="BB3569" s="1">
        <v>0</v>
      </c>
      <c r="BC3569" s="1">
        <v>0</v>
      </c>
      <c r="BD3569" s="1">
        <v>0</v>
      </c>
      <c r="BE3569" s="1">
        <v>0</v>
      </c>
      <c r="BF3569" s="1">
        <v>0</v>
      </c>
      <c r="BG3569" s="1">
        <v>0</v>
      </c>
      <c r="BH3569" s="1">
        <v>0</v>
      </c>
      <c r="BI3569" s="1">
        <v>0</v>
      </c>
      <c r="BJ3569" s="1">
        <v>0</v>
      </c>
      <c r="BK3569" s="1">
        <v>0</v>
      </c>
      <c r="BL3569" s="2">
        <v>16.890123540400001</v>
      </c>
      <c r="BM3569" s="2">
        <v>755</v>
      </c>
      <c r="BN3569" s="2">
        <v>30.265306122399998</v>
      </c>
      <c r="BO3569" s="2">
        <v>70</v>
      </c>
      <c r="BP3569" s="2">
        <v>5.2</v>
      </c>
      <c r="BQ3569" s="2">
        <v>29.801324503299998</v>
      </c>
      <c r="BR3569" s="2">
        <v>9.9337748344399994</v>
      </c>
      <c r="BS3569" s="2">
        <v>1.5</v>
      </c>
      <c r="BT3569" s="2">
        <v>0.74528301886799997</v>
      </c>
      <c r="BU3569" s="2">
        <v>117045</v>
      </c>
      <c r="BV3569" s="2">
        <v>0.21178900000000001</v>
      </c>
      <c r="BW3569" s="2">
        <v>0.115661</v>
      </c>
      <c r="BX3569" s="2">
        <v>0.91666666666700003</v>
      </c>
      <c r="BY3569" s="2">
        <v>0.99173553718999996</v>
      </c>
      <c r="BZ3569" s="2">
        <v>0.99583333333299995</v>
      </c>
      <c r="CA3569" s="2">
        <v>0.29676714285700001</v>
      </c>
      <c r="CB3569" s="2">
        <v>0.865384615385</v>
      </c>
      <c r="CC3569" s="2">
        <v>98.300415868399995</v>
      </c>
      <c r="CD3569" s="2">
        <v>89.949311164600005</v>
      </c>
      <c r="CE3569" s="2">
        <v>872</v>
      </c>
      <c r="CF3569" s="2">
        <v>121</v>
      </c>
      <c r="CG3569" s="2">
        <v>6006.1450412699996</v>
      </c>
      <c r="CH3569" s="2">
        <v>1225.9827178099999</v>
      </c>
      <c r="CI3569" s="2">
        <v>9158.4882033600006</v>
      </c>
      <c r="CJ3569" s="2">
        <v>9.4571645595000007</v>
      </c>
      <c r="CK3569" s="2">
        <v>1337.2589974499999</v>
      </c>
      <c r="CL3569" s="2">
        <v>0.65580092564400005</v>
      </c>
      <c r="CM3569" s="1">
        <v>1</v>
      </c>
    </row>
    <row r="3570" spans="1:91" x14ac:dyDescent="0.5">
      <c r="A3570" s="1">
        <v>3569</v>
      </c>
      <c r="B3570" s="2">
        <v>1191857126</v>
      </c>
      <c r="C3570" s="2">
        <v>0</v>
      </c>
      <c r="D3570" s="2">
        <v>1</v>
      </c>
      <c r="E3570" s="2">
        <v>0</v>
      </c>
      <c r="F3570" s="2">
        <v>2.2999999999999998</v>
      </c>
      <c r="G3570" s="2">
        <v>1</v>
      </c>
      <c r="H3570" s="2">
        <v>0</v>
      </c>
      <c r="I3570" s="2">
        <v>2</v>
      </c>
      <c r="J3570" s="2">
        <v>1</v>
      </c>
      <c r="K3570" s="1">
        <v>0</v>
      </c>
      <c r="L3570" s="1">
        <v>0</v>
      </c>
      <c r="M3570" s="1">
        <v>0</v>
      </c>
      <c r="N3570" s="1">
        <v>0</v>
      </c>
      <c r="O3570" s="1">
        <v>1</v>
      </c>
      <c r="P3570" s="1">
        <v>0</v>
      </c>
      <c r="Q3570" s="1">
        <v>0</v>
      </c>
      <c r="R3570" s="1">
        <v>1</v>
      </c>
      <c r="S3570" s="1">
        <v>0</v>
      </c>
      <c r="T3570" s="1">
        <v>0</v>
      </c>
      <c r="U3570" s="1">
        <v>1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1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1</v>
      </c>
      <c r="AQ3570" s="1">
        <v>0</v>
      </c>
      <c r="AR3570" s="1">
        <v>0</v>
      </c>
      <c r="AS3570" s="1">
        <v>1</v>
      </c>
      <c r="AT3570" s="1">
        <v>0</v>
      </c>
      <c r="AU3570" s="1">
        <v>0</v>
      </c>
      <c r="AV3570" s="1">
        <v>0</v>
      </c>
      <c r="AW3570" s="1">
        <v>1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1</v>
      </c>
      <c r="BG3570" s="1">
        <v>0</v>
      </c>
      <c r="BH3570" s="1">
        <v>0</v>
      </c>
      <c r="BI3570" s="1">
        <v>1</v>
      </c>
      <c r="BJ3570" s="1">
        <v>0</v>
      </c>
      <c r="BK3570" s="1">
        <v>0</v>
      </c>
      <c r="BL3570" s="2">
        <v>16.890123540400001</v>
      </c>
      <c r="BM3570" s="2">
        <v>755</v>
      </c>
      <c r="BN3570" s="2">
        <v>30.265306122399998</v>
      </c>
      <c r="BO3570" s="2">
        <v>70</v>
      </c>
      <c r="BP3570" s="2">
        <v>5.2</v>
      </c>
      <c r="BQ3570" s="2">
        <v>29.801324503299998</v>
      </c>
      <c r="BR3570" s="2">
        <v>9.9337748344399994</v>
      </c>
      <c r="BS3570" s="2">
        <v>1.5</v>
      </c>
      <c r="BT3570" s="2">
        <v>0.74528301886799997</v>
      </c>
      <c r="BU3570" s="2">
        <v>117045</v>
      </c>
      <c r="BV3570" s="2">
        <v>0.21178900000000001</v>
      </c>
      <c r="BW3570" s="2">
        <v>0.115661</v>
      </c>
      <c r="BX3570" s="2">
        <v>0.91666666666700003</v>
      </c>
      <c r="BY3570" s="2">
        <v>0.99173553718999996</v>
      </c>
      <c r="BZ3570" s="2">
        <v>0.99583333333299995</v>
      </c>
      <c r="CA3570" s="2">
        <v>0.29676714285700001</v>
      </c>
      <c r="CB3570" s="2">
        <v>0.865384615385</v>
      </c>
      <c r="CC3570" s="2">
        <v>98.300415868399995</v>
      </c>
      <c r="CD3570" s="2">
        <v>89.949311164600005</v>
      </c>
      <c r="CE3570" s="2">
        <v>872</v>
      </c>
      <c r="CF3570" s="2">
        <v>121</v>
      </c>
      <c r="CG3570" s="2">
        <v>6172.4327272800001</v>
      </c>
      <c r="CH3570" s="2">
        <v>1103.9495744599999</v>
      </c>
      <c r="CI3570" s="2">
        <v>9672.4533467000001</v>
      </c>
      <c r="CJ3570" s="2">
        <v>10.039623686400001</v>
      </c>
      <c r="CK3570" s="2">
        <v>1101.27814079</v>
      </c>
      <c r="CL3570" s="2">
        <v>0.63814551551999998</v>
      </c>
      <c r="CM3570" s="1">
        <v>1</v>
      </c>
    </row>
    <row r="3571" spans="1:91" x14ac:dyDescent="0.5">
      <c r="A3571" s="1">
        <v>3570</v>
      </c>
      <c r="B3571" s="2">
        <v>1230763259</v>
      </c>
      <c r="C3571" s="2">
        <v>0</v>
      </c>
      <c r="D3571" s="2">
        <v>1</v>
      </c>
      <c r="E3571" s="2">
        <v>1</v>
      </c>
      <c r="F3571" s="2">
        <v>2</v>
      </c>
      <c r="G3571" s="2">
        <v>0</v>
      </c>
      <c r="H3571" s="2">
        <v>1</v>
      </c>
      <c r="I3571" s="2">
        <v>2</v>
      </c>
      <c r="J3571" s="2">
        <v>2</v>
      </c>
      <c r="K3571" s="1">
        <v>0</v>
      </c>
      <c r="L3571" s="1">
        <v>0</v>
      </c>
      <c r="M3571" s="1">
        <v>0</v>
      </c>
      <c r="N3571" s="1">
        <v>0</v>
      </c>
      <c r="O3571" s="1">
        <v>1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1</v>
      </c>
      <c r="AB3571" s="1">
        <v>0</v>
      </c>
      <c r="AC3571" s="1">
        <v>0</v>
      </c>
      <c r="AD3571" s="1">
        <v>1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1</v>
      </c>
      <c r="AU3571" s="1">
        <v>0</v>
      </c>
      <c r="AV3571" s="1">
        <v>1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0</v>
      </c>
      <c r="BE3571" s="1">
        <v>0</v>
      </c>
      <c r="BF3571" s="1">
        <v>1</v>
      </c>
      <c r="BG3571" s="1">
        <v>0</v>
      </c>
      <c r="BH3571" s="1">
        <v>0</v>
      </c>
      <c r="BI3571" s="1">
        <v>0</v>
      </c>
      <c r="BJ3571" s="1">
        <v>1</v>
      </c>
      <c r="BK3571" s="1">
        <v>0</v>
      </c>
      <c r="BL3571" s="2">
        <v>16.890123540400001</v>
      </c>
      <c r="BM3571" s="2">
        <v>755</v>
      </c>
      <c r="BN3571" s="2">
        <v>30.265306122399998</v>
      </c>
      <c r="BO3571" s="2">
        <v>70</v>
      </c>
      <c r="BP3571" s="2">
        <v>5.2</v>
      </c>
      <c r="BQ3571" s="2">
        <v>29.801324503299998</v>
      </c>
      <c r="BR3571" s="2">
        <v>9.9337748344399994</v>
      </c>
      <c r="BS3571" s="2">
        <v>1.5</v>
      </c>
      <c r="BT3571" s="2">
        <v>0.74528301886799997</v>
      </c>
      <c r="BU3571" s="2">
        <v>117045</v>
      </c>
      <c r="BV3571" s="2">
        <v>0.21178900000000001</v>
      </c>
      <c r="BW3571" s="2">
        <v>0.115661</v>
      </c>
      <c r="BX3571" s="2">
        <v>0.91666666666700003</v>
      </c>
      <c r="BY3571" s="2">
        <v>0.99173553718999996</v>
      </c>
      <c r="BZ3571" s="2">
        <v>0.99583333333299995</v>
      </c>
      <c r="CA3571" s="2">
        <v>0.29676714285700001</v>
      </c>
      <c r="CB3571" s="2">
        <v>0.865384615385</v>
      </c>
      <c r="CC3571" s="2">
        <v>98.300415868399995</v>
      </c>
      <c r="CD3571" s="2">
        <v>89.949311164600005</v>
      </c>
      <c r="CE3571" s="2">
        <v>872</v>
      </c>
      <c r="CF3571" s="2">
        <v>121</v>
      </c>
      <c r="CG3571" s="2">
        <v>6127.4392424500002</v>
      </c>
      <c r="CH3571" s="2">
        <v>1010.69535792</v>
      </c>
      <c r="CI3571" s="2">
        <v>9504.6740942500001</v>
      </c>
      <c r="CJ3571" s="2">
        <v>10.100983980300001</v>
      </c>
      <c r="CK3571" s="2">
        <v>1194.5323573400001</v>
      </c>
      <c r="CL3571" s="2">
        <v>0.64467641727500002</v>
      </c>
      <c r="CM3571" s="1">
        <v>1</v>
      </c>
    </row>
    <row r="3572" spans="1:91" x14ac:dyDescent="0.5">
      <c r="A3572" s="1">
        <v>3571</v>
      </c>
      <c r="B3572" s="2">
        <v>1171692639</v>
      </c>
      <c r="C3572" s="2">
        <v>0</v>
      </c>
      <c r="D3572" s="2">
        <v>1</v>
      </c>
      <c r="E3572" s="2">
        <v>0</v>
      </c>
      <c r="F3572" s="2">
        <v>2.2999999999999998</v>
      </c>
      <c r="G3572" s="2">
        <v>1</v>
      </c>
      <c r="H3572" s="2">
        <v>1</v>
      </c>
      <c r="I3572" s="2">
        <v>2</v>
      </c>
      <c r="J3572" s="2">
        <v>2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1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1</v>
      </c>
      <c r="AE3572" s="1">
        <v>0</v>
      </c>
      <c r="AF3572" s="1">
        <v>0</v>
      </c>
      <c r="AG3572" s="1">
        <v>0</v>
      </c>
      <c r="AH3572" s="1">
        <v>0</v>
      </c>
      <c r="AI3572" s="1">
        <v>1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1</v>
      </c>
      <c r="AQ3572" s="1">
        <v>0</v>
      </c>
      <c r="AR3572" s="1">
        <v>0</v>
      </c>
      <c r="AS3572" s="1">
        <v>0</v>
      </c>
      <c r="AT3572" s="1">
        <v>1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0</v>
      </c>
      <c r="BE3572" s="1">
        <v>0</v>
      </c>
      <c r="BF3572" s="1">
        <v>1</v>
      </c>
      <c r="BG3572" s="1">
        <v>0</v>
      </c>
      <c r="BH3572" s="1">
        <v>1</v>
      </c>
      <c r="BI3572" s="1">
        <v>0</v>
      </c>
      <c r="BJ3572" s="1">
        <v>0</v>
      </c>
      <c r="BK3572" s="1">
        <v>0</v>
      </c>
      <c r="BL3572" s="2">
        <v>38.104352114800001</v>
      </c>
      <c r="BM3572" s="2">
        <v>1350</v>
      </c>
      <c r="BN3572" s="2">
        <v>33.026119403000003</v>
      </c>
      <c r="BO3572" s="2">
        <v>70.5</v>
      </c>
      <c r="BP3572" s="2">
        <v>1.5</v>
      </c>
      <c r="BQ3572" s="2">
        <v>24.814814814799998</v>
      </c>
      <c r="BR3572" s="2">
        <v>5.1851851851899999</v>
      </c>
      <c r="BS3572" s="2">
        <v>1.6</v>
      </c>
      <c r="BT3572" s="2">
        <v>0.64321608040199996</v>
      </c>
      <c r="BU3572" s="2">
        <v>129093</v>
      </c>
      <c r="BV3572" s="2">
        <v>1.5642E-2</v>
      </c>
      <c r="BW3572" s="2">
        <v>0.31711800000000001</v>
      </c>
      <c r="BX3572" s="2">
        <v>0.83333333333299997</v>
      </c>
      <c r="BY3572" s="2">
        <v>1</v>
      </c>
      <c r="BZ3572" s="2">
        <v>0.99393939393899999</v>
      </c>
      <c r="CA3572" s="2">
        <v>0.27600249999999998</v>
      </c>
      <c r="CB3572" s="2">
        <v>0.87058823529399998</v>
      </c>
      <c r="CC3572" s="2">
        <v>98.542255259800001</v>
      </c>
      <c r="CD3572" s="2">
        <v>90.347057893100001</v>
      </c>
      <c r="CE3572" s="2">
        <v>872</v>
      </c>
      <c r="CF3572" s="2">
        <v>121</v>
      </c>
      <c r="CG3572" s="2">
        <v>5671.6781843099998</v>
      </c>
      <c r="CH3572" s="2">
        <v>1038.1448542200001</v>
      </c>
      <c r="CI3572" s="2">
        <v>8857.2896718800002</v>
      </c>
      <c r="CJ3572" s="2">
        <v>9.1808202159099999</v>
      </c>
      <c r="CK3572" s="2">
        <v>1178.84520099</v>
      </c>
      <c r="CL3572" s="2">
        <v>0.64034014855700006</v>
      </c>
      <c r="CM3572" s="1">
        <v>1</v>
      </c>
    </row>
    <row r="3573" spans="1:91" x14ac:dyDescent="0.5">
      <c r="A3573" s="1">
        <v>3572</v>
      </c>
      <c r="B3573" s="2">
        <v>1182495569</v>
      </c>
      <c r="C3573" s="2">
        <v>0</v>
      </c>
      <c r="D3573" s="2">
        <v>1</v>
      </c>
      <c r="E3573" s="2">
        <v>0</v>
      </c>
      <c r="F3573" s="2">
        <v>1.8</v>
      </c>
      <c r="G3573" s="2">
        <v>1</v>
      </c>
      <c r="H3573" s="2">
        <v>0</v>
      </c>
      <c r="I3573" s="2">
        <v>2</v>
      </c>
      <c r="J3573" s="2">
        <v>2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1</v>
      </c>
      <c r="X3573" s="1">
        <v>0</v>
      </c>
      <c r="Y3573" s="1">
        <v>1</v>
      </c>
      <c r="Z3573" s="1">
        <v>0</v>
      </c>
      <c r="AA3573" s="1">
        <v>0</v>
      </c>
      <c r="AB3573" s="1">
        <v>0</v>
      </c>
      <c r="AC3573" s="1">
        <v>0</v>
      </c>
      <c r="AD3573" s="1">
        <v>1</v>
      </c>
      <c r="AE3573" s="1">
        <v>0</v>
      </c>
      <c r="AF3573" s="1">
        <v>0</v>
      </c>
      <c r="AG3573" s="1">
        <v>1</v>
      </c>
      <c r="AH3573" s="1">
        <v>0</v>
      </c>
      <c r="AI3573" s="1">
        <v>0</v>
      </c>
      <c r="AJ3573" s="1">
        <v>0</v>
      </c>
      <c r="AK3573" s="1">
        <v>1</v>
      </c>
      <c r="AL3573" s="1">
        <v>0</v>
      </c>
      <c r="AM3573" s="1">
        <v>0</v>
      </c>
      <c r="AN3573" s="1">
        <v>0</v>
      </c>
      <c r="AO3573" s="1">
        <v>1</v>
      </c>
      <c r="AP3573" s="1">
        <v>0</v>
      </c>
      <c r="AQ3573" s="1">
        <v>0</v>
      </c>
      <c r="AR3573" s="1">
        <v>0</v>
      </c>
      <c r="AS3573" s="1">
        <v>1</v>
      </c>
      <c r="AT3573" s="1">
        <v>0</v>
      </c>
      <c r="AU3573" s="1">
        <v>0</v>
      </c>
      <c r="AV3573" s="1">
        <v>0</v>
      </c>
      <c r="AW3573" s="1">
        <v>1</v>
      </c>
      <c r="AX3573" s="1">
        <v>0</v>
      </c>
      <c r="AY3573" s="1">
        <v>0</v>
      </c>
      <c r="AZ3573" s="1">
        <v>0</v>
      </c>
      <c r="BA3573" s="1">
        <v>0</v>
      </c>
      <c r="BB3573" s="1">
        <v>1</v>
      </c>
      <c r="BC3573" s="1">
        <v>0</v>
      </c>
      <c r="BD3573" s="1">
        <v>0</v>
      </c>
      <c r="BE3573" s="1">
        <v>0</v>
      </c>
      <c r="BF3573" s="1">
        <v>0</v>
      </c>
      <c r="BG3573" s="1">
        <v>0</v>
      </c>
      <c r="BH3573" s="1">
        <v>0</v>
      </c>
      <c r="BI3573" s="1">
        <v>1</v>
      </c>
      <c r="BJ3573" s="1">
        <v>0</v>
      </c>
      <c r="BK3573" s="1">
        <v>0</v>
      </c>
      <c r="BL3573" s="2">
        <v>38.104352114800001</v>
      </c>
      <c r="BM3573" s="2">
        <v>1350</v>
      </c>
      <c r="BN3573" s="2">
        <v>33.026119403000003</v>
      </c>
      <c r="BO3573" s="2">
        <v>70.5</v>
      </c>
      <c r="BP3573" s="2">
        <v>1.5</v>
      </c>
      <c r="BQ3573" s="2">
        <v>24.814814814799998</v>
      </c>
      <c r="BR3573" s="2">
        <v>5.1851851851899999</v>
      </c>
      <c r="BS3573" s="2">
        <v>1.6</v>
      </c>
      <c r="BT3573" s="2">
        <v>0.64321608040199996</v>
      </c>
      <c r="BU3573" s="2">
        <v>129093</v>
      </c>
      <c r="BV3573" s="2">
        <v>1.5642E-2</v>
      </c>
      <c r="BW3573" s="2">
        <v>0.31711800000000001</v>
      </c>
      <c r="BX3573" s="2">
        <v>0.83333333333299997</v>
      </c>
      <c r="BY3573" s="2">
        <v>1</v>
      </c>
      <c r="BZ3573" s="2">
        <v>0.99393939393899999</v>
      </c>
      <c r="CA3573" s="2">
        <v>0.27600249999999998</v>
      </c>
      <c r="CB3573" s="2">
        <v>0.87058823529399998</v>
      </c>
      <c r="CC3573" s="2">
        <v>98.542255259800001</v>
      </c>
      <c r="CD3573" s="2">
        <v>90.347057893100001</v>
      </c>
      <c r="CE3573" s="2">
        <v>872</v>
      </c>
      <c r="CF3573" s="2">
        <v>121</v>
      </c>
      <c r="CG3573" s="2">
        <v>5734.7293699499996</v>
      </c>
      <c r="CH3573" s="2">
        <v>1293.0733550699999</v>
      </c>
      <c r="CI3573" s="2">
        <v>9214.0716107299995</v>
      </c>
      <c r="CJ3573" s="2">
        <v>9.7160613192799996</v>
      </c>
      <c r="CK3573" s="2">
        <v>1082.7628261</v>
      </c>
      <c r="CL3573" s="2">
        <v>0.62238819191200001</v>
      </c>
      <c r="CM3573" s="1">
        <v>1</v>
      </c>
    </row>
    <row r="3574" spans="1:91" x14ac:dyDescent="0.5">
      <c r="A3574" s="1">
        <v>3573</v>
      </c>
      <c r="B3574" s="2">
        <v>1193668663</v>
      </c>
      <c r="C3574" s="2">
        <v>0</v>
      </c>
      <c r="D3574" s="2">
        <v>1</v>
      </c>
      <c r="E3574" s="2">
        <v>1</v>
      </c>
      <c r="F3574" s="2">
        <v>2</v>
      </c>
      <c r="G3574" s="2">
        <v>1</v>
      </c>
      <c r="H3574" s="2">
        <v>1</v>
      </c>
      <c r="I3574" s="2">
        <v>2</v>
      </c>
      <c r="J3574" s="2">
        <v>1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1</v>
      </c>
      <c r="R3574" s="1">
        <v>0</v>
      </c>
      <c r="S3574" s="1">
        <v>0</v>
      </c>
      <c r="T3574" s="1">
        <v>0</v>
      </c>
      <c r="U3574" s="1">
        <v>1</v>
      </c>
      <c r="V3574" s="1">
        <v>0</v>
      </c>
      <c r="W3574" s="1">
        <v>0</v>
      </c>
      <c r="X3574" s="1">
        <v>0</v>
      </c>
      <c r="Y3574" s="1">
        <v>0</v>
      </c>
      <c r="Z3574" s="1">
        <v>1</v>
      </c>
      <c r="AA3574" s="1">
        <v>0</v>
      </c>
      <c r="AB3574" s="1">
        <v>0</v>
      </c>
      <c r="AC3574" s="1">
        <v>0</v>
      </c>
      <c r="AD3574" s="1">
        <v>1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1</v>
      </c>
      <c r="AQ3574" s="1">
        <v>0</v>
      </c>
      <c r="AR3574" s="1">
        <v>0</v>
      </c>
      <c r="AS3574" s="1">
        <v>1</v>
      </c>
      <c r="AT3574" s="1">
        <v>0</v>
      </c>
      <c r="AU3574" s="1">
        <v>0</v>
      </c>
      <c r="AV3574" s="1">
        <v>0</v>
      </c>
      <c r="AW3574" s="1">
        <v>1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1</v>
      </c>
      <c r="BG3574" s="1">
        <v>0</v>
      </c>
      <c r="BH3574" s="1">
        <v>0</v>
      </c>
      <c r="BI3574" s="1">
        <v>0</v>
      </c>
      <c r="BJ3574" s="1">
        <v>0</v>
      </c>
      <c r="BK3574" s="1">
        <v>1</v>
      </c>
      <c r="BL3574" s="2">
        <v>38.104352114800001</v>
      </c>
      <c r="BM3574" s="2">
        <v>1350</v>
      </c>
      <c r="BN3574" s="2">
        <v>33.026119403000003</v>
      </c>
      <c r="BO3574" s="2">
        <v>70.5</v>
      </c>
      <c r="BP3574" s="2">
        <v>1.5</v>
      </c>
      <c r="BQ3574" s="2">
        <v>24.814814814799998</v>
      </c>
      <c r="BR3574" s="2">
        <v>5.1851851851899999</v>
      </c>
      <c r="BS3574" s="2">
        <v>1.6</v>
      </c>
      <c r="BT3574" s="2">
        <v>0.64321608040199996</v>
      </c>
      <c r="BU3574" s="2">
        <v>129093</v>
      </c>
      <c r="BV3574" s="2">
        <v>1.5642E-2</v>
      </c>
      <c r="BW3574" s="2">
        <v>0.31711800000000001</v>
      </c>
      <c r="BX3574" s="2">
        <v>0.83333333333299997</v>
      </c>
      <c r="BY3574" s="2">
        <v>1</v>
      </c>
      <c r="BZ3574" s="2">
        <v>0.99393939393899999</v>
      </c>
      <c r="CA3574" s="2">
        <v>0.27600249999999998</v>
      </c>
      <c r="CB3574" s="2">
        <v>0.87058823529399998</v>
      </c>
      <c r="CC3574" s="2">
        <v>98.542255259800001</v>
      </c>
      <c r="CD3574" s="2">
        <v>90.347057893100001</v>
      </c>
      <c r="CE3574" s="2">
        <v>872</v>
      </c>
      <c r="CF3574" s="2">
        <v>121</v>
      </c>
      <c r="CG3574" s="2">
        <v>5105.69378822</v>
      </c>
      <c r="CH3574" s="2">
        <v>735.82389532000002</v>
      </c>
      <c r="CI3574" s="2">
        <v>9229.9101509800003</v>
      </c>
      <c r="CJ3574" s="2">
        <v>9.6604979359800005</v>
      </c>
      <c r="CK3574" s="2">
        <v>525.51336635600001</v>
      </c>
      <c r="CL3574" s="2">
        <v>0.55316830875900003</v>
      </c>
      <c r="CM3574" s="1">
        <v>1</v>
      </c>
    </row>
    <row r="3575" spans="1:91" x14ac:dyDescent="0.5">
      <c r="A3575" s="1">
        <v>3574</v>
      </c>
      <c r="B3575" s="2">
        <v>1231761908</v>
      </c>
      <c r="C3575" s="2">
        <v>0</v>
      </c>
      <c r="D3575" s="2">
        <v>1</v>
      </c>
      <c r="E3575" s="2">
        <v>1</v>
      </c>
      <c r="F3575" s="2">
        <v>1.8</v>
      </c>
      <c r="G3575" s="2">
        <v>0</v>
      </c>
      <c r="H3575" s="2">
        <v>1</v>
      </c>
      <c r="I3575" s="2">
        <v>2</v>
      </c>
      <c r="J3575" s="2">
        <v>2</v>
      </c>
      <c r="K3575" s="1">
        <v>0</v>
      </c>
      <c r="L3575" s="1">
        <v>0</v>
      </c>
      <c r="M3575" s="1">
        <v>1</v>
      </c>
      <c r="N3575" s="1">
        <v>0</v>
      </c>
      <c r="O3575" s="1">
        <v>0</v>
      </c>
      <c r="P3575" s="1">
        <v>0</v>
      </c>
      <c r="Q3575" s="1">
        <v>0</v>
      </c>
      <c r="R3575" s="1">
        <v>1</v>
      </c>
      <c r="S3575" s="1">
        <v>0</v>
      </c>
      <c r="T3575" s="1">
        <v>1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0</v>
      </c>
      <c r="AA3575" s="1">
        <v>0</v>
      </c>
      <c r="AB3575" s="1">
        <v>0</v>
      </c>
      <c r="AC3575" s="1">
        <v>0</v>
      </c>
      <c r="AD3575" s="1">
        <v>1</v>
      </c>
      <c r="AE3575" s="1">
        <v>0</v>
      </c>
      <c r="AF3575" s="1">
        <v>0</v>
      </c>
      <c r="AG3575" s="1">
        <v>0</v>
      </c>
      <c r="AH3575" s="1">
        <v>0</v>
      </c>
      <c r="AI3575" s="1">
        <v>1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1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1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0</v>
      </c>
      <c r="BE3575" s="1">
        <v>1</v>
      </c>
      <c r="BF3575" s="1">
        <v>0</v>
      </c>
      <c r="BG3575" s="1">
        <v>0</v>
      </c>
      <c r="BH3575" s="1">
        <v>0</v>
      </c>
      <c r="BI3575" s="1">
        <v>0</v>
      </c>
      <c r="BJ3575" s="1">
        <v>0</v>
      </c>
      <c r="BK3575" s="1">
        <v>1</v>
      </c>
      <c r="BL3575" s="2">
        <v>38.104352114800001</v>
      </c>
      <c r="BM3575" s="2">
        <v>1350</v>
      </c>
      <c r="BN3575" s="2">
        <v>33.026119403000003</v>
      </c>
      <c r="BO3575" s="2">
        <v>70.5</v>
      </c>
      <c r="BP3575" s="2">
        <v>1.5</v>
      </c>
      <c r="BQ3575" s="2">
        <v>24.814814814799998</v>
      </c>
      <c r="BR3575" s="2">
        <v>5.1851851851899999</v>
      </c>
      <c r="BS3575" s="2">
        <v>1.6</v>
      </c>
      <c r="BT3575" s="2">
        <v>0.64321608040199996</v>
      </c>
      <c r="BU3575" s="2">
        <v>129093</v>
      </c>
      <c r="BV3575" s="2">
        <v>1.5642E-2</v>
      </c>
      <c r="BW3575" s="2">
        <v>0.31711800000000001</v>
      </c>
      <c r="BX3575" s="2">
        <v>0.83333333333299997</v>
      </c>
      <c r="BY3575" s="2">
        <v>1</v>
      </c>
      <c r="BZ3575" s="2">
        <v>0.99393939393899999</v>
      </c>
      <c r="CA3575" s="2">
        <v>0.27600249999999998</v>
      </c>
      <c r="CB3575" s="2">
        <v>0.87058823529399998</v>
      </c>
      <c r="CC3575" s="2">
        <v>98.542255259800001</v>
      </c>
      <c r="CD3575" s="2">
        <v>90.347057893100001</v>
      </c>
      <c r="CE3575" s="2">
        <v>872</v>
      </c>
      <c r="CF3575" s="2">
        <v>121</v>
      </c>
      <c r="CG3575" s="2">
        <v>5671.6781843099998</v>
      </c>
      <c r="CH3575" s="2">
        <v>1038.1448542200001</v>
      </c>
      <c r="CI3575" s="2">
        <v>8857.2896718800002</v>
      </c>
      <c r="CJ3575" s="2">
        <v>9.1808202159099999</v>
      </c>
      <c r="CK3575" s="2">
        <v>1178.84520099</v>
      </c>
      <c r="CL3575" s="2">
        <v>0.64034014855700006</v>
      </c>
      <c r="CM3575" s="1">
        <v>1</v>
      </c>
    </row>
    <row r="3576" spans="1:91" x14ac:dyDescent="0.5">
      <c r="A3576" s="1">
        <v>3575</v>
      </c>
      <c r="B3576" s="2">
        <v>1172525537</v>
      </c>
      <c r="C3576" s="2">
        <v>0</v>
      </c>
      <c r="D3576" s="2">
        <v>1</v>
      </c>
      <c r="E3576" s="2">
        <v>1</v>
      </c>
      <c r="F3576" s="2">
        <v>2.1</v>
      </c>
      <c r="G3576" s="2">
        <v>1</v>
      </c>
      <c r="H3576" s="2">
        <v>0</v>
      </c>
      <c r="I3576" s="2">
        <v>2</v>
      </c>
      <c r="J3576" s="2">
        <v>2</v>
      </c>
      <c r="K3576" s="1">
        <v>0</v>
      </c>
      <c r="L3576" s="1">
        <v>0</v>
      </c>
      <c r="M3576" s="1">
        <v>0</v>
      </c>
      <c r="N3576" s="1">
        <v>1</v>
      </c>
      <c r="O3576" s="1">
        <v>0</v>
      </c>
      <c r="P3576" s="1">
        <v>0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v>0</v>
      </c>
      <c r="Z3576" s="1">
        <v>1</v>
      </c>
      <c r="AA3576" s="1">
        <v>0</v>
      </c>
      <c r="AB3576" s="1">
        <v>0</v>
      </c>
      <c r="AC3576" s="1">
        <v>0</v>
      </c>
      <c r="AD3576" s="1">
        <v>1</v>
      </c>
      <c r="AE3576" s="1">
        <v>0</v>
      </c>
      <c r="AF3576" s="1">
        <v>0</v>
      </c>
      <c r="AG3576" s="1">
        <v>1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1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1</v>
      </c>
      <c r="BG3576" s="1">
        <v>0</v>
      </c>
      <c r="BH3576" s="1">
        <v>0</v>
      </c>
      <c r="BI3576" s="1">
        <v>0</v>
      </c>
      <c r="BJ3576" s="1">
        <v>0</v>
      </c>
      <c r="BK3576" s="1">
        <v>0</v>
      </c>
      <c r="BL3576" s="2">
        <v>47.799486968899998</v>
      </c>
      <c r="BM3576" s="2">
        <v>740</v>
      </c>
      <c r="BN3576" s="2">
        <v>27.7094594595</v>
      </c>
      <c r="BO3576" s="2">
        <v>68.400000000000006</v>
      </c>
      <c r="BP3576" s="2">
        <v>3</v>
      </c>
      <c r="BQ3576" s="2">
        <v>24.324324324300001</v>
      </c>
      <c r="BR3576" s="2">
        <v>6.7567567567599998</v>
      </c>
      <c r="BS3576" s="2">
        <v>1.7</v>
      </c>
      <c r="BT3576" s="2">
        <v>0.70103092783499998</v>
      </c>
      <c r="BU3576" s="2">
        <v>120369</v>
      </c>
      <c r="BV3576" s="2">
        <v>6.5960000000000003E-3</v>
      </c>
      <c r="BW3576" s="2">
        <v>0.37166199999999999</v>
      </c>
      <c r="BX3576" s="2">
        <v>0.85714285714299998</v>
      </c>
      <c r="BY3576" s="2">
        <v>1</v>
      </c>
      <c r="BZ3576" s="2">
        <v>0.91244239631299995</v>
      </c>
      <c r="CA3576" s="2">
        <v>0.30455466666699998</v>
      </c>
      <c r="CB3576" s="2">
        <v>0.86301369862999999</v>
      </c>
      <c r="CC3576" s="2">
        <v>99.135343836999994</v>
      </c>
      <c r="CD3576" s="2">
        <v>87.943082301600001</v>
      </c>
      <c r="CE3576" s="2">
        <v>872</v>
      </c>
      <c r="CF3576" s="2">
        <v>121</v>
      </c>
      <c r="CG3576" s="2">
        <v>5327.5833845899997</v>
      </c>
      <c r="CH3576" s="2">
        <v>831.04760577399998</v>
      </c>
      <c r="CI3576" s="2">
        <v>9325.1338614399992</v>
      </c>
      <c r="CJ3576" s="2">
        <v>9.6245462790699996</v>
      </c>
      <c r="CK3576" s="2">
        <v>620.73707680999996</v>
      </c>
      <c r="CL3576" s="2">
        <v>0.571314413686</v>
      </c>
      <c r="CM3576" s="1">
        <v>1</v>
      </c>
    </row>
    <row r="3577" spans="1:91" x14ac:dyDescent="0.5">
      <c r="A3577" s="1">
        <v>3576</v>
      </c>
      <c r="B3577" s="2">
        <v>1175042460</v>
      </c>
      <c r="C3577" s="2">
        <v>0</v>
      </c>
      <c r="D3577" s="2">
        <v>1</v>
      </c>
      <c r="E3577" s="2">
        <v>1</v>
      </c>
      <c r="F3577" s="2">
        <v>1.9</v>
      </c>
      <c r="G3577" s="2">
        <v>0</v>
      </c>
      <c r="H3577" s="2">
        <v>1</v>
      </c>
      <c r="I3577" s="2">
        <v>2</v>
      </c>
      <c r="J3577" s="2">
        <v>3</v>
      </c>
      <c r="K3577" s="1">
        <v>1</v>
      </c>
      <c r="L3577" s="1">
        <v>0</v>
      </c>
      <c r="M3577" s="1">
        <v>1</v>
      </c>
      <c r="N3577" s="1">
        <v>0</v>
      </c>
      <c r="O3577" s="1">
        <v>0</v>
      </c>
      <c r="P3577" s="1">
        <v>0</v>
      </c>
      <c r="Q3577" s="1">
        <v>1</v>
      </c>
      <c r="R3577" s="1">
        <v>0</v>
      </c>
      <c r="S3577" s="1">
        <v>0</v>
      </c>
      <c r="T3577" s="1">
        <v>1</v>
      </c>
      <c r="U3577" s="1">
        <v>0</v>
      </c>
      <c r="V3577" s="1">
        <v>0</v>
      </c>
      <c r="W3577" s="1">
        <v>0</v>
      </c>
      <c r="X3577" s="1">
        <v>0</v>
      </c>
      <c r="Y3577" s="1">
        <v>1</v>
      </c>
      <c r="Z3577" s="1">
        <v>0</v>
      </c>
      <c r="AA3577" s="1">
        <v>0</v>
      </c>
      <c r="AB3577" s="1">
        <v>0</v>
      </c>
      <c r="AC3577" s="1">
        <v>1</v>
      </c>
      <c r="AD3577" s="1">
        <v>0</v>
      </c>
      <c r="AE3577" s="1">
        <v>0</v>
      </c>
      <c r="AF3577" s="1">
        <v>0</v>
      </c>
      <c r="AG3577" s="1">
        <v>1</v>
      </c>
      <c r="AH3577" s="1">
        <v>0</v>
      </c>
      <c r="AI3577" s="1">
        <v>0</v>
      </c>
      <c r="AJ3577" s="1">
        <v>0</v>
      </c>
      <c r="AK3577" s="1">
        <v>1</v>
      </c>
      <c r="AL3577" s="1">
        <v>0</v>
      </c>
      <c r="AM3577" s="1">
        <v>0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1</v>
      </c>
      <c r="AT3577" s="1">
        <v>0</v>
      </c>
      <c r="AU3577" s="1">
        <v>0</v>
      </c>
      <c r="AV3577" s="1">
        <v>0</v>
      </c>
      <c r="AW3577" s="1">
        <v>1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1</v>
      </c>
      <c r="BE3577" s="1">
        <v>0</v>
      </c>
      <c r="BF3577" s="1">
        <v>0</v>
      </c>
      <c r="BG3577" s="1">
        <v>0</v>
      </c>
      <c r="BH3577" s="1">
        <v>0</v>
      </c>
      <c r="BI3577" s="1">
        <v>1</v>
      </c>
      <c r="BJ3577" s="1">
        <v>0</v>
      </c>
      <c r="BK3577" s="1">
        <v>0</v>
      </c>
      <c r="BL3577" s="2">
        <v>47.799486968899998</v>
      </c>
      <c r="BM3577" s="2">
        <v>740</v>
      </c>
      <c r="BN3577" s="2">
        <v>27.7094594595</v>
      </c>
      <c r="BO3577" s="2">
        <v>68.400000000000006</v>
      </c>
      <c r="BP3577" s="2">
        <v>3</v>
      </c>
      <c r="BQ3577" s="2">
        <v>24.324324324300001</v>
      </c>
      <c r="BR3577" s="2">
        <v>6.7567567567599998</v>
      </c>
      <c r="BS3577" s="2">
        <v>1.7</v>
      </c>
      <c r="BT3577" s="2">
        <v>0.70103092783499998</v>
      </c>
      <c r="BU3577" s="2">
        <v>120369</v>
      </c>
      <c r="BV3577" s="2">
        <v>6.5960000000000003E-3</v>
      </c>
      <c r="BW3577" s="2">
        <v>0.37166199999999999</v>
      </c>
      <c r="BX3577" s="2">
        <v>0.85714285714299998</v>
      </c>
      <c r="BY3577" s="2">
        <v>1</v>
      </c>
      <c r="BZ3577" s="2">
        <v>0.91244239631299995</v>
      </c>
      <c r="CA3577" s="2">
        <v>0.30455466666699998</v>
      </c>
      <c r="CB3577" s="2">
        <v>0.86301369862999999</v>
      </c>
      <c r="CC3577" s="2">
        <v>99.135343836999994</v>
      </c>
      <c r="CD3577" s="2">
        <v>87.943082301600001</v>
      </c>
      <c r="CE3577" s="2">
        <v>872</v>
      </c>
      <c r="CF3577" s="2">
        <v>121</v>
      </c>
      <c r="CG3577" s="2">
        <v>5305.8240232300004</v>
      </c>
      <c r="CH3577" s="2">
        <v>995.40174367999998</v>
      </c>
      <c r="CI3577" s="2">
        <v>9489.4879993400009</v>
      </c>
      <c r="CJ3577" s="2">
        <v>9.7656747647900009</v>
      </c>
      <c r="CK3577" s="2">
        <v>785.09121471599997</v>
      </c>
      <c r="CL3577" s="2">
        <v>0.55912648012199995</v>
      </c>
      <c r="CM3577" s="1">
        <v>1</v>
      </c>
    </row>
    <row r="3578" spans="1:91" x14ac:dyDescent="0.5">
      <c r="A3578" s="1">
        <v>3577</v>
      </c>
      <c r="B3578" s="2">
        <v>1219006208</v>
      </c>
      <c r="C3578" s="2">
        <v>0</v>
      </c>
      <c r="D3578" s="2">
        <v>1</v>
      </c>
      <c r="E3578" s="2">
        <v>0</v>
      </c>
      <c r="F3578" s="2">
        <v>1.8</v>
      </c>
      <c r="G3578" s="2">
        <v>1</v>
      </c>
      <c r="H3578" s="2">
        <v>1</v>
      </c>
      <c r="I3578" s="2">
        <v>2</v>
      </c>
      <c r="J3578" s="2">
        <v>2</v>
      </c>
      <c r="K3578" s="1">
        <v>0</v>
      </c>
      <c r="L3578" s="1">
        <v>0</v>
      </c>
      <c r="M3578" s="1">
        <v>0</v>
      </c>
      <c r="N3578" s="1">
        <v>1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1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</v>
      </c>
      <c r="AL3578" s="1">
        <v>0</v>
      </c>
      <c r="AM3578" s="1">
        <v>0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1</v>
      </c>
      <c r="AU3578" s="1">
        <v>0</v>
      </c>
      <c r="AV3578" s="1">
        <v>1</v>
      </c>
      <c r="AW3578" s="1">
        <v>0</v>
      </c>
      <c r="AX3578" s="1">
        <v>0</v>
      </c>
      <c r="AY3578" s="1">
        <v>0</v>
      </c>
      <c r="AZ3578" s="1">
        <v>1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1</v>
      </c>
      <c r="BG3578" s="1">
        <v>0</v>
      </c>
      <c r="BH3578" s="1">
        <v>0</v>
      </c>
      <c r="BI3578" s="1">
        <v>1</v>
      </c>
      <c r="BJ3578" s="1">
        <v>0</v>
      </c>
      <c r="BK3578" s="1">
        <v>0</v>
      </c>
      <c r="BL3578" s="2">
        <v>51.435540062199998</v>
      </c>
      <c r="BM3578" s="2">
        <v>750</v>
      </c>
      <c r="BN3578" s="2">
        <v>30.691275167800001</v>
      </c>
      <c r="BO3578" s="2">
        <v>68.5</v>
      </c>
      <c r="BP3578" s="2">
        <v>2.6</v>
      </c>
      <c r="BQ3578" s="2">
        <v>30.666666666699999</v>
      </c>
      <c r="BR3578" s="2">
        <v>6.6666666666700003</v>
      </c>
      <c r="BS3578" s="2">
        <v>2</v>
      </c>
      <c r="BT3578" s="2">
        <v>0.66037735849099999</v>
      </c>
      <c r="BU3578" s="2">
        <v>113420</v>
      </c>
      <c r="BV3578" s="2">
        <v>0.28783799999999998</v>
      </c>
      <c r="BW3578" s="2">
        <v>0.34451900000000002</v>
      </c>
      <c r="BX3578" s="2">
        <v>1</v>
      </c>
      <c r="BY3578" s="2">
        <v>1</v>
      </c>
      <c r="BZ3578" s="2">
        <v>1</v>
      </c>
      <c r="CA3578" s="2">
        <v>0.22869249999999999</v>
      </c>
      <c r="CB3578" s="2">
        <v>0.9</v>
      </c>
      <c r="CC3578" s="2">
        <v>100</v>
      </c>
      <c r="CD3578" s="2">
        <v>93.107153022399999</v>
      </c>
      <c r="CE3578" s="2">
        <v>872</v>
      </c>
      <c r="CF3578" s="2">
        <v>121</v>
      </c>
      <c r="CG3578" s="2">
        <v>5532.06687272</v>
      </c>
      <c r="CH3578" s="2">
        <v>995.13504206899995</v>
      </c>
      <c r="CI3578" s="2">
        <v>9219.0693597600002</v>
      </c>
      <c r="CJ3578" s="2">
        <v>9.7231064664800009</v>
      </c>
      <c r="CK3578" s="2">
        <v>784.82451310500005</v>
      </c>
      <c r="CL3578" s="2">
        <v>0.60006782212300003</v>
      </c>
      <c r="CM3578" s="1">
        <v>1</v>
      </c>
    </row>
    <row r="3579" spans="1:91" x14ac:dyDescent="0.5">
      <c r="A3579" s="1">
        <v>3578</v>
      </c>
      <c r="B3579" s="2">
        <v>1219064515</v>
      </c>
      <c r="C3579" s="2">
        <v>0</v>
      </c>
      <c r="D3579" s="2">
        <v>1</v>
      </c>
      <c r="E3579" s="2">
        <v>1</v>
      </c>
      <c r="F3579" s="2">
        <v>2</v>
      </c>
      <c r="G3579" s="2">
        <v>1</v>
      </c>
      <c r="H3579" s="2">
        <v>1</v>
      </c>
      <c r="I3579" s="2">
        <v>2</v>
      </c>
      <c r="J3579" s="2">
        <v>1</v>
      </c>
      <c r="K3579" s="1">
        <v>0</v>
      </c>
      <c r="L3579" s="1">
        <v>0</v>
      </c>
      <c r="M3579" s="1">
        <v>0</v>
      </c>
      <c r="N3579" s="1">
        <v>1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1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1</v>
      </c>
      <c r="AE3579" s="1">
        <v>0</v>
      </c>
      <c r="AF3579" s="1">
        <v>0</v>
      </c>
      <c r="AG3579" s="1">
        <v>0</v>
      </c>
      <c r="AH3579" s="1">
        <v>0</v>
      </c>
      <c r="AI3579" s="1">
        <v>1</v>
      </c>
      <c r="AJ3579" s="1">
        <v>0</v>
      </c>
      <c r="AK3579" s="1">
        <v>1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1</v>
      </c>
      <c r="AR3579" s="1">
        <v>0</v>
      </c>
      <c r="AS3579" s="1">
        <v>1</v>
      </c>
      <c r="AT3579" s="1">
        <v>0</v>
      </c>
      <c r="AU3579" s="1">
        <v>0</v>
      </c>
      <c r="AV3579" s="1">
        <v>0</v>
      </c>
      <c r="AW3579" s="1">
        <v>1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0</v>
      </c>
      <c r="BG3579" s="1">
        <v>0</v>
      </c>
      <c r="BH3579" s="1">
        <v>0</v>
      </c>
      <c r="BI3579" s="1">
        <v>1</v>
      </c>
      <c r="BJ3579" s="1">
        <v>0</v>
      </c>
      <c r="BK3579" s="1">
        <v>0</v>
      </c>
      <c r="BL3579" s="2">
        <v>51.435540062199998</v>
      </c>
      <c r="BM3579" s="2">
        <v>750</v>
      </c>
      <c r="BN3579" s="2">
        <v>30.691275167800001</v>
      </c>
      <c r="BO3579" s="2">
        <v>68.5</v>
      </c>
      <c r="BP3579" s="2">
        <v>2.6</v>
      </c>
      <c r="BQ3579" s="2">
        <v>30.666666666699999</v>
      </c>
      <c r="BR3579" s="2">
        <v>6.6666666666700003</v>
      </c>
      <c r="BS3579" s="2">
        <v>2</v>
      </c>
      <c r="BT3579" s="2">
        <v>0.66037735849099999</v>
      </c>
      <c r="BU3579" s="2">
        <v>113420</v>
      </c>
      <c r="BV3579" s="2">
        <v>0.28783799999999998</v>
      </c>
      <c r="BW3579" s="2">
        <v>0.34451900000000002</v>
      </c>
      <c r="BX3579" s="2">
        <v>1</v>
      </c>
      <c r="BY3579" s="2">
        <v>1</v>
      </c>
      <c r="BZ3579" s="2">
        <v>1</v>
      </c>
      <c r="CA3579" s="2">
        <v>0.22869249999999999</v>
      </c>
      <c r="CB3579" s="2">
        <v>0.9</v>
      </c>
      <c r="CC3579" s="2">
        <v>100</v>
      </c>
      <c r="CD3579" s="2">
        <v>93.107153022399999</v>
      </c>
      <c r="CE3579" s="2">
        <v>872</v>
      </c>
      <c r="CF3579" s="2">
        <v>121</v>
      </c>
      <c r="CG3579" s="2">
        <v>5491.8418872900002</v>
      </c>
      <c r="CH3579" s="2">
        <v>1098.5109814</v>
      </c>
      <c r="CI3579" s="2">
        <v>9113.6534204300006</v>
      </c>
      <c r="CJ3579" s="2">
        <v>9.5644902506200005</v>
      </c>
      <c r="CK3579" s="2">
        <v>888.20045244000005</v>
      </c>
      <c r="CL3579" s="2">
        <v>0.60259498951099999</v>
      </c>
      <c r="CM3579" s="1">
        <v>1</v>
      </c>
    </row>
    <row r="3580" spans="1:91" x14ac:dyDescent="0.5">
      <c r="A3580" s="1">
        <v>3579</v>
      </c>
      <c r="B3580" s="2">
        <v>1174994398</v>
      </c>
      <c r="C3580" s="2">
        <v>1</v>
      </c>
      <c r="D3580" s="2">
        <v>0</v>
      </c>
      <c r="E3580" s="2">
        <v>0</v>
      </c>
      <c r="F3580" s="2">
        <v>4.2</v>
      </c>
      <c r="G3580" s="2">
        <v>1</v>
      </c>
      <c r="H3580" s="2">
        <v>1</v>
      </c>
      <c r="I3580" s="2">
        <v>1</v>
      </c>
      <c r="J3580" s="2">
        <v>3</v>
      </c>
      <c r="K3580" s="1">
        <v>0</v>
      </c>
      <c r="L3580" s="1">
        <v>0</v>
      </c>
      <c r="M3580" s="1">
        <v>0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1</v>
      </c>
      <c r="W3580" s="1">
        <v>0</v>
      </c>
      <c r="X3580" s="1">
        <v>0</v>
      </c>
      <c r="Y3580" s="1">
        <v>1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1</v>
      </c>
      <c r="AF3580" s="1">
        <v>0</v>
      </c>
      <c r="AG3580" s="1">
        <v>1</v>
      </c>
      <c r="AH3580" s="1">
        <v>0</v>
      </c>
      <c r="AI3580" s="1">
        <v>0</v>
      </c>
      <c r="AJ3580" s="1">
        <v>0</v>
      </c>
      <c r="AK3580" s="1">
        <v>1</v>
      </c>
      <c r="AL3580" s="1">
        <v>0</v>
      </c>
      <c r="AM3580" s="1">
        <v>0</v>
      </c>
      <c r="AN3580" s="1">
        <v>0</v>
      </c>
      <c r="AO3580" s="1">
        <v>0</v>
      </c>
      <c r="AP3580" s="1">
        <v>1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1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  <c r="BF3580" s="1">
        <v>1</v>
      </c>
      <c r="BG3580" s="1">
        <v>0</v>
      </c>
      <c r="BH3580" s="1">
        <v>0</v>
      </c>
      <c r="BI3580" s="1">
        <v>1</v>
      </c>
      <c r="BJ3580" s="1">
        <v>0</v>
      </c>
      <c r="BK3580" s="1">
        <v>0</v>
      </c>
      <c r="BL3580" s="2">
        <v>43.810220845499998</v>
      </c>
      <c r="BM3580" s="2">
        <v>670</v>
      </c>
      <c r="BN3580" s="2">
        <v>32.698529411800003</v>
      </c>
      <c r="BO3580" s="2">
        <v>75.2</v>
      </c>
      <c r="BP3580" s="2">
        <v>10.5</v>
      </c>
      <c r="BQ3580" s="2">
        <v>32.3308270677</v>
      </c>
      <c r="BR3580" s="2">
        <v>5.22388059701</v>
      </c>
      <c r="BS3580" s="2">
        <v>1.6</v>
      </c>
      <c r="BT3580" s="2">
        <v>0.64948453608199996</v>
      </c>
      <c r="BU3580" s="2">
        <v>122814</v>
      </c>
      <c r="BV3580" s="2">
        <v>0</v>
      </c>
      <c r="BW3580" s="2">
        <v>0.29010000000000002</v>
      </c>
      <c r="BX3580" s="2">
        <v>0.8</v>
      </c>
      <c r="BY3580" s="2">
        <v>1</v>
      </c>
      <c r="BZ3580" s="2">
        <v>1</v>
      </c>
      <c r="CA3580" s="2">
        <v>0.32636575000000001</v>
      </c>
      <c r="CB3580" s="2">
        <v>0.83333333333299997</v>
      </c>
      <c r="CC3580" s="2">
        <v>98.7697012422</v>
      </c>
      <c r="CD3580" s="2">
        <v>78.984986966899996</v>
      </c>
      <c r="CE3580" s="2">
        <v>1668</v>
      </c>
      <c r="CF3580" s="2">
        <v>696</v>
      </c>
      <c r="CG3580" s="2">
        <v>5070.8650195099999</v>
      </c>
      <c r="CH3580" s="2">
        <v>751.09659033100002</v>
      </c>
      <c r="CI3580" s="2">
        <v>10877.8475155</v>
      </c>
      <c r="CJ3580" s="2">
        <v>9.9816952720199996</v>
      </c>
      <c r="CK3580" s="2">
        <v>757.26785744899996</v>
      </c>
      <c r="CL3580" s="2">
        <v>0.46616437786100001</v>
      </c>
      <c r="CM3580" s="1">
        <v>1</v>
      </c>
    </row>
    <row r="3581" spans="1:91" x14ac:dyDescent="0.5">
      <c r="A3581" s="1">
        <v>3580</v>
      </c>
      <c r="B3581" s="2">
        <v>1191342943</v>
      </c>
      <c r="C3581" s="2">
        <v>0</v>
      </c>
      <c r="D3581" s="2">
        <v>1</v>
      </c>
      <c r="E3581" s="2">
        <v>1</v>
      </c>
      <c r="F3581" s="2">
        <v>2.8</v>
      </c>
      <c r="G3581" s="2">
        <v>1</v>
      </c>
      <c r="H3581" s="2">
        <v>0</v>
      </c>
      <c r="I3581" s="2">
        <v>2</v>
      </c>
      <c r="J3581" s="2">
        <v>2</v>
      </c>
      <c r="K3581" s="1">
        <v>0</v>
      </c>
      <c r="L3581" s="1">
        <v>0</v>
      </c>
      <c r="M3581" s="1">
        <v>1</v>
      </c>
      <c r="N3581" s="1">
        <v>0</v>
      </c>
      <c r="O3581" s="1">
        <v>0</v>
      </c>
      <c r="P3581" s="1">
        <v>0</v>
      </c>
      <c r="Q3581" s="1">
        <v>0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1</v>
      </c>
      <c r="AF3581" s="1">
        <v>0</v>
      </c>
      <c r="AG3581" s="1">
        <v>1</v>
      </c>
      <c r="AH3581" s="1">
        <v>0</v>
      </c>
      <c r="AI3581" s="1">
        <v>0</v>
      </c>
      <c r="AJ3581" s="1">
        <v>0</v>
      </c>
      <c r="AK3581" s="1">
        <v>1</v>
      </c>
      <c r="AL3581" s="1">
        <v>0</v>
      </c>
      <c r="AM3581" s="1">
        <v>0</v>
      </c>
      <c r="AN3581" s="1">
        <v>0</v>
      </c>
      <c r="AO3581" s="1">
        <v>0</v>
      </c>
      <c r="AP3581" s="1">
        <v>1</v>
      </c>
      <c r="AQ3581" s="1">
        <v>0</v>
      </c>
      <c r="AR3581" s="1">
        <v>0</v>
      </c>
      <c r="AS3581" s="1">
        <v>0</v>
      </c>
      <c r="AT3581" s="1">
        <v>0</v>
      </c>
      <c r="AU3581" s="1">
        <v>1</v>
      </c>
      <c r="AV3581" s="1">
        <v>1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1</v>
      </c>
      <c r="BC3581" s="1">
        <v>0</v>
      </c>
      <c r="BD3581" s="1">
        <v>1</v>
      </c>
      <c r="BE3581" s="1">
        <v>0</v>
      </c>
      <c r="BF3581" s="1">
        <v>0</v>
      </c>
      <c r="BG3581" s="1">
        <v>0</v>
      </c>
      <c r="BH3581" s="1">
        <v>0</v>
      </c>
      <c r="BI3581" s="1">
        <v>0</v>
      </c>
      <c r="BJ3581" s="1">
        <v>1</v>
      </c>
      <c r="BK3581" s="1">
        <v>0</v>
      </c>
      <c r="BL3581" s="2">
        <v>43.810220845499998</v>
      </c>
      <c r="BM3581" s="2">
        <v>670</v>
      </c>
      <c r="BN3581" s="2">
        <v>32.698529411800003</v>
      </c>
      <c r="BO3581" s="2">
        <v>75.2</v>
      </c>
      <c r="BP3581" s="2">
        <v>10.5</v>
      </c>
      <c r="BQ3581" s="2">
        <v>32.3308270677</v>
      </c>
      <c r="BR3581" s="2">
        <v>5.22388059701</v>
      </c>
      <c r="BS3581" s="2">
        <v>1.6</v>
      </c>
      <c r="BT3581" s="2">
        <v>0.64948453608199996</v>
      </c>
      <c r="BU3581" s="2">
        <v>122814</v>
      </c>
      <c r="BV3581" s="2">
        <v>0</v>
      </c>
      <c r="BW3581" s="2">
        <v>0.29010000000000002</v>
      </c>
      <c r="BX3581" s="2">
        <v>0.8</v>
      </c>
      <c r="BY3581" s="2">
        <v>1</v>
      </c>
      <c r="BZ3581" s="2">
        <v>1</v>
      </c>
      <c r="CA3581" s="2">
        <v>0.32636575000000001</v>
      </c>
      <c r="CB3581" s="2">
        <v>0.83333333333299997</v>
      </c>
      <c r="CC3581" s="2">
        <v>98.7697012422</v>
      </c>
      <c r="CD3581" s="2">
        <v>78.984986966899996</v>
      </c>
      <c r="CE3581" s="2">
        <v>872</v>
      </c>
      <c r="CF3581" s="2">
        <v>121</v>
      </c>
      <c r="CG3581" s="2">
        <v>5070.8650195099999</v>
      </c>
      <c r="CH3581" s="2">
        <v>751.09659033100002</v>
      </c>
      <c r="CI3581" s="2">
        <v>10877.8475155</v>
      </c>
      <c r="CJ3581" s="2">
        <v>9.9816952720199996</v>
      </c>
      <c r="CK3581" s="2">
        <v>757.26785744899996</v>
      </c>
      <c r="CL3581" s="2">
        <v>0.46616437786100001</v>
      </c>
      <c r="CM3581" s="1">
        <v>1</v>
      </c>
    </row>
    <row r="3582" spans="1:91" x14ac:dyDescent="0.5">
      <c r="A3582" s="1">
        <v>3581</v>
      </c>
      <c r="B3582" s="2">
        <v>1171419769</v>
      </c>
      <c r="C3582" s="2">
        <v>0</v>
      </c>
      <c r="D3582" s="2">
        <v>1</v>
      </c>
      <c r="E3582" s="2">
        <v>1</v>
      </c>
      <c r="F3582" s="2">
        <v>2.2999999999999998</v>
      </c>
      <c r="G3582" s="2">
        <v>1</v>
      </c>
      <c r="H3582" s="2">
        <v>0</v>
      </c>
      <c r="I3582" s="2">
        <v>2</v>
      </c>
      <c r="J3582" s="2">
        <v>2</v>
      </c>
      <c r="K3582" s="1">
        <v>0</v>
      </c>
      <c r="L3582" s="1">
        <v>0</v>
      </c>
      <c r="M3582" s="1">
        <v>0</v>
      </c>
      <c r="N3582" s="1">
        <v>0</v>
      </c>
      <c r="O3582" s="1">
        <v>1</v>
      </c>
      <c r="P3582" s="1">
        <v>0</v>
      </c>
      <c r="Q3582" s="1">
        <v>1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1</v>
      </c>
      <c r="AD3582" s="1">
        <v>0</v>
      </c>
      <c r="AE3582" s="1">
        <v>0</v>
      </c>
      <c r="AF3582" s="1">
        <v>0</v>
      </c>
      <c r="AG3582" s="1">
        <v>1</v>
      </c>
      <c r="AH3582" s="1">
        <v>0</v>
      </c>
      <c r="AI3582" s="1">
        <v>0</v>
      </c>
      <c r="AJ3582" s="1">
        <v>0</v>
      </c>
      <c r="AK3582" s="1">
        <v>1</v>
      </c>
      <c r="AL3582" s="1">
        <v>0</v>
      </c>
      <c r="AM3582" s="1">
        <v>0</v>
      </c>
      <c r="AN3582" s="1">
        <v>0</v>
      </c>
      <c r="AO3582" s="1">
        <v>0</v>
      </c>
      <c r="AP3582" s="1">
        <v>1</v>
      </c>
      <c r="AQ3582" s="1">
        <v>0</v>
      </c>
      <c r="AR3582" s="1">
        <v>0</v>
      </c>
      <c r="AS3582" s="1">
        <v>1</v>
      </c>
      <c r="AT3582" s="1">
        <v>0</v>
      </c>
      <c r="AU3582" s="1">
        <v>0</v>
      </c>
      <c r="AV3582" s="1">
        <v>1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  <c r="BF3582" s="1">
        <v>1</v>
      </c>
      <c r="BG3582" s="1">
        <v>0</v>
      </c>
      <c r="BH3582" s="1">
        <v>0</v>
      </c>
      <c r="BI3582" s="1">
        <v>1</v>
      </c>
      <c r="BJ3582" s="1">
        <v>0</v>
      </c>
      <c r="BK3582" s="1">
        <v>0</v>
      </c>
      <c r="BL3582" s="2">
        <v>4.2950432748700003</v>
      </c>
      <c r="BM3582" s="2">
        <v>1720</v>
      </c>
      <c r="BN3582" s="2">
        <v>33.617647058800003</v>
      </c>
      <c r="BO3582" s="2">
        <v>74.3</v>
      </c>
      <c r="BP3582" s="2">
        <v>3.7</v>
      </c>
      <c r="BQ3582" s="2">
        <v>34.110787172000002</v>
      </c>
      <c r="BR3582" s="2">
        <v>6.1046511627899998</v>
      </c>
      <c r="BS3582" s="2">
        <v>1.4</v>
      </c>
      <c r="BT3582" s="2">
        <v>0.61627906976699998</v>
      </c>
      <c r="BU3582" s="2">
        <v>80940</v>
      </c>
      <c r="BV3582" s="2">
        <v>0.70076899999999998</v>
      </c>
      <c r="BW3582" s="2">
        <v>7.8233999999999998E-2</v>
      </c>
      <c r="BX3582" s="2">
        <v>0.80645161290300005</v>
      </c>
      <c r="BY3582" s="2">
        <v>0.982598607889</v>
      </c>
      <c r="BZ3582" s="2">
        <v>0.79693034238500005</v>
      </c>
      <c r="CA3582" s="2">
        <v>0.30600961538499999</v>
      </c>
      <c r="CB3582" s="2">
        <v>0.85029940119799996</v>
      </c>
      <c r="CC3582" s="2">
        <v>98.199822391599994</v>
      </c>
      <c r="CD3582" s="2">
        <v>87.433090316199994</v>
      </c>
      <c r="CE3582" s="2">
        <v>872</v>
      </c>
      <c r="CF3582" s="2">
        <v>121</v>
      </c>
      <c r="CG3582" s="2">
        <v>4579.9583334500003</v>
      </c>
      <c r="CH3582" s="2">
        <v>159.78453365300001</v>
      </c>
      <c r="CI3582" s="2">
        <v>10011.651208200001</v>
      </c>
      <c r="CJ3582" s="2">
        <v>9.0986089400000001</v>
      </c>
      <c r="CK3582" s="2">
        <v>127.27023861399999</v>
      </c>
      <c r="CL3582" s="2">
        <v>0.45746283387199999</v>
      </c>
      <c r="CM3582" s="1">
        <v>1</v>
      </c>
    </row>
    <row r="3583" spans="1:91" x14ac:dyDescent="0.5">
      <c r="A3583" s="1">
        <v>3582</v>
      </c>
      <c r="B3583" s="2">
        <v>1173571653</v>
      </c>
      <c r="C3583" s="2">
        <v>0</v>
      </c>
      <c r="D3583" s="2">
        <v>1</v>
      </c>
      <c r="E3583" s="2">
        <v>1</v>
      </c>
      <c r="F3583" s="2">
        <v>2.1</v>
      </c>
      <c r="G3583" s="2">
        <v>1</v>
      </c>
      <c r="H3583" s="2">
        <v>1</v>
      </c>
      <c r="I3583" s="2">
        <v>2</v>
      </c>
      <c r="J3583" s="2">
        <v>1</v>
      </c>
      <c r="K3583" s="1">
        <v>0</v>
      </c>
      <c r="L3583" s="1">
        <v>0</v>
      </c>
      <c r="M3583" s="1">
        <v>0</v>
      </c>
      <c r="N3583" s="1">
        <v>1</v>
      </c>
      <c r="O3583" s="1">
        <v>0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1</v>
      </c>
      <c r="AF3583" s="1">
        <v>0</v>
      </c>
      <c r="AG3583" s="1">
        <v>1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1</v>
      </c>
      <c r="AT3583" s="1">
        <v>0</v>
      </c>
      <c r="AU3583" s="1">
        <v>0</v>
      </c>
      <c r="AV3583" s="1">
        <v>0</v>
      </c>
      <c r="AW3583" s="1">
        <v>1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0</v>
      </c>
      <c r="BE3583" s="1">
        <v>1</v>
      </c>
      <c r="BF3583" s="1">
        <v>0</v>
      </c>
      <c r="BG3583" s="1">
        <v>0</v>
      </c>
      <c r="BH3583" s="1">
        <v>0</v>
      </c>
      <c r="BI3583" s="1">
        <v>1</v>
      </c>
      <c r="BJ3583" s="1">
        <v>0</v>
      </c>
      <c r="BK3583" s="1">
        <v>0</v>
      </c>
      <c r="BL3583" s="2">
        <v>4.2950432748700003</v>
      </c>
      <c r="BM3583" s="2">
        <v>1720</v>
      </c>
      <c r="BN3583" s="2">
        <v>33.617647058800003</v>
      </c>
      <c r="BO3583" s="2">
        <v>74.3</v>
      </c>
      <c r="BP3583" s="2">
        <v>3.7</v>
      </c>
      <c r="BQ3583" s="2">
        <v>34.110787172000002</v>
      </c>
      <c r="BR3583" s="2">
        <v>6.1046511627899998</v>
      </c>
      <c r="BS3583" s="2">
        <v>1.4</v>
      </c>
      <c r="BT3583" s="2">
        <v>0.61627906976699998</v>
      </c>
      <c r="BU3583" s="2">
        <v>80940</v>
      </c>
      <c r="BV3583" s="2">
        <v>0.70076899999999998</v>
      </c>
      <c r="BW3583" s="2">
        <v>7.8233999999999998E-2</v>
      </c>
      <c r="BX3583" s="2">
        <v>0.80645161290300005</v>
      </c>
      <c r="BY3583" s="2">
        <v>0.982598607889</v>
      </c>
      <c r="BZ3583" s="2">
        <v>0.79693034238500005</v>
      </c>
      <c r="CA3583" s="2">
        <v>0.30600961538499999</v>
      </c>
      <c r="CB3583" s="2">
        <v>0.85029940119799996</v>
      </c>
      <c r="CC3583" s="2">
        <v>98.199822391599994</v>
      </c>
      <c r="CD3583" s="2">
        <v>87.433090316199994</v>
      </c>
      <c r="CE3583" s="2">
        <v>872</v>
      </c>
      <c r="CF3583" s="2">
        <v>121</v>
      </c>
      <c r="CG3583" s="2">
        <v>5865.4584918</v>
      </c>
      <c r="CH3583" s="2">
        <v>1812.6118150699999</v>
      </c>
      <c r="CI3583" s="2">
        <v>11449.1603842</v>
      </c>
      <c r="CJ3583" s="2">
        <v>10.375365861500001</v>
      </c>
      <c r="CK3583" s="2">
        <v>1905.9604145999999</v>
      </c>
      <c r="CL3583" s="2">
        <v>0.51230468392100004</v>
      </c>
      <c r="CM3583" s="1">
        <v>1</v>
      </c>
    </row>
    <row r="3584" spans="1:91" x14ac:dyDescent="0.5">
      <c r="A3584" s="1">
        <v>3583</v>
      </c>
      <c r="B3584" s="2">
        <v>1173895296</v>
      </c>
      <c r="C3584" s="2">
        <v>1</v>
      </c>
      <c r="D3584" s="2">
        <v>0</v>
      </c>
      <c r="E3584" s="2">
        <v>1</v>
      </c>
      <c r="F3584" s="2">
        <v>5</v>
      </c>
      <c r="G3584" s="2">
        <v>0</v>
      </c>
      <c r="H3584" s="2">
        <v>0</v>
      </c>
      <c r="I3584" s="2">
        <v>2</v>
      </c>
      <c r="J3584" s="2">
        <v>2</v>
      </c>
      <c r="K3584" s="1">
        <v>0</v>
      </c>
      <c r="L3584" s="1">
        <v>0</v>
      </c>
      <c r="M3584" s="1">
        <v>0</v>
      </c>
      <c r="N3584" s="1">
        <v>1</v>
      </c>
      <c r="O3584" s="1">
        <v>0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1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1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1</v>
      </c>
      <c r="AM3584" s="1">
        <v>0</v>
      </c>
      <c r="AN3584" s="1">
        <v>0</v>
      </c>
      <c r="AO3584" s="1">
        <v>1</v>
      </c>
      <c r="AP3584" s="1">
        <v>0</v>
      </c>
      <c r="AQ3584" s="1">
        <v>0</v>
      </c>
      <c r="AR3584" s="1">
        <v>1</v>
      </c>
      <c r="AS3584" s="1">
        <v>0</v>
      </c>
      <c r="AT3584" s="1">
        <v>0</v>
      </c>
      <c r="AU3584" s="1">
        <v>0</v>
      </c>
      <c r="AV3584" s="1">
        <v>0</v>
      </c>
      <c r="AW3584" s="1">
        <v>1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1</v>
      </c>
      <c r="BG3584" s="1">
        <v>0</v>
      </c>
      <c r="BH3584" s="1">
        <v>0</v>
      </c>
      <c r="BI3584" s="1">
        <v>1</v>
      </c>
      <c r="BJ3584" s="1">
        <v>0</v>
      </c>
      <c r="BK3584" s="1">
        <v>0</v>
      </c>
      <c r="BL3584" s="2">
        <v>4.2950432748700003</v>
      </c>
      <c r="BM3584" s="2">
        <v>1720</v>
      </c>
      <c r="BN3584" s="2">
        <v>33.617647058800003</v>
      </c>
      <c r="BO3584" s="2">
        <v>74.3</v>
      </c>
      <c r="BP3584" s="2">
        <v>3.7</v>
      </c>
      <c r="BQ3584" s="2">
        <v>34.110787172000002</v>
      </c>
      <c r="BR3584" s="2">
        <v>6.1046511627899998</v>
      </c>
      <c r="BS3584" s="2">
        <v>1.4</v>
      </c>
      <c r="BT3584" s="2">
        <v>0.61627906976699998</v>
      </c>
      <c r="BU3584" s="2">
        <v>80940</v>
      </c>
      <c r="BV3584" s="2">
        <v>0.70076899999999998</v>
      </c>
      <c r="BW3584" s="2">
        <v>7.8233999999999998E-2</v>
      </c>
      <c r="BX3584" s="2">
        <v>0.80645161290300005</v>
      </c>
      <c r="BY3584" s="2">
        <v>0.982598607889</v>
      </c>
      <c r="BZ3584" s="2">
        <v>0.79693034238500005</v>
      </c>
      <c r="CA3584" s="2">
        <v>0.30600961538499999</v>
      </c>
      <c r="CB3584" s="2">
        <v>0.85029940119799996</v>
      </c>
      <c r="CC3584" s="2">
        <v>98.199822391599994</v>
      </c>
      <c r="CD3584" s="2">
        <v>87.433090316199994</v>
      </c>
      <c r="CE3584" s="2">
        <v>1668</v>
      </c>
      <c r="CF3584" s="2">
        <v>696</v>
      </c>
      <c r="CG3584" s="2">
        <v>4411.4452416800004</v>
      </c>
      <c r="CH3584" s="2">
        <v>347.63758769499998</v>
      </c>
      <c r="CI3584" s="2">
        <v>9720.4800317099998</v>
      </c>
      <c r="CJ3584" s="2">
        <v>8.9008520664800006</v>
      </c>
      <c r="CK3584" s="2">
        <v>131.70347632900001</v>
      </c>
      <c r="CL3584" s="2">
        <v>0.453829978282</v>
      </c>
      <c r="CM3584" s="1">
        <v>1</v>
      </c>
    </row>
    <row r="3585" spans="1:91" x14ac:dyDescent="0.5">
      <c r="A3585" s="1">
        <v>3584</v>
      </c>
      <c r="B3585" s="2">
        <v>1174160078</v>
      </c>
      <c r="C3585" s="2">
        <v>0</v>
      </c>
      <c r="D3585" s="2">
        <v>1</v>
      </c>
      <c r="E3585" s="2">
        <v>0</v>
      </c>
      <c r="F3585" s="2">
        <v>1.9</v>
      </c>
      <c r="G3585" s="2">
        <v>0</v>
      </c>
      <c r="H3585" s="2">
        <v>0</v>
      </c>
      <c r="I3585" s="2">
        <v>2</v>
      </c>
      <c r="J3585" s="2">
        <v>1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1</v>
      </c>
      <c r="R3585" s="1">
        <v>0</v>
      </c>
      <c r="S3585" s="1">
        <v>0</v>
      </c>
      <c r="T3585" s="1">
        <v>0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1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1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  <c r="BE3585" s="1">
        <v>1</v>
      </c>
      <c r="BF3585" s="1">
        <v>0</v>
      </c>
      <c r="BG3585" s="1">
        <v>0</v>
      </c>
      <c r="BH3585" s="1">
        <v>0</v>
      </c>
      <c r="BI3585" s="1">
        <v>1</v>
      </c>
      <c r="BJ3585" s="1">
        <v>0</v>
      </c>
      <c r="BK3585" s="1">
        <v>0</v>
      </c>
      <c r="BL3585" s="2">
        <v>4.2950432748700003</v>
      </c>
      <c r="BM3585" s="2">
        <v>1720</v>
      </c>
      <c r="BN3585" s="2">
        <v>33.617647058800003</v>
      </c>
      <c r="BO3585" s="2">
        <v>74.3</v>
      </c>
      <c r="BP3585" s="2">
        <v>3.7</v>
      </c>
      <c r="BQ3585" s="2">
        <v>34.110787172000002</v>
      </c>
      <c r="BR3585" s="2">
        <v>6.1046511627899998</v>
      </c>
      <c r="BS3585" s="2">
        <v>1.4</v>
      </c>
      <c r="BT3585" s="2">
        <v>0.61627906976699998</v>
      </c>
      <c r="BU3585" s="2">
        <v>80940</v>
      </c>
      <c r="BV3585" s="2">
        <v>0.70076899999999998</v>
      </c>
      <c r="BW3585" s="2">
        <v>7.8233999999999998E-2</v>
      </c>
      <c r="BX3585" s="2">
        <v>0.80645161290300005</v>
      </c>
      <c r="BY3585" s="2">
        <v>0.982598607889</v>
      </c>
      <c r="BZ3585" s="2">
        <v>0.79693034238500005</v>
      </c>
      <c r="CA3585" s="2">
        <v>0.30600961538499999</v>
      </c>
      <c r="CB3585" s="2">
        <v>0.85029940119799996</v>
      </c>
      <c r="CC3585" s="2">
        <v>98.199822391599994</v>
      </c>
      <c r="CD3585" s="2">
        <v>87.433090316199994</v>
      </c>
      <c r="CE3585" s="2">
        <v>872</v>
      </c>
      <c r="CF3585" s="2">
        <v>121</v>
      </c>
      <c r="CG3585" s="2">
        <v>4579.7123046300003</v>
      </c>
      <c r="CH3585" s="2">
        <v>585.57263083400005</v>
      </c>
      <c r="CI3585" s="2">
        <v>9958.4150748499997</v>
      </c>
      <c r="CJ3585" s="2">
        <v>9.1052644412199992</v>
      </c>
      <c r="CK3585" s="2">
        <v>369.63851946800003</v>
      </c>
      <c r="CL3585" s="2">
        <v>0.45988365319300001</v>
      </c>
      <c r="CM3585" s="1">
        <v>1</v>
      </c>
    </row>
    <row r="3586" spans="1:91" x14ac:dyDescent="0.5">
      <c r="A3586" s="1">
        <v>3585</v>
      </c>
      <c r="B3586" s="2">
        <v>1174579944</v>
      </c>
      <c r="C3586" s="2">
        <v>0</v>
      </c>
      <c r="D3586" s="2">
        <v>1</v>
      </c>
      <c r="E3586" s="2">
        <v>1</v>
      </c>
      <c r="F3586" s="2">
        <v>1.8</v>
      </c>
      <c r="G3586" s="2">
        <v>1</v>
      </c>
      <c r="H3586" s="2">
        <v>0</v>
      </c>
      <c r="I3586" s="2">
        <v>2</v>
      </c>
      <c r="J3586" s="2">
        <v>1</v>
      </c>
      <c r="K3586" s="1">
        <v>0</v>
      </c>
      <c r="L3586" s="1">
        <v>0</v>
      </c>
      <c r="M3586" s="1">
        <v>1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1</v>
      </c>
      <c r="T3586" s="1">
        <v>0</v>
      </c>
      <c r="U3586" s="1">
        <v>1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1</v>
      </c>
      <c r="AE3586" s="1">
        <v>0</v>
      </c>
      <c r="AF3586" s="1">
        <v>0</v>
      </c>
      <c r="AG3586" s="1">
        <v>0</v>
      </c>
      <c r="AH3586" s="1">
        <v>0</v>
      </c>
      <c r="AI3586" s="1">
        <v>1</v>
      </c>
      <c r="AJ3586" s="1">
        <v>0</v>
      </c>
      <c r="AK3586" s="1">
        <v>1</v>
      </c>
      <c r="AL3586" s="1">
        <v>0</v>
      </c>
      <c r="AM3586" s="1">
        <v>0</v>
      </c>
      <c r="AN3586" s="1">
        <v>0</v>
      </c>
      <c r="AO3586" s="1">
        <v>1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1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1</v>
      </c>
      <c r="BE3586" s="1">
        <v>0</v>
      </c>
      <c r="BF3586" s="1">
        <v>0</v>
      </c>
      <c r="BG3586" s="1">
        <v>0</v>
      </c>
      <c r="BH3586" s="1">
        <v>0</v>
      </c>
      <c r="BI3586" s="1">
        <v>1</v>
      </c>
      <c r="BJ3586" s="1">
        <v>0</v>
      </c>
      <c r="BK3586" s="1">
        <v>0</v>
      </c>
      <c r="BL3586" s="2">
        <v>4.2950432748700003</v>
      </c>
      <c r="BM3586" s="2">
        <v>1720</v>
      </c>
      <c r="BN3586" s="2">
        <v>33.617647058800003</v>
      </c>
      <c r="BO3586" s="2">
        <v>74.3</v>
      </c>
      <c r="BP3586" s="2">
        <v>3.7</v>
      </c>
      <c r="BQ3586" s="2">
        <v>34.110787172000002</v>
      </c>
      <c r="BR3586" s="2">
        <v>6.1046511627899998</v>
      </c>
      <c r="BS3586" s="2">
        <v>1.4</v>
      </c>
      <c r="BT3586" s="2">
        <v>0.61627906976699998</v>
      </c>
      <c r="BU3586" s="2">
        <v>80940</v>
      </c>
      <c r="BV3586" s="2">
        <v>0.70076899999999998</v>
      </c>
      <c r="BW3586" s="2">
        <v>7.8233999999999998E-2</v>
      </c>
      <c r="BX3586" s="2">
        <v>0.80645161290300005</v>
      </c>
      <c r="BY3586" s="2">
        <v>0.982598607889</v>
      </c>
      <c r="BZ3586" s="2">
        <v>0.79693034238500005</v>
      </c>
      <c r="CA3586" s="2">
        <v>0.30600961538499999</v>
      </c>
      <c r="CB3586" s="2">
        <v>0.85029940119799996</v>
      </c>
      <c r="CC3586" s="2">
        <v>98.199822391599994</v>
      </c>
      <c r="CD3586" s="2">
        <v>87.433090316199994</v>
      </c>
      <c r="CE3586" s="2">
        <v>872</v>
      </c>
      <c r="CF3586" s="2">
        <v>121</v>
      </c>
      <c r="CG3586" s="2">
        <v>5309.5912435199998</v>
      </c>
      <c r="CH3586" s="2">
        <v>1187.2356840699999</v>
      </c>
      <c r="CI3586" s="2">
        <v>10823.7842532</v>
      </c>
      <c r="CJ3586" s="2">
        <v>9.8391895594100003</v>
      </c>
      <c r="CK3586" s="2">
        <v>1288.2946978299999</v>
      </c>
      <c r="CL3586" s="2">
        <v>0.49054851051199999</v>
      </c>
      <c r="CM3586" s="1">
        <v>1</v>
      </c>
    </row>
    <row r="3587" spans="1:91" x14ac:dyDescent="0.5">
      <c r="A3587" s="1">
        <v>3586</v>
      </c>
      <c r="B3587" s="2">
        <v>1195559375</v>
      </c>
      <c r="C3587" s="2">
        <v>1</v>
      </c>
      <c r="D3587" s="2">
        <v>0</v>
      </c>
      <c r="E3587" s="2">
        <v>0</v>
      </c>
      <c r="F3587" s="2">
        <v>5.2</v>
      </c>
      <c r="G3587" s="2">
        <v>0</v>
      </c>
      <c r="H3587" s="2">
        <v>1</v>
      </c>
      <c r="I3587" s="2">
        <v>2</v>
      </c>
      <c r="J3587" s="2">
        <v>2</v>
      </c>
      <c r="K3587" s="1">
        <v>1</v>
      </c>
      <c r="L3587" s="1">
        <v>0</v>
      </c>
      <c r="M3587" s="1">
        <v>0</v>
      </c>
      <c r="N3587" s="1">
        <v>0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1</v>
      </c>
      <c r="AE3587" s="1">
        <v>0</v>
      </c>
      <c r="AF3587" s="1">
        <v>0</v>
      </c>
      <c r="AG3587" s="1">
        <v>1</v>
      </c>
      <c r="AH3587" s="1">
        <v>0</v>
      </c>
      <c r="AI3587" s="1">
        <v>0</v>
      </c>
      <c r="AJ3587" s="1">
        <v>0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1</v>
      </c>
      <c r="AQ3587" s="1">
        <v>0</v>
      </c>
      <c r="AR3587" s="1">
        <v>0</v>
      </c>
      <c r="AS3587" s="1">
        <v>1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0</v>
      </c>
      <c r="BE3587" s="1">
        <v>0</v>
      </c>
      <c r="BF3587" s="1">
        <v>0</v>
      </c>
      <c r="BG3587" s="1">
        <v>1</v>
      </c>
      <c r="BH3587" s="1">
        <v>0</v>
      </c>
      <c r="BI3587" s="1">
        <v>0</v>
      </c>
      <c r="BJ3587" s="1">
        <v>0</v>
      </c>
      <c r="BK3587" s="1">
        <v>0</v>
      </c>
      <c r="BL3587" s="2">
        <v>4.2950432748700003</v>
      </c>
      <c r="BM3587" s="2">
        <v>1720</v>
      </c>
      <c r="BN3587" s="2">
        <v>33.617647058800003</v>
      </c>
      <c r="BO3587" s="2">
        <v>74.3</v>
      </c>
      <c r="BP3587" s="2">
        <v>3.7</v>
      </c>
      <c r="BQ3587" s="2">
        <v>34.110787172000002</v>
      </c>
      <c r="BR3587" s="2">
        <v>6.1046511627899998</v>
      </c>
      <c r="BS3587" s="2">
        <v>1.4</v>
      </c>
      <c r="BT3587" s="2">
        <v>0.61627906976699998</v>
      </c>
      <c r="BU3587" s="2">
        <v>80940</v>
      </c>
      <c r="BV3587" s="2">
        <v>0.70076899999999998</v>
      </c>
      <c r="BW3587" s="2">
        <v>7.8233999999999998E-2</v>
      </c>
      <c r="BX3587" s="2">
        <v>0.80645161290300005</v>
      </c>
      <c r="BY3587" s="2">
        <v>0.982598607889</v>
      </c>
      <c r="BZ3587" s="2">
        <v>0.79693034238500005</v>
      </c>
      <c r="CA3587" s="2">
        <v>0.30600961538499999</v>
      </c>
      <c r="CB3587" s="2">
        <v>0.85029940119799996</v>
      </c>
      <c r="CC3587" s="2">
        <v>98.199822391599994</v>
      </c>
      <c r="CD3587" s="2">
        <v>87.433090316199994</v>
      </c>
      <c r="CE3587" s="2">
        <v>1668</v>
      </c>
      <c r="CF3587" s="2">
        <v>696</v>
      </c>
      <c r="CG3587" s="2">
        <v>4943.3126553700004</v>
      </c>
      <c r="CH3587" s="2">
        <v>859.63242564100005</v>
      </c>
      <c r="CI3587" s="2">
        <v>10451.389680099999</v>
      </c>
      <c r="CJ3587" s="2">
        <v>9.5267477067299993</v>
      </c>
      <c r="CK3587" s="2">
        <v>862.61312476399996</v>
      </c>
      <c r="CL3587" s="2">
        <v>0.472981374407</v>
      </c>
      <c r="CM3587" s="1">
        <v>1</v>
      </c>
    </row>
    <row r="3588" spans="1:91" x14ac:dyDescent="0.5">
      <c r="A3588" s="1">
        <v>3587</v>
      </c>
      <c r="B3588" s="2">
        <v>1204558273</v>
      </c>
      <c r="C3588" s="2">
        <v>0</v>
      </c>
      <c r="D3588" s="2">
        <v>1</v>
      </c>
      <c r="E3588" s="2">
        <v>1</v>
      </c>
      <c r="F3588" s="2">
        <v>4.3</v>
      </c>
      <c r="G3588" s="2">
        <v>0</v>
      </c>
      <c r="H3588" s="2">
        <v>0</v>
      </c>
      <c r="I3588" s="2">
        <v>2</v>
      </c>
      <c r="J3588" s="2">
        <v>1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1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0</v>
      </c>
      <c r="AB3588" s="1">
        <v>0</v>
      </c>
      <c r="AC3588" s="1">
        <v>0</v>
      </c>
      <c r="AD3588" s="1">
        <v>1</v>
      </c>
      <c r="AE3588" s="1">
        <v>0</v>
      </c>
      <c r="AF3588" s="1">
        <v>0</v>
      </c>
      <c r="AG3588" s="1">
        <v>1</v>
      </c>
      <c r="AH3588" s="1">
        <v>0</v>
      </c>
      <c r="AI3588" s="1">
        <v>0</v>
      </c>
      <c r="AJ3588" s="1">
        <v>0</v>
      </c>
      <c r="AK3588" s="1">
        <v>1</v>
      </c>
      <c r="AL3588" s="1">
        <v>0</v>
      </c>
      <c r="AM3588" s="1">
        <v>0</v>
      </c>
      <c r="AN3588" s="1">
        <v>1</v>
      </c>
      <c r="AO3588" s="1">
        <v>0</v>
      </c>
      <c r="AP3588" s="1">
        <v>0</v>
      </c>
      <c r="AQ3588" s="1">
        <v>0</v>
      </c>
      <c r="AR3588" s="1">
        <v>1</v>
      </c>
      <c r="AS3588" s="1">
        <v>0</v>
      </c>
      <c r="AT3588" s="1">
        <v>0</v>
      </c>
      <c r="AU3588" s="1">
        <v>0</v>
      </c>
      <c r="AV3588" s="1">
        <v>1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0</v>
      </c>
      <c r="BE3588" s="1">
        <v>0</v>
      </c>
      <c r="BF3588" s="1">
        <v>0</v>
      </c>
      <c r="BG3588" s="1">
        <v>0</v>
      </c>
      <c r="BH3588" s="1">
        <v>0</v>
      </c>
      <c r="BI3588" s="1">
        <v>1</v>
      </c>
      <c r="BJ3588" s="1">
        <v>0</v>
      </c>
      <c r="BK3588" s="1">
        <v>0</v>
      </c>
      <c r="BL3588" s="2">
        <v>4.2950432748700003</v>
      </c>
      <c r="BM3588" s="2">
        <v>1720</v>
      </c>
      <c r="BN3588" s="2">
        <v>33.617647058800003</v>
      </c>
      <c r="BO3588" s="2">
        <v>74.3</v>
      </c>
      <c r="BP3588" s="2">
        <v>3.7</v>
      </c>
      <c r="BQ3588" s="2">
        <v>34.110787172000002</v>
      </c>
      <c r="BR3588" s="2">
        <v>6.1046511627899998</v>
      </c>
      <c r="BS3588" s="2">
        <v>1.4</v>
      </c>
      <c r="BT3588" s="2">
        <v>0.61627906976699998</v>
      </c>
      <c r="BU3588" s="2">
        <v>80940</v>
      </c>
      <c r="BV3588" s="2">
        <v>0.70076899999999998</v>
      </c>
      <c r="BW3588" s="2">
        <v>7.8233999999999998E-2</v>
      </c>
      <c r="BX3588" s="2">
        <v>0.80645161290300005</v>
      </c>
      <c r="BY3588" s="2">
        <v>0.982598607889</v>
      </c>
      <c r="BZ3588" s="2">
        <v>0.79693034238500005</v>
      </c>
      <c r="CA3588" s="2">
        <v>0.30600961538499999</v>
      </c>
      <c r="CB3588" s="2">
        <v>0.85029940119799996</v>
      </c>
      <c r="CC3588" s="2">
        <v>98.199822391599994</v>
      </c>
      <c r="CD3588" s="2">
        <v>87.433090316199994</v>
      </c>
      <c r="CE3588" s="2">
        <v>872</v>
      </c>
      <c r="CF3588" s="2">
        <v>121</v>
      </c>
      <c r="CG3588" s="2">
        <v>4603.0132374900004</v>
      </c>
      <c r="CH3588" s="2">
        <v>679.50822298499997</v>
      </c>
      <c r="CI3588" s="2">
        <v>10515.4328828</v>
      </c>
      <c r="CJ3588" s="2">
        <v>9.5819877607600006</v>
      </c>
      <c r="CK3588" s="2">
        <v>685.67949010300003</v>
      </c>
      <c r="CL3588" s="2">
        <v>0.437738825286</v>
      </c>
      <c r="CM3588" s="1">
        <v>1</v>
      </c>
    </row>
    <row r="3589" spans="1:91" x14ac:dyDescent="0.5">
      <c r="A3589" s="1">
        <v>3588</v>
      </c>
      <c r="B3589" s="2">
        <v>1218458718</v>
      </c>
      <c r="C3589" s="2">
        <v>0</v>
      </c>
      <c r="D3589" s="2">
        <v>1</v>
      </c>
      <c r="E3589" s="2">
        <v>0</v>
      </c>
      <c r="F3589" s="2">
        <v>1.9</v>
      </c>
      <c r="G3589" s="2">
        <v>1</v>
      </c>
      <c r="H3589" s="2">
        <v>1</v>
      </c>
      <c r="I3589" s="2">
        <v>2</v>
      </c>
      <c r="J3589" s="2">
        <v>1</v>
      </c>
      <c r="K3589" s="1">
        <v>0</v>
      </c>
      <c r="L3589" s="1">
        <v>0</v>
      </c>
      <c r="M3589" s="1">
        <v>0</v>
      </c>
      <c r="N3589" s="1">
        <v>1</v>
      </c>
      <c r="O3589" s="1">
        <v>0</v>
      </c>
      <c r="P3589" s="1">
        <v>0</v>
      </c>
      <c r="Q3589" s="1">
        <v>1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1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1</v>
      </c>
      <c r="AP3589" s="1">
        <v>0</v>
      </c>
      <c r="AQ3589" s="1">
        <v>0</v>
      </c>
      <c r="AR3589" s="1">
        <v>0</v>
      </c>
      <c r="AS3589" s="1">
        <v>1</v>
      </c>
      <c r="AT3589" s="1">
        <v>0</v>
      </c>
      <c r="AU3589" s="1">
        <v>0</v>
      </c>
      <c r="AV3589" s="1">
        <v>1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1</v>
      </c>
      <c r="BC3589" s="1">
        <v>0</v>
      </c>
      <c r="BD3589" s="1">
        <v>0</v>
      </c>
      <c r="BE3589" s="1">
        <v>0</v>
      </c>
      <c r="BF3589" s="1">
        <v>1</v>
      </c>
      <c r="BG3589" s="1">
        <v>0</v>
      </c>
      <c r="BH3589" s="1">
        <v>0</v>
      </c>
      <c r="BI3589" s="1">
        <v>0</v>
      </c>
      <c r="BJ3589" s="1">
        <v>1</v>
      </c>
      <c r="BK3589" s="1">
        <v>0</v>
      </c>
      <c r="BL3589" s="2">
        <v>4.2950432748700003</v>
      </c>
      <c r="BM3589" s="2">
        <v>1720</v>
      </c>
      <c r="BN3589" s="2">
        <v>33.617647058800003</v>
      </c>
      <c r="BO3589" s="2">
        <v>74.3</v>
      </c>
      <c r="BP3589" s="2">
        <v>3.7</v>
      </c>
      <c r="BQ3589" s="2">
        <v>34.110787172000002</v>
      </c>
      <c r="BR3589" s="2">
        <v>6.1046511627899998</v>
      </c>
      <c r="BS3589" s="2">
        <v>1.4</v>
      </c>
      <c r="BT3589" s="2">
        <v>0.61627906976699998</v>
      </c>
      <c r="BU3589" s="2">
        <v>80940</v>
      </c>
      <c r="BV3589" s="2">
        <v>0.70076899999999998</v>
      </c>
      <c r="BW3589" s="2">
        <v>7.8233999999999998E-2</v>
      </c>
      <c r="BX3589" s="2">
        <v>0.80645161290300005</v>
      </c>
      <c r="BY3589" s="2">
        <v>0.982598607889</v>
      </c>
      <c r="BZ3589" s="2">
        <v>0.79693034238500005</v>
      </c>
      <c r="CA3589" s="2">
        <v>0.30600961538499999</v>
      </c>
      <c r="CB3589" s="2">
        <v>0.85029940119799996</v>
      </c>
      <c r="CC3589" s="2">
        <v>98.199822391599994</v>
      </c>
      <c r="CD3589" s="2">
        <v>87.433090316199994</v>
      </c>
      <c r="CE3589" s="2">
        <v>872</v>
      </c>
      <c r="CF3589" s="2">
        <v>121</v>
      </c>
      <c r="CG3589" s="2">
        <v>4383.2610305999997</v>
      </c>
      <c r="CH3589" s="2">
        <v>14.1498599998</v>
      </c>
      <c r="CI3589" s="2">
        <v>9725.2948892200002</v>
      </c>
      <c r="CJ3589" s="2">
        <v>8.8843340324300009</v>
      </c>
      <c r="CK3589" s="2">
        <v>341.34033383799999</v>
      </c>
      <c r="CL3589" s="2">
        <v>0.45070726189100002</v>
      </c>
      <c r="CM3589" s="1">
        <v>1</v>
      </c>
    </row>
    <row r="3590" spans="1:91" x14ac:dyDescent="0.5">
      <c r="A3590" s="1">
        <v>3589</v>
      </c>
      <c r="B3590" s="2">
        <v>1219672023</v>
      </c>
      <c r="C3590" s="2">
        <v>0</v>
      </c>
      <c r="D3590" s="2">
        <v>1</v>
      </c>
      <c r="E3590" s="2">
        <v>1</v>
      </c>
      <c r="F3590" s="2">
        <v>2.1</v>
      </c>
      <c r="G3590" s="2">
        <v>0</v>
      </c>
      <c r="H3590" s="2">
        <v>0</v>
      </c>
      <c r="I3590" s="2">
        <v>2</v>
      </c>
      <c r="J3590" s="2">
        <v>2</v>
      </c>
      <c r="K3590" s="1">
        <v>0</v>
      </c>
      <c r="L3590" s="1">
        <v>0</v>
      </c>
      <c r="M3590" s="1">
        <v>0</v>
      </c>
      <c r="N3590" s="1">
        <v>0</v>
      </c>
      <c r="O3590" s="1">
        <v>1</v>
      </c>
      <c r="P3590" s="1">
        <v>0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0</v>
      </c>
      <c r="Y3590" s="1">
        <v>0</v>
      </c>
      <c r="Z3590" s="1">
        <v>1</v>
      </c>
      <c r="AA3590" s="1">
        <v>0</v>
      </c>
      <c r="AB3590" s="1">
        <v>0</v>
      </c>
      <c r="AC3590" s="1">
        <v>0</v>
      </c>
      <c r="AD3590" s="1">
        <v>0</v>
      </c>
      <c r="AE3590" s="1">
        <v>1</v>
      </c>
      <c r="AF3590" s="1">
        <v>0</v>
      </c>
      <c r="AG3590" s="1">
        <v>0</v>
      </c>
      <c r="AH3590" s="1">
        <v>0</v>
      </c>
      <c r="AI3590" s="1">
        <v>0</v>
      </c>
      <c r="AJ3590" s="1">
        <v>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1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1</v>
      </c>
      <c r="BG3590" s="1">
        <v>0</v>
      </c>
      <c r="BH3590" s="1">
        <v>0</v>
      </c>
      <c r="BI3590" s="1">
        <v>0</v>
      </c>
      <c r="BJ3590" s="1">
        <v>0</v>
      </c>
      <c r="BK3590" s="1">
        <v>0</v>
      </c>
      <c r="BL3590" s="2">
        <v>4.2950432748700003</v>
      </c>
      <c r="BM3590" s="2">
        <v>1720</v>
      </c>
      <c r="BN3590" s="2">
        <v>33.617647058800003</v>
      </c>
      <c r="BO3590" s="2">
        <v>74.3</v>
      </c>
      <c r="BP3590" s="2">
        <v>3.7</v>
      </c>
      <c r="BQ3590" s="2">
        <v>34.110787172000002</v>
      </c>
      <c r="BR3590" s="2">
        <v>6.1046511627899998</v>
      </c>
      <c r="BS3590" s="2">
        <v>1.4</v>
      </c>
      <c r="BT3590" s="2">
        <v>0.61627906976699998</v>
      </c>
      <c r="BU3590" s="2">
        <v>80940</v>
      </c>
      <c r="BV3590" s="2">
        <v>0.70076899999999998</v>
      </c>
      <c r="BW3590" s="2">
        <v>7.8233999999999998E-2</v>
      </c>
      <c r="BX3590" s="2">
        <v>0.80645161290300005</v>
      </c>
      <c r="BY3590" s="2">
        <v>0.982598607889</v>
      </c>
      <c r="BZ3590" s="2">
        <v>0.79693034238500005</v>
      </c>
      <c r="CA3590" s="2">
        <v>0.30600961538499999</v>
      </c>
      <c r="CB3590" s="2">
        <v>0.85029940119799996</v>
      </c>
      <c r="CC3590" s="2">
        <v>98.199822391599994</v>
      </c>
      <c r="CD3590" s="2">
        <v>87.433090316199994</v>
      </c>
      <c r="CE3590" s="2">
        <v>872</v>
      </c>
      <c r="CF3590" s="2">
        <v>121</v>
      </c>
      <c r="CG3590" s="2">
        <v>5364.7441110299997</v>
      </c>
      <c r="CH3590" s="2">
        <v>1311.76232626</v>
      </c>
      <c r="CI3590" s="2">
        <v>10948.3108954</v>
      </c>
      <c r="CJ3590" s="2">
        <v>9.9461165737199995</v>
      </c>
      <c r="CK3590" s="2">
        <v>1412.8213400300001</v>
      </c>
      <c r="CL3590" s="2">
        <v>0.49000655555799999</v>
      </c>
      <c r="CM3590" s="1">
        <v>1</v>
      </c>
    </row>
    <row r="3591" spans="1:91" x14ac:dyDescent="0.5">
      <c r="A3591" s="1">
        <v>3590</v>
      </c>
      <c r="B3591" s="2">
        <v>1233160018</v>
      </c>
      <c r="C3591" s="2">
        <v>0</v>
      </c>
      <c r="D3591" s="2">
        <v>1</v>
      </c>
      <c r="E3591" s="2">
        <v>1</v>
      </c>
      <c r="F3591" s="2">
        <v>1.9</v>
      </c>
      <c r="G3591" s="2">
        <v>1</v>
      </c>
      <c r="H3591" s="2">
        <v>0</v>
      </c>
      <c r="I3591" s="2">
        <v>2</v>
      </c>
      <c r="J3591" s="2">
        <v>1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1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0</v>
      </c>
      <c r="BG3591" s="1">
        <v>0</v>
      </c>
      <c r="BH3591" s="1">
        <v>0</v>
      </c>
      <c r="BI3591" s="1">
        <v>1</v>
      </c>
      <c r="BJ3591" s="1">
        <v>0</v>
      </c>
      <c r="BK3591" s="1">
        <v>0</v>
      </c>
      <c r="BL3591" s="2">
        <v>4.2950432748700003</v>
      </c>
      <c r="BM3591" s="2">
        <v>1720</v>
      </c>
      <c r="BN3591" s="2">
        <v>33.617647058800003</v>
      </c>
      <c r="BO3591" s="2">
        <v>74.3</v>
      </c>
      <c r="BP3591" s="2">
        <v>3.7</v>
      </c>
      <c r="BQ3591" s="2">
        <v>34.110787172000002</v>
      </c>
      <c r="BR3591" s="2">
        <v>6.1046511627899998</v>
      </c>
      <c r="BS3591" s="2">
        <v>1.4</v>
      </c>
      <c r="BT3591" s="2">
        <v>0.61627906976699998</v>
      </c>
      <c r="BU3591" s="2">
        <v>80940</v>
      </c>
      <c r="BV3591" s="2">
        <v>0.70076899999999998</v>
      </c>
      <c r="BW3591" s="2">
        <v>7.8233999999999998E-2</v>
      </c>
      <c r="BX3591" s="2">
        <v>0.80645161290300005</v>
      </c>
      <c r="BY3591" s="2">
        <v>0.982598607889</v>
      </c>
      <c r="BZ3591" s="2">
        <v>0.79693034238500005</v>
      </c>
      <c r="CA3591" s="2">
        <v>0.30600961538499999</v>
      </c>
      <c r="CB3591" s="2">
        <v>0.85029940119799996</v>
      </c>
      <c r="CC3591" s="2">
        <v>98.199822391599994</v>
      </c>
      <c r="CD3591" s="2">
        <v>87.433090316199994</v>
      </c>
      <c r="CE3591" s="2">
        <v>872</v>
      </c>
      <c r="CF3591" s="2">
        <v>121</v>
      </c>
      <c r="CG3591" s="2">
        <v>4943.3126553700004</v>
      </c>
      <c r="CH3591" s="2">
        <v>859.63242564100005</v>
      </c>
      <c r="CI3591" s="2">
        <v>10451.389680099999</v>
      </c>
      <c r="CJ3591" s="2">
        <v>9.5267477067299993</v>
      </c>
      <c r="CK3591" s="2">
        <v>862.61312476399996</v>
      </c>
      <c r="CL3591" s="2">
        <v>0.472981374407</v>
      </c>
      <c r="CM3591" s="1">
        <v>1</v>
      </c>
    </row>
    <row r="3592" spans="1:91" x14ac:dyDescent="0.5">
      <c r="A3592" s="1">
        <v>3591</v>
      </c>
      <c r="B3592" s="2">
        <v>1175872713</v>
      </c>
      <c r="C3592" s="2">
        <v>0</v>
      </c>
      <c r="D3592" s="2">
        <v>1</v>
      </c>
      <c r="E3592" s="2">
        <v>1</v>
      </c>
      <c r="F3592" s="2">
        <v>1.8</v>
      </c>
      <c r="G3592" s="2">
        <v>0</v>
      </c>
      <c r="H3592" s="2">
        <v>0</v>
      </c>
      <c r="I3592" s="2">
        <v>3</v>
      </c>
      <c r="J3592" s="2">
        <v>2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1</v>
      </c>
      <c r="S3592" s="1">
        <v>0</v>
      </c>
      <c r="T3592" s="1">
        <v>0</v>
      </c>
      <c r="U3592" s="1">
        <v>1</v>
      </c>
      <c r="V3592" s="1">
        <v>0</v>
      </c>
      <c r="W3592" s="1">
        <v>0</v>
      </c>
      <c r="X3592" s="1">
        <v>0</v>
      </c>
      <c r="Y3592" s="1">
        <v>1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1</v>
      </c>
      <c r="AF3592" s="1">
        <v>0</v>
      </c>
      <c r="AG3592" s="1">
        <v>0</v>
      </c>
      <c r="AH3592" s="1">
        <v>1</v>
      </c>
      <c r="AI3592" s="1">
        <v>0</v>
      </c>
      <c r="AJ3592" s="1">
        <v>0</v>
      </c>
      <c r="AK3592" s="1">
        <v>1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1</v>
      </c>
      <c r="AR3592" s="1">
        <v>0</v>
      </c>
      <c r="AS3592" s="1">
        <v>0</v>
      </c>
      <c r="AT3592" s="1">
        <v>1</v>
      </c>
      <c r="AU3592" s="1">
        <v>0</v>
      </c>
      <c r="AV3592" s="1">
        <v>0</v>
      </c>
      <c r="AW3592" s="1">
        <v>1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1</v>
      </c>
      <c r="BF3592" s="1">
        <v>0</v>
      </c>
      <c r="BG3592" s="1">
        <v>0</v>
      </c>
      <c r="BH3592" s="1">
        <v>0</v>
      </c>
      <c r="BI3592" s="1">
        <v>0</v>
      </c>
      <c r="BJ3592" s="1">
        <v>0</v>
      </c>
      <c r="BK3592" s="1">
        <v>0</v>
      </c>
      <c r="BL3592" s="2">
        <v>16.890123540400001</v>
      </c>
      <c r="BM3592" s="2">
        <v>755</v>
      </c>
      <c r="BN3592" s="2">
        <v>30.265306122399998</v>
      </c>
      <c r="BO3592" s="2">
        <v>70</v>
      </c>
      <c r="BP3592" s="2">
        <v>5.2</v>
      </c>
      <c r="BQ3592" s="2">
        <v>29.801324503299998</v>
      </c>
      <c r="BR3592" s="2">
        <v>9.9337748344399994</v>
      </c>
      <c r="BS3592" s="2">
        <v>1.5</v>
      </c>
      <c r="BT3592" s="2">
        <v>0.74528301886799997</v>
      </c>
      <c r="BU3592" s="2">
        <v>117045</v>
      </c>
      <c r="BV3592" s="2">
        <v>0.21178900000000001</v>
      </c>
      <c r="BW3592" s="2">
        <v>0.115661</v>
      </c>
      <c r="BX3592" s="2">
        <v>0.91666666666700003</v>
      </c>
      <c r="BY3592" s="2">
        <v>0.99173553718999996</v>
      </c>
      <c r="BZ3592" s="2">
        <v>0.99583333333299995</v>
      </c>
      <c r="CA3592" s="2">
        <v>0.29676714285700001</v>
      </c>
      <c r="CB3592" s="2">
        <v>0.865384615385</v>
      </c>
      <c r="CC3592" s="2">
        <v>98.300415868399995</v>
      </c>
      <c r="CD3592" s="2">
        <v>89.949311164600005</v>
      </c>
      <c r="CE3592" s="2">
        <v>872</v>
      </c>
      <c r="CF3592" s="2">
        <v>121</v>
      </c>
      <c r="CG3592" s="2">
        <v>5951.9992887600001</v>
      </c>
      <c r="CH3592" s="2">
        <v>1168.8242652399999</v>
      </c>
      <c r="CI3592" s="2">
        <v>9215.6466559199998</v>
      </c>
      <c r="CJ3592" s="2">
        <v>9.5428858694500001</v>
      </c>
      <c r="CK3592" s="2">
        <v>1390.62521694</v>
      </c>
      <c r="CL3592" s="2">
        <v>0.64585801854000002</v>
      </c>
      <c r="CM3592" s="1">
        <v>1</v>
      </c>
    </row>
    <row r="3593" spans="1:91" x14ac:dyDescent="0.5">
      <c r="A3593" s="1">
        <v>3592</v>
      </c>
      <c r="B3593" s="2">
        <v>1172770771</v>
      </c>
      <c r="C3593" s="2">
        <v>0</v>
      </c>
      <c r="D3593" s="2">
        <v>1</v>
      </c>
      <c r="E3593" s="2">
        <v>1</v>
      </c>
      <c r="F3593" s="2">
        <v>1.9</v>
      </c>
      <c r="G3593" s="2">
        <v>0</v>
      </c>
      <c r="H3593" s="2">
        <v>0</v>
      </c>
      <c r="I3593" s="2">
        <v>3</v>
      </c>
      <c r="J3593" s="2">
        <v>1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</v>
      </c>
      <c r="Q3593" s="1">
        <v>0</v>
      </c>
      <c r="R3593" s="1">
        <v>0</v>
      </c>
      <c r="S3593" s="1">
        <v>0</v>
      </c>
      <c r="T3593" s="1">
        <v>1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1</v>
      </c>
      <c r="AB3593" s="1">
        <v>0</v>
      </c>
      <c r="AC3593" s="1">
        <v>0</v>
      </c>
      <c r="AD3593" s="1">
        <v>0</v>
      </c>
      <c r="AE3593" s="1">
        <v>1</v>
      </c>
      <c r="AF3593" s="1">
        <v>1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1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1</v>
      </c>
      <c r="BF3593" s="1">
        <v>0</v>
      </c>
      <c r="BG3593" s="1">
        <v>0</v>
      </c>
      <c r="BH3593" s="1">
        <v>1</v>
      </c>
      <c r="BI3593" s="1">
        <v>0</v>
      </c>
      <c r="BJ3593" s="1">
        <v>0</v>
      </c>
      <c r="BK3593" s="1">
        <v>0</v>
      </c>
      <c r="BL3593" s="2">
        <v>16.890123540400001</v>
      </c>
      <c r="BM3593" s="2">
        <v>755</v>
      </c>
      <c r="BN3593" s="2">
        <v>30.265306122399998</v>
      </c>
      <c r="BO3593" s="2">
        <v>70</v>
      </c>
      <c r="BP3593" s="2">
        <v>5.2</v>
      </c>
      <c r="BQ3593" s="2">
        <v>29.801324503299998</v>
      </c>
      <c r="BR3593" s="2">
        <v>9.9337748344399994</v>
      </c>
      <c r="BS3593" s="2">
        <v>1.5</v>
      </c>
      <c r="BT3593" s="2">
        <v>0.74528301886799997</v>
      </c>
      <c r="BU3593" s="2">
        <v>117045</v>
      </c>
      <c r="BV3593" s="2">
        <v>0.21178900000000001</v>
      </c>
      <c r="BW3593" s="2">
        <v>0.115661</v>
      </c>
      <c r="BX3593" s="2">
        <v>0.91666666666700003</v>
      </c>
      <c r="BY3593" s="2">
        <v>0.99173553718999996</v>
      </c>
      <c r="BZ3593" s="2">
        <v>0.99583333333299995</v>
      </c>
      <c r="CA3593" s="2">
        <v>0.29676714285700001</v>
      </c>
      <c r="CB3593" s="2">
        <v>0.865384615385</v>
      </c>
      <c r="CC3593" s="2">
        <v>98.300415868399995</v>
      </c>
      <c r="CD3593" s="2">
        <v>89.949311164600005</v>
      </c>
      <c r="CE3593" s="2">
        <v>872</v>
      </c>
      <c r="CF3593" s="2">
        <v>121</v>
      </c>
      <c r="CG3593" s="2">
        <v>6116.1817468899999</v>
      </c>
      <c r="CH3593" s="2">
        <v>1166.75789891</v>
      </c>
      <c r="CI3593" s="2">
        <v>9731.0250161299991</v>
      </c>
      <c r="CJ3593" s="2">
        <v>10.1278922876</v>
      </c>
      <c r="CK3593" s="2">
        <v>1159.8498102200001</v>
      </c>
      <c r="CL3593" s="2">
        <v>0.62852389514399998</v>
      </c>
      <c r="CM3593" s="1">
        <v>1</v>
      </c>
    </row>
    <row r="3594" spans="1:91" x14ac:dyDescent="0.5">
      <c r="A3594" s="1">
        <v>3593</v>
      </c>
      <c r="B3594" s="2">
        <v>1170564652</v>
      </c>
      <c r="C3594" s="2">
        <v>0</v>
      </c>
      <c r="D3594" s="2">
        <v>1</v>
      </c>
      <c r="E3594" s="2">
        <v>1</v>
      </c>
      <c r="F3594" s="2">
        <v>2.1</v>
      </c>
      <c r="G3594" s="2">
        <v>1</v>
      </c>
      <c r="H3594" s="2">
        <v>0</v>
      </c>
      <c r="I3594" s="2">
        <v>3</v>
      </c>
      <c r="J3594" s="2">
        <v>2</v>
      </c>
      <c r="K3594" s="1">
        <v>1</v>
      </c>
      <c r="L3594" s="1">
        <v>0</v>
      </c>
      <c r="M3594" s="1">
        <v>0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1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1</v>
      </c>
      <c r="AF3594" s="1">
        <v>1</v>
      </c>
      <c r="AG3594" s="1">
        <v>0</v>
      </c>
      <c r="AH3594" s="1">
        <v>0</v>
      </c>
      <c r="AI3594" s="1">
        <v>0</v>
      </c>
      <c r="AJ3594" s="1">
        <v>1</v>
      </c>
      <c r="AK3594" s="1">
        <v>0</v>
      </c>
      <c r="AL3594" s="1">
        <v>0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1</v>
      </c>
      <c r="AT3594" s="1">
        <v>0</v>
      </c>
      <c r="AU3594" s="1">
        <v>0</v>
      </c>
      <c r="AV3594" s="1">
        <v>1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0</v>
      </c>
      <c r="BG3594" s="1">
        <v>0</v>
      </c>
      <c r="BH3594" s="1">
        <v>0</v>
      </c>
      <c r="BI3594" s="1">
        <v>0</v>
      </c>
      <c r="BJ3594" s="1">
        <v>1</v>
      </c>
      <c r="BK3594" s="1">
        <v>0</v>
      </c>
      <c r="BL3594" s="2">
        <v>16.890123540400001</v>
      </c>
      <c r="BM3594" s="2">
        <v>755</v>
      </c>
      <c r="BN3594" s="2">
        <v>30.265306122399998</v>
      </c>
      <c r="BO3594" s="2">
        <v>70</v>
      </c>
      <c r="BP3594" s="2">
        <v>5.2</v>
      </c>
      <c r="BQ3594" s="2">
        <v>29.801324503299998</v>
      </c>
      <c r="BR3594" s="2">
        <v>9.9337748344399994</v>
      </c>
      <c r="BS3594" s="2">
        <v>1.5</v>
      </c>
      <c r="BT3594" s="2">
        <v>0.74528301886799997</v>
      </c>
      <c r="BU3594" s="2">
        <v>117045</v>
      </c>
      <c r="BV3594" s="2">
        <v>0.21178900000000001</v>
      </c>
      <c r="BW3594" s="2">
        <v>0.115661</v>
      </c>
      <c r="BX3594" s="2">
        <v>0.91666666666700003</v>
      </c>
      <c r="BY3594" s="2">
        <v>0.99173553718999996</v>
      </c>
      <c r="BZ3594" s="2">
        <v>0.99583333333299995</v>
      </c>
      <c r="CA3594" s="2">
        <v>0.29676714285700001</v>
      </c>
      <c r="CB3594" s="2">
        <v>0.865384615385</v>
      </c>
      <c r="CC3594" s="2">
        <v>98.300415868399995</v>
      </c>
      <c r="CD3594" s="2">
        <v>89.949311164600005</v>
      </c>
      <c r="CE3594" s="2">
        <v>872</v>
      </c>
      <c r="CF3594" s="2">
        <v>121</v>
      </c>
      <c r="CG3594" s="2">
        <v>6188.1747413900002</v>
      </c>
      <c r="CH3594" s="2">
        <v>1088.65155134</v>
      </c>
      <c r="CI3594" s="2">
        <v>9687.7513698300008</v>
      </c>
      <c r="CJ3594" s="2">
        <v>10.062539000399999</v>
      </c>
      <c r="CK3594" s="2">
        <v>1116.57616392</v>
      </c>
      <c r="CL3594" s="2">
        <v>0.63876275362099999</v>
      </c>
      <c r="CM3594" s="1">
        <v>1</v>
      </c>
    </row>
    <row r="3595" spans="1:91" x14ac:dyDescent="0.5">
      <c r="A3595" s="1">
        <v>3594</v>
      </c>
      <c r="B3595" s="2">
        <v>1171700065</v>
      </c>
      <c r="C3595" s="2">
        <v>1</v>
      </c>
      <c r="D3595" s="2">
        <v>0</v>
      </c>
      <c r="E3595" s="2">
        <v>1</v>
      </c>
      <c r="F3595" s="2">
        <v>4.0999999999999996</v>
      </c>
      <c r="G3595" s="2">
        <v>1</v>
      </c>
      <c r="H3595" s="2">
        <v>1</v>
      </c>
      <c r="I3595" s="2">
        <v>3</v>
      </c>
      <c r="J3595" s="2">
        <v>4</v>
      </c>
      <c r="K3595" s="1">
        <v>1</v>
      </c>
      <c r="L3595" s="1">
        <v>0</v>
      </c>
      <c r="M3595" s="1">
        <v>1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1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1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0</v>
      </c>
      <c r="BE3595" s="1">
        <v>0</v>
      </c>
      <c r="BF3595" s="1">
        <v>0</v>
      </c>
      <c r="BG3595" s="1">
        <v>0</v>
      </c>
      <c r="BH3595" s="1">
        <v>0</v>
      </c>
      <c r="BI3595" s="1">
        <v>0</v>
      </c>
      <c r="BJ3595" s="1">
        <v>1</v>
      </c>
      <c r="BK3595" s="1">
        <v>0</v>
      </c>
      <c r="BL3595" s="2">
        <v>16.890123540400001</v>
      </c>
      <c r="BM3595" s="2">
        <v>755</v>
      </c>
      <c r="BN3595" s="2">
        <v>30.265306122399998</v>
      </c>
      <c r="BO3595" s="2">
        <v>70</v>
      </c>
      <c r="BP3595" s="2">
        <v>5.2</v>
      </c>
      <c r="BQ3595" s="2">
        <v>29.801324503299998</v>
      </c>
      <c r="BR3595" s="2">
        <v>9.9337748344399994</v>
      </c>
      <c r="BS3595" s="2">
        <v>1.5</v>
      </c>
      <c r="BT3595" s="2">
        <v>0.74528301886799997</v>
      </c>
      <c r="BU3595" s="2">
        <v>117045</v>
      </c>
      <c r="BV3595" s="2">
        <v>0.21178900000000001</v>
      </c>
      <c r="BW3595" s="2">
        <v>0.115661</v>
      </c>
      <c r="BX3595" s="2">
        <v>0.91666666666700003</v>
      </c>
      <c r="BY3595" s="2">
        <v>0.99173553718999996</v>
      </c>
      <c r="BZ3595" s="2">
        <v>0.99583333333299995</v>
      </c>
      <c r="CA3595" s="2">
        <v>0.29676714285700001</v>
      </c>
      <c r="CB3595" s="2">
        <v>0.865384615385</v>
      </c>
      <c r="CC3595" s="2">
        <v>98.300415868399995</v>
      </c>
      <c r="CD3595" s="2">
        <v>89.949311164600005</v>
      </c>
      <c r="CE3595" s="2">
        <v>1668</v>
      </c>
      <c r="CF3595" s="2">
        <v>696</v>
      </c>
      <c r="CG3595" s="2">
        <v>6418.1350275900004</v>
      </c>
      <c r="CH3595" s="2">
        <v>928.81311171300001</v>
      </c>
      <c r="CI3595" s="2">
        <v>9493.0802289300009</v>
      </c>
      <c r="CJ3595" s="2">
        <v>9.7708724123700001</v>
      </c>
      <c r="CK3595" s="2">
        <v>921.905023024</v>
      </c>
      <c r="CL3595" s="2">
        <v>0.67608561950500001</v>
      </c>
      <c r="CM3595" s="1">
        <v>1</v>
      </c>
    </row>
    <row r="3596" spans="1:91" x14ac:dyDescent="0.5">
      <c r="A3596" s="1">
        <v>3595</v>
      </c>
      <c r="B3596" s="2">
        <v>1177702542</v>
      </c>
      <c r="C3596" s="2">
        <v>0</v>
      </c>
      <c r="D3596" s="2">
        <v>1</v>
      </c>
      <c r="E3596" s="2">
        <v>0</v>
      </c>
      <c r="F3596" s="2">
        <v>2.1</v>
      </c>
      <c r="G3596" s="2">
        <v>1</v>
      </c>
      <c r="H3596" s="2">
        <v>0</v>
      </c>
      <c r="I3596" s="2">
        <v>3</v>
      </c>
      <c r="J3596" s="2">
        <v>2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1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0</v>
      </c>
      <c r="AB3596" s="1">
        <v>0</v>
      </c>
      <c r="AC3596" s="1">
        <v>1</v>
      </c>
      <c r="AD3596" s="1">
        <v>0</v>
      </c>
      <c r="AE3596" s="1">
        <v>0</v>
      </c>
      <c r="AF3596" s="1">
        <v>0</v>
      </c>
      <c r="AG3596" s="1">
        <v>1</v>
      </c>
      <c r="AH3596" s="1">
        <v>0</v>
      </c>
      <c r="AI3596" s="1">
        <v>0</v>
      </c>
      <c r="AJ3596" s="1">
        <v>1</v>
      </c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1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0</v>
      </c>
      <c r="BG3596" s="1">
        <v>0</v>
      </c>
      <c r="BH3596" s="1">
        <v>0</v>
      </c>
      <c r="BI3596" s="1">
        <v>1</v>
      </c>
      <c r="BJ3596" s="1">
        <v>0</v>
      </c>
      <c r="BK3596" s="1">
        <v>0</v>
      </c>
      <c r="BL3596" s="2">
        <v>38.104352114800001</v>
      </c>
      <c r="BM3596" s="2">
        <v>1350</v>
      </c>
      <c r="BN3596" s="2">
        <v>33.026119403000003</v>
      </c>
      <c r="BO3596" s="2">
        <v>70.5</v>
      </c>
      <c r="BP3596" s="2">
        <v>1.5</v>
      </c>
      <c r="BQ3596" s="2">
        <v>24.814814814799998</v>
      </c>
      <c r="BR3596" s="2">
        <v>5.1851851851899999</v>
      </c>
      <c r="BS3596" s="2">
        <v>1.6</v>
      </c>
      <c r="BT3596" s="2">
        <v>0.64321608040199996</v>
      </c>
      <c r="BU3596" s="2">
        <v>129093</v>
      </c>
      <c r="BV3596" s="2">
        <v>1.5642E-2</v>
      </c>
      <c r="BW3596" s="2">
        <v>0.31711800000000001</v>
      </c>
      <c r="BX3596" s="2">
        <v>0.83333333333299997</v>
      </c>
      <c r="BY3596" s="2">
        <v>1</v>
      </c>
      <c r="BZ3596" s="2">
        <v>0.99393939393899999</v>
      </c>
      <c r="CA3596" s="2">
        <v>0.27600249999999998</v>
      </c>
      <c r="CB3596" s="2">
        <v>0.87058823529399998</v>
      </c>
      <c r="CC3596" s="2">
        <v>98.542255259800001</v>
      </c>
      <c r="CD3596" s="2">
        <v>90.347057893100001</v>
      </c>
      <c r="CE3596" s="2">
        <v>872</v>
      </c>
      <c r="CF3596" s="2">
        <v>121</v>
      </c>
      <c r="CG3596" s="2">
        <v>5530.31952886</v>
      </c>
      <c r="CH3596" s="2">
        <v>1130.4171870800001</v>
      </c>
      <c r="CI3596" s="2">
        <v>9081.7472147499993</v>
      </c>
      <c r="CJ3596" s="2">
        <v>9.5168628966100002</v>
      </c>
      <c r="CK3596" s="2">
        <v>920.10665811399997</v>
      </c>
      <c r="CL3596" s="2">
        <v>0.60894885071000004</v>
      </c>
      <c r="CM3596" s="1">
        <v>1</v>
      </c>
    </row>
    <row r="3597" spans="1:91" x14ac:dyDescent="0.5">
      <c r="A3597" s="1">
        <v>3596</v>
      </c>
      <c r="B3597" s="2">
        <v>1172826823</v>
      </c>
      <c r="C3597" s="2">
        <v>1</v>
      </c>
      <c r="D3597" s="2">
        <v>0</v>
      </c>
      <c r="E3597" s="2">
        <v>0</v>
      </c>
      <c r="F3597" s="2">
        <v>4.4000000000000004</v>
      </c>
      <c r="G3597" s="2">
        <v>1</v>
      </c>
      <c r="H3597" s="2">
        <v>0</v>
      </c>
      <c r="I3597" s="2">
        <v>3</v>
      </c>
      <c r="J3597" s="2">
        <v>2</v>
      </c>
      <c r="K3597" s="1">
        <v>0</v>
      </c>
      <c r="L3597" s="1">
        <v>0</v>
      </c>
      <c r="M3597" s="1">
        <v>0</v>
      </c>
      <c r="N3597" s="1">
        <v>1</v>
      </c>
      <c r="O3597" s="1">
        <v>0</v>
      </c>
      <c r="P3597" s="1">
        <v>0</v>
      </c>
      <c r="Q3597" s="1">
        <v>1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1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1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1</v>
      </c>
      <c r="AX3597" s="1">
        <v>0</v>
      </c>
      <c r="AY3597" s="1">
        <v>0</v>
      </c>
      <c r="AZ3597" s="1">
        <v>0</v>
      </c>
      <c r="BA3597" s="1">
        <v>1</v>
      </c>
      <c r="BB3597" s="1">
        <v>0</v>
      </c>
      <c r="BC3597" s="1">
        <v>0</v>
      </c>
      <c r="BD3597" s="1">
        <v>0</v>
      </c>
      <c r="BE3597" s="1">
        <v>0</v>
      </c>
      <c r="BF3597" s="1">
        <v>1</v>
      </c>
      <c r="BG3597" s="1">
        <v>0</v>
      </c>
      <c r="BH3597" s="1">
        <v>0</v>
      </c>
      <c r="BI3597" s="1">
        <v>1</v>
      </c>
      <c r="BJ3597" s="1">
        <v>0</v>
      </c>
      <c r="BK3597" s="1">
        <v>0</v>
      </c>
      <c r="BL3597" s="2">
        <v>38.104352114800001</v>
      </c>
      <c r="BM3597" s="2">
        <v>1350</v>
      </c>
      <c r="BN3597" s="2">
        <v>33.026119403000003</v>
      </c>
      <c r="BO3597" s="2">
        <v>70.5</v>
      </c>
      <c r="BP3597" s="2">
        <v>1.5</v>
      </c>
      <c r="BQ3597" s="2">
        <v>24.814814814799998</v>
      </c>
      <c r="BR3597" s="2">
        <v>5.1851851851899999</v>
      </c>
      <c r="BS3597" s="2">
        <v>1.6</v>
      </c>
      <c r="BT3597" s="2">
        <v>0.64321608040199996</v>
      </c>
      <c r="BU3597" s="2">
        <v>129093</v>
      </c>
      <c r="BV3597" s="2">
        <v>1.5642E-2</v>
      </c>
      <c r="BW3597" s="2">
        <v>0.31711800000000001</v>
      </c>
      <c r="BX3597" s="2">
        <v>0.83333333333299997</v>
      </c>
      <c r="BY3597" s="2">
        <v>1</v>
      </c>
      <c r="BZ3597" s="2">
        <v>0.99393939393899999</v>
      </c>
      <c r="CA3597" s="2">
        <v>0.27600249999999998</v>
      </c>
      <c r="CB3597" s="2">
        <v>0.87058823529399998</v>
      </c>
      <c r="CC3597" s="2">
        <v>98.542255259800001</v>
      </c>
      <c r="CD3597" s="2">
        <v>90.347057893100001</v>
      </c>
      <c r="CE3597" s="2">
        <v>1668</v>
      </c>
      <c r="CF3597" s="2">
        <v>696</v>
      </c>
      <c r="CG3597" s="2">
        <v>5528.6775647000004</v>
      </c>
      <c r="CH3597" s="2">
        <v>1128.20462638</v>
      </c>
      <c r="CI3597" s="2">
        <v>9083.9597754599999</v>
      </c>
      <c r="CJ3597" s="2">
        <v>9.5201737974299991</v>
      </c>
      <c r="CK3597" s="2">
        <v>917.89409741199995</v>
      </c>
      <c r="CL3597" s="2">
        <v>0.60861977610600004</v>
      </c>
      <c r="CM3597" s="1">
        <v>1</v>
      </c>
    </row>
    <row r="3598" spans="1:91" x14ac:dyDescent="0.5">
      <c r="A3598" s="1">
        <v>3597</v>
      </c>
      <c r="B3598" s="2">
        <v>1170509462</v>
      </c>
      <c r="C3598" s="2">
        <v>1</v>
      </c>
      <c r="D3598" s="2">
        <v>0</v>
      </c>
      <c r="E3598" s="2">
        <v>0</v>
      </c>
      <c r="F3598" s="2">
        <v>3.3</v>
      </c>
      <c r="G3598" s="2">
        <v>1</v>
      </c>
      <c r="H3598" s="2">
        <v>1</v>
      </c>
      <c r="I3598" s="2">
        <v>3</v>
      </c>
      <c r="J3598" s="2">
        <v>2</v>
      </c>
      <c r="K3598" s="1">
        <v>0</v>
      </c>
      <c r="L3598" s="1">
        <v>0</v>
      </c>
      <c r="M3598" s="1">
        <v>1</v>
      </c>
      <c r="N3598" s="1">
        <v>0</v>
      </c>
      <c r="O3598" s="1">
        <v>0</v>
      </c>
      <c r="P3598" s="1">
        <v>0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1</v>
      </c>
      <c r="AF3598" s="1">
        <v>0</v>
      </c>
      <c r="AG3598" s="1">
        <v>0</v>
      </c>
      <c r="AH3598" s="1">
        <v>1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1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1</v>
      </c>
      <c r="AX3598" s="1">
        <v>0</v>
      </c>
      <c r="AY3598" s="1">
        <v>0</v>
      </c>
      <c r="AZ3598" s="1">
        <v>0</v>
      </c>
      <c r="BA3598" s="1">
        <v>0</v>
      </c>
      <c r="BB3598" s="1">
        <v>1</v>
      </c>
      <c r="BC3598" s="1">
        <v>0</v>
      </c>
      <c r="BD3598" s="1">
        <v>0</v>
      </c>
      <c r="BE3598" s="1">
        <v>0</v>
      </c>
      <c r="BF3598" s="1">
        <v>0</v>
      </c>
      <c r="BG3598" s="1">
        <v>0</v>
      </c>
      <c r="BH3598" s="1">
        <v>0</v>
      </c>
      <c r="BI3598" s="1">
        <v>0</v>
      </c>
      <c r="BJ3598" s="1">
        <v>0</v>
      </c>
      <c r="BK3598" s="1">
        <v>0</v>
      </c>
      <c r="BL3598" s="2">
        <v>38.104352114800001</v>
      </c>
      <c r="BM3598" s="2">
        <v>1350</v>
      </c>
      <c r="BN3598" s="2">
        <v>33.026119403000003</v>
      </c>
      <c r="BO3598" s="2">
        <v>70.5</v>
      </c>
      <c r="BP3598" s="2">
        <v>1.5</v>
      </c>
      <c r="BQ3598" s="2">
        <v>24.814814814799998</v>
      </c>
      <c r="BR3598" s="2">
        <v>5.1851851851899999</v>
      </c>
      <c r="BS3598" s="2">
        <v>1.6</v>
      </c>
      <c r="BT3598" s="2">
        <v>0.64321608040199996</v>
      </c>
      <c r="BU3598" s="2">
        <v>129093</v>
      </c>
      <c r="BV3598" s="2">
        <v>1.5642E-2</v>
      </c>
      <c r="BW3598" s="2">
        <v>0.31711800000000001</v>
      </c>
      <c r="BX3598" s="2">
        <v>0.83333333333299997</v>
      </c>
      <c r="BY3598" s="2">
        <v>1</v>
      </c>
      <c r="BZ3598" s="2">
        <v>0.99393939393899999</v>
      </c>
      <c r="CA3598" s="2">
        <v>0.27600249999999998</v>
      </c>
      <c r="CB3598" s="2">
        <v>0.87058823529399998</v>
      </c>
      <c r="CC3598" s="2">
        <v>98.542255259800001</v>
      </c>
      <c r="CD3598" s="2">
        <v>90.347057893100001</v>
      </c>
      <c r="CE3598" s="2">
        <v>1668</v>
      </c>
      <c r="CF3598" s="2">
        <v>696</v>
      </c>
      <c r="CG3598" s="2">
        <v>5025.5321503100004</v>
      </c>
      <c r="CH3598" s="2">
        <v>329.78858054599999</v>
      </c>
      <c r="CI3598" s="2">
        <v>8746.6040625299993</v>
      </c>
      <c r="CJ3598" s="2">
        <v>9.1121159303399999</v>
      </c>
      <c r="CK3598" s="2">
        <v>233.67481034299999</v>
      </c>
      <c r="CL3598" s="2">
        <v>0.574569526</v>
      </c>
      <c r="CM3598" s="1">
        <v>1</v>
      </c>
    </row>
    <row r="3599" spans="1:91" x14ac:dyDescent="0.5">
      <c r="A3599" s="1">
        <v>3598</v>
      </c>
      <c r="B3599" s="2">
        <v>1177764293</v>
      </c>
      <c r="C3599" s="2">
        <v>0</v>
      </c>
      <c r="D3599" s="2">
        <v>1</v>
      </c>
      <c r="E3599" s="2">
        <v>1</v>
      </c>
      <c r="F3599" s="2">
        <v>1.9</v>
      </c>
      <c r="G3599" s="2">
        <v>1</v>
      </c>
      <c r="H3599" s="2">
        <v>0</v>
      </c>
      <c r="I3599" s="2">
        <v>3</v>
      </c>
      <c r="J3599" s="2">
        <v>2</v>
      </c>
      <c r="K3599" s="1">
        <v>0</v>
      </c>
      <c r="L3599" s="1">
        <v>0</v>
      </c>
      <c r="M3599" s="1">
        <v>1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1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1</v>
      </c>
      <c r="AF3599" s="1">
        <v>0</v>
      </c>
      <c r="AG3599" s="1">
        <v>0</v>
      </c>
      <c r="AH3599" s="1">
        <v>1</v>
      </c>
      <c r="AI3599" s="1">
        <v>0</v>
      </c>
      <c r="AJ3599" s="1">
        <v>0</v>
      </c>
      <c r="AK3599" s="1">
        <v>0</v>
      </c>
      <c r="AL3599" s="1">
        <v>1</v>
      </c>
      <c r="AM3599" s="1">
        <v>0</v>
      </c>
      <c r="AN3599" s="1">
        <v>1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1</v>
      </c>
      <c r="AU3599" s="1">
        <v>0</v>
      </c>
      <c r="AV3599" s="1">
        <v>0</v>
      </c>
      <c r="AW3599" s="1">
        <v>1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0</v>
      </c>
      <c r="BE3599" s="1">
        <v>1</v>
      </c>
      <c r="BF3599" s="1">
        <v>0</v>
      </c>
      <c r="BG3599" s="1">
        <v>0</v>
      </c>
      <c r="BH3599" s="1">
        <v>0</v>
      </c>
      <c r="BI3599" s="1">
        <v>1</v>
      </c>
      <c r="BJ3599" s="1">
        <v>0</v>
      </c>
      <c r="BK3599" s="1">
        <v>0</v>
      </c>
      <c r="BL3599" s="2">
        <v>47.799486968899998</v>
      </c>
      <c r="BM3599" s="2">
        <v>740</v>
      </c>
      <c r="BN3599" s="2">
        <v>27.7094594595</v>
      </c>
      <c r="BO3599" s="2">
        <v>68.400000000000006</v>
      </c>
      <c r="BP3599" s="2">
        <v>3</v>
      </c>
      <c r="BQ3599" s="2">
        <v>24.324324324300001</v>
      </c>
      <c r="BR3599" s="2">
        <v>6.7567567567599998</v>
      </c>
      <c r="BS3599" s="2">
        <v>1.7</v>
      </c>
      <c r="BT3599" s="2">
        <v>0.70103092783499998</v>
      </c>
      <c r="BU3599" s="2">
        <v>120369</v>
      </c>
      <c r="BV3599" s="2">
        <v>6.5960000000000003E-3</v>
      </c>
      <c r="BW3599" s="2">
        <v>0.37166199999999999</v>
      </c>
      <c r="BX3599" s="2">
        <v>0.85714285714299998</v>
      </c>
      <c r="BY3599" s="2">
        <v>1</v>
      </c>
      <c r="BZ3599" s="2">
        <v>0.91244239631299995</v>
      </c>
      <c r="CA3599" s="2">
        <v>0.30455466666699998</v>
      </c>
      <c r="CB3599" s="2">
        <v>0.86301369862999999</v>
      </c>
      <c r="CC3599" s="2">
        <v>99.135343836999994</v>
      </c>
      <c r="CD3599" s="2">
        <v>87.943082301600001</v>
      </c>
      <c r="CE3599" s="2">
        <v>872</v>
      </c>
      <c r="CF3599" s="2">
        <v>121</v>
      </c>
      <c r="CG3599" s="2">
        <v>5520.8887179599997</v>
      </c>
      <c r="CH3599" s="2">
        <v>1382.31056696</v>
      </c>
      <c r="CI3599" s="2">
        <v>9345.5738226199992</v>
      </c>
      <c r="CJ3599" s="2">
        <v>9.6997455701300002</v>
      </c>
      <c r="CK3599" s="2">
        <v>1172.00003799</v>
      </c>
      <c r="CL3599" s="2">
        <v>0.59074903507700005</v>
      </c>
      <c r="CM3599" s="1">
        <v>1</v>
      </c>
    </row>
    <row r="3600" spans="1:91" x14ac:dyDescent="0.5">
      <c r="A3600" s="1">
        <v>3599</v>
      </c>
      <c r="B3600" s="2">
        <v>1192424800</v>
      </c>
      <c r="C3600" s="2">
        <v>1</v>
      </c>
      <c r="D3600" s="2">
        <v>0</v>
      </c>
      <c r="E3600" s="2">
        <v>1</v>
      </c>
      <c r="F3600" s="2">
        <v>4.2</v>
      </c>
      <c r="G3600" s="2">
        <v>1</v>
      </c>
      <c r="H3600" s="2">
        <v>1</v>
      </c>
      <c r="I3600" s="2">
        <v>3</v>
      </c>
      <c r="J3600" s="2">
        <v>3</v>
      </c>
      <c r="K3600" s="1">
        <v>0</v>
      </c>
      <c r="L3600" s="1">
        <v>0</v>
      </c>
      <c r="M3600" s="1">
        <v>0</v>
      </c>
      <c r="N3600" s="1">
        <v>1</v>
      </c>
      <c r="O3600" s="1">
        <v>0</v>
      </c>
      <c r="P3600" s="1">
        <v>0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0</v>
      </c>
      <c r="AB3600" s="1">
        <v>0</v>
      </c>
      <c r="AC3600" s="1">
        <v>0</v>
      </c>
      <c r="AD3600" s="1">
        <v>1</v>
      </c>
      <c r="AE3600" s="1">
        <v>0</v>
      </c>
      <c r="AF3600" s="1">
        <v>0</v>
      </c>
      <c r="AG3600" s="1">
        <v>1</v>
      </c>
      <c r="AH3600" s="1">
        <v>0</v>
      </c>
      <c r="AI3600" s="1">
        <v>0</v>
      </c>
      <c r="AJ3600" s="1">
        <v>1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1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0</v>
      </c>
      <c r="BF3600" s="1">
        <v>1</v>
      </c>
      <c r="BG3600" s="1">
        <v>0</v>
      </c>
      <c r="BH3600" s="1">
        <v>0</v>
      </c>
      <c r="BI3600" s="1">
        <v>0</v>
      </c>
      <c r="BJ3600" s="1">
        <v>0</v>
      </c>
      <c r="BK3600" s="1">
        <v>0</v>
      </c>
      <c r="BL3600" s="2">
        <v>47.799486968899998</v>
      </c>
      <c r="BM3600" s="2">
        <v>740</v>
      </c>
      <c r="BN3600" s="2">
        <v>27.7094594595</v>
      </c>
      <c r="BO3600" s="2">
        <v>68.400000000000006</v>
      </c>
      <c r="BP3600" s="2">
        <v>3</v>
      </c>
      <c r="BQ3600" s="2">
        <v>24.324324324300001</v>
      </c>
      <c r="BR3600" s="2">
        <v>6.7567567567599998</v>
      </c>
      <c r="BS3600" s="2">
        <v>1.7</v>
      </c>
      <c r="BT3600" s="2">
        <v>0.70103092783499998</v>
      </c>
      <c r="BU3600" s="2">
        <v>120369</v>
      </c>
      <c r="BV3600" s="2">
        <v>6.5960000000000003E-3</v>
      </c>
      <c r="BW3600" s="2">
        <v>0.37166199999999999</v>
      </c>
      <c r="BX3600" s="2">
        <v>0.85714285714299998</v>
      </c>
      <c r="BY3600" s="2">
        <v>1</v>
      </c>
      <c r="BZ3600" s="2">
        <v>0.91244239631299995</v>
      </c>
      <c r="CA3600" s="2">
        <v>0.30455466666699998</v>
      </c>
      <c r="CB3600" s="2">
        <v>0.86301369862999999</v>
      </c>
      <c r="CC3600" s="2">
        <v>99.135343836999994</v>
      </c>
      <c r="CD3600" s="2">
        <v>87.943082301600001</v>
      </c>
      <c r="CE3600" s="2">
        <v>1668</v>
      </c>
      <c r="CF3600" s="2">
        <v>696</v>
      </c>
      <c r="CG3600" s="2">
        <v>5318.0471401599998</v>
      </c>
      <c r="CH3600" s="2">
        <v>1008.69916324</v>
      </c>
      <c r="CI3600" s="2">
        <v>9502.7854189000009</v>
      </c>
      <c r="CJ3600" s="2">
        <v>9.7770922994199996</v>
      </c>
      <c r="CK3600" s="2">
        <v>798.38863428000002</v>
      </c>
      <c r="CL3600" s="2">
        <v>0.55963035107400005</v>
      </c>
      <c r="CM3600" s="1">
        <v>1</v>
      </c>
    </row>
    <row r="3601" spans="1:91" x14ac:dyDescent="0.5">
      <c r="A3601" s="1">
        <v>3600</v>
      </c>
      <c r="B3601" s="2">
        <v>1192138190</v>
      </c>
      <c r="C3601" s="2">
        <v>1</v>
      </c>
      <c r="D3601" s="2">
        <v>0</v>
      </c>
      <c r="E3601" s="2">
        <v>1</v>
      </c>
      <c r="F3601" s="2">
        <v>5.3</v>
      </c>
      <c r="G3601" s="2">
        <v>1</v>
      </c>
      <c r="H3601" s="2">
        <v>0</v>
      </c>
      <c r="I3601" s="2">
        <v>3</v>
      </c>
      <c r="J3601" s="2">
        <v>1</v>
      </c>
      <c r="K3601" s="1">
        <v>0</v>
      </c>
      <c r="L3601" s="1">
        <v>0</v>
      </c>
      <c r="M3601" s="1">
        <v>0</v>
      </c>
      <c r="N3601" s="1">
        <v>0</v>
      </c>
      <c r="O3601" s="1">
        <v>1</v>
      </c>
      <c r="P3601" s="1">
        <v>0</v>
      </c>
      <c r="Q3601" s="1">
        <v>0</v>
      </c>
      <c r="R3601" s="1">
        <v>1</v>
      </c>
      <c r="S3601" s="1">
        <v>0</v>
      </c>
      <c r="T3601" s="1">
        <v>0</v>
      </c>
      <c r="U3601" s="1">
        <v>0</v>
      </c>
      <c r="V3601" s="1">
        <v>1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0</v>
      </c>
      <c r="AM3601" s="1">
        <v>0</v>
      </c>
      <c r="AN3601" s="1">
        <v>0</v>
      </c>
      <c r="AO3601" s="1">
        <v>0</v>
      </c>
      <c r="AP3601" s="1">
        <v>1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1</v>
      </c>
      <c r="AW3601" s="1">
        <v>0</v>
      </c>
      <c r="AX3601" s="1">
        <v>0</v>
      </c>
      <c r="AY3601" s="1">
        <v>0</v>
      </c>
      <c r="AZ3601" s="1">
        <v>0</v>
      </c>
      <c r="BA3601" s="1">
        <v>1</v>
      </c>
      <c r="BB3601" s="1">
        <v>0</v>
      </c>
      <c r="BC3601" s="1">
        <v>0</v>
      </c>
      <c r="BD3601" s="1">
        <v>0</v>
      </c>
      <c r="BE3601" s="1">
        <v>0</v>
      </c>
      <c r="BF3601" s="1">
        <v>0</v>
      </c>
      <c r="BG3601" s="1">
        <v>0</v>
      </c>
      <c r="BH3601" s="1">
        <v>0</v>
      </c>
      <c r="BI3601" s="1">
        <v>0</v>
      </c>
      <c r="BJ3601" s="1">
        <v>0</v>
      </c>
      <c r="BK3601" s="1">
        <v>0</v>
      </c>
      <c r="BL3601" s="2">
        <v>47.799486968899998</v>
      </c>
      <c r="BM3601" s="2">
        <v>740</v>
      </c>
      <c r="BN3601" s="2">
        <v>27.7094594595</v>
      </c>
      <c r="BO3601" s="2">
        <v>68.400000000000006</v>
      </c>
      <c r="BP3601" s="2">
        <v>3</v>
      </c>
      <c r="BQ3601" s="2">
        <v>24.324324324300001</v>
      </c>
      <c r="BR3601" s="2">
        <v>6.7567567567599998</v>
      </c>
      <c r="BS3601" s="2">
        <v>1.7</v>
      </c>
      <c r="BT3601" s="2">
        <v>0.70103092783499998</v>
      </c>
      <c r="BU3601" s="2">
        <v>120369</v>
      </c>
      <c r="BV3601" s="2">
        <v>6.5960000000000003E-3</v>
      </c>
      <c r="BW3601" s="2">
        <v>0.37166199999999999</v>
      </c>
      <c r="BX3601" s="2">
        <v>0.85714285714299998</v>
      </c>
      <c r="BY3601" s="2">
        <v>1</v>
      </c>
      <c r="BZ3601" s="2">
        <v>0.91244239631299995</v>
      </c>
      <c r="CA3601" s="2">
        <v>0.30455466666699998</v>
      </c>
      <c r="CB3601" s="2">
        <v>0.86301369862999999</v>
      </c>
      <c r="CC3601" s="2">
        <v>99.135343836999994</v>
      </c>
      <c r="CD3601" s="2">
        <v>87.943082301600001</v>
      </c>
      <c r="CE3601" s="2">
        <v>1668</v>
      </c>
      <c r="CF3601" s="2">
        <v>696</v>
      </c>
      <c r="CG3601" s="2">
        <v>5459.37483281</v>
      </c>
      <c r="CH3601" s="2">
        <v>1173.7305983700001</v>
      </c>
      <c r="CI3601" s="2">
        <v>9433.1808034599999</v>
      </c>
      <c r="CJ3601" s="2">
        <v>9.7748552102299993</v>
      </c>
      <c r="CK3601" s="2">
        <v>963.42006940399995</v>
      </c>
      <c r="CL3601" s="2">
        <v>0.57874167224700002</v>
      </c>
      <c r="CM3601" s="1">
        <v>1</v>
      </c>
    </row>
    <row r="3602" spans="1:91" x14ac:dyDescent="0.5">
      <c r="A3602" s="1">
        <v>3601</v>
      </c>
      <c r="B3602" s="2">
        <v>1179307880</v>
      </c>
      <c r="C3602" s="2">
        <v>1</v>
      </c>
      <c r="D3602" s="2">
        <v>0</v>
      </c>
      <c r="E3602" s="2">
        <v>1</v>
      </c>
      <c r="F3602" s="2">
        <v>4.5999999999999996</v>
      </c>
      <c r="G3602" s="2">
        <v>1</v>
      </c>
      <c r="H3602" s="2">
        <v>0</v>
      </c>
      <c r="I3602" s="2">
        <v>3</v>
      </c>
      <c r="J3602" s="2">
        <v>2</v>
      </c>
      <c r="K3602" s="1">
        <v>0</v>
      </c>
      <c r="L3602" s="1">
        <v>0</v>
      </c>
      <c r="M3602" s="1">
        <v>1</v>
      </c>
      <c r="N3602" s="1">
        <v>0</v>
      </c>
      <c r="O3602" s="1">
        <v>0</v>
      </c>
      <c r="P3602" s="1">
        <v>0</v>
      </c>
      <c r="Q3602" s="1">
        <v>1</v>
      </c>
      <c r="R3602" s="1">
        <v>0</v>
      </c>
      <c r="S3602" s="1">
        <v>0</v>
      </c>
      <c r="T3602" s="1">
        <v>0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1</v>
      </c>
      <c r="AA3602" s="1">
        <v>0</v>
      </c>
      <c r="AB3602" s="1">
        <v>0</v>
      </c>
      <c r="AC3602" s="1">
        <v>0</v>
      </c>
      <c r="AD3602" s="1">
        <v>1</v>
      </c>
      <c r="AE3602" s="1">
        <v>0</v>
      </c>
      <c r="AF3602" s="1">
        <v>0</v>
      </c>
      <c r="AG3602" s="1">
        <v>1</v>
      </c>
      <c r="AH3602" s="1">
        <v>0</v>
      </c>
      <c r="AI3602" s="1">
        <v>0</v>
      </c>
      <c r="AJ3602" s="1">
        <v>0</v>
      </c>
      <c r="AK3602" s="1">
        <v>0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1</v>
      </c>
      <c r="AR3602" s="1">
        <v>0</v>
      </c>
      <c r="AS3602" s="1">
        <v>0</v>
      </c>
      <c r="AT3602" s="1">
        <v>0</v>
      </c>
      <c r="AU3602" s="1">
        <v>0</v>
      </c>
      <c r="AV3602" s="1">
        <v>1</v>
      </c>
      <c r="AW3602" s="1">
        <v>0</v>
      </c>
      <c r="AX3602" s="1">
        <v>0</v>
      </c>
      <c r="AY3602" s="1">
        <v>0</v>
      </c>
      <c r="AZ3602" s="1">
        <v>1</v>
      </c>
      <c r="BA3602" s="1">
        <v>0</v>
      </c>
      <c r="BB3602" s="1">
        <v>0</v>
      </c>
      <c r="BC3602" s="1">
        <v>0</v>
      </c>
      <c r="BD3602" s="1">
        <v>0</v>
      </c>
      <c r="BE3602" s="1">
        <v>1</v>
      </c>
      <c r="BF3602" s="1">
        <v>0</v>
      </c>
      <c r="BG3602" s="1">
        <v>0</v>
      </c>
      <c r="BH3602" s="1">
        <v>0</v>
      </c>
      <c r="BI3602" s="1">
        <v>0</v>
      </c>
      <c r="BJ3602" s="1">
        <v>1</v>
      </c>
      <c r="BK3602" s="1">
        <v>0</v>
      </c>
      <c r="BL3602" s="2">
        <v>47.799486968899998</v>
      </c>
      <c r="BM3602" s="2">
        <v>740</v>
      </c>
      <c r="BN3602" s="2">
        <v>27.7094594595</v>
      </c>
      <c r="BO3602" s="2">
        <v>68.400000000000006</v>
      </c>
      <c r="BP3602" s="2">
        <v>3</v>
      </c>
      <c r="BQ3602" s="2">
        <v>24.324324324300001</v>
      </c>
      <c r="BR3602" s="2">
        <v>6.7567567567599998</v>
      </c>
      <c r="BS3602" s="2">
        <v>1.7</v>
      </c>
      <c r="BT3602" s="2">
        <v>0.70103092783499998</v>
      </c>
      <c r="BU3602" s="2">
        <v>120369</v>
      </c>
      <c r="BV3602" s="2">
        <v>6.5960000000000003E-3</v>
      </c>
      <c r="BW3602" s="2">
        <v>0.37166199999999999</v>
      </c>
      <c r="BX3602" s="2">
        <v>0.85714285714299998</v>
      </c>
      <c r="BY3602" s="2">
        <v>1</v>
      </c>
      <c r="BZ3602" s="2">
        <v>0.91244239631299995</v>
      </c>
      <c r="CA3602" s="2">
        <v>0.30455466666699998</v>
      </c>
      <c r="CB3602" s="2">
        <v>0.86301369862999999</v>
      </c>
      <c r="CC3602" s="2">
        <v>99.135343836999994</v>
      </c>
      <c r="CD3602" s="2">
        <v>87.943082301600001</v>
      </c>
      <c r="CE3602" s="2">
        <v>1668</v>
      </c>
      <c r="CF3602" s="2">
        <v>696</v>
      </c>
      <c r="CG3602" s="2">
        <v>5571.1987752799996</v>
      </c>
      <c r="CH3602" s="2">
        <v>1347.18177393</v>
      </c>
      <c r="CI3602" s="2">
        <v>9300.7206279099992</v>
      </c>
      <c r="CJ3602" s="2">
        <v>9.6615440404099999</v>
      </c>
      <c r="CK3602" s="2">
        <v>1136.87124496</v>
      </c>
      <c r="CL3602" s="2">
        <v>0.599007216555</v>
      </c>
      <c r="CM3602" s="1">
        <v>1</v>
      </c>
    </row>
    <row r="3603" spans="1:91" x14ac:dyDescent="0.5">
      <c r="A3603" s="1">
        <v>3602</v>
      </c>
      <c r="B3603" s="2">
        <v>1176126906</v>
      </c>
      <c r="C3603" s="2">
        <v>1</v>
      </c>
      <c r="D3603" s="2">
        <v>0</v>
      </c>
      <c r="E3603" s="2">
        <v>1</v>
      </c>
      <c r="F3603" s="2">
        <v>5.3</v>
      </c>
      <c r="G3603" s="2">
        <v>0</v>
      </c>
      <c r="H3603" s="2">
        <v>0</v>
      </c>
      <c r="I3603" s="2">
        <v>3</v>
      </c>
      <c r="J3603" s="2">
        <v>1</v>
      </c>
      <c r="K3603" s="1">
        <v>0</v>
      </c>
      <c r="L3603" s="1">
        <v>0</v>
      </c>
      <c r="M3603" s="1">
        <v>0</v>
      </c>
      <c r="N3603" s="1">
        <v>1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1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1</v>
      </c>
      <c r="AH3603" s="1">
        <v>0</v>
      </c>
      <c r="AI3603" s="1">
        <v>0</v>
      </c>
      <c r="AJ3603" s="1">
        <v>0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1</v>
      </c>
      <c r="AU3603" s="1">
        <v>0</v>
      </c>
      <c r="AV3603" s="1">
        <v>0</v>
      </c>
      <c r="AW3603" s="1">
        <v>1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0</v>
      </c>
      <c r="BE3603" s="1">
        <v>0</v>
      </c>
      <c r="BF3603" s="1">
        <v>1</v>
      </c>
      <c r="BG3603" s="1">
        <v>0</v>
      </c>
      <c r="BH3603" s="1">
        <v>0</v>
      </c>
      <c r="BI3603" s="1">
        <v>0</v>
      </c>
      <c r="BJ3603" s="1">
        <v>0</v>
      </c>
      <c r="BK3603" s="1">
        <v>0</v>
      </c>
      <c r="BL3603" s="2">
        <v>47.799486968899998</v>
      </c>
      <c r="BM3603" s="2">
        <v>740</v>
      </c>
      <c r="BN3603" s="2">
        <v>27.7094594595</v>
      </c>
      <c r="BO3603" s="2">
        <v>68.400000000000006</v>
      </c>
      <c r="BP3603" s="2">
        <v>3</v>
      </c>
      <c r="BQ3603" s="2">
        <v>24.324324324300001</v>
      </c>
      <c r="BR3603" s="2">
        <v>6.7567567567599998</v>
      </c>
      <c r="BS3603" s="2">
        <v>1.7</v>
      </c>
      <c r="BT3603" s="2">
        <v>0.70103092783499998</v>
      </c>
      <c r="BU3603" s="2">
        <v>120369</v>
      </c>
      <c r="BV3603" s="2">
        <v>6.5960000000000003E-3</v>
      </c>
      <c r="BW3603" s="2">
        <v>0.37166199999999999</v>
      </c>
      <c r="BX3603" s="2">
        <v>0.85714285714299998</v>
      </c>
      <c r="BY3603" s="2">
        <v>1</v>
      </c>
      <c r="BZ3603" s="2">
        <v>0.91244239631299995</v>
      </c>
      <c r="CA3603" s="2">
        <v>0.30455466666699998</v>
      </c>
      <c r="CB3603" s="2">
        <v>0.86301369862999999</v>
      </c>
      <c r="CC3603" s="2">
        <v>99.135343836999994</v>
      </c>
      <c r="CD3603" s="2">
        <v>87.943082301600001</v>
      </c>
      <c r="CE3603" s="2">
        <v>1668</v>
      </c>
      <c r="CF3603" s="2">
        <v>696</v>
      </c>
      <c r="CG3603" s="2">
        <v>5574.1372150500001</v>
      </c>
      <c r="CH3603" s="2">
        <v>1351.6830155099999</v>
      </c>
      <c r="CI3603" s="2">
        <v>9296.2193863299999</v>
      </c>
      <c r="CJ3603" s="2">
        <v>9.6576773322000005</v>
      </c>
      <c r="CK3603" s="2">
        <v>1141.37248654</v>
      </c>
      <c r="CL3603" s="2">
        <v>0.59961334639399999</v>
      </c>
      <c r="CM3603" s="1">
        <v>1</v>
      </c>
    </row>
    <row r="3604" spans="1:91" x14ac:dyDescent="0.5">
      <c r="A3604" s="1">
        <v>3603</v>
      </c>
      <c r="B3604" s="2">
        <v>1175924933</v>
      </c>
      <c r="C3604" s="2">
        <v>1</v>
      </c>
      <c r="D3604" s="2">
        <v>0</v>
      </c>
      <c r="E3604" s="2">
        <v>0</v>
      </c>
      <c r="F3604" s="2">
        <v>5</v>
      </c>
      <c r="G3604" s="2">
        <v>1</v>
      </c>
      <c r="H3604" s="2">
        <v>1</v>
      </c>
      <c r="I3604" s="2">
        <v>3</v>
      </c>
      <c r="J3604" s="2">
        <v>2</v>
      </c>
      <c r="K3604" s="1">
        <v>0</v>
      </c>
      <c r="L3604" s="1">
        <v>0</v>
      </c>
      <c r="M3604" s="1">
        <v>1</v>
      </c>
      <c r="N3604" s="1">
        <v>0</v>
      </c>
      <c r="O3604" s="1">
        <v>0</v>
      </c>
      <c r="P3604" s="1">
        <v>0</v>
      </c>
      <c r="Q3604" s="1">
        <v>1</v>
      </c>
      <c r="R3604" s="1">
        <v>0</v>
      </c>
      <c r="S3604" s="1">
        <v>0</v>
      </c>
      <c r="T3604" s="1">
        <v>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1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1</v>
      </c>
      <c r="AQ3604" s="1">
        <v>0</v>
      </c>
      <c r="AR3604" s="1">
        <v>0</v>
      </c>
      <c r="AS3604" s="1">
        <v>1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1</v>
      </c>
      <c r="BC3604" s="1">
        <v>0</v>
      </c>
      <c r="BD3604" s="1">
        <v>0</v>
      </c>
      <c r="BE3604" s="1">
        <v>0</v>
      </c>
      <c r="BF3604" s="1">
        <v>0</v>
      </c>
      <c r="BG3604" s="1">
        <v>0</v>
      </c>
      <c r="BH3604" s="1">
        <v>0</v>
      </c>
      <c r="BI3604" s="1">
        <v>0</v>
      </c>
      <c r="BJ3604" s="1">
        <v>1</v>
      </c>
      <c r="BK3604" s="1">
        <v>0</v>
      </c>
      <c r="BL3604" s="2">
        <v>47.799486968899998</v>
      </c>
      <c r="BM3604" s="2">
        <v>740</v>
      </c>
      <c r="BN3604" s="2">
        <v>27.7094594595</v>
      </c>
      <c r="BO3604" s="2">
        <v>68.400000000000006</v>
      </c>
      <c r="BP3604" s="2">
        <v>3</v>
      </c>
      <c r="BQ3604" s="2">
        <v>24.324324324300001</v>
      </c>
      <c r="BR3604" s="2">
        <v>6.7567567567599998</v>
      </c>
      <c r="BS3604" s="2">
        <v>1.7</v>
      </c>
      <c r="BT3604" s="2">
        <v>0.70103092783499998</v>
      </c>
      <c r="BU3604" s="2">
        <v>120369</v>
      </c>
      <c r="BV3604" s="2">
        <v>6.5960000000000003E-3</v>
      </c>
      <c r="BW3604" s="2">
        <v>0.37166199999999999</v>
      </c>
      <c r="BX3604" s="2">
        <v>0.85714285714299998</v>
      </c>
      <c r="BY3604" s="2">
        <v>1</v>
      </c>
      <c r="BZ3604" s="2">
        <v>0.91244239631299995</v>
      </c>
      <c r="CA3604" s="2">
        <v>0.30455466666699998</v>
      </c>
      <c r="CB3604" s="2">
        <v>0.86301369862999999</v>
      </c>
      <c r="CC3604" s="2">
        <v>99.135343836999994</v>
      </c>
      <c r="CD3604" s="2">
        <v>87.943082301600001</v>
      </c>
      <c r="CE3604" s="2">
        <v>1668</v>
      </c>
      <c r="CF3604" s="2">
        <v>696</v>
      </c>
      <c r="CG3604" s="2">
        <v>5569.3876406600002</v>
      </c>
      <c r="CH3604" s="2">
        <v>1346.3137565</v>
      </c>
      <c r="CI3604" s="2">
        <v>9301.5886453399999</v>
      </c>
      <c r="CJ3604" s="2">
        <v>9.6622896947099992</v>
      </c>
      <c r="CK3604" s="2">
        <v>1136.00322753</v>
      </c>
      <c r="CL3604" s="2">
        <v>0.59875660524399998</v>
      </c>
      <c r="CM3604" s="1">
        <v>1</v>
      </c>
    </row>
    <row r="3605" spans="1:91" x14ac:dyDescent="0.5">
      <c r="A3605" s="1">
        <v>3604</v>
      </c>
      <c r="B3605" s="2">
        <v>1173878959</v>
      </c>
      <c r="C3605" s="2">
        <v>1</v>
      </c>
      <c r="D3605" s="2">
        <v>0</v>
      </c>
      <c r="E3605" s="2">
        <v>1</v>
      </c>
      <c r="F3605" s="2">
        <v>2.2999999999999998</v>
      </c>
      <c r="G3605" s="2">
        <v>1</v>
      </c>
      <c r="H3605" s="2">
        <v>0</v>
      </c>
      <c r="I3605" s="2">
        <v>3</v>
      </c>
      <c r="J3605" s="2">
        <v>2</v>
      </c>
      <c r="K3605" s="1">
        <v>0</v>
      </c>
      <c r="L3605" s="1">
        <v>0</v>
      </c>
      <c r="M3605" s="1">
        <v>0</v>
      </c>
      <c r="N3605" s="1">
        <v>1</v>
      </c>
      <c r="O3605" s="1">
        <v>0</v>
      </c>
      <c r="P3605" s="1">
        <v>0</v>
      </c>
      <c r="Q3605" s="1">
        <v>1</v>
      </c>
      <c r="R3605" s="1">
        <v>0</v>
      </c>
      <c r="S3605" s="1">
        <v>0</v>
      </c>
      <c r="T3605" s="1">
        <v>0</v>
      </c>
      <c r="U3605" s="1">
        <v>1</v>
      </c>
      <c r="V3605" s="1">
        <v>0</v>
      </c>
      <c r="W3605" s="1">
        <v>0</v>
      </c>
      <c r="X3605" s="1">
        <v>0</v>
      </c>
      <c r="Y3605" s="1">
        <v>1</v>
      </c>
      <c r="Z3605" s="1">
        <v>0</v>
      </c>
      <c r="AA3605" s="1">
        <v>0</v>
      </c>
      <c r="AB3605" s="1">
        <v>0</v>
      </c>
      <c r="AC3605" s="1">
        <v>0</v>
      </c>
      <c r="AD3605" s="1">
        <v>1</v>
      </c>
      <c r="AE3605" s="1">
        <v>0</v>
      </c>
      <c r="AF3605" s="1">
        <v>0</v>
      </c>
      <c r="AG3605" s="1">
        <v>0</v>
      </c>
      <c r="AH3605" s="1">
        <v>1</v>
      </c>
      <c r="AI3605" s="1">
        <v>0</v>
      </c>
      <c r="AJ3605" s="1">
        <v>0</v>
      </c>
      <c r="AK3605" s="1">
        <v>0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1</v>
      </c>
      <c r="AT3605" s="1">
        <v>0</v>
      </c>
      <c r="AU3605" s="1">
        <v>0</v>
      </c>
      <c r="AV3605" s="1">
        <v>0</v>
      </c>
      <c r="AW3605" s="1">
        <v>1</v>
      </c>
      <c r="AX3605" s="1">
        <v>0</v>
      </c>
      <c r="AY3605" s="1">
        <v>0</v>
      </c>
      <c r="AZ3605" s="1">
        <v>0</v>
      </c>
      <c r="BA3605" s="1">
        <v>1</v>
      </c>
      <c r="BB3605" s="1">
        <v>0</v>
      </c>
      <c r="BC3605" s="1">
        <v>0</v>
      </c>
      <c r="BD3605" s="1">
        <v>0</v>
      </c>
      <c r="BE3605" s="1">
        <v>1</v>
      </c>
      <c r="BF3605" s="1">
        <v>0</v>
      </c>
      <c r="BG3605" s="1">
        <v>0</v>
      </c>
      <c r="BH3605" s="1">
        <v>0</v>
      </c>
      <c r="BI3605" s="1">
        <v>0</v>
      </c>
      <c r="BJ3605" s="1">
        <v>0</v>
      </c>
      <c r="BK3605" s="1">
        <v>0</v>
      </c>
      <c r="BL3605" s="2">
        <v>47.799486968899998</v>
      </c>
      <c r="BM3605" s="2">
        <v>740</v>
      </c>
      <c r="BN3605" s="2">
        <v>27.7094594595</v>
      </c>
      <c r="BO3605" s="2">
        <v>68.400000000000006</v>
      </c>
      <c r="BP3605" s="2">
        <v>3</v>
      </c>
      <c r="BQ3605" s="2">
        <v>24.324324324300001</v>
      </c>
      <c r="BR3605" s="2">
        <v>6.7567567567599998</v>
      </c>
      <c r="BS3605" s="2">
        <v>1.7</v>
      </c>
      <c r="BT3605" s="2">
        <v>0.70103092783499998</v>
      </c>
      <c r="BU3605" s="2">
        <v>120369</v>
      </c>
      <c r="BV3605" s="2">
        <v>6.5960000000000003E-3</v>
      </c>
      <c r="BW3605" s="2">
        <v>0.37166199999999999</v>
      </c>
      <c r="BX3605" s="2">
        <v>0.85714285714299998</v>
      </c>
      <c r="BY3605" s="2">
        <v>1</v>
      </c>
      <c r="BZ3605" s="2">
        <v>0.91244239631299995</v>
      </c>
      <c r="CA3605" s="2">
        <v>0.30455466666699998</v>
      </c>
      <c r="CB3605" s="2">
        <v>0.86301369862999999</v>
      </c>
      <c r="CC3605" s="2">
        <v>99.135343836999994</v>
      </c>
      <c r="CD3605" s="2">
        <v>87.943082301600001</v>
      </c>
      <c r="CE3605" s="2">
        <v>1668</v>
      </c>
      <c r="CF3605" s="2">
        <v>696</v>
      </c>
      <c r="CG3605" s="2">
        <v>5573.4839619000004</v>
      </c>
      <c r="CH3605" s="2">
        <v>1165.23890663</v>
      </c>
      <c r="CI3605" s="2">
        <v>9237.9024952</v>
      </c>
      <c r="CJ3605" s="2">
        <v>9.6073742405699996</v>
      </c>
      <c r="CK3605" s="2">
        <v>954.92837766499997</v>
      </c>
      <c r="CL3605" s="2">
        <v>0.60332786201199995</v>
      </c>
      <c r="CM3605" s="1">
        <v>1</v>
      </c>
    </row>
    <row r="3606" spans="1:91" x14ac:dyDescent="0.5">
      <c r="A3606" s="1">
        <v>3605</v>
      </c>
      <c r="B3606" s="2">
        <v>1218420327</v>
      </c>
      <c r="C3606" s="2">
        <v>0</v>
      </c>
      <c r="D3606" s="2">
        <v>1</v>
      </c>
      <c r="E3606" s="2">
        <v>0</v>
      </c>
      <c r="F3606" s="2">
        <v>2.1</v>
      </c>
      <c r="G3606" s="2">
        <v>1</v>
      </c>
      <c r="H3606" s="2">
        <v>1</v>
      </c>
      <c r="I3606" s="2">
        <v>3</v>
      </c>
      <c r="J3606" s="2">
        <v>2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1</v>
      </c>
      <c r="S3606" s="1">
        <v>0</v>
      </c>
      <c r="T3606" s="1">
        <v>0</v>
      </c>
      <c r="U3606" s="1">
        <v>1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1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1</v>
      </c>
      <c r="AM3606" s="1">
        <v>0</v>
      </c>
      <c r="AN3606" s="1">
        <v>0</v>
      </c>
      <c r="AO3606" s="1">
        <v>0</v>
      </c>
      <c r="AP3606" s="1">
        <v>1</v>
      </c>
      <c r="AQ3606" s="1">
        <v>0</v>
      </c>
      <c r="AR3606" s="1">
        <v>0</v>
      </c>
      <c r="AS3606" s="1">
        <v>1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  <c r="BF3606" s="1">
        <v>1</v>
      </c>
      <c r="BG3606" s="1">
        <v>0</v>
      </c>
      <c r="BH3606" s="1">
        <v>0</v>
      </c>
      <c r="BI3606" s="1">
        <v>1</v>
      </c>
      <c r="BJ3606" s="1">
        <v>0</v>
      </c>
      <c r="BK3606" s="1">
        <v>0</v>
      </c>
      <c r="BL3606" s="2">
        <v>51.435540062199998</v>
      </c>
      <c r="BM3606" s="2">
        <v>750</v>
      </c>
      <c r="BN3606" s="2">
        <v>30.691275167800001</v>
      </c>
      <c r="BO3606" s="2">
        <v>68.5</v>
      </c>
      <c r="BP3606" s="2">
        <v>2.6</v>
      </c>
      <c r="BQ3606" s="2">
        <v>30.666666666699999</v>
      </c>
      <c r="BR3606" s="2">
        <v>6.6666666666700003</v>
      </c>
      <c r="BS3606" s="2">
        <v>2</v>
      </c>
      <c r="BT3606" s="2">
        <v>0.66037735849099999</v>
      </c>
      <c r="BU3606" s="2">
        <v>113420</v>
      </c>
      <c r="BV3606" s="2">
        <v>0.28783799999999998</v>
      </c>
      <c r="BW3606" s="2">
        <v>0.34451900000000002</v>
      </c>
      <c r="BX3606" s="2">
        <v>1</v>
      </c>
      <c r="BY3606" s="2">
        <v>1</v>
      </c>
      <c r="BZ3606" s="2">
        <v>1</v>
      </c>
      <c r="CA3606" s="2">
        <v>0.22869249999999999</v>
      </c>
      <c r="CB3606" s="2">
        <v>0.9</v>
      </c>
      <c r="CC3606" s="2">
        <v>100</v>
      </c>
      <c r="CD3606" s="2">
        <v>93.107153022399999</v>
      </c>
      <c r="CE3606" s="2">
        <v>872</v>
      </c>
      <c r="CF3606" s="2">
        <v>121</v>
      </c>
      <c r="CG3606" s="2">
        <v>5437.9091201199999</v>
      </c>
      <c r="CH3606" s="2">
        <v>1151.61287997</v>
      </c>
      <c r="CI3606" s="2">
        <v>9215.8791356300007</v>
      </c>
      <c r="CJ3606" s="2">
        <v>9.7176610295899994</v>
      </c>
      <c r="CK3606" s="2">
        <v>941.302351004</v>
      </c>
      <c r="CL3606" s="2">
        <v>0.590058641188</v>
      </c>
      <c r="CM3606" s="1">
        <v>1</v>
      </c>
    </row>
    <row r="3607" spans="1:91" x14ac:dyDescent="0.5">
      <c r="A3607" s="1">
        <v>3606</v>
      </c>
      <c r="B3607" s="2">
        <v>1189928856</v>
      </c>
      <c r="C3607" s="2">
        <v>0</v>
      </c>
      <c r="D3607" s="2">
        <v>1</v>
      </c>
      <c r="E3607" s="2">
        <v>0</v>
      </c>
      <c r="F3607" s="2">
        <v>2.7</v>
      </c>
      <c r="G3607" s="2">
        <v>1</v>
      </c>
      <c r="H3607" s="2">
        <v>1</v>
      </c>
      <c r="I3607" s="2">
        <v>3</v>
      </c>
      <c r="J3607" s="2">
        <v>3</v>
      </c>
      <c r="K3607" s="1">
        <v>1</v>
      </c>
      <c r="L3607" s="1">
        <v>0</v>
      </c>
      <c r="M3607" s="1">
        <v>1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1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1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1</v>
      </c>
      <c r="AV3607" s="1">
        <v>0</v>
      </c>
      <c r="AW3607" s="1">
        <v>1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1</v>
      </c>
      <c r="BF3607" s="1">
        <v>0</v>
      </c>
      <c r="BG3607" s="1">
        <v>0</v>
      </c>
      <c r="BH3607" s="1">
        <v>0</v>
      </c>
      <c r="BI3607" s="1">
        <v>1</v>
      </c>
      <c r="BJ3607" s="1">
        <v>0</v>
      </c>
      <c r="BK3607" s="1">
        <v>0</v>
      </c>
      <c r="BL3607" s="2">
        <v>32.935190060300002</v>
      </c>
      <c r="BM3607" s="2">
        <v>645</v>
      </c>
      <c r="BN3607" s="2">
        <v>37.775193798399997</v>
      </c>
      <c r="BO3607" s="2">
        <v>64.099999999999994</v>
      </c>
      <c r="BP3607" s="2">
        <v>3</v>
      </c>
      <c r="BQ3607" s="2">
        <v>19.3798449612</v>
      </c>
      <c r="BR3607" s="2">
        <v>11.6279069767</v>
      </c>
      <c r="BS3607" s="2">
        <v>0.9</v>
      </c>
      <c r="BT3607" s="2">
        <v>0.58333333333299997</v>
      </c>
      <c r="BU3607" s="2">
        <v>80360</v>
      </c>
      <c r="BV3607" s="2">
        <v>0.60469399999999995</v>
      </c>
      <c r="BW3607" s="2">
        <v>0.29663800000000001</v>
      </c>
      <c r="BX3607" s="2">
        <v>1</v>
      </c>
      <c r="BY3607" s="2">
        <v>1</v>
      </c>
      <c r="BZ3607" s="2">
        <v>0.49242424242400001</v>
      </c>
      <c r="CA3607" s="2">
        <v>0.23079128571400001</v>
      </c>
      <c r="CB3607" s="2">
        <v>0.85507246376799995</v>
      </c>
      <c r="CC3607" s="2">
        <v>99.2295358537</v>
      </c>
      <c r="CD3607" s="2">
        <v>86.766039004500001</v>
      </c>
      <c r="CE3607" s="2">
        <v>872</v>
      </c>
      <c r="CF3607" s="2">
        <v>121</v>
      </c>
      <c r="CG3607" s="2">
        <v>5152.09697693</v>
      </c>
      <c r="CH3607" s="2">
        <v>611.71717007699999</v>
      </c>
      <c r="CI3607" s="2">
        <v>9105.8034257399995</v>
      </c>
      <c r="CJ3607" s="2">
        <v>9.4361547142800006</v>
      </c>
      <c r="CK3607" s="2">
        <v>401.40664111299998</v>
      </c>
      <c r="CL3607" s="2">
        <v>0.56580366784199998</v>
      </c>
      <c r="CM3607" s="1">
        <v>1</v>
      </c>
    </row>
    <row r="3608" spans="1:91" x14ac:dyDescent="0.5">
      <c r="A3608" s="1">
        <v>3607</v>
      </c>
      <c r="B3608" s="2">
        <v>1212769077</v>
      </c>
      <c r="C3608" s="2">
        <v>1</v>
      </c>
      <c r="D3608" s="2">
        <v>0</v>
      </c>
      <c r="E3608" s="2">
        <v>1</v>
      </c>
      <c r="F3608" s="2">
        <v>2.6</v>
      </c>
      <c r="G3608" s="2">
        <v>1</v>
      </c>
      <c r="H3608" s="2">
        <v>0</v>
      </c>
      <c r="I3608" s="2">
        <v>3</v>
      </c>
      <c r="J3608" s="2">
        <v>1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1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1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1</v>
      </c>
      <c r="AM3608" s="1">
        <v>0</v>
      </c>
      <c r="AN3608" s="1">
        <v>0</v>
      </c>
      <c r="AO3608" s="1">
        <v>0</v>
      </c>
      <c r="AP3608" s="1">
        <v>1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1</v>
      </c>
      <c r="AY3608" s="1">
        <v>0</v>
      </c>
      <c r="AZ3608" s="1">
        <v>0</v>
      </c>
      <c r="BA3608" s="1">
        <v>0</v>
      </c>
      <c r="BB3608" s="1">
        <v>1</v>
      </c>
      <c r="BC3608" s="1">
        <v>0</v>
      </c>
      <c r="BD3608" s="1">
        <v>0</v>
      </c>
      <c r="BE3608" s="1">
        <v>0</v>
      </c>
      <c r="BF3608" s="1">
        <v>1</v>
      </c>
      <c r="BG3608" s="1">
        <v>0</v>
      </c>
      <c r="BH3608" s="1">
        <v>0</v>
      </c>
      <c r="BI3608" s="1">
        <v>0</v>
      </c>
      <c r="BJ3608" s="1">
        <v>1</v>
      </c>
      <c r="BK3608" s="1">
        <v>0</v>
      </c>
      <c r="BL3608" s="2">
        <v>51.720310319500001</v>
      </c>
      <c r="BM3608" s="2">
        <v>485</v>
      </c>
      <c r="BN3608" s="2">
        <v>43.770833333299997</v>
      </c>
      <c r="BO3608" s="2">
        <v>55.7</v>
      </c>
      <c r="BP3608" s="2">
        <v>4.5</v>
      </c>
      <c r="BQ3608" s="2">
        <v>35.051546391800002</v>
      </c>
      <c r="BR3608" s="2">
        <v>5.1020408163299997</v>
      </c>
      <c r="BS3608" s="2">
        <v>1.1000000000000001</v>
      </c>
      <c r="BT3608" s="2">
        <v>0.67088607594899996</v>
      </c>
      <c r="BU3608" s="2">
        <v>80138</v>
      </c>
      <c r="BV3608" s="2">
        <v>0</v>
      </c>
      <c r="BW3608" s="2">
        <v>0.38506600000000002</v>
      </c>
      <c r="BX3608" s="2">
        <v>1</v>
      </c>
      <c r="BY3608" s="2">
        <v>1</v>
      </c>
      <c r="BZ3608" s="2">
        <v>0.60869565217400001</v>
      </c>
      <c r="CA3608" s="2">
        <v>0.356078666667</v>
      </c>
      <c r="CB3608" s="2">
        <v>0.83870967741900004</v>
      </c>
      <c r="CC3608" s="2">
        <v>97.936434470899997</v>
      </c>
      <c r="CD3608" s="2">
        <v>83.800826747399995</v>
      </c>
      <c r="CE3608" s="2">
        <v>1668</v>
      </c>
      <c r="CF3608" s="2">
        <v>696</v>
      </c>
      <c r="CG3608" s="2">
        <v>4658.9644048099999</v>
      </c>
      <c r="CH3608" s="2">
        <v>72.718723276299997</v>
      </c>
      <c r="CI3608" s="2">
        <v>10136.02996</v>
      </c>
      <c r="CJ3608" s="2">
        <v>9.2186501031100008</v>
      </c>
      <c r="CK3608" s="2">
        <v>251.648990395</v>
      </c>
      <c r="CL3608" s="2">
        <v>0.45964390626200002</v>
      </c>
      <c r="CM3608" s="1">
        <v>1</v>
      </c>
    </row>
    <row r="3609" spans="1:91" x14ac:dyDescent="0.5">
      <c r="A3609" s="1">
        <v>3608</v>
      </c>
      <c r="B3609" s="2">
        <v>1219907784</v>
      </c>
      <c r="C3609" s="2">
        <v>1</v>
      </c>
      <c r="D3609" s="2">
        <v>0</v>
      </c>
      <c r="E3609" s="2">
        <v>1</v>
      </c>
      <c r="F3609" s="2">
        <v>4.9000000000000004</v>
      </c>
      <c r="G3609" s="2">
        <v>0</v>
      </c>
      <c r="H3609" s="2">
        <v>0</v>
      </c>
      <c r="I3609" s="2">
        <v>3</v>
      </c>
      <c r="J3609" s="2">
        <v>3</v>
      </c>
      <c r="K3609" s="1">
        <v>0</v>
      </c>
      <c r="L3609" s="1">
        <v>0</v>
      </c>
      <c r="M3609" s="1">
        <v>0</v>
      </c>
      <c r="N3609" s="1">
        <v>1</v>
      </c>
      <c r="O3609" s="1">
        <v>0</v>
      </c>
      <c r="P3609" s="1">
        <v>0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1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1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0</v>
      </c>
      <c r="AJ3609" s="1">
        <v>0</v>
      </c>
      <c r="AK3609" s="1">
        <v>1</v>
      </c>
      <c r="AL3609" s="1">
        <v>0</v>
      </c>
      <c r="AM3609" s="1">
        <v>0</v>
      </c>
      <c r="AN3609" s="1">
        <v>0</v>
      </c>
      <c r="AO3609" s="1">
        <v>0</v>
      </c>
      <c r="AP3609" s="1">
        <v>1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0</v>
      </c>
      <c r="BE3609" s="1">
        <v>0</v>
      </c>
      <c r="BF3609" s="1">
        <v>1</v>
      </c>
      <c r="BG3609" s="1">
        <v>0</v>
      </c>
      <c r="BH3609" s="1">
        <v>0</v>
      </c>
      <c r="BI3609" s="1">
        <v>0</v>
      </c>
      <c r="BJ3609" s="1">
        <v>0</v>
      </c>
      <c r="BK3609" s="1">
        <v>0</v>
      </c>
      <c r="BL3609" s="2">
        <v>43.810220845499998</v>
      </c>
      <c r="BM3609" s="2">
        <v>670</v>
      </c>
      <c r="BN3609" s="2">
        <v>32.698529411800003</v>
      </c>
      <c r="BO3609" s="2">
        <v>75.2</v>
      </c>
      <c r="BP3609" s="2">
        <v>10.5</v>
      </c>
      <c r="BQ3609" s="2">
        <v>32.3308270677</v>
      </c>
      <c r="BR3609" s="2">
        <v>5.22388059701</v>
      </c>
      <c r="BS3609" s="2">
        <v>1.6</v>
      </c>
      <c r="BT3609" s="2">
        <v>0.64948453608199996</v>
      </c>
      <c r="BU3609" s="2">
        <v>122814</v>
      </c>
      <c r="BV3609" s="2">
        <v>0</v>
      </c>
      <c r="BW3609" s="2">
        <v>0.29010000000000002</v>
      </c>
      <c r="BX3609" s="2">
        <v>0.8</v>
      </c>
      <c r="BY3609" s="2">
        <v>1</v>
      </c>
      <c r="BZ3609" s="2">
        <v>1</v>
      </c>
      <c r="CA3609" s="2">
        <v>0.32636575000000001</v>
      </c>
      <c r="CB3609" s="2">
        <v>0.83333333333299997</v>
      </c>
      <c r="CC3609" s="2">
        <v>98.7697012422</v>
      </c>
      <c r="CD3609" s="2">
        <v>78.984986966899996</v>
      </c>
      <c r="CE3609" s="2">
        <v>1668</v>
      </c>
      <c r="CF3609" s="2">
        <v>696</v>
      </c>
      <c r="CG3609" s="2">
        <v>5034.3595463600004</v>
      </c>
      <c r="CH3609" s="2">
        <v>719.75803679000001</v>
      </c>
      <c r="CI3609" s="2">
        <v>10610.310273499999</v>
      </c>
      <c r="CJ3609" s="2">
        <v>9.9730065380199999</v>
      </c>
      <c r="CK3609" s="2">
        <v>725.92930390799995</v>
      </c>
      <c r="CL3609" s="2">
        <v>0.474478070536</v>
      </c>
      <c r="CM3609" s="1">
        <v>1</v>
      </c>
    </row>
    <row r="3610" spans="1:91" x14ac:dyDescent="0.5">
      <c r="A3610" s="1">
        <v>3609</v>
      </c>
      <c r="B3610" s="2">
        <v>1176429175</v>
      </c>
      <c r="C3610" s="2">
        <v>0</v>
      </c>
      <c r="D3610" s="2">
        <v>1</v>
      </c>
      <c r="E3610" s="2">
        <v>1</v>
      </c>
      <c r="F3610" s="2">
        <v>2.1</v>
      </c>
      <c r="G3610" s="2">
        <v>1</v>
      </c>
      <c r="H3610" s="2">
        <v>0</v>
      </c>
      <c r="I3610" s="2">
        <v>3</v>
      </c>
      <c r="J3610" s="2">
        <v>2</v>
      </c>
      <c r="K3610" s="1">
        <v>0</v>
      </c>
      <c r="L3610" s="1">
        <v>0</v>
      </c>
      <c r="M3610" s="1">
        <v>0</v>
      </c>
      <c r="N3610" s="1">
        <v>0</v>
      </c>
      <c r="O3610" s="1">
        <v>1</v>
      </c>
      <c r="P3610" s="1">
        <v>0</v>
      </c>
      <c r="Q3610" s="1">
        <v>0</v>
      </c>
      <c r="R3610" s="1">
        <v>1</v>
      </c>
      <c r="S3610" s="1">
        <v>0</v>
      </c>
      <c r="T3610" s="1">
        <v>0</v>
      </c>
      <c r="U3610" s="1">
        <v>1</v>
      </c>
      <c r="V3610" s="1">
        <v>0</v>
      </c>
      <c r="W3610" s="1">
        <v>0</v>
      </c>
      <c r="X3610" s="1">
        <v>0</v>
      </c>
      <c r="Y3610" s="1">
        <v>0</v>
      </c>
      <c r="Z3610" s="1">
        <v>1</v>
      </c>
      <c r="AA3610" s="1">
        <v>0</v>
      </c>
      <c r="AB3610" s="1">
        <v>0</v>
      </c>
      <c r="AC3610" s="1">
        <v>0</v>
      </c>
      <c r="AD3610" s="1">
        <v>0</v>
      </c>
      <c r="AE3610" s="1">
        <v>1</v>
      </c>
      <c r="AF3610" s="1">
        <v>0</v>
      </c>
      <c r="AG3610" s="1">
        <v>0</v>
      </c>
      <c r="AH3610" s="1">
        <v>1</v>
      </c>
      <c r="AI3610" s="1">
        <v>0</v>
      </c>
      <c r="AJ3610" s="1">
        <v>0</v>
      </c>
      <c r="AK3610" s="1">
        <v>0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1</v>
      </c>
      <c r="AT3610" s="1">
        <v>0</v>
      </c>
      <c r="AU3610" s="1">
        <v>0</v>
      </c>
      <c r="AV3610" s="1">
        <v>0</v>
      </c>
      <c r="AW3610" s="1">
        <v>1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1</v>
      </c>
      <c r="BG3610" s="1">
        <v>0</v>
      </c>
      <c r="BH3610" s="1">
        <v>1</v>
      </c>
      <c r="BI3610" s="1">
        <v>0</v>
      </c>
      <c r="BJ3610" s="1">
        <v>0</v>
      </c>
      <c r="BK3610" s="1">
        <v>0</v>
      </c>
      <c r="BL3610" s="2">
        <v>43.810220845499998</v>
      </c>
      <c r="BM3610" s="2">
        <v>670</v>
      </c>
      <c r="BN3610" s="2">
        <v>32.698529411800003</v>
      </c>
      <c r="BO3610" s="2">
        <v>75.2</v>
      </c>
      <c r="BP3610" s="2">
        <v>10.5</v>
      </c>
      <c r="BQ3610" s="2">
        <v>32.3308270677</v>
      </c>
      <c r="BR3610" s="2">
        <v>5.22388059701</v>
      </c>
      <c r="BS3610" s="2">
        <v>1.6</v>
      </c>
      <c r="BT3610" s="2">
        <v>0.64948453608199996</v>
      </c>
      <c r="BU3610" s="2">
        <v>122814</v>
      </c>
      <c r="BV3610" s="2">
        <v>0</v>
      </c>
      <c r="BW3610" s="2">
        <v>0.29010000000000002</v>
      </c>
      <c r="BX3610" s="2">
        <v>0.8</v>
      </c>
      <c r="BY3610" s="2">
        <v>1</v>
      </c>
      <c r="BZ3610" s="2">
        <v>1</v>
      </c>
      <c r="CA3610" s="2">
        <v>0.32636575000000001</v>
      </c>
      <c r="CB3610" s="2">
        <v>0.83333333333299997</v>
      </c>
      <c r="CC3610" s="2">
        <v>98.7697012422</v>
      </c>
      <c r="CD3610" s="2">
        <v>78.984986966899996</v>
      </c>
      <c r="CE3610" s="2">
        <v>872</v>
      </c>
      <c r="CF3610" s="2">
        <v>121</v>
      </c>
      <c r="CG3610" s="2">
        <v>5037.3974199300001</v>
      </c>
      <c r="CH3610" s="2">
        <v>722.65251099600005</v>
      </c>
      <c r="CI3610" s="2">
        <v>10613.2047477</v>
      </c>
      <c r="CJ3610" s="2">
        <v>9.97734776281</v>
      </c>
      <c r="CK3610" s="2">
        <v>728.82377811399999</v>
      </c>
      <c r="CL3610" s="2">
        <v>0.47463490431700001</v>
      </c>
      <c r="CM3610" s="1">
        <v>1</v>
      </c>
    </row>
    <row r="3611" spans="1:91" x14ac:dyDescent="0.5">
      <c r="A3611" s="1">
        <v>3610</v>
      </c>
      <c r="B3611" s="2">
        <v>1231867534</v>
      </c>
      <c r="C3611" s="2">
        <v>0</v>
      </c>
      <c r="D3611" s="2">
        <v>1</v>
      </c>
      <c r="E3611" s="2">
        <v>1</v>
      </c>
      <c r="F3611" s="2">
        <v>1.9</v>
      </c>
      <c r="G3611" s="2">
        <v>0</v>
      </c>
      <c r="H3611" s="2">
        <v>0</v>
      </c>
      <c r="I3611" s="2">
        <v>3</v>
      </c>
      <c r="J3611" s="2">
        <v>1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1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1</v>
      </c>
      <c r="AF3611" s="1">
        <v>0</v>
      </c>
      <c r="AG3611" s="1">
        <v>1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1</v>
      </c>
      <c r="AV3611" s="1">
        <v>1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1</v>
      </c>
      <c r="BC3611" s="1">
        <v>0</v>
      </c>
      <c r="BD3611" s="1">
        <v>0</v>
      </c>
      <c r="BE3611" s="1">
        <v>1</v>
      </c>
      <c r="BF3611" s="1">
        <v>0</v>
      </c>
      <c r="BG3611" s="1">
        <v>0</v>
      </c>
      <c r="BH3611" s="1">
        <v>0</v>
      </c>
      <c r="BI3611" s="1">
        <v>0</v>
      </c>
      <c r="BJ3611" s="1">
        <v>0</v>
      </c>
      <c r="BK3611" s="1">
        <v>0</v>
      </c>
      <c r="BL3611" s="2">
        <v>43.810220845499998</v>
      </c>
      <c r="BM3611" s="2">
        <v>670</v>
      </c>
      <c r="BN3611" s="2">
        <v>32.698529411800003</v>
      </c>
      <c r="BO3611" s="2">
        <v>75.2</v>
      </c>
      <c r="BP3611" s="2">
        <v>10.5</v>
      </c>
      <c r="BQ3611" s="2">
        <v>32.3308270677</v>
      </c>
      <c r="BR3611" s="2">
        <v>5.22388059701</v>
      </c>
      <c r="BS3611" s="2">
        <v>1.6</v>
      </c>
      <c r="BT3611" s="2">
        <v>0.64948453608199996</v>
      </c>
      <c r="BU3611" s="2">
        <v>122814</v>
      </c>
      <c r="BV3611" s="2">
        <v>0</v>
      </c>
      <c r="BW3611" s="2">
        <v>0.29010000000000002</v>
      </c>
      <c r="BX3611" s="2">
        <v>0.8</v>
      </c>
      <c r="BY3611" s="2">
        <v>1</v>
      </c>
      <c r="BZ3611" s="2">
        <v>1</v>
      </c>
      <c r="CA3611" s="2">
        <v>0.32636575000000001</v>
      </c>
      <c r="CB3611" s="2">
        <v>0.83333333333299997</v>
      </c>
      <c r="CC3611" s="2">
        <v>98.7697012422</v>
      </c>
      <c r="CD3611" s="2">
        <v>78.984986966899996</v>
      </c>
      <c r="CE3611" s="2">
        <v>872</v>
      </c>
      <c r="CF3611" s="2">
        <v>121</v>
      </c>
      <c r="CG3611" s="2">
        <v>5031.6046948200001</v>
      </c>
      <c r="CH3611" s="2">
        <v>717.48102655800005</v>
      </c>
      <c r="CI3611" s="2">
        <v>10608.0332633</v>
      </c>
      <c r="CJ3611" s="2">
        <v>9.9695914053999992</v>
      </c>
      <c r="CK3611" s="2">
        <v>723.652293676</v>
      </c>
      <c r="CL3611" s="2">
        <v>0.47432022222600001</v>
      </c>
      <c r="CM3611" s="1">
        <v>1</v>
      </c>
    </row>
    <row r="3612" spans="1:91" x14ac:dyDescent="0.5">
      <c r="A3612" s="1">
        <v>3611</v>
      </c>
      <c r="B3612" s="2">
        <v>1174991481</v>
      </c>
      <c r="C3612" s="2">
        <v>0</v>
      </c>
      <c r="D3612" s="2">
        <v>1</v>
      </c>
      <c r="E3612" s="2">
        <v>0</v>
      </c>
      <c r="F3612" s="2">
        <v>2</v>
      </c>
      <c r="G3612" s="2">
        <v>1</v>
      </c>
      <c r="H3612" s="2">
        <v>0</v>
      </c>
      <c r="I3612" s="2">
        <v>3</v>
      </c>
      <c r="J3612" s="2">
        <v>2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1</v>
      </c>
      <c r="R3612" s="1">
        <v>0</v>
      </c>
      <c r="S3612" s="1">
        <v>0</v>
      </c>
      <c r="T3612" s="1">
        <v>0</v>
      </c>
      <c r="U3612" s="1">
        <v>1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1</v>
      </c>
      <c r="AD3612" s="1">
        <v>0</v>
      </c>
      <c r="AE3612" s="1">
        <v>0</v>
      </c>
      <c r="AF3612" s="1">
        <v>0</v>
      </c>
      <c r="AG3612" s="1">
        <v>0</v>
      </c>
      <c r="AH3612" s="1">
        <v>1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1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0</v>
      </c>
      <c r="BG3612" s="1">
        <v>0</v>
      </c>
      <c r="BH3612" s="1">
        <v>0</v>
      </c>
      <c r="BI3612" s="1">
        <v>0</v>
      </c>
      <c r="BJ3612" s="1">
        <v>0</v>
      </c>
      <c r="BK3612" s="1">
        <v>0</v>
      </c>
      <c r="BL3612" s="2">
        <v>43.810220845499998</v>
      </c>
      <c r="BM3612" s="2">
        <v>670</v>
      </c>
      <c r="BN3612" s="2">
        <v>32.698529411800003</v>
      </c>
      <c r="BO3612" s="2">
        <v>75.2</v>
      </c>
      <c r="BP3612" s="2">
        <v>10.5</v>
      </c>
      <c r="BQ3612" s="2">
        <v>32.3308270677</v>
      </c>
      <c r="BR3612" s="2">
        <v>5.22388059701</v>
      </c>
      <c r="BS3612" s="2">
        <v>1.6</v>
      </c>
      <c r="BT3612" s="2">
        <v>0.64948453608199996</v>
      </c>
      <c r="BU3612" s="2">
        <v>122814</v>
      </c>
      <c r="BV3612" s="2">
        <v>0</v>
      </c>
      <c r="BW3612" s="2">
        <v>0.29010000000000002</v>
      </c>
      <c r="BX3612" s="2">
        <v>0.8</v>
      </c>
      <c r="BY3612" s="2">
        <v>1</v>
      </c>
      <c r="BZ3612" s="2">
        <v>1</v>
      </c>
      <c r="CA3612" s="2">
        <v>0.32636575000000001</v>
      </c>
      <c r="CB3612" s="2">
        <v>0.83333333333299997</v>
      </c>
      <c r="CC3612" s="2">
        <v>98.7697012422</v>
      </c>
      <c r="CD3612" s="2">
        <v>78.984986966899996</v>
      </c>
      <c r="CE3612" s="2">
        <v>872</v>
      </c>
      <c r="CF3612" s="2">
        <v>121</v>
      </c>
      <c r="CG3612" s="2">
        <v>5035.3779032000002</v>
      </c>
      <c r="CH3612" s="2">
        <v>720.75055084899998</v>
      </c>
      <c r="CI3612" s="2">
        <v>10611.3027876</v>
      </c>
      <c r="CJ3612" s="2">
        <v>9.9744951422800003</v>
      </c>
      <c r="CK3612" s="2">
        <v>726.92181796700004</v>
      </c>
      <c r="CL3612" s="2">
        <v>0.47452965993000001</v>
      </c>
      <c r="CM3612" s="1">
        <v>1</v>
      </c>
    </row>
    <row r="3613" spans="1:91" x14ac:dyDescent="0.5">
      <c r="A3613" s="1">
        <v>3612</v>
      </c>
      <c r="B3613" s="2">
        <v>1171750715</v>
      </c>
      <c r="C3613" s="2">
        <v>0</v>
      </c>
      <c r="D3613" s="2">
        <v>1</v>
      </c>
      <c r="E3613" s="2">
        <v>1</v>
      </c>
      <c r="F3613" s="2">
        <v>1.9</v>
      </c>
      <c r="G3613" s="2">
        <v>1</v>
      </c>
      <c r="H3613" s="2">
        <v>0</v>
      </c>
      <c r="I3613" s="2">
        <v>3</v>
      </c>
      <c r="J3613" s="2">
        <v>2</v>
      </c>
      <c r="K3613" s="1">
        <v>0</v>
      </c>
      <c r="L3613" s="1">
        <v>0</v>
      </c>
      <c r="M3613" s="1">
        <v>0</v>
      </c>
      <c r="N3613" s="1">
        <v>1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1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1</v>
      </c>
      <c r="AL3613" s="1">
        <v>0</v>
      </c>
      <c r="AM3613" s="1">
        <v>0</v>
      </c>
      <c r="AN3613" s="1">
        <v>0</v>
      </c>
      <c r="AO3613" s="1">
        <v>0</v>
      </c>
      <c r="AP3613" s="1">
        <v>1</v>
      </c>
      <c r="AQ3613" s="1">
        <v>0</v>
      </c>
      <c r="AR3613" s="1">
        <v>0</v>
      </c>
      <c r="AS3613" s="1">
        <v>0</v>
      </c>
      <c r="AT3613" s="1">
        <v>1</v>
      </c>
      <c r="AU3613" s="1">
        <v>0</v>
      </c>
      <c r="AV3613" s="1">
        <v>0</v>
      </c>
      <c r="AW3613" s="1">
        <v>1</v>
      </c>
      <c r="AX3613" s="1">
        <v>0</v>
      </c>
      <c r="AY3613" s="1">
        <v>0</v>
      </c>
      <c r="AZ3613" s="1">
        <v>0</v>
      </c>
      <c r="BA3613" s="1">
        <v>1</v>
      </c>
      <c r="BB3613" s="1">
        <v>0</v>
      </c>
      <c r="BC3613" s="1">
        <v>0</v>
      </c>
      <c r="BD3613" s="1">
        <v>0</v>
      </c>
      <c r="BE3613" s="1">
        <v>0</v>
      </c>
      <c r="BF3613" s="1">
        <v>0</v>
      </c>
      <c r="BG3613" s="1">
        <v>0</v>
      </c>
      <c r="BH3613" s="1">
        <v>0</v>
      </c>
      <c r="BI3613" s="1">
        <v>0</v>
      </c>
      <c r="BJ3613" s="1">
        <v>0</v>
      </c>
      <c r="BK3613" s="1">
        <v>0</v>
      </c>
      <c r="BL3613" s="2">
        <v>43.810220845499998</v>
      </c>
      <c r="BM3613" s="2">
        <v>670</v>
      </c>
      <c r="BN3613" s="2">
        <v>32.698529411800003</v>
      </c>
      <c r="BO3613" s="2">
        <v>75.2</v>
      </c>
      <c r="BP3613" s="2">
        <v>10.5</v>
      </c>
      <c r="BQ3613" s="2">
        <v>32.3308270677</v>
      </c>
      <c r="BR3613" s="2">
        <v>5.22388059701</v>
      </c>
      <c r="BS3613" s="2">
        <v>1.6</v>
      </c>
      <c r="BT3613" s="2">
        <v>0.64948453608199996</v>
      </c>
      <c r="BU3613" s="2">
        <v>122814</v>
      </c>
      <c r="BV3613" s="2">
        <v>0</v>
      </c>
      <c r="BW3613" s="2">
        <v>0.29010000000000002</v>
      </c>
      <c r="BX3613" s="2">
        <v>0.8</v>
      </c>
      <c r="BY3613" s="2">
        <v>1</v>
      </c>
      <c r="BZ3613" s="2">
        <v>1</v>
      </c>
      <c r="CA3613" s="2">
        <v>0.32636575000000001</v>
      </c>
      <c r="CB3613" s="2">
        <v>0.83333333333299997</v>
      </c>
      <c r="CC3613" s="2">
        <v>98.7697012422</v>
      </c>
      <c r="CD3613" s="2">
        <v>78.984986966899996</v>
      </c>
      <c r="CE3613" s="2">
        <v>872</v>
      </c>
      <c r="CF3613" s="2">
        <v>121</v>
      </c>
      <c r="CG3613" s="2">
        <v>5040.4194210599999</v>
      </c>
      <c r="CH3613" s="2">
        <v>725.08932832799997</v>
      </c>
      <c r="CI3613" s="2">
        <v>10615.641565100001</v>
      </c>
      <c r="CJ3613" s="2">
        <v>9.9810025792200001</v>
      </c>
      <c r="CK3613" s="2">
        <v>731.26059544600002</v>
      </c>
      <c r="CL3613" s="2">
        <v>0.474810626392</v>
      </c>
      <c r="CM3613" s="1">
        <v>1</v>
      </c>
    </row>
    <row r="3614" spans="1:91" x14ac:dyDescent="0.5">
      <c r="A3614" s="1">
        <v>3613</v>
      </c>
      <c r="B3614" s="2">
        <v>1175406008</v>
      </c>
      <c r="C3614" s="2">
        <v>0</v>
      </c>
      <c r="D3614" s="2">
        <v>1</v>
      </c>
      <c r="E3614" s="2">
        <v>0</v>
      </c>
      <c r="F3614" s="2">
        <v>2.1</v>
      </c>
      <c r="G3614" s="2">
        <v>0</v>
      </c>
      <c r="H3614" s="2">
        <v>1</v>
      </c>
      <c r="I3614" s="2">
        <v>3</v>
      </c>
      <c r="J3614" s="2">
        <v>2</v>
      </c>
      <c r="K3614" s="1">
        <v>0</v>
      </c>
      <c r="L3614" s="1">
        <v>0</v>
      </c>
      <c r="M3614" s="1">
        <v>0</v>
      </c>
      <c r="N3614" s="1">
        <v>1</v>
      </c>
      <c r="O3614" s="1">
        <v>0</v>
      </c>
      <c r="P3614" s="1">
        <v>0</v>
      </c>
      <c r="Q3614" s="1">
        <v>1</v>
      </c>
      <c r="R3614" s="1">
        <v>0</v>
      </c>
      <c r="S3614" s="1">
        <v>0</v>
      </c>
      <c r="T3614" s="1">
        <v>0</v>
      </c>
      <c r="U3614" s="1">
        <v>1</v>
      </c>
      <c r="V3614" s="1">
        <v>0</v>
      </c>
      <c r="W3614" s="1">
        <v>0</v>
      </c>
      <c r="X3614" s="1">
        <v>0</v>
      </c>
      <c r="Y3614" s="1">
        <v>1</v>
      </c>
      <c r="Z3614" s="1">
        <v>0</v>
      </c>
      <c r="AA3614" s="1">
        <v>0</v>
      </c>
      <c r="AB3614" s="1">
        <v>0</v>
      </c>
      <c r="AC3614" s="1">
        <v>0</v>
      </c>
      <c r="AD3614" s="1">
        <v>1</v>
      </c>
      <c r="AE3614" s="1">
        <v>0</v>
      </c>
      <c r="AF3614" s="1">
        <v>0</v>
      </c>
      <c r="AG3614" s="1">
        <v>0</v>
      </c>
      <c r="AH3614" s="1">
        <v>1</v>
      </c>
      <c r="AI3614" s="1">
        <v>0</v>
      </c>
      <c r="AJ3614" s="1">
        <v>0</v>
      </c>
      <c r="AK3614" s="1">
        <v>1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1</v>
      </c>
      <c r="AR3614" s="1">
        <v>0</v>
      </c>
      <c r="AS3614" s="1">
        <v>1</v>
      </c>
      <c r="AT3614" s="1">
        <v>0</v>
      </c>
      <c r="AU3614" s="1">
        <v>0</v>
      </c>
      <c r="AV3614" s="1">
        <v>0</v>
      </c>
      <c r="AW3614" s="1">
        <v>1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1</v>
      </c>
      <c r="BG3614" s="1">
        <v>0</v>
      </c>
      <c r="BH3614" s="1">
        <v>0</v>
      </c>
      <c r="BI3614" s="1">
        <v>0</v>
      </c>
      <c r="BJ3614" s="1">
        <v>1</v>
      </c>
      <c r="BK3614" s="1">
        <v>0</v>
      </c>
      <c r="BL3614" s="2">
        <v>4.2950432748700003</v>
      </c>
      <c r="BM3614" s="2">
        <v>1720</v>
      </c>
      <c r="BN3614" s="2">
        <v>33.617647058800003</v>
      </c>
      <c r="BO3614" s="2">
        <v>74.3</v>
      </c>
      <c r="BP3614" s="2">
        <v>3.7</v>
      </c>
      <c r="BQ3614" s="2">
        <v>34.110787172000002</v>
      </c>
      <c r="BR3614" s="2">
        <v>6.1046511627899998</v>
      </c>
      <c r="BS3614" s="2">
        <v>1.4</v>
      </c>
      <c r="BT3614" s="2">
        <v>0.61627906976699998</v>
      </c>
      <c r="BU3614" s="2">
        <v>80940</v>
      </c>
      <c r="BV3614" s="2">
        <v>0.70076899999999998</v>
      </c>
      <c r="BW3614" s="2">
        <v>7.8233999999999998E-2</v>
      </c>
      <c r="BX3614" s="2">
        <v>0.80645161290300005</v>
      </c>
      <c r="BY3614" s="2">
        <v>0.982598607889</v>
      </c>
      <c r="BZ3614" s="2">
        <v>0.79693034238500005</v>
      </c>
      <c r="CA3614" s="2">
        <v>0.30600961538499999</v>
      </c>
      <c r="CB3614" s="2">
        <v>0.85029940119799996</v>
      </c>
      <c r="CC3614" s="2">
        <v>98.199822391599994</v>
      </c>
      <c r="CD3614" s="2">
        <v>87.433090316199994</v>
      </c>
      <c r="CE3614" s="2">
        <v>872</v>
      </c>
      <c r="CF3614" s="2">
        <v>121</v>
      </c>
      <c r="CG3614" s="2">
        <v>5155.0658611600002</v>
      </c>
      <c r="CH3614" s="2">
        <v>986.73210211399999</v>
      </c>
      <c r="CI3614" s="2">
        <v>10623.280671300001</v>
      </c>
      <c r="CJ3614" s="2">
        <v>9.6678521864100002</v>
      </c>
      <c r="CK3614" s="2">
        <v>1087.79111588</v>
      </c>
      <c r="CL3614" s="2">
        <v>0.48526119385299998</v>
      </c>
      <c r="CM3614" s="1">
        <v>1</v>
      </c>
    </row>
    <row r="3615" spans="1:91" x14ac:dyDescent="0.5">
      <c r="A3615" s="1">
        <v>3614</v>
      </c>
      <c r="B3615" s="2">
        <v>1172468355</v>
      </c>
      <c r="C3615" s="2">
        <v>0</v>
      </c>
      <c r="D3615" s="2">
        <v>1</v>
      </c>
      <c r="E3615" s="2">
        <v>1</v>
      </c>
      <c r="F3615" s="2">
        <v>2</v>
      </c>
      <c r="G3615" s="2">
        <v>1</v>
      </c>
      <c r="H3615" s="2">
        <v>0</v>
      </c>
      <c r="I3615" s="2">
        <v>3</v>
      </c>
      <c r="J3615" s="2">
        <v>2</v>
      </c>
      <c r="K3615" s="1">
        <v>0</v>
      </c>
      <c r="L3615" s="1">
        <v>0</v>
      </c>
      <c r="M3615" s="1">
        <v>0</v>
      </c>
      <c r="N3615" s="1">
        <v>1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1</v>
      </c>
      <c r="AA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  <c r="AH3615" s="1">
        <v>1</v>
      </c>
      <c r="AI3615" s="1">
        <v>0</v>
      </c>
      <c r="AJ3615" s="1">
        <v>0</v>
      </c>
      <c r="AK3615" s="1">
        <v>0</v>
      </c>
      <c r="AL3615" s="1">
        <v>1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1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1</v>
      </c>
      <c r="BB3615" s="1">
        <v>0</v>
      </c>
      <c r="BC3615" s="1">
        <v>0</v>
      </c>
      <c r="BD3615" s="1">
        <v>0</v>
      </c>
      <c r="BE3615" s="1">
        <v>0</v>
      </c>
      <c r="BF3615" s="1">
        <v>1</v>
      </c>
      <c r="BG3615" s="1">
        <v>0</v>
      </c>
      <c r="BH3615" s="1">
        <v>0</v>
      </c>
      <c r="BI3615" s="1">
        <v>1</v>
      </c>
      <c r="BJ3615" s="1">
        <v>0</v>
      </c>
      <c r="BK3615" s="1">
        <v>0</v>
      </c>
      <c r="BL3615" s="2">
        <v>4.2950432748700003</v>
      </c>
      <c r="BM3615" s="2">
        <v>1720</v>
      </c>
      <c r="BN3615" s="2">
        <v>33.617647058800003</v>
      </c>
      <c r="BO3615" s="2">
        <v>74.3</v>
      </c>
      <c r="BP3615" s="2">
        <v>3.7</v>
      </c>
      <c r="BQ3615" s="2">
        <v>34.110787172000002</v>
      </c>
      <c r="BR3615" s="2">
        <v>6.1046511627899998</v>
      </c>
      <c r="BS3615" s="2">
        <v>1.4</v>
      </c>
      <c r="BT3615" s="2">
        <v>0.61627906976699998</v>
      </c>
      <c r="BU3615" s="2">
        <v>80940</v>
      </c>
      <c r="BV3615" s="2">
        <v>0.70076899999999998</v>
      </c>
      <c r="BW3615" s="2">
        <v>7.8233999999999998E-2</v>
      </c>
      <c r="BX3615" s="2">
        <v>0.80645161290300005</v>
      </c>
      <c r="BY3615" s="2">
        <v>0.982598607889</v>
      </c>
      <c r="BZ3615" s="2">
        <v>0.79693034238500005</v>
      </c>
      <c r="CA3615" s="2">
        <v>0.30600961538499999</v>
      </c>
      <c r="CB3615" s="2">
        <v>0.85029940119799996</v>
      </c>
      <c r="CC3615" s="2">
        <v>98.199822391599994</v>
      </c>
      <c r="CD3615" s="2">
        <v>87.433090316199994</v>
      </c>
      <c r="CE3615" s="2">
        <v>872</v>
      </c>
      <c r="CF3615" s="2">
        <v>121</v>
      </c>
      <c r="CG3615" s="2">
        <v>5120.9723503599998</v>
      </c>
      <c r="CH3615" s="2">
        <v>921.21502925599998</v>
      </c>
      <c r="CI3615" s="2">
        <v>10557.763598400001</v>
      </c>
      <c r="CJ3615" s="2">
        <v>9.6117613131200006</v>
      </c>
      <c r="CK3615" s="2">
        <v>1022.27404302</v>
      </c>
      <c r="CL3615" s="2">
        <v>0.485043286169</v>
      </c>
      <c r="CM3615" s="1">
        <v>1</v>
      </c>
    </row>
    <row r="3616" spans="1:91" x14ac:dyDescent="0.5">
      <c r="A3616" s="1">
        <v>3615</v>
      </c>
      <c r="B3616" s="2">
        <v>1175333096</v>
      </c>
      <c r="C3616" s="2">
        <v>0</v>
      </c>
      <c r="D3616" s="2">
        <v>1</v>
      </c>
      <c r="E3616" s="2">
        <v>0</v>
      </c>
      <c r="F3616" s="2">
        <v>2.1</v>
      </c>
      <c r="G3616" s="2">
        <v>0</v>
      </c>
      <c r="H3616" s="2">
        <v>0</v>
      </c>
      <c r="I3616" s="2">
        <v>3</v>
      </c>
      <c r="J3616" s="2">
        <v>2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1</v>
      </c>
      <c r="T3616" s="1">
        <v>1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1</v>
      </c>
      <c r="AF3616" s="1">
        <v>0</v>
      </c>
      <c r="AG3616" s="1">
        <v>0</v>
      </c>
      <c r="AH3616" s="1">
        <v>0</v>
      </c>
      <c r="AI3616" s="1">
        <v>1</v>
      </c>
      <c r="AJ3616" s="1">
        <v>0</v>
      </c>
      <c r="AK3616" s="1">
        <v>0</v>
      </c>
      <c r="AL3616" s="1">
        <v>0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1</v>
      </c>
      <c r="AU3616" s="1">
        <v>0</v>
      </c>
      <c r="AV3616" s="1">
        <v>1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  <c r="BF3616" s="1">
        <v>0</v>
      </c>
      <c r="BG3616" s="1">
        <v>0</v>
      </c>
      <c r="BH3616" s="1">
        <v>0</v>
      </c>
      <c r="BI3616" s="1">
        <v>0</v>
      </c>
      <c r="BJ3616" s="1">
        <v>0</v>
      </c>
      <c r="BK3616" s="1">
        <v>0</v>
      </c>
      <c r="BL3616" s="2">
        <v>4.2950432748700003</v>
      </c>
      <c r="BM3616" s="2">
        <v>1720</v>
      </c>
      <c r="BN3616" s="2">
        <v>33.617647058800003</v>
      </c>
      <c r="BO3616" s="2">
        <v>74.3</v>
      </c>
      <c r="BP3616" s="2">
        <v>3.7</v>
      </c>
      <c r="BQ3616" s="2">
        <v>34.110787172000002</v>
      </c>
      <c r="BR3616" s="2">
        <v>6.1046511627899998</v>
      </c>
      <c r="BS3616" s="2">
        <v>1.4</v>
      </c>
      <c r="BT3616" s="2">
        <v>0.61627906976699998</v>
      </c>
      <c r="BU3616" s="2">
        <v>80940</v>
      </c>
      <c r="BV3616" s="2">
        <v>0.70076899999999998</v>
      </c>
      <c r="BW3616" s="2">
        <v>7.8233999999999998E-2</v>
      </c>
      <c r="BX3616" s="2">
        <v>0.80645161290300005</v>
      </c>
      <c r="BY3616" s="2">
        <v>0.982598607889</v>
      </c>
      <c r="BZ3616" s="2">
        <v>0.79693034238500005</v>
      </c>
      <c r="CA3616" s="2">
        <v>0.30600961538499999</v>
      </c>
      <c r="CB3616" s="2">
        <v>0.85029940119799996</v>
      </c>
      <c r="CC3616" s="2">
        <v>98.199822391599994</v>
      </c>
      <c r="CD3616" s="2">
        <v>87.433090316199994</v>
      </c>
      <c r="CE3616" s="2">
        <v>872</v>
      </c>
      <c r="CF3616" s="2">
        <v>121</v>
      </c>
      <c r="CG3616" s="2">
        <v>4580.8850748900004</v>
      </c>
      <c r="CH3616" s="2">
        <v>665.56774909900003</v>
      </c>
      <c r="CI3616" s="2">
        <v>10529.3733567</v>
      </c>
      <c r="CJ3616" s="2">
        <v>9.5939353623500008</v>
      </c>
      <c r="CK3616" s="2">
        <v>671.73901621699997</v>
      </c>
      <c r="CL3616" s="2">
        <v>0.43505771138600002</v>
      </c>
      <c r="CM3616" s="1">
        <v>1</v>
      </c>
    </row>
    <row r="3617" spans="1:91" x14ac:dyDescent="0.5">
      <c r="A3617" s="1">
        <v>3616</v>
      </c>
      <c r="B3617" s="2">
        <v>1191222017</v>
      </c>
      <c r="C3617" s="2">
        <v>0</v>
      </c>
      <c r="D3617" s="2">
        <v>1</v>
      </c>
      <c r="E3617" s="2">
        <v>1</v>
      </c>
      <c r="F3617" s="2">
        <v>2.2999999999999998</v>
      </c>
      <c r="G3617" s="2">
        <v>1</v>
      </c>
      <c r="H3617" s="2">
        <v>1</v>
      </c>
      <c r="I3617" s="2">
        <v>3</v>
      </c>
      <c r="J3617" s="2">
        <v>2</v>
      </c>
      <c r="K3617" s="1">
        <v>0</v>
      </c>
      <c r="L3617" s="1">
        <v>0</v>
      </c>
      <c r="M3617" s="1">
        <v>0</v>
      </c>
      <c r="N3617" s="1">
        <v>0</v>
      </c>
      <c r="O3617" s="1">
        <v>1</v>
      </c>
      <c r="P3617" s="1">
        <v>0</v>
      </c>
      <c r="Q3617" s="1">
        <v>0</v>
      </c>
      <c r="R3617" s="1">
        <v>1</v>
      </c>
      <c r="S3617" s="1">
        <v>0</v>
      </c>
      <c r="T3617" s="1">
        <v>0</v>
      </c>
      <c r="U3617" s="1">
        <v>0</v>
      </c>
      <c r="V3617" s="1">
        <v>0</v>
      </c>
      <c r="W3617" s="1">
        <v>1</v>
      </c>
      <c r="X3617" s="1">
        <v>1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1</v>
      </c>
      <c r="AE3617" s="1">
        <v>0</v>
      </c>
      <c r="AF3617" s="1">
        <v>0</v>
      </c>
      <c r="AG3617" s="1">
        <v>1</v>
      </c>
      <c r="AH3617" s="1">
        <v>0</v>
      </c>
      <c r="AI3617" s="1">
        <v>0</v>
      </c>
      <c r="AJ3617" s="1">
        <v>0</v>
      </c>
      <c r="AK3617" s="1">
        <v>1</v>
      </c>
      <c r="AL3617" s="1">
        <v>0</v>
      </c>
      <c r="AM3617" s="1">
        <v>0</v>
      </c>
      <c r="AN3617" s="1">
        <v>0</v>
      </c>
      <c r="AO3617" s="1">
        <v>1</v>
      </c>
      <c r="AP3617" s="1">
        <v>0</v>
      </c>
      <c r="AQ3617" s="1">
        <v>0</v>
      </c>
      <c r="AR3617" s="1">
        <v>0</v>
      </c>
      <c r="AS3617" s="1">
        <v>0</v>
      </c>
      <c r="AT3617" s="1">
        <v>1</v>
      </c>
      <c r="AU3617" s="1">
        <v>0</v>
      </c>
      <c r="AV3617" s="1">
        <v>1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0</v>
      </c>
      <c r="BE3617" s="1">
        <v>0</v>
      </c>
      <c r="BF3617" s="1">
        <v>1</v>
      </c>
      <c r="BG3617" s="1">
        <v>0</v>
      </c>
      <c r="BH3617" s="1">
        <v>0</v>
      </c>
      <c r="BI3617" s="1">
        <v>1</v>
      </c>
      <c r="BJ3617" s="1">
        <v>0</v>
      </c>
      <c r="BK3617" s="1">
        <v>0</v>
      </c>
      <c r="BL3617" s="2">
        <v>4.2950432748700003</v>
      </c>
      <c r="BM3617" s="2">
        <v>1720</v>
      </c>
      <c r="BN3617" s="2">
        <v>33.617647058800003</v>
      </c>
      <c r="BO3617" s="2">
        <v>74.3</v>
      </c>
      <c r="BP3617" s="2">
        <v>3.7</v>
      </c>
      <c r="BQ3617" s="2">
        <v>34.110787172000002</v>
      </c>
      <c r="BR3617" s="2">
        <v>6.1046511627899998</v>
      </c>
      <c r="BS3617" s="2">
        <v>1.4</v>
      </c>
      <c r="BT3617" s="2">
        <v>0.61627906976699998</v>
      </c>
      <c r="BU3617" s="2">
        <v>80940</v>
      </c>
      <c r="BV3617" s="2">
        <v>0.70076899999999998</v>
      </c>
      <c r="BW3617" s="2">
        <v>7.8233999999999998E-2</v>
      </c>
      <c r="BX3617" s="2">
        <v>0.80645161290300005</v>
      </c>
      <c r="BY3617" s="2">
        <v>0.982598607889</v>
      </c>
      <c r="BZ3617" s="2">
        <v>0.79693034238500005</v>
      </c>
      <c r="CA3617" s="2">
        <v>0.30600961538499999</v>
      </c>
      <c r="CB3617" s="2">
        <v>0.85029940119799996</v>
      </c>
      <c r="CC3617" s="2">
        <v>98.199822391599994</v>
      </c>
      <c r="CD3617" s="2">
        <v>87.433090316199994</v>
      </c>
      <c r="CE3617" s="2">
        <v>872</v>
      </c>
      <c r="CF3617" s="2">
        <v>121</v>
      </c>
      <c r="CG3617" s="2">
        <v>4427.8662432199999</v>
      </c>
      <c r="CH3617" s="2">
        <v>409.10599246100003</v>
      </c>
      <c r="CI3617" s="2">
        <v>9781.9484364700002</v>
      </c>
      <c r="CJ3617" s="2">
        <v>8.9536775521699994</v>
      </c>
      <c r="CK3617" s="2">
        <v>193.17188109400001</v>
      </c>
      <c r="CL3617" s="2">
        <v>0.452656878328</v>
      </c>
      <c r="CM3617" s="1">
        <v>1</v>
      </c>
    </row>
    <row r="3618" spans="1:91" x14ac:dyDescent="0.5">
      <c r="A3618" s="1">
        <v>3617</v>
      </c>
      <c r="B3618" s="2">
        <v>1194692795</v>
      </c>
      <c r="C3618" s="2">
        <v>0</v>
      </c>
      <c r="D3618" s="2">
        <v>1</v>
      </c>
      <c r="E3618" s="2">
        <v>0</v>
      </c>
      <c r="F3618" s="2">
        <v>2.1</v>
      </c>
      <c r="G3618" s="2">
        <v>1</v>
      </c>
      <c r="H3618" s="2">
        <v>0</v>
      </c>
      <c r="I3618" s="2">
        <v>3</v>
      </c>
      <c r="J3618" s="2">
        <v>2</v>
      </c>
      <c r="K3618" s="1">
        <v>0</v>
      </c>
      <c r="L3618" s="1">
        <v>0</v>
      </c>
      <c r="M3618" s="1">
        <v>0</v>
      </c>
      <c r="N3618" s="1">
        <v>1</v>
      </c>
      <c r="O3618" s="1">
        <v>0</v>
      </c>
      <c r="P3618" s="1">
        <v>0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1</v>
      </c>
      <c r="AE3618" s="1">
        <v>0</v>
      </c>
      <c r="AF3618" s="1">
        <v>0</v>
      </c>
      <c r="AG3618" s="1">
        <v>1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1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1</v>
      </c>
      <c r="AX3618" s="1">
        <v>0</v>
      </c>
      <c r="AY3618" s="1">
        <v>0</v>
      </c>
      <c r="AZ3618" s="1">
        <v>0</v>
      </c>
      <c r="BA3618" s="1">
        <v>0</v>
      </c>
      <c r="BB3618" s="1">
        <v>1</v>
      </c>
      <c r="BC3618" s="1">
        <v>0</v>
      </c>
      <c r="BD3618" s="1">
        <v>0</v>
      </c>
      <c r="BE3618" s="1">
        <v>0</v>
      </c>
      <c r="BF3618" s="1">
        <v>1</v>
      </c>
      <c r="BG3618" s="1">
        <v>0</v>
      </c>
      <c r="BH3618" s="1">
        <v>0</v>
      </c>
      <c r="BI3618" s="1">
        <v>0</v>
      </c>
      <c r="BJ3618" s="1">
        <v>0</v>
      </c>
      <c r="BK3618" s="1">
        <v>0</v>
      </c>
      <c r="BL3618" s="2">
        <v>4.2950432748700003</v>
      </c>
      <c r="BM3618" s="2">
        <v>1720</v>
      </c>
      <c r="BN3618" s="2">
        <v>33.617647058800003</v>
      </c>
      <c r="BO3618" s="2">
        <v>74.3</v>
      </c>
      <c r="BP3618" s="2">
        <v>3.7</v>
      </c>
      <c r="BQ3618" s="2">
        <v>34.110787172000002</v>
      </c>
      <c r="BR3618" s="2">
        <v>6.1046511627899998</v>
      </c>
      <c r="BS3618" s="2">
        <v>1.4</v>
      </c>
      <c r="BT3618" s="2">
        <v>0.61627906976699998</v>
      </c>
      <c r="BU3618" s="2">
        <v>80940</v>
      </c>
      <c r="BV3618" s="2">
        <v>0.70076899999999998</v>
      </c>
      <c r="BW3618" s="2">
        <v>7.8233999999999998E-2</v>
      </c>
      <c r="BX3618" s="2">
        <v>0.80645161290300005</v>
      </c>
      <c r="BY3618" s="2">
        <v>0.982598607889</v>
      </c>
      <c r="BZ3618" s="2">
        <v>0.79693034238500005</v>
      </c>
      <c r="CA3618" s="2">
        <v>0.30600961538499999</v>
      </c>
      <c r="CB3618" s="2">
        <v>0.85029940119799996</v>
      </c>
      <c r="CC3618" s="2">
        <v>98.199822391599994</v>
      </c>
      <c r="CD3618" s="2">
        <v>87.433090316199994</v>
      </c>
      <c r="CE3618" s="2">
        <v>872</v>
      </c>
      <c r="CF3618" s="2">
        <v>121</v>
      </c>
      <c r="CG3618" s="2">
        <v>4896.2786707200003</v>
      </c>
      <c r="CH3618" s="2">
        <v>566.26492377199997</v>
      </c>
      <c r="CI3618" s="2">
        <v>10202.813492900001</v>
      </c>
      <c r="CJ3618" s="2">
        <v>9.3083254466300005</v>
      </c>
      <c r="CK3618" s="2">
        <v>752.61729421799998</v>
      </c>
      <c r="CL3618" s="2">
        <v>0.47989494996900001</v>
      </c>
      <c r="CM3618" s="1">
        <v>1</v>
      </c>
    </row>
    <row r="3619" spans="1:91" x14ac:dyDescent="0.5">
      <c r="A3619" s="1">
        <v>3618</v>
      </c>
      <c r="B3619" s="2">
        <v>1230548692</v>
      </c>
      <c r="C3619" s="2">
        <v>0</v>
      </c>
      <c r="D3619" s="2">
        <v>1</v>
      </c>
      <c r="E3619" s="2">
        <v>1</v>
      </c>
      <c r="F3619" s="2">
        <v>3.4</v>
      </c>
      <c r="G3619" s="2">
        <v>0</v>
      </c>
      <c r="H3619" s="2">
        <v>0</v>
      </c>
      <c r="I3619" s="2">
        <v>3</v>
      </c>
      <c r="J3619" s="2">
        <v>1</v>
      </c>
      <c r="K3619" s="1">
        <v>1</v>
      </c>
      <c r="L3619" s="1">
        <v>0</v>
      </c>
      <c r="M3619" s="1">
        <v>0</v>
      </c>
      <c r="N3619" s="1">
        <v>0</v>
      </c>
      <c r="O3619" s="1">
        <v>1</v>
      </c>
      <c r="P3619" s="1">
        <v>0</v>
      </c>
      <c r="Q3619" s="1">
        <v>1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1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1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1</v>
      </c>
      <c r="AR3619" s="1">
        <v>0</v>
      </c>
      <c r="AS3619" s="1">
        <v>0</v>
      </c>
      <c r="AT3619" s="1">
        <v>0</v>
      </c>
      <c r="AU3619" s="1">
        <v>0</v>
      </c>
      <c r="AV3619" s="1">
        <v>1</v>
      </c>
      <c r="AW3619" s="1">
        <v>0</v>
      </c>
      <c r="AX3619" s="1">
        <v>0</v>
      </c>
      <c r="AY3619" s="1">
        <v>0</v>
      </c>
      <c r="AZ3619" s="1">
        <v>0</v>
      </c>
      <c r="BA3619" s="1">
        <v>1</v>
      </c>
      <c r="BB3619" s="1">
        <v>0</v>
      </c>
      <c r="BC3619" s="1">
        <v>0</v>
      </c>
      <c r="BD3619" s="1">
        <v>0</v>
      </c>
      <c r="BE3619" s="1">
        <v>0</v>
      </c>
      <c r="BF3619" s="1">
        <v>0</v>
      </c>
      <c r="BG3619" s="1">
        <v>0</v>
      </c>
      <c r="BH3619" s="1">
        <v>0</v>
      </c>
      <c r="BI3619" s="1">
        <v>0</v>
      </c>
      <c r="BJ3619" s="1">
        <v>0</v>
      </c>
      <c r="BK3619" s="1">
        <v>0</v>
      </c>
      <c r="BL3619" s="2">
        <v>4.2950432748700003</v>
      </c>
      <c r="BM3619" s="2">
        <v>1720</v>
      </c>
      <c r="BN3619" s="2">
        <v>33.617647058800003</v>
      </c>
      <c r="BO3619" s="2">
        <v>74.3</v>
      </c>
      <c r="BP3619" s="2">
        <v>3.7</v>
      </c>
      <c r="BQ3619" s="2">
        <v>34.110787172000002</v>
      </c>
      <c r="BR3619" s="2">
        <v>6.1046511627899998</v>
      </c>
      <c r="BS3619" s="2">
        <v>1.4</v>
      </c>
      <c r="BT3619" s="2">
        <v>0.61627906976699998</v>
      </c>
      <c r="BU3619" s="2">
        <v>80940</v>
      </c>
      <c r="BV3619" s="2">
        <v>0.70076899999999998</v>
      </c>
      <c r="BW3619" s="2">
        <v>7.8233999999999998E-2</v>
      </c>
      <c r="BX3619" s="2">
        <v>0.80645161290300005</v>
      </c>
      <c r="BY3619" s="2">
        <v>0.982598607889</v>
      </c>
      <c r="BZ3619" s="2">
        <v>0.79693034238500005</v>
      </c>
      <c r="CA3619" s="2">
        <v>0.30600961538499999</v>
      </c>
      <c r="CB3619" s="2">
        <v>0.85029940119799996</v>
      </c>
      <c r="CC3619" s="2">
        <v>98.199822391599994</v>
      </c>
      <c r="CD3619" s="2">
        <v>87.433090316199994</v>
      </c>
      <c r="CE3619" s="2">
        <v>872</v>
      </c>
      <c r="CF3619" s="2">
        <v>121</v>
      </c>
      <c r="CG3619" s="2">
        <v>4813.32465056</v>
      </c>
      <c r="CH3619" s="2">
        <v>639.90447545100005</v>
      </c>
      <c r="CI3619" s="2">
        <v>10276.453044600001</v>
      </c>
      <c r="CJ3619" s="2">
        <v>9.3724136351799991</v>
      </c>
      <c r="CK3619" s="2">
        <v>1015.25974254</v>
      </c>
      <c r="CL3619" s="2">
        <v>0.46838385089399998</v>
      </c>
      <c r="CM3619" s="1">
        <v>1</v>
      </c>
    </row>
    <row r="3620" spans="1:91" x14ac:dyDescent="0.5">
      <c r="A3620" s="1">
        <v>3619</v>
      </c>
      <c r="B3620" s="2">
        <v>1170566440</v>
      </c>
      <c r="C3620" s="2">
        <v>1</v>
      </c>
      <c r="D3620" s="2">
        <v>0</v>
      </c>
      <c r="E3620" s="2">
        <v>1</v>
      </c>
      <c r="F3620" s="2">
        <v>3</v>
      </c>
      <c r="G3620" s="2">
        <v>0</v>
      </c>
      <c r="H3620" s="2">
        <v>0</v>
      </c>
      <c r="I3620" s="2">
        <v>3</v>
      </c>
      <c r="J3620" s="2">
        <v>1</v>
      </c>
      <c r="K3620" s="1">
        <v>0</v>
      </c>
      <c r="L3620" s="1">
        <v>0</v>
      </c>
      <c r="M3620" s="1">
        <v>0</v>
      </c>
      <c r="N3620" s="1">
        <v>0</v>
      </c>
      <c r="O3620" s="1">
        <v>1</v>
      </c>
      <c r="P3620" s="1">
        <v>0</v>
      </c>
      <c r="Q3620" s="1">
        <v>1</v>
      </c>
      <c r="R3620" s="1">
        <v>0</v>
      </c>
      <c r="S3620" s="1">
        <v>0</v>
      </c>
      <c r="T3620" s="1">
        <v>0</v>
      </c>
      <c r="U3620" s="1">
        <v>0</v>
      </c>
      <c r="V3620" s="1">
        <v>1</v>
      </c>
      <c r="W3620" s="1">
        <v>0</v>
      </c>
      <c r="X3620" s="1">
        <v>0</v>
      </c>
      <c r="Y3620" s="1">
        <v>1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1</v>
      </c>
      <c r="AH3620" s="1">
        <v>0</v>
      </c>
      <c r="AI3620" s="1">
        <v>0</v>
      </c>
      <c r="AJ3620" s="1">
        <v>0</v>
      </c>
      <c r="AK3620" s="1">
        <v>1</v>
      </c>
      <c r="AL3620" s="1">
        <v>0</v>
      </c>
      <c r="AM3620" s="1">
        <v>0</v>
      </c>
      <c r="AN3620" s="1">
        <v>0</v>
      </c>
      <c r="AO3620" s="1">
        <v>1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1</v>
      </c>
      <c r="AV3620" s="1">
        <v>0</v>
      </c>
      <c r="AW3620" s="1">
        <v>0</v>
      </c>
      <c r="AX3620" s="1">
        <v>1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0</v>
      </c>
      <c r="BE3620" s="1">
        <v>0</v>
      </c>
      <c r="BF3620" s="1">
        <v>0</v>
      </c>
      <c r="BG3620" s="1">
        <v>1</v>
      </c>
      <c r="BH3620" s="1">
        <v>0</v>
      </c>
      <c r="BI3620" s="1">
        <v>0</v>
      </c>
      <c r="BJ3620" s="1">
        <v>0</v>
      </c>
      <c r="BK3620" s="1">
        <v>1</v>
      </c>
      <c r="BL3620" s="2">
        <v>4.2950432748700003</v>
      </c>
      <c r="BM3620" s="2">
        <v>1720</v>
      </c>
      <c r="BN3620" s="2">
        <v>33.617647058800003</v>
      </c>
      <c r="BO3620" s="2">
        <v>74.3</v>
      </c>
      <c r="BP3620" s="2">
        <v>3.7</v>
      </c>
      <c r="BQ3620" s="2">
        <v>34.110787172000002</v>
      </c>
      <c r="BR3620" s="2">
        <v>6.1046511627899998</v>
      </c>
      <c r="BS3620" s="2">
        <v>1.4</v>
      </c>
      <c r="BT3620" s="2">
        <v>0.61627906976699998</v>
      </c>
      <c r="BU3620" s="2">
        <v>80940</v>
      </c>
      <c r="BV3620" s="2">
        <v>0.70076899999999998</v>
      </c>
      <c r="BW3620" s="2">
        <v>7.8233999999999998E-2</v>
      </c>
      <c r="BX3620" s="2">
        <v>0.80645161290300005</v>
      </c>
      <c r="BY3620" s="2">
        <v>0.982598607889</v>
      </c>
      <c r="BZ3620" s="2">
        <v>0.79693034238500005</v>
      </c>
      <c r="CA3620" s="2">
        <v>0.30600961538499999</v>
      </c>
      <c r="CB3620" s="2">
        <v>0.85029940119799996</v>
      </c>
      <c r="CC3620" s="2">
        <v>98.199822391599994</v>
      </c>
      <c r="CD3620" s="2">
        <v>87.433090316199994</v>
      </c>
      <c r="CE3620" s="2">
        <v>1668</v>
      </c>
      <c r="CF3620" s="2">
        <v>696</v>
      </c>
      <c r="CG3620" s="2">
        <v>4267.4877535799997</v>
      </c>
      <c r="CH3620" s="2">
        <v>172.068080264</v>
      </c>
      <c r="CI3620" s="2">
        <v>9544.9105242799997</v>
      </c>
      <c r="CJ3620" s="2">
        <v>8.7489505672199996</v>
      </c>
      <c r="CK3620" s="2">
        <v>160.95596889800001</v>
      </c>
      <c r="CL3620" s="2">
        <v>0.44709562679800002</v>
      </c>
      <c r="CM3620" s="1">
        <v>1</v>
      </c>
    </row>
    <row r="3621" spans="1:91" x14ac:dyDescent="0.5">
      <c r="A3621" s="1">
        <v>3620</v>
      </c>
      <c r="B3621" s="2">
        <v>1190010352</v>
      </c>
      <c r="C3621" s="2">
        <v>1</v>
      </c>
      <c r="D3621" s="2">
        <v>0</v>
      </c>
      <c r="E3621" s="2">
        <v>1</v>
      </c>
      <c r="F3621" s="2">
        <v>4.5</v>
      </c>
      <c r="G3621" s="2">
        <v>1</v>
      </c>
      <c r="H3621" s="2">
        <v>0</v>
      </c>
      <c r="I3621" s="2">
        <v>3</v>
      </c>
      <c r="J3621" s="2">
        <v>1</v>
      </c>
      <c r="K3621" s="1">
        <v>1</v>
      </c>
      <c r="L3621" s="1">
        <v>0</v>
      </c>
      <c r="M3621" s="1">
        <v>0</v>
      </c>
      <c r="N3621" s="1">
        <v>1</v>
      </c>
      <c r="O3621" s="1">
        <v>0</v>
      </c>
      <c r="P3621" s="1">
        <v>0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1</v>
      </c>
      <c r="W3621" s="1">
        <v>0</v>
      </c>
      <c r="X3621" s="1">
        <v>0</v>
      </c>
      <c r="Y3621" s="1">
        <v>0</v>
      </c>
      <c r="Z3621" s="1">
        <v>1</v>
      </c>
      <c r="AA3621" s="1">
        <v>0</v>
      </c>
      <c r="AB3621" s="1">
        <v>0</v>
      </c>
      <c r="AC3621" s="1">
        <v>0</v>
      </c>
      <c r="AD3621" s="1">
        <v>0</v>
      </c>
      <c r="AE3621" s="1">
        <v>1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</v>
      </c>
      <c r="AM3621" s="1">
        <v>0</v>
      </c>
      <c r="AN3621" s="1">
        <v>0</v>
      </c>
      <c r="AO3621" s="1">
        <v>0</v>
      </c>
      <c r="AP3621" s="1">
        <v>1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1</v>
      </c>
      <c r="AX3621" s="1">
        <v>0</v>
      </c>
      <c r="AY3621" s="1">
        <v>0</v>
      </c>
      <c r="AZ3621" s="1">
        <v>0</v>
      </c>
      <c r="BA3621" s="1">
        <v>0</v>
      </c>
      <c r="BB3621" s="1">
        <v>1</v>
      </c>
      <c r="BC3621" s="1">
        <v>0</v>
      </c>
      <c r="BD3621" s="1">
        <v>0</v>
      </c>
      <c r="BE3621" s="1">
        <v>1</v>
      </c>
      <c r="BF3621" s="1">
        <v>0</v>
      </c>
      <c r="BG3621" s="1">
        <v>0</v>
      </c>
      <c r="BH3621" s="1">
        <v>0</v>
      </c>
      <c r="BI3621" s="1">
        <v>1</v>
      </c>
      <c r="BJ3621" s="1">
        <v>0</v>
      </c>
      <c r="BK3621" s="1">
        <v>0</v>
      </c>
      <c r="BL3621" s="2">
        <v>4.2950432748700003</v>
      </c>
      <c r="BM3621" s="2">
        <v>1720</v>
      </c>
      <c r="BN3621" s="2">
        <v>33.617647058800003</v>
      </c>
      <c r="BO3621" s="2">
        <v>74.3</v>
      </c>
      <c r="BP3621" s="2">
        <v>3.7</v>
      </c>
      <c r="BQ3621" s="2">
        <v>34.110787172000002</v>
      </c>
      <c r="BR3621" s="2">
        <v>6.1046511627899998</v>
      </c>
      <c r="BS3621" s="2">
        <v>1.4</v>
      </c>
      <c r="BT3621" s="2">
        <v>0.61627906976699998</v>
      </c>
      <c r="BU3621" s="2">
        <v>80940</v>
      </c>
      <c r="BV3621" s="2">
        <v>0.70076899999999998</v>
      </c>
      <c r="BW3621" s="2">
        <v>7.8233999999999998E-2</v>
      </c>
      <c r="BX3621" s="2">
        <v>0.80645161290300005</v>
      </c>
      <c r="BY3621" s="2">
        <v>0.982598607889</v>
      </c>
      <c r="BZ3621" s="2">
        <v>0.79693034238500005</v>
      </c>
      <c r="CA3621" s="2">
        <v>0.30600961538499999</v>
      </c>
      <c r="CB3621" s="2">
        <v>0.85029940119799996</v>
      </c>
      <c r="CC3621" s="2">
        <v>98.199822391599994</v>
      </c>
      <c r="CD3621" s="2">
        <v>87.433090316199994</v>
      </c>
      <c r="CE3621" s="2">
        <v>1668</v>
      </c>
      <c r="CF3621" s="2">
        <v>696</v>
      </c>
      <c r="CG3621" s="2">
        <v>4809.9530776000001</v>
      </c>
      <c r="CH3621" s="2">
        <v>638.94915319100005</v>
      </c>
      <c r="CI3621" s="2">
        <v>10275.497722300001</v>
      </c>
      <c r="CJ3621" s="2">
        <v>9.3715951510799993</v>
      </c>
      <c r="CK3621" s="2">
        <v>1016.2150648000001</v>
      </c>
      <c r="CL3621" s="2">
        <v>0.468099279235</v>
      </c>
      <c r="CM3621" s="1">
        <v>1</v>
      </c>
    </row>
    <row r="3622" spans="1:91" x14ac:dyDescent="0.5">
      <c r="A3622" s="1">
        <v>3621</v>
      </c>
      <c r="B3622" s="2">
        <v>1184037125</v>
      </c>
      <c r="C3622" s="2">
        <v>1</v>
      </c>
      <c r="D3622" s="2">
        <v>0</v>
      </c>
      <c r="E3622" s="2">
        <v>1</v>
      </c>
      <c r="F3622" s="2">
        <v>4.7</v>
      </c>
      <c r="G3622" s="2">
        <v>1</v>
      </c>
      <c r="H3622" s="2">
        <v>1</v>
      </c>
      <c r="I3622" s="2">
        <v>3</v>
      </c>
      <c r="J3622" s="2">
        <v>2</v>
      </c>
      <c r="K3622" s="1">
        <v>1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1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1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1</v>
      </c>
      <c r="BG3622" s="1">
        <v>0</v>
      </c>
      <c r="BH3622" s="1">
        <v>0</v>
      </c>
      <c r="BI3622" s="1">
        <v>0</v>
      </c>
      <c r="BJ3622" s="1">
        <v>1</v>
      </c>
      <c r="BK3622" s="1">
        <v>0</v>
      </c>
      <c r="BL3622" s="2">
        <v>4.2950432748700003</v>
      </c>
      <c r="BM3622" s="2">
        <v>1720</v>
      </c>
      <c r="BN3622" s="2">
        <v>33.617647058800003</v>
      </c>
      <c r="BO3622" s="2">
        <v>74.3</v>
      </c>
      <c r="BP3622" s="2">
        <v>3.7</v>
      </c>
      <c r="BQ3622" s="2">
        <v>34.110787172000002</v>
      </c>
      <c r="BR3622" s="2">
        <v>6.1046511627899998</v>
      </c>
      <c r="BS3622" s="2">
        <v>1.4</v>
      </c>
      <c r="BT3622" s="2">
        <v>0.61627906976699998</v>
      </c>
      <c r="BU3622" s="2">
        <v>80940</v>
      </c>
      <c r="BV3622" s="2">
        <v>0.70076899999999998</v>
      </c>
      <c r="BW3622" s="2">
        <v>7.8233999999999998E-2</v>
      </c>
      <c r="BX3622" s="2">
        <v>0.80645161290300005</v>
      </c>
      <c r="BY3622" s="2">
        <v>0.982598607889</v>
      </c>
      <c r="BZ3622" s="2">
        <v>0.79693034238500005</v>
      </c>
      <c r="CA3622" s="2">
        <v>0.30600961538499999</v>
      </c>
      <c r="CB3622" s="2">
        <v>0.85029940119799996</v>
      </c>
      <c r="CC3622" s="2">
        <v>98.199822391599994</v>
      </c>
      <c r="CD3622" s="2">
        <v>87.433090316199994</v>
      </c>
      <c r="CE3622" s="2">
        <v>1668</v>
      </c>
      <c r="CF3622" s="2">
        <v>696</v>
      </c>
      <c r="CG3622" s="2">
        <v>4887.0324843600001</v>
      </c>
      <c r="CH3622" s="2">
        <v>854.30056313</v>
      </c>
      <c r="CI3622" s="2">
        <v>10346.166132300001</v>
      </c>
      <c r="CJ3622" s="2">
        <v>9.4367006912099995</v>
      </c>
      <c r="CK3622" s="2">
        <v>757.38957689100005</v>
      </c>
      <c r="CL3622" s="2">
        <v>0.47235202121100001</v>
      </c>
      <c r="CM3622" s="1">
        <v>1</v>
      </c>
    </row>
    <row r="3623" spans="1:91" x14ac:dyDescent="0.5">
      <c r="A3623" s="1">
        <v>3622</v>
      </c>
      <c r="B3623" s="2">
        <v>1175209742</v>
      </c>
      <c r="C3623" s="2">
        <v>1</v>
      </c>
      <c r="D3623" s="2">
        <v>0</v>
      </c>
      <c r="E3623" s="2">
        <v>1</v>
      </c>
      <c r="F3623" s="2">
        <v>2.4</v>
      </c>
      <c r="G3623" s="2">
        <v>0</v>
      </c>
      <c r="H3623" s="2">
        <v>0</v>
      </c>
      <c r="I3623" s="2">
        <v>3</v>
      </c>
      <c r="J3623" s="2">
        <v>2</v>
      </c>
      <c r="K3623" s="1">
        <v>0</v>
      </c>
      <c r="L3623" s="1">
        <v>0</v>
      </c>
      <c r="M3623" s="1">
        <v>1</v>
      </c>
      <c r="N3623" s="1">
        <v>0</v>
      </c>
      <c r="O3623" s="1">
        <v>0</v>
      </c>
      <c r="P3623" s="1">
        <v>0</v>
      </c>
      <c r="Q3623" s="1">
        <v>0</v>
      </c>
      <c r="R3623" s="1">
        <v>1</v>
      </c>
      <c r="S3623" s="1">
        <v>0</v>
      </c>
      <c r="T3623" s="1">
        <v>0</v>
      </c>
      <c r="U3623" s="1">
        <v>1</v>
      </c>
      <c r="V3623" s="1">
        <v>0</v>
      </c>
      <c r="W3623" s="1">
        <v>0</v>
      </c>
      <c r="X3623" s="1">
        <v>0</v>
      </c>
      <c r="Y3623" s="1">
        <v>0</v>
      </c>
      <c r="Z3623" s="1">
        <v>1</v>
      </c>
      <c r="AA3623" s="1">
        <v>0</v>
      </c>
      <c r="AB3623" s="1">
        <v>0</v>
      </c>
      <c r="AC3623" s="1">
        <v>0</v>
      </c>
      <c r="AD3623" s="1">
        <v>1</v>
      </c>
      <c r="AE3623" s="1">
        <v>0</v>
      </c>
      <c r="AF3623" s="1">
        <v>0</v>
      </c>
      <c r="AG3623" s="1">
        <v>0</v>
      </c>
      <c r="AH3623" s="1">
        <v>1</v>
      </c>
      <c r="AI3623" s="1">
        <v>0</v>
      </c>
      <c r="AJ3623" s="1">
        <v>0</v>
      </c>
      <c r="AK3623" s="1">
        <v>0</v>
      </c>
      <c r="AL3623" s="1">
        <v>1</v>
      </c>
      <c r="AM3623" s="1">
        <v>0</v>
      </c>
      <c r="AN3623" s="1">
        <v>0</v>
      </c>
      <c r="AO3623" s="1">
        <v>1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1</v>
      </c>
      <c r="BG3623" s="1">
        <v>0</v>
      </c>
      <c r="BH3623" s="1">
        <v>0</v>
      </c>
      <c r="BI3623" s="1">
        <v>0</v>
      </c>
      <c r="BJ3623" s="1">
        <v>0</v>
      </c>
      <c r="BK3623" s="1">
        <v>0</v>
      </c>
      <c r="BL3623" s="2">
        <v>4.2950432748700003</v>
      </c>
      <c r="BM3623" s="2">
        <v>1720</v>
      </c>
      <c r="BN3623" s="2">
        <v>33.617647058800003</v>
      </c>
      <c r="BO3623" s="2">
        <v>74.3</v>
      </c>
      <c r="BP3623" s="2">
        <v>3.7</v>
      </c>
      <c r="BQ3623" s="2">
        <v>34.110787172000002</v>
      </c>
      <c r="BR3623" s="2">
        <v>6.1046511627899998</v>
      </c>
      <c r="BS3623" s="2">
        <v>1.4</v>
      </c>
      <c r="BT3623" s="2">
        <v>0.61627906976699998</v>
      </c>
      <c r="BU3623" s="2">
        <v>80940</v>
      </c>
      <c r="BV3623" s="2">
        <v>0.70076899999999998</v>
      </c>
      <c r="BW3623" s="2">
        <v>7.8233999999999998E-2</v>
      </c>
      <c r="BX3623" s="2">
        <v>0.80645161290300005</v>
      </c>
      <c r="BY3623" s="2">
        <v>0.982598607889</v>
      </c>
      <c r="BZ3623" s="2">
        <v>0.79693034238500005</v>
      </c>
      <c r="CA3623" s="2">
        <v>0.30600961538499999</v>
      </c>
      <c r="CB3623" s="2">
        <v>0.85029940119799996</v>
      </c>
      <c r="CC3623" s="2">
        <v>98.199822391599994</v>
      </c>
      <c r="CD3623" s="2">
        <v>87.433090316199994</v>
      </c>
      <c r="CE3623" s="2">
        <v>1668</v>
      </c>
      <c r="CF3623" s="2">
        <v>696</v>
      </c>
      <c r="CG3623" s="2">
        <v>4479.56886966</v>
      </c>
      <c r="CH3623" s="2">
        <v>17.6317162418</v>
      </c>
      <c r="CI3623" s="2">
        <v>9728.7767454599998</v>
      </c>
      <c r="CJ3623" s="2">
        <v>8.8869439473000007</v>
      </c>
      <c r="CK3623" s="2">
        <v>269.00477585300001</v>
      </c>
      <c r="CL3623" s="2">
        <v>0.46044523241399998</v>
      </c>
      <c r="CM3623" s="1">
        <v>1</v>
      </c>
    </row>
    <row r="3624" spans="1:91" x14ac:dyDescent="0.5">
      <c r="A3624" s="1">
        <v>3623</v>
      </c>
      <c r="B3624" s="2">
        <v>1171858899</v>
      </c>
      <c r="C3624" s="2">
        <v>1</v>
      </c>
      <c r="D3624" s="2">
        <v>0</v>
      </c>
      <c r="E3624" s="2">
        <v>1</v>
      </c>
      <c r="F3624" s="2">
        <v>4</v>
      </c>
      <c r="G3624" s="2">
        <v>1</v>
      </c>
      <c r="H3624" s="2">
        <v>1</v>
      </c>
      <c r="I3624" s="2">
        <v>3</v>
      </c>
      <c r="J3624" s="2">
        <v>2</v>
      </c>
      <c r="K3624" s="1">
        <v>1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1</v>
      </c>
      <c r="V3624" s="1">
        <v>0</v>
      </c>
      <c r="W3624" s="1">
        <v>0</v>
      </c>
      <c r="X3624" s="1">
        <v>0</v>
      </c>
      <c r="Y3624" s="1">
        <v>1</v>
      </c>
      <c r="Z3624" s="1">
        <v>0</v>
      </c>
      <c r="AA3624" s="1">
        <v>0</v>
      </c>
      <c r="AB3624" s="1">
        <v>0</v>
      </c>
      <c r="AC3624" s="1">
        <v>0</v>
      </c>
      <c r="AD3624" s="1">
        <v>1</v>
      </c>
      <c r="AE3624" s="1">
        <v>0</v>
      </c>
      <c r="AF3624" s="1">
        <v>0</v>
      </c>
      <c r="AG3624" s="1">
        <v>0</v>
      </c>
      <c r="AH3624" s="1">
        <v>1</v>
      </c>
      <c r="AI3624" s="1">
        <v>0</v>
      </c>
      <c r="AJ3624" s="1">
        <v>0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1</v>
      </c>
      <c r="AT3624" s="1">
        <v>0</v>
      </c>
      <c r="AU3624" s="1">
        <v>0</v>
      </c>
      <c r="AV3624" s="1">
        <v>0</v>
      </c>
      <c r="AW3624" s="1">
        <v>1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  <c r="BF3624" s="1">
        <v>0</v>
      </c>
      <c r="BG3624" s="1">
        <v>0</v>
      </c>
      <c r="BH3624" s="1">
        <v>0</v>
      </c>
      <c r="BI3624" s="1">
        <v>0</v>
      </c>
      <c r="BJ3624" s="1">
        <v>1</v>
      </c>
      <c r="BK3624" s="1">
        <v>0</v>
      </c>
      <c r="BL3624" s="2">
        <v>4.2950432748700003</v>
      </c>
      <c r="BM3624" s="2">
        <v>1720</v>
      </c>
      <c r="BN3624" s="2">
        <v>33.617647058800003</v>
      </c>
      <c r="BO3624" s="2">
        <v>74.3</v>
      </c>
      <c r="BP3624" s="2">
        <v>3.7</v>
      </c>
      <c r="BQ3624" s="2">
        <v>34.110787172000002</v>
      </c>
      <c r="BR3624" s="2">
        <v>6.1046511627899998</v>
      </c>
      <c r="BS3624" s="2">
        <v>1.4</v>
      </c>
      <c r="BT3624" s="2">
        <v>0.61627906976699998</v>
      </c>
      <c r="BU3624" s="2">
        <v>80940</v>
      </c>
      <c r="BV3624" s="2">
        <v>0.70076899999999998</v>
      </c>
      <c r="BW3624" s="2">
        <v>7.8233999999999998E-2</v>
      </c>
      <c r="BX3624" s="2">
        <v>0.80645161290300005</v>
      </c>
      <c r="BY3624" s="2">
        <v>0.982598607889</v>
      </c>
      <c r="BZ3624" s="2">
        <v>0.79693034238500005</v>
      </c>
      <c r="CA3624" s="2">
        <v>0.30600961538499999</v>
      </c>
      <c r="CB3624" s="2">
        <v>0.85029940119799996</v>
      </c>
      <c r="CC3624" s="2">
        <v>98.199822391599994</v>
      </c>
      <c r="CD3624" s="2">
        <v>87.433090316199994</v>
      </c>
      <c r="CE3624" s="2">
        <v>1668</v>
      </c>
      <c r="CF3624" s="2">
        <v>696</v>
      </c>
      <c r="CG3624" s="2">
        <v>4918.4199376400002</v>
      </c>
      <c r="CH3624" s="2">
        <v>863.06791429500004</v>
      </c>
      <c r="CI3624" s="2">
        <v>10447.954191500001</v>
      </c>
      <c r="CJ3624" s="2">
        <v>9.5238014551100001</v>
      </c>
      <c r="CK3624" s="2">
        <v>859.17763610999998</v>
      </c>
      <c r="CL3624" s="2">
        <v>0.470754355111</v>
      </c>
      <c r="CM3624" s="1">
        <v>1</v>
      </c>
    </row>
    <row r="3625" spans="1:91" x14ac:dyDescent="0.5">
      <c r="A3625" s="1">
        <v>3624</v>
      </c>
      <c r="B3625" s="2">
        <v>1170864747</v>
      </c>
      <c r="C3625" s="2">
        <v>1</v>
      </c>
      <c r="D3625" s="2">
        <v>0</v>
      </c>
      <c r="E3625" s="2">
        <v>1</v>
      </c>
      <c r="F3625" s="2">
        <v>3.5</v>
      </c>
      <c r="G3625" s="2">
        <v>0</v>
      </c>
      <c r="H3625" s="2">
        <v>0</v>
      </c>
      <c r="I3625" s="2">
        <v>3</v>
      </c>
      <c r="J3625" s="2">
        <v>2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1</v>
      </c>
      <c r="R3625" s="1">
        <v>0</v>
      </c>
      <c r="S3625" s="1">
        <v>0</v>
      </c>
      <c r="T3625" s="1">
        <v>0</v>
      </c>
      <c r="U3625" s="1">
        <v>1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1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1</v>
      </c>
      <c r="AU3625" s="1">
        <v>0</v>
      </c>
      <c r="AV3625" s="1">
        <v>1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1</v>
      </c>
      <c r="BF3625" s="1">
        <v>0</v>
      </c>
      <c r="BG3625" s="1">
        <v>0</v>
      </c>
      <c r="BH3625" s="1">
        <v>0</v>
      </c>
      <c r="BI3625" s="1">
        <v>0</v>
      </c>
      <c r="BJ3625" s="1">
        <v>1</v>
      </c>
      <c r="BK3625" s="1">
        <v>0</v>
      </c>
      <c r="BL3625" s="2">
        <v>4.2950432748700003</v>
      </c>
      <c r="BM3625" s="2">
        <v>1720</v>
      </c>
      <c r="BN3625" s="2">
        <v>33.617647058800003</v>
      </c>
      <c r="BO3625" s="2">
        <v>74.3</v>
      </c>
      <c r="BP3625" s="2">
        <v>3.7</v>
      </c>
      <c r="BQ3625" s="2">
        <v>34.110787172000002</v>
      </c>
      <c r="BR3625" s="2">
        <v>6.1046511627899998</v>
      </c>
      <c r="BS3625" s="2">
        <v>1.4</v>
      </c>
      <c r="BT3625" s="2">
        <v>0.61627906976699998</v>
      </c>
      <c r="BU3625" s="2">
        <v>80940</v>
      </c>
      <c r="BV3625" s="2">
        <v>0.70076899999999998</v>
      </c>
      <c r="BW3625" s="2">
        <v>7.8233999999999998E-2</v>
      </c>
      <c r="BX3625" s="2">
        <v>0.80645161290300005</v>
      </c>
      <c r="BY3625" s="2">
        <v>0.982598607889</v>
      </c>
      <c r="BZ3625" s="2">
        <v>0.79693034238500005</v>
      </c>
      <c r="CA3625" s="2">
        <v>0.30600961538499999</v>
      </c>
      <c r="CB3625" s="2">
        <v>0.85029940119799996</v>
      </c>
      <c r="CC3625" s="2">
        <v>98.199822391599994</v>
      </c>
      <c r="CD3625" s="2">
        <v>87.433090316199994</v>
      </c>
      <c r="CE3625" s="2">
        <v>1668</v>
      </c>
      <c r="CF3625" s="2">
        <v>696</v>
      </c>
      <c r="CG3625" s="2">
        <v>4360.1339180699997</v>
      </c>
      <c r="CH3625" s="2">
        <v>74.174398473300002</v>
      </c>
      <c r="CI3625" s="2">
        <v>9631.4966543899991</v>
      </c>
      <c r="CJ3625" s="2">
        <v>8.8139358575899998</v>
      </c>
      <c r="CK3625" s="2">
        <v>247.54209901300001</v>
      </c>
      <c r="CL3625" s="2">
        <v>0.45269536755599998</v>
      </c>
      <c r="CM3625" s="1">
        <v>1</v>
      </c>
    </row>
    <row r="3626" spans="1:91" x14ac:dyDescent="0.5">
      <c r="A3626" s="1">
        <v>3625</v>
      </c>
      <c r="B3626" s="2">
        <v>1170881305</v>
      </c>
      <c r="C3626" s="2">
        <v>0</v>
      </c>
      <c r="D3626" s="2">
        <v>1</v>
      </c>
      <c r="E3626" s="2">
        <v>1</v>
      </c>
      <c r="F3626" s="2">
        <v>2.2000000000000002</v>
      </c>
      <c r="G3626" s="2">
        <v>1</v>
      </c>
      <c r="H3626" s="2">
        <v>1</v>
      </c>
      <c r="I3626" s="2">
        <v>2</v>
      </c>
      <c r="J3626" s="2">
        <v>1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1</v>
      </c>
      <c r="T3626" s="1">
        <v>0</v>
      </c>
      <c r="U3626" s="1">
        <v>1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1</v>
      </c>
      <c r="AF3626" s="1">
        <v>0</v>
      </c>
      <c r="AG3626" s="1">
        <v>0</v>
      </c>
      <c r="AH3626" s="1">
        <v>0</v>
      </c>
      <c r="AI3626" s="1">
        <v>1</v>
      </c>
      <c r="AJ3626" s="1">
        <v>0</v>
      </c>
      <c r="AK3626" s="1">
        <v>0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1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0</v>
      </c>
      <c r="BG3626" s="1">
        <v>0</v>
      </c>
      <c r="BH3626" s="1">
        <v>0</v>
      </c>
      <c r="BI3626" s="1">
        <v>0</v>
      </c>
      <c r="BJ3626" s="1">
        <v>1</v>
      </c>
      <c r="BK3626" s="1">
        <v>0</v>
      </c>
      <c r="BL3626" s="2">
        <v>0.475976925336</v>
      </c>
      <c r="BM3626" s="2">
        <v>605</v>
      </c>
      <c r="BN3626" s="2">
        <v>42.409836065599997</v>
      </c>
      <c r="BO3626" s="2">
        <v>71</v>
      </c>
      <c r="BP3626" s="2">
        <v>3</v>
      </c>
      <c r="BQ3626" s="2">
        <v>16.964285714300001</v>
      </c>
      <c r="BR3626" s="2">
        <v>2.6785714285700002</v>
      </c>
      <c r="BS3626" s="2">
        <v>1.3</v>
      </c>
      <c r="BT3626" s="2">
        <v>0.55882352941199998</v>
      </c>
      <c r="BU3626" s="2">
        <v>90089</v>
      </c>
      <c r="BV3626" s="2">
        <v>0.69678300000000004</v>
      </c>
      <c r="BW3626" s="2">
        <v>1.0645999999999999E-2</v>
      </c>
      <c r="BX3626" s="2">
        <v>0.8125</v>
      </c>
      <c r="BY3626" s="2">
        <v>0.84251968503899999</v>
      </c>
      <c r="BZ3626" s="2">
        <v>1</v>
      </c>
      <c r="CA3626" s="2">
        <v>0.44869307692299998</v>
      </c>
      <c r="CB3626" s="2">
        <v>0.85892116182599998</v>
      </c>
      <c r="CC3626" s="2">
        <v>96.669378140700005</v>
      </c>
      <c r="CD3626" s="2">
        <v>85.6287521032</v>
      </c>
      <c r="CE3626" s="2">
        <v>872</v>
      </c>
      <c r="CF3626" s="2">
        <v>121</v>
      </c>
      <c r="CG3626" s="2">
        <v>8422.6823961099999</v>
      </c>
      <c r="CH3626" s="2">
        <v>51.975679642899998</v>
      </c>
      <c r="CI3626" s="2">
        <v>12312.989698900001</v>
      </c>
      <c r="CJ3626" s="2">
        <v>10.1143191118</v>
      </c>
      <c r="CK3626" s="2">
        <v>51.239631062000001</v>
      </c>
      <c r="CL3626" s="2">
        <v>0.68404852128299998</v>
      </c>
      <c r="CM3626" s="1">
        <v>1</v>
      </c>
    </row>
    <row r="3627" spans="1:91" x14ac:dyDescent="0.5">
      <c r="A3627" s="1">
        <v>3626</v>
      </c>
      <c r="B3627" s="2">
        <v>1203656454</v>
      </c>
      <c r="C3627" s="2">
        <v>0</v>
      </c>
      <c r="D3627" s="2">
        <v>1</v>
      </c>
      <c r="E3627" s="2">
        <v>1</v>
      </c>
      <c r="F3627" s="2">
        <v>1.8</v>
      </c>
      <c r="G3627" s="2">
        <v>0</v>
      </c>
      <c r="H3627" s="2">
        <v>0</v>
      </c>
      <c r="I3627" s="2">
        <v>3</v>
      </c>
      <c r="J3627" s="2">
        <v>2</v>
      </c>
      <c r="K3627" s="1">
        <v>0</v>
      </c>
      <c r="L3627" s="1">
        <v>0</v>
      </c>
      <c r="M3627" s="1">
        <v>0</v>
      </c>
      <c r="N3627" s="1">
        <v>1</v>
      </c>
      <c r="O3627" s="1">
        <v>0</v>
      </c>
      <c r="P3627" s="1">
        <v>0</v>
      </c>
      <c r="Q3627" s="1">
        <v>1</v>
      </c>
      <c r="R3627" s="1">
        <v>0</v>
      </c>
      <c r="S3627" s="1">
        <v>0</v>
      </c>
      <c r="T3627" s="1">
        <v>0</v>
      </c>
      <c r="U3627" s="1">
        <v>0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1</v>
      </c>
      <c r="AF3627" s="1">
        <v>0</v>
      </c>
      <c r="AG3627" s="1">
        <v>1</v>
      </c>
      <c r="AH3627" s="1">
        <v>0</v>
      </c>
      <c r="AI3627" s="1">
        <v>0</v>
      </c>
      <c r="AJ3627" s="1">
        <v>0</v>
      </c>
      <c r="AK3627" s="1">
        <v>0</v>
      </c>
      <c r="AL3627" s="1">
        <v>1</v>
      </c>
      <c r="AM3627" s="1">
        <v>0</v>
      </c>
      <c r="AN3627" s="1">
        <v>0</v>
      </c>
      <c r="AO3627" s="1">
        <v>1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1</v>
      </c>
      <c r="AX3627" s="1">
        <v>0</v>
      </c>
      <c r="AY3627" s="1">
        <v>0</v>
      </c>
      <c r="AZ3627" s="1">
        <v>0</v>
      </c>
      <c r="BA3627" s="1">
        <v>0</v>
      </c>
      <c r="BB3627" s="1">
        <v>1</v>
      </c>
      <c r="BC3627" s="1">
        <v>0</v>
      </c>
      <c r="BD3627" s="1">
        <v>0</v>
      </c>
      <c r="BE3627" s="1">
        <v>0</v>
      </c>
      <c r="BF3627" s="1">
        <v>1</v>
      </c>
      <c r="BG3627" s="1">
        <v>0</v>
      </c>
      <c r="BH3627" s="1">
        <v>0</v>
      </c>
      <c r="BI3627" s="1">
        <v>0</v>
      </c>
      <c r="BJ3627" s="1">
        <v>1</v>
      </c>
      <c r="BK3627" s="1">
        <v>0</v>
      </c>
      <c r="BL3627" s="2">
        <v>0.17776759841100001</v>
      </c>
      <c r="BM3627" s="2">
        <v>450</v>
      </c>
      <c r="BN3627" s="2">
        <v>41.032258064499999</v>
      </c>
      <c r="BO3627" s="2">
        <v>71.099999999999994</v>
      </c>
      <c r="BP3627" s="2">
        <v>5.6</v>
      </c>
      <c r="BQ3627" s="2">
        <v>14.4444444444</v>
      </c>
      <c r="BR3627" s="2">
        <v>0</v>
      </c>
      <c r="BS3627" s="2">
        <v>1.3</v>
      </c>
      <c r="BT3627" s="2">
        <v>0.613333333333</v>
      </c>
      <c r="BU3627" s="2">
        <v>104100</v>
      </c>
      <c r="BV3627" s="2">
        <v>0.58377400000000002</v>
      </c>
      <c r="BW3627" s="2">
        <v>1.3728000000000001E-2</v>
      </c>
      <c r="BX3627" s="2">
        <v>0.57142857142900005</v>
      </c>
      <c r="BY3627" s="2">
        <v>0.42011834319500002</v>
      </c>
      <c r="BZ3627" s="2">
        <v>0.98591549295799996</v>
      </c>
      <c r="CA3627" s="2">
        <v>0.53880166666700002</v>
      </c>
      <c r="CB3627" s="2">
        <v>0.85714285714299998</v>
      </c>
      <c r="CC3627" s="2">
        <v>93.358904950400003</v>
      </c>
      <c r="CD3627" s="2">
        <v>77.137685784599995</v>
      </c>
      <c r="CE3627" s="2">
        <v>872</v>
      </c>
      <c r="CF3627" s="2">
        <v>121</v>
      </c>
      <c r="CG3627" s="2">
        <v>13179.0212343</v>
      </c>
      <c r="CH3627" s="2">
        <v>1407.69955598</v>
      </c>
      <c r="CI3627" s="2">
        <v>14182.763521499999</v>
      </c>
      <c r="CJ3627" s="2">
        <v>13.626413558199999</v>
      </c>
      <c r="CK3627" s="2">
        <v>180.32182129099999</v>
      </c>
      <c r="CL3627" s="2">
        <v>0.92922801782200004</v>
      </c>
      <c r="CM3627" s="1">
        <v>1</v>
      </c>
    </row>
    <row r="3628" spans="1:91" x14ac:dyDescent="0.5">
      <c r="A3628" s="1">
        <v>3627</v>
      </c>
      <c r="B3628" s="2">
        <v>1176276479</v>
      </c>
      <c r="C3628" s="2">
        <v>1</v>
      </c>
      <c r="D3628" s="2">
        <v>0</v>
      </c>
      <c r="E3628" s="2">
        <v>1</v>
      </c>
      <c r="F3628" s="2">
        <v>3.5</v>
      </c>
      <c r="G3628" s="2">
        <v>0</v>
      </c>
      <c r="H3628" s="2">
        <v>0</v>
      </c>
      <c r="I3628" s="2">
        <v>3</v>
      </c>
      <c r="J3628" s="2">
        <v>1</v>
      </c>
      <c r="K3628" s="1">
        <v>1</v>
      </c>
      <c r="L3628" s="1">
        <v>0</v>
      </c>
      <c r="M3628" s="1">
        <v>1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1</v>
      </c>
      <c r="T3628" s="1">
        <v>0</v>
      </c>
      <c r="U3628" s="1">
        <v>1</v>
      </c>
      <c r="V3628" s="1">
        <v>0</v>
      </c>
      <c r="W3628" s="1">
        <v>0</v>
      </c>
      <c r="X3628" s="1">
        <v>0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1</v>
      </c>
      <c r="AF3628" s="1">
        <v>0</v>
      </c>
      <c r="AG3628" s="1">
        <v>0</v>
      </c>
      <c r="AH3628" s="1">
        <v>0</v>
      </c>
      <c r="AI3628" s="1">
        <v>1</v>
      </c>
      <c r="AJ3628" s="1">
        <v>0</v>
      </c>
      <c r="AK3628" s="1">
        <v>1</v>
      </c>
      <c r="AL3628" s="1">
        <v>0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1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1</v>
      </c>
      <c r="BC3628" s="1">
        <v>0</v>
      </c>
      <c r="BD3628" s="1">
        <v>1</v>
      </c>
      <c r="BE3628" s="1">
        <v>0</v>
      </c>
      <c r="BF3628" s="1">
        <v>0</v>
      </c>
      <c r="BG3628" s="1">
        <v>0</v>
      </c>
      <c r="BH3628" s="1">
        <v>0</v>
      </c>
      <c r="BI3628" s="1">
        <v>0</v>
      </c>
      <c r="BJ3628" s="1">
        <v>1</v>
      </c>
      <c r="BK3628" s="1">
        <v>0</v>
      </c>
      <c r="BL3628" s="2">
        <v>0.17776759841100001</v>
      </c>
      <c r="BM3628" s="2">
        <v>450</v>
      </c>
      <c r="BN3628" s="2">
        <v>41.032258064499999</v>
      </c>
      <c r="BO3628" s="2">
        <v>71.099999999999994</v>
      </c>
      <c r="BP3628" s="2">
        <v>5.6</v>
      </c>
      <c r="BQ3628" s="2">
        <v>14.4444444444</v>
      </c>
      <c r="BR3628" s="2">
        <v>0</v>
      </c>
      <c r="BS3628" s="2">
        <v>1.3</v>
      </c>
      <c r="BT3628" s="2">
        <v>0.613333333333</v>
      </c>
      <c r="BU3628" s="2">
        <v>104100</v>
      </c>
      <c r="BV3628" s="2">
        <v>0.58377400000000002</v>
      </c>
      <c r="BW3628" s="2">
        <v>1.3728000000000001E-2</v>
      </c>
      <c r="BX3628" s="2">
        <v>0.57142857142900005</v>
      </c>
      <c r="BY3628" s="2">
        <v>0.42011834319500002</v>
      </c>
      <c r="BZ3628" s="2">
        <v>0.98591549295799996</v>
      </c>
      <c r="CA3628" s="2">
        <v>0.53880166666700002</v>
      </c>
      <c r="CB3628" s="2">
        <v>0.85714285714299998</v>
      </c>
      <c r="CC3628" s="2">
        <v>93.358904950400003</v>
      </c>
      <c r="CD3628" s="2">
        <v>77.137685784599995</v>
      </c>
      <c r="CE3628" s="2">
        <v>1668</v>
      </c>
      <c r="CF3628" s="2">
        <v>696</v>
      </c>
      <c r="CG3628" s="2">
        <v>13177.190488300001</v>
      </c>
      <c r="CH3628" s="2">
        <v>1404.52282947</v>
      </c>
      <c r="CI3628" s="2">
        <v>14179.586794999999</v>
      </c>
      <c r="CJ3628" s="2">
        <v>13.624031653899999</v>
      </c>
      <c r="CK3628" s="2">
        <v>177.145094779</v>
      </c>
      <c r="CL3628" s="2">
        <v>0.929307086226</v>
      </c>
      <c r="CM3628" s="1">
        <v>1</v>
      </c>
    </row>
    <row r="3629" spans="1:91" x14ac:dyDescent="0.5">
      <c r="A3629" s="1">
        <v>3628</v>
      </c>
      <c r="B3629" s="2">
        <v>1173928670</v>
      </c>
      <c r="C3629" s="2">
        <v>1</v>
      </c>
      <c r="D3629" s="2">
        <v>0</v>
      </c>
      <c r="E3629" s="2">
        <v>0</v>
      </c>
      <c r="F3629" s="2">
        <v>5.7</v>
      </c>
      <c r="G3629" s="2">
        <v>0</v>
      </c>
      <c r="H3629" s="2">
        <v>0</v>
      </c>
      <c r="I3629" s="2">
        <v>3</v>
      </c>
      <c r="J3629" s="2">
        <v>1</v>
      </c>
      <c r="K3629" s="1">
        <v>0</v>
      </c>
      <c r="L3629" s="1">
        <v>0</v>
      </c>
      <c r="M3629" s="1">
        <v>0</v>
      </c>
      <c r="N3629" s="1">
        <v>1</v>
      </c>
      <c r="O3629" s="1">
        <v>0</v>
      </c>
      <c r="P3629" s="1">
        <v>0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1</v>
      </c>
      <c r="W3629" s="1">
        <v>0</v>
      </c>
      <c r="X3629" s="1">
        <v>1</v>
      </c>
      <c r="Y3629" s="1">
        <v>0</v>
      </c>
      <c r="Z3629" s="1">
        <v>0</v>
      </c>
      <c r="AA3629" s="1">
        <v>0</v>
      </c>
      <c r="AB3629" s="1">
        <v>0</v>
      </c>
      <c r="AC3629" s="1">
        <v>1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0</v>
      </c>
      <c r="AM3629" s="1">
        <v>0</v>
      </c>
      <c r="AN3629" s="1">
        <v>0</v>
      </c>
      <c r="AO3629" s="1">
        <v>0</v>
      </c>
      <c r="AP3629" s="1">
        <v>1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1</v>
      </c>
      <c r="AZ3629" s="1">
        <v>0</v>
      </c>
      <c r="BA3629" s="1">
        <v>1</v>
      </c>
      <c r="BB3629" s="1">
        <v>0</v>
      </c>
      <c r="BC3629" s="1">
        <v>0</v>
      </c>
      <c r="BD3629" s="1">
        <v>0</v>
      </c>
      <c r="BE3629" s="1">
        <v>0</v>
      </c>
      <c r="BF3629" s="1">
        <v>1</v>
      </c>
      <c r="BG3629" s="1">
        <v>0</v>
      </c>
      <c r="BH3629" s="1">
        <v>0</v>
      </c>
      <c r="BI3629" s="1">
        <v>0</v>
      </c>
      <c r="BJ3629" s="1">
        <v>0</v>
      </c>
      <c r="BK3629" s="1">
        <v>0</v>
      </c>
      <c r="BL3629" s="2">
        <v>0.17776759841100001</v>
      </c>
      <c r="BM3629" s="2">
        <v>450</v>
      </c>
      <c r="BN3629" s="2">
        <v>41.032258064499999</v>
      </c>
      <c r="BO3629" s="2">
        <v>71.099999999999994</v>
      </c>
      <c r="BP3629" s="2">
        <v>5.6</v>
      </c>
      <c r="BQ3629" s="2">
        <v>14.4444444444</v>
      </c>
      <c r="BR3629" s="2">
        <v>0</v>
      </c>
      <c r="BS3629" s="2">
        <v>1.3</v>
      </c>
      <c r="BT3629" s="2">
        <v>0.613333333333</v>
      </c>
      <c r="BU3629" s="2">
        <v>104100</v>
      </c>
      <c r="BV3629" s="2">
        <v>0.58377400000000002</v>
      </c>
      <c r="BW3629" s="2">
        <v>1.3728000000000001E-2</v>
      </c>
      <c r="BX3629" s="2">
        <v>0.57142857142900005</v>
      </c>
      <c r="BY3629" s="2">
        <v>0.42011834319500002</v>
      </c>
      <c r="BZ3629" s="2">
        <v>0.98591549295799996</v>
      </c>
      <c r="CA3629" s="2">
        <v>0.53880166666700002</v>
      </c>
      <c r="CB3629" s="2">
        <v>0.85714285714299998</v>
      </c>
      <c r="CC3629" s="2">
        <v>93.358904950400003</v>
      </c>
      <c r="CD3629" s="2">
        <v>77.137685784599995</v>
      </c>
      <c r="CE3629" s="2">
        <v>1668</v>
      </c>
      <c r="CF3629" s="2">
        <v>696</v>
      </c>
      <c r="CG3629" s="2">
        <v>13179.800805499999</v>
      </c>
      <c r="CH3629" s="2">
        <v>1406.6435198500001</v>
      </c>
      <c r="CI3629" s="2">
        <v>14181.7074854</v>
      </c>
      <c r="CJ3629" s="2">
        <v>13.6256217441</v>
      </c>
      <c r="CK3629" s="2">
        <v>179.26578515400001</v>
      </c>
      <c r="CL3629" s="2">
        <v>0.92935218267099995</v>
      </c>
      <c r="CM3629" s="1">
        <v>1</v>
      </c>
    </row>
    <row r="3630" spans="1:91" x14ac:dyDescent="0.5">
      <c r="A3630" s="1">
        <v>3629</v>
      </c>
      <c r="B3630" s="2">
        <v>1174961579</v>
      </c>
      <c r="C3630" s="2">
        <v>0</v>
      </c>
      <c r="D3630" s="2">
        <v>1</v>
      </c>
      <c r="E3630" s="2">
        <v>1</v>
      </c>
      <c r="F3630" s="2">
        <v>4</v>
      </c>
      <c r="G3630" s="2">
        <v>1</v>
      </c>
      <c r="H3630" s="2">
        <v>1</v>
      </c>
      <c r="I3630" s="2">
        <v>3</v>
      </c>
      <c r="J3630" s="2">
        <v>1</v>
      </c>
      <c r="K3630" s="1">
        <v>1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1</v>
      </c>
      <c r="AE3630" s="1">
        <v>0</v>
      </c>
      <c r="AF3630" s="1">
        <v>0</v>
      </c>
      <c r="AG3630" s="1">
        <v>1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1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0</v>
      </c>
      <c r="BG3630" s="1">
        <v>0</v>
      </c>
      <c r="BH3630" s="1">
        <v>0</v>
      </c>
      <c r="BI3630" s="1">
        <v>0</v>
      </c>
      <c r="BJ3630" s="1">
        <v>0</v>
      </c>
      <c r="BK3630" s="1">
        <v>1</v>
      </c>
      <c r="BL3630" s="2">
        <v>0.20142490495599999</v>
      </c>
      <c r="BM3630" s="2">
        <v>490</v>
      </c>
      <c r="BN3630" s="2">
        <v>39.4</v>
      </c>
      <c r="BO3630" s="2">
        <v>72.2</v>
      </c>
      <c r="BP3630" s="2">
        <v>3.5</v>
      </c>
      <c r="BQ3630" s="2">
        <v>15.463917525799999</v>
      </c>
      <c r="BR3630" s="2">
        <v>4.0816326530599998</v>
      </c>
      <c r="BS3630" s="2">
        <v>1.3</v>
      </c>
      <c r="BT3630" s="2">
        <v>0.607594936709</v>
      </c>
      <c r="BU3630" s="2">
        <v>63384</v>
      </c>
      <c r="BV3630" s="2">
        <v>0.58260800000000001</v>
      </c>
      <c r="BW3630" s="2">
        <v>6.7019999999999996E-3</v>
      </c>
      <c r="BX3630" s="2">
        <v>0.73684210526299998</v>
      </c>
      <c r="BY3630" s="2">
        <v>0.90322580645200001</v>
      </c>
      <c r="BZ3630" s="2">
        <v>1</v>
      </c>
      <c r="CA3630" s="2">
        <v>0.568031666667</v>
      </c>
      <c r="CB3630" s="2">
        <v>0.759615384615</v>
      </c>
      <c r="CC3630" s="2">
        <v>91.528378844599999</v>
      </c>
      <c r="CD3630" s="2">
        <v>85.862457969999994</v>
      </c>
      <c r="CE3630" s="2">
        <v>872</v>
      </c>
      <c r="CF3630" s="2">
        <v>121</v>
      </c>
      <c r="CG3630" s="2">
        <v>11293.2897825</v>
      </c>
      <c r="CH3630" s="2">
        <v>4369.44105881</v>
      </c>
      <c r="CI3630" s="2">
        <v>16381.4200781</v>
      </c>
      <c r="CJ3630" s="2">
        <v>12.8591852154</v>
      </c>
      <c r="CK3630" s="2">
        <v>2222.0719866499999</v>
      </c>
      <c r="CL3630" s="2">
        <v>0.68939626288300004</v>
      </c>
      <c r="CM3630" s="1">
        <v>1</v>
      </c>
    </row>
    <row r="3631" spans="1:91" x14ac:dyDescent="0.5">
      <c r="A3631" s="1">
        <v>3630</v>
      </c>
      <c r="B3631" s="2">
        <v>1173599622</v>
      </c>
      <c r="C3631" s="2">
        <v>0</v>
      </c>
      <c r="D3631" s="2">
        <v>1</v>
      </c>
      <c r="E3631" s="2">
        <v>1</v>
      </c>
      <c r="F3631" s="2">
        <v>2.5</v>
      </c>
      <c r="G3631" s="2">
        <v>1</v>
      </c>
      <c r="H3631" s="2">
        <v>1</v>
      </c>
      <c r="I3631" s="2">
        <v>3</v>
      </c>
      <c r="J3631" s="2">
        <v>1</v>
      </c>
      <c r="K3631" s="1">
        <v>0</v>
      </c>
      <c r="L3631" s="1">
        <v>0</v>
      </c>
      <c r="M3631" s="1">
        <v>0</v>
      </c>
      <c r="N3631" s="1">
        <v>1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0</v>
      </c>
      <c r="W3631" s="1">
        <v>0</v>
      </c>
      <c r="X3631" s="1">
        <v>0</v>
      </c>
      <c r="Y3631" s="1">
        <v>1</v>
      </c>
      <c r="Z3631" s="1">
        <v>0</v>
      </c>
      <c r="AA3631" s="1">
        <v>0</v>
      </c>
      <c r="AB3631" s="1">
        <v>0</v>
      </c>
      <c r="AC3631" s="1">
        <v>0</v>
      </c>
      <c r="AD3631" s="1">
        <v>1</v>
      </c>
      <c r="AE3631" s="1">
        <v>0</v>
      </c>
      <c r="AF3631" s="1">
        <v>0</v>
      </c>
      <c r="AG3631" s="1">
        <v>0</v>
      </c>
      <c r="AH3631" s="1">
        <v>1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1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1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  <c r="BF3631" s="1">
        <v>0</v>
      </c>
      <c r="BG3631" s="1">
        <v>0</v>
      </c>
      <c r="BH3631" s="1">
        <v>0</v>
      </c>
      <c r="BI3631" s="1">
        <v>0</v>
      </c>
      <c r="BJ3631" s="1">
        <v>0</v>
      </c>
      <c r="BK3631" s="1">
        <v>0</v>
      </c>
      <c r="BL3631" s="2">
        <v>0.20142490495599999</v>
      </c>
      <c r="BM3631" s="2">
        <v>490</v>
      </c>
      <c r="BN3631" s="2">
        <v>39.4</v>
      </c>
      <c r="BO3631" s="2">
        <v>72.2</v>
      </c>
      <c r="BP3631" s="2">
        <v>3.5</v>
      </c>
      <c r="BQ3631" s="2">
        <v>15.463917525799999</v>
      </c>
      <c r="BR3631" s="2">
        <v>4.0816326530599998</v>
      </c>
      <c r="BS3631" s="2">
        <v>1.3</v>
      </c>
      <c r="BT3631" s="2">
        <v>0.607594936709</v>
      </c>
      <c r="BU3631" s="2">
        <v>63384</v>
      </c>
      <c r="BV3631" s="2">
        <v>0.58260800000000001</v>
      </c>
      <c r="BW3631" s="2">
        <v>6.7019999999999996E-3</v>
      </c>
      <c r="BX3631" s="2">
        <v>0.73684210526299998</v>
      </c>
      <c r="BY3631" s="2">
        <v>0.90322580645200001</v>
      </c>
      <c r="BZ3631" s="2">
        <v>1</v>
      </c>
      <c r="CA3631" s="2">
        <v>0.568031666667</v>
      </c>
      <c r="CB3631" s="2">
        <v>0.759615384615</v>
      </c>
      <c r="CC3631" s="2">
        <v>91.528378844599999</v>
      </c>
      <c r="CD3631" s="2">
        <v>85.862457969999994</v>
      </c>
      <c r="CE3631" s="2">
        <v>872</v>
      </c>
      <c r="CF3631" s="2">
        <v>121</v>
      </c>
      <c r="CG3631" s="2">
        <v>11298.078018099999</v>
      </c>
      <c r="CH3631" s="2">
        <v>4370.58448374</v>
      </c>
      <c r="CI3631" s="2">
        <v>16382.563502999999</v>
      </c>
      <c r="CJ3631" s="2">
        <v>12.8601652539</v>
      </c>
      <c r="CK3631" s="2">
        <v>2223.2154115799999</v>
      </c>
      <c r="CL3631" s="2">
        <v>0.68964042263900005</v>
      </c>
      <c r="CM3631" s="1">
        <v>1</v>
      </c>
    </row>
    <row r="3632" spans="1:91" x14ac:dyDescent="0.5">
      <c r="A3632" s="1">
        <v>3631</v>
      </c>
      <c r="B3632" s="2">
        <v>1192474258</v>
      </c>
      <c r="C3632" s="2">
        <v>1</v>
      </c>
      <c r="D3632" s="2">
        <v>0</v>
      </c>
      <c r="E3632" s="2">
        <v>0</v>
      </c>
      <c r="F3632" s="2">
        <v>5.8</v>
      </c>
      <c r="G3632" s="2">
        <v>1</v>
      </c>
      <c r="H3632" s="2">
        <v>0</v>
      </c>
      <c r="I3632" s="2">
        <v>3</v>
      </c>
      <c r="J3632" s="2">
        <v>1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1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</v>
      </c>
      <c r="AA3632" s="1">
        <v>0</v>
      </c>
      <c r="AB3632" s="1">
        <v>0</v>
      </c>
      <c r="AC3632" s="1">
        <v>0</v>
      </c>
      <c r="AD3632" s="1">
        <v>1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1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1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0</v>
      </c>
      <c r="BG3632" s="1">
        <v>0</v>
      </c>
      <c r="BH3632" s="1">
        <v>0</v>
      </c>
      <c r="BI3632" s="1">
        <v>1</v>
      </c>
      <c r="BJ3632" s="1">
        <v>0</v>
      </c>
      <c r="BK3632" s="1">
        <v>0</v>
      </c>
      <c r="BL3632" s="2">
        <v>0.20142490495599999</v>
      </c>
      <c r="BM3632" s="2">
        <v>490</v>
      </c>
      <c r="BN3632" s="2">
        <v>39.4</v>
      </c>
      <c r="BO3632" s="2">
        <v>72.2</v>
      </c>
      <c r="BP3632" s="2">
        <v>3.5</v>
      </c>
      <c r="BQ3632" s="2">
        <v>15.463917525799999</v>
      </c>
      <c r="BR3632" s="2">
        <v>4.0816326530599998</v>
      </c>
      <c r="BS3632" s="2">
        <v>1.3</v>
      </c>
      <c r="BT3632" s="2">
        <v>0.607594936709</v>
      </c>
      <c r="BU3632" s="2">
        <v>63384</v>
      </c>
      <c r="BV3632" s="2">
        <v>0.58260800000000001</v>
      </c>
      <c r="BW3632" s="2">
        <v>6.7019999999999996E-3</v>
      </c>
      <c r="BX3632" s="2">
        <v>0.73684210526299998</v>
      </c>
      <c r="BY3632" s="2">
        <v>0.90322580645200001</v>
      </c>
      <c r="BZ3632" s="2">
        <v>1</v>
      </c>
      <c r="CA3632" s="2">
        <v>0.568031666667</v>
      </c>
      <c r="CB3632" s="2">
        <v>0.759615384615</v>
      </c>
      <c r="CC3632" s="2">
        <v>91.528378844599999</v>
      </c>
      <c r="CD3632" s="2">
        <v>85.862457969999994</v>
      </c>
      <c r="CE3632" s="2">
        <v>1668</v>
      </c>
      <c r="CF3632" s="2">
        <v>696</v>
      </c>
      <c r="CG3632" s="2">
        <v>11298.5236508</v>
      </c>
      <c r="CH3632" s="2">
        <v>4370.2928267999996</v>
      </c>
      <c r="CI3632" s="2">
        <v>16382.2718461</v>
      </c>
      <c r="CJ3632" s="2">
        <v>12.8599152724</v>
      </c>
      <c r="CK3632" s="2">
        <v>2222.92375464</v>
      </c>
      <c r="CL3632" s="2">
        <v>0.689679902575</v>
      </c>
      <c r="CM3632" s="1">
        <v>1</v>
      </c>
    </row>
    <row r="3633" spans="1:91" x14ac:dyDescent="0.5">
      <c r="A3633" s="1">
        <v>3632</v>
      </c>
      <c r="B3633" s="2">
        <v>1192466172</v>
      </c>
      <c r="C3633" s="2">
        <v>1</v>
      </c>
      <c r="D3633" s="2">
        <v>0</v>
      </c>
      <c r="E3633" s="2">
        <v>0</v>
      </c>
      <c r="F3633" s="2">
        <v>5</v>
      </c>
      <c r="G3633" s="2">
        <v>1</v>
      </c>
      <c r="H3633" s="2">
        <v>0</v>
      </c>
      <c r="I3633" s="2">
        <v>3</v>
      </c>
      <c r="J3633" s="2">
        <v>1</v>
      </c>
      <c r="K3633" s="1">
        <v>1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1</v>
      </c>
      <c r="AA3633" s="1">
        <v>0</v>
      </c>
      <c r="AB3633" s="1">
        <v>0</v>
      </c>
      <c r="AC3633" s="1">
        <v>0</v>
      </c>
      <c r="AD3633" s="1">
        <v>1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</v>
      </c>
      <c r="AM3633" s="1">
        <v>0</v>
      </c>
      <c r="AN3633" s="1">
        <v>0</v>
      </c>
      <c r="AO3633" s="1">
        <v>1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1</v>
      </c>
      <c r="AX3633" s="1">
        <v>0</v>
      </c>
      <c r="AY3633" s="1">
        <v>0</v>
      </c>
      <c r="AZ3633" s="1">
        <v>0</v>
      </c>
      <c r="BA3633" s="1">
        <v>0</v>
      </c>
      <c r="BB3633" s="1">
        <v>1</v>
      </c>
      <c r="BC3633" s="1">
        <v>0</v>
      </c>
      <c r="BD3633" s="1">
        <v>0</v>
      </c>
      <c r="BE3633" s="1">
        <v>0</v>
      </c>
      <c r="BF3633" s="1">
        <v>1</v>
      </c>
      <c r="BG3633" s="1">
        <v>0</v>
      </c>
      <c r="BH3633" s="1">
        <v>0</v>
      </c>
      <c r="BI3633" s="1">
        <v>1</v>
      </c>
      <c r="BJ3633" s="1">
        <v>0</v>
      </c>
      <c r="BK3633" s="1">
        <v>0</v>
      </c>
      <c r="BL3633" s="2">
        <v>0.20142490495599999</v>
      </c>
      <c r="BM3633" s="2">
        <v>490</v>
      </c>
      <c r="BN3633" s="2">
        <v>39.4</v>
      </c>
      <c r="BO3633" s="2">
        <v>72.2</v>
      </c>
      <c r="BP3633" s="2">
        <v>3.5</v>
      </c>
      <c r="BQ3633" s="2">
        <v>15.463917525799999</v>
      </c>
      <c r="BR3633" s="2">
        <v>4.0816326530599998</v>
      </c>
      <c r="BS3633" s="2">
        <v>1.3</v>
      </c>
      <c r="BT3633" s="2">
        <v>0.607594936709</v>
      </c>
      <c r="BU3633" s="2">
        <v>63384</v>
      </c>
      <c r="BV3633" s="2">
        <v>0.58260800000000001</v>
      </c>
      <c r="BW3633" s="2">
        <v>6.7019999999999996E-3</v>
      </c>
      <c r="BX3633" s="2">
        <v>0.73684210526299998</v>
      </c>
      <c r="BY3633" s="2">
        <v>0.90322580645200001</v>
      </c>
      <c r="BZ3633" s="2">
        <v>1</v>
      </c>
      <c r="CA3633" s="2">
        <v>0.568031666667</v>
      </c>
      <c r="CB3633" s="2">
        <v>0.759615384615</v>
      </c>
      <c r="CC3633" s="2">
        <v>91.528378844599999</v>
      </c>
      <c r="CD3633" s="2">
        <v>85.862457969999994</v>
      </c>
      <c r="CE3633" s="2">
        <v>1668</v>
      </c>
      <c r="CF3633" s="2">
        <v>696</v>
      </c>
      <c r="CG3633" s="2">
        <v>11294.433811700001</v>
      </c>
      <c r="CH3633" s="2">
        <v>4365.0203662399999</v>
      </c>
      <c r="CI3633" s="2">
        <v>16376.999385499999</v>
      </c>
      <c r="CJ3633" s="2">
        <v>12.855396205</v>
      </c>
      <c r="CK3633" s="2">
        <v>2217.6512940799998</v>
      </c>
      <c r="CL3633" s="2">
        <v>0.68965220953200002</v>
      </c>
      <c r="CM3633" s="1">
        <v>1</v>
      </c>
    </row>
    <row r="3634" spans="1:91" x14ac:dyDescent="0.5">
      <c r="A3634" s="1">
        <v>3633</v>
      </c>
      <c r="B3634" s="2">
        <v>1172066022</v>
      </c>
      <c r="C3634" s="2">
        <v>0</v>
      </c>
      <c r="D3634" s="2">
        <v>1</v>
      </c>
      <c r="E3634" s="2">
        <v>1</v>
      </c>
      <c r="F3634" s="2">
        <v>1.9</v>
      </c>
      <c r="G3634" s="2">
        <v>0</v>
      </c>
      <c r="H3634" s="2">
        <v>1</v>
      </c>
      <c r="I3634" s="2">
        <v>2</v>
      </c>
      <c r="J3634" s="2">
        <v>2</v>
      </c>
      <c r="K3634" s="1">
        <v>0</v>
      </c>
      <c r="L3634" s="1">
        <v>0</v>
      </c>
      <c r="M3634" s="1">
        <v>0</v>
      </c>
      <c r="N3634" s="1">
        <v>1</v>
      </c>
      <c r="O3634" s="1">
        <v>0</v>
      </c>
      <c r="P3634" s="1">
        <v>0</v>
      </c>
      <c r="Q3634" s="1">
        <v>1</v>
      </c>
      <c r="R3634" s="1">
        <v>0</v>
      </c>
      <c r="S3634" s="1">
        <v>0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v>1</v>
      </c>
      <c r="Z3634" s="1">
        <v>0</v>
      </c>
      <c r="AA3634" s="1">
        <v>0</v>
      </c>
      <c r="AB3634" s="1">
        <v>0</v>
      </c>
      <c r="AC3634" s="1">
        <v>1</v>
      </c>
      <c r="AD3634" s="1">
        <v>0</v>
      </c>
      <c r="AE3634" s="1">
        <v>0</v>
      </c>
      <c r="AF3634" s="1">
        <v>0</v>
      </c>
      <c r="AG3634" s="1">
        <v>1</v>
      </c>
      <c r="AH3634" s="1">
        <v>0</v>
      </c>
      <c r="AI3634" s="1">
        <v>0</v>
      </c>
      <c r="AJ3634" s="1">
        <v>1</v>
      </c>
      <c r="AK3634" s="1">
        <v>0</v>
      </c>
      <c r="AL3634" s="1">
        <v>0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1</v>
      </c>
      <c r="AT3634" s="1">
        <v>0</v>
      </c>
      <c r="AU3634" s="1">
        <v>0</v>
      </c>
      <c r="AV3634" s="1">
        <v>0</v>
      </c>
      <c r="AW3634" s="1">
        <v>0</v>
      </c>
      <c r="AX3634" s="1">
        <v>1</v>
      </c>
      <c r="AY3634" s="1">
        <v>0</v>
      </c>
      <c r="AZ3634" s="1">
        <v>0</v>
      </c>
      <c r="BA3634" s="1">
        <v>0</v>
      </c>
      <c r="BB3634" s="1">
        <v>1</v>
      </c>
      <c r="BC3634" s="1">
        <v>0</v>
      </c>
      <c r="BD3634" s="1">
        <v>0</v>
      </c>
      <c r="BE3634" s="1">
        <v>0</v>
      </c>
      <c r="BF3634" s="1">
        <v>1</v>
      </c>
      <c r="BG3634" s="1">
        <v>0</v>
      </c>
      <c r="BH3634" s="1">
        <v>0</v>
      </c>
      <c r="BI3634" s="1">
        <v>0</v>
      </c>
      <c r="BJ3634" s="1">
        <v>1</v>
      </c>
      <c r="BK3634" s="1">
        <v>0</v>
      </c>
      <c r="BL3634" s="2">
        <v>0.33448120809100002</v>
      </c>
      <c r="BM3634" s="2">
        <v>640</v>
      </c>
      <c r="BN3634" s="2">
        <v>37.992063492100002</v>
      </c>
      <c r="BO3634" s="2">
        <v>73.3</v>
      </c>
      <c r="BP3634" s="2">
        <v>5.2</v>
      </c>
      <c r="BQ3634" s="2">
        <v>14.84375</v>
      </c>
      <c r="BR3634" s="2">
        <v>1.5625</v>
      </c>
      <c r="BS3634" s="2">
        <v>1.4</v>
      </c>
      <c r="BT3634" s="2">
        <v>0.58823529411800002</v>
      </c>
      <c r="BU3634" s="2">
        <v>93107</v>
      </c>
      <c r="BV3634" s="2">
        <v>0.36548199999999997</v>
      </c>
      <c r="BW3634" s="2">
        <v>1.4704999999999999E-2</v>
      </c>
      <c r="BX3634" s="2">
        <v>1</v>
      </c>
      <c r="BY3634" s="2">
        <v>0.87878787878800002</v>
      </c>
      <c r="BZ3634" s="2">
        <v>0.986206896552</v>
      </c>
      <c r="CA3634" s="2">
        <v>0.44375407692300001</v>
      </c>
      <c r="CB3634" s="2">
        <v>0.846808510638</v>
      </c>
      <c r="CC3634" s="2">
        <v>96.096852846399997</v>
      </c>
      <c r="CD3634" s="2">
        <v>82.699850562500004</v>
      </c>
      <c r="CE3634" s="2">
        <v>872</v>
      </c>
      <c r="CF3634" s="2">
        <v>121</v>
      </c>
      <c r="CG3634" s="2">
        <v>9116.3007351300002</v>
      </c>
      <c r="CH3634" s="2">
        <v>3662.8892275600001</v>
      </c>
      <c r="CI3634" s="2">
        <v>10986.1571632</v>
      </c>
      <c r="CJ3634" s="2">
        <v>11.109702761199999</v>
      </c>
      <c r="CK3634" s="2">
        <v>3305.6049462699998</v>
      </c>
      <c r="CL3634" s="2">
        <v>0.82979886412199999</v>
      </c>
      <c r="CM3634" s="1">
        <v>1</v>
      </c>
    </row>
    <row r="3635" spans="1:91" x14ac:dyDescent="0.5">
      <c r="A3635" s="1">
        <v>3634</v>
      </c>
      <c r="B3635" s="2">
        <v>1173925469</v>
      </c>
      <c r="C3635" s="2">
        <v>1</v>
      </c>
      <c r="D3635" s="2">
        <v>0</v>
      </c>
      <c r="E3635" s="2">
        <v>0</v>
      </c>
      <c r="F3635" s="2">
        <v>3.7</v>
      </c>
      <c r="G3635" s="2">
        <v>1</v>
      </c>
      <c r="H3635" s="2">
        <v>1</v>
      </c>
      <c r="I3635" s="2">
        <v>1</v>
      </c>
      <c r="J3635" s="2">
        <v>3</v>
      </c>
      <c r="K3635" s="1">
        <v>0</v>
      </c>
      <c r="L3635" s="1">
        <v>0</v>
      </c>
      <c r="M3635" s="1">
        <v>0</v>
      </c>
      <c r="N3635" s="1">
        <v>0</v>
      </c>
      <c r="O3635" s="1">
        <v>1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1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1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0</v>
      </c>
      <c r="AJ3635" s="1">
        <v>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1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0</v>
      </c>
      <c r="BG3635" s="1">
        <v>1</v>
      </c>
      <c r="BH3635" s="1">
        <v>1</v>
      </c>
      <c r="BI3635" s="1">
        <v>0</v>
      </c>
      <c r="BJ3635" s="1">
        <v>0</v>
      </c>
      <c r="BK3635" s="1">
        <v>0</v>
      </c>
      <c r="BL3635" s="2">
        <v>0.33448120809100002</v>
      </c>
      <c r="BM3635" s="2">
        <v>640</v>
      </c>
      <c r="BN3635" s="2">
        <v>37.992063492100002</v>
      </c>
      <c r="BO3635" s="2">
        <v>73.3</v>
      </c>
      <c r="BP3635" s="2">
        <v>5.2</v>
      </c>
      <c r="BQ3635" s="2">
        <v>14.84375</v>
      </c>
      <c r="BR3635" s="2">
        <v>1.5625</v>
      </c>
      <c r="BS3635" s="2">
        <v>1.4</v>
      </c>
      <c r="BT3635" s="2">
        <v>0.58823529411800002</v>
      </c>
      <c r="BU3635" s="2">
        <v>93107</v>
      </c>
      <c r="BV3635" s="2">
        <v>0.36548199999999997</v>
      </c>
      <c r="BW3635" s="2">
        <v>1.4704999999999999E-2</v>
      </c>
      <c r="BX3635" s="2">
        <v>1</v>
      </c>
      <c r="BY3635" s="2">
        <v>0.87878787878800002</v>
      </c>
      <c r="BZ3635" s="2">
        <v>0.986206896552</v>
      </c>
      <c r="CA3635" s="2">
        <v>0.44375407692300001</v>
      </c>
      <c r="CB3635" s="2">
        <v>0.846808510638</v>
      </c>
      <c r="CC3635" s="2">
        <v>96.096852846399997</v>
      </c>
      <c r="CD3635" s="2">
        <v>82.699850562500004</v>
      </c>
      <c r="CE3635" s="2">
        <v>1668</v>
      </c>
      <c r="CF3635" s="2">
        <v>696</v>
      </c>
      <c r="CG3635" s="2">
        <v>9116.3007351300002</v>
      </c>
      <c r="CH3635" s="2">
        <v>3662.8892275600001</v>
      </c>
      <c r="CI3635" s="2">
        <v>10986.1571632</v>
      </c>
      <c r="CJ3635" s="2">
        <v>11.109702761199999</v>
      </c>
      <c r="CK3635" s="2">
        <v>3305.6049462699998</v>
      </c>
      <c r="CL3635" s="2">
        <v>0.82979886412199999</v>
      </c>
      <c r="CM3635" s="1">
        <v>1</v>
      </c>
    </row>
    <row r="3636" spans="1:91" x14ac:dyDescent="0.5">
      <c r="A3636" s="1">
        <v>3635</v>
      </c>
      <c r="B3636" s="2">
        <v>1216916613</v>
      </c>
      <c r="C3636" s="2">
        <v>0</v>
      </c>
      <c r="D3636" s="2">
        <v>1</v>
      </c>
      <c r="E3636" s="2">
        <v>1</v>
      </c>
      <c r="F3636" s="2">
        <v>2</v>
      </c>
      <c r="G3636" s="2">
        <v>0</v>
      </c>
      <c r="H3636" s="2">
        <v>1</v>
      </c>
      <c r="I3636" s="2">
        <v>2</v>
      </c>
      <c r="J3636" s="2">
        <v>2</v>
      </c>
      <c r="K3636" s="1">
        <v>0</v>
      </c>
      <c r="L3636" s="1">
        <v>0</v>
      </c>
      <c r="M3636" s="1">
        <v>0</v>
      </c>
      <c r="N3636" s="1">
        <v>1</v>
      </c>
      <c r="O3636" s="1">
        <v>0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1</v>
      </c>
      <c r="V3636" s="1">
        <v>0</v>
      </c>
      <c r="W3636" s="1">
        <v>0</v>
      </c>
      <c r="X3636" s="1">
        <v>0</v>
      </c>
      <c r="Y3636" s="1">
        <v>1</v>
      </c>
      <c r="Z3636" s="1">
        <v>0</v>
      </c>
      <c r="AA3636" s="1">
        <v>0</v>
      </c>
      <c r="AB3636" s="1">
        <v>0</v>
      </c>
      <c r="AC3636" s="1">
        <v>0</v>
      </c>
      <c r="AD3636" s="1">
        <v>1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0</v>
      </c>
      <c r="AM3636" s="1">
        <v>0</v>
      </c>
      <c r="AN3636" s="1">
        <v>0</v>
      </c>
      <c r="AO3636" s="1">
        <v>0</v>
      </c>
      <c r="AP3636" s="1">
        <v>1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1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1</v>
      </c>
      <c r="BF3636" s="1">
        <v>0</v>
      </c>
      <c r="BG3636" s="1">
        <v>0</v>
      </c>
      <c r="BH3636" s="1">
        <v>0</v>
      </c>
      <c r="BI3636" s="1">
        <v>1</v>
      </c>
      <c r="BJ3636" s="1">
        <v>0</v>
      </c>
      <c r="BK3636" s="1">
        <v>0</v>
      </c>
      <c r="BL3636" s="2">
        <v>0.33448120809100002</v>
      </c>
      <c r="BM3636" s="2">
        <v>640</v>
      </c>
      <c r="BN3636" s="2">
        <v>37.992063492100002</v>
      </c>
      <c r="BO3636" s="2">
        <v>73.3</v>
      </c>
      <c r="BP3636" s="2">
        <v>5.2</v>
      </c>
      <c r="BQ3636" s="2">
        <v>14.84375</v>
      </c>
      <c r="BR3636" s="2">
        <v>1.5625</v>
      </c>
      <c r="BS3636" s="2">
        <v>1.4</v>
      </c>
      <c r="BT3636" s="2">
        <v>0.58823529411800002</v>
      </c>
      <c r="BU3636" s="2">
        <v>93107</v>
      </c>
      <c r="BV3636" s="2">
        <v>0.36548199999999997</v>
      </c>
      <c r="BW3636" s="2">
        <v>1.4704999999999999E-2</v>
      </c>
      <c r="BX3636" s="2">
        <v>1</v>
      </c>
      <c r="BY3636" s="2">
        <v>0.87878787878800002</v>
      </c>
      <c r="BZ3636" s="2">
        <v>0.986206896552</v>
      </c>
      <c r="CA3636" s="2">
        <v>0.44375407692300001</v>
      </c>
      <c r="CB3636" s="2">
        <v>0.846808510638</v>
      </c>
      <c r="CC3636" s="2">
        <v>96.096852846399997</v>
      </c>
      <c r="CD3636" s="2">
        <v>82.699850562500004</v>
      </c>
      <c r="CE3636" s="2">
        <v>872</v>
      </c>
      <c r="CF3636" s="2">
        <v>121</v>
      </c>
      <c r="CG3636" s="2">
        <v>9116.3007351300002</v>
      </c>
      <c r="CH3636" s="2">
        <v>3662.8892275600001</v>
      </c>
      <c r="CI3636" s="2">
        <v>10986.1571632</v>
      </c>
      <c r="CJ3636" s="2">
        <v>11.109702761199999</v>
      </c>
      <c r="CK3636" s="2">
        <v>3305.6049462699998</v>
      </c>
      <c r="CL3636" s="2">
        <v>0.82979886412199999</v>
      </c>
      <c r="CM3636" s="1">
        <v>1</v>
      </c>
    </row>
    <row r="3637" spans="1:91" x14ac:dyDescent="0.5">
      <c r="A3637" s="1">
        <v>3636</v>
      </c>
      <c r="B3637" s="2">
        <v>1198730547</v>
      </c>
      <c r="C3637" s="2">
        <v>0</v>
      </c>
      <c r="D3637" s="2">
        <v>1</v>
      </c>
      <c r="E3637" s="2">
        <v>1</v>
      </c>
      <c r="F3637" s="2">
        <v>1.7</v>
      </c>
      <c r="G3637" s="2">
        <v>0</v>
      </c>
      <c r="H3637" s="2">
        <v>1</v>
      </c>
      <c r="I3637" s="2">
        <v>3</v>
      </c>
      <c r="J3637" s="2">
        <v>1</v>
      </c>
      <c r="K3637" s="1">
        <v>0</v>
      </c>
      <c r="L3637" s="1">
        <v>0</v>
      </c>
      <c r="M3637" s="1">
        <v>0</v>
      </c>
      <c r="N3637" s="1">
        <v>1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1</v>
      </c>
      <c r="X3637" s="1">
        <v>0</v>
      </c>
      <c r="Y3637" s="1">
        <v>0</v>
      </c>
      <c r="Z3637" s="1">
        <v>0</v>
      </c>
      <c r="AA3637" s="1">
        <v>1</v>
      </c>
      <c r="AB3637" s="1">
        <v>0</v>
      </c>
      <c r="AC3637" s="1">
        <v>0</v>
      </c>
      <c r="AD3637" s="1">
        <v>1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1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0</v>
      </c>
      <c r="BE3637" s="1">
        <v>0</v>
      </c>
      <c r="BF3637" s="1">
        <v>0</v>
      </c>
      <c r="BG3637" s="1">
        <v>1</v>
      </c>
      <c r="BH3637" s="1">
        <v>0</v>
      </c>
      <c r="BI3637" s="1">
        <v>0</v>
      </c>
      <c r="BJ3637" s="1">
        <v>0</v>
      </c>
      <c r="BK3637" s="1">
        <v>0</v>
      </c>
      <c r="BL3637" s="2">
        <v>0.33448120809100002</v>
      </c>
      <c r="BM3637" s="2">
        <v>640</v>
      </c>
      <c r="BN3637" s="2">
        <v>37.992063492100002</v>
      </c>
      <c r="BO3637" s="2">
        <v>73.3</v>
      </c>
      <c r="BP3637" s="2">
        <v>5.2</v>
      </c>
      <c r="BQ3637" s="2">
        <v>14.84375</v>
      </c>
      <c r="BR3637" s="2">
        <v>1.5625</v>
      </c>
      <c r="BS3637" s="2">
        <v>1.4</v>
      </c>
      <c r="BT3637" s="2">
        <v>0.58823529411800002</v>
      </c>
      <c r="BU3637" s="2">
        <v>93107</v>
      </c>
      <c r="BV3637" s="2">
        <v>0.36548199999999997</v>
      </c>
      <c r="BW3637" s="2">
        <v>1.4704999999999999E-2</v>
      </c>
      <c r="BX3637" s="2">
        <v>1</v>
      </c>
      <c r="BY3637" s="2">
        <v>0.87878787878800002</v>
      </c>
      <c r="BZ3637" s="2">
        <v>0.986206896552</v>
      </c>
      <c r="CA3637" s="2">
        <v>0.44375407692300001</v>
      </c>
      <c r="CB3637" s="2">
        <v>0.846808510638</v>
      </c>
      <c r="CC3637" s="2">
        <v>96.096852846399997</v>
      </c>
      <c r="CD3637" s="2">
        <v>82.699850562500004</v>
      </c>
      <c r="CE3637" s="2">
        <v>872</v>
      </c>
      <c r="CF3637" s="2">
        <v>121</v>
      </c>
      <c r="CG3637" s="2">
        <v>10969.186034599999</v>
      </c>
      <c r="CH3637" s="2">
        <v>5362.2285369499996</v>
      </c>
      <c r="CI3637" s="2">
        <v>11860.496571899999</v>
      </c>
      <c r="CJ3637" s="2">
        <v>11.6021998112</v>
      </c>
      <c r="CK3637" s="2">
        <v>213.45253762199999</v>
      </c>
      <c r="CL3637" s="2">
        <v>0.92485048734200004</v>
      </c>
      <c r="CM3637" s="1">
        <v>1</v>
      </c>
    </row>
    <row r="3638" spans="1:91" x14ac:dyDescent="0.5">
      <c r="A3638" s="1">
        <v>3637</v>
      </c>
      <c r="B3638" s="2">
        <v>1175072121</v>
      </c>
      <c r="C3638" s="2">
        <v>0</v>
      </c>
      <c r="D3638" s="2">
        <v>1</v>
      </c>
      <c r="E3638" s="2">
        <v>1</v>
      </c>
      <c r="F3638" s="2">
        <v>2.1</v>
      </c>
      <c r="G3638" s="2">
        <v>0</v>
      </c>
      <c r="H3638" s="2">
        <v>0</v>
      </c>
      <c r="I3638" s="2">
        <v>3</v>
      </c>
      <c r="J3638" s="2">
        <v>1</v>
      </c>
      <c r="K3638" s="1">
        <v>0</v>
      </c>
      <c r="L3638" s="1">
        <v>0</v>
      </c>
      <c r="M3638" s="1">
        <v>1</v>
      </c>
      <c r="N3638" s="1">
        <v>0</v>
      </c>
      <c r="O3638" s="1">
        <v>0</v>
      </c>
      <c r="P3638" s="1">
        <v>0</v>
      </c>
      <c r="Q3638" s="1">
        <v>1</v>
      </c>
      <c r="R3638" s="1">
        <v>0</v>
      </c>
      <c r="S3638" s="1">
        <v>0</v>
      </c>
      <c r="T3638" s="1">
        <v>0</v>
      </c>
      <c r="U3638" s="1">
        <v>1</v>
      </c>
      <c r="V3638" s="1">
        <v>0</v>
      </c>
      <c r="W3638" s="1">
        <v>0</v>
      </c>
      <c r="X3638" s="1">
        <v>0</v>
      </c>
      <c r="Y3638" s="1">
        <v>0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1</v>
      </c>
      <c r="AF3638" s="1">
        <v>0</v>
      </c>
      <c r="AG3638" s="1">
        <v>0</v>
      </c>
      <c r="AH3638" s="1">
        <v>1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1</v>
      </c>
      <c r="AY3638" s="1">
        <v>0</v>
      </c>
      <c r="AZ3638" s="1">
        <v>0</v>
      </c>
      <c r="BA3638" s="1">
        <v>0</v>
      </c>
      <c r="BB3638" s="1">
        <v>1</v>
      </c>
      <c r="BC3638" s="1">
        <v>0</v>
      </c>
      <c r="BD3638" s="1">
        <v>0</v>
      </c>
      <c r="BE3638" s="1">
        <v>0</v>
      </c>
      <c r="BF3638" s="1">
        <v>1</v>
      </c>
      <c r="BG3638" s="1">
        <v>0</v>
      </c>
      <c r="BH3638" s="1">
        <v>0</v>
      </c>
      <c r="BI3638" s="1">
        <v>0</v>
      </c>
      <c r="BJ3638" s="1">
        <v>1</v>
      </c>
      <c r="BK3638" s="1">
        <v>0</v>
      </c>
      <c r="BL3638" s="2">
        <v>0.33448120809100002</v>
      </c>
      <c r="BM3638" s="2">
        <v>640</v>
      </c>
      <c r="BN3638" s="2">
        <v>37.992063492100002</v>
      </c>
      <c r="BO3638" s="2">
        <v>73.3</v>
      </c>
      <c r="BP3638" s="2">
        <v>5.2</v>
      </c>
      <c r="BQ3638" s="2">
        <v>14.84375</v>
      </c>
      <c r="BR3638" s="2">
        <v>1.5625</v>
      </c>
      <c r="BS3638" s="2">
        <v>1.4</v>
      </c>
      <c r="BT3638" s="2">
        <v>0.58823529411800002</v>
      </c>
      <c r="BU3638" s="2">
        <v>93107</v>
      </c>
      <c r="BV3638" s="2">
        <v>0.36548199999999997</v>
      </c>
      <c r="BW3638" s="2">
        <v>1.4704999999999999E-2</v>
      </c>
      <c r="BX3638" s="2">
        <v>1</v>
      </c>
      <c r="BY3638" s="2">
        <v>0.87878787878800002</v>
      </c>
      <c r="BZ3638" s="2">
        <v>0.986206896552</v>
      </c>
      <c r="CA3638" s="2">
        <v>0.44375407692300001</v>
      </c>
      <c r="CB3638" s="2">
        <v>0.846808510638</v>
      </c>
      <c r="CC3638" s="2">
        <v>96.096852846399997</v>
      </c>
      <c r="CD3638" s="2">
        <v>82.699850562500004</v>
      </c>
      <c r="CE3638" s="2">
        <v>872</v>
      </c>
      <c r="CF3638" s="2">
        <v>121</v>
      </c>
      <c r="CG3638" s="2">
        <v>10968.1372538</v>
      </c>
      <c r="CH3638" s="2">
        <v>5362.7363605099999</v>
      </c>
      <c r="CI3638" s="2">
        <v>11861.0043955</v>
      </c>
      <c r="CJ3638" s="2">
        <v>11.6025804137</v>
      </c>
      <c r="CK3638" s="2">
        <v>212.94471405799999</v>
      </c>
      <c r="CL3638" s="2">
        <v>0.92472246768300004</v>
      </c>
      <c r="CM3638" s="1">
        <v>1</v>
      </c>
    </row>
    <row r="3639" spans="1:91" x14ac:dyDescent="0.5">
      <c r="A3639" s="1">
        <v>3638</v>
      </c>
      <c r="B3639" s="2">
        <v>1231316909</v>
      </c>
      <c r="C3639" s="2">
        <v>1</v>
      </c>
      <c r="D3639" s="2">
        <v>0</v>
      </c>
      <c r="E3639" s="2">
        <v>0</v>
      </c>
      <c r="F3639" s="2">
        <v>6.6</v>
      </c>
      <c r="G3639" s="2">
        <v>1</v>
      </c>
      <c r="H3639" s="2">
        <v>1</v>
      </c>
      <c r="I3639" s="2">
        <v>3</v>
      </c>
      <c r="J3639" s="2">
        <v>1</v>
      </c>
      <c r="K3639" s="1">
        <v>0</v>
      </c>
      <c r="L3639" s="1">
        <v>0</v>
      </c>
      <c r="M3639" s="1">
        <v>0</v>
      </c>
      <c r="N3639" s="1">
        <v>1</v>
      </c>
      <c r="O3639" s="1">
        <v>0</v>
      </c>
      <c r="P3639" s="1">
        <v>0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0</v>
      </c>
      <c r="X3639" s="1">
        <v>0</v>
      </c>
      <c r="Y3639" s="1">
        <v>0</v>
      </c>
      <c r="Z3639" s="1">
        <v>1</v>
      </c>
      <c r="AA3639" s="1">
        <v>0</v>
      </c>
      <c r="AB3639" s="1">
        <v>0</v>
      </c>
      <c r="AC3639" s="1">
        <v>1</v>
      </c>
      <c r="AD3639" s="1">
        <v>0</v>
      </c>
      <c r="AE3639" s="1">
        <v>0</v>
      </c>
      <c r="AF3639" s="1">
        <v>0</v>
      </c>
      <c r="AG3639" s="1">
        <v>0</v>
      </c>
      <c r="AH3639" s="1">
        <v>1</v>
      </c>
      <c r="AI3639" s="1">
        <v>0</v>
      </c>
      <c r="AJ3639" s="1">
        <v>0</v>
      </c>
      <c r="AK3639" s="1">
        <v>0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1</v>
      </c>
      <c r="AR3639" s="1">
        <v>0</v>
      </c>
      <c r="AS3639" s="1">
        <v>0</v>
      </c>
      <c r="AT3639" s="1">
        <v>1</v>
      </c>
      <c r="AU3639" s="1">
        <v>0</v>
      </c>
      <c r="AV3639" s="1">
        <v>0</v>
      </c>
      <c r="AW3639" s="1">
        <v>0</v>
      </c>
      <c r="AX3639" s="1">
        <v>0</v>
      </c>
      <c r="AY3639" s="1">
        <v>1</v>
      </c>
      <c r="AZ3639" s="1">
        <v>0</v>
      </c>
      <c r="BA3639" s="1">
        <v>1</v>
      </c>
      <c r="BB3639" s="1">
        <v>0</v>
      </c>
      <c r="BC3639" s="1">
        <v>0</v>
      </c>
      <c r="BD3639" s="1">
        <v>0</v>
      </c>
      <c r="BE3639" s="1">
        <v>0</v>
      </c>
      <c r="BF3639" s="1">
        <v>1</v>
      </c>
      <c r="BG3639" s="1">
        <v>0</v>
      </c>
      <c r="BH3639" s="1">
        <v>0</v>
      </c>
      <c r="BI3639" s="1">
        <v>0</v>
      </c>
      <c r="BJ3639" s="1">
        <v>1</v>
      </c>
      <c r="BK3639" s="1">
        <v>0</v>
      </c>
      <c r="BL3639" s="2">
        <v>0.33448120809100002</v>
      </c>
      <c r="BM3639" s="2">
        <v>640</v>
      </c>
      <c r="BN3639" s="2">
        <v>37.992063492100002</v>
      </c>
      <c r="BO3639" s="2">
        <v>73.3</v>
      </c>
      <c r="BP3639" s="2">
        <v>5.2</v>
      </c>
      <c r="BQ3639" s="2">
        <v>14.84375</v>
      </c>
      <c r="BR3639" s="2">
        <v>1.5625</v>
      </c>
      <c r="BS3639" s="2">
        <v>1.4</v>
      </c>
      <c r="BT3639" s="2">
        <v>0.58823529411800002</v>
      </c>
      <c r="BU3639" s="2">
        <v>93107</v>
      </c>
      <c r="BV3639" s="2">
        <v>0.36548199999999997</v>
      </c>
      <c r="BW3639" s="2">
        <v>1.4704999999999999E-2</v>
      </c>
      <c r="BX3639" s="2">
        <v>1</v>
      </c>
      <c r="BY3639" s="2">
        <v>0.87878787878800002</v>
      </c>
      <c r="BZ3639" s="2">
        <v>0.986206896552</v>
      </c>
      <c r="CA3639" s="2">
        <v>0.44375407692300001</v>
      </c>
      <c r="CB3639" s="2">
        <v>0.846808510638</v>
      </c>
      <c r="CC3639" s="2">
        <v>96.096852846399997</v>
      </c>
      <c r="CD3639" s="2">
        <v>82.699850562500004</v>
      </c>
      <c r="CE3639" s="2">
        <v>1668</v>
      </c>
      <c r="CF3639" s="2">
        <v>696</v>
      </c>
      <c r="CG3639" s="2">
        <v>9111.6104249</v>
      </c>
      <c r="CH3639" s="2">
        <v>3661.7244243499999</v>
      </c>
      <c r="CI3639" s="2">
        <v>10984.99236</v>
      </c>
      <c r="CJ3639" s="2">
        <v>11.1087044185</v>
      </c>
      <c r="CK3639" s="2">
        <v>3306.76974948</v>
      </c>
      <c r="CL3639" s="2">
        <v>0.82945987819199996</v>
      </c>
      <c r="CM3639" s="1">
        <v>1</v>
      </c>
    </row>
    <row r="3640" spans="1:91" x14ac:dyDescent="0.5">
      <c r="A3640" s="1">
        <v>3639</v>
      </c>
      <c r="B3640" s="2">
        <v>1173418489</v>
      </c>
      <c r="C3640" s="2">
        <v>0</v>
      </c>
      <c r="D3640" s="2">
        <v>1</v>
      </c>
      <c r="E3640" s="2">
        <v>0</v>
      </c>
      <c r="F3640" s="2">
        <v>3.8</v>
      </c>
      <c r="G3640" s="2">
        <v>1</v>
      </c>
      <c r="H3640" s="2">
        <v>0</v>
      </c>
      <c r="I3640" s="2">
        <v>3</v>
      </c>
      <c r="J3640" s="2">
        <v>2</v>
      </c>
      <c r="K3640" s="1">
        <v>1</v>
      </c>
      <c r="L3640" s="1">
        <v>0</v>
      </c>
      <c r="M3640" s="1">
        <v>0</v>
      </c>
      <c r="N3640" s="1">
        <v>1</v>
      </c>
      <c r="O3640" s="1">
        <v>0</v>
      </c>
      <c r="P3640" s="1">
        <v>0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0</v>
      </c>
      <c r="AA3640" s="1">
        <v>0</v>
      </c>
      <c r="AB3640" s="1">
        <v>0</v>
      </c>
      <c r="AC3640" s="1">
        <v>0</v>
      </c>
      <c r="AD3640" s="1">
        <v>1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0</v>
      </c>
      <c r="AM3640" s="1">
        <v>0</v>
      </c>
      <c r="AN3640" s="1">
        <v>0</v>
      </c>
      <c r="AO3640" s="1">
        <v>0</v>
      </c>
      <c r="AP3640" s="1">
        <v>1</v>
      </c>
      <c r="AQ3640" s="1">
        <v>0</v>
      </c>
      <c r="AR3640" s="1">
        <v>0</v>
      </c>
      <c r="AS3640" s="1">
        <v>1</v>
      </c>
      <c r="AT3640" s="1">
        <v>0</v>
      </c>
      <c r="AU3640" s="1">
        <v>0</v>
      </c>
      <c r="AV3640" s="1">
        <v>0</v>
      </c>
      <c r="AW3640" s="1">
        <v>1</v>
      </c>
      <c r="AX3640" s="1">
        <v>0</v>
      </c>
      <c r="AY3640" s="1">
        <v>0</v>
      </c>
      <c r="AZ3640" s="1">
        <v>0</v>
      </c>
      <c r="BA3640" s="1">
        <v>0</v>
      </c>
      <c r="BB3640" s="1">
        <v>1</v>
      </c>
      <c r="BC3640" s="1">
        <v>0</v>
      </c>
      <c r="BD3640" s="1">
        <v>0</v>
      </c>
      <c r="BE3640" s="1">
        <v>0</v>
      </c>
      <c r="BF3640" s="1">
        <v>0</v>
      </c>
      <c r="BG3640" s="1">
        <v>0</v>
      </c>
      <c r="BH3640" s="1">
        <v>1</v>
      </c>
      <c r="BI3640" s="1">
        <v>0</v>
      </c>
      <c r="BJ3640" s="1">
        <v>0</v>
      </c>
      <c r="BK3640" s="1">
        <v>0</v>
      </c>
      <c r="BL3640" s="2">
        <v>0.33448120809100002</v>
      </c>
      <c r="BM3640" s="2">
        <v>640</v>
      </c>
      <c r="BN3640" s="2">
        <v>37.992063492100002</v>
      </c>
      <c r="BO3640" s="2">
        <v>73.3</v>
      </c>
      <c r="BP3640" s="2">
        <v>5.2</v>
      </c>
      <c r="BQ3640" s="2">
        <v>14.84375</v>
      </c>
      <c r="BR3640" s="2">
        <v>1.5625</v>
      </c>
      <c r="BS3640" s="2">
        <v>1.4</v>
      </c>
      <c r="BT3640" s="2">
        <v>0.58823529411800002</v>
      </c>
      <c r="BU3640" s="2">
        <v>93107</v>
      </c>
      <c r="BV3640" s="2">
        <v>0.36548199999999997</v>
      </c>
      <c r="BW3640" s="2">
        <v>1.4704999999999999E-2</v>
      </c>
      <c r="BX3640" s="2">
        <v>1</v>
      </c>
      <c r="BY3640" s="2">
        <v>0.87878787878800002</v>
      </c>
      <c r="BZ3640" s="2">
        <v>0.986206896552</v>
      </c>
      <c r="CA3640" s="2">
        <v>0.44375407692300001</v>
      </c>
      <c r="CB3640" s="2">
        <v>0.846808510638</v>
      </c>
      <c r="CC3640" s="2">
        <v>96.096852846399997</v>
      </c>
      <c r="CD3640" s="2">
        <v>82.699850562500004</v>
      </c>
      <c r="CE3640" s="2">
        <v>872</v>
      </c>
      <c r="CF3640" s="2">
        <v>121</v>
      </c>
      <c r="CG3640" s="2">
        <v>9111.11012329</v>
      </c>
      <c r="CH3640" s="2">
        <v>3657.6842336300001</v>
      </c>
      <c r="CI3640" s="2">
        <v>10980.952169300001</v>
      </c>
      <c r="CJ3640" s="2">
        <v>11.1052416058</v>
      </c>
      <c r="CK3640" s="2">
        <v>3310.8099401999998</v>
      </c>
      <c r="CL3640" s="2">
        <v>0.82971949816400004</v>
      </c>
      <c r="CM3640" s="1">
        <v>1</v>
      </c>
    </row>
    <row r="3641" spans="1:91" x14ac:dyDescent="0.5">
      <c r="A3641" s="1">
        <v>3640</v>
      </c>
      <c r="B3641" s="2">
        <v>1192346246</v>
      </c>
      <c r="C3641" s="2">
        <v>1</v>
      </c>
      <c r="D3641" s="2">
        <v>0</v>
      </c>
      <c r="E3641" s="2">
        <v>0</v>
      </c>
      <c r="F3641" s="2">
        <v>4.2</v>
      </c>
      <c r="G3641" s="2">
        <v>1</v>
      </c>
      <c r="H3641" s="2">
        <v>1</v>
      </c>
      <c r="I3641" s="2">
        <v>3</v>
      </c>
      <c r="J3641" s="2">
        <v>3</v>
      </c>
      <c r="K3641" s="1">
        <v>1</v>
      </c>
      <c r="L3641" s="1">
        <v>0</v>
      </c>
      <c r="M3641" s="1">
        <v>0</v>
      </c>
      <c r="N3641" s="1">
        <v>0</v>
      </c>
      <c r="O3641" s="1">
        <v>0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1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1</v>
      </c>
      <c r="BF3641" s="1">
        <v>0</v>
      </c>
      <c r="BG3641" s="1">
        <v>0</v>
      </c>
      <c r="BH3641" s="1">
        <v>0</v>
      </c>
      <c r="BI3641" s="1">
        <v>0</v>
      </c>
      <c r="BJ3641" s="1">
        <v>0</v>
      </c>
      <c r="BK3641" s="1">
        <v>0</v>
      </c>
      <c r="BL3641" s="2">
        <v>0.33448120809100002</v>
      </c>
      <c r="BM3641" s="2">
        <v>640</v>
      </c>
      <c r="BN3641" s="2">
        <v>37.992063492100002</v>
      </c>
      <c r="BO3641" s="2">
        <v>73.3</v>
      </c>
      <c r="BP3641" s="2">
        <v>5.2</v>
      </c>
      <c r="BQ3641" s="2">
        <v>14.84375</v>
      </c>
      <c r="BR3641" s="2">
        <v>1.5625</v>
      </c>
      <c r="BS3641" s="2">
        <v>1.4</v>
      </c>
      <c r="BT3641" s="2">
        <v>0.58823529411800002</v>
      </c>
      <c r="BU3641" s="2">
        <v>93107</v>
      </c>
      <c r="BV3641" s="2">
        <v>0.36548199999999997</v>
      </c>
      <c r="BW3641" s="2">
        <v>1.4704999999999999E-2</v>
      </c>
      <c r="BX3641" s="2">
        <v>1</v>
      </c>
      <c r="BY3641" s="2">
        <v>0.87878787878800002</v>
      </c>
      <c r="BZ3641" s="2">
        <v>0.986206896552</v>
      </c>
      <c r="CA3641" s="2">
        <v>0.44375407692300001</v>
      </c>
      <c r="CB3641" s="2">
        <v>0.846808510638</v>
      </c>
      <c r="CC3641" s="2">
        <v>96.096852846399997</v>
      </c>
      <c r="CD3641" s="2">
        <v>82.699850562500004</v>
      </c>
      <c r="CE3641" s="2">
        <v>1668</v>
      </c>
      <c r="CF3641" s="2">
        <v>696</v>
      </c>
      <c r="CG3641" s="2">
        <v>9112.4343818800007</v>
      </c>
      <c r="CH3641" s="2">
        <v>3661.5937743200002</v>
      </c>
      <c r="CI3641" s="2">
        <v>10984.861709999999</v>
      </c>
      <c r="CJ3641" s="2">
        <v>11.108592439400001</v>
      </c>
      <c r="CK3641" s="2">
        <v>3306.9003995100002</v>
      </c>
      <c r="CL3641" s="2">
        <v>0.82954475189999999</v>
      </c>
      <c r="CM3641" s="1">
        <v>1</v>
      </c>
    </row>
    <row r="3642" spans="1:91" x14ac:dyDescent="0.5">
      <c r="A3642" s="1">
        <v>3641</v>
      </c>
      <c r="B3642" s="2">
        <v>1179166369</v>
      </c>
      <c r="C3642" s="2">
        <v>1</v>
      </c>
      <c r="D3642" s="2">
        <v>0</v>
      </c>
      <c r="E3642" s="2">
        <v>1</v>
      </c>
      <c r="F3642" s="2">
        <v>5.9</v>
      </c>
      <c r="G3642" s="2">
        <v>1</v>
      </c>
      <c r="H3642" s="2">
        <v>1</v>
      </c>
      <c r="I3642" s="2">
        <v>3</v>
      </c>
      <c r="J3642" s="2">
        <v>2</v>
      </c>
      <c r="K3642" s="1">
        <v>0</v>
      </c>
      <c r="L3642" s="1">
        <v>0</v>
      </c>
      <c r="M3642" s="1">
        <v>0</v>
      </c>
      <c r="N3642" s="1">
        <v>1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1</v>
      </c>
      <c r="W3642" s="1">
        <v>0</v>
      </c>
      <c r="X3642" s="1">
        <v>0</v>
      </c>
      <c r="Y3642" s="1">
        <v>1</v>
      </c>
      <c r="Z3642" s="1">
        <v>0</v>
      </c>
      <c r="AA3642" s="1">
        <v>0</v>
      </c>
      <c r="AB3642" s="1">
        <v>0</v>
      </c>
      <c r="AC3642" s="1">
        <v>1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1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0</v>
      </c>
      <c r="BF3642" s="1">
        <v>1</v>
      </c>
      <c r="BG3642" s="1">
        <v>0</v>
      </c>
      <c r="BH3642" s="1">
        <v>0</v>
      </c>
      <c r="BI3642" s="1">
        <v>0</v>
      </c>
      <c r="BJ3642" s="1">
        <v>1</v>
      </c>
      <c r="BK3642" s="1">
        <v>0</v>
      </c>
      <c r="BL3642" s="2">
        <v>0.33448120809100002</v>
      </c>
      <c r="BM3642" s="2">
        <v>640</v>
      </c>
      <c r="BN3642" s="2">
        <v>37.992063492100002</v>
      </c>
      <c r="BO3642" s="2">
        <v>73.3</v>
      </c>
      <c r="BP3642" s="2">
        <v>5.2</v>
      </c>
      <c r="BQ3642" s="2">
        <v>14.84375</v>
      </c>
      <c r="BR3642" s="2">
        <v>1.5625</v>
      </c>
      <c r="BS3642" s="2">
        <v>1.4</v>
      </c>
      <c r="BT3642" s="2">
        <v>0.58823529411800002</v>
      </c>
      <c r="BU3642" s="2">
        <v>93107</v>
      </c>
      <c r="BV3642" s="2">
        <v>0.36548199999999997</v>
      </c>
      <c r="BW3642" s="2">
        <v>1.4704999999999999E-2</v>
      </c>
      <c r="BX3642" s="2">
        <v>1</v>
      </c>
      <c r="BY3642" s="2">
        <v>0.87878787878800002</v>
      </c>
      <c r="BZ3642" s="2">
        <v>0.986206896552</v>
      </c>
      <c r="CA3642" s="2">
        <v>0.44375407692300001</v>
      </c>
      <c r="CB3642" s="2">
        <v>0.846808510638</v>
      </c>
      <c r="CC3642" s="2">
        <v>96.096852846399997</v>
      </c>
      <c r="CD3642" s="2">
        <v>82.699850562500004</v>
      </c>
      <c r="CE3642" s="2">
        <v>1668</v>
      </c>
      <c r="CF3642" s="2">
        <v>696</v>
      </c>
      <c r="CG3642" s="2">
        <v>9113.4143483900007</v>
      </c>
      <c r="CH3642" s="2">
        <v>3664.3716948699998</v>
      </c>
      <c r="CI3642" s="2">
        <v>10987.639630600001</v>
      </c>
      <c r="CJ3642" s="2">
        <v>11.1109733712</v>
      </c>
      <c r="CK3642" s="2">
        <v>3304.1224789600001</v>
      </c>
      <c r="CL3642" s="2">
        <v>0.82942421255300003</v>
      </c>
      <c r="CM3642" s="1">
        <v>1</v>
      </c>
    </row>
    <row r="3643" spans="1:91" x14ac:dyDescent="0.5">
      <c r="A3643" s="1">
        <v>3642</v>
      </c>
      <c r="B3643" s="2">
        <v>1173262081</v>
      </c>
      <c r="C3643" s="2">
        <v>1</v>
      </c>
      <c r="D3643" s="2">
        <v>0</v>
      </c>
      <c r="E3643" s="2">
        <v>1</v>
      </c>
      <c r="F3643" s="2">
        <v>4.8</v>
      </c>
      <c r="G3643" s="2">
        <v>0</v>
      </c>
      <c r="H3643" s="2">
        <v>1</v>
      </c>
      <c r="I3643" s="2">
        <v>3</v>
      </c>
      <c r="J3643" s="2">
        <v>1</v>
      </c>
      <c r="K3643" s="1">
        <v>1</v>
      </c>
      <c r="L3643" s="1">
        <v>0</v>
      </c>
      <c r="M3643" s="1">
        <v>0</v>
      </c>
      <c r="N3643" s="1">
        <v>1</v>
      </c>
      <c r="O3643" s="1">
        <v>0</v>
      </c>
      <c r="P3643" s="1">
        <v>0</v>
      </c>
      <c r="Q3643" s="1">
        <v>1</v>
      </c>
      <c r="R3643" s="1">
        <v>0</v>
      </c>
      <c r="S3643" s="1">
        <v>0</v>
      </c>
      <c r="T3643" s="1">
        <v>0</v>
      </c>
      <c r="U3643" s="1">
        <v>0</v>
      </c>
      <c r="V3643" s="1">
        <v>1</v>
      </c>
      <c r="W3643" s="1">
        <v>0</v>
      </c>
      <c r="X3643" s="1">
        <v>0</v>
      </c>
      <c r="Y3643" s="1">
        <v>1</v>
      </c>
      <c r="Z3643" s="1">
        <v>0</v>
      </c>
      <c r="AA3643" s="1">
        <v>0</v>
      </c>
      <c r="AB3643" s="1">
        <v>0</v>
      </c>
      <c r="AC3643" s="1">
        <v>0</v>
      </c>
      <c r="AD3643" s="1">
        <v>1</v>
      </c>
      <c r="AE3643" s="1">
        <v>0</v>
      </c>
      <c r="AF3643" s="1">
        <v>0</v>
      </c>
      <c r="AG3643" s="1">
        <v>1</v>
      </c>
      <c r="AH3643" s="1">
        <v>0</v>
      </c>
      <c r="AI3643" s="1">
        <v>0</v>
      </c>
      <c r="AJ3643" s="1">
        <v>0</v>
      </c>
      <c r="AK3643" s="1">
        <v>1</v>
      </c>
      <c r="AL3643" s="1">
        <v>0</v>
      </c>
      <c r="AM3643" s="1">
        <v>0</v>
      </c>
      <c r="AN3643" s="1">
        <v>0</v>
      </c>
      <c r="AO3643" s="1">
        <v>0</v>
      </c>
      <c r="AP3643" s="1">
        <v>1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1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0</v>
      </c>
      <c r="BE3643" s="1">
        <v>0</v>
      </c>
      <c r="BF3643" s="1">
        <v>1</v>
      </c>
      <c r="BG3643" s="1">
        <v>0</v>
      </c>
      <c r="BH3643" s="1">
        <v>0</v>
      </c>
      <c r="BI3643" s="1">
        <v>1</v>
      </c>
      <c r="BJ3643" s="1">
        <v>0</v>
      </c>
      <c r="BK3643" s="1">
        <v>0</v>
      </c>
      <c r="BL3643" s="2">
        <v>0.33448120809100002</v>
      </c>
      <c r="BM3643" s="2">
        <v>640</v>
      </c>
      <c r="BN3643" s="2">
        <v>37.992063492100002</v>
      </c>
      <c r="BO3643" s="2">
        <v>73.3</v>
      </c>
      <c r="BP3643" s="2">
        <v>5.2</v>
      </c>
      <c r="BQ3643" s="2">
        <v>14.84375</v>
      </c>
      <c r="BR3643" s="2">
        <v>1.5625</v>
      </c>
      <c r="BS3643" s="2">
        <v>1.4</v>
      </c>
      <c r="BT3643" s="2">
        <v>0.58823529411800002</v>
      </c>
      <c r="BU3643" s="2">
        <v>93107</v>
      </c>
      <c r="BV3643" s="2">
        <v>0.36548199999999997</v>
      </c>
      <c r="BW3643" s="2">
        <v>1.4704999999999999E-2</v>
      </c>
      <c r="BX3643" s="2">
        <v>1</v>
      </c>
      <c r="BY3643" s="2">
        <v>0.87878787878800002</v>
      </c>
      <c r="BZ3643" s="2">
        <v>0.986206896552</v>
      </c>
      <c r="CA3643" s="2">
        <v>0.44375407692300001</v>
      </c>
      <c r="CB3643" s="2">
        <v>0.846808510638</v>
      </c>
      <c r="CC3643" s="2">
        <v>96.096852846399997</v>
      </c>
      <c r="CD3643" s="2">
        <v>82.699850562500004</v>
      </c>
      <c r="CE3643" s="2">
        <v>1668</v>
      </c>
      <c r="CF3643" s="2">
        <v>696</v>
      </c>
      <c r="CG3643" s="2">
        <v>10965.928044800001</v>
      </c>
      <c r="CH3643" s="2">
        <v>5360.8013159599996</v>
      </c>
      <c r="CI3643" s="2">
        <v>11859.069350899999</v>
      </c>
      <c r="CJ3643" s="2">
        <v>11.6011301409</v>
      </c>
      <c r="CK3643" s="2">
        <v>214.879758611</v>
      </c>
      <c r="CL3643" s="2">
        <v>0.92468706610499996</v>
      </c>
      <c r="CM3643" s="1">
        <v>1</v>
      </c>
    </row>
    <row r="3644" spans="1:91" x14ac:dyDescent="0.5">
      <c r="A3644" s="1">
        <v>3643</v>
      </c>
      <c r="B3644" s="2">
        <v>1171666343</v>
      </c>
      <c r="C3644" s="2">
        <v>1</v>
      </c>
      <c r="D3644" s="2">
        <v>0</v>
      </c>
      <c r="E3644" s="2">
        <v>0</v>
      </c>
      <c r="F3644" s="2">
        <v>4.5</v>
      </c>
      <c r="G3644" s="2">
        <v>1</v>
      </c>
      <c r="H3644" s="2">
        <v>0</v>
      </c>
      <c r="I3644" s="2">
        <v>3</v>
      </c>
      <c r="J3644" s="2">
        <v>1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1</v>
      </c>
      <c r="S3644" s="1">
        <v>0</v>
      </c>
      <c r="T3644" s="1">
        <v>0</v>
      </c>
      <c r="U3644" s="1">
        <v>1</v>
      </c>
      <c r="V3644" s="1">
        <v>0</v>
      </c>
      <c r="W3644" s="1">
        <v>0</v>
      </c>
      <c r="X3644" s="1">
        <v>0</v>
      </c>
      <c r="Y3644" s="1">
        <v>1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1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1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1</v>
      </c>
      <c r="BF3644" s="1">
        <v>0</v>
      </c>
      <c r="BG3644" s="1">
        <v>0</v>
      </c>
      <c r="BH3644" s="1">
        <v>0</v>
      </c>
      <c r="BI3644" s="1">
        <v>1</v>
      </c>
      <c r="BJ3644" s="1">
        <v>0</v>
      </c>
      <c r="BK3644" s="1">
        <v>0</v>
      </c>
      <c r="BL3644" s="2">
        <v>0.33448120809100002</v>
      </c>
      <c r="BM3644" s="2">
        <v>640</v>
      </c>
      <c r="BN3644" s="2">
        <v>37.992063492100002</v>
      </c>
      <c r="BO3644" s="2">
        <v>73.3</v>
      </c>
      <c r="BP3644" s="2">
        <v>5.2</v>
      </c>
      <c r="BQ3644" s="2">
        <v>14.84375</v>
      </c>
      <c r="BR3644" s="2">
        <v>1.5625</v>
      </c>
      <c r="BS3644" s="2">
        <v>1.4</v>
      </c>
      <c r="BT3644" s="2">
        <v>0.58823529411800002</v>
      </c>
      <c r="BU3644" s="2">
        <v>93107</v>
      </c>
      <c r="BV3644" s="2">
        <v>0.36548199999999997</v>
      </c>
      <c r="BW3644" s="2">
        <v>1.4704999999999999E-2</v>
      </c>
      <c r="BX3644" s="2">
        <v>1</v>
      </c>
      <c r="BY3644" s="2">
        <v>0.87878787878800002</v>
      </c>
      <c r="BZ3644" s="2">
        <v>0.986206896552</v>
      </c>
      <c r="CA3644" s="2">
        <v>0.44375407692300001</v>
      </c>
      <c r="CB3644" s="2">
        <v>0.846808510638</v>
      </c>
      <c r="CC3644" s="2">
        <v>96.096852846399997</v>
      </c>
      <c r="CD3644" s="2">
        <v>82.699850562500004</v>
      </c>
      <c r="CE3644" s="2">
        <v>1668</v>
      </c>
      <c r="CF3644" s="2">
        <v>696</v>
      </c>
      <c r="CG3644" s="2">
        <v>9112.4232224000007</v>
      </c>
      <c r="CH3644" s="2">
        <v>3662.4877343600001</v>
      </c>
      <c r="CI3644" s="2">
        <v>10985.75567</v>
      </c>
      <c r="CJ3644" s="2">
        <v>11.1093586449</v>
      </c>
      <c r="CK3644" s="2">
        <v>3306.0064394800002</v>
      </c>
      <c r="CL3644" s="2">
        <v>0.82947623232199996</v>
      </c>
      <c r="CM3644" s="1">
        <v>1</v>
      </c>
    </row>
    <row r="3645" spans="1:91" x14ac:dyDescent="0.5">
      <c r="A3645" s="1">
        <v>3644</v>
      </c>
      <c r="B3645" s="2">
        <v>1174758981</v>
      </c>
      <c r="C3645" s="2">
        <v>0</v>
      </c>
      <c r="D3645" s="2">
        <v>1</v>
      </c>
      <c r="E3645" s="2">
        <v>0</v>
      </c>
      <c r="F3645" s="2">
        <v>2.2999999999999998</v>
      </c>
      <c r="G3645" s="2">
        <v>1</v>
      </c>
      <c r="H3645" s="2">
        <v>1</v>
      </c>
      <c r="I3645" s="2">
        <v>2</v>
      </c>
      <c r="J3645" s="2">
        <v>2</v>
      </c>
      <c r="K3645" s="1">
        <v>0</v>
      </c>
      <c r="L3645" s="1">
        <v>0</v>
      </c>
      <c r="M3645" s="1">
        <v>0</v>
      </c>
      <c r="N3645" s="1">
        <v>1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1</v>
      </c>
      <c r="AA3645" s="1">
        <v>0</v>
      </c>
      <c r="AB3645" s="1">
        <v>0</v>
      </c>
      <c r="AC3645" s="1">
        <v>1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  <c r="AJ3645" s="1">
        <v>0</v>
      </c>
      <c r="AK3645" s="1">
        <v>1</v>
      </c>
      <c r="AL3645" s="1">
        <v>0</v>
      </c>
      <c r="AM3645" s="1">
        <v>0</v>
      </c>
      <c r="AN3645" s="1">
        <v>0</v>
      </c>
      <c r="AO3645" s="1">
        <v>1</v>
      </c>
      <c r="AP3645" s="1">
        <v>0</v>
      </c>
      <c r="AQ3645" s="1">
        <v>0</v>
      </c>
      <c r="AR3645" s="1">
        <v>0</v>
      </c>
      <c r="AS3645" s="1">
        <v>1</v>
      </c>
      <c r="AT3645" s="1">
        <v>0</v>
      </c>
      <c r="AU3645" s="1">
        <v>0</v>
      </c>
      <c r="AV3645" s="1">
        <v>1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1</v>
      </c>
      <c r="BE3645" s="1">
        <v>0</v>
      </c>
      <c r="BF3645" s="1">
        <v>0</v>
      </c>
      <c r="BG3645" s="1">
        <v>0</v>
      </c>
      <c r="BH3645" s="1">
        <v>0</v>
      </c>
      <c r="BI3645" s="1">
        <v>0</v>
      </c>
      <c r="BJ3645" s="1">
        <v>0</v>
      </c>
      <c r="BK3645" s="1">
        <v>0</v>
      </c>
      <c r="BL3645" s="2">
        <v>31.573326284299998</v>
      </c>
      <c r="BM3645" s="2">
        <v>495</v>
      </c>
      <c r="BN3645" s="2">
        <v>39.397959183700003</v>
      </c>
      <c r="BO3645" s="2">
        <v>73.2</v>
      </c>
      <c r="BP3645" s="2">
        <v>6.7</v>
      </c>
      <c r="BQ3645" s="2">
        <v>15.1515151515</v>
      </c>
      <c r="BR3645" s="2">
        <v>3.0303030302999998</v>
      </c>
      <c r="BS3645" s="2">
        <v>1.4</v>
      </c>
      <c r="BT3645" s="2">
        <v>0.56470588235300001</v>
      </c>
      <c r="BU3645" s="2">
        <v>99984</v>
      </c>
      <c r="BV3645" s="2">
        <v>0</v>
      </c>
      <c r="BW3645" s="2">
        <v>0.28572500000000001</v>
      </c>
      <c r="BX3645" s="2">
        <v>1</v>
      </c>
      <c r="BY3645" s="2">
        <v>1</v>
      </c>
      <c r="BZ3645" s="2">
        <v>0.99346405228800005</v>
      </c>
      <c r="CA3645" s="2">
        <v>0.352543</v>
      </c>
      <c r="CB3645" s="2">
        <v>0.83544303797499997</v>
      </c>
      <c r="CC3645" s="2">
        <v>98.968168436799999</v>
      </c>
      <c r="CD3645" s="2">
        <v>85.021312780700001</v>
      </c>
      <c r="CE3645" s="2">
        <v>872</v>
      </c>
      <c r="CF3645" s="2">
        <v>121</v>
      </c>
      <c r="CG3645" s="2">
        <v>7872.2926609400001</v>
      </c>
      <c r="CH3645" s="2">
        <v>235.181465753</v>
      </c>
      <c r="CI3645" s="2">
        <v>9156.9853028899997</v>
      </c>
      <c r="CJ3645" s="2">
        <v>9.3344181478999992</v>
      </c>
      <c r="CK3645" s="2">
        <v>365.76468939</v>
      </c>
      <c r="CL3645" s="2">
        <v>0.85970353784999998</v>
      </c>
      <c r="CM3645" s="1">
        <v>1</v>
      </c>
    </row>
    <row r="3646" spans="1:91" x14ac:dyDescent="0.5">
      <c r="A3646" s="1">
        <v>3645</v>
      </c>
      <c r="B3646" s="2">
        <v>1232392722</v>
      </c>
      <c r="C3646" s="2">
        <v>0</v>
      </c>
      <c r="D3646" s="2">
        <v>1</v>
      </c>
      <c r="E3646" s="2">
        <v>0</v>
      </c>
      <c r="F3646" s="2">
        <v>2.2000000000000002</v>
      </c>
      <c r="G3646" s="2">
        <v>1</v>
      </c>
      <c r="H3646" s="2">
        <v>1</v>
      </c>
      <c r="I3646" s="2">
        <v>3</v>
      </c>
      <c r="J3646" s="2">
        <v>2</v>
      </c>
      <c r="K3646" s="1">
        <v>0</v>
      </c>
      <c r="L3646" s="1">
        <v>0</v>
      </c>
      <c r="M3646" s="1">
        <v>1</v>
      </c>
      <c r="N3646" s="1">
        <v>0</v>
      </c>
      <c r="O3646" s="1">
        <v>0</v>
      </c>
      <c r="P3646" s="1">
        <v>0</v>
      </c>
      <c r="Q3646" s="1">
        <v>0</v>
      </c>
      <c r="R3646" s="1">
        <v>1</v>
      </c>
      <c r="S3646" s="1">
        <v>0</v>
      </c>
      <c r="T3646" s="1">
        <v>1</v>
      </c>
      <c r="U3646" s="1">
        <v>0</v>
      </c>
      <c r="V3646" s="1">
        <v>0</v>
      </c>
      <c r="W3646" s="1">
        <v>0</v>
      </c>
      <c r="X3646" s="1">
        <v>0</v>
      </c>
      <c r="Y3646" s="1">
        <v>1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1</v>
      </c>
      <c r="AF3646" s="1">
        <v>0</v>
      </c>
      <c r="AG3646" s="1">
        <v>0</v>
      </c>
      <c r="AH3646" s="1">
        <v>0</v>
      </c>
      <c r="AI3646" s="1">
        <v>1</v>
      </c>
      <c r="AJ3646" s="1">
        <v>0</v>
      </c>
      <c r="AK3646" s="1">
        <v>0</v>
      </c>
      <c r="AL3646" s="1">
        <v>1</v>
      </c>
      <c r="AM3646" s="1">
        <v>0</v>
      </c>
      <c r="AN3646" s="1">
        <v>0</v>
      </c>
      <c r="AO3646" s="1">
        <v>1</v>
      </c>
      <c r="AP3646" s="1">
        <v>0</v>
      </c>
      <c r="AQ3646" s="1">
        <v>0</v>
      </c>
      <c r="AR3646" s="1">
        <v>0</v>
      </c>
      <c r="AS3646" s="1">
        <v>0</v>
      </c>
      <c r="AT3646" s="1">
        <v>1</v>
      </c>
      <c r="AU3646" s="1">
        <v>0</v>
      </c>
      <c r="AV3646" s="1">
        <v>0</v>
      </c>
      <c r="AW3646" s="1">
        <v>0</v>
      </c>
      <c r="AX3646" s="1">
        <v>1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0</v>
      </c>
      <c r="BF3646" s="1">
        <v>0</v>
      </c>
      <c r="BG3646" s="1">
        <v>0</v>
      </c>
      <c r="BH3646" s="1">
        <v>1</v>
      </c>
      <c r="BI3646" s="1">
        <v>0</v>
      </c>
      <c r="BJ3646" s="1">
        <v>0</v>
      </c>
      <c r="BK3646" s="1">
        <v>0</v>
      </c>
      <c r="BL3646" s="2">
        <v>31.573326284299998</v>
      </c>
      <c r="BM3646" s="2">
        <v>495</v>
      </c>
      <c r="BN3646" s="2">
        <v>39.397959183700003</v>
      </c>
      <c r="BO3646" s="2">
        <v>73.2</v>
      </c>
      <c r="BP3646" s="2">
        <v>6.7</v>
      </c>
      <c r="BQ3646" s="2">
        <v>15.1515151515</v>
      </c>
      <c r="BR3646" s="2">
        <v>3.0303030302999998</v>
      </c>
      <c r="BS3646" s="2">
        <v>1.4</v>
      </c>
      <c r="BT3646" s="2">
        <v>0.56470588235300001</v>
      </c>
      <c r="BU3646" s="2">
        <v>99984</v>
      </c>
      <c r="BV3646" s="2">
        <v>0</v>
      </c>
      <c r="BW3646" s="2">
        <v>0.28572500000000001</v>
      </c>
      <c r="BX3646" s="2">
        <v>1</v>
      </c>
      <c r="BY3646" s="2">
        <v>1</v>
      </c>
      <c r="BZ3646" s="2">
        <v>0.99346405228800005</v>
      </c>
      <c r="CA3646" s="2">
        <v>0.352543</v>
      </c>
      <c r="CB3646" s="2">
        <v>0.83544303797499997</v>
      </c>
      <c r="CC3646" s="2">
        <v>98.968168436799999</v>
      </c>
      <c r="CD3646" s="2">
        <v>85.021312780700001</v>
      </c>
      <c r="CE3646" s="2">
        <v>872</v>
      </c>
      <c r="CF3646" s="2">
        <v>121</v>
      </c>
      <c r="CG3646" s="2">
        <v>8255.2743882499999</v>
      </c>
      <c r="CH3646" s="2">
        <v>226.16903582200001</v>
      </c>
      <c r="CI3646" s="2">
        <v>9697.1656126500002</v>
      </c>
      <c r="CJ3646" s="2">
        <v>10.0380712933</v>
      </c>
      <c r="CK3646" s="2">
        <v>477.28694743800003</v>
      </c>
      <c r="CL3646" s="2">
        <v>0.85130797162799998</v>
      </c>
      <c r="CM3646" s="1">
        <v>1</v>
      </c>
    </row>
    <row r="3647" spans="1:91" x14ac:dyDescent="0.5">
      <c r="A3647" s="1">
        <v>3646</v>
      </c>
      <c r="B3647" s="2">
        <v>1215041540</v>
      </c>
      <c r="C3647" s="2">
        <v>0</v>
      </c>
      <c r="D3647" s="2">
        <v>1</v>
      </c>
      <c r="E3647" s="2">
        <v>1</v>
      </c>
      <c r="F3647" s="2">
        <v>1.8</v>
      </c>
      <c r="G3647" s="2">
        <v>1</v>
      </c>
      <c r="H3647" s="2">
        <v>0</v>
      </c>
      <c r="I3647" s="2">
        <v>3</v>
      </c>
      <c r="J3647" s="2">
        <v>2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0</v>
      </c>
      <c r="W3647" s="1">
        <v>0</v>
      </c>
      <c r="X3647" s="1">
        <v>0</v>
      </c>
      <c r="Y3647" s="1">
        <v>1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1</v>
      </c>
      <c r="AL3647" s="1">
        <v>0</v>
      </c>
      <c r="AM3647" s="1">
        <v>0</v>
      </c>
      <c r="AN3647" s="1">
        <v>0</v>
      </c>
      <c r="AO3647" s="1">
        <v>0</v>
      </c>
      <c r="AP3647" s="1">
        <v>1</v>
      </c>
      <c r="AQ3647" s="1">
        <v>0</v>
      </c>
      <c r="AR3647" s="1">
        <v>0</v>
      </c>
      <c r="AS3647" s="1">
        <v>0</v>
      </c>
      <c r="AT3647" s="1">
        <v>1</v>
      </c>
      <c r="AU3647" s="1">
        <v>0</v>
      </c>
      <c r="AV3647" s="1">
        <v>0</v>
      </c>
      <c r="AW3647" s="1">
        <v>1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1</v>
      </c>
      <c r="BG3647" s="1">
        <v>0</v>
      </c>
      <c r="BH3647" s="1">
        <v>0</v>
      </c>
      <c r="BI3647" s="1">
        <v>0</v>
      </c>
      <c r="BJ3647" s="1">
        <v>0</v>
      </c>
      <c r="BK3647" s="1">
        <v>0</v>
      </c>
      <c r="BL3647" s="2">
        <v>31.573326284299998</v>
      </c>
      <c r="BM3647" s="2">
        <v>495</v>
      </c>
      <c r="BN3647" s="2">
        <v>39.397959183700003</v>
      </c>
      <c r="BO3647" s="2">
        <v>73.2</v>
      </c>
      <c r="BP3647" s="2">
        <v>6.7</v>
      </c>
      <c r="BQ3647" s="2">
        <v>15.1515151515</v>
      </c>
      <c r="BR3647" s="2">
        <v>3.0303030302999998</v>
      </c>
      <c r="BS3647" s="2">
        <v>1.4</v>
      </c>
      <c r="BT3647" s="2">
        <v>0.56470588235300001</v>
      </c>
      <c r="BU3647" s="2">
        <v>99984</v>
      </c>
      <c r="BV3647" s="2">
        <v>0</v>
      </c>
      <c r="BW3647" s="2">
        <v>0.28572500000000001</v>
      </c>
      <c r="BX3647" s="2">
        <v>1</v>
      </c>
      <c r="BY3647" s="2">
        <v>1</v>
      </c>
      <c r="BZ3647" s="2">
        <v>0.99346405228800005</v>
      </c>
      <c r="CA3647" s="2">
        <v>0.352543</v>
      </c>
      <c r="CB3647" s="2">
        <v>0.83544303797499997</v>
      </c>
      <c r="CC3647" s="2">
        <v>98.968168436799999</v>
      </c>
      <c r="CD3647" s="2">
        <v>85.021312780700001</v>
      </c>
      <c r="CE3647" s="2">
        <v>872</v>
      </c>
      <c r="CF3647" s="2">
        <v>121</v>
      </c>
      <c r="CG3647" s="2">
        <v>8047.4638266100001</v>
      </c>
      <c r="CH3647" s="2">
        <v>387.98145736200001</v>
      </c>
      <c r="CI3647" s="2">
        <v>9731.7518004699996</v>
      </c>
      <c r="CJ3647" s="2">
        <v>10.2730087804</v>
      </c>
      <c r="CK3647" s="2">
        <v>793.25513526099996</v>
      </c>
      <c r="CL3647" s="2">
        <v>0.82692859329000001</v>
      </c>
      <c r="CM3647" s="1">
        <v>1</v>
      </c>
    </row>
    <row r="3648" spans="1:91" x14ac:dyDescent="0.5">
      <c r="A3648" s="1">
        <v>3647</v>
      </c>
      <c r="B3648" s="2">
        <v>1170969754</v>
      </c>
      <c r="C3648" s="2">
        <v>0</v>
      </c>
      <c r="D3648" s="2">
        <v>1</v>
      </c>
      <c r="E3648" s="2">
        <v>1</v>
      </c>
      <c r="F3648" s="2">
        <v>2.2000000000000002</v>
      </c>
      <c r="G3648" s="2">
        <v>0</v>
      </c>
      <c r="H3648" s="2">
        <v>1</v>
      </c>
      <c r="I3648" s="2">
        <v>2</v>
      </c>
      <c r="J3648" s="2">
        <v>1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0</v>
      </c>
      <c r="AK3648" s="1">
        <v>0</v>
      </c>
      <c r="AL3648" s="1">
        <v>1</v>
      </c>
      <c r="AM3648" s="1">
        <v>0</v>
      </c>
      <c r="AN3648" s="1">
        <v>0</v>
      </c>
      <c r="AO3648" s="1">
        <v>1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1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0</v>
      </c>
      <c r="BE3648" s="1">
        <v>0</v>
      </c>
      <c r="BF3648" s="1">
        <v>1</v>
      </c>
      <c r="BG3648" s="1">
        <v>0</v>
      </c>
      <c r="BH3648" s="1">
        <v>0</v>
      </c>
      <c r="BI3648" s="1">
        <v>0</v>
      </c>
      <c r="BJ3648" s="1">
        <v>1</v>
      </c>
      <c r="BK3648" s="1">
        <v>0</v>
      </c>
      <c r="BL3648" s="2">
        <v>18.4502942037</v>
      </c>
      <c r="BM3648" s="2">
        <v>620</v>
      </c>
      <c r="BN3648" s="2">
        <v>36.637096774200003</v>
      </c>
      <c r="BO3648" s="2">
        <v>67.3</v>
      </c>
      <c r="BP3648" s="2">
        <v>11.8</v>
      </c>
      <c r="BQ3648" s="2">
        <v>16.129032258100001</v>
      </c>
      <c r="BR3648" s="2">
        <v>4.0322580645199997</v>
      </c>
      <c r="BS3648" s="2">
        <v>1.5</v>
      </c>
      <c r="BT3648" s="2">
        <v>0.58823529411800002</v>
      </c>
      <c r="BU3648" s="2">
        <v>103738</v>
      </c>
      <c r="BV3648" s="2">
        <v>0.56026200000000004</v>
      </c>
      <c r="BW3648" s="2">
        <v>0.18055199999999999</v>
      </c>
      <c r="BX3648" s="2">
        <v>1</v>
      </c>
      <c r="BY3648" s="2">
        <v>0.99487179487199995</v>
      </c>
      <c r="BZ3648" s="2">
        <v>1</v>
      </c>
      <c r="CA3648" s="2">
        <v>0.27442983333299997</v>
      </c>
      <c r="CB3648" s="2">
        <v>0.88888888888899997</v>
      </c>
      <c r="CC3648" s="2">
        <v>99.122470103599994</v>
      </c>
      <c r="CD3648" s="2">
        <v>86.621479691100006</v>
      </c>
      <c r="CE3648" s="2">
        <v>872</v>
      </c>
      <c r="CF3648" s="2">
        <v>121</v>
      </c>
      <c r="CG3648" s="2">
        <v>8520.4232896600006</v>
      </c>
      <c r="CH3648" s="2">
        <v>101.032703208</v>
      </c>
      <c r="CI3648" s="2">
        <v>10063.135698800001</v>
      </c>
      <c r="CJ3648" s="2">
        <v>10.5867419019</v>
      </c>
      <c r="CK3648" s="2">
        <v>843.25703353999995</v>
      </c>
      <c r="CL3648" s="2">
        <v>0.84669665049999998</v>
      </c>
      <c r="CM3648" s="1">
        <v>1</v>
      </c>
    </row>
    <row r="3649" spans="1:91" x14ac:dyDescent="0.5">
      <c r="A3649" s="1">
        <v>3648</v>
      </c>
      <c r="B3649" s="2">
        <v>1194846393</v>
      </c>
      <c r="C3649" s="2">
        <v>0</v>
      </c>
      <c r="D3649" s="2">
        <v>1</v>
      </c>
      <c r="E3649" s="2">
        <v>1</v>
      </c>
      <c r="F3649" s="2">
        <v>1.8</v>
      </c>
      <c r="G3649" s="2">
        <v>1</v>
      </c>
      <c r="H3649" s="2">
        <v>0</v>
      </c>
      <c r="I3649" s="2">
        <v>3</v>
      </c>
      <c r="J3649" s="2">
        <v>2</v>
      </c>
      <c r="K3649" s="1">
        <v>0</v>
      </c>
      <c r="L3649" s="1">
        <v>0</v>
      </c>
      <c r="M3649" s="1">
        <v>0</v>
      </c>
      <c r="N3649" s="1">
        <v>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1</v>
      </c>
      <c r="W3649" s="1">
        <v>0</v>
      </c>
      <c r="X3649" s="1">
        <v>0</v>
      </c>
      <c r="Y3649" s="1">
        <v>0</v>
      </c>
      <c r="Z3649" s="1">
        <v>0</v>
      </c>
      <c r="AA3649" s="1">
        <v>1</v>
      </c>
      <c r="AB3649" s="1">
        <v>0</v>
      </c>
      <c r="AC3649" s="1">
        <v>0</v>
      </c>
      <c r="AD3649" s="1">
        <v>1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1</v>
      </c>
      <c r="AM3649" s="1">
        <v>0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1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1</v>
      </c>
      <c r="BF3649" s="1">
        <v>0</v>
      </c>
      <c r="BG3649" s="1">
        <v>0</v>
      </c>
      <c r="BH3649" s="1">
        <v>0</v>
      </c>
      <c r="BI3649" s="1">
        <v>0</v>
      </c>
      <c r="BJ3649" s="1">
        <v>1</v>
      </c>
      <c r="BK3649" s="1">
        <v>0</v>
      </c>
      <c r="BL3649" s="2">
        <v>18.4502942037</v>
      </c>
      <c r="BM3649" s="2">
        <v>620</v>
      </c>
      <c r="BN3649" s="2">
        <v>36.637096774200003</v>
      </c>
      <c r="BO3649" s="2">
        <v>67.3</v>
      </c>
      <c r="BP3649" s="2">
        <v>11.8</v>
      </c>
      <c r="BQ3649" s="2">
        <v>16.129032258100001</v>
      </c>
      <c r="BR3649" s="2">
        <v>4.0322580645199997</v>
      </c>
      <c r="BS3649" s="2">
        <v>1.5</v>
      </c>
      <c r="BT3649" s="2">
        <v>0.58823529411800002</v>
      </c>
      <c r="BU3649" s="2">
        <v>103738</v>
      </c>
      <c r="BV3649" s="2">
        <v>0.56026200000000004</v>
      </c>
      <c r="BW3649" s="2">
        <v>0.18055199999999999</v>
      </c>
      <c r="BX3649" s="2">
        <v>1</v>
      </c>
      <c r="BY3649" s="2">
        <v>0.99487179487199995</v>
      </c>
      <c r="BZ3649" s="2">
        <v>1</v>
      </c>
      <c r="CA3649" s="2">
        <v>0.27442983333299997</v>
      </c>
      <c r="CB3649" s="2">
        <v>0.88888888888899997</v>
      </c>
      <c r="CC3649" s="2">
        <v>99.122470103599994</v>
      </c>
      <c r="CD3649" s="2">
        <v>86.621479691100006</v>
      </c>
      <c r="CE3649" s="2">
        <v>872</v>
      </c>
      <c r="CF3649" s="2">
        <v>121</v>
      </c>
      <c r="CG3649" s="2">
        <v>8555.6288020299999</v>
      </c>
      <c r="CH3649" s="2">
        <v>67.831731845899995</v>
      </c>
      <c r="CI3649" s="2">
        <v>10096.3366701</v>
      </c>
      <c r="CJ3649" s="2">
        <v>10.6364942913</v>
      </c>
      <c r="CK3649" s="2">
        <v>876.45800490099998</v>
      </c>
      <c r="CL3649" s="2">
        <v>0.84739931735399998</v>
      </c>
      <c r="CM3649" s="1">
        <v>1</v>
      </c>
    </row>
    <row r="3650" spans="1:91" x14ac:dyDescent="0.5">
      <c r="A3650" s="1">
        <v>3649</v>
      </c>
      <c r="B3650" s="2">
        <v>1217285601</v>
      </c>
      <c r="C3650" s="2">
        <v>1</v>
      </c>
      <c r="D3650" s="2">
        <v>0</v>
      </c>
      <c r="E3650" s="2">
        <v>1</v>
      </c>
      <c r="F3650" s="2">
        <v>3.1</v>
      </c>
      <c r="G3650" s="2">
        <v>0</v>
      </c>
      <c r="H3650" s="2">
        <v>0</v>
      </c>
      <c r="I3650" s="2">
        <v>3</v>
      </c>
      <c r="J3650" s="2">
        <v>1</v>
      </c>
      <c r="K3650" s="1">
        <v>0</v>
      </c>
      <c r="L3650" s="1">
        <v>0</v>
      </c>
      <c r="M3650" s="1">
        <v>0</v>
      </c>
      <c r="N3650" s="1">
        <v>1</v>
      </c>
      <c r="O3650" s="1">
        <v>0</v>
      </c>
      <c r="P3650" s="1">
        <v>0</v>
      </c>
      <c r="Q3650" s="1">
        <v>0</v>
      </c>
      <c r="R3650" s="1">
        <v>1</v>
      </c>
      <c r="S3650" s="1">
        <v>0</v>
      </c>
      <c r="T3650" s="1">
        <v>0</v>
      </c>
      <c r="U3650" s="1">
        <v>0</v>
      </c>
      <c r="V3650" s="1">
        <v>1</v>
      </c>
      <c r="W3650" s="1">
        <v>0</v>
      </c>
      <c r="X3650" s="1">
        <v>0</v>
      </c>
      <c r="Y3650" s="1">
        <v>1</v>
      </c>
      <c r="Z3650" s="1">
        <v>0</v>
      </c>
      <c r="AA3650" s="1">
        <v>0</v>
      </c>
      <c r="AB3650" s="1">
        <v>0</v>
      </c>
      <c r="AC3650" s="1">
        <v>0</v>
      </c>
      <c r="AD3650" s="1">
        <v>1</v>
      </c>
      <c r="AE3650" s="1">
        <v>0</v>
      </c>
      <c r="AF3650" s="1">
        <v>0</v>
      </c>
      <c r="AG3650" s="1">
        <v>0</v>
      </c>
      <c r="AH3650" s="1">
        <v>1</v>
      </c>
      <c r="AI3650" s="1">
        <v>0</v>
      </c>
      <c r="AJ3650" s="1">
        <v>0</v>
      </c>
      <c r="AK3650" s="1">
        <v>0</v>
      </c>
      <c r="AL3650" s="1">
        <v>1</v>
      </c>
      <c r="AM3650" s="1">
        <v>0</v>
      </c>
      <c r="AN3650" s="1">
        <v>0</v>
      </c>
      <c r="AO3650" s="1">
        <v>0</v>
      </c>
      <c r="AP3650" s="1">
        <v>1</v>
      </c>
      <c r="AQ3650" s="1">
        <v>0</v>
      </c>
      <c r="AR3650" s="1">
        <v>0</v>
      </c>
      <c r="AS3650" s="1">
        <v>0</v>
      </c>
      <c r="AT3650" s="1">
        <v>1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0</v>
      </c>
      <c r="BE3650" s="1">
        <v>1</v>
      </c>
      <c r="BF3650" s="1">
        <v>0</v>
      </c>
      <c r="BG3650" s="1">
        <v>0</v>
      </c>
      <c r="BH3650" s="1">
        <v>0</v>
      </c>
      <c r="BI3650" s="1">
        <v>0</v>
      </c>
      <c r="BJ3650" s="1">
        <v>1</v>
      </c>
      <c r="BK3650" s="1">
        <v>0</v>
      </c>
      <c r="BL3650" s="2">
        <v>28.863924969799999</v>
      </c>
      <c r="BM3650" s="2">
        <v>485</v>
      </c>
      <c r="BN3650" s="2">
        <v>41.226804123699999</v>
      </c>
      <c r="BO3650" s="2">
        <v>65.099999999999994</v>
      </c>
      <c r="BP3650" s="2">
        <v>0</v>
      </c>
      <c r="BQ3650" s="2">
        <v>23.711340206199999</v>
      </c>
      <c r="BR3650" s="2">
        <v>4.0816326530599998</v>
      </c>
      <c r="BS3650" s="2">
        <v>1.3</v>
      </c>
      <c r="BT3650" s="2">
        <v>0.61627906976699998</v>
      </c>
      <c r="BU3650" s="2">
        <v>97967</v>
      </c>
      <c r="BV3650" s="2">
        <v>1.8328000000000001E-2</v>
      </c>
      <c r="BW3650" s="2">
        <v>0.269783</v>
      </c>
      <c r="BX3650" s="2">
        <v>0.90909090909099999</v>
      </c>
      <c r="BY3650" s="2">
        <v>1</v>
      </c>
      <c r="BZ3650" s="2">
        <v>1</v>
      </c>
      <c r="CA3650" s="2">
        <v>0.33816960000000001</v>
      </c>
      <c r="CB3650" s="2">
        <v>0.88749999999999996</v>
      </c>
      <c r="CC3650" s="2">
        <v>98.625758797100005</v>
      </c>
      <c r="CD3650" s="2">
        <v>97.435621419699999</v>
      </c>
      <c r="CE3650" s="2">
        <v>1668</v>
      </c>
      <c r="CF3650" s="2">
        <v>696</v>
      </c>
      <c r="CG3650" s="2">
        <v>8369.5086142100008</v>
      </c>
      <c r="CH3650" s="2">
        <v>421.13260183199998</v>
      </c>
      <c r="CI3650" s="2">
        <v>9438.9775223199995</v>
      </c>
      <c r="CJ3650" s="2">
        <v>9.8255202807799993</v>
      </c>
      <c r="CK3650" s="2">
        <v>695.56016235300001</v>
      </c>
      <c r="CL3650" s="2">
        <v>0.88669652983299996</v>
      </c>
      <c r="CM3650" s="1">
        <v>1</v>
      </c>
    </row>
    <row r="3651" spans="1:91" x14ac:dyDescent="0.5">
      <c r="A3651" s="1">
        <v>3650</v>
      </c>
      <c r="B3651" s="2">
        <v>1171692349</v>
      </c>
      <c r="C3651" s="2">
        <v>0</v>
      </c>
      <c r="D3651" s="2">
        <v>1</v>
      </c>
      <c r="E3651" s="2">
        <v>0</v>
      </c>
      <c r="F3651" s="2">
        <v>1.9</v>
      </c>
      <c r="G3651" s="2">
        <v>1</v>
      </c>
      <c r="H3651" s="2">
        <v>1</v>
      </c>
      <c r="I3651" s="2">
        <v>2</v>
      </c>
      <c r="J3651" s="2">
        <v>1</v>
      </c>
      <c r="K3651" s="1">
        <v>0</v>
      </c>
      <c r="L3651" s="1">
        <v>0</v>
      </c>
      <c r="M3651" s="1">
        <v>1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1</v>
      </c>
      <c r="AI3651" s="1">
        <v>0</v>
      </c>
      <c r="AJ3651" s="1">
        <v>0</v>
      </c>
      <c r="AK3651" s="1">
        <v>0</v>
      </c>
      <c r="AL3651" s="1">
        <v>1</v>
      </c>
      <c r="AM3651" s="1">
        <v>0</v>
      </c>
      <c r="AN3651" s="1">
        <v>0</v>
      </c>
      <c r="AO3651" s="1">
        <v>0</v>
      </c>
      <c r="AP3651" s="1">
        <v>1</v>
      </c>
      <c r="AQ3651" s="1">
        <v>0</v>
      </c>
      <c r="AR3651" s="1">
        <v>0</v>
      </c>
      <c r="AS3651" s="1">
        <v>1</v>
      </c>
      <c r="AT3651" s="1">
        <v>0</v>
      </c>
      <c r="AU3651" s="1">
        <v>0</v>
      </c>
      <c r="AV3651" s="1">
        <v>0</v>
      </c>
      <c r="AW3651" s="1">
        <v>1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0</v>
      </c>
      <c r="BF3651" s="1">
        <v>0</v>
      </c>
      <c r="BG3651" s="1">
        <v>0</v>
      </c>
      <c r="BH3651" s="1">
        <v>0</v>
      </c>
      <c r="BI3651" s="1">
        <v>1</v>
      </c>
      <c r="BJ3651" s="1">
        <v>0</v>
      </c>
      <c r="BK3651" s="1">
        <v>0</v>
      </c>
      <c r="BL3651" s="2">
        <v>26.561469353100001</v>
      </c>
      <c r="BM3651" s="2">
        <v>630</v>
      </c>
      <c r="BN3651" s="2">
        <v>38.6015625</v>
      </c>
      <c r="BO3651" s="2">
        <v>71</v>
      </c>
      <c r="BP3651" s="2">
        <v>5.3</v>
      </c>
      <c r="BQ3651" s="2">
        <v>8.7301587301599994</v>
      </c>
      <c r="BR3651" s="2">
        <v>2.3809523809500002</v>
      </c>
      <c r="BS3651" s="2">
        <v>1.2</v>
      </c>
      <c r="BT3651" s="2">
        <v>0.59259259259300001</v>
      </c>
      <c r="BU3651" s="2">
        <v>121483</v>
      </c>
      <c r="BV3651" s="2">
        <v>0</v>
      </c>
      <c r="BW3651" s="2">
        <v>0.28654000000000002</v>
      </c>
      <c r="BX3651" s="2">
        <v>1</v>
      </c>
      <c r="BY3651" s="2">
        <v>1</v>
      </c>
      <c r="BZ3651" s="2">
        <v>0.97333333333299998</v>
      </c>
      <c r="CA3651" s="2">
        <v>0.34344716666699998</v>
      </c>
      <c r="CB3651" s="2">
        <v>0.87313432835799998</v>
      </c>
      <c r="CC3651" s="2">
        <v>99.3297987734</v>
      </c>
      <c r="CD3651" s="2">
        <v>84.167700052300006</v>
      </c>
      <c r="CE3651" s="2">
        <v>872</v>
      </c>
      <c r="CF3651" s="2">
        <v>121</v>
      </c>
      <c r="CG3651" s="2">
        <v>8777.0760337400006</v>
      </c>
      <c r="CH3651" s="2">
        <v>227.701242944</v>
      </c>
      <c r="CI3651" s="2">
        <v>10384.6038785</v>
      </c>
      <c r="CJ3651" s="2">
        <v>10.9666048603</v>
      </c>
      <c r="CK3651" s="2">
        <v>1199.87021325</v>
      </c>
      <c r="CL3651" s="2">
        <v>0.84520085084300001</v>
      </c>
      <c r="CM3651" s="1">
        <v>1</v>
      </c>
    </row>
    <row r="3652" spans="1:91" x14ac:dyDescent="0.5">
      <c r="A3652" s="1">
        <v>3651</v>
      </c>
      <c r="B3652" s="2">
        <v>1172989010</v>
      </c>
      <c r="C3652" s="2">
        <v>0</v>
      </c>
      <c r="D3652" s="2">
        <v>1</v>
      </c>
      <c r="E3652" s="2">
        <v>0</v>
      </c>
      <c r="F3652" s="2">
        <v>1.9</v>
      </c>
      <c r="G3652" s="2">
        <v>0</v>
      </c>
      <c r="H3652" s="2">
        <v>1</v>
      </c>
      <c r="I3652" s="2">
        <v>2</v>
      </c>
      <c r="J3652" s="2">
        <v>2</v>
      </c>
      <c r="K3652" s="1">
        <v>0</v>
      </c>
      <c r="L3652" s="1">
        <v>1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1</v>
      </c>
      <c r="T3652" s="1">
        <v>1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1</v>
      </c>
      <c r="AF3652" s="1">
        <v>0</v>
      </c>
      <c r="AG3652" s="1">
        <v>0</v>
      </c>
      <c r="AH3652" s="1">
        <v>0</v>
      </c>
      <c r="AI3652" s="1">
        <v>1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1</v>
      </c>
      <c r="AR3652" s="1">
        <v>0</v>
      </c>
      <c r="AS3652" s="1">
        <v>0</v>
      </c>
      <c r="AT3652" s="1">
        <v>1</v>
      </c>
      <c r="AU3652" s="1">
        <v>0</v>
      </c>
      <c r="AV3652" s="1">
        <v>0</v>
      </c>
      <c r="AW3652" s="1">
        <v>1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1</v>
      </c>
      <c r="BF3652" s="1">
        <v>0</v>
      </c>
      <c r="BG3652" s="1">
        <v>0</v>
      </c>
      <c r="BH3652" s="1">
        <v>0</v>
      </c>
      <c r="BI3652" s="1">
        <v>1</v>
      </c>
      <c r="BJ3652" s="1">
        <v>0</v>
      </c>
      <c r="BK3652" s="1">
        <v>0</v>
      </c>
      <c r="BL3652" s="2">
        <v>26.561469353100001</v>
      </c>
      <c r="BM3652" s="2">
        <v>630</v>
      </c>
      <c r="BN3652" s="2">
        <v>38.6015625</v>
      </c>
      <c r="BO3652" s="2">
        <v>71</v>
      </c>
      <c r="BP3652" s="2">
        <v>5.3</v>
      </c>
      <c r="BQ3652" s="2">
        <v>8.7301587301599994</v>
      </c>
      <c r="BR3652" s="2">
        <v>2.3809523809500002</v>
      </c>
      <c r="BS3652" s="2">
        <v>1.2</v>
      </c>
      <c r="BT3652" s="2">
        <v>0.59259259259300001</v>
      </c>
      <c r="BU3652" s="2">
        <v>121483</v>
      </c>
      <c r="BV3652" s="2">
        <v>0</v>
      </c>
      <c r="BW3652" s="2">
        <v>0.28654000000000002</v>
      </c>
      <c r="BX3652" s="2">
        <v>1</v>
      </c>
      <c r="BY3652" s="2">
        <v>1</v>
      </c>
      <c r="BZ3652" s="2">
        <v>0.97333333333299998</v>
      </c>
      <c r="CA3652" s="2">
        <v>0.34344716666699998</v>
      </c>
      <c r="CB3652" s="2">
        <v>0.87313432835799998</v>
      </c>
      <c r="CC3652" s="2">
        <v>99.3297987734</v>
      </c>
      <c r="CD3652" s="2">
        <v>84.167700052300006</v>
      </c>
      <c r="CE3652" s="2">
        <v>872</v>
      </c>
      <c r="CF3652" s="2">
        <v>121</v>
      </c>
      <c r="CG3652" s="2">
        <v>8785.8619201099991</v>
      </c>
      <c r="CH3652" s="2">
        <v>379.28294620100002</v>
      </c>
      <c r="CI3652" s="2">
        <v>10018.702581699999</v>
      </c>
      <c r="CJ3652" s="2">
        <v>10.695335184399999</v>
      </c>
      <c r="CK3652" s="2">
        <v>1275.2852217499999</v>
      </c>
      <c r="CL3652" s="2">
        <v>0.876946076445</v>
      </c>
      <c r="CM3652" s="1">
        <v>1</v>
      </c>
    </row>
    <row r="3653" spans="1:91" x14ac:dyDescent="0.5">
      <c r="A3653" s="1">
        <v>3652</v>
      </c>
      <c r="B3653" s="2">
        <v>1192515116</v>
      </c>
      <c r="C3653" s="2">
        <v>0</v>
      </c>
      <c r="D3653" s="2">
        <v>1</v>
      </c>
      <c r="E3653" s="2">
        <v>0</v>
      </c>
      <c r="F3653" s="2">
        <v>2.2999999999999998</v>
      </c>
      <c r="G3653" s="2">
        <v>0</v>
      </c>
      <c r="H3653" s="2">
        <v>0</v>
      </c>
      <c r="I3653" s="2">
        <v>2</v>
      </c>
      <c r="J3653" s="2">
        <v>2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1</v>
      </c>
      <c r="R3653" s="1">
        <v>0</v>
      </c>
      <c r="S3653" s="1">
        <v>0</v>
      </c>
      <c r="T3653" s="1">
        <v>0</v>
      </c>
      <c r="U3653" s="1">
        <v>0</v>
      </c>
      <c r="V3653" s="1">
        <v>1</v>
      </c>
      <c r="W3653" s="1">
        <v>0</v>
      </c>
      <c r="X3653" s="1">
        <v>0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1</v>
      </c>
      <c r="AH3653" s="1">
        <v>0</v>
      </c>
      <c r="AI3653" s="1">
        <v>0</v>
      </c>
      <c r="AJ3653" s="1">
        <v>0</v>
      </c>
      <c r="AK3653" s="1">
        <v>1</v>
      </c>
      <c r="AL3653" s="1">
        <v>0</v>
      </c>
      <c r="AM3653" s="1">
        <v>0</v>
      </c>
      <c r="AN3653" s="1">
        <v>0</v>
      </c>
      <c r="AO3653" s="1">
        <v>0</v>
      </c>
      <c r="AP3653" s="1">
        <v>1</v>
      </c>
      <c r="AQ3653" s="1">
        <v>0</v>
      </c>
      <c r="AR3653" s="1">
        <v>0</v>
      </c>
      <c r="AS3653" s="1">
        <v>1</v>
      </c>
      <c r="AT3653" s="1">
        <v>0</v>
      </c>
      <c r="AU3653" s="1">
        <v>0</v>
      </c>
      <c r="AV3653" s="1">
        <v>0</v>
      </c>
      <c r="AW3653" s="1">
        <v>1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1</v>
      </c>
      <c r="BG3653" s="1">
        <v>0</v>
      </c>
      <c r="BH3653" s="1">
        <v>0</v>
      </c>
      <c r="BI3653" s="1">
        <v>0</v>
      </c>
      <c r="BJ3653" s="1">
        <v>1</v>
      </c>
      <c r="BK3653" s="1">
        <v>0</v>
      </c>
      <c r="BL3653" s="2">
        <v>26.561469353100001</v>
      </c>
      <c r="BM3653" s="2">
        <v>630</v>
      </c>
      <c r="BN3653" s="2">
        <v>38.6015625</v>
      </c>
      <c r="BO3653" s="2">
        <v>71</v>
      </c>
      <c r="BP3653" s="2">
        <v>5.3</v>
      </c>
      <c r="BQ3653" s="2">
        <v>8.7301587301599994</v>
      </c>
      <c r="BR3653" s="2">
        <v>2.3809523809500002</v>
      </c>
      <c r="BS3653" s="2">
        <v>1.2</v>
      </c>
      <c r="BT3653" s="2">
        <v>0.59259259259300001</v>
      </c>
      <c r="BU3653" s="2">
        <v>121483</v>
      </c>
      <c r="BV3653" s="2">
        <v>0</v>
      </c>
      <c r="BW3653" s="2">
        <v>0.28654000000000002</v>
      </c>
      <c r="BX3653" s="2">
        <v>1</v>
      </c>
      <c r="BY3653" s="2">
        <v>1</v>
      </c>
      <c r="BZ3653" s="2">
        <v>0.97333333333299998</v>
      </c>
      <c r="CA3653" s="2">
        <v>0.34344716666699998</v>
      </c>
      <c r="CB3653" s="2">
        <v>0.87313432835799998</v>
      </c>
      <c r="CC3653" s="2">
        <v>99.3297987734</v>
      </c>
      <c r="CD3653" s="2">
        <v>84.167700052300006</v>
      </c>
      <c r="CE3653" s="2">
        <v>872</v>
      </c>
      <c r="CF3653" s="2">
        <v>121</v>
      </c>
      <c r="CG3653" s="2">
        <v>8814.6992879499994</v>
      </c>
      <c r="CH3653" s="2">
        <v>229.011518352</v>
      </c>
      <c r="CI3653" s="2">
        <v>10072.0871857</v>
      </c>
      <c r="CJ3653" s="2">
        <v>10.4984078176</v>
      </c>
      <c r="CK3653" s="2">
        <v>1203.64380654</v>
      </c>
      <c r="CL3653" s="2">
        <v>0.87516113843999999</v>
      </c>
      <c r="CM3653" s="1">
        <v>1</v>
      </c>
    </row>
    <row r="3654" spans="1:91" x14ac:dyDescent="0.5">
      <c r="A3654" s="1">
        <v>3653</v>
      </c>
      <c r="B3654" s="2">
        <v>1174158394</v>
      </c>
      <c r="C3654" s="2">
        <v>0</v>
      </c>
      <c r="D3654" s="2">
        <v>1</v>
      </c>
      <c r="E3654" s="2">
        <v>1</v>
      </c>
      <c r="F3654" s="2">
        <v>2.1</v>
      </c>
      <c r="G3654" s="2">
        <v>0</v>
      </c>
      <c r="H3654" s="2">
        <v>1</v>
      </c>
      <c r="I3654" s="2">
        <v>3</v>
      </c>
      <c r="J3654" s="2">
        <v>1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1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1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1</v>
      </c>
      <c r="BF3654" s="1">
        <v>0</v>
      </c>
      <c r="BG3654" s="1">
        <v>0</v>
      </c>
      <c r="BH3654" s="1">
        <v>0</v>
      </c>
      <c r="BI3654" s="1">
        <v>0</v>
      </c>
      <c r="BJ3654" s="1">
        <v>0</v>
      </c>
      <c r="BK3654" s="1">
        <v>0</v>
      </c>
      <c r="BL3654" s="2">
        <v>26.561469353100001</v>
      </c>
      <c r="BM3654" s="2">
        <v>630</v>
      </c>
      <c r="BN3654" s="2">
        <v>38.6015625</v>
      </c>
      <c r="BO3654" s="2">
        <v>71</v>
      </c>
      <c r="BP3654" s="2">
        <v>5.3</v>
      </c>
      <c r="BQ3654" s="2">
        <v>8.7301587301599994</v>
      </c>
      <c r="BR3654" s="2">
        <v>2.3809523809500002</v>
      </c>
      <c r="BS3654" s="2">
        <v>1.2</v>
      </c>
      <c r="BT3654" s="2">
        <v>0.59259259259300001</v>
      </c>
      <c r="BU3654" s="2">
        <v>121483</v>
      </c>
      <c r="BV3654" s="2">
        <v>0</v>
      </c>
      <c r="BW3654" s="2">
        <v>0.28654000000000002</v>
      </c>
      <c r="BX3654" s="2">
        <v>1</v>
      </c>
      <c r="BY3654" s="2">
        <v>1</v>
      </c>
      <c r="BZ3654" s="2">
        <v>0.97333333333299998</v>
      </c>
      <c r="CA3654" s="2">
        <v>0.34344716666699998</v>
      </c>
      <c r="CB3654" s="2">
        <v>0.87313432835799998</v>
      </c>
      <c r="CC3654" s="2">
        <v>99.3297987734</v>
      </c>
      <c r="CD3654" s="2">
        <v>84.167700052300006</v>
      </c>
      <c r="CE3654" s="2">
        <v>872</v>
      </c>
      <c r="CF3654" s="2">
        <v>121</v>
      </c>
      <c r="CG3654" s="2">
        <v>8638.7787328899994</v>
      </c>
      <c r="CH3654" s="2">
        <v>323.64219247900002</v>
      </c>
      <c r="CI3654" s="2">
        <v>9818.1716428100008</v>
      </c>
      <c r="CJ3654" s="2">
        <v>10.394134149999999</v>
      </c>
      <c r="CK3654" s="2">
        <v>1074.75428285</v>
      </c>
      <c r="CL3654" s="2">
        <v>0.87987652357000001</v>
      </c>
      <c r="CM3654" s="1">
        <v>1</v>
      </c>
    </row>
    <row r="3655" spans="1:91" x14ac:dyDescent="0.5">
      <c r="A3655" s="1">
        <v>3654</v>
      </c>
      <c r="B3655" s="2">
        <v>1173470926</v>
      </c>
      <c r="C3655" s="2">
        <v>0</v>
      </c>
      <c r="D3655" s="2">
        <v>1</v>
      </c>
      <c r="E3655" s="2">
        <v>1</v>
      </c>
      <c r="F3655" s="2">
        <v>1.8</v>
      </c>
      <c r="G3655" s="2">
        <v>0</v>
      </c>
      <c r="H3655" s="2">
        <v>1</v>
      </c>
      <c r="I3655" s="2">
        <v>3</v>
      </c>
      <c r="J3655" s="2">
        <v>2</v>
      </c>
      <c r="K3655" s="1">
        <v>0</v>
      </c>
      <c r="L3655" s="1">
        <v>0</v>
      </c>
      <c r="M3655" s="1">
        <v>1</v>
      </c>
      <c r="N3655" s="1">
        <v>0</v>
      </c>
      <c r="O3655" s="1">
        <v>0</v>
      </c>
      <c r="P3655" s="1">
        <v>0</v>
      </c>
      <c r="Q3655" s="1">
        <v>1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0</v>
      </c>
      <c r="X3655" s="1">
        <v>0</v>
      </c>
      <c r="Y3655" s="1">
        <v>0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1</v>
      </c>
      <c r="AT3655" s="1">
        <v>0</v>
      </c>
      <c r="AU3655" s="1">
        <v>0</v>
      </c>
      <c r="AV3655" s="1">
        <v>0</v>
      </c>
      <c r="AW3655" s="1">
        <v>1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0</v>
      </c>
      <c r="BE3655" s="1">
        <v>0</v>
      </c>
      <c r="BF3655" s="1">
        <v>1</v>
      </c>
      <c r="BG3655" s="1">
        <v>0</v>
      </c>
      <c r="BH3655" s="1">
        <v>0</v>
      </c>
      <c r="BI3655" s="1">
        <v>1</v>
      </c>
      <c r="BJ3655" s="1">
        <v>0</v>
      </c>
      <c r="BK3655" s="1">
        <v>0</v>
      </c>
      <c r="BL3655" s="2">
        <v>26.561469353100001</v>
      </c>
      <c r="BM3655" s="2">
        <v>630</v>
      </c>
      <c r="BN3655" s="2">
        <v>38.6015625</v>
      </c>
      <c r="BO3655" s="2">
        <v>71</v>
      </c>
      <c r="BP3655" s="2">
        <v>5.3</v>
      </c>
      <c r="BQ3655" s="2">
        <v>8.7301587301599994</v>
      </c>
      <c r="BR3655" s="2">
        <v>2.3809523809500002</v>
      </c>
      <c r="BS3655" s="2">
        <v>1.2</v>
      </c>
      <c r="BT3655" s="2">
        <v>0.59259259259300001</v>
      </c>
      <c r="BU3655" s="2">
        <v>121483</v>
      </c>
      <c r="BV3655" s="2">
        <v>0</v>
      </c>
      <c r="BW3655" s="2">
        <v>0.28654000000000002</v>
      </c>
      <c r="BX3655" s="2">
        <v>1</v>
      </c>
      <c r="BY3655" s="2">
        <v>1</v>
      </c>
      <c r="BZ3655" s="2">
        <v>0.97333333333299998</v>
      </c>
      <c r="CA3655" s="2">
        <v>0.34344716666699998</v>
      </c>
      <c r="CB3655" s="2">
        <v>0.87313432835799998</v>
      </c>
      <c r="CC3655" s="2">
        <v>99.3297987734</v>
      </c>
      <c r="CD3655" s="2">
        <v>84.167700052300006</v>
      </c>
      <c r="CE3655" s="2">
        <v>872</v>
      </c>
      <c r="CF3655" s="2">
        <v>121</v>
      </c>
      <c r="CG3655" s="2">
        <v>8839.9315282900006</v>
      </c>
      <c r="CH3655" s="2">
        <v>57.0132239605</v>
      </c>
      <c r="CI3655" s="2">
        <v>9900.0888913500003</v>
      </c>
      <c r="CJ3655" s="2">
        <v>10.240572935199999</v>
      </c>
      <c r="CK3655" s="2">
        <v>1156.6715313899999</v>
      </c>
      <c r="CL3655" s="2">
        <v>0.89291435918399997</v>
      </c>
      <c r="CM3655" s="1">
        <v>1</v>
      </c>
    </row>
    <row r="3656" spans="1:91" x14ac:dyDescent="0.5">
      <c r="A3656" s="1">
        <v>3655</v>
      </c>
      <c r="B3656" s="2">
        <v>1174336201</v>
      </c>
      <c r="C3656" s="2">
        <v>0</v>
      </c>
      <c r="D3656" s="2">
        <v>1</v>
      </c>
      <c r="E3656" s="2">
        <v>1</v>
      </c>
      <c r="F3656" s="2">
        <v>2.6</v>
      </c>
      <c r="G3656" s="2">
        <v>0</v>
      </c>
      <c r="H3656" s="2">
        <v>0</v>
      </c>
      <c r="I3656" s="2">
        <v>3</v>
      </c>
      <c r="J3656" s="2">
        <v>1</v>
      </c>
      <c r="K3656" s="1">
        <v>0</v>
      </c>
      <c r="L3656" s="1">
        <v>0</v>
      </c>
      <c r="M3656" s="1">
        <v>0</v>
      </c>
      <c r="N3656" s="1">
        <v>1</v>
      </c>
      <c r="O3656" s="1">
        <v>0</v>
      </c>
      <c r="P3656" s="1">
        <v>0</v>
      </c>
      <c r="Q3656" s="1">
        <v>1</v>
      </c>
      <c r="R3656" s="1">
        <v>0</v>
      </c>
      <c r="S3656" s="1">
        <v>0</v>
      </c>
      <c r="T3656" s="1">
        <v>0</v>
      </c>
      <c r="U3656" s="1">
        <v>1</v>
      </c>
      <c r="V3656" s="1">
        <v>0</v>
      </c>
      <c r="W3656" s="1">
        <v>0</v>
      </c>
      <c r="X3656" s="1">
        <v>0</v>
      </c>
      <c r="Y3656" s="1">
        <v>1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1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1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1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0</v>
      </c>
      <c r="BE3656" s="1">
        <v>0</v>
      </c>
      <c r="BF3656" s="1">
        <v>1</v>
      </c>
      <c r="BG3656" s="1">
        <v>0</v>
      </c>
      <c r="BH3656" s="1">
        <v>0</v>
      </c>
      <c r="BI3656" s="1">
        <v>0</v>
      </c>
      <c r="BJ3656" s="1">
        <v>0</v>
      </c>
      <c r="BK3656" s="1">
        <v>0</v>
      </c>
      <c r="BL3656" s="2">
        <v>26.561469353100001</v>
      </c>
      <c r="BM3656" s="2">
        <v>630</v>
      </c>
      <c r="BN3656" s="2">
        <v>38.6015625</v>
      </c>
      <c r="BO3656" s="2">
        <v>71</v>
      </c>
      <c r="BP3656" s="2">
        <v>5.3</v>
      </c>
      <c r="BQ3656" s="2">
        <v>8.7301587301599994</v>
      </c>
      <c r="BR3656" s="2">
        <v>2.3809523809500002</v>
      </c>
      <c r="BS3656" s="2">
        <v>1.2</v>
      </c>
      <c r="BT3656" s="2">
        <v>0.59259259259300001</v>
      </c>
      <c r="BU3656" s="2">
        <v>121483</v>
      </c>
      <c r="BV3656" s="2">
        <v>0</v>
      </c>
      <c r="BW3656" s="2">
        <v>0.28654000000000002</v>
      </c>
      <c r="BX3656" s="2">
        <v>1</v>
      </c>
      <c r="BY3656" s="2">
        <v>1</v>
      </c>
      <c r="BZ3656" s="2">
        <v>0.97333333333299998</v>
      </c>
      <c r="CA3656" s="2">
        <v>0.34344716666699998</v>
      </c>
      <c r="CB3656" s="2">
        <v>0.87313432835799998</v>
      </c>
      <c r="CC3656" s="2">
        <v>99.3297987734</v>
      </c>
      <c r="CD3656" s="2">
        <v>84.167700052300006</v>
      </c>
      <c r="CE3656" s="2">
        <v>872</v>
      </c>
      <c r="CF3656" s="2">
        <v>121</v>
      </c>
      <c r="CG3656" s="2">
        <v>8713.1316744399992</v>
      </c>
      <c r="CH3656" s="2">
        <v>22.864030013499999</v>
      </c>
      <c r="CI3656" s="2">
        <v>9572.6649781800006</v>
      </c>
      <c r="CJ3656" s="2">
        <v>9.7520530699899997</v>
      </c>
      <c r="CK3656" s="2">
        <v>829.24761821699997</v>
      </c>
      <c r="CL3656" s="2">
        <v>0.91020961187899996</v>
      </c>
      <c r="CM3656" s="1">
        <v>1</v>
      </c>
    </row>
    <row r="3657" spans="1:91" x14ac:dyDescent="0.5">
      <c r="A3657" s="1">
        <v>3656</v>
      </c>
      <c r="B3657" s="2">
        <v>1173189187</v>
      </c>
      <c r="C3657" s="2">
        <v>0</v>
      </c>
      <c r="D3657" s="2">
        <v>1</v>
      </c>
      <c r="E3657" s="2">
        <v>1</v>
      </c>
      <c r="F3657" s="2">
        <v>2.1</v>
      </c>
      <c r="G3657" s="2">
        <v>0</v>
      </c>
      <c r="H3657" s="2">
        <v>0</v>
      </c>
      <c r="I3657" s="2">
        <v>2</v>
      </c>
      <c r="J3657" s="2">
        <v>2</v>
      </c>
      <c r="K3657" s="1">
        <v>0</v>
      </c>
      <c r="L3657" s="1">
        <v>0</v>
      </c>
      <c r="M3657" s="1">
        <v>0</v>
      </c>
      <c r="N3657" s="1">
        <v>0</v>
      </c>
      <c r="O3657" s="1">
        <v>1</v>
      </c>
      <c r="P3657" s="1">
        <v>0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0</v>
      </c>
      <c r="Y3657" s="1">
        <v>0</v>
      </c>
      <c r="Z3657" s="1">
        <v>0</v>
      </c>
      <c r="AA3657" s="1">
        <v>1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1</v>
      </c>
      <c r="AN3657" s="1">
        <v>0</v>
      </c>
      <c r="AO3657" s="1">
        <v>0</v>
      </c>
      <c r="AP3657" s="1">
        <v>0</v>
      </c>
      <c r="AQ3657" s="1">
        <v>1</v>
      </c>
      <c r="AR3657" s="1">
        <v>0</v>
      </c>
      <c r="AS3657" s="1">
        <v>0</v>
      </c>
      <c r="AT3657" s="1">
        <v>0</v>
      </c>
      <c r="AU3657" s="1">
        <v>1</v>
      </c>
      <c r="AV3657" s="1">
        <v>0</v>
      </c>
      <c r="AW3657" s="1">
        <v>0</v>
      </c>
      <c r="AX3657" s="1">
        <v>0</v>
      </c>
      <c r="AY3657" s="1">
        <v>1</v>
      </c>
      <c r="AZ3657" s="1">
        <v>0</v>
      </c>
      <c r="BA3657" s="1">
        <v>0</v>
      </c>
      <c r="BB3657" s="1">
        <v>1</v>
      </c>
      <c r="BC3657" s="1">
        <v>0</v>
      </c>
      <c r="BD3657" s="1">
        <v>0</v>
      </c>
      <c r="BE3657" s="1">
        <v>0</v>
      </c>
      <c r="BF3657" s="1">
        <v>0</v>
      </c>
      <c r="BG3657" s="1">
        <v>1</v>
      </c>
      <c r="BH3657" s="1">
        <v>0</v>
      </c>
      <c r="BI3657" s="1">
        <v>0</v>
      </c>
      <c r="BJ3657" s="1">
        <v>1</v>
      </c>
      <c r="BK3657" s="1">
        <v>0</v>
      </c>
      <c r="BL3657" s="2">
        <v>12.629749488</v>
      </c>
      <c r="BM3657" s="2">
        <v>2110</v>
      </c>
      <c r="BN3657" s="2">
        <v>31.023809523800001</v>
      </c>
      <c r="BO3657" s="2">
        <v>81.3</v>
      </c>
      <c r="BP3657" s="2">
        <v>4.3</v>
      </c>
      <c r="BQ3657" s="2">
        <v>19.194312796199998</v>
      </c>
      <c r="BR3657" s="2">
        <v>3.5545023696700002</v>
      </c>
      <c r="BS3657" s="2">
        <v>1.4</v>
      </c>
      <c r="BT3657" s="2">
        <v>0.62820512820499996</v>
      </c>
      <c r="BU3657" s="2">
        <v>93343</v>
      </c>
      <c r="BV3657" s="2">
        <v>0.549203</v>
      </c>
      <c r="BW3657" s="2">
        <v>0.17453299999999999</v>
      </c>
      <c r="BX3657" s="2">
        <v>0.84210526315800005</v>
      </c>
      <c r="BY3657" s="2">
        <v>0.99195402298900004</v>
      </c>
      <c r="BZ3657" s="2">
        <v>0.72653534183099999</v>
      </c>
      <c r="CA3657" s="2">
        <v>0.33227766666699998</v>
      </c>
      <c r="CB3657" s="2">
        <v>0.88053097345099995</v>
      </c>
      <c r="CC3657" s="2">
        <v>97.067871824199997</v>
      </c>
      <c r="CD3657" s="2">
        <v>85.231577570499994</v>
      </c>
      <c r="CE3657" s="2">
        <v>872</v>
      </c>
      <c r="CF3657" s="2">
        <v>121</v>
      </c>
      <c r="CG3657" s="2">
        <v>9987.2602320400001</v>
      </c>
      <c r="CH3657" s="2">
        <v>320.78543046700003</v>
      </c>
      <c r="CI3657" s="2">
        <v>11436.7768149</v>
      </c>
      <c r="CJ3657" s="2">
        <v>11.8596500649</v>
      </c>
      <c r="CK3657" s="2">
        <v>536.00651739600005</v>
      </c>
      <c r="CL3657" s="2">
        <v>0.87325829590299997</v>
      </c>
      <c r="CM3657" s="1">
        <v>1</v>
      </c>
    </row>
    <row r="3658" spans="1:91" x14ac:dyDescent="0.5">
      <c r="A3658" s="1">
        <v>3657</v>
      </c>
      <c r="B3658" s="2">
        <v>1176927878</v>
      </c>
      <c r="C3658" s="2">
        <v>0</v>
      </c>
      <c r="D3658" s="2">
        <v>1</v>
      </c>
      <c r="E3658" s="2">
        <v>1</v>
      </c>
      <c r="F3658" s="2">
        <v>2</v>
      </c>
      <c r="G3658" s="2">
        <v>1</v>
      </c>
      <c r="H3658" s="2">
        <v>0</v>
      </c>
      <c r="I3658" s="2">
        <v>2</v>
      </c>
      <c r="J3658" s="2">
        <v>1</v>
      </c>
      <c r="K3658" s="1">
        <v>0</v>
      </c>
      <c r="L3658" s="1">
        <v>0</v>
      </c>
      <c r="M3658" s="1">
        <v>1</v>
      </c>
      <c r="N3658" s="1">
        <v>0</v>
      </c>
      <c r="O3658" s="1">
        <v>0</v>
      </c>
      <c r="P3658" s="1">
        <v>0</v>
      </c>
      <c r="Q3658" s="1">
        <v>0</v>
      </c>
      <c r="R3658" s="1">
        <v>1</v>
      </c>
      <c r="S3658" s="1">
        <v>0</v>
      </c>
      <c r="T3658" s="1">
        <v>1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1</v>
      </c>
      <c r="AF3658" s="1">
        <v>0</v>
      </c>
      <c r="AG3658" s="1">
        <v>1</v>
      </c>
      <c r="AH3658" s="1">
        <v>0</v>
      </c>
      <c r="AI3658" s="1">
        <v>0</v>
      </c>
      <c r="AJ3658" s="1">
        <v>0</v>
      </c>
      <c r="AK3658" s="1">
        <v>1</v>
      </c>
      <c r="AL3658" s="1">
        <v>0</v>
      </c>
      <c r="AM3658" s="1">
        <v>0</v>
      </c>
      <c r="AN3658" s="1">
        <v>0</v>
      </c>
      <c r="AO3658" s="1">
        <v>1</v>
      </c>
      <c r="AP3658" s="1">
        <v>0</v>
      </c>
      <c r="AQ3658" s="1">
        <v>0</v>
      </c>
      <c r="AR3658" s="1">
        <v>0</v>
      </c>
      <c r="AS3658" s="1">
        <v>0</v>
      </c>
      <c r="AT3658" s="1">
        <v>1</v>
      </c>
      <c r="AU3658" s="1">
        <v>0</v>
      </c>
      <c r="AV3658" s="1">
        <v>1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1</v>
      </c>
      <c r="BE3658" s="1">
        <v>0</v>
      </c>
      <c r="BF3658" s="1">
        <v>0</v>
      </c>
      <c r="BG3658" s="1">
        <v>0</v>
      </c>
      <c r="BH3658" s="1">
        <v>0</v>
      </c>
      <c r="BI3658" s="1">
        <v>0</v>
      </c>
      <c r="BJ3658" s="1">
        <v>1</v>
      </c>
      <c r="BK3658" s="1">
        <v>0</v>
      </c>
      <c r="BL3658" s="2">
        <v>12.629749488</v>
      </c>
      <c r="BM3658" s="2">
        <v>2110</v>
      </c>
      <c r="BN3658" s="2">
        <v>31.023809523800001</v>
      </c>
      <c r="BO3658" s="2">
        <v>81.3</v>
      </c>
      <c r="BP3658" s="2">
        <v>4.3</v>
      </c>
      <c r="BQ3658" s="2">
        <v>19.194312796199998</v>
      </c>
      <c r="BR3658" s="2">
        <v>3.5545023696700002</v>
      </c>
      <c r="BS3658" s="2">
        <v>1.4</v>
      </c>
      <c r="BT3658" s="2">
        <v>0.62820512820499996</v>
      </c>
      <c r="BU3658" s="2">
        <v>93343</v>
      </c>
      <c r="BV3658" s="2">
        <v>0.549203</v>
      </c>
      <c r="BW3658" s="2">
        <v>0.17453299999999999</v>
      </c>
      <c r="BX3658" s="2">
        <v>0.84210526315800005</v>
      </c>
      <c r="BY3658" s="2">
        <v>0.99195402298900004</v>
      </c>
      <c r="BZ3658" s="2">
        <v>0.72653534183099999</v>
      </c>
      <c r="CA3658" s="2">
        <v>0.33227766666699998</v>
      </c>
      <c r="CB3658" s="2">
        <v>0.88053097345099995</v>
      </c>
      <c r="CC3658" s="2">
        <v>97.067871824199997</v>
      </c>
      <c r="CD3658" s="2">
        <v>85.231577570499994</v>
      </c>
      <c r="CE3658" s="2">
        <v>872</v>
      </c>
      <c r="CF3658" s="2">
        <v>121</v>
      </c>
      <c r="CG3658" s="2">
        <v>8304.7678929199992</v>
      </c>
      <c r="CH3658" s="2">
        <v>309.70971381999999</v>
      </c>
      <c r="CI3658" s="2">
        <v>9780.7062906499996</v>
      </c>
      <c r="CJ3658" s="2">
        <v>10.163421679100001</v>
      </c>
      <c r="CK3658" s="2">
        <v>560.82762543599995</v>
      </c>
      <c r="CL3658" s="2">
        <v>0.84909695129700002</v>
      </c>
      <c r="CM3658" s="1">
        <v>1</v>
      </c>
    </row>
    <row r="3659" spans="1:91" x14ac:dyDescent="0.5">
      <c r="A3659" s="1">
        <v>3658</v>
      </c>
      <c r="B3659" s="2">
        <v>1200679847</v>
      </c>
      <c r="C3659" s="2">
        <v>0</v>
      </c>
      <c r="D3659" s="2">
        <v>1</v>
      </c>
      <c r="E3659" s="2">
        <v>1</v>
      </c>
      <c r="F3659" s="2">
        <v>1.9</v>
      </c>
      <c r="G3659" s="2">
        <v>1</v>
      </c>
      <c r="H3659" s="2">
        <v>1</v>
      </c>
      <c r="I3659" s="2">
        <v>2</v>
      </c>
      <c r="J3659" s="2">
        <v>2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0</v>
      </c>
      <c r="T3659" s="1">
        <v>1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1</v>
      </c>
      <c r="AB3659" s="1">
        <v>0</v>
      </c>
      <c r="AC3659" s="1">
        <v>0</v>
      </c>
      <c r="AD3659" s="1">
        <v>0</v>
      </c>
      <c r="AE3659" s="1">
        <v>1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1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1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1</v>
      </c>
      <c r="BC3659" s="1">
        <v>0</v>
      </c>
      <c r="BD3659" s="1">
        <v>0</v>
      </c>
      <c r="BE3659" s="1">
        <v>0</v>
      </c>
      <c r="BF3659" s="1">
        <v>1</v>
      </c>
      <c r="BG3659" s="1">
        <v>0</v>
      </c>
      <c r="BH3659" s="1">
        <v>0</v>
      </c>
      <c r="BI3659" s="1">
        <v>1</v>
      </c>
      <c r="BJ3659" s="1">
        <v>0</v>
      </c>
      <c r="BK3659" s="1">
        <v>0</v>
      </c>
      <c r="BL3659" s="2">
        <v>12.629749488</v>
      </c>
      <c r="BM3659" s="2">
        <v>2110</v>
      </c>
      <c r="BN3659" s="2">
        <v>31.023809523800001</v>
      </c>
      <c r="BO3659" s="2">
        <v>81.3</v>
      </c>
      <c r="BP3659" s="2">
        <v>4.3</v>
      </c>
      <c r="BQ3659" s="2">
        <v>19.194312796199998</v>
      </c>
      <c r="BR3659" s="2">
        <v>3.5545023696700002</v>
      </c>
      <c r="BS3659" s="2">
        <v>1.4</v>
      </c>
      <c r="BT3659" s="2">
        <v>0.62820512820499996</v>
      </c>
      <c r="BU3659" s="2">
        <v>93343</v>
      </c>
      <c r="BV3659" s="2">
        <v>0.549203</v>
      </c>
      <c r="BW3659" s="2">
        <v>0.17453299999999999</v>
      </c>
      <c r="BX3659" s="2">
        <v>0.84210526315800005</v>
      </c>
      <c r="BY3659" s="2">
        <v>0.99195402298900004</v>
      </c>
      <c r="BZ3659" s="2">
        <v>0.72653534183099999</v>
      </c>
      <c r="CA3659" s="2">
        <v>0.33227766666699998</v>
      </c>
      <c r="CB3659" s="2">
        <v>0.88053097345099995</v>
      </c>
      <c r="CC3659" s="2">
        <v>97.067871824199997</v>
      </c>
      <c r="CD3659" s="2">
        <v>85.231577570499994</v>
      </c>
      <c r="CE3659" s="2">
        <v>872</v>
      </c>
      <c r="CF3659" s="2">
        <v>121</v>
      </c>
      <c r="CG3659" s="2">
        <v>9193.2293565399996</v>
      </c>
      <c r="CH3659" s="2">
        <v>257.44847366300002</v>
      </c>
      <c r="CI3659" s="2">
        <v>13651.2055396</v>
      </c>
      <c r="CJ3659" s="2">
        <v>11.306499738299999</v>
      </c>
      <c r="CK3659" s="2">
        <v>35.6731316228</v>
      </c>
      <c r="CL3659" s="2">
        <v>0.67343717958500005</v>
      </c>
      <c r="CM3659" s="1">
        <v>1</v>
      </c>
    </row>
    <row r="3660" spans="1:91" x14ac:dyDescent="0.5">
      <c r="A3660" s="1">
        <v>3659</v>
      </c>
      <c r="B3660" s="2">
        <v>1217381235</v>
      </c>
      <c r="C3660" s="2">
        <v>0</v>
      </c>
      <c r="D3660" s="2">
        <v>1</v>
      </c>
      <c r="E3660" s="2">
        <v>0</v>
      </c>
      <c r="F3660" s="2">
        <v>2</v>
      </c>
      <c r="G3660" s="2">
        <v>0</v>
      </c>
      <c r="H3660" s="2">
        <v>1</v>
      </c>
      <c r="I3660" s="2">
        <v>2</v>
      </c>
      <c r="J3660" s="2">
        <v>2</v>
      </c>
      <c r="K3660" s="1">
        <v>0</v>
      </c>
      <c r="L3660" s="1">
        <v>0</v>
      </c>
      <c r="M3660" s="1">
        <v>0</v>
      </c>
      <c r="N3660" s="1">
        <v>0</v>
      </c>
      <c r="O3660" s="1">
        <v>1</v>
      </c>
      <c r="P3660" s="1">
        <v>1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1</v>
      </c>
      <c r="AA3660" s="1">
        <v>0</v>
      </c>
      <c r="AB3660" s="1">
        <v>0</v>
      </c>
      <c r="AC3660" s="1">
        <v>0</v>
      </c>
      <c r="AD3660" s="1">
        <v>0</v>
      </c>
      <c r="AE3660" s="1">
        <v>1</v>
      </c>
      <c r="AF3660" s="1">
        <v>0</v>
      </c>
      <c r="AG3660" s="1">
        <v>1</v>
      </c>
      <c r="AH3660" s="1">
        <v>0</v>
      </c>
      <c r="AI3660" s="1">
        <v>0</v>
      </c>
      <c r="AJ3660" s="1">
        <v>0</v>
      </c>
      <c r="AK3660" s="1">
        <v>0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1</v>
      </c>
      <c r="AR3660" s="1">
        <v>0</v>
      </c>
      <c r="AS3660" s="1">
        <v>1</v>
      </c>
      <c r="AT3660" s="1">
        <v>0</v>
      </c>
      <c r="AU3660" s="1">
        <v>0</v>
      </c>
      <c r="AV3660" s="1">
        <v>1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  <c r="BF3660" s="1">
        <v>1</v>
      </c>
      <c r="BG3660" s="1">
        <v>0</v>
      </c>
      <c r="BH3660" s="1">
        <v>0</v>
      </c>
      <c r="BI3660" s="1">
        <v>1</v>
      </c>
      <c r="BJ3660" s="1">
        <v>0</v>
      </c>
      <c r="BK3660" s="1">
        <v>0</v>
      </c>
      <c r="BL3660" s="2">
        <v>12.629749488</v>
      </c>
      <c r="BM3660" s="2">
        <v>2110</v>
      </c>
      <c r="BN3660" s="2">
        <v>31.023809523800001</v>
      </c>
      <c r="BO3660" s="2">
        <v>81.3</v>
      </c>
      <c r="BP3660" s="2">
        <v>4.3</v>
      </c>
      <c r="BQ3660" s="2">
        <v>19.194312796199998</v>
      </c>
      <c r="BR3660" s="2">
        <v>3.5545023696700002</v>
      </c>
      <c r="BS3660" s="2">
        <v>1.4</v>
      </c>
      <c r="BT3660" s="2">
        <v>0.62820512820499996</v>
      </c>
      <c r="BU3660" s="2">
        <v>93343</v>
      </c>
      <c r="BV3660" s="2">
        <v>0.549203</v>
      </c>
      <c r="BW3660" s="2">
        <v>0.17453299999999999</v>
      </c>
      <c r="BX3660" s="2">
        <v>0.84210526315800005</v>
      </c>
      <c r="BY3660" s="2">
        <v>0.99195402298900004</v>
      </c>
      <c r="BZ3660" s="2">
        <v>0.72653534183099999</v>
      </c>
      <c r="CA3660" s="2">
        <v>0.33227766666699998</v>
      </c>
      <c r="CB3660" s="2">
        <v>0.88053097345099995</v>
      </c>
      <c r="CC3660" s="2">
        <v>97.067871824199997</v>
      </c>
      <c r="CD3660" s="2">
        <v>85.231577570499994</v>
      </c>
      <c r="CE3660" s="2">
        <v>872</v>
      </c>
      <c r="CF3660" s="2">
        <v>121</v>
      </c>
      <c r="CG3660" s="2">
        <v>8862.7898096999998</v>
      </c>
      <c r="CH3660" s="2">
        <v>795.98860055299997</v>
      </c>
      <c r="CI3660" s="2">
        <v>14189.745666500001</v>
      </c>
      <c r="CJ3660" s="2">
        <v>12.1148252669</v>
      </c>
      <c r="CK3660" s="2">
        <v>655.31499526699997</v>
      </c>
      <c r="CL3660" s="2">
        <v>0.62459116731099995</v>
      </c>
      <c r="CM3660" s="1">
        <v>1</v>
      </c>
    </row>
    <row r="3661" spans="1:91" x14ac:dyDescent="0.5">
      <c r="A3661" s="1">
        <v>3660</v>
      </c>
      <c r="B3661" s="2">
        <v>1219780811</v>
      </c>
      <c r="C3661" s="2">
        <v>1</v>
      </c>
      <c r="D3661" s="2">
        <v>0</v>
      </c>
      <c r="E3661" s="2">
        <v>1</v>
      </c>
      <c r="F3661" s="2">
        <v>3.1</v>
      </c>
      <c r="G3661" s="2">
        <v>1</v>
      </c>
      <c r="H3661" s="2">
        <v>0</v>
      </c>
      <c r="I3661" s="2">
        <v>3</v>
      </c>
      <c r="J3661" s="2">
        <v>2</v>
      </c>
      <c r="K3661" s="1">
        <v>0</v>
      </c>
      <c r="L3661" s="1">
        <v>0</v>
      </c>
      <c r="M3661" s="1">
        <v>1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  <c r="AK3661" s="1">
        <v>0</v>
      </c>
      <c r="AL3661" s="1">
        <v>1</v>
      </c>
      <c r="AM3661" s="1">
        <v>0</v>
      </c>
      <c r="AN3661" s="1">
        <v>0</v>
      </c>
      <c r="AO3661" s="1">
        <v>1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1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0</v>
      </c>
      <c r="BE3661" s="1">
        <v>1</v>
      </c>
      <c r="BF3661" s="1">
        <v>0</v>
      </c>
      <c r="BG3661" s="1">
        <v>0</v>
      </c>
      <c r="BH3661" s="1">
        <v>0</v>
      </c>
      <c r="BI3661" s="1">
        <v>0</v>
      </c>
      <c r="BJ3661" s="1">
        <v>1</v>
      </c>
      <c r="BK3661" s="1">
        <v>0</v>
      </c>
      <c r="BL3661" s="2">
        <v>12.629749488</v>
      </c>
      <c r="BM3661" s="2">
        <v>2110</v>
      </c>
      <c r="BN3661" s="2">
        <v>31.023809523800001</v>
      </c>
      <c r="BO3661" s="2">
        <v>81.3</v>
      </c>
      <c r="BP3661" s="2">
        <v>4.3</v>
      </c>
      <c r="BQ3661" s="2">
        <v>19.194312796199998</v>
      </c>
      <c r="BR3661" s="2">
        <v>3.5545023696700002</v>
      </c>
      <c r="BS3661" s="2">
        <v>1.4</v>
      </c>
      <c r="BT3661" s="2">
        <v>0.62820512820499996</v>
      </c>
      <c r="BU3661" s="2">
        <v>93343</v>
      </c>
      <c r="BV3661" s="2">
        <v>0.549203</v>
      </c>
      <c r="BW3661" s="2">
        <v>0.17453299999999999</v>
      </c>
      <c r="BX3661" s="2">
        <v>0.84210526315800005</v>
      </c>
      <c r="BY3661" s="2">
        <v>0.99195402298900004</v>
      </c>
      <c r="BZ3661" s="2">
        <v>0.72653534183099999</v>
      </c>
      <c r="CA3661" s="2">
        <v>0.33227766666699998</v>
      </c>
      <c r="CB3661" s="2">
        <v>0.88053097345099995</v>
      </c>
      <c r="CC3661" s="2">
        <v>97.067871824199997</v>
      </c>
      <c r="CD3661" s="2">
        <v>85.231577570499994</v>
      </c>
      <c r="CE3661" s="2">
        <v>1668</v>
      </c>
      <c r="CF3661" s="2">
        <v>696</v>
      </c>
      <c r="CG3661" s="2">
        <v>8383.3306643699998</v>
      </c>
      <c r="CH3661" s="2">
        <v>418.43695631999998</v>
      </c>
      <c r="CI3661" s="2">
        <v>12562.8418984</v>
      </c>
      <c r="CJ3661" s="2">
        <v>10.555963415600001</v>
      </c>
      <c r="CK3661" s="2">
        <v>559.98783054600005</v>
      </c>
      <c r="CL3661" s="2">
        <v>0.66731164271400001</v>
      </c>
      <c r="CM3661" s="1">
        <v>1</v>
      </c>
    </row>
    <row r="3662" spans="1:91" x14ac:dyDescent="0.5">
      <c r="A3662" s="1">
        <v>3661</v>
      </c>
      <c r="B3662" s="2">
        <v>1201851497</v>
      </c>
      <c r="C3662" s="2">
        <v>0</v>
      </c>
      <c r="D3662" s="2">
        <v>1</v>
      </c>
      <c r="E3662" s="2">
        <v>0</v>
      </c>
      <c r="F3662" s="2">
        <v>1.8</v>
      </c>
      <c r="G3662" s="2">
        <v>0</v>
      </c>
      <c r="H3662" s="2">
        <v>0</v>
      </c>
      <c r="I3662" s="2">
        <v>3</v>
      </c>
      <c r="J3662" s="2">
        <v>2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1</v>
      </c>
      <c r="AB3662" s="1">
        <v>0</v>
      </c>
      <c r="AC3662" s="1">
        <v>0</v>
      </c>
      <c r="AD3662" s="1">
        <v>1</v>
      </c>
      <c r="AE3662" s="1">
        <v>0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0</v>
      </c>
      <c r="AL3662" s="1">
        <v>0</v>
      </c>
      <c r="AM3662" s="1">
        <v>1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1</v>
      </c>
      <c r="AT3662" s="1">
        <v>0</v>
      </c>
      <c r="AU3662" s="1">
        <v>0</v>
      </c>
      <c r="AV3662" s="1">
        <v>0</v>
      </c>
      <c r="AW3662" s="1">
        <v>0</v>
      </c>
      <c r="AX3662" s="1">
        <v>1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1</v>
      </c>
      <c r="BF3662" s="1">
        <v>0</v>
      </c>
      <c r="BG3662" s="1">
        <v>0</v>
      </c>
      <c r="BH3662" s="1">
        <v>0</v>
      </c>
      <c r="BI3662" s="1">
        <v>0</v>
      </c>
      <c r="BJ3662" s="1">
        <v>0</v>
      </c>
      <c r="BK3662" s="1">
        <v>0</v>
      </c>
      <c r="BL3662" s="2">
        <v>12.629749488</v>
      </c>
      <c r="BM3662" s="2">
        <v>2110</v>
      </c>
      <c r="BN3662" s="2">
        <v>31.023809523800001</v>
      </c>
      <c r="BO3662" s="2">
        <v>81.3</v>
      </c>
      <c r="BP3662" s="2">
        <v>4.3</v>
      </c>
      <c r="BQ3662" s="2">
        <v>19.194312796199998</v>
      </c>
      <c r="BR3662" s="2">
        <v>3.5545023696700002</v>
      </c>
      <c r="BS3662" s="2">
        <v>1.4</v>
      </c>
      <c r="BT3662" s="2">
        <v>0.62820512820499996</v>
      </c>
      <c r="BU3662" s="2">
        <v>93343</v>
      </c>
      <c r="BV3662" s="2">
        <v>0.549203</v>
      </c>
      <c r="BW3662" s="2">
        <v>0.17453299999999999</v>
      </c>
      <c r="BX3662" s="2">
        <v>0.84210526315800005</v>
      </c>
      <c r="BY3662" s="2">
        <v>0.99195402298900004</v>
      </c>
      <c r="BZ3662" s="2">
        <v>0.72653534183099999</v>
      </c>
      <c r="CA3662" s="2">
        <v>0.33227766666699998</v>
      </c>
      <c r="CB3662" s="2">
        <v>0.88053097345099995</v>
      </c>
      <c r="CC3662" s="2">
        <v>97.067871824199997</v>
      </c>
      <c r="CD3662" s="2">
        <v>85.231577570499994</v>
      </c>
      <c r="CE3662" s="2">
        <v>872</v>
      </c>
      <c r="CF3662" s="2">
        <v>121</v>
      </c>
      <c r="CG3662" s="2">
        <v>8739.9972563299998</v>
      </c>
      <c r="CH3662" s="2">
        <v>733.16869186099996</v>
      </c>
      <c r="CI3662" s="2">
        <v>14126.9257578</v>
      </c>
      <c r="CJ3662" s="2">
        <v>12.020440795800001</v>
      </c>
      <c r="CK3662" s="2">
        <v>592.49508657499996</v>
      </c>
      <c r="CL3662" s="2">
        <v>0.61867651930500001</v>
      </c>
      <c r="CM3662" s="1">
        <v>1</v>
      </c>
    </row>
    <row r="3663" spans="1:91" x14ac:dyDescent="0.5">
      <c r="A3663" s="1">
        <v>3662</v>
      </c>
      <c r="B3663" s="2">
        <v>1172576407</v>
      </c>
      <c r="C3663" s="2">
        <v>0</v>
      </c>
      <c r="D3663" s="2">
        <v>1</v>
      </c>
      <c r="E3663" s="2">
        <v>1</v>
      </c>
      <c r="F3663" s="2">
        <v>1.9</v>
      </c>
      <c r="G3663" s="2">
        <v>1</v>
      </c>
      <c r="H3663" s="2">
        <v>1</v>
      </c>
      <c r="I3663" s="2">
        <v>3</v>
      </c>
      <c r="J3663" s="2">
        <v>2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1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1</v>
      </c>
      <c r="Y3663" s="1">
        <v>0</v>
      </c>
      <c r="Z3663" s="1">
        <v>0</v>
      </c>
      <c r="AA3663" s="1">
        <v>0</v>
      </c>
      <c r="AB3663" s="1">
        <v>0</v>
      </c>
      <c r="AC3663" s="1">
        <v>1</v>
      </c>
      <c r="AD3663" s="1">
        <v>0</v>
      </c>
      <c r="AE3663" s="1">
        <v>0</v>
      </c>
      <c r="AF3663" s="1">
        <v>0</v>
      </c>
      <c r="AG3663" s="1">
        <v>0</v>
      </c>
      <c r="AH3663" s="1">
        <v>1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1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1</v>
      </c>
      <c r="BC3663" s="1">
        <v>0</v>
      </c>
      <c r="BD3663" s="1">
        <v>0</v>
      </c>
      <c r="BE3663" s="1">
        <v>0</v>
      </c>
      <c r="BF3663" s="1">
        <v>0</v>
      </c>
      <c r="BG3663" s="1">
        <v>0</v>
      </c>
      <c r="BH3663" s="1">
        <v>0</v>
      </c>
      <c r="BI3663" s="1">
        <v>1</v>
      </c>
      <c r="BJ3663" s="1">
        <v>0</v>
      </c>
      <c r="BK3663" s="1">
        <v>0</v>
      </c>
      <c r="BL3663" s="2">
        <v>12.629749488</v>
      </c>
      <c r="BM3663" s="2">
        <v>2110</v>
      </c>
      <c r="BN3663" s="2">
        <v>31.023809523800001</v>
      </c>
      <c r="BO3663" s="2">
        <v>81.3</v>
      </c>
      <c r="BP3663" s="2">
        <v>4.3</v>
      </c>
      <c r="BQ3663" s="2">
        <v>19.194312796199998</v>
      </c>
      <c r="BR3663" s="2">
        <v>3.5545023696700002</v>
      </c>
      <c r="BS3663" s="2">
        <v>1.4</v>
      </c>
      <c r="BT3663" s="2">
        <v>0.62820512820499996</v>
      </c>
      <c r="BU3663" s="2">
        <v>93343</v>
      </c>
      <c r="BV3663" s="2">
        <v>0.549203</v>
      </c>
      <c r="BW3663" s="2">
        <v>0.17453299999999999</v>
      </c>
      <c r="BX3663" s="2">
        <v>0.84210526315800005</v>
      </c>
      <c r="BY3663" s="2">
        <v>0.99195402298900004</v>
      </c>
      <c r="BZ3663" s="2">
        <v>0.72653534183099999</v>
      </c>
      <c r="CA3663" s="2">
        <v>0.33227766666699998</v>
      </c>
      <c r="CB3663" s="2">
        <v>0.88053097345099995</v>
      </c>
      <c r="CC3663" s="2">
        <v>97.067871824199997</v>
      </c>
      <c r="CD3663" s="2">
        <v>85.231577570499994</v>
      </c>
      <c r="CE3663" s="2">
        <v>872</v>
      </c>
      <c r="CF3663" s="2">
        <v>121</v>
      </c>
      <c r="CG3663" s="2">
        <v>8738.6979324200001</v>
      </c>
      <c r="CH3663" s="2">
        <v>731.28250302399999</v>
      </c>
      <c r="CI3663" s="2">
        <v>14125.039569</v>
      </c>
      <c r="CJ3663" s="2">
        <v>12.0176122421</v>
      </c>
      <c r="CK3663" s="2">
        <v>590.608897738</v>
      </c>
      <c r="CL3663" s="2">
        <v>0.61866714707199999</v>
      </c>
      <c r="CM3663" s="1">
        <v>1</v>
      </c>
    </row>
    <row r="3664" spans="1:91" x14ac:dyDescent="0.5">
      <c r="A3664" s="1">
        <v>3663</v>
      </c>
      <c r="B3664" s="2">
        <v>1171372913</v>
      </c>
      <c r="C3664" s="2">
        <v>0</v>
      </c>
      <c r="D3664" s="2">
        <v>1</v>
      </c>
      <c r="E3664" s="2">
        <v>1</v>
      </c>
      <c r="F3664" s="2">
        <v>1.8</v>
      </c>
      <c r="G3664" s="2">
        <v>1</v>
      </c>
      <c r="H3664" s="2">
        <v>1</v>
      </c>
      <c r="I3664" s="2">
        <v>3</v>
      </c>
      <c r="J3664" s="2">
        <v>2</v>
      </c>
      <c r="K3664" s="1">
        <v>0</v>
      </c>
      <c r="L3664" s="1">
        <v>0</v>
      </c>
      <c r="M3664" s="1">
        <v>0</v>
      </c>
      <c r="N3664" s="1">
        <v>1</v>
      </c>
      <c r="O3664" s="1">
        <v>0</v>
      </c>
      <c r="P3664" s="1">
        <v>0</v>
      </c>
      <c r="Q3664" s="1">
        <v>0</v>
      </c>
      <c r="R3664" s="1">
        <v>1</v>
      </c>
      <c r="S3664" s="1">
        <v>0</v>
      </c>
      <c r="T3664" s="1">
        <v>0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1</v>
      </c>
      <c r="AA3664" s="1">
        <v>0</v>
      </c>
      <c r="AB3664" s="1">
        <v>0</v>
      </c>
      <c r="AC3664" s="1">
        <v>0</v>
      </c>
      <c r="AD3664" s="1">
        <v>0</v>
      </c>
      <c r="AE3664" s="1">
        <v>1</v>
      </c>
      <c r="AF3664" s="1">
        <v>0</v>
      </c>
      <c r="AG3664" s="1">
        <v>0</v>
      </c>
      <c r="AH3664" s="1">
        <v>0</v>
      </c>
      <c r="AI3664" s="1">
        <v>1</v>
      </c>
      <c r="AJ3664" s="1">
        <v>0</v>
      </c>
      <c r="AK3664" s="1">
        <v>0</v>
      </c>
      <c r="AL3664" s="1">
        <v>1</v>
      </c>
      <c r="AM3664" s="1">
        <v>0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1</v>
      </c>
      <c r="AX3664" s="1">
        <v>0</v>
      </c>
      <c r="AY3664" s="1">
        <v>0</v>
      </c>
      <c r="AZ3664" s="1">
        <v>0</v>
      </c>
      <c r="BA3664" s="1">
        <v>0</v>
      </c>
      <c r="BB3664" s="1">
        <v>1</v>
      </c>
      <c r="BC3664" s="1">
        <v>0</v>
      </c>
      <c r="BD3664" s="1">
        <v>0</v>
      </c>
      <c r="BE3664" s="1">
        <v>1</v>
      </c>
      <c r="BF3664" s="1">
        <v>0</v>
      </c>
      <c r="BG3664" s="1">
        <v>0</v>
      </c>
      <c r="BH3664" s="1">
        <v>0</v>
      </c>
      <c r="BI3664" s="1">
        <v>0</v>
      </c>
      <c r="BJ3664" s="1">
        <v>1</v>
      </c>
      <c r="BK3664" s="1">
        <v>0</v>
      </c>
      <c r="BL3664" s="2">
        <v>12.629749488</v>
      </c>
      <c r="BM3664" s="2">
        <v>2110</v>
      </c>
      <c r="BN3664" s="2">
        <v>31.023809523800001</v>
      </c>
      <c r="BO3664" s="2">
        <v>81.3</v>
      </c>
      <c r="BP3664" s="2">
        <v>4.3</v>
      </c>
      <c r="BQ3664" s="2">
        <v>19.194312796199998</v>
      </c>
      <c r="BR3664" s="2">
        <v>3.5545023696700002</v>
      </c>
      <c r="BS3664" s="2">
        <v>1.4</v>
      </c>
      <c r="BT3664" s="2">
        <v>0.62820512820499996</v>
      </c>
      <c r="BU3664" s="2">
        <v>93343</v>
      </c>
      <c r="BV3664" s="2">
        <v>0.549203</v>
      </c>
      <c r="BW3664" s="2">
        <v>0.17453299999999999</v>
      </c>
      <c r="BX3664" s="2">
        <v>0.84210526315800005</v>
      </c>
      <c r="BY3664" s="2">
        <v>0.99195402298900004</v>
      </c>
      <c r="BZ3664" s="2">
        <v>0.72653534183099999</v>
      </c>
      <c r="CA3664" s="2">
        <v>0.33227766666699998</v>
      </c>
      <c r="CB3664" s="2">
        <v>0.88053097345099995</v>
      </c>
      <c r="CC3664" s="2">
        <v>97.067871824199997</v>
      </c>
      <c r="CD3664" s="2">
        <v>85.231577570499994</v>
      </c>
      <c r="CE3664" s="2">
        <v>872</v>
      </c>
      <c r="CF3664" s="2">
        <v>121</v>
      </c>
      <c r="CG3664" s="2">
        <v>8736.82307416</v>
      </c>
      <c r="CH3664" s="2">
        <v>736.66410753599996</v>
      </c>
      <c r="CI3664" s="2">
        <v>14130.421173500001</v>
      </c>
      <c r="CJ3664" s="2">
        <v>12.025682567400001</v>
      </c>
      <c r="CK3664" s="2">
        <v>595.99050224999996</v>
      </c>
      <c r="CL3664" s="2">
        <v>0.61829884381199995</v>
      </c>
      <c r="CM3664" s="1">
        <v>1</v>
      </c>
    </row>
    <row r="3665" spans="1:91" x14ac:dyDescent="0.5">
      <c r="A3665" s="1">
        <v>3664</v>
      </c>
      <c r="B3665" s="2">
        <v>1175224395</v>
      </c>
      <c r="C3665" s="2">
        <v>0</v>
      </c>
      <c r="D3665" s="2">
        <v>1</v>
      </c>
      <c r="E3665" s="2">
        <v>1</v>
      </c>
      <c r="F3665" s="2">
        <v>2</v>
      </c>
      <c r="G3665" s="2">
        <v>0</v>
      </c>
      <c r="H3665" s="2">
        <v>0</v>
      </c>
      <c r="I3665" s="2">
        <v>3</v>
      </c>
      <c r="J3665" s="2">
        <v>1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1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1</v>
      </c>
      <c r="AH3665" s="1">
        <v>0</v>
      </c>
      <c r="AI3665" s="1">
        <v>0</v>
      </c>
      <c r="AJ3665" s="1">
        <v>0</v>
      </c>
      <c r="AK3665" s="1">
        <v>1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1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1</v>
      </c>
      <c r="BE3665" s="1">
        <v>0</v>
      </c>
      <c r="BF3665" s="1">
        <v>0</v>
      </c>
      <c r="BG3665" s="1">
        <v>0</v>
      </c>
      <c r="BH3665" s="1">
        <v>0</v>
      </c>
      <c r="BI3665" s="1">
        <v>0</v>
      </c>
      <c r="BJ3665" s="1">
        <v>1</v>
      </c>
      <c r="BK3665" s="1">
        <v>0</v>
      </c>
      <c r="BL3665" s="2">
        <v>12.629749488</v>
      </c>
      <c r="BM3665" s="2">
        <v>2110</v>
      </c>
      <c r="BN3665" s="2">
        <v>31.023809523800001</v>
      </c>
      <c r="BO3665" s="2">
        <v>81.3</v>
      </c>
      <c r="BP3665" s="2">
        <v>4.3</v>
      </c>
      <c r="BQ3665" s="2">
        <v>19.194312796199998</v>
      </c>
      <c r="BR3665" s="2">
        <v>3.5545023696700002</v>
      </c>
      <c r="BS3665" s="2">
        <v>1.4</v>
      </c>
      <c r="BT3665" s="2">
        <v>0.62820512820499996</v>
      </c>
      <c r="BU3665" s="2">
        <v>93343</v>
      </c>
      <c r="BV3665" s="2">
        <v>0.549203</v>
      </c>
      <c r="BW3665" s="2">
        <v>0.17453299999999999</v>
      </c>
      <c r="BX3665" s="2">
        <v>0.84210526315800005</v>
      </c>
      <c r="BY3665" s="2">
        <v>0.99195402298900004</v>
      </c>
      <c r="BZ3665" s="2">
        <v>0.72653534183099999</v>
      </c>
      <c r="CA3665" s="2">
        <v>0.33227766666699998</v>
      </c>
      <c r="CB3665" s="2">
        <v>0.88053097345099995</v>
      </c>
      <c r="CC3665" s="2">
        <v>97.067871824199997</v>
      </c>
      <c r="CD3665" s="2">
        <v>85.231577570499994</v>
      </c>
      <c r="CE3665" s="2">
        <v>872</v>
      </c>
      <c r="CF3665" s="2">
        <v>121</v>
      </c>
      <c r="CG3665" s="2">
        <v>9219.4820742299999</v>
      </c>
      <c r="CH3665" s="2">
        <v>293.12160528599998</v>
      </c>
      <c r="CI3665" s="2">
        <v>13686.878671300001</v>
      </c>
      <c r="CJ3665" s="2">
        <v>11.359852186399999</v>
      </c>
      <c r="CK3665" s="2">
        <v>0</v>
      </c>
      <c r="CL3665" s="2">
        <v>0.67360004393100004</v>
      </c>
      <c r="CM3665" s="1">
        <v>1</v>
      </c>
    </row>
    <row r="3666" spans="1:91" x14ac:dyDescent="0.5">
      <c r="A3666" s="1">
        <v>3665</v>
      </c>
      <c r="B3666" s="2">
        <v>1171842377</v>
      </c>
      <c r="C3666" s="2">
        <v>1</v>
      </c>
      <c r="D3666" s="2">
        <v>0</v>
      </c>
      <c r="E3666" s="2">
        <v>1</v>
      </c>
      <c r="F3666" s="2">
        <v>5.8</v>
      </c>
      <c r="G3666" s="2">
        <v>0</v>
      </c>
      <c r="H3666" s="2">
        <v>1</v>
      </c>
      <c r="I3666" s="2">
        <v>3</v>
      </c>
      <c r="J3666" s="2">
        <v>1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0</v>
      </c>
      <c r="AF3666" s="1">
        <v>0</v>
      </c>
      <c r="AG3666" s="1">
        <v>1</v>
      </c>
      <c r="AH3666" s="1">
        <v>0</v>
      </c>
      <c r="AI3666" s="1">
        <v>0</v>
      </c>
      <c r="AJ3666" s="1">
        <v>0</v>
      </c>
      <c r="AK3666" s="1">
        <v>1</v>
      </c>
      <c r="AL3666" s="1">
        <v>0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1</v>
      </c>
      <c r="AU3666" s="1">
        <v>0</v>
      </c>
      <c r="AV3666" s="1">
        <v>0</v>
      </c>
      <c r="AW3666" s="1">
        <v>1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  <c r="BF3666" s="1">
        <v>1</v>
      </c>
      <c r="BG3666" s="1">
        <v>0</v>
      </c>
      <c r="BH3666" s="1">
        <v>0</v>
      </c>
      <c r="BI3666" s="1">
        <v>1</v>
      </c>
      <c r="BJ3666" s="1">
        <v>0</v>
      </c>
      <c r="BK3666" s="1">
        <v>0</v>
      </c>
      <c r="BL3666" s="2">
        <v>18.4502942037</v>
      </c>
      <c r="BM3666" s="2">
        <v>620</v>
      </c>
      <c r="BN3666" s="2">
        <v>36.637096774200003</v>
      </c>
      <c r="BO3666" s="2">
        <v>67.3</v>
      </c>
      <c r="BP3666" s="2">
        <v>11.8</v>
      </c>
      <c r="BQ3666" s="2">
        <v>16.129032258100001</v>
      </c>
      <c r="BR3666" s="2">
        <v>4.0322580645199997</v>
      </c>
      <c r="BS3666" s="2">
        <v>1.5</v>
      </c>
      <c r="BT3666" s="2">
        <v>0.58823529411800002</v>
      </c>
      <c r="BU3666" s="2">
        <v>103738</v>
      </c>
      <c r="BV3666" s="2">
        <v>0.56026200000000004</v>
      </c>
      <c r="BW3666" s="2">
        <v>0.18055199999999999</v>
      </c>
      <c r="BX3666" s="2">
        <v>1</v>
      </c>
      <c r="BY3666" s="2">
        <v>0.99487179487199995</v>
      </c>
      <c r="BZ3666" s="2">
        <v>1</v>
      </c>
      <c r="CA3666" s="2">
        <v>0.27442983333299997</v>
      </c>
      <c r="CB3666" s="2">
        <v>0.88888888888899997</v>
      </c>
      <c r="CC3666" s="2">
        <v>99.122470103599994</v>
      </c>
      <c r="CD3666" s="2">
        <v>86.621479691100006</v>
      </c>
      <c r="CE3666" s="2">
        <v>1668</v>
      </c>
      <c r="CF3666" s="2">
        <v>696</v>
      </c>
      <c r="CG3666" s="2">
        <v>8164.5827521399997</v>
      </c>
      <c r="CH3666" s="2">
        <v>553.45357442600005</v>
      </c>
      <c r="CI3666" s="2">
        <v>9475.2574115700008</v>
      </c>
      <c r="CJ3666" s="2">
        <v>9.8877228931300003</v>
      </c>
      <c r="CK3666" s="2">
        <v>990.43074635599999</v>
      </c>
      <c r="CL3666" s="2">
        <v>0.86167397860600004</v>
      </c>
      <c r="CM3666" s="1">
        <v>1</v>
      </c>
    </row>
    <row r="3667" spans="1:91" x14ac:dyDescent="0.5">
      <c r="A3667" s="1">
        <v>3666</v>
      </c>
      <c r="B3667" s="2">
        <v>1195798678</v>
      </c>
      <c r="C3667" s="2">
        <v>1</v>
      </c>
      <c r="D3667" s="2">
        <v>0</v>
      </c>
      <c r="E3667" s="2">
        <v>1</v>
      </c>
      <c r="F3667" s="2">
        <v>5.2</v>
      </c>
      <c r="G3667" s="2">
        <v>1</v>
      </c>
      <c r="H3667" s="2">
        <v>0</v>
      </c>
      <c r="I3667" s="2">
        <v>3</v>
      </c>
      <c r="J3667" s="2">
        <v>2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1</v>
      </c>
      <c r="AA3667" s="1">
        <v>0</v>
      </c>
      <c r="AB3667" s="1">
        <v>0</v>
      </c>
      <c r="AC3667" s="1">
        <v>0</v>
      </c>
      <c r="AD3667" s="1">
        <v>0</v>
      </c>
      <c r="AE3667" s="1">
        <v>1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1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0</v>
      </c>
      <c r="BG3667" s="1">
        <v>0</v>
      </c>
      <c r="BH3667" s="1">
        <v>0</v>
      </c>
      <c r="BI3667" s="1">
        <v>1</v>
      </c>
      <c r="BJ3667" s="1">
        <v>0</v>
      </c>
      <c r="BK3667" s="1">
        <v>0</v>
      </c>
      <c r="BL3667" s="2">
        <v>12.629749488</v>
      </c>
      <c r="BM3667" s="2">
        <v>2110</v>
      </c>
      <c r="BN3667" s="2">
        <v>31.023809523800001</v>
      </c>
      <c r="BO3667" s="2">
        <v>81.3</v>
      </c>
      <c r="BP3667" s="2">
        <v>4.3</v>
      </c>
      <c r="BQ3667" s="2">
        <v>19.194312796199998</v>
      </c>
      <c r="BR3667" s="2">
        <v>3.5545023696700002</v>
      </c>
      <c r="BS3667" s="2">
        <v>1.4</v>
      </c>
      <c r="BT3667" s="2">
        <v>0.62820512820499996</v>
      </c>
      <c r="BU3667" s="2">
        <v>93343</v>
      </c>
      <c r="BV3667" s="2">
        <v>0.549203</v>
      </c>
      <c r="BW3667" s="2">
        <v>0.17453299999999999</v>
      </c>
      <c r="BX3667" s="2">
        <v>0.84210526315800005</v>
      </c>
      <c r="BY3667" s="2">
        <v>0.99195402298900004</v>
      </c>
      <c r="BZ3667" s="2">
        <v>0.72653534183099999</v>
      </c>
      <c r="CA3667" s="2">
        <v>0.33227766666699998</v>
      </c>
      <c r="CB3667" s="2">
        <v>0.88053097345099995</v>
      </c>
      <c r="CC3667" s="2">
        <v>97.067871824199997</v>
      </c>
      <c r="CD3667" s="2">
        <v>85.231577570499994</v>
      </c>
      <c r="CE3667" s="2">
        <v>1668</v>
      </c>
      <c r="CF3667" s="2">
        <v>696</v>
      </c>
      <c r="CG3667" s="2">
        <v>8381.5365107899997</v>
      </c>
      <c r="CH3667" s="2">
        <v>420.47971893699997</v>
      </c>
      <c r="CI3667" s="2">
        <v>12564.884661</v>
      </c>
      <c r="CJ3667" s="2">
        <v>10.5590176333</v>
      </c>
      <c r="CK3667" s="2">
        <v>562.03059316300005</v>
      </c>
      <c r="CL3667" s="2">
        <v>0.66706036202700003</v>
      </c>
      <c r="CM3667" s="1">
        <v>1</v>
      </c>
    </row>
    <row r="3668" spans="1:91" x14ac:dyDescent="0.5">
      <c r="A3668" s="1">
        <v>3667</v>
      </c>
      <c r="B3668" s="2">
        <v>1174256231</v>
      </c>
      <c r="C3668" s="2">
        <v>1</v>
      </c>
      <c r="D3668" s="2">
        <v>0</v>
      </c>
      <c r="E3668" s="2">
        <v>1</v>
      </c>
      <c r="F3668" s="2">
        <v>4.9000000000000004</v>
      </c>
      <c r="G3668" s="2">
        <v>1</v>
      </c>
      <c r="H3668" s="2">
        <v>1</v>
      </c>
      <c r="I3668" s="2">
        <v>3</v>
      </c>
      <c r="J3668" s="2">
        <v>2</v>
      </c>
      <c r="K3668" s="1">
        <v>0</v>
      </c>
      <c r="L3668" s="1">
        <v>0</v>
      </c>
      <c r="M3668" s="1">
        <v>0</v>
      </c>
      <c r="N3668" s="1">
        <v>1</v>
      </c>
      <c r="O3668" s="1">
        <v>0</v>
      </c>
      <c r="P3668" s="1">
        <v>0</v>
      </c>
      <c r="Q3668" s="1">
        <v>1</v>
      </c>
      <c r="R3668" s="1">
        <v>0</v>
      </c>
      <c r="S3668" s="1">
        <v>0</v>
      </c>
      <c r="T3668" s="1">
        <v>0</v>
      </c>
      <c r="U3668" s="1">
        <v>0</v>
      </c>
      <c r="V3668" s="1">
        <v>1</v>
      </c>
      <c r="W3668" s="1">
        <v>0</v>
      </c>
      <c r="X3668" s="1">
        <v>0</v>
      </c>
      <c r="Y3668" s="1">
        <v>1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0</v>
      </c>
      <c r="AG3668" s="1">
        <v>1</v>
      </c>
      <c r="AH3668" s="1">
        <v>0</v>
      </c>
      <c r="AI3668" s="1">
        <v>0</v>
      </c>
      <c r="AJ3668" s="1">
        <v>0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1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0</v>
      </c>
      <c r="BG3668" s="1">
        <v>1</v>
      </c>
      <c r="BH3668" s="1">
        <v>0</v>
      </c>
      <c r="BI3668" s="1">
        <v>1</v>
      </c>
      <c r="BJ3668" s="1">
        <v>0</v>
      </c>
      <c r="BK3668" s="1">
        <v>0</v>
      </c>
      <c r="BL3668" s="2">
        <v>12.629749488</v>
      </c>
      <c r="BM3668" s="2">
        <v>2110</v>
      </c>
      <c r="BN3668" s="2">
        <v>31.023809523800001</v>
      </c>
      <c r="BO3668" s="2">
        <v>81.3</v>
      </c>
      <c r="BP3668" s="2">
        <v>4.3</v>
      </c>
      <c r="BQ3668" s="2">
        <v>19.194312796199998</v>
      </c>
      <c r="BR3668" s="2">
        <v>3.5545023696700002</v>
      </c>
      <c r="BS3668" s="2">
        <v>1.4</v>
      </c>
      <c r="BT3668" s="2">
        <v>0.62820512820499996</v>
      </c>
      <c r="BU3668" s="2">
        <v>93343</v>
      </c>
      <c r="BV3668" s="2">
        <v>0.549203</v>
      </c>
      <c r="BW3668" s="2">
        <v>0.17453299999999999</v>
      </c>
      <c r="BX3668" s="2">
        <v>0.84210526315800005</v>
      </c>
      <c r="BY3668" s="2">
        <v>0.99195402298900004</v>
      </c>
      <c r="BZ3668" s="2">
        <v>0.72653534183099999</v>
      </c>
      <c r="CA3668" s="2">
        <v>0.33227766666699998</v>
      </c>
      <c r="CB3668" s="2">
        <v>0.88053097345099995</v>
      </c>
      <c r="CC3668" s="2">
        <v>97.067871824199997</v>
      </c>
      <c r="CD3668" s="2">
        <v>85.231577570499994</v>
      </c>
      <c r="CE3668" s="2">
        <v>1668</v>
      </c>
      <c r="CF3668" s="2">
        <v>696</v>
      </c>
      <c r="CG3668" s="2">
        <v>8927.7451324800004</v>
      </c>
      <c r="CH3668" s="2">
        <v>735.35223479700005</v>
      </c>
      <c r="CI3668" s="2">
        <v>14129.109300800001</v>
      </c>
      <c r="CJ3668" s="2">
        <v>12.0238103286</v>
      </c>
      <c r="CK3668" s="2">
        <v>594.67862950999995</v>
      </c>
      <c r="CL3668" s="2">
        <v>0.63186892693899999</v>
      </c>
      <c r="CM3668" s="1">
        <v>1</v>
      </c>
    </row>
    <row r="3669" spans="1:91" x14ac:dyDescent="0.5">
      <c r="A3669" s="1">
        <v>3668</v>
      </c>
      <c r="B3669" s="2">
        <v>1173996868</v>
      </c>
      <c r="C3669" s="2">
        <v>1</v>
      </c>
      <c r="D3669" s="2">
        <v>0</v>
      </c>
      <c r="E3669" s="2">
        <v>0</v>
      </c>
      <c r="F3669" s="2">
        <v>3.8</v>
      </c>
      <c r="G3669" s="2">
        <v>1</v>
      </c>
      <c r="H3669" s="2">
        <v>0</v>
      </c>
      <c r="I3669" s="2">
        <v>3</v>
      </c>
      <c r="J3669" s="2">
        <v>2</v>
      </c>
      <c r="K3669" s="1">
        <v>0</v>
      </c>
      <c r="L3669" s="1">
        <v>0</v>
      </c>
      <c r="M3669" s="1">
        <v>1</v>
      </c>
      <c r="N3669" s="1">
        <v>0</v>
      </c>
      <c r="O3669" s="1">
        <v>0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1</v>
      </c>
      <c r="Y3669" s="1">
        <v>0</v>
      </c>
      <c r="Z3669" s="1">
        <v>0</v>
      </c>
      <c r="AA3669" s="1">
        <v>0</v>
      </c>
      <c r="AB3669" s="1">
        <v>1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1</v>
      </c>
      <c r="AR3669" s="1">
        <v>0</v>
      </c>
      <c r="AS3669" s="1">
        <v>1</v>
      </c>
      <c r="AT3669" s="1">
        <v>0</v>
      </c>
      <c r="AU3669" s="1">
        <v>0</v>
      </c>
      <c r="AV3669" s="1">
        <v>1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0</v>
      </c>
      <c r="BE3669" s="1">
        <v>0</v>
      </c>
      <c r="BF3669" s="1">
        <v>0</v>
      </c>
      <c r="BG3669" s="1">
        <v>0</v>
      </c>
      <c r="BH3669" s="1">
        <v>1</v>
      </c>
      <c r="BI3669" s="1">
        <v>0</v>
      </c>
      <c r="BJ3669" s="1">
        <v>0</v>
      </c>
      <c r="BK3669" s="1">
        <v>0</v>
      </c>
      <c r="BL3669" s="2">
        <v>12.629749488</v>
      </c>
      <c r="BM3669" s="2">
        <v>2110</v>
      </c>
      <c r="BN3669" s="2">
        <v>31.023809523800001</v>
      </c>
      <c r="BO3669" s="2">
        <v>81.3</v>
      </c>
      <c r="BP3669" s="2">
        <v>4.3</v>
      </c>
      <c r="BQ3669" s="2">
        <v>19.194312796199998</v>
      </c>
      <c r="BR3669" s="2">
        <v>3.5545023696700002</v>
      </c>
      <c r="BS3669" s="2">
        <v>1.4</v>
      </c>
      <c r="BT3669" s="2">
        <v>0.62820512820499996</v>
      </c>
      <c r="BU3669" s="2">
        <v>93343</v>
      </c>
      <c r="BV3669" s="2">
        <v>0.549203</v>
      </c>
      <c r="BW3669" s="2">
        <v>0.17453299999999999</v>
      </c>
      <c r="BX3669" s="2">
        <v>0.84210526315800005</v>
      </c>
      <c r="BY3669" s="2">
        <v>0.99195402298900004</v>
      </c>
      <c r="BZ3669" s="2">
        <v>0.72653534183099999</v>
      </c>
      <c r="CA3669" s="2">
        <v>0.33227766666699998</v>
      </c>
      <c r="CB3669" s="2">
        <v>0.88053097345099995</v>
      </c>
      <c r="CC3669" s="2">
        <v>97.067871824199997</v>
      </c>
      <c r="CD3669" s="2">
        <v>85.231577570499994</v>
      </c>
      <c r="CE3669" s="2">
        <v>1668</v>
      </c>
      <c r="CF3669" s="2">
        <v>696</v>
      </c>
      <c r="CG3669" s="2">
        <v>8868.0554002999997</v>
      </c>
      <c r="CH3669" s="2">
        <v>867.059899782</v>
      </c>
      <c r="CI3669" s="2">
        <v>14260.8169657</v>
      </c>
      <c r="CJ3669" s="2">
        <v>12.2213075903</v>
      </c>
      <c r="CK3669" s="2">
        <v>726.38629449500002</v>
      </c>
      <c r="CL3669" s="2">
        <v>0.62184764179999996</v>
      </c>
      <c r="CM3669" s="1">
        <v>1</v>
      </c>
    </row>
    <row r="3670" spans="1:91" x14ac:dyDescent="0.5">
      <c r="A3670" s="1">
        <v>3669</v>
      </c>
      <c r="B3670" s="2">
        <v>1173963509</v>
      </c>
      <c r="C3670" s="2">
        <v>1</v>
      </c>
      <c r="D3670" s="2">
        <v>0</v>
      </c>
      <c r="E3670" s="2">
        <v>1</v>
      </c>
      <c r="F3670" s="2">
        <v>3</v>
      </c>
      <c r="G3670" s="2">
        <v>1</v>
      </c>
      <c r="H3670" s="2">
        <v>1</v>
      </c>
      <c r="I3670" s="2">
        <v>3</v>
      </c>
      <c r="J3670" s="2">
        <v>1</v>
      </c>
      <c r="K3670" s="1">
        <v>1</v>
      </c>
      <c r="L3670" s="1">
        <v>0</v>
      </c>
      <c r="M3670" s="1">
        <v>1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1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1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1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1</v>
      </c>
      <c r="BC3670" s="1">
        <v>0</v>
      </c>
      <c r="BD3670" s="1">
        <v>0</v>
      </c>
      <c r="BE3670" s="1">
        <v>1</v>
      </c>
      <c r="BF3670" s="1">
        <v>0</v>
      </c>
      <c r="BG3670" s="1">
        <v>0</v>
      </c>
      <c r="BH3670" s="1">
        <v>0</v>
      </c>
      <c r="BI3670" s="1">
        <v>0</v>
      </c>
      <c r="BJ3670" s="1">
        <v>0</v>
      </c>
      <c r="BK3670" s="1">
        <v>0</v>
      </c>
      <c r="BL3670" s="2">
        <v>12.629749488</v>
      </c>
      <c r="BM3670" s="2">
        <v>2110</v>
      </c>
      <c r="BN3670" s="2">
        <v>31.023809523800001</v>
      </c>
      <c r="BO3670" s="2">
        <v>81.3</v>
      </c>
      <c r="BP3670" s="2">
        <v>4.3</v>
      </c>
      <c r="BQ3670" s="2">
        <v>19.194312796199998</v>
      </c>
      <c r="BR3670" s="2">
        <v>3.5545023696700002</v>
      </c>
      <c r="BS3670" s="2">
        <v>1.4</v>
      </c>
      <c r="BT3670" s="2">
        <v>0.62820512820499996</v>
      </c>
      <c r="BU3670" s="2">
        <v>93343</v>
      </c>
      <c r="BV3670" s="2">
        <v>0.549203</v>
      </c>
      <c r="BW3670" s="2">
        <v>0.17453299999999999</v>
      </c>
      <c r="BX3670" s="2">
        <v>0.84210526315800005</v>
      </c>
      <c r="BY3670" s="2">
        <v>0.99195402298900004</v>
      </c>
      <c r="BZ3670" s="2">
        <v>0.72653534183099999</v>
      </c>
      <c r="CA3670" s="2">
        <v>0.33227766666699998</v>
      </c>
      <c r="CB3670" s="2">
        <v>0.88053097345099995</v>
      </c>
      <c r="CC3670" s="2">
        <v>97.067871824199997</v>
      </c>
      <c r="CD3670" s="2">
        <v>85.231577570499994</v>
      </c>
      <c r="CE3670" s="2">
        <v>1668</v>
      </c>
      <c r="CF3670" s="2">
        <v>696</v>
      </c>
      <c r="CG3670" s="2">
        <v>8580.32857324</v>
      </c>
      <c r="CH3670" s="2">
        <v>238.46204738399999</v>
      </c>
      <c r="CI3670" s="2">
        <v>12964.410450199999</v>
      </c>
      <c r="CJ3670" s="2">
        <v>10.7774824167</v>
      </c>
      <c r="CK3670" s="2">
        <v>615.758382332</v>
      </c>
      <c r="CL3670" s="2">
        <v>0.66183715844400004</v>
      </c>
      <c r="CM3670" s="1">
        <v>1</v>
      </c>
    </row>
    <row r="3671" spans="1:91" x14ac:dyDescent="0.5">
      <c r="A3671" s="1">
        <v>3670</v>
      </c>
      <c r="B3671" s="2">
        <v>1170994307</v>
      </c>
      <c r="C3671" s="2">
        <v>1</v>
      </c>
      <c r="D3671" s="2">
        <v>0</v>
      </c>
      <c r="E3671" s="2">
        <v>1</v>
      </c>
      <c r="F3671" s="2">
        <v>2.7</v>
      </c>
      <c r="G3671" s="2">
        <v>0</v>
      </c>
      <c r="H3671" s="2">
        <v>0</v>
      </c>
      <c r="I3671" s="2">
        <v>3</v>
      </c>
      <c r="J3671" s="2">
        <v>2</v>
      </c>
      <c r="K3671" s="1">
        <v>0</v>
      </c>
      <c r="L3671" s="1">
        <v>0</v>
      </c>
      <c r="M3671" s="1">
        <v>1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1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1</v>
      </c>
      <c r="AA3671" s="1">
        <v>0</v>
      </c>
      <c r="AB3671" s="1">
        <v>0</v>
      </c>
      <c r="AC3671" s="1">
        <v>0</v>
      </c>
      <c r="AD3671" s="1">
        <v>1</v>
      </c>
      <c r="AE3671" s="1">
        <v>0</v>
      </c>
      <c r="AF3671" s="1">
        <v>0</v>
      </c>
      <c r="AG3671" s="1">
        <v>0</v>
      </c>
      <c r="AH3671" s="1">
        <v>1</v>
      </c>
      <c r="AI3671" s="1">
        <v>0</v>
      </c>
      <c r="AJ3671" s="1">
        <v>0</v>
      </c>
      <c r="AK3671" s="1">
        <v>1</v>
      </c>
      <c r="AL3671" s="1">
        <v>0</v>
      </c>
      <c r="AM3671" s="1">
        <v>0</v>
      </c>
      <c r="AN3671" s="1">
        <v>0</v>
      </c>
      <c r="AO3671" s="1">
        <v>1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1</v>
      </c>
      <c r="AX3671" s="1">
        <v>0</v>
      </c>
      <c r="AY3671" s="1">
        <v>0</v>
      </c>
      <c r="AZ3671" s="1">
        <v>0</v>
      </c>
      <c r="BA3671" s="1">
        <v>0</v>
      </c>
      <c r="BB3671" s="1">
        <v>1</v>
      </c>
      <c r="BC3671" s="1">
        <v>0</v>
      </c>
      <c r="BD3671" s="1">
        <v>0</v>
      </c>
      <c r="BE3671" s="1">
        <v>1</v>
      </c>
      <c r="BF3671" s="1">
        <v>0</v>
      </c>
      <c r="BG3671" s="1">
        <v>0</v>
      </c>
      <c r="BH3671" s="1">
        <v>0</v>
      </c>
      <c r="BI3671" s="1">
        <v>1</v>
      </c>
      <c r="BJ3671" s="1">
        <v>0</v>
      </c>
      <c r="BK3671" s="1">
        <v>0</v>
      </c>
      <c r="BL3671" s="2">
        <v>12.629749488</v>
      </c>
      <c r="BM3671" s="2">
        <v>2110</v>
      </c>
      <c r="BN3671" s="2">
        <v>31.023809523800001</v>
      </c>
      <c r="BO3671" s="2">
        <v>81.3</v>
      </c>
      <c r="BP3671" s="2">
        <v>4.3</v>
      </c>
      <c r="BQ3671" s="2">
        <v>19.194312796199998</v>
      </c>
      <c r="BR3671" s="2">
        <v>3.5545023696700002</v>
      </c>
      <c r="BS3671" s="2">
        <v>1.4</v>
      </c>
      <c r="BT3671" s="2">
        <v>0.62820512820499996</v>
      </c>
      <c r="BU3671" s="2">
        <v>93343</v>
      </c>
      <c r="BV3671" s="2">
        <v>0.549203</v>
      </c>
      <c r="BW3671" s="2">
        <v>0.17453299999999999</v>
      </c>
      <c r="BX3671" s="2">
        <v>0.84210526315800005</v>
      </c>
      <c r="BY3671" s="2">
        <v>0.99195402298900004</v>
      </c>
      <c r="BZ3671" s="2">
        <v>0.72653534183099999</v>
      </c>
      <c r="CA3671" s="2">
        <v>0.33227766666699998</v>
      </c>
      <c r="CB3671" s="2">
        <v>0.88053097345099995</v>
      </c>
      <c r="CC3671" s="2">
        <v>97.067871824199997</v>
      </c>
      <c r="CD3671" s="2">
        <v>85.231577570499994</v>
      </c>
      <c r="CE3671" s="2">
        <v>1668</v>
      </c>
      <c r="CF3671" s="2">
        <v>696</v>
      </c>
      <c r="CG3671" s="2">
        <v>8583.8889040199992</v>
      </c>
      <c r="CH3671" s="2">
        <v>977.573649123</v>
      </c>
      <c r="CI3671" s="2">
        <v>14371.330715100001</v>
      </c>
      <c r="CJ3671" s="2">
        <v>12.3871947246</v>
      </c>
      <c r="CK3671" s="2">
        <v>836.900043837</v>
      </c>
      <c r="CL3671" s="2">
        <v>0.59729255934600001</v>
      </c>
      <c r="CM3671" s="1">
        <v>1</v>
      </c>
    </row>
    <row r="3672" spans="1:91" x14ac:dyDescent="0.5">
      <c r="A3672" s="1">
        <v>3671</v>
      </c>
      <c r="B3672" s="2">
        <v>1170646365</v>
      </c>
      <c r="C3672" s="2">
        <v>1</v>
      </c>
      <c r="D3672" s="2">
        <v>0</v>
      </c>
      <c r="E3672" s="2">
        <v>0</v>
      </c>
      <c r="F3672" s="2">
        <v>4.9000000000000004</v>
      </c>
      <c r="G3672" s="2">
        <v>1</v>
      </c>
      <c r="H3672" s="2">
        <v>1</v>
      </c>
      <c r="I3672" s="2">
        <v>3</v>
      </c>
      <c r="J3672" s="2">
        <v>1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1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  <c r="AH3672" s="1">
        <v>1</v>
      </c>
      <c r="AI3672" s="1">
        <v>0</v>
      </c>
      <c r="AJ3672" s="1">
        <v>0</v>
      </c>
      <c r="AK3672" s="1">
        <v>0</v>
      </c>
      <c r="AL3672" s="1">
        <v>1</v>
      </c>
      <c r="AM3672" s="1">
        <v>0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1</v>
      </c>
      <c r="BB3672" s="1">
        <v>0</v>
      </c>
      <c r="BC3672" s="1">
        <v>0</v>
      </c>
      <c r="BD3672" s="1">
        <v>1</v>
      </c>
      <c r="BE3672" s="1">
        <v>0</v>
      </c>
      <c r="BF3672" s="1">
        <v>0</v>
      </c>
      <c r="BG3672" s="1">
        <v>0</v>
      </c>
      <c r="BH3672" s="1">
        <v>0</v>
      </c>
      <c r="BI3672" s="1">
        <v>0</v>
      </c>
      <c r="BJ3672" s="1">
        <v>1</v>
      </c>
      <c r="BK3672" s="1">
        <v>0</v>
      </c>
      <c r="BL3672" s="2">
        <v>12.629749488</v>
      </c>
      <c r="BM3672" s="2">
        <v>2110</v>
      </c>
      <c r="BN3672" s="2">
        <v>31.023809523800001</v>
      </c>
      <c r="BO3672" s="2">
        <v>81.3</v>
      </c>
      <c r="BP3672" s="2">
        <v>4.3</v>
      </c>
      <c r="BQ3672" s="2">
        <v>19.194312796199998</v>
      </c>
      <c r="BR3672" s="2">
        <v>3.5545023696700002</v>
      </c>
      <c r="BS3672" s="2">
        <v>1.4</v>
      </c>
      <c r="BT3672" s="2">
        <v>0.62820512820499996</v>
      </c>
      <c r="BU3672" s="2">
        <v>93343</v>
      </c>
      <c r="BV3672" s="2">
        <v>0.549203</v>
      </c>
      <c r="BW3672" s="2">
        <v>0.17453299999999999</v>
      </c>
      <c r="BX3672" s="2">
        <v>0.84210526315800005</v>
      </c>
      <c r="BY3672" s="2">
        <v>0.99195402298900004</v>
      </c>
      <c r="BZ3672" s="2">
        <v>0.72653534183099999</v>
      </c>
      <c r="CA3672" s="2">
        <v>0.33227766666699998</v>
      </c>
      <c r="CB3672" s="2">
        <v>0.88053097345099995</v>
      </c>
      <c r="CC3672" s="2">
        <v>97.067871824199997</v>
      </c>
      <c r="CD3672" s="2">
        <v>85.231577570499994</v>
      </c>
      <c r="CE3672" s="2">
        <v>1668</v>
      </c>
      <c r="CF3672" s="2">
        <v>696</v>
      </c>
      <c r="CG3672" s="2">
        <v>9717.2501708899999</v>
      </c>
      <c r="CH3672" s="2">
        <v>260.100809411</v>
      </c>
      <c r="CI3672" s="2">
        <v>10951.5290998</v>
      </c>
      <c r="CJ3672" s="2">
        <v>11.690871387</v>
      </c>
      <c r="CK3672" s="2">
        <v>867.78392649499995</v>
      </c>
      <c r="CL3672" s="2">
        <v>0.88729620150300004</v>
      </c>
      <c r="CM3672" s="1">
        <v>1</v>
      </c>
    </row>
    <row r="3673" spans="1:91" x14ac:dyDescent="0.5">
      <c r="A3673" s="1">
        <v>3672</v>
      </c>
      <c r="B3673" s="2">
        <v>1175037053</v>
      </c>
      <c r="C3673" s="2">
        <v>0</v>
      </c>
      <c r="D3673" s="2">
        <v>1</v>
      </c>
      <c r="E3673" s="2">
        <v>1</v>
      </c>
      <c r="F3673" s="2">
        <v>2</v>
      </c>
      <c r="G3673" s="2">
        <v>1</v>
      </c>
      <c r="H3673" s="2">
        <v>0</v>
      </c>
      <c r="I3673" s="2">
        <v>2</v>
      </c>
      <c r="J3673" s="2">
        <v>1</v>
      </c>
      <c r="K3673" s="1">
        <v>0</v>
      </c>
      <c r="L3673" s="1">
        <v>0</v>
      </c>
      <c r="M3673" s="1">
        <v>0</v>
      </c>
      <c r="N3673" s="1">
        <v>1</v>
      </c>
      <c r="O3673" s="1">
        <v>0</v>
      </c>
      <c r="P3673" s="1">
        <v>0</v>
      </c>
      <c r="Q3673" s="1">
        <v>1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1</v>
      </c>
      <c r="Z3673" s="1">
        <v>0</v>
      </c>
      <c r="AA3673" s="1">
        <v>0</v>
      </c>
      <c r="AB3673" s="1">
        <v>0</v>
      </c>
      <c r="AC3673" s="1">
        <v>1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0</v>
      </c>
      <c r="AM3673" s="1">
        <v>0</v>
      </c>
      <c r="AN3673" s="1">
        <v>0</v>
      </c>
      <c r="AO3673" s="1">
        <v>1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1</v>
      </c>
      <c r="AX3673" s="1">
        <v>0</v>
      </c>
      <c r="AY3673" s="1">
        <v>0</v>
      </c>
      <c r="AZ3673" s="1">
        <v>0</v>
      </c>
      <c r="BA3673" s="1">
        <v>1</v>
      </c>
      <c r="BB3673" s="1">
        <v>0</v>
      </c>
      <c r="BC3673" s="1">
        <v>0</v>
      </c>
      <c r="BD3673" s="1">
        <v>0</v>
      </c>
      <c r="BE3673" s="1">
        <v>1</v>
      </c>
      <c r="BF3673" s="1">
        <v>0</v>
      </c>
      <c r="BG3673" s="1">
        <v>0</v>
      </c>
      <c r="BH3673" s="1">
        <v>0</v>
      </c>
      <c r="BI3673" s="1">
        <v>0</v>
      </c>
      <c r="BJ3673" s="1">
        <v>0</v>
      </c>
      <c r="BK3673" s="1">
        <v>0</v>
      </c>
      <c r="BL3673" s="2">
        <v>13.9599033969</v>
      </c>
      <c r="BM3673" s="2">
        <v>1390</v>
      </c>
      <c r="BN3673" s="2">
        <v>43.872727272699997</v>
      </c>
      <c r="BO3673" s="2">
        <v>60.4</v>
      </c>
      <c r="BP3673" s="2">
        <v>3.1</v>
      </c>
      <c r="BQ3673" s="2">
        <v>23.0188679245</v>
      </c>
      <c r="BR3673" s="2">
        <v>2.2641509433999998</v>
      </c>
      <c r="BS3673" s="2">
        <v>1.2</v>
      </c>
      <c r="BT3673" s="2">
        <v>0.587982832618</v>
      </c>
      <c r="BU3673" s="2">
        <v>86213</v>
      </c>
      <c r="BV3673" s="2">
        <v>0.593472</v>
      </c>
      <c r="BW3673" s="2">
        <v>0.14407300000000001</v>
      </c>
      <c r="BX3673" s="2">
        <v>0.83333333333299997</v>
      </c>
      <c r="BY3673" s="2">
        <v>0.98317307692300004</v>
      </c>
      <c r="BZ3673" s="2">
        <v>0.98533007335</v>
      </c>
      <c r="CA3673" s="2">
        <v>0.26632125000000001</v>
      </c>
      <c r="CB3673" s="2">
        <v>0.84615384615400002</v>
      </c>
      <c r="CC3673" s="2">
        <v>99.055982816300002</v>
      </c>
      <c r="CD3673" s="2">
        <v>90.812749313500007</v>
      </c>
      <c r="CE3673" s="2">
        <v>872</v>
      </c>
      <c r="CF3673" s="2">
        <v>121</v>
      </c>
      <c r="CG3673" s="2">
        <v>8880.3227548399991</v>
      </c>
      <c r="CH3673" s="2">
        <v>56.677481428299998</v>
      </c>
      <c r="CI3673" s="2">
        <v>9739.2543287499993</v>
      </c>
      <c r="CJ3673" s="2">
        <v>9.9191478135899995</v>
      </c>
      <c r="CK3673" s="2">
        <v>995.83696878000001</v>
      </c>
      <c r="CL3673" s="2">
        <v>0.91180725495899995</v>
      </c>
      <c r="CM3673" s="1">
        <v>1</v>
      </c>
    </row>
    <row r="3674" spans="1:91" x14ac:dyDescent="0.5">
      <c r="A3674" s="1">
        <v>3673</v>
      </c>
      <c r="B3674" s="2">
        <v>1175343023</v>
      </c>
      <c r="C3674" s="2">
        <v>0</v>
      </c>
      <c r="D3674" s="2">
        <v>1</v>
      </c>
      <c r="E3674" s="2">
        <v>1</v>
      </c>
      <c r="F3674" s="2">
        <v>1.9</v>
      </c>
      <c r="G3674" s="2">
        <v>0</v>
      </c>
      <c r="H3674" s="2">
        <v>0</v>
      </c>
      <c r="I3674" s="2">
        <v>2</v>
      </c>
      <c r="J3674" s="2">
        <v>1</v>
      </c>
      <c r="K3674" s="1">
        <v>0</v>
      </c>
      <c r="L3674" s="1">
        <v>0</v>
      </c>
      <c r="M3674" s="1">
        <v>1</v>
      </c>
      <c r="N3674" s="1">
        <v>0</v>
      </c>
      <c r="O3674" s="1">
        <v>0</v>
      </c>
      <c r="P3674" s="1">
        <v>0</v>
      </c>
      <c r="Q3674" s="1">
        <v>0</v>
      </c>
      <c r="R3674" s="1">
        <v>1</v>
      </c>
      <c r="S3674" s="1">
        <v>0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1</v>
      </c>
      <c r="AE3674" s="1">
        <v>0</v>
      </c>
      <c r="AF3674" s="1">
        <v>0</v>
      </c>
      <c r="AG3674" s="1">
        <v>0</v>
      </c>
      <c r="AH3674" s="1">
        <v>1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1</v>
      </c>
      <c r="AP3674" s="1">
        <v>0</v>
      </c>
      <c r="AQ3674" s="1">
        <v>0</v>
      </c>
      <c r="AR3674" s="1">
        <v>0</v>
      </c>
      <c r="AS3674" s="1">
        <v>0</v>
      </c>
      <c r="AT3674" s="1">
        <v>1</v>
      </c>
      <c r="AU3674" s="1">
        <v>0</v>
      </c>
      <c r="AV3674" s="1">
        <v>0</v>
      </c>
      <c r="AW3674" s="1">
        <v>1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1</v>
      </c>
      <c r="BE3674" s="1">
        <v>0</v>
      </c>
      <c r="BF3674" s="1">
        <v>0</v>
      </c>
      <c r="BG3674" s="1">
        <v>0</v>
      </c>
      <c r="BH3674" s="1">
        <v>0</v>
      </c>
      <c r="BI3674" s="1">
        <v>0</v>
      </c>
      <c r="BJ3674" s="1">
        <v>1</v>
      </c>
      <c r="BK3674" s="1">
        <v>0</v>
      </c>
      <c r="BL3674" s="2">
        <v>13.9599033969</v>
      </c>
      <c r="BM3674" s="2">
        <v>1390</v>
      </c>
      <c r="BN3674" s="2">
        <v>43.872727272699997</v>
      </c>
      <c r="BO3674" s="2">
        <v>60.4</v>
      </c>
      <c r="BP3674" s="2">
        <v>3.1</v>
      </c>
      <c r="BQ3674" s="2">
        <v>23.0188679245</v>
      </c>
      <c r="BR3674" s="2">
        <v>2.2641509433999998</v>
      </c>
      <c r="BS3674" s="2">
        <v>1.2</v>
      </c>
      <c r="BT3674" s="2">
        <v>0.587982832618</v>
      </c>
      <c r="BU3674" s="2">
        <v>86213</v>
      </c>
      <c r="BV3674" s="2">
        <v>0.593472</v>
      </c>
      <c r="BW3674" s="2">
        <v>0.14407300000000001</v>
      </c>
      <c r="BX3674" s="2">
        <v>0.83333333333299997</v>
      </c>
      <c r="BY3674" s="2">
        <v>0.98317307692300004</v>
      </c>
      <c r="BZ3674" s="2">
        <v>0.98533007335</v>
      </c>
      <c r="CA3674" s="2">
        <v>0.26632125000000001</v>
      </c>
      <c r="CB3674" s="2">
        <v>0.84615384615400002</v>
      </c>
      <c r="CC3674" s="2">
        <v>99.055982816300002</v>
      </c>
      <c r="CD3674" s="2">
        <v>90.812749313500007</v>
      </c>
      <c r="CE3674" s="2">
        <v>872</v>
      </c>
      <c r="CF3674" s="2">
        <v>121</v>
      </c>
      <c r="CG3674" s="2">
        <v>8339.4777694799996</v>
      </c>
      <c r="CH3674" s="2">
        <v>275.523097689</v>
      </c>
      <c r="CI3674" s="2">
        <v>9388.7290719199991</v>
      </c>
      <c r="CJ3674" s="2">
        <v>9.6358021817600008</v>
      </c>
      <c r="CK3674" s="2">
        <v>645.31171195000002</v>
      </c>
      <c r="CL3674" s="2">
        <v>0.88824352109899996</v>
      </c>
      <c r="CM3674" s="1">
        <v>1</v>
      </c>
    </row>
    <row r="3675" spans="1:91" x14ac:dyDescent="0.5">
      <c r="A3675" s="1">
        <v>3674</v>
      </c>
      <c r="B3675" s="2">
        <v>1192455866</v>
      </c>
      <c r="C3675" s="2">
        <v>0</v>
      </c>
      <c r="D3675" s="2">
        <v>1</v>
      </c>
      <c r="E3675" s="2">
        <v>1</v>
      </c>
      <c r="F3675" s="2">
        <v>1.9</v>
      </c>
      <c r="G3675" s="2">
        <v>0</v>
      </c>
      <c r="H3675" s="2">
        <v>1</v>
      </c>
      <c r="I3675" s="2">
        <v>2</v>
      </c>
      <c r="J3675" s="2">
        <v>2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1</v>
      </c>
      <c r="S3675" s="1">
        <v>0</v>
      </c>
      <c r="T3675" s="1">
        <v>1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1</v>
      </c>
      <c r="AB3675" s="1">
        <v>0</v>
      </c>
      <c r="AC3675" s="1">
        <v>0</v>
      </c>
      <c r="AD3675" s="1">
        <v>1</v>
      </c>
      <c r="AE3675" s="1">
        <v>0</v>
      </c>
      <c r="AF3675" s="1">
        <v>0</v>
      </c>
      <c r="AG3675" s="1">
        <v>0</v>
      </c>
      <c r="AH3675" s="1">
        <v>1</v>
      </c>
      <c r="AI3675" s="1">
        <v>0</v>
      </c>
      <c r="AJ3675" s="1">
        <v>0</v>
      </c>
      <c r="AK3675" s="1">
        <v>0</v>
      </c>
      <c r="AL3675" s="1">
        <v>0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1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0</v>
      </c>
      <c r="BG3675" s="1">
        <v>0</v>
      </c>
      <c r="BH3675" s="1">
        <v>0</v>
      </c>
      <c r="BI3675" s="1">
        <v>0</v>
      </c>
      <c r="BJ3675" s="1">
        <v>1</v>
      </c>
      <c r="BK3675" s="1">
        <v>0</v>
      </c>
      <c r="BL3675" s="2">
        <v>13.9599033969</v>
      </c>
      <c r="BM3675" s="2">
        <v>1390</v>
      </c>
      <c r="BN3675" s="2">
        <v>43.872727272699997</v>
      </c>
      <c r="BO3675" s="2">
        <v>60.4</v>
      </c>
      <c r="BP3675" s="2">
        <v>3.1</v>
      </c>
      <c r="BQ3675" s="2">
        <v>23.0188679245</v>
      </c>
      <c r="BR3675" s="2">
        <v>2.2641509433999998</v>
      </c>
      <c r="BS3675" s="2">
        <v>1.2</v>
      </c>
      <c r="BT3675" s="2">
        <v>0.587982832618</v>
      </c>
      <c r="BU3675" s="2">
        <v>86213</v>
      </c>
      <c r="BV3675" s="2">
        <v>0.593472</v>
      </c>
      <c r="BW3675" s="2">
        <v>0.14407300000000001</v>
      </c>
      <c r="BX3675" s="2">
        <v>0.83333333333299997</v>
      </c>
      <c r="BY3675" s="2">
        <v>0.98317307692300004</v>
      </c>
      <c r="BZ3675" s="2">
        <v>0.98533007335</v>
      </c>
      <c r="CA3675" s="2">
        <v>0.26632125000000001</v>
      </c>
      <c r="CB3675" s="2">
        <v>0.84615384615400002</v>
      </c>
      <c r="CC3675" s="2">
        <v>99.055982816300002</v>
      </c>
      <c r="CD3675" s="2">
        <v>90.812749313500007</v>
      </c>
      <c r="CE3675" s="2">
        <v>872</v>
      </c>
      <c r="CF3675" s="2">
        <v>121</v>
      </c>
      <c r="CG3675" s="2">
        <v>8788.7339608300008</v>
      </c>
      <c r="CH3675" s="2">
        <v>195.94928449899999</v>
      </c>
      <c r="CI3675" s="2">
        <v>10598.462290900001</v>
      </c>
      <c r="CJ3675" s="2">
        <v>11.144030131799999</v>
      </c>
      <c r="CK3675" s="2">
        <v>1855.96493091</v>
      </c>
      <c r="CL3675" s="2">
        <v>0.82924614152700005</v>
      </c>
      <c r="CM3675" s="1">
        <v>1</v>
      </c>
    </row>
    <row r="3676" spans="1:91" x14ac:dyDescent="0.5">
      <c r="A3676" s="1">
        <v>3675</v>
      </c>
      <c r="B3676" s="2">
        <v>1178725343</v>
      </c>
      <c r="C3676" s="2">
        <v>0</v>
      </c>
      <c r="D3676" s="2">
        <v>1</v>
      </c>
      <c r="E3676" s="2">
        <v>1</v>
      </c>
      <c r="F3676" s="2">
        <v>2</v>
      </c>
      <c r="G3676" s="2">
        <v>0</v>
      </c>
      <c r="H3676" s="2">
        <v>0</v>
      </c>
      <c r="I3676" s="2">
        <v>3</v>
      </c>
      <c r="J3676" s="2">
        <v>2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1</v>
      </c>
      <c r="AA3676" s="1">
        <v>0</v>
      </c>
      <c r="AB3676" s="1">
        <v>0</v>
      </c>
      <c r="AC3676" s="1">
        <v>0</v>
      </c>
      <c r="AD3676" s="1">
        <v>1</v>
      </c>
      <c r="AE3676" s="1">
        <v>0</v>
      </c>
      <c r="AF3676" s="1">
        <v>0</v>
      </c>
      <c r="AG3676" s="1">
        <v>0</v>
      </c>
      <c r="AH3676" s="1">
        <v>1</v>
      </c>
      <c r="AI3676" s="1">
        <v>0</v>
      </c>
      <c r="AJ3676" s="1">
        <v>0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1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1</v>
      </c>
      <c r="AY3676" s="1">
        <v>0</v>
      </c>
      <c r="AZ3676" s="1">
        <v>0</v>
      </c>
      <c r="BA3676" s="1">
        <v>0</v>
      </c>
      <c r="BB3676" s="1">
        <v>1</v>
      </c>
      <c r="BC3676" s="1">
        <v>0</v>
      </c>
      <c r="BD3676" s="1">
        <v>0</v>
      </c>
      <c r="BE3676" s="1">
        <v>0</v>
      </c>
      <c r="BF3676" s="1">
        <v>1</v>
      </c>
      <c r="BG3676" s="1">
        <v>0</v>
      </c>
      <c r="BH3676" s="1">
        <v>0</v>
      </c>
      <c r="BI3676" s="1">
        <v>0</v>
      </c>
      <c r="BJ3676" s="1">
        <v>1</v>
      </c>
      <c r="BK3676" s="1">
        <v>0</v>
      </c>
      <c r="BL3676" s="2">
        <v>13.9599033969</v>
      </c>
      <c r="BM3676" s="2">
        <v>1390</v>
      </c>
      <c r="BN3676" s="2">
        <v>43.872727272699997</v>
      </c>
      <c r="BO3676" s="2">
        <v>60.4</v>
      </c>
      <c r="BP3676" s="2">
        <v>3.1</v>
      </c>
      <c r="BQ3676" s="2">
        <v>23.0188679245</v>
      </c>
      <c r="BR3676" s="2">
        <v>2.2641509433999998</v>
      </c>
      <c r="BS3676" s="2">
        <v>1.2</v>
      </c>
      <c r="BT3676" s="2">
        <v>0.587982832618</v>
      </c>
      <c r="BU3676" s="2">
        <v>86213</v>
      </c>
      <c r="BV3676" s="2">
        <v>0.593472</v>
      </c>
      <c r="BW3676" s="2">
        <v>0.14407300000000001</v>
      </c>
      <c r="BX3676" s="2">
        <v>0.83333333333299997</v>
      </c>
      <c r="BY3676" s="2">
        <v>0.98317307692300004</v>
      </c>
      <c r="BZ3676" s="2">
        <v>0.98533007335</v>
      </c>
      <c r="CA3676" s="2">
        <v>0.26632125000000001</v>
      </c>
      <c r="CB3676" s="2">
        <v>0.84615384615400002</v>
      </c>
      <c r="CC3676" s="2">
        <v>99.055982816300002</v>
      </c>
      <c r="CD3676" s="2">
        <v>90.812749313500007</v>
      </c>
      <c r="CE3676" s="2">
        <v>872</v>
      </c>
      <c r="CF3676" s="2">
        <v>121</v>
      </c>
      <c r="CG3676" s="2">
        <v>8334.6059166399991</v>
      </c>
      <c r="CH3676" s="2">
        <v>416.501135842</v>
      </c>
      <c r="CI3676" s="2">
        <v>9583.3306644500008</v>
      </c>
      <c r="CJ3676" s="2">
        <v>9.9277204331900002</v>
      </c>
      <c r="CK3676" s="2">
        <v>839.91330448199994</v>
      </c>
      <c r="CL3676" s="2">
        <v>0.86969825089700004</v>
      </c>
      <c r="CM3676" s="1">
        <v>1</v>
      </c>
    </row>
    <row r="3677" spans="1:91" x14ac:dyDescent="0.5">
      <c r="A3677" s="1">
        <v>3676</v>
      </c>
      <c r="B3677" s="2">
        <v>1176506595</v>
      </c>
      <c r="C3677" s="2">
        <v>0</v>
      </c>
      <c r="D3677" s="2">
        <v>1</v>
      </c>
      <c r="E3677" s="2">
        <v>1</v>
      </c>
      <c r="F3677" s="2">
        <v>2.1</v>
      </c>
      <c r="G3677" s="2">
        <v>1</v>
      </c>
      <c r="H3677" s="2">
        <v>1</v>
      </c>
      <c r="I3677" s="2">
        <v>3</v>
      </c>
      <c r="J3677" s="2">
        <v>2</v>
      </c>
      <c r="K3677" s="1">
        <v>0</v>
      </c>
      <c r="L3677" s="1">
        <v>0</v>
      </c>
      <c r="M3677" s="1">
        <v>0</v>
      </c>
      <c r="N3677" s="1">
        <v>1</v>
      </c>
      <c r="O3677" s="1">
        <v>0</v>
      </c>
      <c r="P3677" s="1">
        <v>0</v>
      </c>
      <c r="Q3677" s="1">
        <v>0</v>
      </c>
      <c r="R3677" s="1">
        <v>0</v>
      </c>
      <c r="S3677" s="1">
        <v>1</v>
      </c>
      <c r="T3677" s="1">
        <v>1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1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</v>
      </c>
      <c r="AL3677" s="1">
        <v>0</v>
      </c>
      <c r="AM3677" s="1">
        <v>0</v>
      </c>
      <c r="AN3677" s="1">
        <v>0</v>
      </c>
      <c r="AO3677" s="1">
        <v>1</v>
      </c>
      <c r="AP3677" s="1">
        <v>0</v>
      </c>
      <c r="AQ3677" s="1">
        <v>0</v>
      </c>
      <c r="AR3677" s="1">
        <v>0</v>
      </c>
      <c r="AS3677" s="1">
        <v>0</v>
      </c>
      <c r="AT3677" s="1">
        <v>1</v>
      </c>
      <c r="AU3677" s="1">
        <v>0</v>
      </c>
      <c r="AV3677" s="1">
        <v>0</v>
      </c>
      <c r="AW3677" s="1">
        <v>1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0</v>
      </c>
      <c r="BE3677" s="1">
        <v>1</v>
      </c>
      <c r="BF3677" s="1">
        <v>0</v>
      </c>
      <c r="BG3677" s="1">
        <v>0</v>
      </c>
      <c r="BH3677" s="1">
        <v>0</v>
      </c>
      <c r="BI3677" s="1">
        <v>0</v>
      </c>
      <c r="BJ3677" s="1">
        <v>1</v>
      </c>
      <c r="BK3677" s="1">
        <v>0</v>
      </c>
      <c r="BL3677" s="2">
        <v>13.9599033969</v>
      </c>
      <c r="BM3677" s="2">
        <v>1390</v>
      </c>
      <c r="BN3677" s="2">
        <v>43.872727272699997</v>
      </c>
      <c r="BO3677" s="2">
        <v>60.4</v>
      </c>
      <c r="BP3677" s="2">
        <v>3.1</v>
      </c>
      <c r="BQ3677" s="2">
        <v>23.0188679245</v>
      </c>
      <c r="BR3677" s="2">
        <v>2.2641509433999998</v>
      </c>
      <c r="BS3677" s="2">
        <v>1.2</v>
      </c>
      <c r="BT3677" s="2">
        <v>0.587982832618</v>
      </c>
      <c r="BU3677" s="2">
        <v>86213</v>
      </c>
      <c r="BV3677" s="2">
        <v>0.593472</v>
      </c>
      <c r="BW3677" s="2">
        <v>0.14407300000000001</v>
      </c>
      <c r="BX3677" s="2">
        <v>0.83333333333299997</v>
      </c>
      <c r="BY3677" s="2">
        <v>0.98317307692300004</v>
      </c>
      <c r="BZ3677" s="2">
        <v>0.98533007335</v>
      </c>
      <c r="CA3677" s="2">
        <v>0.26632125000000001</v>
      </c>
      <c r="CB3677" s="2">
        <v>0.84615384615400002</v>
      </c>
      <c r="CC3677" s="2">
        <v>99.055982816300002</v>
      </c>
      <c r="CD3677" s="2">
        <v>90.812749313500007</v>
      </c>
      <c r="CE3677" s="2">
        <v>872</v>
      </c>
      <c r="CF3677" s="2">
        <v>121</v>
      </c>
      <c r="CG3677" s="2">
        <v>8773.7828435499996</v>
      </c>
      <c r="CH3677" s="2">
        <v>394.85539249599998</v>
      </c>
      <c r="CI3677" s="2">
        <v>10483.7058246</v>
      </c>
      <c r="CJ3677" s="2">
        <v>10.991380469499999</v>
      </c>
      <c r="CK3677" s="2">
        <v>1740.2884646699999</v>
      </c>
      <c r="CL3677" s="2">
        <v>0.83689708489699999</v>
      </c>
      <c r="CM3677" s="1">
        <v>1</v>
      </c>
    </row>
    <row r="3678" spans="1:91" x14ac:dyDescent="0.5">
      <c r="A3678" s="1">
        <v>3677</v>
      </c>
      <c r="B3678" s="2">
        <v>1172935168</v>
      </c>
      <c r="C3678" s="2">
        <v>0</v>
      </c>
      <c r="D3678" s="2">
        <v>1</v>
      </c>
      <c r="E3678" s="2">
        <v>0</v>
      </c>
      <c r="F3678" s="2">
        <v>2</v>
      </c>
      <c r="G3678" s="2">
        <v>1</v>
      </c>
      <c r="H3678" s="2">
        <v>1</v>
      </c>
      <c r="I3678" s="2">
        <v>3</v>
      </c>
      <c r="J3678" s="2">
        <v>3</v>
      </c>
      <c r="K3678" s="1">
        <v>0</v>
      </c>
      <c r="L3678" s="1">
        <v>0</v>
      </c>
      <c r="M3678" s="1">
        <v>0</v>
      </c>
      <c r="N3678" s="1">
        <v>1</v>
      </c>
      <c r="O3678" s="1">
        <v>0</v>
      </c>
      <c r="P3678" s="1">
        <v>0</v>
      </c>
      <c r="Q3678" s="1">
        <v>0</v>
      </c>
      <c r="R3678" s="1">
        <v>1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1</v>
      </c>
      <c r="AT3678" s="1">
        <v>0</v>
      </c>
      <c r="AU3678" s="1">
        <v>0</v>
      </c>
      <c r="AV3678" s="1">
        <v>1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1</v>
      </c>
      <c r="BC3678" s="1">
        <v>0</v>
      </c>
      <c r="BD3678" s="1">
        <v>0</v>
      </c>
      <c r="BE3678" s="1">
        <v>1</v>
      </c>
      <c r="BF3678" s="1">
        <v>0</v>
      </c>
      <c r="BG3678" s="1">
        <v>0</v>
      </c>
      <c r="BH3678" s="1">
        <v>0</v>
      </c>
      <c r="BI3678" s="1">
        <v>0</v>
      </c>
      <c r="BJ3678" s="1">
        <v>0</v>
      </c>
      <c r="BK3678" s="1">
        <v>0</v>
      </c>
      <c r="BL3678" s="2">
        <v>13.9599033969</v>
      </c>
      <c r="BM3678" s="2">
        <v>1390</v>
      </c>
      <c r="BN3678" s="2">
        <v>43.872727272699997</v>
      </c>
      <c r="BO3678" s="2">
        <v>60.4</v>
      </c>
      <c r="BP3678" s="2">
        <v>3.1</v>
      </c>
      <c r="BQ3678" s="2">
        <v>23.0188679245</v>
      </c>
      <c r="BR3678" s="2">
        <v>2.2641509433999998</v>
      </c>
      <c r="BS3678" s="2">
        <v>1.2</v>
      </c>
      <c r="BT3678" s="2">
        <v>0.587982832618</v>
      </c>
      <c r="BU3678" s="2">
        <v>86213</v>
      </c>
      <c r="BV3678" s="2">
        <v>0.593472</v>
      </c>
      <c r="BW3678" s="2">
        <v>0.14407300000000001</v>
      </c>
      <c r="BX3678" s="2">
        <v>0.83333333333299997</v>
      </c>
      <c r="BY3678" s="2">
        <v>0.98317307692300004</v>
      </c>
      <c r="BZ3678" s="2">
        <v>0.98533007335</v>
      </c>
      <c r="CA3678" s="2">
        <v>0.26632125000000001</v>
      </c>
      <c r="CB3678" s="2">
        <v>0.84615384615400002</v>
      </c>
      <c r="CC3678" s="2">
        <v>99.055982816300002</v>
      </c>
      <c r="CD3678" s="2">
        <v>90.812749313500007</v>
      </c>
      <c r="CE3678" s="2">
        <v>872</v>
      </c>
      <c r="CF3678" s="2">
        <v>121</v>
      </c>
      <c r="CG3678" s="2">
        <v>8774.9139058799992</v>
      </c>
      <c r="CH3678" s="2">
        <v>393.50309527000002</v>
      </c>
      <c r="CI3678" s="2">
        <v>10482.353527400001</v>
      </c>
      <c r="CJ3678" s="2">
        <v>10.989352735200001</v>
      </c>
      <c r="CK3678" s="2">
        <v>1738.93616744</v>
      </c>
      <c r="CL3678" s="2">
        <v>0.837112952061</v>
      </c>
      <c r="CM3678" s="1">
        <v>1</v>
      </c>
    </row>
    <row r="3679" spans="1:91" x14ac:dyDescent="0.5">
      <c r="A3679" s="1">
        <v>3678</v>
      </c>
      <c r="B3679" s="2">
        <v>1171140235</v>
      </c>
      <c r="C3679" s="2">
        <v>0</v>
      </c>
      <c r="D3679" s="2">
        <v>1</v>
      </c>
      <c r="E3679" s="2">
        <v>1</v>
      </c>
      <c r="F3679" s="2">
        <v>1.9</v>
      </c>
      <c r="G3679" s="2">
        <v>1</v>
      </c>
      <c r="H3679" s="2">
        <v>0</v>
      </c>
      <c r="I3679" s="2">
        <v>3</v>
      </c>
      <c r="J3679" s="2">
        <v>1</v>
      </c>
      <c r="K3679" s="1">
        <v>0</v>
      </c>
      <c r="L3679" s="1">
        <v>0</v>
      </c>
      <c r="M3679" s="1">
        <v>0</v>
      </c>
      <c r="N3679" s="1">
        <v>1</v>
      </c>
      <c r="O3679" s="1">
        <v>0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1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0</v>
      </c>
      <c r="BE3679" s="1">
        <v>0</v>
      </c>
      <c r="BF3679" s="1">
        <v>1</v>
      </c>
      <c r="BG3679" s="1">
        <v>0</v>
      </c>
      <c r="BH3679" s="1">
        <v>0</v>
      </c>
      <c r="BI3679" s="1">
        <v>1</v>
      </c>
      <c r="BJ3679" s="1">
        <v>0</v>
      </c>
      <c r="BK3679" s="1">
        <v>0</v>
      </c>
      <c r="BL3679" s="2">
        <v>13.9599033969</v>
      </c>
      <c r="BM3679" s="2">
        <v>1390</v>
      </c>
      <c r="BN3679" s="2">
        <v>43.872727272699997</v>
      </c>
      <c r="BO3679" s="2">
        <v>60.4</v>
      </c>
      <c r="BP3679" s="2">
        <v>3.1</v>
      </c>
      <c r="BQ3679" s="2">
        <v>23.0188679245</v>
      </c>
      <c r="BR3679" s="2">
        <v>2.2641509433999998</v>
      </c>
      <c r="BS3679" s="2">
        <v>1.2</v>
      </c>
      <c r="BT3679" s="2">
        <v>0.587982832618</v>
      </c>
      <c r="BU3679" s="2">
        <v>86213</v>
      </c>
      <c r="BV3679" s="2">
        <v>0.593472</v>
      </c>
      <c r="BW3679" s="2">
        <v>0.14407300000000001</v>
      </c>
      <c r="BX3679" s="2">
        <v>0.83333333333299997</v>
      </c>
      <c r="BY3679" s="2">
        <v>0.98317307692300004</v>
      </c>
      <c r="BZ3679" s="2">
        <v>0.98533007335</v>
      </c>
      <c r="CA3679" s="2">
        <v>0.26632125000000001</v>
      </c>
      <c r="CB3679" s="2">
        <v>0.84615384615400002</v>
      </c>
      <c r="CC3679" s="2">
        <v>99.055982816300002</v>
      </c>
      <c r="CD3679" s="2">
        <v>90.812749313500007</v>
      </c>
      <c r="CE3679" s="2">
        <v>872</v>
      </c>
      <c r="CF3679" s="2">
        <v>121</v>
      </c>
      <c r="CG3679" s="2">
        <v>8875.2763840799998</v>
      </c>
      <c r="CH3679" s="2">
        <v>60.682437070699997</v>
      </c>
      <c r="CI3679" s="2">
        <v>9735.2493730999995</v>
      </c>
      <c r="CJ3679" s="2">
        <v>9.9151418405600005</v>
      </c>
      <c r="CK3679" s="2">
        <v>991.83201313799998</v>
      </c>
      <c r="CL3679" s="2">
        <v>0.91166399995799996</v>
      </c>
      <c r="CM3679" s="1">
        <v>1</v>
      </c>
    </row>
    <row r="3680" spans="1:91" x14ac:dyDescent="0.5">
      <c r="A3680" s="1">
        <v>3679</v>
      </c>
      <c r="B3680" s="2">
        <v>1173895609</v>
      </c>
      <c r="C3680" s="2">
        <v>0</v>
      </c>
      <c r="D3680" s="2">
        <v>1</v>
      </c>
      <c r="E3680" s="2">
        <v>1</v>
      </c>
      <c r="F3680" s="2">
        <v>2.2000000000000002</v>
      </c>
      <c r="G3680" s="2">
        <v>1</v>
      </c>
      <c r="H3680" s="2">
        <v>1</v>
      </c>
      <c r="I3680" s="2">
        <v>3</v>
      </c>
      <c r="J3680" s="2">
        <v>1</v>
      </c>
      <c r="K3680" s="1">
        <v>0</v>
      </c>
      <c r="L3680" s="1">
        <v>0</v>
      </c>
      <c r="M3680" s="1">
        <v>0</v>
      </c>
      <c r="N3680" s="1">
        <v>1</v>
      </c>
      <c r="O3680" s="1">
        <v>0</v>
      </c>
      <c r="P3680" s="1">
        <v>0</v>
      </c>
      <c r="Q3680" s="1">
        <v>1</v>
      </c>
      <c r="R3680" s="1">
        <v>0</v>
      </c>
      <c r="S3680" s="1">
        <v>0</v>
      </c>
      <c r="T3680" s="1">
        <v>0</v>
      </c>
      <c r="U3680" s="1">
        <v>0</v>
      </c>
      <c r="V3680" s="1">
        <v>1</v>
      </c>
      <c r="W3680" s="1">
        <v>0</v>
      </c>
      <c r="X3680" s="1">
        <v>0</v>
      </c>
      <c r="Y3680" s="1">
        <v>1</v>
      </c>
      <c r="Z3680" s="1">
        <v>0</v>
      </c>
      <c r="AA3680" s="1">
        <v>0</v>
      </c>
      <c r="AB3680" s="1">
        <v>0</v>
      </c>
      <c r="AC3680" s="1">
        <v>1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1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0</v>
      </c>
      <c r="BG3680" s="1">
        <v>0</v>
      </c>
      <c r="BH3680" s="1">
        <v>0</v>
      </c>
      <c r="BI3680" s="1">
        <v>0</v>
      </c>
      <c r="BJ3680" s="1">
        <v>0</v>
      </c>
      <c r="BK3680" s="1">
        <v>0</v>
      </c>
      <c r="BL3680" s="2">
        <v>13.9599033969</v>
      </c>
      <c r="BM3680" s="2">
        <v>1390</v>
      </c>
      <c r="BN3680" s="2">
        <v>43.872727272699997</v>
      </c>
      <c r="BO3680" s="2">
        <v>60.4</v>
      </c>
      <c r="BP3680" s="2">
        <v>3.1</v>
      </c>
      <c r="BQ3680" s="2">
        <v>23.0188679245</v>
      </c>
      <c r="BR3680" s="2">
        <v>2.2641509433999998</v>
      </c>
      <c r="BS3680" s="2">
        <v>1.2</v>
      </c>
      <c r="BT3680" s="2">
        <v>0.587982832618</v>
      </c>
      <c r="BU3680" s="2">
        <v>86213</v>
      </c>
      <c r="BV3680" s="2">
        <v>0.593472</v>
      </c>
      <c r="BW3680" s="2">
        <v>0.14407300000000001</v>
      </c>
      <c r="BX3680" s="2">
        <v>0.83333333333299997</v>
      </c>
      <c r="BY3680" s="2">
        <v>0.98317307692300004</v>
      </c>
      <c r="BZ3680" s="2">
        <v>0.98533007335</v>
      </c>
      <c r="CA3680" s="2">
        <v>0.26632125000000001</v>
      </c>
      <c r="CB3680" s="2">
        <v>0.84615384615400002</v>
      </c>
      <c r="CC3680" s="2">
        <v>99.055982816300002</v>
      </c>
      <c r="CD3680" s="2">
        <v>90.812749313500007</v>
      </c>
      <c r="CE3680" s="2">
        <v>872</v>
      </c>
      <c r="CF3680" s="2">
        <v>121</v>
      </c>
      <c r="CG3680" s="2">
        <v>7377.3869757000002</v>
      </c>
      <c r="CH3680" s="2">
        <v>22.553566860699998</v>
      </c>
      <c r="CI3680" s="2">
        <v>8246.4264105999991</v>
      </c>
      <c r="CJ3680" s="2">
        <v>8.4245659630599992</v>
      </c>
      <c r="CK3680" s="2">
        <v>123.81261806000001</v>
      </c>
      <c r="CL3680" s="2">
        <v>0.89461623840000004</v>
      </c>
      <c r="CM3680" s="1">
        <v>1</v>
      </c>
    </row>
    <row r="3681" spans="1:91" x14ac:dyDescent="0.5">
      <c r="A3681" s="1">
        <v>3680</v>
      </c>
      <c r="B3681" s="2">
        <v>1216077927</v>
      </c>
      <c r="C3681" s="2">
        <v>0</v>
      </c>
      <c r="D3681" s="2">
        <v>1</v>
      </c>
      <c r="E3681" s="2">
        <v>1</v>
      </c>
      <c r="F3681" s="2">
        <v>1.8</v>
      </c>
      <c r="G3681" s="2">
        <v>0</v>
      </c>
      <c r="H3681" s="2">
        <v>0</v>
      </c>
      <c r="I3681" s="2">
        <v>2</v>
      </c>
      <c r="J3681" s="2">
        <v>1</v>
      </c>
      <c r="K3681" s="1">
        <v>0</v>
      </c>
      <c r="L3681" s="1">
        <v>0</v>
      </c>
      <c r="M3681" s="1">
        <v>0</v>
      </c>
      <c r="N3681" s="1">
        <v>1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1</v>
      </c>
      <c r="W3681" s="1">
        <v>0</v>
      </c>
      <c r="X3681" s="1">
        <v>0</v>
      </c>
      <c r="Y3681" s="1">
        <v>1</v>
      </c>
      <c r="Z3681" s="1">
        <v>0</v>
      </c>
      <c r="AA3681" s="1">
        <v>0</v>
      </c>
      <c r="AB3681" s="1">
        <v>0</v>
      </c>
      <c r="AC3681" s="1">
        <v>0</v>
      </c>
      <c r="AD3681" s="1">
        <v>1</v>
      </c>
      <c r="AE3681" s="1">
        <v>0</v>
      </c>
      <c r="AF3681" s="1">
        <v>0</v>
      </c>
      <c r="AG3681" s="1">
        <v>0</v>
      </c>
      <c r="AH3681" s="1">
        <v>1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0</v>
      </c>
      <c r="BE3681" s="1">
        <v>1</v>
      </c>
      <c r="BF3681" s="1">
        <v>0</v>
      </c>
      <c r="BG3681" s="1">
        <v>0</v>
      </c>
      <c r="BH3681" s="1">
        <v>0</v>
      </c>
      <c r="BI3681" s="1">
        <v>0</v>
      </c>
      <c r="BJ3681" s="1">
        <v>0</v>
      </c>
      <c r="BK3681" s="1">
        <v>0</v>
      </c>
      <c r="BL3681" s="2">
        <v>19.742788876799999</v>
      </c>
      <c r="BM3681" s="2">
        <v>2455</v>
      </c>
      <c r="BN3681" s="2">
        <v>36.653767820799999</v>
      </c>
      <c r="BO3681" s="2">
        <v>77.5</v>
      </c>
      <c r="BP3681" s="2">
        <v>6</v>
      </c>
      <c r="BQ3681" s="2">
        <v>19.0987124464</v>
      </c>
      <c r="BR3681" s="2">
        <v>4.5064377682399996</v>
      </c>
      <c r="BS3681" s="2">
        <v>1.2</v>
      </c>
      <c r="BT3681" s="2">
        <v>0.592783505155</v>
      </c>
      <c r="BU3681" s="2">
        <v>102849</v>
      </c>
      <c r="BV3681" s="2">
        <v>0.339418</v>
      </c>
      <c r="BW3681" s="2">
        <v>0.248555</v>
      </c>
      <c r="BX3681" s="2">
        <v>0.76923076923099998</v>
      </c>
      <c r="BY3681" s="2">
        <v>0.99729364005400001</v>
      </c>
      <c r="BZ3681" s="2">
        <v>0.755766621438</v>
      </c>
      <c r="CA3681" s="2">
        <v>0.37944733333300001</v>
      </c>
      <c r="CB3681" s="2">
        <v>0.88535031847099999</v>
      </c>
      <c r="CC3681" s="2">
        <v>98.608244347500005</v>
      </c>
      <c r="CD3681" s="2">
        <v>82.924490925000001</v>
      </c>
      <c r="CE3681" s="2">
        <v>872</v>
      </c>
      <c r="CF3681" s="2">
        <v>121</v>
      </c>
      <c r="CG3681" s="2">
        <v>9280.1649375500001</v>
      </c>
      <c r="CH3681" s="2">
        <v>401.03345384900001</v>
      </c>
      <c r="CI3681" s="2">
        <v>10667.6132612</v>
      </c>
      <c r="CJ3681" s="2">
        <v>11.2487277272</v>
      </c>
      <c r="CK3681" s="2">
        <v>2055.0200363399999</v>
      </c>
      <c r="CL3681" s="2">
        <v>0.86993826175800004</v>
      </c>
      <c r="CM3681" s="1">
        <v>1</v>
      </c>
    </row>
    <row r="3682" spans="1:91" x14ac:dyDescent="0.5">
      <c r="A3682" s="1">
        <v>3681</v>
      </c>
      <c r="B3682" s="2">
        <v>1217462969</v>
      </c>
      <c r="C3682" s="2">
        <v>0</v>
      </c>
      <c r="D3682" s="2">
        <v>1</v>
      </c>
      <c r="E3682" s="2">
        <v>1</v>
      </c>
      <c r="F3682" s="2">
        <v>2</v>
      </c>
      <c r="G3682" s="2">
        <v>1</v>
      </c>
      <c r="H3682" s="2">
        <v>0</v>
      </c>
      <c r="I3682" s="2">
        <v>2</v>
      </c>
      <c r="J3682" s="2">
        <v>1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1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0</v>
      </c>
      <c r="AJ3682" s="1">
        <v>0</v>
      </c>
      <c r="AK3682" s="1">
        <v>1</v>
      </c>
      <c r="AL3682" s="1">
        <v>0</v>
      </c>
      <c r="AM3682" s="1">
        <v>0</v>
      </c>
      <c r="AN3682" s="1">
        <v>0</v>
      </c>
      <c r="AO3682" s="1">
        <v>1</v>
      </c>
      <c r="AP3682" s="1">
        <v>0</v>
      </c>
      <c r="AQ3682" s="1">
        <v>0</v>
      </c>
      <c r="AR3682" s="1">
        <v>0</v>
      </c>
      <c r="AS3682" s="1">
        <v>1</v>
      </c>
      <c r="AT3682" s="1">
        <v>0</v>
      </c>
      <c r="AU3682" s="1">
        <v>0</v>
      </c>
      <c r="AV3682" s="1">
        <v>0</v>
      </c>
      <c r="AW3682" s="1">
        <v>1</v>
      </c>
      <c r="AX3682" s="1">
        <v>0</v>
      </c>
      <c r="AY3682" s="1">
        <v>0</v>
      </c>
      <c r="AZ3682" s="1">
        <v>0</v>
      </c>
      <c r="BA3682" s="1">
        <v>0</v>
      </c>
      <c r="BB3682" s="1">
        <v>1</v>
      </c>
      <c r="BC3682" s="1">
        <v>0</v>
      </c>
      <c r="BD3682" s="1">
        <v>0</v>
      </c>
      <c r="BE3682" s="1">
        <v>0</v>
      </c>
      <c r="BF3682" s="1">
        <v>0</v>
      </c>
      <c r="BG3682" s="1">
        <v>0</v>
      </c>
      <c r="BH3682" s="1">
        <v>0</v>
      </c>
      <c r="BI3682" s="1">
        <v>0</v>
      </c>
      <c r="BJ3682" s="1">
        <v>0</v>
      </c>
      <c r="BK3682" s="1">
        <v>0</v>
      </c>
      <c r="BL3682" s="2">
        <v>19.742788876799999</v>
      </c>
      <c r="BM3682" s="2">
        <v>2455</v>
      </c>
      <c r="BN3682" s="2">
        <v>36.653767820799999</v>
      </c>
      <c r="BO3682" s="2">
        <v>77.5</v>
      </c>
      <c r="BP3682" s="2">
        <v>6</v>
      </c>
      <c r="BQ3682" s="2">
        <v>19.0987124464</v>
      </c>
      <c r="BR3682" s="2">
        <v>4.5064377682399996</v>
      </c>
      <c r="BS3682" s="2">
        <v>1.2</v>
      </c>
      <c r="BT3682" s="2">
        <v>0.592783505155</v>
      </c>
      <c r="BU3682" s="2">
        <v>102849</v>
      </c>
      <c r="BV3682" s="2">
        <v>0.339418</v>
      </c>
      <c r="BW3682" s="2">
        <v>0.248555</v>
      </c>
      <c r="BX3682" s="2">
        <v>0.76923076923099998</v>
      </c>
      <c r="BY3682" s="2">
        <v>0.99729364005400001</v>
      </c>
      <c r="BZ3682" s="2">
        <v>0.755766621438</v>
      </c>
      <c r="CA3682" s="2">
        <v>0.37944733333300001</v>
      </c>
      <c r="CB3682" s="2">
        <v>0.88535031847099999</v>
      </c>
      <c r="CC3682" s="2">
        <v>98.608244347500005</v>
      </c>
      <c r="CD3682" s="2">
        <v>82.924490925000001</v>
      </c>
      <c r="CE3682" s="2">
        <v>872</v>
      </c>
      <c r="CF3682" s="2">
        <v>121</v>
      </c>
      <c r="CG3682" s="2">
        <v>8738.0977942900008</v>
      </c>
      <c r="CH3682" s="2">
        <v>386.74107955099998</v>
      </c>
      <c r="CI3682" s="2">
        <v>10475.5915117</v>
      </c>
      <c r="CJ3682" s="2">
        <v>10.9794051536</v>
      </c>
      <c r="CK3682" s="2">
        <v>1732.1741517200001</v>
      </c>
      <c r="CL3682" s="2">
        <v>0.83413884404899996</v>
      </c>
      <c r="CM3682" s="1">
        <v>1</v>
      </c>
    </row>
    <row r="3683" spans="1:91" x14ac:dyDescent="0.5">
      <c r="A3683" s="1">
        <v>3682</v>
      </c>
      <c r="B3683" s="2">
        <v>1230031225</v>
      </c>
      <c r="C3683" s="2">
        <v>0</v>
      </c>
      <c r="D3683" s="2">
        <v>1</v>
      </c>
      <c r="E3683" s="2">
        <v>0</v>
      </c>
      <c r="F3683" s="2">
        <v>1.8</v>
      </c>
      <c r="G3683" s="2">
        <v>1</v>
      </c>
      <c r="H3683" s="2">
        <v>1</v>
      </c>
      <c r="I3683" s="2">
        <v>2</v>
      </c>
      <c r="J3683" s="2">
        <v>3</v>
      </c>
      <c r="K3683" s="1">
        <v>0</v>
      </c>
      <c r="L3683" s="1">
        <v>0</v>
      </c>
      <c r="M3683" s="1">
        <v>0</v>
      </c>
      <c r="N3683" s="1">
        <v>0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</v>
      </c>
      <c r="AG3683" s="1">
        <v>0</v>
      </c>
      <c r="AH3683" s="1">
        <v>0</v>
      </c>
      <c r="AI3683" s="1">
        <v>1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1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1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0</v>
      </c>
      <c r="BG3683" s="1">
        <v>1</v>
      </c>
      <c r="BH3683" s="1">
        <v>0</v>
      </c>
      <c r="BI3683" s="1">
        <v>0</v>
      </c>
      <c r="BJ3683" s="1">
        <v>1</v>
      </c>
      <c r="BK3683" s="1">
        <v>0</v>
      </c>
      <c r="BL3683" s="2">
        <v>19.742788876799999</v>
      </c>
      <c r="BM3683" s="2">
        <v>2455</v>
      </c>
      <c r="BN3683" s="2">
        <v>36.653767820799999</v>
      </c>
      <c r="BO3683" s="2">
        <v>77.5</v>
      </c>
      <c r="BP3683" s="2">
        <v>6</v>
      </c>
      <c r="BQ3683" s="2">
        <v>19.0987124464</v>
      </c>
      <c r="BR3683" s="2">
        <v>4.5064377682399996</v>
      </c>
      <c r="BS3683" s="2">
        <v>1.2</v>
      </c>
      <c r="BT3683" s="2">
        <v>0.592783505155</v>
      </c>
      <c r="BU3683" s="2">
        <v>102849</v>
      </c>
      <c r="BV3683" s="2">
        <v>0.339418</v>
      </c>
      <c r="BW3683" s="2">
        <v>0.248555</v>
      </c>
      <c r="BX3683" s="2">
        <v>0.76923076923099998</v>
      </c>
      <c r="BY3683" s="2">
        <v>0.99729364005400001</v>
      </c>
      <c r="BZ3683" s="2">
        <v>0.755766621438</v>
      </c>
      <c r="CA3683" s="2">
        <v>0.37944733333300001</v>
      </c>
      <c r="CB3683" s="2">
        <v>0.88535031847099999</v>
      </c>
      <c r="CC3683" s="2">
        <v>98.608244347500005</v>
      </c>
      <c r="CD3683" s="2">
        <v>82.924490925000001</v>
      </c>
      <c r="CE3683" s="2">
        <v>872</v>
      </c>
      <c r="CF3683" s="2">
        <v>121</v>
      </c>
      <c r="CG3683" s="2">
        <v>9331.1064147699999</v>
      </c>
      <c r="CH3683" s="2">
        <v>303.51795362199999</v>
      </c>
      <c r="CI3683" s="2">
        <v>10581.9744895</v>
      </c>
      <c r="CJ3683" s="2">
        <v>10.8964957586</v>
      </c>
      <c r="CK3683" s="2">
        <v>1730.4728704900001</v>
      </c>
      <c r="CL3683" s="2">
        <v>0.88179256376600001</v>
      </c>
      <c r="CM3683" s="1">
        <v>1</v>
      </c>
    </row>
    <row r="3684" spans="1:91" x14ac:dyDescent="0.5">
      <c r="A3684" s="1">
        <v>3683</v>
      </c>
      <c r="B3684" s="2">
        <v>1194742571</v>
      </c>
      <c r="C3684" s="2">
        <v>0</v>
      </c>
      <c r="D3684" s="2">
        <v>1</v>
      </c>
      <c r="E3684" s="2">
        <v>1</v>
      </c>
      <c r="F3684" s="2">
        <v>1.8</v>
      </c>
      <c r="G3684" s="2">
        <v>0</v>
      </c>
      <c r="H3684" s="2">
        <v>0</v>
      </c>
      <c r="I3684" s="2">
        <v>3</v>
      </c>
      <c r="J3684" s="2">
        <v>3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1</v>
      </c>
      <c r="S3684" s="1">
        <v>0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0</v>
      </c>
      <c r="AB3684" s="1">
        <v>0</v>
      </c>
      <c r="AC3684" s="1">
        <v>0</v>
      </c>
      <c r="AD3684" s="1">
        <v>1</v>
      </c>
      <c r="AE3684" s="1">
        <v>0</v>
      </c>
      <c r="AF3684" s="1">
        <v>0</v>
      </c>
      <c r="AG3684" s="1">
        <v>0</v>
      </c>
      <c r="AH3684" s="1">
        <v>1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1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1</v>
      </c>
      <c r="AX3684" s="1">
        <v>0</v>
      </c>
      <c r="AY3684" s="1">
        <v>0</v>
      </c>
      <c r="AZ3684" s="1">
        <v>0</v>
      </c>
      <c r="BA3684" s="1">
        <v>0</v>
      </c>
      <c r="BB3684" s="1">
        <v>1</v>
      </c>
      <c r="BC3684" s="1">
        <v>0</v>
      </c>
      <c r="BD3684" s="1">
        <v>0</v>
      </c>
      <c r="BE3684" s="1">
        <v>0</v>
      </c>
      <c r="BF3684" s="1">
        <v>1</v>
      </c>
      <c r="BG3684" s="1">
        <v>0</v>
      </c>
      <c r="BH3684" s="1">
        <v>0</v>
      </c>
      <c r="BI3684" s="1">
        <v>0</v>
      </c>
      <c r="BJ3684" s="1">
        <v>0</v>
      </c>
      <c r="BK3684" s="1">
        <v>0</v>
      </c>
      <c r="BL3684" s="2">
        <v>19.742788876799999</v>
      </c>
      <c r="BM3684" s="2">
        <v>2455</v>
      </c>
      <c r="BN3684" s="2">
        <v>36.653767820799999</v>
      </c>
      <c r="BO3684" s="2">
        <v>77.5</v>
      </c>
      <c r="BP3684" s="2">
        <v>6</v>
      </c>
      <c r="BQ3684" s="2">
        <v>19.0987124464</v>
      </c>
      <c r="BR3684" s="2">
        <v>4.5064377682399996</v>
      </c>
      <c r="BS3684" s="2">
        <v>1.2</v>
      </c>
      <c r="BT3684" s="2">
        <v>0.592783505155</v>
      </c>
      <c r="BU3684" s="2">
        <v>102849</v>
      </c>
      <c r="BV3684" s="2">
        <v>0.339418</v>
      </c>
      <c r="BW3684" s="2">
        <v>0.248555</v>
      </c>
      <c r="BX3684" s="2">
        <v>0.76923076923099998</v>
      </c>
      <c r="BY3684" s="2">
        <v>0.99729364005400001</v>
      </c>
      <c r="BZ3684" s="2">
        <v>0.755766621438</v>
      </c>
      <c r="CA3684" s="2">
        <v>0.37944733333300001</v>
      </c>
      <c r="CB3684" s="2">
        <v>0.88535031847099999</v>
      </c>
      <c r="CC3684" s="2">
        <v>98.608244347500005</v>
      </c>
      <c r="CD3684" s="2">
        <v>82.924490925000001</v>
      </c>
      <c r="CE3684" s="2">
        <v>872</v>
      </c>
      <c r="CF3684" s="2">
        <v>121</v>
      </c>
      <c r="CG3684" s="2">
        <v>8706.5481428099993</v>
      </c>
      <c r="CH3684" s="2">
        <v>436.33199327300002</v>
      </c>
      <c r="CI3684" s="2">
        <v>10541.9126578</v>
      </c>
      <c r="CJ3684" s="2">
        <v>11.078844611099999</v>
      </c>
      <c r="CK3684" s="2">
        <v>1798.49529788</v>
      </c>
      <c r="CL3684" s="2">
        <v>0.82589833793800005</v>
      </c>
      <c r="CM3684" s="1">
        <v>1</v>
      </c>
    </row>
    <row r="3685" spans="1:91" x14ac:dyDescent="0.5">
      <c r="A3685" s="1">
        <v>3684</v>
      </c>
      <c r="B3685" s="2">
        <v>1208430820</v>
      </c>
      <c r="C3685" s="2">
        <v>0</v>
      </c>
      <c r="D3685" s="2">
        <v>1</v>
      </c>
      <c r="E3685" s="2">
        <v>1</v>
      </c>
      <c r="F3685" s="2">
        <v>1.8</v>
      </c>
      <c r="G3685" s="2">
        <v>0</v>
      </c>
      <c r="H3685" s="2">
        <v>1</v>
      </c>
      <c r="I3685" s="2">
        <v>3</v>
      </c>
      <c r="J3685" s="2">
        <v>2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1</v>
      </c>
      <c r="W3685" s="1">
        <v>0</v>
      </c>
      <c r="X3685" s="1">
        <v>0</v>
      </c>
      <c r="Y3685" s="1">
        <v>1</v>
      </c>
      <c r="Z3685" s="1">
        <v>0</v>
      </c>
      <c r="AA3685" s="1">
        <v>0</v>
      </c>
      <c r="AB3685" s="1">
        <v>0</v>
      </c>
      <c r="AC3685" s="1">
        <v>1</v>
      </c>
      <c r="AD3685" s="1">
        <v>0</v>
      </c>
      <c r="AE3685" s="1">
        <v>0</v>
      </c>
      <c r="AF3685" s="1">
        <v>0</v>
      </c>
      <c r="AG3685" s="1">
        <v>1</v>
      </c>
      <c r="AH3685" s="1">
        <v>0</v>
      </c>
      <c r="AI3685" s="1">
        <v>0</v>
      </c>
      <c r="AJ3685" s="1">
        <v>0</v>
      </c>
      <c r="AK3685" s="1">
        <v>0</v>
      </c>
      <c r="AL3685" s="1">
        <v>1</v>
      </c>
      <c r="AM3685" s="1">
        <v>0</v>
      </c>
      <c r="AN3685" s="1">
        <v>0</v>
      </c>
      <c r="AO3685" s="1">
        <v>1</v>
      </c>
      <c r="AP3685" s="1">
        <v>0</v>
      </c>
      <c r="AQ3685" s="1">
        <v>0</v>
      </c>
      <c r="AR3685" s="1">
        <v>0</v>
      </c>
      <c r="AS3685" s="1">
        <v>1</v>
      </c>
      <c r="AT3685" s="1">
        <v>0</v>
      </c>
      <c r="AU3685" s="1">
        <v>0</v>
      </c>
      <c r="AV3685" s="1">
        <v>0</v>
      </c>
      <c r="AW3685" s="1">
        <v>1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1</v>
      </c>
      <c r="BF3685" s="1">
        <v>0</v>
      </c>
      <c r="BG3685" s="1">
        <v>0</v>
      </c>
      <c r="BH3685" s="1">
        <v>0</v>
      </c>
      <c r="BI3685" s="1">
        <v>1</v>
      </c>
      <c r="BJ3685" s="1">
        <v>0</v>
      </c>
      <c r="BK3685" s="1">
        <v>0</v>
      </c>
      <c r="BL3685" s="2">
        <v>19.742788876799999</v>
      </c>
      <c r="BM3685" s="2">
        <v>2455</v>
      </c>
      <c r="BN3685" s="2">
        <v>36.653767820799999</v>
      </c>
      <c r="BO3685" s="2">
        <v>77.5</v>
      </c>
      <c r="BP3685" s="2">
        <v>6</v>
      </c>
      <c r="BQ3685" s="2">
        <v>19.0987124464</v>
      </c>
      <c r="BR3685" s="2">
        <v>4.5064377682399996</v>
      </c>
      <c r="BS3685" s="2">
        <v>1.2</v>
      </c>
      <c r="BT3685" s="2">
        <v>0.592783505155</v>
      </c>
      <c r="BU3685" s="2">
        <v>102849</v>
      </c>
      <c r="BV3685" s="2">
        <v>0.339418</v>
      </c>
      <c r="BW3685" s="2">
        <v>0.248555</v>
      </c>
      <c r="BX3685" s="2">
        <v>0.76923076923099998</v>
      </c>
      <c r="BY3685" s="2">
        <v>0.99729364005400001</v>
      </c>
      <c r="BZ3685" s="2">
        <v>0.755766621438</v>
      </c>
      <c r="CA3685" s="2">
        <v>0.37944733333300001</v>
      </c>
      <c r="CB3685" s="2">
        <v>0.88535031847099999</v>
      </c>
      <c r="CC3685" s="2">
        <v>98.608244347500005</v>
      </c>
      <c r="CD3685" s="2">
        <v>82.924490925000001</v>
      </c>
      <c r="CE3685" s="2">
        <v>872</v>
      </c>
      <c r="CF3685" s="2">
        <v>121</v>
      </c>
      <c r="CG3685" s="2">
        <v>8985.04108318</v>
      </c>
      <c r="CH3685" s="2">
        <v>58.8538715209</v>
      </c>
      <c r="CI3685" s="2">
        <v>10437.6648377</v>
      </c>
      <c r="CJ3685" s="2">
        <v>10.922736132800001</v>
      </c>
      <c r="CK3685" s="2">
        <v>1694.2474777499999</v>
      </c>
      <c r="CL3685" s="2">
        <v>0.86082866454100004</v>
      </c>
      <c r="CM3685" s="1">
        <v>1</v>
      </c>
    </row>
    <row r="3686" spans="1:91" x14ac:dyDescent="0.5">
      <c r="A3686" s="1">
        <v>3685</v>
      </c>
      <c r="B3686" s="2">
        <v>1173839137</v>
      </c>
      <c r="C3686" s="2">
        <v>0</v>
      </c>
      <c r="D3686" s="2">
        <v>1</v>
      </c>
      <c r="E3686" s="2">
        <v>1</v>
      </c>
      <c r="F3686" s="2">
        <v>3.2</v>
      </c>
      <c r="G3686" s="2">
        <v>0</v>
      </c>
      <c r="H3686" s="2">
        <v>0</v>
      </c>
      <c r="I3686" s="2">
        <v>3</v>
      </c>
      <c r="J3686" s="2">
        <v>2</v>
      </c>
      <c r="K3686" s="1">
        <v>0</v>
      </c>
      <c r="L3686" s="1">
        <v>0</v>
      </c>
      <c r="M3686" s="1">
        <v>1</v>
      </c>
      <c r="N3686" s="1">
        <v>0</v>
      </c>
      <c r="O3686" s="1">
        <v>0</v>
      </c>
      <c r="P3686" s="1">
        <v>0</v>
      </c>
      <c r="Q3686" s="1">
        <v>0</v>
      </c>
      <c r="R3686" s="1">
        <v>1</v>
      </c>
      <c r="S3686" s="1">
        <v>0</v>
      </c>
      <c r="T3686" s="1">
        <v>1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1</v>
      </c>
      <c r="AA3686" s="1">
        <v>0</v>
      </c>
      <c r="AB3686" s="1">
        <v>0</v>
      </c>
      <c r="AC3686" s="1">
        <v>0</v>
      </c>
      <c r="AD3686" s="1">
        <v>0</v>
      </c>
      <c r="AE3686" s="1">
        <v>1</v>
      </c>
      <c r="AF3686" s="1">
        <v>0</v>
      </c>
      <c r="AG3686" s="1">
        <v>1</v>
      </c>
      <c r="AH3686" s="1">
        <v>0</v>
      </c>
      <c r="AI3686" s="1">
        <v>0</v>
      </c>
      <c r="AJ3686" s="1">
        <v>0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1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1</v>
      </c>
      <c r="BE3686" s="1">
        <v>0</v>
      </c>
      <c r="BF3686" s="1">
        <v>0</v>
      </c>
      <c r="BG3686" s="1">
        <v>0</v>
      </c>
      <c r="BH3686" s="1">
        <v>0</v>
      </c>
      <c r="BI3686" s="1">
        <v>0</v>
      </c>
      <c r="BJ3686" s="1">
        <v>0</v>
      </c>
      <c r="BK3686" s="1">
        <v>0</v>
      </c>
      <c r="BL3686" s="2">
        <v>19.742788876799999</v>
      </c>
      <c r="BM3686" s="2">
        <v>2455</v>
      </c>
      <c r="BN3686" s="2">
        <v>36.653767820799999</v>
      </c>
      <c r="BO3686" s="2">
        <v>77.5</v>
      </c>
      <c r="BP3686" s="2">
        <v>6</v>
      </c>
      <c r="BQ3686" s="2">
        <v>19.0987124464</v>
      </c>
      <c r="BR3686" s="2">
        <v>4.5064377682399996</v>
      </c>
      <c r="BS3686" s="2">
        <v>1.2</v>
      </c>
      <c r="BT3686" s="2">
        <v>0.592783505155</v>
      </c>
      <c r="BU3686" s="2">
        <v>102849</v>
      </c>
      <c r="BV3686" s="2">
        <v>0.339418</v>
      </c>
      <c r="BW3686" s="2">
        <v>0.248555</v>
      </c>
      <c r="BX3686" s="2">
        <v>0.76923076923099998</v>
      </c>
      <c r="BY3686" s="2">
        <v>0.99729364005400001</v>
      </c>
      <c r="BZ3686" s="2">
        <v>0.755766621438</v>
      </c>
      <c r="CA3686" s="2">
        <v>0.37944733333300001</v>
      </c>
      <c r="CB3686" s="2">
        <v>0.88535031847099999</v>
      </c>
      <c r="CC3686" s="2">
        <v>98.608244347500005</v>
      </c>
      <c r="CD3686" s="2">
        <v>82.924490925000001</v>
      </c>
      <c r="CE3686" s="2">
        <v>872</v>
      </c>
      <c r="CF3686" s="2">
        <v>121</v>
      </c>
      <c r="CG3686" s="2">
        <v>8985.8772336799993</v>
      </c>
      <c r="CH3686" s="2">
        <v>59.660417822600003</v>
      </c>
      <c r="CI3686" s="2">
        <v>10438.471384</v>
      </c>
      <c r="CJ3686" s="2">
        <v>10.923947049000001</v>
      </c>
      <c r="CK3686" s="2">
        <v>1695.05402405</v>
      </c>
      <c r="CL3686" s="2">
        <v>0.86084225391799996</v>
      </c>
      <c r="CM3686" s="1">
        <v>1</v>
      </c>
    </row>
    <row r="3687" spans="1:91" x14ac:dyDescent="0.5">
      <c r="A3687" s="1">
        <v>3686</v>
      </c>
      <c r="B3687" s="2">
        <v>1170524762</v>
      </c>
      <c r="C3687" s="2">
        <v>0</v>
      </c>
      <c r="D3687" s="2">
        <v>1</v>
      </c>
      <c r="E3687" s="2">
        <v>1</v>
      </c>
      <c r="F3687" s="2">
        <v>1.8</v>
      </c>
      <c r="G3687" s="2">
        <v>1</v>
      </c>
      <c r="H3687" s="2">
        <v>0</v>
      </c>
      <c r="I3687" s="2">
        <v>3</v>
      </c>
      <c r="J3687" s="2">
        <v>2</v>
      </c>
      <c r="K3687" s="1">
        <v>0</v>
      </c>
      <c r="L3687" s="1">
        <v>0</v>
      </c>
      <c r="M3687" s="1">
        <v>0</v>
      </c>
      <c r="N3687" s="1">
        <v>1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1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1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1</v>
      </c>
      <c r="AX3687" s="1">
        <v>0</v>
      </c>
      <c r="AY3687" s="1">
        <v>0</v>
      </c>
      <c r="AZ3687" s="1">
        <v>0</v>
      </c>
      <c r="BA3687" s="1">
        <v>0</v>
      </c>
      <c r="BB3687" s="1">
        <v>1</v>
      </c>
      <c r="BC3687" s="1">
        <v>0</v>
      </c>
      <c r="BD3687" s="1">
        <v>0</v>
      </c>
      <c r="BE3687" s="1">
        <v>0</v>
      </c>
      <c r="BF3687" s="1">
        <v>0</v>
      </c>
      <c r="BG3687" s="1">
        <v>0</v>
      </c>
      <c r="BH3687" s="1">
        <v>0</v>
      </c>
      <c r="BI3687" s="1">
        <v>0</v>
      </c>
      <c r="BJ3687" s="1">
        <v>0</v>
      </c>
      <c r="BK3687" s="1">
        <v>0</v>
      </c>
      <c r="BL3687" s="2">
        <v>19.742788876799999</v>
      </c>
      <c r="BM3687" s="2">
        <v>2455</v>
      </c>
      <c r="BN3687" s="2">
        <v>36.653767820799999</v>
      </c>
      <c r="BO3687" s="2">
        <v>77.5</v>
      </c>
      <c r="BP3687" s="2">
        <v>6</v>
      </c>
      <c r="BQ3687" s="2">
        <v>19.0987124464</v>
      </c>
      <c r="BR3687" s="2">
        <v>4.5064377682399996</v>
      </c>
      <c r="BS3687" s="2">
        <v>1.2</v>
      </c>
      <c r="BT3687" s="2">
        <v>0.592783505155</v>
      </c>
      <c r="BU3687" s="2">
        <v>102849</v>
      </c>
      <c r="BV3687" s="2">
        <v>0.339418</v>
      </c>
      <c r="BW3687" s="2">
        <v>0.248555</v>
      </c>
      <c r="BX3687" s="2">
        <v>0.76923076923099998</v>
      </c>
      <c r="BY3687" s="2">
        <v>0.99729364005400001</v>
      </c>
      <c r="BZ3687" s="2">
        <v>0.755766621438</v>
      </c>
      <c r="CA3687" s="2">
        <v>0.37944733333300001</v>
      </c>
      <c r="CB3687" s="2">
        <v>0.88535031847099999</v>
      </c>
      <c r="CC3687" s="2">
        <v>98.608244347500005</v>
      </c>
      <c r="CD3687" s="2">
        <v>82.924490925000001</v>
      </c>
      <c r="CE3687" s="2">
        <v>872</v>
      </c>
      <c r="CF3687" s="2">
        <v>121</v>
      </c>
      <c r="CG3687" s="2">
        <v>9144.7695236599993</v>
      </c>
      <c r="CH3687" s="2">
        <v>220.86396619999999</v>
      </c>
      <c r="CI3687" s="2">
        <v>10493.979773499999</v>
      </c>
      <c r="CJ3687" s="2">
        <v>10.9875384426</v>
      </c>
      <c r="CK3687" s="2">
        <v>2034.4804135700001</v>
      </c>
      <c r="CL3687" s="2">
        <v>0.871430069526</v>
      </c>
      <c r="CM3687" s="1">
        <v>1</v>
      </c>
    </row>
    <row r="3688" spans="1:91" x14ac:dyDescent="0.5">
      <c r="A3688" s="1">
        <v>3687</v>
      </c>
      <c r="B3688" s="2">
        <v>1174566704</v>
      </c>
      <c r="C3688" s="2">
        <v>0</v>
      </c>
      <c r="D3688" s="2">
        <v>1</v>
      </c>
      <c r="E3688" s="2">
        <v>1</v>
      </c>
      <c r="F3688" s="2">
        <v>2.5</v>
      </c>
      <c r="G3688" s="2">
        <v>0</v>
      </c>
      <c r="H3688" s="2">
        <v>0</v>
      </c>
      <c r="I3688" s="2">
        <v>3</v>
      </c>
      <c r="J3688" s="2">
        <v>1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1</v>
      </c>
      <c r="AF3688" s="1">
        <v>0</v>
      </c>
      <c r="AG3688" s="1">
        <v>1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1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1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1</v>
      </c>
      <c r="BE3688" s="1">
        <v>0</v>
      </c>
      <c r="BF3688" s="1">
        <v>0</v>
      </c>
      <c r="BG3688" s="1">
        <v>0</v>
      </c>
      <c r="BH3688" s="1">
        <v>0</v>
      </c>
      <c r="BI3688" s="1">
        <v>0</v>
      </c>
      <c r="BJ3688" s="1">
        <v>0</v>
      </c>
      <c r="BK3688" s="1">
        <v>1</v>
      </c>
      <c r="BL3688" s="2">
        <v>19.742788876799999</v>
      </c>
      <c r="BM3688" s="2">
        <v>2455</v>
      </c>
      <c r="BN3688" s="2">
        <v>36.653767820799999</v>
      </c>
      <c r="BO3688" s="2">
        <v>77.5</v>
      </c>
      <c r="BP3688" s="2">
        <v>6</v>
      </c>
      <c r="BQ3688" s="2">
        <v>19.0987124464</v>
      </c>
      <c r="BR3688" s="2">
        <v>4.5064377682399996</v>
      </c>
      <c r="BS3688" s="2">
        <v>1.2</v>
      </c>
      <c r="BT3688" s="2">
        <v>0.592783505155</v>
      </c>
      <c r="BU3688" s="2">
        <v>102849</v>
      </c>
      <c r="BV3688" s="2">
        <v>0.339418</v>
      </c>
      <c r="BW3688" s="2">
        <v>0.248555</v>
      </c>
      <c r="BX3688" s="2">
        <v>0.76923076923099998</v>
      </c>
      <c r="BY3688" s="2">
        <v>0.99729364005400001</v>
      </c>
      <c r="BZ3688" s="2">
        <v>0.755766621438</v>
      </c>
      <c r="CA3688" s="2">
        <v>0.37944733333300001</v>
      </c>
      <c r="CB3688" s="2">
        <v>0.88535031847099999</v>
      </c>
      <c r="CC3688" s="2">
        <v>98.608244347500005</v>
      </c>
      <c r="CD3688" s="2">
        <v>82.924490925000001</v>
      </c>
      <c r="CE3688" s="2">
        <v>872</v>
      </c>
      <c r="CF3688" s="2">
        <v>121</v>
      </c>
      <c r="CG3688" s="2">
        <v>9190.3949911700001</v>
      </c>
      <c r="CH3688" s="2">
        <v>418.73415443800002</v>
      </c>
      <c r="CI3688" s="2">
        <v>10440.788894400001</v>
      </c>
      <c r="CJ3688" s="2">
        <v>10.9082694411</v>
      </c>
      <c r="CK3688" s="2">
        <v>2013.4054655299999</v>
      </c>
      <c r="CL3688" s="2">
        <v>0.88023951869100003</v>
      </c>
      <c r="CM3688" s="1">
        <v>1</v>
      </c>
    </row>
    <row r="3689" spans="1:91" x14ac:dyDescent="0.5">
      <c r="A3689" s="1">
        <v>3688</v>
      </c>
      <c r="B3689" s="2">
        <v>1216836004</v>
      </c>
      <c r="C3689" s="2">
        <v>0</v>
      </c>
      <c r="D3689" s="2">
        <v>1</v>
      </c>
      <c r="E3689" s="2">
        <v>0</v>
      </c>
      <c r="F3689" s="2">
        <v>1.8</v>
      </c>
      <c r="G3689" s="2">
        <v>1</v>
      </c>
      <c r="H3689" s="2">
        <v>1</v>
      </c>
      <c r="I3689" s="2">
        <v>3</v>
      </c>
      <c r="J3689" s="2">
        <v>2</v>
      </c>
      <c r="K3689" s="1">
        <v>0</v>
      </c>
      <c r="L3689" s="1">
        <v>0</v>
      </c>
      <c r="M3689" s="1">
        <v>0</v>
      </c>
      <c r="N3689" s="1">
        <v>1</v>
      </c>
      <c r="O3689" s="1">
        <v>0</v>
      </c>
      <c r="P3689" s="1">
        <v>0</v>
      </c>
      <c r="Q3689" s="1">
        <v>0</v>
      </c>
      <c r="R3689" s="1">
        <v>1</v>
      </c>
      <c r="S3689" s="1">
        <v>0</v>
      </c>
      <c r="T3689" s="1">
        <v>0</v>
      </c>
      <c r="U3689" s="1">
        <v>1</v>
      </c>
      <c r="V3689" s="1">
        <v>0</v>
      </c>
      <c r="W3689" s="1">
        <v>0</v>
      </c>
      <c r="X3689" s="1">
        <v>0</v>
      </c>
      <c r="Y3689" s="1">
        <v>1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1</v>
      </c>
      <c r="AF3689" s="1">
        <v>0</v>
      </c>
      <c r="AG3689" s="1">
        <v>0</v>
      </c>
      <c r="AH3689" s="1">
        <v>1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1</v>
      </c>
      <c r="AY3689" s="1">
        <v>0</v>
      </c>
      <c r="AZ3689" s="1">
        <v>0</v>
      </c>
      <c r="BA3689" s="1">
        <v>0</v>
      </c>
      <c r="BB3689" s="1">
        <v>1</v>
      </c>
      <c r="BC3689" s="1">
        <v>0</v>
      </c>
      <c r="BD3689" s="1">
        <v>0</v>
      </c>
      <c r="BE3689" s="1">
        <v>1</v>
      </c>
      <c r="BF3689" s="1">
        <v>0</v>
      </c>
      <c r="BG3689" s="1">
        <v>0</v>
      </c>
      <c r="BH3689" s="1">
        <v>1</v>
      </c>
      <c r="BI3689" s="1">
        <v>0</v>
      </c>
      <c r="BJ3689" s="1">
        <v>0</v>
      </c>
      <c r="BK3689" s="1">
        <v>0</v>
      </c>
      <c r="BL3689" s="2">
        <v>19.742788876799999</v>
      </c>
      <c r="BM3689" s="2">
        <v>2455</v>
      </c>
      <c r="BN3689" s="2">
        <v>36.653767820799999</v>
      </c>
      <c r="BO3689" s="2">
        <v>77.5</v>
      </c>
      <c r="BP3689" s="2">
        <v>6</v>
      </c>
      <c r="BQ3689" s="2">
        <v>19.0987124464</v>
      </c>
      <c r="BR3689" s="2">
        <v>4.5064377682399996</v>
      </c>
      <c r="BS3689" s="2">
        <v>1.2</v>
      </c>
      <c r="BT3689" s="2">
        <v>0.592783505155</v>
      </c>
      <c r="BU3689" s="2">
        <v>102849</v>
      </c>
      <c r="BV3689" s="2">
        <v>0.339418</v>
      </c>
      <c r="BW3689" s="2">
        <v>0.248555</v>
      </c>
      <c r="BX3689" s="2">
        <v>0.76923076923099998</v>
      </c>
      <c r="BY3689" s="2">
        <v>0.99729364005400001</v>
      </c>
      <c r="BZ3689" s="2">
        <v>0.755766621438</v>
      </c>
      <c r="CA3689" s="2">
        <v>0.37944733333300001</v>
      </c>
      <c r="CB3689" s="2">
        <v>0.88535031847099999</v>
      </c>
      <c r="CC3689" s="2">
        <v>98.608244347500005</v>
      </c>
      <c r="CD3689" s="2">
        <v>82.924490925000001</v>
      </c>
      <c r="CE3689" s="2">
        <v>872</v>
      </c>
      <c r="CF3689" s="2">
        <v>121</v>
      </c>
      <c r="CG3689" s="2">
        <v>9346.7727131499996</v>
      </c>
      <c r="CH3689" s="2">
        <v>540.02766147600005</v>
      </c>
      <c r="CI3689" s="2">
        <v>10806.607468800001</v>
      </c>
      <c r="CJ3689" s="2">
        <v>11.4576326247</v>
      </c>
      <c r="CK3689" s="2">
        <v>2273.5181088499999</v>
      </c>
      <c r="CL3689" s="2">
        <v>0.86491276194900002</v>
      </c>
      <c r="CM3689" s="1">
        <v>1</v>
      </c>
    </row>
    <row r="3690" spans="1:91" x14ac:dyDescent="0.5">
      <c r="A3690" s="1">
        <v>3689</v>
      </c>
      <c r="B3690" s="2">
        <v>1170627410</v>
      </c>
      <c r="C3690" s="2">
        <v>0</v>
      </c>
      <c r="D3690" s="2">
        <v>1</v>
      </c>
      <c r="E3690" s="2">
        <v>0</v>
      </c>
      <c r="F3690" s="2">
        <v>2.1</v>
      </c>
      <c r="G3690" s="2">
        <v>1</v>
      </c>
      <c r="H3690" s="2">
        <v>1</v>
      </c>
      <c r="I3690" s="2">
        <v>3</v>
      </c>
      <c r="J3690" s="2">
        <v>1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1</v>
      </c>
      <c r="AA3690" s="1">
        <v>0</v>
      </c>
      <c r="AB3690" s="1">
        <v>0</v>
      </c>
      <c r="AC3690" s="1">
        <v>0</v>
      </c>
      <c r="AD3690" s="1">
        <v>1</v>
      </c>
      <c r="AE3690" s="1">
        <v>0</v>
      </c>
      <c r="AF3690" s="1">
        <v>0</v>
      </c>
      <c r="AG3690" s="1">
        <v>0</v>
      </c>
      <c r="AH3690" s="1">
        <v>0</v>
      </c>
      <c r="AI3690" s="1">
        <v>1</v>
      </c>
      <c r="AJ3690" s="1">
        <v>0</v>
      </c>
      <c r="AK3690" s="1">
        <v>0</v>
      </c>
      <c r="AL3690" s="1">
        <v>1</v>
      </c>
      <c r="AM3690" s="1">
        <v>0</v>
      </c>
      <c r="AN3690" s="1">
        <v>0</v>
      </c>
      <c r="AO3690" s="1">
        <v>1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  <c r="BF3690" s="1">
        <v>0</v>
      </c>
      <c r="BG3690" s="1">
        <v>0</v>
      </c>
      <c r="BH3690" s="1">
        <v>0</v>
      </c>
      <c r="BI3690" s="1">
        <v>0</v>
      </c>
      <c r="BJ3690" s="1">
        <v>1</v>
      </c>
      <c r="BK3690" s="1">
        <v>0</v>
      </c>
      <c r="BL3690" s="2">
        <v>1.8436935908200001</v>
      </c>
      <c r="BM3690" s="2">
        <v>515</v>
      </c>
      <c r="BN3690" s="2">
        <v>40.578431372499999</v>
      </c>
      <c r="BO3690" s="2">
        <v>69.3</v>
      </c>
      <c r="BP3690" s="2">
        <v>0</v>
      </c>
      <c r="BQ3690" s="2">
        <v>15.6862745098</v>
      </c>
      <c r="BR3690" s="2">
        <v>0</v>
      </c>
      <c r="BS3690" s="2">
        <v>1.4</v>
      </c>
      <c r="BT3690" s="2">
        <v>0.63529411764699995</v>
      </c>
      <c r="BU3690" s="2">
        <v>107872</v>
      </c>
      <c r="BV3690" s="2">
        <v>0.42910900000000002</v>
      </c>
      <c r="BW3690" s="2">
        <v>2.4774000000000001E-2</v>
      </c>
      <c r="BX3690" s="2">
        <v>0.84615384615400002</v>
      </c>
      <c r="BY3690" s="2">
        <v>0.99404761904799999</v>
      </c>
      <c r="BZ3690" s="2">
        <v>1</v>
      </c>
      <c r="CA3690" s="2">
        <v>0.291847625</v>
      </c>
      <c r="CB3690" s="2">
        <v>0.89312977099199997</v>
      </c>
      <c r="CC3690" s="2">
        <v>97.819476048599995</v>
      </c>
      <c r="CD3690" s="2">
        <v>89.400212602099998</v>
      </c>
      <c r="CE3690" s="2">
        <v>872</v>
      </c>
      <c r="CF3690" s="2">
        <v>121</v>
      </c>
      <c r="CG3690" s="2">
        <v>7287.2079263599999</v>
      </c>
      <c r="CH3690" s="2">
        <v>2477.2628409899999</v>
      </c>
      <c r="CI3690" s="2">
        <v>9449.0950942199997</v>
      </c>
      <c r="CJ3690" s="2">
        <v>10.8292976661</v>
      </c>
      <c r="CK3690" s="2">
        <v>2498.77176547</v>
      </c>
      <c r="CL3690" s="2">
        <v>0.77120696253999999</v>
      </c>
      <c r="CM3690" s="1">
        <v>1</v>
      </c>
    </row>
    <row r="3691" spans="1:91" x14ac:dyDescent="0.5">
      <c r="A3691" s="1">
        <v>3690</v>
      </c>
      <c r="B3691" s="2">
        <v>1171914168</v>
      </c>
      <c r="C3691" s="2">
        <v>1</v>
      </c>
      <c r="D3691" s="2">
        <v>0</v>
      </c>
      <c r="E3691" s="2">
        <v>0</v>
      </c>
      <c r="F3691" s="2">
        <v>6.3</v>
      </c>
      <c r="G3691" s="2">
        <v>1</v>
      </c>
      <c r="H3691" s="2">
        <v>1</v>
      </c>
      <c r="I3691" s="2">
        <v>1</v>
      </c>
      <c r="J3691" s="2">
        <v>2</v>
      </c>
      <c r="K3691" s="1">
        <v>0</v>
      </c>
      <c r="L3691" s="1">
        <v>0</v>
      </c>
      <c r="M3691" s="1">
        <v>0</v>
      </c>
      <c r="N3691" s="1">
        <v>1</v>
      </c>
      <c r="O3691" s="1">
        <v>0</v>
      </c>
      <c r="P3691" s="1">
        <v>0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0</v>
      </c>
      <c r="X3691" s="1">
        <v>0</v>
      </c>
      <c r="Y3691" s="1">
        <v>1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1</v>
      </c>
      <c r="AH3691" s="1">
        <v>0</v>
      </c>
      <c r="AI3691" s="1">
        <v>0</v>
      </c>
      <c r="AJ3691" s="1">
        <v>0</v>
      </c>
      <c r="AK3691" s="1">
        <v>1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1</v>
      </c>
      <c r="AR3691" s="1">
        <v>0</v>
      </c>
      <c r="AS3691" s="1">
        <v>0</v>
      </c>
      <c r="AT3691" s="1">
        <v>1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1</v>
      </c>
      <c r="BC3691" s="1">
        <v>0</v>
      </c>
      <c r="BD3691" s="1">
        <v>0</v>
      </c>
      <c r="BE3691" s="1">
        <v>0</v>
      </c>
      <c r="BF3691" s="1">
        <v>1</v>
      </c>
      <c r="BG3691" s="1">
        <v>0</v>
      </c>
      <c r="BH3691" s="1">
        <v>0</v>
      </c>
      <c r="BI3691" s="1">
        <v>1</v>
      </c>
      <c r="BJ3691" s="1">
        <v>0</v>
      </c>
      <c r="BK3691" s="1">
        <v>0</v>
      </c>
      <c r="BL3691" s="2">
        <v>15.034698029299999</v>
      </c>
      <c r="BM3691" s="2">
        <v>480</v>
      </c>
      <c r="BN3691" s="2">
        <v>37.944444444399998</v>
      </c>
      <c r="BO3691" s="2">
        <v>75</v>
      </c>
      <c r="BP3691" s="2">
        <v>3.3</v>
      </c>
      <c r="BQ3691" s="2">
        <v>27.835051546399999</v>
      </c>
      <c r="BR3691" s="2">
        <v>5.1546391752599998</v>
      </c>
      <c r="BS3691" s="2">
        <v>1.2</v>
      </c>
      <c r="BT3691" s="2">
        <v>0.67088607594899996</v>
      </c>
      <c r="BU3691" s="2">
        <v>119184</v>
      </c>
      <c r="BV3691" s="2">
        <v>0.164018</v>
      </c>
      <c r="BW3691" s="2">
        <v>0.20116400000000001</v>
      </c>
      <c r="BX3691" s="2">
        <v>0.88888888888899997</v>
      </c>
      <c r="BY3691" s="2">
        <v>1</v>
      </c>
      <c r="BZ3691" s="2">
        <v>1</v>
      </c>
      <c r="CA3691" s="2">
        <v>0.19767999999999999</v>
      </c>
      <c r="CB3691" s="2">
        <v>0.92452830188699997</v>
      </c>
      <c r="CC3691" s="2">
        <v>97.840804903099993</v>
      </c>
      <c r="CD3691" s="2">
        <v>96.843852285899999</v>
      </c>
      <c r="CE3691" s="2">
        <v>1668</v>
      </c>
      <c r="CF3691" s="2">
        <v>696</v>
      </c>
      <c r="CG3691" s="2">
        <v>7391.6798183800001</v>
      </c>
      <c r="CH3691" s="2">
        <v>2028.2446872099999</v>
      </c>
      <c r="CI3691" s="2">
        <v>9294.6681265400002</v>
      </c>
      <c r="CJ3691" s="2">
        <v>10.5967682293</v>
      </c>
      <c r="CK3691" s="2">
        <v>2122.3739021199999</v>
      </c>
      <c r="CL3691" s="2">
        <v>0.795260219918</v>
      </c>
      <c r="CM3691" s="1">
        <v>1</v>
      </c>
    </row>
    <row r="3692" spans="1:91" x14ac:dyDescent="0.5">
      <c r="A3692" s="1">
        <v>3691</v>
      </c>
      <c r="B3692" s="2">
        <v>1173574894</v>
      </c>
      <c r="C3692" s="2">
        <v>0</v>
      </c>
      <c r="D3692" s="2">
        <v>1</v>
      </c>
      <c r="E3692" s="2">
        <v>1</v>
      </c>
      <c r="F3692" s="2">
        <v>2</v>
      </c>
      <c r="G3692" s="2">
        <v>1</v>
      </c>
      <c r="H3692" s="2">
        <v>0</v>
      </c>
      <c r="I3692" s="2">
        <v>3</v>
      </c>
      <c r="J3692" s="2">
        <v>1</v>
      </c>
      <c r="K3692" s="1">
        <v>0</v>
      </c>
      <c r="L3692" s="1">
        <v>0</v>
      </c>
      <c r="M3692" s="1">
        <v>0</v>
      </c>
      <c r="N3692" s="1">
        <v>1</v>
      </c>
      <c r="O3692" s="1">
        <v>0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1</v>
      </c>
      <c r="W3692" s="1">
        <v>0</v>
      </c>
      <c r="X3692" s="1">
        <v>0</v>
      </c>
      <c r="Y3692" s="1">
        <v>1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</v>
      </c>
      <c r="AM3692" s="1">
        <v>0</v>
      </c>
      <c r="AN3692" s="1">
        <v>0</v>
      </c>
      <c r="AO3692" s="1">
        <v>0</v>
      </c>
      <c r="AP3692" s="1">
        <v>1</v>
      </c>
      <c r="AQ3692" s="1">
        <v>0</v>
      </c>
      <c r="AR3692" s="1">
        <v>0</v>
      </c>
      <c r="AS3692" s="1">
        <v>1</v>
      </c>
      <c r="AT3692" s="1">
        <v>0</v>
      </c>
      <c r="AU3692" s="1">
        <v>0</v>
      </c>
      <c r="AV3692" s="1">
        <v>0</v>
      </c>
      <c r="AW3692" s="1">
        <v>1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0</v>
      </c>
      <c r="BE3692" s="1">
        <v>0</v>
      </c>
      <c r="BF3692" s="1">
        <v>1</v>
      </c>
      <c r="BG3692" s="1">
        <v>0</v>
      </c>
      <c r="BH3692" s="1">
        <v>1</v>
      </c>
      <c r="BI3692" s="1">
        <v>0</v>
      </c>
      <c r="BJ3692" s="1">
        <v>0</v>
      </c>
      <c r="BK3692" s="1">
        <v>0</v>
      </c>
      <c r="BL3692" s="2">
        <v>15.034698029299999</v>
      </c>
      <c r="BM3692" s="2">
        <v>480</v>
      </c>
      <c r="BN3692" s="2">
        <v>37.944444444399998</v>
      </c>
      <c r="BO3692" s="2">
        <v>75</v>
      </c>
      <c r="BP3692" s="2">
        <v>3.3</v>
      </c>
      <c r="BQ3692" s="2">
        <v>27.835051546399999</v>
      </c>
      <c r="BR3692" s="2">
        <v>5.1546391752599998</v>
      </c>
      <c r="BS3692" s="2">
        <v>1.2</v>
      </c>
      <c r="BT3692" s="2">
        <v>0.67088607594899996</v>
      </c>
      <c r="BU3692" s="2">
        <v>119184</v>
      </c>
      <c r="BV3692" s="2">
        <v>0.164018</v>
      </c>
      <c r="BW3692" s="2">
        <v>0.20116400000000001</v>
      </c>
      <c r="BX3692" s="2">
        <v>0.88888888888899997</v>
      </c>
      <c r="BY3692" s="2">
        <v>1</v>
      </c>
      <c r="BZ3692" s="2">
        <v>1</v>
      </c>
      <c r="CA3692" s="2">
        <v>0.19767999999999999</v>
      </c>
      <c r="CB3692" s="2">
        <v>0.92452830188699997</v>
      </c>
      <c r="CC3692" s="2">
        <v>97.840804903099993</v>
      </c>
      <c r="CD3692" s="2">
        <v>96.843852285899999</v>
      </c>
      <c r="CE3692" s="2">
        <v>872</v>
      </c>
      <c r="CF3692" s="2">
        <v>121</v>
      </c>
      <c r="CG3692" s="2">
        <v>7714.3975836500003</v>
      </c>
      <c r="CH3692" s="2">
        <v>1860.4492415699999</v>
      </c>
      <c r="CI3692" s="2">
        <v>9198.3820853100005</v>
      </c>
      <c r="CJ3692" s="2">
        <v>10.451556096899999</v>
      </c>
      <c r="CK3692" s="2">
        <v>1954.5784564800001</v>
      </c>
      <c r="CL3692" s="2">
        <v>0.83866896505300004</v>
      </c>
      <c r="CM3692" s="1">
        <v>1</v>
      </c>
    </row>
    <row r="3693" spans="1:91" x14ac:dyDescent="0.5">
      <c r="A3693" s="1">
        <v>3692</v>
      </c>
      <c r="B3693" s="2">
        <v>1191271890</v>
      </c>
      <c r="C3693" s="2">
        <v>1</v>
      </c>
      <c r="D3693" s="2">
        <v>0</v>
      </c>
      <c r="E3693" s="2">
        <v>1</v>
      </c>
      <c r="F3693" s="2">
        <v>5.8</v>
      </c>
      <c r="G3693" s="2">
        <v>1</v>
      </c>
      <c r="H3693" s="2">
        <v>1</v>
      </c>
      <c r="I3693" s="2">
        <v>1</v>
      </c>
      <c r="J3693" s="2">
        <v>2</v>
      </c>
      <c r="K3693" s="1">
        <v>0</v>
      </c>
      <c r="L3693" s="1">
        <v>0</v>
      </c>
      <c r="M3693" s="1">
        <v>0</v>
      </c>
      <c r="N3693" s="1">
        <v>1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1</v>
      </c>
      <c r="W3693" s="1">
        <v>0</v>
      </c>
      <c r="X3693" s="1">
        <v>0</v>
      </c>
      <c r="Y3693" s="1">
        <v>1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1</v>
      </c>
      <c r="AF3693" s="1">
        <v>0</v>
      </c>
      <c r="AG3693" s="1">
        <v>1</v>
      </c>
      <c r="AH3693" s="1">
        <v>0</v>
      </c>
      <c r="AI3693" s="1">
        <v>0</v>
      </c>
      <c r="AJ3693" s="1">
        <v>0</v>
      </c>
      <c r="AK3693" s="1">
        <v>1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1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1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0</v>
      </c>
      <c r="BG3693" s="1">
        <v>0</v>
      </c>
      <c r="BH3693" s="1">
        <v>0</v>
      </c>
      <c r="BI3693" s="1">
        <v>1</v>
      </c>
      <c r="BJ3693" s="1">
        <v>0</v>
      </c>
      <c r="BK3693" s="1">
        <v>0</v>
      </c>
      <c r="BL3693" s="2">
        <v>28.721173733299999</v>
      </c>
      <c r="BM3693" s="2">
        <v>755</v>
      </c>
      <c r="BN3693" s="2">
        <v>37.392156862699998</v>
      </c>
      <c r="BO3693" s="2">
        <v>79.099999999999994</v>
      </c>
      <c r="BP3693" s="2">
        <v>8.8000000000000007</v>
      </c>
      <c r="BQ3693" s="2">
        <v>15.231788079499999</v>
      </c>
      <c r="BR3693" s="2">
        <v>1.32450331126</v>
      </c>
      <c r="BS3693" s="2">
        <v>1.6</v>
      </c>
      <c r="BT3693" s="2">
        <v>0.63865546218500002</v>
      </c>
      <c r="BU3693" s="2">
        <v>158960</v>
      </c>
      <c r="BV3693" s="2">
        <v>0</v>
      </c>
      <c r="BW3693" s="2">
        <v>0.31085000000000002</v>
      </c>
      <c r="BX3693" s="2">
        <v>1</v>
      </c>
      <c r="BY3693" s="2">
        <v>1</v>
      </c>
      <c r="BZ3693" s="2">
        <v>1</v>
      </c>
      <c r="CA3693" s="2">
        <v>0.14820166666699999</v>
      </c>
      <c r="CB3693" s="2">
        <v>0.96551724137899997</v>
      </c>
      <c r="CC3693" s="2">
        <v>97.696622036999997</v>
      </c>
      <c r="CD3693" s="2">
        <v>96.374203023099994</v>
      </c>
      <c r="CE3693" s="2">
        <v>1668</v>
      </c>
      <c r="CF3693" s="2">
        <v>696</v>
      </c>
      <c r="CG3693" s="2">
        <v>7024.19096971</v>
      </c>
      <c r="CH3693" s="2">
        <v>1621.2818480999999</v>
      </c>
      <c r="CI3693" s="2">
        <v>8593.1141013300003</v>
      </c>
      <c r="CJ3693" s="2">
        <v>9.5431120885399991</v>
      </c>
      <c r="CK3693" s="2">
        <v>1642.7907725800001</v>
      </c>
      <c r="CL3693" s="2">
        <v>0.81742088920099998</v>
      </c>
      <c r="CM3693" s="1">
        <v>1</v>
      </c>
    </row>
    <row r="3694" spans="1:91" x14ac:dyDescent="0.5">
      <c r="A3694" s="1">
        <v>3693</v>
      </c>
      <c r="B3694" s="2">
        <v>1217579682</v>
      </c>
      <c r="C3694" s="2">
        <v>1</v>
      </c>
      <c r="D3694" s="2">
        <v>0</v>
      </c>
      <c r="E3694" s="2">
        <v>1</v>
      </c>
      <c r="F3694" s="2">
        <v>4.0999999999999996</v>
      </c>
      <c r="G3694" s="2">
        <v>1</v>
      </c>
      <c r="H3694" s="2">
        <v>1</v>
      </c>
      <c r="I3694" s="2">
        <v>1</v>
      </c>
      <c r="J3694" s="2">
        <v>2</v>
      </c>
      <c r="K3694" s="1">
        <v>1</v>
      </c>
      <c r="L3694" s="1">
        <v>0</v>
      </c>
      <c r="M3694" s="1">
        <v>0</v>
      </c>
      <c r="N3694" s="1">
        <v>1</v>
      </c>
      <c r="O3694" s="1">
        <v>0</v>
      </c>
      <c r="P3694" s="1">
        <v>0</v>
      </c>
      <c r="Q3694" s="1">
        <v>1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A3694" s="1">
        <v>0</v>
      </c>
      <c r="AB3694" s="1">
        <v>0</v>
      </c>
      <c r="AC3694" s="1">
        <v>1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1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1</v>
      </c>
      <c r="AT3694" s="1">
        <v>0</v>
      </c>
      <c r="AU3694" s="1">
        <v>0</v>
      </c>
      <c r="AV3694" s="1">
        <v>1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1</v>
      </c>
      <c r="BG3694" s="1">
        <v>0</v>
      </c>
      <c r="BH3694" s="1">
        <v>0</v>
      </c>
      <c r="BI3694" s="1">
        <v>1</v>
      </c>
      <c r="BJ3694" s="1">
        <v>0</v>
      </c>
      <c r="BK3694" s="1">
        <v>0</v>
      </c>
      <c r="BL3694" s="2">
        <v>28.721173733299999</v>
      </c>
      <c r="BM3694" s="2">
        <v>755</v>
      </c>
      <c r="BN3694" s="2">
        <v>37.392156862699998</v>
      </c>
      <c r="BO3694" s="2">
        <v>79.099999999999994</v>
      </c>
      <c r="BP3694" s="2">
        <v>8.8000000000000007</v>
      </c>
      <c r="BQ3694" s="2">
        <v>15.231788079499999</v>
      </c>
      <c r="BR3694" s="2">
        <v>1.32450331126</v>
      </c>
      <c r="BS3694" s="2">
        <v>1.6</v>
      </c>
      <c r="BT3694" s="2">
        <v>0.63865546218500002</v>
      </c>
      <c r="BU3694" s="2">
        <v>158960</v>
      </c>
      <c r="BV3694" s="2">
        <v>0</v>
      </c>
      <c r="BW3694" s="2">
        <v>0.31085000000000002</v>
      </c>
      <c r="BX3694" s="2">
        <v>1</v>
      </c>
      <c r="BY3694" s="2">
        <v>1</v>
      </c>
      <c r="BZ3694" s="2">
        <v>1</v>
      </c>
      <c r="CA3694" s="2">
        <v>0.14820166666699999</v>
      </c>
      <c r="CB3694" s="2">
        <v>0.96551724137899997</v>
      </c>
      <c r="CC3694" s="2">
        <v>97.696622036999997</v>
      </c>
      <c r="CD3694" s="2">
        <v>96.374203023099994</v>
      </c>
      <c r="CE3694" s="2">
        <v>1668</v>
      </c>
      <c r="CF3694" s="2">
        <v>696</v>
      </c>
      <c r="CG3694" s="2">
        <v>7148.6839572400004</v>
      </c>
      <c r="CH3694" s="2">
        <v>865.93709513299996</v>
      </c>
      <c r="CI3694" s="2">
        <v>8671.5889388699998</v>
      </c>
      <c r="CJ3694" s="2">
        <v>9.1296663954199992</v>
      </c>
      <c r="CK3694" s="2">
        <v>878.21476424100001</v>
      </c>
      <c r="CL3694" s="2">
        <v>0.82437993862799996</v>
      </c>
      <c r="CM3694" s="1">
        <v>1</v>
      </c>
    </row>
    <row r="3695" spans="1:91" x14ac:dyDescent="0.5">
      <c r="A3695" s="1">
        <v>3694</v>
      </c>
      <c r="B3695" s="2">
        <v>1191177865</v>
      </c>
      <c r="C3695" s="2">
        <v>0</v>
      </c>
      <c r="D3695" s="2">
        <v>1</v>
      </c>
      <c r="E3695" s="2">
        <v>1</v>
      </c>
      <c r="F3695" s="2">
        <v>2.1</v>
      </c>
      <c r="G3695" s="2">
        <v>1</v>
      </c>
      <c r="H3695" s="2">
        <v>1</v>
      </c>
      <c r="I3695" s="2">
        <v>3</v>
      </c>
      <c r="J3695" s="2">
        <v>1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1</v>
      </c>
      <c r="S3695" s="1">
        <v>0</v>
      </c>
      <c r="T3695" s="1">
        <v>0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1</v>
      </c>
      <c r="AE3695" s="1">
        <v>0</v>
      </c>
      <c r="AF3695" s="1">
        <v>0</v>
      </c>
      <c r="AG3695" s="1">
        <v>0</v>
      </c>
      <c r="AH3695" s="1">
        <v>1</v>
      </c>
      <c r="AI3695" s="1">
        <v>0</v>
      </c>
      <c r="AJ3695" s="1">
        <v>0</v>
      </c>
      <c r="AK3695" s="1">
        <v>0</v>
      </c>
      <c r="AL3695" s="1">
        <v>1</v>
      </c>
      <c r="AM3695" s="1">
        <v>0</v>
      </c>
      <c r="AN3695" s="1">
        <v>0</v>
      </c>
      <c r="AO3695" s="1">
        <v>1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1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1</v>
      </c>
      <c r="BF3695" s="1">
        <v>0</v>
      </c>
      <c r="BG3695" s="1">
        <v>0</v>
      </c>
      <c r="BH3695" s="1">
        <v>0</v>
      </c>
      <c r="BI3695" s="1">
        <v>0</v>
      </c>
      <c r="BJ3695" s="1">
        <v>1</v>
      </c>
      <c r="BK3695" s="1">
        <v>0</v>
      </c>
      <c r="BL3695" s="2">
        <v>28.721173733299999</v>
      </c>
      <c r="BM3695" s="2">
        <v>755</v>
      </c>
      <c r="BN3695" s="2">
        <v>37.392156862699998</v>
      </c>
      <c r="BO3695" s="2">
        <v>79.099999999999994</v>
      </c>
      <c r="BP3695" s="2">
        <v>8.8000000000000007</v>
      </c>
      <c r="BQ3695" s="2">
        <v>15.231788079499999</v>
      </c>
      <c r="BR3695" s="2">
        <v>1.32450331126</v>
      </c>
      <c r="BS3695" s="2">
        <v>1.6</v>
      </c>
      <c r="BT3695" s="2">
        <v>0.63865546218500002</v>
      </c>
      <c r="BU3695" s="2">
        <v>158960</v>
      </c>
      <c r="BV3695" s="2">
        <v>0</v>
      </c>
      <c r="BW3695" s="2">
        <v>0.31085000000000002</v>
      </c>
      <c r="BX3695" s="2">
        <v>1</v>
      </c>
      <c r="BY3695" s="2">
        <v>1</v>
      </c>
      <c r="BZ3695" s="2">
        <v>1</v>
      </c>
      <c r="CA3695" s="2">
        <v>0.14820166666699999</v>
      </c>
      <c r="CB3695" s="2">
        <v>0.96551724137899997</v>
      </c>
      <c r="CC3695" s="2">
        <v>97.696622036999997</v>
      </c>
      <c r="CD3695" s="2">
        <v>96.374203023099994</v>
      </c>
      <c r="CE3695" s="2">
        <v>872</v>
      </c>
      <c r="CF3695" s="2">
        <v>121</v>
      </c>
      <c r="CG3695" s="2">
        <v>7032.8509997299998</v>
      </c>
      <c r="CH3695" s="2">
        <v>1645.1813411999999</v>
      </c>
      <c r="CI3695" s="2">
        <v>8651.47518494</v>
      </c>
      <c r="CJ3695" s="2">
        <v>9.6314628007300005</v>
      </c>
      <c r="CK3695" s="2">
        <v>1657.4590103</v>
      </c>
      <c r="CL3695" s="2">
        <v>0.81290772375800002</v>
      </c>
      <c r="CM3695" s="1">
        <v>1</v>
      </c>
    </row>
    <row r="3696" spans="1:91" x14ac:dyDescent="0.5">
      <c r="A3696" s="1">
        <v>3695</v>
      </c>
      <c r="B3696" s="2">
        <v>1192574150</v>
      </c>
      <c r="C3696" s="2">
        <v>0</v>
      </c>
      <c r="D3696" s="2">
        <v>1</v>
      </c>
      <c r="E3696" s="2">
        <v>0</v>
      </c>
      <c r="F3696" s="2">
        <v>3.7</v>
      </c>
      <c r="G3696" s="2">
        <v>1</v>
      </c>
      <c r="H3696" s="2">
        <v>0</v>
      </c>
      <c r="I3696" s="2">
        <v>3</v>
      </c>
      <c r="J3696" s="2">
        <v>2</v>
      </c>
      <c r="K3696" s="1">
        <v>1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1</v>
      </c>
      <c r="S3696" s="1">
        <v>0</v>
      </c>
      <c r="T3696" s="1">
        <v>0</v>
      </c>
      <c r="U3696" s="1">
        <v>0</v>
      </c>
      <c r="V3696" s="1">
        <v>1</v>
      </c>
      <c r="W3696" s="1">
        <v>0</v>
      </c>
      <c r="X3696" s="1">
        <v>0</v>
      </c>
      <c r="Y3696" s="1">
        <v>1</v>
      </c>
      <c r="Z3696" s="1">
        <v>0</v>
      </c>
      <c r="AA3696" s="1">
        <v>0</v>
      </c>
      <c r="AB3696" s="1">
        <v>0</v>
      </c>
      <c r="AC3696" s="1">
        <v>1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1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1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1</v>
      </c>
      <c r="AX3696" s="1">
        <v>0</v>
      </c>
      <c r="AY3696" s="1">
        <v>0</v>
      </c>
      <c r="AZ3696" s="1">
        <v>0</v>
      </c>
      <c r="BA3696" s="1">
        <v>1</v>
      </c>
      <c r="BB3696" s="1">
        <v>0</v>
      </c>
      <c r="BC3696" s="1">
        <v>0</v>
      </c>
      <c r="BD3696" s="1">
        <v>0</v>
      </c>
      <c r="BE3696" s="1">
        <v>0</v>
      </c>
      <c r="BF3696" s="1">
        <v>1</v>
      </c>
      <c r="BG3696" s="1">
        <v>0</v>
      </c>
      <c r="BH3696" s="1">
        <v>0</v>
      </c>
      <c r="BI3696" s="1">
        <v>0</v>
      </c>
      <c r="BJ3696" s="1">
        <v>0</v>
      </c>
      <c r="BK3696" s="1">
        <v>0</v>
      </c>
      <c r="BL3696" s="2">
        <v>28.721173733299999</v>
      </c>
      <c r="BM3696" s="2">
        <v>755</v>
      </c>
      <c r="BN3696" s="2">
        <v>37.392156862699998</v>
      </c>
      <c r="BO3696" s="2">
        <v>79.099999999999994</v>
      </c>
      <c r="BP3696" s="2">
        <v>8.8000000000000007</v>
      </c>
      <c r="BQ3696" s="2">
        <v>15.231788079499999</v>
      </c>
      <c r="BR3696" s="2">
        <v>1.32450331126</v>
      </c>
      <c r="BS3696" s="2">
        <v>1.6</v>
      </c>
      <c r="BT3696" s="2">
        <v>0.63865546218500002</v>
      </c>
      <c r="BU3696" s="2">
        <v>158960</v>
      </c>
      <c r="BV3696" s="2">
        <v>0</v>
      </c>
      <c r="BW3696" s="2">
        <v>0.31085000000000002</v>
      </c>
      <c r="BX3696" s="2">
        <v>1</v>
      </c>
      <c r="BY3696" s="2">
        <v>1</v>
      </c>
      <c r="BZ3696" s="2">
        <v>1</v>
      </c>
      <c r="CA3696" s="2">
        <v>0.14820166666699999</v>
      </c>
      <c r="CB3696" s="2">
        <v>0.96551724137899997</v>
      </c>
      <c r="CC3696" s="2">
        <v>97.696622036999997</v>
      </c>
      <c r="CD3696" s="2">
        <v>96.374203023099994</v>
      </c>
      <c r="CE3696" s="2">
        <v>872</v>
      </c>
      <c r="CF3696" s="2">
        <v>121</v>
      </c>
      <c r="CG3696" s="2">
        <v>6974.0822725999997</v>
      </c>
      <c r="CH3696" s="2">
        <v>1593.3251547699999</v>
      </c>
      <c r="CI3696" s="2">
        <v>8565.1574079900001</v>
      </c>
      <c r="CJ3696" s="2">
        <v>9.5021282177700002</v>
      </c>
      <c r="CK3696" s="2">
        <v>1614.8340792500001</v>
      </c>
      <c r="CL3696" s="2">
        <v>0.81423865790100003</v>
      </c>
      <c r="CM3696" s="1">
        <v>1</v>
      </c>
    </row>
    <row r="3697" spans="1:91" x14ac:dyDescent="0.5">
      <c r="A3697" s="1">
        <v>3696</v>
      </c>
      <c r="B3697" s="2">
        <v>1174153231</v>
      </c>
      <c r="C3697" s="2">
        <v>0</v>
      </c>
      <c r="D3697" s="2">
        <v>1</v>
      </c>
      <c r="E3697" s="2">
        <v>0</v>
      </c>
      <c r="F3697" s="2">
        <v>2.4</v>
      </c>
      <c r="G3697" s="2">
        <v>0</v>
      </c>
      <c r="H3697" s="2">
        <v>0</v>
      </c>
      <c r="I3697" s="2">
        <v>2</v>
      </c>
      <c r="J3697" s="2">
        <v>1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1</v>
      </c>
      <c r="W3697" s="1">
        <v>0</v>
      </c>
      <c r="X3697" s="1">
        <v>1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</v>
      </c>
      <c r="AL3697" s="1">
        <v>0</v>
      </c>
      <c r="AM3697" s="1">
        <v>0</v>
      </c>
      <c r="AN3697" s="1">
        <v>0</v>
      </c>
      <c r="AO3697" s="1">
        <v>1</v>
      </c>
      <c r="AP3697" s="1">
        <v>0</v>
      </c>
      <c r="AQ3697" s="1">
        <v>0</v>
      </c>
      <c r="AR3697" s="1">
        <v>0</v>
      </c>
      <c r="AS3697" s="1">
        <v>1</v>
      </c>
      <c r="AT3697" s="1">
        <v>0</v>
      </c>
      <c r="AU3697" s="1">
        <v>0</v>
      </c>
      <c r="AV3697" s="1">
        <v>1</v>
      </c>
      <c r="AW3697" s="1">
        <v>0</v>
      </c>
      <c r="AX3697" s="1">
        <v>0</v>
      </c>
      <c r="AY3697" s="1">
        <v>0</v>
      </c>
      <c r="AZ3697" s="1">
        <v>0</v>
      </c>
      <c r="BA3697" s="1">
        <v>1</v>
      </c>
      <c r="BB3697" s="1">
        <v>0</v>
      </c>
      <c r="BC3697" s="1">
        <v>0</v>
      </c>
      <c r="BD3697" s="1">
        <v>0</v>
      </c>
      <c r="BE3697" s="1">
        <v>0</v>
      </c>
      <c r="BF3697" s="1">
        <v>0</v>
      </c>
      <c r="BG3697" s="1">
        <v>0</v>
      </c>
      <c r="BH3697" s="1">
        <v>0</v>
      </c>
      <c r="BI3697" s="1">
        <v>1</v>
      </c>
      <c r="BJ3697" s="1">
        <v>0</v>
      </c>
      <c r="BK3697" s="1">
        <v>0</v>
      </c>
      <c r="BL3697" s="2">
        <v>18.5655363658</v>
      </c>
      <c r="BM3697" s="2">
        <v>385</v>
      </c>
      <c r="BN3697" s="2">
        <v>41.9375</v>
      </c>
      <c r="BO3697" s="2">
        <v>69.099999999999994</v>
      </c>
      <c r="BP3697" s="2">
        <v>4.3</v>
      </c>
      <c r="BQ3697" s="2">
        <v>14.4736842105</v>
      </c>
      <c r="BR3697" s="2">
        <v>2.63157894737</v>
      </c>
      <c r="BS3697" s="2">
        <v>1</v>
      </c>
      <c r="BT3697" s="2">
        <v>0.67692307692300002</v>
      </c>
      <c r="BU3697" s="2">
        <v>118826</v>
      </c>
      <c r="BV3697" s="2">
        <v>4.8009000000000003E-2</v>
      </c>
      <c r="BW3697" s="2">
        <v>0.20394399999999999</v>
      </c>
      <c r="BX3697" s="2">
        <v>1</v>
      </c>
      <c r="BY3697" s="2">
        <v>1</v>
      </c>
      <c r="BZ3697" s="2">
        <v>1</v>
      </c>
      <c r="CA3697" s="2">
        <v>0.21942114285700001</v>
      </c>
      <c r="CB3697" s="2">
        <v>0.91566265060200003</v>
      </c>
      <c r="CC3697" s="2">
        <v>98.820748584699999</v>
      </c>
      <c r="CD3697" s="2">
        <v>97.737694599299999</v>
      </c>
      <c r="CE3697" s="2">
        <v>872</v>
      </c>
      <c r="CF3697" s="2">
        <v>121</v>
      </c>
      <c r="CG3697" s="2">
        <v>7322.0174836400001</v>
      </c>
      <c r="CH3697" s="2">
        <v>1030.89280525</v>
      </c>
      <c r="CI3697" s="2">
        <v>8984.6326489900002</v>
      </c>
      <c r="CJ3697" s="2">
        <v>9.4260936560400008</v>
      </c>
      <c r="CK3697" s="2">
        <v>1120.19647435</v>
      </c>
      <c r="CL3697" s="2">
        <v>0.81494901012599996</v>
      </c>
      <c r="CM3697" s="1">
        <v>1</v>
      </c>
    </row>
    <row r="3698" spans="1:91" x14ac:dyDescent="0.5">
      <c r="A3698" s="1">
        <v>3697</v>
      </c>
      <c r="B3698" s="2">
        <v>1194557711</v>
      </c>
      <c r="C3698" s="2">
        <v>0</v>
      </c>
      <c r="D3698" s="2">
        <v>1</v>
      </c>
      <c r="E3698" s="2">
        <v>0</v>
      </c>
      <c r="F3698" s="2">
        <v>4</v>
      </c>
      <c r="G3698" s="2">
        <v>1</v>
      </c>
      <c r="H3698" s="2">
        <v>0</v>
      </c>
      <c r="I3698" s="2">
        <v>3</v>
      </c>
      <c r="J3698" s="2">
        <v>3</v>
      </c>
      <c r="K3698" s="1">
        <v>0</v>
      </c>
      <c r="L3698" s="1">
        <v>0</v>
      </c>
      <c r="M3698" s="1">
        <v>0</v>
      </c>
      <c r="N3698" s="1">
        <v>1</v>
      </c>
      <c r="O3698" s="1">
        <v>0</v>
      </c>
      <c r="P3698" s="1">
        <v>0</v>
      </c>
      <c r="Q3698" s="1">
        <v>1</v>
      </c>
      <c r="R3698" s="1">
        <v>0</v>
      </c>
      <c r="S3698" s="1">
        <v>0</v>
      </c>
      <c r="T3698" s="1">
        <v>0</v>
      </c>
      <c r="U3698" s="1">
        <v>0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1</v>
      </c>
      <c r="AE3698" s="1">
        <v>0</v>
      </c>
      <c r="AF3698" s="1">
        <v>0</v>
      </c>
      <c r="AG3698" s="1">
        <v>0</v>
      </c>
      <c r="AH3698" s="1">
        <v>1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1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1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0</v>
      </c>
      <c r="BE3698" s="1">
        <v>0</v>
      </c>
      <c r="BF3698" s="1">
        <v>1</v>
      </c>
      <c r="BG3698" s="1">
        <v>0</v>
      </c>
      <c r="BH3698" s="1">
        <v>0</v>
      </c>
      <c r="BI3698" s="1">
        <v>1</v>
      </c>
      <c r="BJ3698" s="1">
        <v>0</v>
      </c>
      <c r="BK3698" s="1">
        <v>0</v>
      </c>
      <c r="BL3698" s="2">
        <v>18.5655363658</v>
      </c>
      <c r="BM3698" s="2">
        <v>385</v>
      </c>
      <c r="BN3698" s="2">
        <v>41.9375</v>
      </c>
      <c r="BO3698" s="2">
        <v>69.099999999999994</v>
      </c>
      <c r="BP3698" s="2">
        <v>4.3</v>
      </c>
      <c r="BQ3698" s="2">
        <v>14.4736842105</v>
      </c>
      <c r="BR3698" s="2">
        <v>2.63157894737</v>
      </c>
      <c r="BS3698" s="2">
        <v>1</v>
      </c>
      <c r="BT3698" s="2">
        <v>0.67692307692300002</v>
      </c>
      <c r="BU3698" s="2">
        <v>118826</v>
      </c>
      <c r="BV3698" s="2">
        <v>4.8009000000000003E-2</v>
      </c>
      <c r="BW3698" s="2">
        <v>0.20394399999999999</v>
      </c>
      <c r="BX3698" s="2">
        <v>1</v>
      </c>
      <c r="BY3698" s="2">
        <v>1</v>
      </c>
      <c r="BZ3698" s="2">
        <v>1</v>
      </c>
      <c r="CA3698" s="2">
        <v>0.21942114285700001</v>
      </c>
      <c r="CB3698" s="2">
        <v>0.91566265060200003</v>
      </c>
      <c r="CC3698" s="2">
        <v>98.820748584699999</v>
      </c>
      <c r="CD3698" s="2">
        <v>97.737694599299999</v>
      </c>
      <c r="CE3698" s="2">
        <v>872</v>
      </c>
      <c r="CF3698" s="2">
        <v>121</v>
      </c>
      <c r="CG3698" s="2">
        <v>7192.0557832699997</v>
      </c>
      <c r="CH3698" s="2">
        <v>762.93654926399995</v>
      </c>
      <c r="CI3698" s="2">
        <v>8568.588393</v>
      </c>
      <c r="CJ3698" s="2">
        <v>8.9747697253599998</v>
      </c>
      <c r="CK3698" s="2">
        <v>775.21421837100002</v>
      </c>
      <c r="CL3698" s="2">
        <v>0.83935129725099999</v>
      </c>
      <c r="CM3698" s="1">
        <v>1</v>
      </c>
    </row>
    <row r="3699" spans="1:91" x14ac:dyDescent="0.5">
      <c r="A3699" s="1">
        <v>3698</v>
      </c>
      <c r="B3699" s="2">
        <v>1178097706</v>
      </c>
      <c r="C3699" s="2">
        <v>1</v>
      </c>
      <c r="D3699" s="2">
        <v>0</v>
      </c>
      <c r="E3699" s="2">
        <v>1</v>
      </c>
      <c r="F3699" s="2">
        <v>5.5</v>
      </c>
      <c r="G3699" s="2">
        <v>0</v>
      </c>
      <c r="H3699" s="2">
        <v>0</v>
      </c>
      <c r="I3699" s="2">
        <v>3</v>
      </c>
      <c r="J3699" s="2">
        <v>2</v>
      </c>
      <c r="K3699" s="1">
        <v>0</v>
      </c>
      <c r="L3699" s="1">
        <v>0</v>
      </c>
      <c r="M3699" s="1">
        <v>0</v>
      </c>
      <c r="N3699" s="1">
        <v>1</v>
      </c>
      <c r="O3699" s="1">
        <v>0</v>
      </c>
      <c r="P3699" s="1">
        <v>0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1</v>
      </c>
      <c r="AD3699" s="1">
        <v>0</v>
      </c>
      <c r="AE3699" s="1">
        <v>0</v>
      </c>
      <c r="AF3699" s="1">
        <v>0</v>
      </c>
      <c r="AG3699" s="1">
        <v>1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1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1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0</v>
      </c>
      <c r="BG3699" s="1">
        <v>0</v>
      </c>
      <c r="BH3699" s="1">
        <v>0</v>
      </c>
      <c r="BI3699" s="1">
        <v>0</v>
      </c>
      <c r="BJ3699" s="1">
        <v>0</v>
      </c>
      <c r="BK3699" s="1">
        <v>0</v>
      </c>
      <c r="BL3699" s="2">
        <v>13.9599033969</v>
      </c>
      <c r="BM3699" s="2">
        <v>1390</v>
      </c>
      <c r="BN3699" s="2">
        <v>43.872727272699997</v>
      </c>
      <c r="BO3699" s="2">
        <v>60.4</v>
      </c>
      <c r="BP3699" s="2">
        <v>3.1</v>
      </c>
      <c r="BQ3699" s="2">
        <v>23.0188679245</v>
      </c>
      <c r="BR3699" s="2">
        <v>2.2641509433999998</v>
      </c>
      <c r="BS3699" s="2">
        <v>1.2</v>
      </c>
      <c r="BT3699" s="2">
        <v>0.587982832618</v>
      </c>
      <c r="BU3699" s="2">
        <v>86213</v>
      </c>
      <c r="BV3699" s="2">
        <v>0.593472</v>
      </c>
      <c r="BW3699" s="2">
        <v>0.14407300000000001</v>
      </c>
      <c r="BX3699" s="2">
        <v>0.83333333333299997</v>
      </c>
      <c r="BY3699" s="2">
        <v>0.98317307692300004</v>
      </c>
      <c r="BZ3699" s="2">
        <v>0.98533007335</v>
      </c>
      <c r="CA3699" s="2">
        <v>0.26632125000000001</v>
      </c>
      <c r="CB3699" s="2">
        <v>0.84615384615400002</v>
      </c>
      <c r="CC3699" s="2">
        <v>99.055982816300002</v>
      </c>
      <c r="CD3699" s="2">
        <v>90.812749313500007</v>
      </c>
      <c r="CE3699" s="2">
        <v>1668</v>
      </c>
      <c r="CF3699" s="2">
        <v>696</v>
      </c>
      <c r="CG3699" s="2">
        <v>8770.2962265400001</v>
      </c>
      <c r="CH3699" s="2">
        <v>390.48931881499999</v>
      </c>
      <c r="CI3699" s="2">
        <v>10479.339751</v>
      </c>
      <c r="CJ3699" s="2">
        <v>10.984833656499999</v>
      </c>
      <c r="CK3699" s="2">
        <v>1735.92239098</v>
      </c>
      <c r="CL3699" s="2">
        <v>0.83691305320499998</v>
      </c>
      <c r="CM3699" s="1">
        <v>1</v>
      </c>
    </row>
    <row r="3700" spans="1:91" x14ac:dyDescent="0.5">
      <c r="A3700" s="1">
        <v>3699</v>
      </c>
      <c r="B3700" s="2">
        <v>1172146178</v>
      </c>
      <c r="C3700" s="2">
        <v>1</v>
      </c>
      <c r="D3700" s="2">
        <v>0</v>
      </c>
      <c r="E3700" s="2">
        <v>1</v>
      </c>
      <c r="F3700" s="2">
        <v>5.5</v>
      </c>
      <c r="G3700" s="2">
        <v>0</v>
      </c>
      <c r="H3700" s="2">
        <v>0</v>
      </c>
      <c r="I3700" s="2">
        <v>3</v>
      </c>
      <c r="J3700" s="2">
        <v>1</v>
      </c>
      <c r="K3700" s="1">
        <v>0</v>
      </c>
      <c r="L3700" s="1">
        <v>0</v>
      </c>
      <c r="M3700" s="1">
        <v>0</v>
      </c>
      <c r="N3700" s="1">
        <v>1</v>
      </c>
      <c r="O3700" s="1">
        <v>0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0</v>
      </c>
      <c r="AB3700" s="1">
        <v>0</v>
      </c>
      <c r="AC3700" s="1">
        <v>0</v>
      </c>
      <c r="AD3700" s="1">
        <v>1</v>
      </c>
      <c r="AE3700" s="1">
        <v>0</v>
      </c>
      <c r="AF3700" s="1">
        <v>0</v>
      </c>
      <c r="AG3700" s="1">
        <v>1</v>
      </c>
      <c r="AH3700" s="1">
        <v>0</v>
      </c>
      <c r="AI3700" s="1">
        <v>0</v>
      </c>
      <c r="AJ3700" s="1">
        <v>1</v>
      </c>
      <c r="AK3700" s="1">
        <v>0</v>
      </c>
      <c r="AL3700" s="1">
        <v>0</v>
      </c>
      <c r="AM3700" s="1">
        <v>0</v>
      </c>
      <c r="AN3700" s="1">
        <v>0</v>
      </c>
      <c r="AO3700" s="1">
        <v>1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1</v>
      </c>
      <c r="BB3700" s="1">
        <v>0</v>
      </c>
      <c r="BC3700" s="1">
        <v>0</v>
      </c>
      <c r="BD3700" s="1">
        <v>0</v>
      </c>
      <c r="BE3700" s="1">
        <v>0</v>
      </c>
      <c r="BF3700" s="1">
        <v>0</v>
      </c>
      <c r="BG3700" s="1">
        <v>0</v>
      </c>
      <c r="BH3700" s="1">
        <v>0</v>
      </c>
      <c r="BI3700" s="1">
        <v>0</v>
      </c>
      <c r="BJ3700" s="1">
        <v>0</v>
      </c>
      <c r="BK3700" s="1">
        <v>0</v>
      </c>
      <c r="BL3700" s="2">
        <v>13.9599033969</v>
      </c>
      <c r="BM3700" s="2">
        <v>1390</v>
      </c>
      <c r="BN3700" s="2">
        <v>43.872727272699997</v>
      </c>
      <c r="BO3700" s="2">
        <v>60.4</v>
      </c>
      <c r="BP3700" s="2">
        <v>3.1</v>
      </c>
      <c r="BQ3700" s="2">
        <v>23.0188679245</v>
      </c>
      <c r="BR3700" s="2">
        <v>2.2641509433999998</v>
      </c>
      <c r="BS3700" s="2">
        <v>1.2</v>
      </c>
      <c r="BT3700" s="2">
        <v>0.587982832618</v>
      </c>
      <c r="BU3700" s="2">
        <v>86213</v>
      </c>
      <c r="BV3700" s="2">
        <v>0.593472</v>
      </c>
      <c r="BW3700" s="2">
        <v>0.14407300000000001</v>
      </c>
      <c r="BX3700" s="2">
        <v>0.83333333333299997</v>
      </c>
      <c r="BY3700" s="2">
        <v>0.98317307692300004</v>
      </c>
      <c r="BZ3700" s="2">
        <v>0.98533007335</v>
      </c>
      <c r="CA3700" s="2">
        <v>0.26632125000000001</v>
      </c>
      <c r="CB3700" s="2">
        <v>0.84615384615400002</v>
      </c>
      <c r="CC3700" s="2">
        <v>99.055982816300002</v>
      </c>
      <c r="CD3700" s="2">
        <v>90.812749313500007</v>
      </c>
      <c r="CE3700" s="2">
        <v>1668</v>
      </c>
      <c r="CF3700" s="2">
        <v>696</v>
      </c>
      <c r="CG3700" s="2">
        <v>8494.3481086899992</v>
      </c>
      <c r="CH3700" s="2">
        <v>576.59124827200003</v>
      </c>
      <c r="CI3700" s="2">
        <v>9927.3108975699997</v>
      </c>
      <c r="CJ3700" s="2">
        <v>10.4431629365</v>
      </c>
      <c r="CK3700" s="2">
        <v>1183.8935375999999</v>
      </c>
      <c r="CL3700" s="2">
        <v>0.85565448653099996</v>
      </c>
      <c r="CM3700" s="1">
        <v>1</v>
      </c>
    </row>
    <row r="3701" spans="1:91" x14ac:dyDescent="0.5">
      <c r="A3701" s="1">
        <v>3700</v>
      </c>
      <c r="B3701" s="2">
        <v>1192743798</v>
      </c>
      <c r="C3701" s="2">
        <v>1</v>
      </c>
      <c r="D3701" s="2">
        <v>0</v>
      </c>
      <c r="E3701" s="2">
        <v>1</v>
      </c>
      <c r="F3701" s="2">
        <v>5.4</v>
      </c>
      <c r="G3701" s="2">
        <v>1</v>
      </c>
      <c r="H3701" s="2">
        <v>1</v>
      </c>
      <c r="I3701" s="2">
        <v>3</v>
      </c>
      <c r="J3701" s="2">
        <v>2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1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0</v>
      </c>
      <c r="BG3701" s="1">
        <v>0</v>
      </c>
      <c r="BH3701" s="1">
        <v>0</v>
      </c>
      <c r="BI3701" s="1">
        <v>0</v>
      </c>
      <c r="BJ3701" s="1">
        <v>0</v>
      </c>
      <c r="BK3701" s="1">
        <v>0</v>
      </c>
      <c r="BL3701" s="2">
        <v>19.742788876799999</v>
      </c>
      <c r="BM3701" s="2">
        <v>2455</v>
      </c>
      <c r="BN3701" s="2">
        <v>36.653767820799999</v>
      </c>
      <c r="BO3701" s="2">
        <v>77.5</v>
      </c>
      <c r="BP3701" s="2">
        <v>6</v>
      </c>
      <c r="BQ3701" s="2">
        <v>19.0987124464</v>
      </c>
      <c r="BR3701" s="2">
        <v>4.5064377682399996</v>
      </c>
      <c r="BS3701" s="2">
        <v>1.2</v>
      </c>
      <c r="BT3701" s="2">
        <v>0.592783505155</v>
      </c>
      <c r="BU3701" s="2">
        <v>102849</v>
      </c>
      <c r="BV3701" s="2">
        <v>0.339418</v>
      </c>
      <c r="BW3701" s="2">
        <v>0.248555</v>
      </c>
      <c r="BX3701" s="2">
        <v>0.76923076923099998</v>
      </c>
      <c r="BY3701" s="2">
        <v>0.99729364005400001</v>
      </c>
      <c r="BZ3701" s="2">
        <v>0.755766621438</v>
      </c>
      <c r="CA3701" s="2">
        <v>0.37944733333300001</v>
      </c>
      <c r="CB3701" s="2">
        <v>0.88535031847099999</v>
      </c>
      <c r="CC3701" s="2">
        <v>98.608244347500005</v>
      </c>
      <c r="CD3701" s="2">
        <v>82.924490925000001</v>
      </c>
      <c r="CE3701" s="2">
        <v>1668</v>
      </c>
      <c r="CF3701" s="2">
        <v>696</v>
      </c>
      <c r="CG3701" s="2">
        <v>9598.7840084799991</v>
      </c>
      <c r="CH3701" s="2">
        <v>363.31917870500001</v>
      </c>
      <c r="CI3701" s="2">
        <v>10944.889552000001</v>
      </c>
      <c r="CJ3701" s="2">
        <v>11.4406274213</v>
      </c>
      <c r="CK3701" s="2">
        <v>1754.6902544699999</v>
      </c>
      <c r="CL3701" s="2">
        <v>0.87701058680099997</v>
      </c>
      <c r="CM3701" s="1">
        <v>1</v>
      </c>
    </row>
    <row r="3702" spans="1:91" x14ac:dyDescent="0.5">
      <c r="A3702" s="1">
        <v>3701</v>
      </c>
      <c r="B3702" s="2">
        <v>1191816863</v>
      </c>
      <c r="C3702" s="2">
        <v>1</v>
      </c>
      <c r="D3702" s="2">
        <v>0</v>
      </c>
      <c r="E3702" s="2">
        <v>0</v>
      </c>
      <c r="F3702" s="2">
        <v>6.5</v>
      </c>
      <c r="G3702" s="2">
        <v>1</v>
      </c>
      <c r="H3702" s="2">
        <v>1</v>
      </c>
      <c r="I3702" s="2">
        <v>3</v>
      </c>
      <c r="J3702" s="2">
        <v>2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1</v>
      </c>
      <c r="S3702" s="1">
        <v>0</v>
      </c>
      <c r="T3702" s="1">
        <v>0</v>
      </c>
      <c r="U3702" s="1">
        <v>1</v>
      </c>
      <c r="V3702" s="1">
        <v>0</v>
      </c>
      <c r="W3702" s="1">
        <v>0</v>
      </c>
      <c r="X3702" s="1">
        <v>0</v>
      </c>
      <c r="Y3702" s="1">
        <v>1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  <c r="AH3702" s="1">
        <v>0</v>
      </c>
      <c r="AI3702" s="1">
        <v>1</v>
      </c>
      <c r="AJ3702" s="1">
        <v>0</v>
      </c>
      <c r="AK3702" s="1">
        <v>1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1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1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1</v>
      </c>
      <c r="BG3702" s="1">
        <v>0</v>
      </c>
      <c r="BH3702" s="1">
        <v>0</v>
      </c>
      <c r="BI3702" s="1">
        <v>0</v>
      </c>
      <c r="BJ3702" s="1">
        <v>0</v>
      </c>
      <c r="BK3702" s="1">
        <v>0</v>
      </c>
      <c r="BL3702" s="2">
        <v>19.742788876799999</v>
      </c>
      <c r="BM3702" s="2">
        <v>2455</v>
      </c>
      <c r="BN3702" s="2">
        <v>36.653767820799999</v>
      </c>
      <c r="BO3702" s="2">
        <v>77.5</v>
      </c>
      <c r="BP3702" s="2">
        <v>6</v>
      </c>
      <c r="BQ3702" s="2">
        <v>19.0987124464</v>
      </c>
      <c r="BR3702" s="2">
        <v>4.5064377682399996</v>
      </c>
      <c r="BS3702" s="2">
        <v>1.2</v>
      </c>
      <c r="BT3702" s="2">
        <v>0.592783505155</v>
      </c>
      <c r="BU3702" s="2">
        <v>102849</v>
      </c>
      <c r="BV3702" s="2">
        <v>0.339418</v>
      </c>
      <c r="BW3702" s="2">
        <v>0.248555</v>
      </c>
      <c r="BX3702" s="2">
        <v>0.76923076923099998</v>
      </c>
      <c r="BY3702" s="2">
        <v>0.99729364005400001</v>
      </c>
      <c r="BZ3702" s="2">
        <v>0.755766621438</v>
      </c>
      <c r="CA3702" s="2">
        <v>0.37944733333300001</v>
      </c>
      <c r="CB3702" s="2">
        <v>0.88535031847099999</v>
      </c>
      <c r="CC3702" s="2">
        <v>98.608244347500005</v>
      </c>
      <c r="CD3702" s="2">
        <v>82.924490925000001</v>
      </c>
      <c r="CE3702" s="2">
        <v>1668</v>
      </c>
      <c r="CF3702" s="2">
        <v>696</v>
      </c>
      <c r="CG3702" s="2">
        <v>8823.3219585000006</v>
      </c>
      <c r="CH3702" s="2">
        <v>163.978415654</v>
      </c>
      <c r="CI3702" s="2">
        <v>10566.491421999999</v>
      </c>
      <c r="CJ3702" s="2">
        <v>11.096086677200001</v>
      </c>
      <c r="CK3702" s="2">
        <v>1823.99406206</v>
      </c>
      <c r="CL3702" s="2">
        <v>0.83502854505699997</v>
      </c>
      <c r="CM3702" s="1">
        <v>1</v>
      </c>
    </row>
    <row r="3703" spans="1:91" x14ac:dyDescent="0.5">
      <c r="A3703" s="1">
        <v>3702</v>
      </c>
      <c r="B3703" s="2">
        <v>1173919080</v>
      </c>
      <c r="C3703" s="2">
        <v>1</v>
      </c>
      <c r="D3703" s="2">
        <v>0</v>
      </c>
      <c r="E3703" s="2">
        <v>1</v>
      </c>
      <c r="F3703" s="2">
        <v>5.3</v>
      </c>
      <c r="G3703" s="2">
        <v>1</v>
      </c>
      <c r="H3703" s="2">
        <v>0</v>
      </c>
      <c r="I3703" s="2">
        <v>3</v>
      </c>
      <c r="J3703" s="2">
        <v>1</v>
      </c>
      <c r="K3703" s="1">
        <v>0</v>
      </c>
      <c r="L3703" s="1">
        <v>0</v>
      </c>
      <c r="M3703" s="1">
        <v>0</v>
      </c>
      <c r="N3703" s="1">
        <v>1</v>
      </c>
      <c r="O3703" s="1">
        <v>0</v>
      </c>
      <c r="P3703" s="1">
        <v>0</v>
      </c>
      <c r="Q3703" s="1">
        <v>0</v>
      </c>
      <c r="R3703" s="1">
        <v>1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1</v>
      </c>
      <c r="AA3703" s="1">
        <v>0</v>
      </c>
      <c r="AB3703" s="1">
        <v>0</v>
      </c>
      <c r="AC3703" s="1">
        <v>1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1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0</v>
      </c>
      <c r="BF3703" s="1">
        <v>0</v>
      </c>
      <c r="BG3703" s="1">
        <v>0</v>
      </c>
      <c r="BH3703" s="1">
        <v>0</v>
      </c>
      <c r="BI3703" s="1">
        <v>0</v>
      </c>
      <c r="BJ3703" s="1">
        <v>1</v>
      </c>
      <c r="BK3703" s="1">
        <v>0</v>
      </c>
      <c r="BL3703" s="2">
        <v>19.742788876799999</v>
      </c>
      <c r="BM3703" s="2">
        <v>2455</v>
      </c>
      <c r="BN3703" s="2">
        <v>36.653767820799999</v>
      </c>
      <c r="BO3703" s="2">
        <v>77.5</v>
      </c>
      <c r="BP3703" s="2">
        <v>6</v>
      </c>
      <c r="BQ3703" s="2">
        <v>19.0987124464</v>
      </c>
      <c r="BR3703" s="2">
        <v>4.5064377682399996</v>
      </c>
      <c r="BS3703" s="2">
        <v>1.2</v>
      </c>
      <c r="BT3703" s="2">
        <v>0.592783505155</v>
      </c>
      <c r="BU3703" s="2">
        <v>102849</v>
      </c>
      <c r="BV3703" s="2">
        <v>0.339418</v>
      </c>
      <c r="BW3703" s="2">
        <v>0.248555</v>
      </c>
      <c r="BX3703" s="2">
        <v>0.76923076923099998</v>
      </c>
      <c r="BY3703" s="2">
        <v>0.99729364005400001</v>
      </c>
      <c r="BZ3703" s="2">
        <v>0.755766621438</v>
      </c>
      <c r="CA3703" s="2">
        <v>0.37944733333300001</v>
      </c>
      <c r="CB3703" s="2">
        <v>0.88535031847099999</v>
      </c>
      <c r="CC3703" s="2">
        <v>98.608244347500005</v>
      </c>
      <c r="CD3703" s="2">
        <v>82.924490925000001</v>
      </c>
      <c r="CE3703" s="2">
        <v>1668</v>
      </c>
      <c r="CF3703" s="2">
        <v>696</v>
      </c>
      <c r="CG3703" s="2">
        <v>8959.8924240199995</v>
      </c>
      <c r="CH3703" s="2">
        <v>200.63891714299999</v>
      </c>
      <c r="CI3703" s="2">
        <v>10222.693657100001</v>
      </c>
      <c r="CJ3703" s="2">
        <v>10.5810385243</v>
      </c>
      <c r="CK3703" s="2">
        <v>2114.8243595700001</v>
      </c>
      <c r="CL3703" s="2">
        <v>0.87647079376000003</v>
      </c>
      <c r="CM3703" s="1">
        <v>1</v>
      </c>
    </row>
    <row r="3704" spans="1:91" x14ac:dyDescent="0.5">
      <c r="A3704" s="1">
        <v>3703</v>
      </c>
      <c r="B3704" s="2">
        <v>1171702037</v>
      </c>
      <c r="C3704" s="2">
        <v>1</v>
      </c>
      <c r="D3704" s="2">
        <v>0</v>
      </c>
      <c r="E3704" s="2">
        <v>1</v>
      </c>
      <c r="F3704" s="2">
        <v>3.3</v>
      </c>
      <c r="G3704" s="2">
        <v>1</v>
      </c>
      <c r="H3704" s="2">
        <v>1</v>
      </c>
      <c r="I3704" s="2">
        <v>3</v>
      </c>
      <c r="J3704" s="2">
        <v>2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1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1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1</v>
      </c>
      <c r="BF3704" s="1">
        <v>0</v>
      </c>
      <c r="BG3704" s="1">
        <v>0</v>
      </c>
      <c r="BH3704" s="1">
        <v>0</v>
      </c>
      <c r="BI3704" s="1">
        <v>0</v>
      </c>
      <c r="BJ3704" s="1">
        <v>0</v>
      </c>
      <c r="BK3704" s="1">
        <v>1</v>
      </c>
      <c r="BL3704" s="2">
        <v>19.742788876799999</v>
      </c>
      <c r="BM3704" s="2">
        <v>2455</v>
      </c>
      <c r="BN3704" s="2">
        <v>36.653767820799999</v>
      </c>
      <c r="BO3704" s="2">
        <v>77.5</v>
      </c>
      <c r="BP3704" s="2">
        <v>6</v>
      </c>
      <c r="BQ3704" s="2">
        <v>19.0987124464</v>
      </c>
      <c r="BR3704" s="2">
        <v>4.5064377682399996</v>
      </c>
      <c r="BS3704" s="2">
        <v>1.2</v>
      </c>
      <c r="BT3704" s="2">
        <v>0.592783505155</v>
      </c>
      <c r="BU3704" s="2">
        <v>102849</v>
      </c>
      <c r="BV3704" s="2">
        <v>0.339418</v>
      </c>
      <c r="BW3704" s="2">
        <v>0.248555</v>
      </c>
      <c r="BX3704" s="2">
        <v>0.76923076923099998</v>
      </c>
      <c r="BY3704" s="2">
        <v>0.99729364005400001</v>
      </c>
      <c r="BZ3704" s="2">
        <v>0.755766621438</v>
      </c>
      <c r="CA3704" s="2">
        <v>0.37944733333300001</v>
      </c>
      <c r="CB3704" s="2">
        <v>0.88535031847099999</v>
      </c>
      <c r="CC3704" s="2">
        <v>98.608244347500005</v>
      </c>
      <c r="CD3704" s="2">
        <v>82.924490925000001</v>
      </c>
      <c r="CE3704" s="2">
        <v>1668</v>
      </c>
      <c r="CF3704" s="2">
        <v>696</v>
      </c>
      <c r="CG3704" s="2">
        <v>8962.5797018699996</v>
      </c>
      <c r="CH3704" s="2">
        <v>199.29290473399999</v>
      </c>
      <c r="CI3704" s="2">
        <v>10221.347644699999</v>
      </c>
      <c r="CJ3704" s="2">
        <v>10.579021362900001</v>
      </c>
      <c r="CK3704" s="2">
        <v>2113.4783471599999</v>
      </c>
      <c r="CL3704" s="2">
        <v>0.87684912140799998</v>
      </c>
      <c r="CM3704" s="1">
        <v>1</v>
      </c>
    </row>
    <row r="3705" spans="1:91" x14ac:dyDescent="0.5">
      <c r="A3705" s="1">
        <v>3704</v>
      </c>
      <c r="B3705" s="2">
        <v>1170763789</v>
      </c>
      <c r="C3705" s="2">
        <v>1</v>
      </c>
      <c r="D3705" s="2">
        <v>0</v>
      </c>
      <c r="E3705" s="2">
        <v>1</v>
      </c>
      <c r="F3705" s="2">
        <v>5.4</v>
      </c>
      <c r="G3705" s="2">
        <v>0</v>
      </c>
      <c r="H3705" s="2">
        <v>0</v>
      </c>
      <c r="I3705" s="2">
        <v>3</v>
      </c>
      <c r="J3705" s="2">
        <v>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1</v>
      </c>
      <c r="S3705" s="1">
        <v>0</v>
      </c>
      <c r="T3705" s="1">
        <v>0</v>
      </c>
      <c r="U3705" s="1">
        <v>1</v>
      </c>
      <c r="V3705" s="1">
        <v>0</v>
      </c>
      <c r="W3705" s="1">
        <v>0</v>
      </c>
      <c r="X3705" s="1">
        <v>0</v>
      </c>
      <c r="Y3705" s="1">
        <v>1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1</v>
      </c>
      <c r="AF3705" s="1">
        <v>0</v>
      </c>
      <c r="AG3705" s="1">
        <v>0</v>
      </c>
      <c r="AH3705" s="1">
        <v>1</v>
      </c>
      <c r="AI3705" s="1">
        <v>0</v>
      </c>
      <c r="AJ3705" s="1">
        <v>0</v>
      </c>
      <c r="AK3705" s="1">
        <v>0</v>
      </c>
      <c r="AL3705" s="1">
        <v>1</v>
      </c>
      <c r="AM3705" s="1">
        <v>0</v>
      </c>
      <c r="AN3705" s="1">
        <v>0</v>
      </c>
      <c r="AO3705" s="1">
        <v>0</v>
      </c>
      <c r="AP3705" s="1">
        <v>1</v>
      </c>
      <c r="AQ3705" s="1">
        <v>0</v>
      </c>
      <c r="AR3705" s="1">
        <v>0</v>
      </c>
      <c r="AS3705" s="1">
        <v>0</v>
      </c>
      <c r="AT3705" s="1">
        <v>1</v>
      </c>
      <c r="AU3705" s="1">
        <v>0</v>
      </c>
      <c r="AV3705" s="1">
        <v>0</v>
      </c>
      <c r="AW3705" s="1">
        <v>1</v>
      </c>
      <c r="AX3705" s="1">
        <v>0</v>
      </c>
      <c r="AY3705" s="1">
        <v>0</v>
      </c>
      <c r="AZ3705" s="1">
        <v>0</v>
      </c>
      <c r="BA3705" s="1">
        <v>0</v>
      </c>
      <c r="BB3705" s="1">
        <v>1</v>
      </c>
      <c r="BC3705" s="1">
        <v>0</v>
      </c>
      <c r="BD3705" s="1">
        <v>0</v>
      </c>
      <c r="BE3705" s="1">
        <v>1</v>
      </c>
      <c r="BF3705" s="1">
        <v>0</v>
      </c>
      <c r="BG3705" s="1">
        <v>0</v>
      </c>
      <c r="BH3705" s="1">
        <v>0</v>
      </c>
      <c r="BI3705" s="1">
        <v>0</v>
      </c>
      <c r="BJ3705" s="1">
        <v>1</v>
      </c>
      <c r="BK3705" s="1">
        <v>0</v>
      </c>
      <c r="BL3705" s="2">
        <v>1.8436935908200001</v>
      </c>
      <c r="BM3705" s="2">
        <v>515</v>
      </c>
      <c r="BN3705" s="2">
        <v>40.578431372499999</v>
      </c>
      <c r="BO3705" s="2">
        <v>69.3</v>
      </c>
      <c r="BP3705" s="2">
        <v>0</v>
      </c>
      <c r="BQ3705" s="2">
        <v>15.6862745098</v>
      </c>
      <c r="BR3705" s="2">
        <v>0</v>
      </c>
      <c r="BS3705" s="2">
        <v>1.4</v>
      </c>
      <c r="BT3705" s="2">
        <v>0.63529411764699995</v>
      </c>
      <c r="BU3705" s="2">
        <v>107872</v>
      </c>
      <c r="BV3705" s="2">
        <v>0.42910900000000002</v>
      </c>
      <c r="BW3705" s="2">
        <v>2.4774000000000001E-2</v>
      </c>
      <c r="BX3705" s="2">
        <v>0.84615384615400002</v>
      </c>
      <c r="BY3705" s="2">
        <v>0.99404761904799999</v>
      </c>
      <c r="BZ3705" s="2">
        <v>1</v>
      </c>
      <c r="CA3705" s="2">
        <v>0.291847625</v>
      </c>
      <c r="CB3705" s="2">
        <v>0.89312977099199997</v>
      </c>
      <c r="CC3705" s="2">
        <v>97.819476048599995</v>
      </c>
      <c r="CD3705" s="2">
        <v>89.400212602099998</v>
      </c>
      <c r="CE3705" s="2">
        <v>1668</v>
      </c>
      <c r="CF3705" s="2">
        <v>696</v>
      </c>
      <c r="CG3705" s="2">
        <v>7721.9965026399996</v>
      </c>
      <c r="CH3705" s="2">
        <v>1004.23442697</v>
      </c>
      <c r="CI3705" s="2">
        <v>8957.9742707099995</v>
      </c>
      <c r="CJ3705" s="2">
        <v>9.3130746861800002</v>
      </c>
      <c r="CK3705" s="2">
        <v>1098.36364187</v>
      </c>
      <c r="CL3705" s="2">
        <v>0.86202485844200005</v>
      </c>
      <c r="CM3705" s="1">
        <v>1</v>
      </c>
    </row>
    <row r="3706" spans="1:91" x14ac:dyDescent="0.5">
      <c r="A3706" s="1">
        <v>3705</v>
      </c>
      <c r="B3706" s="2">
        <v>1173938281</v>
      </c>
      <c r="C3706" s="2">
        <v>1</v>
      </c>
      <c r="D3706" s="2">
        <v>0</v>
      </c>
      <c r="E3706" s="2">
        <v>1</v>
      </c>
      <c r="F3706" s="2">
        <v>3.7</v>
      </c>
      <c r="G3706" s="2">
        <v>0</v>
      </c>
      <c r="H3706" s="2">
        <v>1</v>
      </c>
      <c r="I3706" s="2">
        <v>3</v>
      </c>
      <c r="J3706" s="2">
        <v>1</v>
      </c>
      <c r="K3706" s="1">
        <v>1</v>
      </c>
      <c r="L3706" s="1">
        <v>0</v>
      </c>
      <c r="M3706" s="1">
        <v>0</v>
      </c>
      <c r="N3706" s="1">
        <v>1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</v>
      </c>
      <c r="AM3706" s="1">
        <v>0</v>
      </c>
      <c r="AN3706" s="1">
        <v>0</v>
      </c>
      <c r="AO3706" s="1">
        <v>1</v>
      </c>
      <c r="AP3706" s="1">
        <v>0</v>
      </c>
      <c r="AQ3706" s="1">
        <v>0</v>
      </c>
      <c r="AR3706" s="1">
        <v>0</v>
      </c>
      <c r="AS3706" s="1">
        <v>1</v>
      </c>
      <c r="AT3706" s="1">
        <v>0</v>
      </c>
      <c r="AU3706" s="1">
        <v>0</v>
      </c>
      <c r="AV3706" s="1">
        <v>0</v>
      </c>
      <c r="AW3706" s="1">
        <v>1</v>
      </c>
      <c r="AX3706" s="1">
        <v>0</v>
      </c>
      <c r="AY3706" s="1">
        <v>0</v>
      </c>
      <c r="AZ3706" s="1">
        <v>0</v>
      </c>
      <c r="BA3706" s="1">
        <v>1</v>
      </c>
      <c r="BB3706" s="1">
        <v>0</v>
      </c>
      <c r="BC3706" s="1">
        <v>0</v>
      </c>
      <c r="BD3706" s="1">
        <v>0</v>
      </c>
      <c r="BE3706" s="1">
        <v>0</v>
      </c>
      <c r="BF3706" s="1">
        <v>1</v>
      </c>
      <c r="BG3706" s="1">
        <v>0</v>
      </c>
      <c r="BH3706" s="1">
        <v>0</v>
      </c>
      <c r="BI3706" s="1">
        <v>0</v>
      </c>
      <c r="BJ3706" s="1">
        <v>1</v>
      </c>
      <c r="BK3706" s="1">
        <v>0</v>
      </c>
      <c r="BL3706" s="2">
        <v>25.662810671300001</v>
      </c>
      <c r="BM3706" s="2">
        <v>420</v>
      </c>
      <c r="BN3706" s="2">
        <v>39.102272727299997</v>
      </c>
      <c r="BO3706" s="2">
        <v>73.2</v>
      </c>
      <c r="BP3706" s="2">
        <v>0</v>
      </c>
      <c r="BQ3706" s="2">
        <v>9.5238095238099998</v>
      </c>
      <c r="BR3706" s="2">
        <v>0</v>
      </c>
      <c r="BS3706" s="2">
        <v>1.2</v>
      </c>
      <c r="BT3706" s="2">
        <v>0.60563380281699997</v>
      </c>
      <c r="BU3706" s="2">
        <v>107380</v>
      </c>
      <c r="BV3706" s="2">
        <v>0</v>
      </c>
      <c r="BW3706" s="2">
        <v>0.25183499999999998</v>
      </c>
      <c r="BX3706" s="2">
        <v>1</v>
      </c>
      <c r="BY3706" s="2">
        <v>1</v>
      </c>
      <c r="BZ3706" s="2">
        <v>1</v>
      </c>
      <c r="CA3706" s="2">
        <v>0.12822720000000001</v>
      </c>
      <c r="CB3706" s="2">
        <v>0.94117647058800002</v>
      </c>
      <c r="CC3706" s="2">
        <v>99.878180438800001</v>
      </c>
      <c r="CD3706" s="2">
        <v>99.878180438800001</v>
      </c>
      <c r="CE3706" s="2">
        <v>1668</v>
      </c>
      <c r="CF3706" s="2">
        <v>696</v>
      </c>
      <c r="CG3706" s="2">
        <v>7411.9639227799998</v>
      </c>
      <c r="CH3706" s="2">
        <v>1302.1339144399999</v>
      </c>
      <c r="CI3706" s="2">
        <v>9255.8737581799996</v>
      </c>
      <c r="CJ3706" s="2">
        <v>9.7596638550799995</v>
      </c>
      <c r="CK3706" s="2">
        <v>1396.2631293500001</v>
      </c>
      <c r="CL3706" s="2">
        <v>0.80078489793899998</v>
      </c>
      <c r="CM3706" s="1">
        <v>1</v>
      </c>
    </row>
    <row r="3707" spans="1:91" x14ac:dyDescent="0.5">
      <c r="A3707" s="1">
        <v>3706</v>
      </c>
      <c r="B3707" s="2">
        <v>1177273324</v>
      </c>
      <c r="C3707" s="2">
        <v>1</v>
      </c>
      <c r="D3707" s="2">
        <v>0</v>
      </c>
      <c r="E3707" s="2">
        <v>1</v>
      </c>
      <c r="F3707" s="2">
        <v>6.2</v>
      </c>
      <c r="G3707" s="2">
        <v>0</v>
      </c>
      <c r="H3707" s="2">
        <v>0</v>
      </c>
      <c r="I3707" s="2">
        <v>3</v>
      </c>
      <c r="J3707" s="2">
        <v>2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1</v>
      </c>
      <c r="S3707" s="1">
        <v>0</v>
      </c>
      <c r="T3707" s="1">
        <v>0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1</v>
      </c>
      <c r="AE3707" s="1">
        <v>0</v>
      </c>
      <c r="AF3707" s="1">
        <v>0</v>
      </c>
      <c r="AG3707" s="1">
        <v>0</v>
      </c>
      <c r="AH3707" s="1">
        <v>1</v>
      </c>
      <c r="AI3707" s="1">
        <v>0</v>
      </c>
      <c r="AJ3707" s="1">
        <v>0</v>
      </c>
      <c r="AK3707" s="1">
        <v>1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1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1</v>
      </c>
      <c r="BF3707" s="1">
        <v>0</v>
      </c>
      <c r="BG3707" s="1">
        <v>0</v>
      </c>
      <c r="BH3707" s="1">
        <v>0</v>
      </c>
      <c r="BI3707" s="1">
        <v>1</v>
      </c>
      <c r="BJ3707" s="1">
        <v>0</v>
      </c>
      <c r="BK3707" s="1">
        <v>0</v>
      </c>
      <c r="BL3707" s="2">
        <v>28.721173733299999</v>
      </c>
      <c r="BM3707" s="2">
        <v>755</v>
      </c>
      <c r="BN3707" s="2">
        <v>37.392156862699998</v>
      </c>
      <c r="BO3707" s="2">
        <v>79.099999999999994</v>
      </c>
      <c r="BP3707" s="2">
        <v>8.8000000000000007</v>
      </c>
      <c r="BQ3707" s="2">
        <v>15.231788079499999</v>
      </c>
      <c r="BR3707" s="2">
        <v>1.32450331126</v>
      </c>
      <c r="BS3707" s="2">
        <v>1.6</v>
      </c>
      <c r="BT3707" s="2">
        <v>0.63865546218500002</v>
      </c>
      <c r="BU3707" s="2">
        <v>158960</v>
      </c>
      <c r="BV3707" s="2">
        <v>0</v>
      </c>
      <c r="BW3707" s="2">
        <v>0.31085000000000002</v>
      </c>
      <c r="BX3707" s="2">
        <v>1</v>
      </c>
      <c r="BY3707" s="2">
        <v>1</v>
      </c>
      <c r="BZ3707" s="2">
        <v>1</v>
      </c>
      <c r="CA3707" s="2">
        <v>0.14820166666699999</v>
      </c>
      <c r="CB3707" s="2">
        <v>0.96551724137899997</v>
      </c>
      <c r="CC3707" s="2">
        <v>97.696622036999997</v>
      </c>
      <c r="CD3707" s="2">
        <v>96.374203023099994</v>
      </c>
      <c r="CE3707" s="2">
        <v>1668</v>
      </c>
      <c r="CF3707" s="2">
        <v>696</v>
      </c>
      <c r="CG3707" s="2">
        <v>7041.1167181000001</v>
      </c>
      <c r="CH3707" s="2">
        <v>1296.36922424</v>
      </c>
      <c r="CI3707" s="2">
        <v>8302.6630679800001</v>
      </c>
      <c r="CJ3707" s="2">
        <v>9.1085269695799997</v>
      </c>
      <c r="CK3707" s="2">
        <v>1308.64689335</v>
      </c>
      <c r="CL3707" s="2">
        <v>0.84805521559099994</v>
      </c>
      <c r="CM3707" s="1">
        <v>1</v>
      </c>
    </row>
    <row r="3708" spans="1:91" x14ac:dyDescent="0.5">
      <c r="A3708" s="1">
        <v>3707</v>
      </c>
      <c r="B3708" s="2">
        <v>1173012380</v>
      </c>
      <c r="C3708" s="2">
        <v>1</v>
      </c>
      <c r="D3708" s="2">
        <v>0</v>
      </c>
      <c r="E3708" s="2">
        <v>1</v>
      </c>
      <c r="F3708" s="2">
        <v>4.4000000000000004</v>
      </c>
      <c r="G3708" s="2">
        <v>1</v>
      </c>
      <c r="H3708" s="2">
        <v>1</v>
      </c>
      <c r="I3708" s="2">
        <v>3</v>
      </c>
      <c r="J3708" s="2">
        <v>1</v>
      </c>
      <c r="K3708" s="1">
        <v>1</v>
      </c>
      <c r="L3708" s="1">
        <v>0</v>
      </c>
      <c r="M3708" s="1">
        <v>0</v>
      </c>
      <c r="N3708" s="1">
        <v>0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1</v>
      </c>
      <c r="AF3708" s="1">
        <v>0</v>
      </c>
      <c r="AG3708" s="1">
        <v>1</v>
      </c>
      <c r="AH3708" s="1">
        <v>0</v>
      </c>
      <c r="AI3708" s="1">
        <v>0</v>
      </c>
      <c r="AJ3708" s="1">
        <v>0</v>
      </c>
      <c r="AK3708" s="1">
        <v>1</v>
      </c>
      <c r="AL3708" s="1">
        <v>0</v>
      </c>
      <c r="AM3708" s="1">
        <v>0</v>
      </c>
      <c r="AN3708" s="1">
        <v>0</v>
      </c>
      <c r="AO3708" s="1">
        <v>1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1</v>
      </c>
      <c r="AX3708" s="1">
        <v>0</v>
      </c>
      <c r="AY3708" s="1">
        <v>0</v>
      </c>
      <c r="AZ3708" s="1">
        <v>0</v>
      </c>
      <c r="BA3708" s="1">
        <v>0</v>
      </c>
      <c r="BB3708" s="1">
        <v>1</v>
      </c>
      <c r="BC3708" s="1">
        <v>0</v>
      </c>
      <c r="BD3708" s="1">
        <v>0</v>
      </c>
      <c r="BE3708" s="1">
        <v>0</v>
      </c>
      <c r="BF3708" s="1">
        <v>0</v>
      </c>
      <c r="BG3708" s="1">
        <v>0</v>
      </c>
      <c r="BH3708" s="1">
        <v>0</v>
      </c>
      <c r="BI3708" s="1">
        <v>0</v>
      </c>
      <c r="BJ3708" s="1">
        <v>1</v>
      </c>
      <c r="BK3708" s="1">
        <v>0</v>
      </c>
      <c r="BL3708" s="2">
        <v>28.721173733299999</v>
      </c>
      <c r="BM3708" s="2">
        <v>755</v>
      </c>
      <c r="BN3708" s="2">
        <v>37.392156862699998</v>
      </c>
      <c r="BO3708" s="2">
        <v>79.099999999999994</v>
      </c>
      <c r="BP3708" s="2">
        <v>8.8000000000000007</v>
      </c>
      <c r="BQ3708" s="2">
        <v>15.231788079499999</v>
      </c>
      <c r="BR3708" s="2">
        <v>1.32450331126</v>
      </c>
      <c r="BS3708" s="2">
        <v>1.6</v>
      </c>
      <c r="BT3708" s="2">
        <v>0.63865546218500002</v>
      </c>
      <c r="BU3708" s="2">
        <v>158960</v>
      </c>
      <c r="BV3708" s="2">
        <v>0</v>
      </c>
      <c r="BW3708" s="2">
        <v>0.31085000000000002</v>
      </c>
      <c r="BX3708" s="2">
        <v>1</v>
      </c>
      <c r="BY3708" s="2">
        <v>1</v>
      </c>
      <c r="BZ3708" s="2">
        <v>1</v>
      </c>
      <c r="CA3708" s="2">
        <v>0.14820166666699999</v>
      </c>
      <c r="CB3708" s="2">
        <v>0.96551724137899997</v>
      </c>
      <c r="CC3708" s="2">
        <v>97.696622036999997</v>
      </c>
      <c r="CD3708" s="2">
        <v>96.374203023099994</v>
      </c>
      <c r="CE3708" s="2">
        <v>1668</v>
      </c>
      <c r="CF3708" s="2">
        <v>696</v>
      </c>
      <c r="CG3708" s="2">
        <v>6996.57834998</v>
      </c>
      <c r="CH3708" s="2">
        <v>1386.6032271399999</v>
      </c>
      <c r="CI3708" s="2">
        <v>8392.8970708800007</v>
      </c>
      <c r="CJ3708" s="2">
        <v>9.2439545293100007</v>
      </c>
      <c r="CK3708" s="2">
        <v>1398.88089625</v>
      </c>
      <c r="CL3708" s="2">
        <v>0.83363090133200002</v>
      </c>
      <c r="CM3708" s="1">
        <v>1</v>
      </c>
    </row>
    <row r="3709" spans="1:91" x14ac:dyDescent="0.5">
      <c r="A3709" s="1">
        <v>3708</v>
      </c>
      <c r="B3709" s="2">
        <v>1171629629</v>
      </c>
      <c r="C3709" s="2">
        <v>1</v>
      </c>
      <c r="D3709" s="2">
        <v>0</v>
      </c>
      <c r="E3709" s="2">
        <v>1</v>
      </c>
      <c r="F3709" s="2">
        <v>4</v>
      </c>
      <c r="G3709" s="2">
        <v>1</v>
      </c>
      <c r="H3709" s="2">
        <v>1</v>
      </c>
      <c r="I3709" s="2">
        <v>3</v>
      </c>
      <c r="J3709" s="2">
        <v>2</v>
      </c>
      <c r="K3709" s="1">
        <v>1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1">
        <v>1</v>
      </c>
      <c r="AD3709" s="1">
        <v>0</v>
      </c>
      <c r="AE3709" s="1">
        <v>0</v>
      </c>
      <c r="AF3709" s="1">
        <v>0</v>
      </c>
      <c r="AG3709" s="1">
        <v>0</v>
      </c>
      <c r="AH3709" s="1">
        <v>1</v>
      </c>
      <c r="AI3709" s="1">
        <v>0</v>
      </c>
      <c r="AJ3709" s="1">
        <v>0</v>
      </c>
      <c r="AK3709" s="1">
        <v>0</v>
      </c>
      <c r="AL3709" s="1">
        <v>1</v>
      </c>
      <c r="AM3709" s="1">
        <v>0</v>
      </c>
      <c r="AN3709" s="1">
        <v>0</v>
      </c>
      <c r="AO3709" s="1">
        <v>1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1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1</v>
      </c>
      <c r="BG3709" s="1">
        <v>0</v>
      </c>
      <c r="BH3709" s="1">
        <v>0</v>
      </c>
      <c r="BI3709" s="1">
        <v>1</v>
      </c>
      <c r="BJ3709" s="1">
        <v>0</v>
      </c>
      <c r="BK3709" s="1">
        <v>0</v>
      </c>
      <c r="BL3709" s="2">
        <v>18.5655363658</v>
      </c>
      <c r="BM3709" s="2">
        <v>385</v>
      </c>
      <c r="BN3709" s="2">
        <v>41.9375</v>
      </c>
      <c r="BO3709" s="2">
        <v>69.099999999999994</v>
      </c>
      <c r="BP3709" s="2">
        <v>4.3</v>
      </c>
      <c r="BQ3709" s="2">
        <v>14.4736842105</v>
      </c>
      <c r="BR3709" s="2">
        <v>2.63157894737</v>
      </c>
      <c r="BS3709" s="2">
        <v>1</v>
      </c>
      <c r="BT3709" s="2">
        <v>0.67692307692300002</v>
      </c>
      <c r="BU3709" s="2">
        <v>118826</v>
      </c>
      <c r="BV3709" s="2">
        <v>4.8009000000000003E-2</v>
      </c>
      <c r="BW3709" s="2">
        <v>0.20394399999999999</v>
      </c>
      <c r="BX3709" s="2">
        <v>1</v>
      </c>
      <c r="BY3709" s="2">
        <v>1</v>
      </c>
      <c r="BZ3709" s="2">
        <v>1</v>
      </c>
      <c r="CA3709" s="2">
        <v>0.21942114285700001</v>
      </c>
      <c r="CB3709" s="2">
        <v>0.91566265060200003</v>
      </c>
      <c r="CC3709" s="2">
        <v>98.820748584699999</v>
      </c>
      <c r="CD3709" s="2">
        <v>97.737694599299999</v>
      </c>
      <c r="CE3709" s="2">
        <v>1668</v>
      </c>
      <c r="CF3709" s="2">
        <v>696</v>
      </c>
      <c r="CG3709" s="2">
        <v>7517.72527747</v>
      </c>
      <c r="CH3709" s="2">
        <v>915.78344070100002</v>
      </c>
      <c r="CI3709" s="2">
        <v>8869.5232844399998</v>
      </c>
      <c r="CJ3709" s="2">
        <v>9.1801575516299998</v>
      </c>
      <c r="CK3709" s="2">
        <v>1009.91265561</v>
      </c>
      <c r="CL3709" s="2">
        <v>0.847590680624</v>
      </c>
      <c r="CM3709" s="1">
        <v>1</v>
      </c>
    </row>
    <row r="3710" spans="1:91" x14ac:dyDescent="0.5">
      <c r="A3710" s="1">
        <v>3709</v>
      </c>
      <c r="B3710" s="2">
        <v>1174893073</v>
      </c>
      <c r="C3710" s="2">
        <v>0</v>
      </c>
      <c r="D3710" s="2">
        <v>1</v>
      </c>
      <c r="E3710" s="2">
        <v>1</v>
      </c>
      <c r="F3710" s="2">
        <v>2.7</v>
      </c>
      <c r="G3710" s="2">
        <v>1</v>
      </c>
      <c r="H3710" s="2">
        <v>0</v>
      </c>
      <c r="I3710" s="2">
        <v>2</v>
      </c>
      <c r="J3710" s="2">
        <v>2</v>
      </c>
      <c r="K3710" s="1">
        <v>0</v>
      </c>
      <c r="L3710" s="1">
        <v>0</v>
      </c>
      <c r="M3710" s="1">
        <v>0</v>
      </c>
      <c r="N3710" s="1">
        <v>1</v>
      </c>
      <c r="O3710" s="1">
        <v>0</v>
      </c>
      <c r="P3710" s="1">
        <v>0</v>
      </c>
      <c r="Q3710" s="1">
        <v>0</v>
      </c>
      <c r="R3710" s="1">
        <v>1</v>
      </c>
      <c r="S3710" s="1">
        <v>0</v>
      </c>
      <c r="T3710" s="1">
        <v>0</v>
      </c>
      <c r="U3710" s="1">
        <v>1</v>
      </c>
      <c r="V3710" s="1">
        <v>0</v>
      </c>
      <c r="W3710" s="1">
        <v>0</v>
      </c>
      <c r="X3710" s="1">
        <v>0</v>
      </c>
      <c r="Y3710" s="1">
        <v>1</v>
      </c>
      <c r="Z3710" s="1">
        <v>0</v>
      </c>
      <c r="AA3710" s="1">
        <v>0</v>
      </c>
      <c r="AB3710" s="1">
        <v>0</v>
      </c>
      <c r="AC3710" s="1">
        <v>1</v>
      </c>
      <c r="AD3710" s="1">
        <v>0</v>
      </c>
      <c r="AE3710" s="1">
        <v>0</v>
      </c>
      <c r="AF3710" s="1">
        <v>0</v>
      </c>
      <c r="AG3710" s="1">
        <v>0</v>
      </c>
      <c r="AH3710" s="1">
        <v>1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1</v>
      </c>
      <c r="AP3710" s="1">
        <v>0</v>
      </c>
      <c r="AQ3710" s="1">
        <v>0</v>
      </c>
      <c r="AR3710" s="1">
        <v>0</v>
      </c>
      <c r="AS3710" s="1">
        <v>1</v>
      </c>
      <c r="AT3710" s="1">
        <v>0</v>
      </c>
      <c r="AU3710" s="1">
        <v>0</v>
      </c>
      <c r="AV3710" s="1">
        <v>0</v>
      </c>
      <c r="AW3710" s="1">
        <v>1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0</v>
      </c>
      <c r="BE3710" s="1">
        <v>0</v>
      </c>
      <c r="BF3710" s="1">
        <v>1</v>
      </c>
      <c r="BG3710" s="1">
        <v>0</v>
      </c>
      <c r="BH3710" s="1">
        <v>0</v>
      </c>
      <c r="BI3710" s="1">
        <v>1</v>
      </c>
      <c r="BJ3710" s="1">
        <v>0</v>
      </c>
      <c r="BK3710" s="1">
        <v>0</v>
      </c>
      <c r="BL3710" s="2">
        <v>12.158447129700001</v>
      </c>
      <c r="BM3710" s="2">
        <v>810</v>
      </c>
      <c r="BN3710" s="2">
        <v>42.745341614899999</v>
      </c>
      <c r="BO3710" s="2">
        <v>63.3</v>
      </c>
      <c r="BP3710" s="2">
        <v>3.2</v>
      </c>
      <c r="BQ3710" s="2">
        <v>18.518518518499999</v>
      </c>
      <c r="BR3710" s="2">
        <v>1.2345679012299999</v>
      </c>
      <c r="BS3710" s="2">
        <v>1</v>
      </c>
      <c r="BT3710" s="2">
        <v>0.59154929577500004</v>
      </c>
      <c r="BU3710" s="2">
        <v>90500</v>
      </c>
      <c r="BV3710" s="2">
        <v>0.41775099999999998</v>
      </c>
      <c r="BW3710" s="2">
        <v>0.17366599999999999</v>
      </c>
      <c r="BX3710" s="2">
        <v>0.82352941176500005</v>
      </c>
      <c r="BY3710" s="2">
        <v>0.961290322581</v>
      </c>
      <c r="BZ3710" s="2">
        <v>0.95973154362400004</v>
      </c>
      <c r="CA3710" s="2">
        <v>0.30434033333299998</v>
      </c>
      <c r="CB3710" s="2">
        <v>0.86250000000000004</v>
      </c>
      <c r="CC3710" s="2">
        <v>97.168580031100007</v>
      </c>
      <c r="CD3710" s="2">
        <v>95.404148744899999</v>
      </c>
      <c r="CE3710" s="2">
        <v>872</v>
      </c>
      <c r="CF3710" s="2">
        <v>121</v>
      </c>
      <c r="CG3710" s="2">
        <v>5744.8002565300003</v>
      </c>
      <c r="CH3710" s="2">
        <v>362.87603910899998</v>
      </c>
      <c r="CI3710" s="2">
        <v>6784.4336099399998</v>
      </c>
      <c r="CJ3710" s="2">
        <v>7.0841994470499996</v>
      </c>
      <c r="CK3710" s="2">
        <v>42.757718804299998</v>
      </c>
      <c r="CL3710" s="2">
        <v>0.84676195343799998</v>
      </c>
      <c r="CM3710" s="1">
        <v>2</v>
      </c>
    </row>
    <row r="3711" spans="1:91" x14ac:dyDescent="0.5">
      <c r="A3711" s="1">
        <v>3710</v>
      </c>
      <c r="B3711" s="2">
        <v>1175080359</v>
      </c>
      <c r="C3711" s="2">
        <v>0</v>
      </c>
      <c r="D3711" s="2">
        <v>1</v>
      </c>
      <c r="E3711" s="2">
        <v>1</v>
      </c>
      <c r="F3711" s="2">
        <v>2.1</v>
      </c>
      <c r="G3711" s="2">
        <v>1</v>
      </c>
      <c r="H3711" s="2">
        <v>1</v>
      </c>
      <c r="I3711" s="2">
        <v>2</v>
      </c>
      <c r="J3711" s="2">
        <v>1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1</v>
      </c>
      <c r="S3711" s="1">
        <v>0</v>
      </c>
      <c r="T3711" s="1">
        <v>0</v>
      </c>
      <c r="U3711" s="1">
        <v>1</v>
      </c>
      <c r="V3711" s="1">
        <v>0</v>
      </c>
      <c r="W3711" s="1">
        <v>0</v>
      </c>
      <c r="X3711" s="1">
        <v>1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1</v>
      </c>
      <c r="AE3711" s="1">
        <v>0</v>
      </c>
      <c r="AF3711" s="1">
        <v>0</v>
      </c>
      <c r="AG3711" s="1">
        <v>0</v>
      </c>
      <c r="AH3711" s="1">
        <v>1</v>
      </c>
      <c r="AI3711" s="1">
        <v>0</v>
      </c>
      <c r="AJ3711" s="1">
        <v>1</v>
      </c>
      <c r="AK3711" s="1">
        <v>0</v>
      </c>
      <c r="AL3711" s="1">
        <v>0</v>
      </c>
      <c r="AM3711" s="1">
        <v>0</v>
      </c>
      <c r="AN3711" s="1">
        <v>0</v>
      </c>
      <c r="AO3711" s="1">
        <v>1</v>
      </c>
      <c r="AP3711" s="1">
        <v>0</v>
      </c>
      <c r="AQ3711" s="1">
        <v>0</v>
      </c>
      <c r="AR3711" s="1">
        <v>0</v>
      </c>
      <c r="AS3711" s="1">
        <v>0</v>
      </c>
      <c r="AT3711" s="1">
        <v>1</v>
      </c>
      <c r="AU3711" s="1">
        <v>0</v>
      </c>
      <c r="AV3711" s="1">
        <v>0</v>
      </c>
      <c r="AW3711" s="1">
        <v>1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1</v>
      </c>
      <c r="BF3711" s="1">
        <v>0</v>
      </c>
      <c r="BG3711" s="1">
        <v>0</v>
      </c>
      <c r="BH3711" s="1">
        <v>0</v>
      </c>
      <c r="BI3711" s="1">
        <v>0</v>
      </c>
      <c r="BJ3711" s="1">
        <v>0</v>
      </c>
      <c r="BK3711" s="1">
        <v>0</v>
      </c>
      <c r="BL3711" s="2">
        <v>12.158447129700001</v>
      </c>
      <c r="BM3711" s="2">
        <v>810</v>
      </c>
      <c r="BN3711" s="2">
        <v>42.745341614899999</v>
      </c>
      <c r="BO3711" s="2">
        <v>63.3</v>
      </c>
      <c r="BP3711" s="2">
        <v>3.2</v>
      </c>
      <c r="BQ3711" s="2">
        <v>18.518518518499999</v>
      </c>
      <c r="BR3711" s="2">
        <v>1.2345679012299999</v>
      </c>
      <c r="BS3711" s="2">
        <v>1</v>
      </c>
      <c r="BT3711" s="2">
        <v>0.59154929577500004</v>
      </c>
      <c r="BU3711" s="2">
        <v>90500</v>
      </c>
      <c r="BV3711" s="2">
        <v>0.41775099999999998</v>
      </c>
      <c r="BW3711" s="2">
        <v>0.17366599999999999</v>
      </c>
      <c r="BX3711" s="2">
        <v>0.82352941176500005</v>
      </c>
      <c r="BY3711" s="2">
        <v>0.961290322581</v>
      </c>
      <c r="BZ3711" s="2">
        <v>0.95973154362400004</v>
      </c>
      <c r="CA3711" s="2">
        <v>0.30434033333299998</v>
      </c>
      <c r="CB3711" s="2">
        <v>0.86250000000000004</v>
      </c>
      <c r="CC3711" s="2">
        <v>97.168580031100007</v>
      </c>
      <c r="CD3711" s="2">
        <v>95.404148744899999</v>
      </c>
      <c r="CE3711" s="2">
        <v>872</v>
      </c>
      <c r="CF3711" s="2">
        <v>121</v>
      </c>
      <c r="CG3711" s="2">
        <v>5453.1513143100001</v>
      </c>
      <c r="CH3711" s="2">
        <v>435.077764597</v>
      </c>
      <c r="CI3711" s="2">
        <v>7123.97845409</v>
      </c>
      <c r="CJ3711" s="2">
        <v>7.4141522549600003</v>
      </c>
      <c r="CK3711" s="2">
        <v>786.43574535300002</v>
      </c>
      <c r="CL3711" s="2">
        <v>0.76546431877300003</v>
      </c>
      <c r="CM3711" s="1">
        <v>2</v>
      </c>
    </row>
    <row r="3712" spans="1:91" x14ac:dyDescent="0.5">
      <c r="A3712" s="1">
        <v>3711</v>
      </c>
      <c r="B3712" s="2">
        <v>1194179299</v>
      </c>
      <c r="C3712" s="2">
        <v>0</v>
      </c>
      <c r="D3712" s="2">
        <v>1</v>
      </c>
      <c r="E3712" s="2">
        <v>1</v>
      </c>
      <c r="F3712" s="2">
        <v>1.9</v>
      </c>
      <c r="G3712" s="2">
        <v>1</v>
      </c>
      <c r="H3712" s="2">
        <v>1</v>
      </c>
      <c r="I3712" s="2">
        <v>2</v>
      </c>
      <c r="J3712" s="2">
        <v>1</v>
      </c>
      <c r="K3712" s="1">
        <v>0</v>
      </c>
      <c r="L3712" s="1">
        <v>0</v>
      </c>
      <c r="M3712" s="1">
        <v>0</v>
      </c>
      <c r="N3712" s="1">
        <v>0</v>
      </c>
      <c r="O3712" s="1">
        <v>1</v>
      </c>
      <c r="P3712" s="1">
        <v>0</v>
      </c>
      <c r="Q3712" s="1">
        <v>1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1</v>
      </c>
      <c r="AD3712" s="1">
        <v>0</v>
      </c>
      <c r="AE3712" s="1">
        <v>0</v>
      </c>
      <c r="AF3712" s="1">
        <v>0</v>
      </c>
      <c r="AG3712" s="1">
        <v>0</v>
      </c>
      <c r="AH3712" s="1">
        <v>1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1</v>
      </c>
      <c r="AP3712" s="1">
        <v>0</v>
      </c>
      <c r="AQ3712" s="1">
        <v>0</v>
      </c>
      <c r="AR3712" s="1">
        <v>0</v>
      </c>
      <c r="AS3712" s="1">
        <v>1</v>
      </c>
      <c r="AT3712" s="1">
        <v>0</v>
      </c>
      <c r="AU3712" s="1">
        <v>0</v>
      </c>
      <c r="AV3712" s="1">
        <v>1</v>
      </c>
      <c r="AW3712" s="1">
        <v>0</v>
      </c>
      <c r="AX3712" s="1">
        <v>0</v>
      </c>
      <c r="AY3712" s="1">
        <v>0</v>
      </c>
      <c r="AZ3712" s="1">
        <v>0</v>
      </c>
      <c r="BA3712" s="1">
        <v>1</v>
      </c>
      <c r="BB3712" s="1">
        <v>0</v>
      </c>
      <c r="BC3712" s="1">
        <v>0</v>
      </c>
      <c r="BD3712" s="1">
        <v>0</v>
      </c>
      <c r="BE3712" s="1">
        <v>0</v>
      </c>
      <c r="BF3712" s="1">
        <v>1</v>
      </c>
      <c r="BG3712" s="1">
        <v>0</v>
      </c>
      <c r="BH3712" s="1">
        <v>0</v>
      </c>
      <c r="BI3712" s="1">
        <v>1</v>
      </c>
      <c r="BJ3712" s="1">
        <v>0</v>
      </c>
      <c r="BK3712" s="1">
        <v>0</v>
      </c>
      <c r="BL3712" s="2">
        <v>12.158447129700001</v>
      </c>
      <c r="BM3712" s="2">
        <v>810</v>
      </c>
      <c r="BN3712" s="2">
        <v>42.745341614899999</v>
      </c>
      <c r="BO3712" s="2">
        <v>63.3</v>
      </c>
      <c r="BP3712" s="2">
        <v>3.2</v>
      </c>
      <c r="BQ3712" s="2">
        <v>18.518518518499999</v>
      </c>
      <c r="BR3712" s="2">
        <v>1.2345679012299999</v>
      </c>
      <c r="BS3712" s="2">
        <v>1</v>
      </c>
      <c r="BT3712" s="2">
        <v>0.59154929577500004</v>
      </c>
      <c r="BU3712" s="2">
        <v>90500</v>
      </c>
      <c r="BV3712" s="2">
        <v>0.41775099999999998</v>
      </c>
      <c r="BW3712" s="2">
        <v>0.17366599999999999</v>
      </c>
      <c r="BX3712" s="2">
        <v>0.82352941176500005</v>
      </c>
      <c r="BY3712" s="2">
        <v>0.961290322581</v>
      </c>
      <c r="BZ3712" s="2">
        <v>0.95973154362400004</v>
      </c>
      <c r="CA3712" s="2">
        <v>0.30434033333299998</v>
      </c>
      <c r="CB3712" s="2">
        <v>0.86250000000000004</v>
      </c>
      <c r="CC3712" s="2">
        <v>97.168580031100007</v>
      </c>
      <c r="CD3712" s="2">
        <v>95.404148744899999</v>
      </c>
      <c r="CE3712" s="2">
        <v>872</v>
      </c>
      <c r="CF3712" s="2">
        <v>121</v>
      </c>
      <c r="CG3712" s="2">
        <v>5414.43446477</v>
      </c>
      <c r="CH3712" s="2">
        <v>329.21077481899999</v>
      </c>
      <c r="CI3712" s="2">
        <v>7908.0411361799997</v>
      </c>
      <c r="CJ3712" s="2">
        <v>8.2556873802199995</v>
      </c>
      <c r="CK3712" s="2">
        <v>1526.01735156</v>
      </c>
      <c r="CL3712" s="2">
        <v>0.68467454474900002</v>
      </c>
      <c r="CM3712" s="1">
        <v>2</v>
      </c>
    </row>
    <row r="3713" spans="1:91" x14ac:dyDescent="0.5">
      <c r="A3713" s="1">
        <v>3712</v>
      </c>
      <c r="B3713" s="2">
        <v>1173919667</v>
      </c>
      <c r="C3713" s="2">
        <v>0</v>
      </c>
      <c r="D3713" s="2">
        <v>1</v>
      </c>
      <c r="E3713" s="2">
        <v>1</v>
      </c>
      <c r="F3713" s="2">
        <v>1.9</v>
      </c>
      <c r="G3713" s="2">
        <v>1</v>
      </c>
      <c r="H3713" s="2">
        <v>1</v>
      </c>
      <c r="I3713" s="2">
        <v>3</v>
      </c>
      <c r="J3713" s="2">
        <v>1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0</v>
      </c>
      <c r="W3713" s="1">
        <v>0</v>
      </c>
      <c r="X3713" s="1">
        <v>0</v>
      </c>
      <c r="Y3713" s="1">
        <v>1</v>
      </c>
      <c r="Z3713" s="1">
        <v>0</v>
      </c>
      <c r="AA3713" s="1">
        <v>0</v>
      </c>
      <c r="AB3713" s="1">
        <v>0</v>
      </c>
      <c r="AC3713" s="1">
        <v>0</v>
      </c>
      <c r="AD3713" s="1">
        <v>1</v>
      </c>
      <c r="AE3713" s="1">
        <v>0</v>
      </c>
      <c r="AF3713" s="1">
        <v>0</v>
      </c>
      <c r="AG3713" s="1">
        <v>0</v>
      </c>
      <c r="AH3713" s="1">
        <v>1</v>
      </c>
      <c r="AI3713" s="1">
        <v>0</v>
      </c>
      <c r="AJ3713" s="1">
        <v>0</v>
      </c>
      <c r="AK3713" s="1">
        <v>1</v>
      </c>
      <c r="AL3713" s="1">
        <v>0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1</v>
      </c>
      <c r="AU3713" s="1">
        <v>0</v>
      </c>
      <c r="AV3713" s="1">
        <v>1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0</v>
      </c>
      <c r="BE3713" s="1">
        <v>1</v>
      </c>
      <c r="BF3713" s="1">
        <v>0</v>
      </c>
      <c r="BG3713" s="1">
        <v>0</v>
      </c>
      <c r="BH3713" s="1">
        <v>0</v>
      </c>
      <c r="BI3713" s="1">
        <v>0</v>
      </c>
      <c r="BJ3713" s="1">
        <v>1</v>
      </c>
      <c r="BK3713" s="1">
        <v>0</v>
      </c>
      <c r="BL3713" s="2">
        <v>12.158447129700001</v>
      </c>
      <c r="BM3713" s="2">
        <v>810</v>
      </c>
      <c r="BN3713" s="2">
        <v>42.745341614899999</v>
      </c>
      <c r="BO3713" s="2">
        <v>63.3</v>
      </c>
      <c r="BP3713" s="2">
        <v>3.2</v>
      </c>
      <c r="BQ3713" s="2">
        <v>18.518518518499999</v>
      </c>
      <c r="BR3713" s="2">
        <v>1.2345679012299999</v>
      </c>
      <c r="BS3713" s="2">
        <v>1</v>
      </c>
      <c r="BT3713" s="2">
        <v>0.59154929577500004</v>
      </c>
      <c r="BU3713" s="2">
        <v>90500</v>
      </c>
      <c r="BV3713" s="2">
        <v>0.41775099999999998</v>
      </c>
      <c r="BW3713" s="2">
        <v>0.17366599999999999</v>
      </c>
      <c r="BX3713" s="2">
        <v>0.82352941176500005</v>
      </c>
      <c r="BY3713" s="2">
        <v>0.961290322581</v>
      </c>
      <c r="BZ3713" s="2">
        <v>0.95973154362400004</v>
      </c>
      <c r="CA3713" s="2">
        <v>0.30434033333299998</v>
      </c>
      <c r="CB3713" s="2">
        <v>0.86250000000000004</v>
      </c>
      <c r="CC3713" s="2">
        <v>97.168580031100007</v>
      </c>
      <c r="CD3713" s="2">
        <v>95.404148744899999</v>
      </c>
      <c r="CE3713" s="2">
        <v>872</v>
      </c>
      <c r="CF3713" s="2">
        <v>121</v>
      </c>
      <c r="CG3713" s="2">
        <v>6104.3052837100004</v>
      </c>
      <c r="CH3713" s="2">
        <v>265.42868144400001</v>
      </c>
      <c r="CI3713" s="2">
        <v>7246.1685925100001</v>
      </c>
      <c r="CJ3713" s="2">
        <v>7.5100572043999998</v>
      </c>
      <c r="CK3713" s="2">
        <v>175.263713849</v>
      </c>
      <c r="CL3713" s="2">
        <v>0.84241833539699995</v>
      </c>
      <c r="CM3713" s="1">
        <v>2</v>
      </c>
    </row>
    <row r="3714" spans="1:91" x14ac:dyDescent="0.5">
      <c r="A3714" s="1">
        <v>3713</v>
      </c>
      <c r="B3714" s="2">
        <v>1170707092</v>
      </c>
      <c r="C3714" s="2">
        <v>0</v>
      </c>
      <c r="D3714" s="2">
        <v>1</v>
      </c>
      <c r="E3714" s="2">
        <v>1</v>
      </c>
      <c r="F3714" s="2">
        <v>2</v>
      </c>
      <c r="G3714" s="2">
        <v>1</v>
      </c>
      <c r="H3714" s="2">
        <v>1</v>
      </c>
      <c r="I3714" s="2">
        <v>3</v>
      </c>
      <c r="J3714" s="2">
        <v>2</v>
      </c>
      <c r="K3714" s="1">
        <v>0</v>
      </c>
      <c r="L3714" s="1">
        <v>0</v>
      </c>
      <c r="M3714" s="1">
        <v>1</v>
      </c>
      <c r="N3714" s="1">
        <v>0</v>
      </c>
      <c r="O3714" s="1">
        <v>0</v>
      </c>
      <c r="P3714" s="1">
        <v>0</v>
      </c>
      <c r="Q3714" s="1">
        <v>0</v>
      </c>
      <c r="R3714" s="1">
        <v>1</v>
      </c>
      <c r="S3714" s="1">
        <v>0</v>
      </c>
      <c r="T3714" s="1">
        <v>0</v>
      </c>
      <c r="U3714" s="1">
        <v>1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0</v>
      </c>
      <c r="AC3714" s="1">
        <v>0</v>
      </c>
      <c r="AD3714" s="1">
        <v>1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0</v>
      </c>
      <c r="AK3714" s="1">
        <v>1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1</v>
      </c>
      <c r="AT3714" s="1">
        <v>0</v>
      </c>
      <c r="AU3714" s="1">
        <v>0</v>
      </c>
      <c r="AV3714" s="1">
        <v>0</v>
      </c>
      <c r="AW3714" s="1">
        <v>1</v>
      </c>
      <c r="AX3714" s="1">
        <v>0</v>
      </c>
      <c r="AY3714" s="1">
        <v>0</v>
      </c>
      <c r="AZ3714" s="1">
        <v>0</v>
      </c>
      <c r="BA3714" s="1">
        <v>1</v>
      </c>
      <c r="BB3714" s="1">
        <v>0</v>
      </c>
      <c r="BC3714" s="1">
        <v>0</v>
      </c>
      <c r="BD3714" s="1">
        <v>0</v>
      </c>
      <c r="BE3714" s="1">
        <v>1</v>
      </c>
      <c r="BF3714" s="1">
        <v>0</v>
      </c>
      <c r="BG3714" s="1">
        <v>0</v>
      </c>
      <c r="BH3714" s="1">
        <v>0</v>
      </c>
      <c r="BI3714" s="1">
        <v>1</v>
      </c>
      <c r="BJ3714" s="1">
        <v>0</v>
      </c>
      <c r="BK3714" s="1">
        <v>0</v>
      </c>
      <c r="BL3714" s="2">
        <v>12.158447129700001</v>
      </c>
      <c r="BM3714" s="2">
        <v>810</v>
      </c>
      <c r="BN3714" s="2">
        <v>42.745341614899999</v>
      </c>
      <c r="BO3714" s="2">
        <v>63.3</v>
      </c>
      <c r="BP3714" s="2">
        <v>3.2</v>
      </c>
      <c r="BQ3714" s="2">
        <v>18.518518518499999</v>
      </c>
      <c r="BR3714" s="2">
        <v>1.2345679012299999</v>
      </c>
      <c r="BS3714" s="2">
        <v>1</v>
      </c>
      <c r="BT3714" s="2">
        <v>0.59154929577500004</v>
      </c>
      <c r="BU3714" s="2">
        <v>90500</v>
      </c>
      <c r="BV3714" s="2">
        <v>0.41775099999999998</v>
      </c>
      <c r="BW3714" s="2">
        <v>0.17366599999999999</v>
      </c>
      <c r="BX3714" s="2">
        <v>0.82352941176500005</v>
      </c>
      <c r="BY3714" s="2">
        <v>0.961290322581</v>
      </c>
      <c r="BZ3714" s="2">
        <v>0.95973154362400004</v>
      </c>
      <c r="CA3714" s="2">
        <v>0.30434033333299998</v>
      </c>
      <c r="CB3714" s="2">
        <v>0.86250000000000004</v>
      </c>
      <c r="CC3714" s="2">
        <v>97.168580031100007</v>
      </c>
      <c r="CD3714" s="2">
        <v>95.404148744899999</v>
      </c>
      <c r="CE3714" s="2">
        <v>872</v>
      </c>
      <c r="CF3714" s="2">
        <v>121</v>
      </c>
      <c r="CG3714" s="2">
        <v>6361.9864552700001</v>
      </c>
      <c r="CH3714" s="2">
        <v>141.06382117699999</v>
      </c>
      <c r="CI3714" s="2">
        <v>7350.1126758999999</v>
      </c>
      <c r="CJ3714" s="2">
        <v>7.5923704401099998</v>
      </c>
      <c r="CK3714" s="2">
        <v>195.78322984799999</v>
      </c>
      <c r="CL3714" s="2">
        <v>0.86556311934200003</v>
      </c>
      <c r="CM3714" s="1">
        <v>2</v>
      </c>
    </row>
    <row r="3715" spans="1:91" x14ac:dyDescent="0.5">
      <c r="A3715" s="1">
        <v>3714</v>
      </c>
      <c r="B3715" s="2">
        <v>1175270795</v>
      </c>
      <c r="C3715" s="2">
        <v>0</v>
      </c>
      <c r="D3715" s="2">
        <v>1</v>
      </c>
      <c r="E3715" s="2">
        <v>1</v>
      </c>
      <c r="F3715" s="2">
        <v>1.9</v>
      </c>
      <c r="G3715" s="2">
        <v>0</v>
      </c>
      <c r="H3715" s="2">
        <v>0</v>
      </c>
      <c r="I3715" s="2">
        <v>3</v>
      </c>
      <c r="J3715" s="2">
        <v>2</v>
      </c>
      <c r="K3715" s="1">
        <v>1</v>
      </c>
      <c r="L3715" s="1">
        <v>0</v>
      </c>
      <c r="M3715" s="1">
        <v>0</v>
      </c>
      <c r="N3715" s="1">
        <v>1</v>
      </c>
      <c r="O3715" s="1">
        <v>0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1</v>
      </c>
      <c r="AE3715" s="1">
        <v>0</v>
      </c>
      <c r="AF3715" s="1">
        <v>0</v>
      </c>
      <c r="AG3715" s="1">
        <v>1</v>
      </c>
      <c r="AH3715" s="1">
        <v>0</v>
      </c>
      <c r="AI3715" s="1">
        <v>0</v>
      </c>
      <c r="AJ3715" s="1">
        <v>0</v>
      </c>
      <c r="AK3715" s="1">
        <v>1</v>
      </c>
      <c r="AL3715" s="1">
        <v>0</v>
      </c>
      <c r="AM3715" s="1">
        <v>0</v>
      </c>
      <c r="AN3715" s="1">
        <v>0</v>
      </c>
      <c r="AO3715" s="1">
        <v>0</v>
      </c>
      <c r="AP3715" s="1">
        <v>1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1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1</v>
      </c>
      <c r="BF3715" s="1">
        <v>0</v>
      </c>
      <c r="BG3715" s="1">
        <v>0</v>
      </c>
      <c r="BH3715" s="1">
        <v>0</v>
      </c>
      <c r="BI3715" s="1">
        <v>1</v>
      </c>
      <c r="BJ3715" s="1">
        <v>0</v>
      </c>
      <c r="BK3715" s="1">
        <v>0</v>
      </c>
      <c r="BL3715" s="2">
        <v>12.158447129700001</v>
      </c>
      <c r="BM3715" s="2">
        <v>810</v>
      </c>
      <c r="BN3715" s="2">
        <v>42.745341614899999</v>
      </c>
      <c r="BO3715" s="2">
        <v>63.3</v>
      </c>
      <c r="BP3715" s="2">
        <v>3.2</v>
      </c>
      <c r="BQ3715" s="2">
        <v>18.518518518499999</v>
      </c>
      <c r="BR3715" s="2">
        <v>1.2345679012299999</v>
      </c>
      <c r="BS3715" s="2">
        <v>1</v>
      </c>
      <c r="BT3715" s="2">
        <v>0.59154929577500004</v>
      </c>
      <c r="BU3715" s="2">
        <v>90500</v>
      </c>
      <c r="BV3715" s="2">
        <v>0.41775099999999998</v>
      </c>
      <c r="BW3715" s="2">
        <v>0.17366599999999999</v>
      </c>
      <c r="BX3715" s="2">
        <v>0.82352941176500005</v>
      </c>
      <c r="BY3715" s="2">
        <v>0.961290322581</v>
      </c>
      <c r="BZ3715" s="2">
        <v>0.95973154362400004</v>
      </c>
      <c r="CA3715" s="2">
        <v>0.30434033333299998</v>
      </c>
      <c r="CB3715" s="2">
        <v>0.86250000000000004</v>
      </c>
      <c r="CC3715" s="2">
        <v>97.168580031100007</v>
      </c>
      <c r="CD3715" s="2">
        <v>95.404148744899999</v>
      </c>
      <c r="CE3715" s="2">
        <v>872</v>
      </c>
      <c r="CF3715" s="2">
        <v>121</v>
      </c>
      <c r="CG3715" s="2">
        <v>5231.1020149699998</v>
      </c>
      <c r="CH3715" s="2">
        <v>84.591409002000006</v>
      </c>
      <c r="CI3715" s="2">
        <v>7396.9156878900003</v>
      </c>
      <c r="CJ3715" s="2">
        <v>7.5757185339999999</v>
      </c>
      <c r="CK3715" s="2">
        <v>1059.3729791600001</v>
      </c>
      <c r="CL3715" s="2">
        <v>0.70720043808699995</v>
      </c>
      <c r="CM3715" s="1">
        <v>2</v>
      </c>
    </row>
    <row r="3716" spans="1:91" x14ac:dyDescent="0.5">
      <c r="A3716" s="1">
        <v>3715</v>
      </c>
      <c r="B3716" s="2">
        <v>1173459315</v>
      </c>
      <c r="C3716" s="2">
        <v>0</v>
      </c>
      <c r="D3716" s="2">
        <v>1</v>
      </c>
      <c r="E3716" s="2">
        <v>0</v>
      </c>
      <c r="F3716" s="2">
        <v>2</v>
      </c>
      <c r="G3716" s="2">
        <v>1</v>
      </c>
      <c r="H3716" s="2">
        <v>1</v>
      </c>
      <c r="I3716" s="2">
        <v>2</v>
      </c>
      <c r="J3716" s="2">
        <v>1</v>
      </c>
      <c r="K3716" s="1">
        <v>0</v>
      </c>
      <c r="L3716" s="1">
        <v>0</v>
      </c>
      <c r="M3716" s="1">
        <v>1</v>
      </c>
      <c r="N3716" s="1">
        <v>0</v>
      </c>
      <c r="O3716" s="1">
        <v>0</v>
      </c>
      <c r="P3716" s="1">
        <v>0</v>
      </c>
      <c r="Q3716" s="1">
        <v>0</v>
      </c>
      <c r="R3716" s="1">
        <v>1</v>
      </c>
      <c r="S3716" s="1">
        <v>0</v>
      </c>
      <c r="T3716" s="1">
        <v>0</v>
      </c>
      <c r="U3716" s="1">
        <v>1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1</v>
      </c>
      <c r="AE3716" s="1">
        <v>0</v>
      </c>
      <c r="AF3716" s="1">
        <v>0</v>
      </c>
      <c r="AG3716" s="1">
        <v>0</v>
      </c>
      <c r="AH3716" s="1">
        <v>1</v>
      </c>
      <c r="AI3716" s="1">
        <v>0</v>
      </c>
      <c r="AJ3716" s="1">
        <v>0</v>
      </c>
      <c r="AK3716" s="1">
        <v>0</v>
      </c>
      <c r="AL3716" s="1">
        <v>1</v>
      </c>
      <c r="AM3716" s="1">
        <v>0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1</v>
      </c>
      <c r="AT3716" s="1">
        <v>0</v>
      </c>
      <c r="AU3716" s="1">
        <v>0</v>
      </c>
      <c r="AV3716" s="1">
        <v>0</v>
      </c>
      <c r="AW3716" s="1">
        <v>0</v>
      </c>
      <c r="AX3716" s="1">
        <v>1</v>
      </c>
      <c r="AY3716" s="1">
        <v>0</v>
      </c>
      <c r="AZ3716" s="1">
        <v>0</v>
      </c>
      <c r="BA3716" s="1">
        <v>0</v>
      </c>
      <c r="BB3716" s="1">
        <v>1</v>
      </c>
      <c r="BC3716" s="1">
        <v>0</v>
      </c>
      <c r="BD3716" s="1">
        <v>0</v>
      </c>
      <c r="BE3716" s="1">
        <v>1</v>
      </c>
      <c r="BF3716" s="1">
        <v>0</v>
      </c>
      <c r="BG3716" s="1">
        <v>0</v>
      </c>
      <c r="BH3716" s="1">
        <v>0</v>
      </c>
      <c r="BI3716" s="1">
        <v>0</v>
      </c>
      <c r="BJ3716" s="1">
        <v>0</v>
      </c>
      <c r="BK3716" s="1">
        <v>1</v>
      </c>
      <c r="BL3716" s="2">
        <v>35.168185585400003</v>
      </c>
      <c r="BM3716" s="2">
        <v>590</v>
      </c>
      <c r="BN3716" s="2">
        <v>35.855932203400002</v>
      </c>
      <c r="BO3716" s="2">
        <v>79.400000000000006</v>
      </c>
      <c r="BP3716" s="2">
        <v>2.6</v>
      </c>
      <c r="BQ3716" s="2">
        <v>16.9491525424</v>
      </c>
      <c r="BR3716" s="2">
        <v>6.7796610169499996</v>
      </c>
      <c r="BS3716" s="2">
        <v>1.4</v>
      </c>
      <c r="BT3716" s="2">
        <v>0.60204081632700002</v>
      </c>
      <c r="BU3716" s="2">
        <v>113282</v>
      </c>
      <c r="BV3716" s="2">
        <v>0</v>
      </c>
      <c r="BW3716" s="2">
        <v>0.33985100000000001</v>
      </c>
      <c r="BX3716" s="2">
        <v>0.57142857142900005</v>
      </c>
      <c r="BY3716" s="2">
        <v>1</v>
      </c>
      <c r="BZ3716" s="2">
        <v>1</v>
      </c>
      <c r="CA3716" s="2">
        <v>0.10443775</v>
      </c>
      <c r="CB3716" s="2">
        <v>0.79545454545500005</v>
      </c>
      <c r="CC3716" s="2">
        <v>98.589794147800006</v>
      </c>
      <c r="CD3716" s="2">
        <v>97.125859199600001</v>
      </c>
      <c r="CE3716" s="2">
        <v>872</v>
      </c>
      <c r="CF3716" s="2">
        <v>121</v>
      </c>
      <c r="CG3716" s="2">
        <v>5706.4630468599998</v>
      </c>
      <c r="CH3716" s="2">
        <v>549.86108856400006</v>
      </c>
      <c r="CI3716" s="2">
        <v>8128.6914499300001</v>
      </c>
      <c r="CJ3716" s="2">
        <v>8.5871356678800002</v>
      </c>
      <c r="CK3716" s="2">
        <v>1320.53476151</v>
      </c>
      <c r="CL3716" s="2">
        <v>0.70201496538700003</v>
      </c>
      <c r="CM3716" s="1">
        <v>2</v>
      </c>
    </row>
    <row r="3717" spans="1:91" x14ac:dyDescent="0.5">
      <c r="A3717" s="1">
        <v>3716</v>
      </c>
      <c r="B3717" s="2">
        <v>1173964867</v>
      </c>
      <c r="C3717" s="2">
        <v>1</v>
      </c>
      <c r="D3717" s="2">
        <v>0</v>
      </c>
      <c r="E3717" s="2">
        <v>0</v>
      </c>
      <c r="F3717" s="2">
        <v>4.2</v>
      </c>
      <c r="G3717" s="2">
        <v>1</v>
      </c>
      <c r="H3717" s="2">
        <v>1</v>
      </c>
      <c r="I3717" s="2">
        <v>2</v>
      </c>
      <c r="J3717" s="2">
        <v>3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1</v>
      </c>
      <c r="R3717" s="1">
        <v>0</v>
      </c>
      <c r="S3717" s="1">
        <v>0</v>
      </c>
      <c r="T3717" s="1">
        <v>0</v>
      </c>
      <c r="U3717" s="1">
        <v>1</v>
      </c>
      <c r="V3717" s="1">
        <v>0</v>
      </c>
      <c r="W3717" s="1">
        <v>0</v>
      </c>
      <c r="X3717" s="1">
        <v>0</v>
      </c>
      <c r="Y3717" s="1">
        <v>0</v>
      </c>
      <c r="Z3717" s="1">
        <v>1</v>
      </c>
      <c r="AA3717" s="1">
        <v>0</v>
      </c>
      <c r="AB3717" s="1">
        <v>0</v>
      </c>
      <c r="AC3717" s="1">
        <v>0</v>
      </c>
      <c r="AD3717" s="1">
        <v>0</v>
      </c>
      <c r="AE3717" s="1">
        <v>1</v>
      </c>
      <c r="AF3717" s="1">
        <v>1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1</v>
      </c>
      <c r="AR3717" s="1">
        <v>1</v>
      </c>
      <c r="AS3717" s="1">
        <v>0</v>
      </c>
      <c r="AT3717" s="1">
        <v>0</v>
      </c>
      <c r="AU3717" s="1">
        <v>0</v>
      </c>
      <c r="AV3717" s="1">
        <v>1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0</v>
      </c>
      <c r="BG3717" s="1">
        <v>0</v>
      </c>
      <c r="BH3717" s="1">
        <v>0</v>
      </c>
      <c r="BI3717" s="1">
        <v>1</v>
      </c>
      <c r="BJ3717" s="1">
        <v>0</v>
      </c>
      <c r="BK3717" s="1">
        <v>0</v>
      </c>
      <c r="BL3717" s="2">
        <v>35.168185585400003</v>
      </c>
      <c r="BM3717" s="2">
        <v>590</v>
      </c>
      <c r="BN3717" s="2">
        <v>35.855932203400002</v>
      </c>
      <c r="BO3717" s="2">
        <v>79.400000000000006</v>
      </c>
      <c r="BP3717" s="2">
        <v>2.6</v>
      </c>
      <c r="BQ3717" s="2">
        <v>16.9491525424</v>
      </c>
      <c r="BR3717" s="2">
        <v>6.7796610169499996</v>
      </c>
      <c r="BS3717" s="2">
        <v>1.4</v>
      </c>
      <c r="BT3717" s="2">
        <v>0.60204081632700002</v>
      </c>
      <c r="BU3717" s="2">
        <v>113282</v>
      </c>
      <c r="BV3717" s="2">
        <v>0</v>
      </c>
      <c r="BW3717" s="2">
        <v>0.33985100000000001</v>
      </c>
      <c r="BX3717" s="2">
        <v>0.57142857142900005</v>
      </c>
      <c r="BY3717" s="2">
        <v>1</v>
      </c>
      <c r="BZ3717" s="2">
        <v>1</v>
      </c>
      <c r="CA3717" s="2">
        <v>0.10443775</v>
      </c>
      <c r="CB3717" s="2">
        <v>0.79545454545500005</v>
      </c>
      <c r="CC3717" s="2">
        <v>98.589794147800006</v>
      </c>
      <c r="CD3717" s="2">
        <v>97.125859199600001</v>
      </c>
      <c r="CE3717" s="2">
        <v>1668</v>
      </c>
      <c r="CF3717" s="2">
        <v>696</v>
      </c>
      <c r="CG3717" s="2">
        <v>5683.0577141100002</v>
      </c>
      <c r="CH3717" s="2">
        <v>310.58398442200001</v>
      </c>
      <c r="CI3717" s="2">
        <v>8129.7288020899996</v>
      </c>
      <c r="CJ3717" s="2">
        <v>8.4307244665500001</v>
      </c>
      <c r="CK3717" s="2">
        <v>1119.49101746</v>
      </c>
      <c r="CL3717" s="2">
        <v>0.69904640763000003</v>
      </c>
      <c r="CM3717" s="1">
        <v>2</v>
      </c>
    </row>
    <row r="3718" spans="1:91" x14ac:dyDescent="0.5">
      <c r="A3718" s="1">
        <v>3717</v>
      </c>
      <c r="B3718" s="2">
        <v>1214528500</v>
      </c>
      <c r="C3718" s="2">
        <v>1</v>
      </c>
      <c r="D3718" s="2">
        <v>0</v>
      </c>
      <c r="E3718" s="2">
        <v>0</v>
      </c>
      <c r="F3718" s="2">
        <v>5.5</v>
      </c>
      <c r="G3718" s="2">
        <v>1</v>
      </c>
      <c r="H3718" s="2">
        <v>0</v>
      </c>
      <c r="I3718" s="2">
        <v>1</v>
      </c>
      <c r="J3718" s="2">
        <v>3</v>
      </c>
      <c r="K3718" s="1">
        <v>0</v>
      </c>
      <c r="L3718" s="1">
        <v>0</v>
      </c>
      <c r="M3718" s="1">
        <v>0</v>
      </c>
      <c r="N3718" s="1">
        <v>1</v>
      </c>
      <c r="O3718" s="1">
        <v>0</v>
      </c>
      <c r="P3718" s="1">
        <v>0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1</v>
      </c>
      <c r="W3718" s="1">
        <v>0</v>
      </c>
      <c r="X3718" s="1">
        <v>0</v>
      </c>
      <c r="Y3718" s="1">
        <v>1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1</v>
      </c>
      <c r="AF3718" s="1">
        <v>0</v>
      </c>
      <c r="AG3718" s="1">
        <v>1</v>
      </c>
      <c r="AH3718" s="1">
        <v>0</v>
      </c>
      <c r="AI3718" s="1">
        <v>0</v>
      </c>
      <c r="AJ3718" s="1">
        <v>0</v>
      </c>
      <c r="AK3718" s="1">
        <v>1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1</v>
      </c>
      <c r="AT3718" s="1">
        <v>0</v>
      </c>
      <c r="AU3718" s="1">
        <v>0</v>
      </c>
      <c r="AV3718" s="1">
        <v>0</v>
      </c>
      <c r="AW3718" s="1">
        <v>1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1</v>
      </c>
      <c r="BF3718" s="1">
        <v>0</v>
      </c>
      <c r="BG3718" s="1">
        <v>0</v>
      </c>
      <c r="BH3718" s="1">
        <v>0</v>
      </c>
      <c r="BI3718" s="1">
        <v>1</v>
      </c>
      <c r="BJ3718" s="1">
        <v>0</v>
      </c>
      <c r="BK3718" s="1">
        <v>0</v>
      </c>
      <c r="BL3718" s="2">
        <v>35.168185585400003</v>
      </c>
      <c r="BM3718" s="2">
        <v>590</v>
      </c>
      <c r="BN3718" s="2">
        <v>35.855932203400002</v>
      </c>
      <c r="BO3718" s="2">
        <v>79.400000000000006</v>
      </c>
      <c r="BP3718" s="2">
        <v>2.6</v>
      </c>
      <c r="BQ3718" s="2">
        <v>16.9491525424</v>
      </c>
      <c r="BR3718" s="2">
        <v>6.7796610169499996</v>
      </c>
      <c r="BS3718" s="2">
        <v>1.4</v>
      </c>
      <c r="BT3718" s="2">
        <v>0.60204081632700002</v>
      </c>
      <c r="BU3718" s="2">
        <v>113282</v>
      </c>
      <c r="BV3718" s="2">
        <v>0</v>
      </c>
      <c r="BW3718" s="2">
        <v>0.33985100000000001</v>
      </c>
      <c r="BX3718" s="2">
        <v>0.57142857142900005</v>
      </c>
      <c r="BY3718" s="2">
        <v>1</v>
      </c>
      <c r="BZ3718" s="2">
        <v>1</v>
      </c>
      <c r="CA3718" s="2">
        <v>0.10443775</v>
      </c>
      <c r="CB3718" s="2">
        <v>0.79545454545500005</v>
      </c>
      <c r="CC3718" s="2">
        <v>98.589794147800006</v>
      </c>
      <c r="CD3718" s="2">
        <v>97.125859199600001</v>
      </c>
      <c r="CE3718" s="2">
        <v>1668</v>
      </c>
      <c r="CF3718" s="2">
        <v>696</v>
      </c>
      <c r="CG3718" s="2">
        <v>5683.0577141100002</v>
      </c>
      <c r="CH3718" s="2">
        <v>310.58398442200001</v>
      </c>
      <c r="CI3718" s="2">
        <v>8129.7288020899996</v>
      </c>
      <c r="CJ3718" s="2">
        <v>8.4307244665500001</v>
      </c>
      <c r="CK3718" s="2">
        <v>1119.49101746</v>
      </c>
      <c r="CL3718" s="2">
        <v>0.69904640763000003</v>
      </c>
      <c r="CM3718" s="1">
        <v>2</v>
      </c>
    </row>
    <row r="3719" spans="1:91" x14ac:dyDescent="0.5">
      <c r="A3719" s="1">
        <v>3718</v>
      </c>
      <c r="B3719" s="2">
        <v>1214809107</v>
      </c>
      <c r="C3719" s="2">
        <v>0</v>
      </c>
      <c r="D3719" s="2">
        <v>1</v>
      </c>
      <c r="E3719" s="2">
        <v>0</v>
      </c>
      <c r="F3719" s="2">
        <v>1.9</v>
      </c>
      <c r="G3719" s="2">
        <v>1</v>
      </c>
      <c r="H3719" s="2">
        <v>0</v>
      </c>
      <c r="I3719" s="2">
        <v>2</v>
      </c>
      <c r="J3719" s="2">
        <v>2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1</v>
      </c>
      <c r="R3719" s="1">
        <v>0</v>
      </c>
      <c r="S3719" s="1">
        <v>0</v>
      </c>
      <c r="T3719" s="1">
        <v>0</v>
      </c>
      <c r="U3719" s="1">
        <v>0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1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</v>
      </c>
      <c r="AK3719" s="1">
        <v>0</v>
      </c>
      <c r="AL3719" s="1">
        <v>0</v>
      </c>
      <c r="AM3719" s="1">
        <v>0</v>
      </c>
      <c r="AN3719" s="1">
        <v>0</v>
      </c>
      <c r="AO3719" s="1">
        <v>1</v>
      </c>
      <c r="AP3719" s="1">
        <v>0</v>
      </c>
      <c r="AQ3719" s="1">
        <v>0</v>
      </c>
      <c r="AR3719" s="1">
        <v>0</v>
      </c>
      <c r="AS3719" s="1">
        <v>1</v>
      </c>
      <c r="AT3719" s="1">
        <v>0</v>
      </c>
      <c r="AU3719" s="1">
        <v>0</v>
      </c>
      <c r="AV3719" s="1">
        <v>0</v>
      </c>
      <c r="AW3719" s="1">
        <v>1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1</v>
      </c>
      <c r="BG3719" s="1">
        <v>0</v>
      </c>
      <c r="BH3719" s="1">
        <v>0</v>
      </c>
      <c r="BI3719" s="1">
        <v>0</v>
      </c>
      <c r="BJ3719" s="1">
        <v>0</v>
      </c>
      <c r="BK3719" s="1">
        <v>0</v>
      </c>
      <c r="BL3719" s="2">
        <v>35.168185585400003</v>
      </c>
      <c r="BM3719" s="2">
        <v>590</v>
      </c>
      <c r="BN3719" s="2">
        <v>35.855932203400002</v>
      </c>
      <c r="BO3719" s="2">
        <v>79.400000000000006</v>
      </c>
      <c r="BP3719" s="2">
        <v>2.6</v>
      </c>
      <c r="BQ3719" s="2">
        <v>16.9491525424</v>
      </c>
      <c r="BR3719" s="2">
        <v>6.7796610169499996</v>
      </c>
      <c r="BS3719" s="2">
        <v>1.4</v>
      </c>
      <c r="BT3719" s="2">
        <v>0.60204081632700002</v>
      </c>
      <c r="BU3719" s="2">
        <v>113282</v>
      </c>
      <c r="BV3719" s="2">
        <v>0</v>
      </c>
      <c r="BW3719" s="2">
        <v>0.33985100000000001</v>
      </c>
      <c r="BX3719" s="2">
        <v>0.57142857142900005</v>
      </c>
      <c r="BY3719" s="2">
        <v>1</v>
      </c>
      <c r="BZ3719" s="2">
        <v>1</v>
      </c>
      <c r="CA3719" s="2">
        <v>0.10443775</v>
      </c>
      <c r="CB3719" s="2">
        <v>0.79545454545500005</v>
      </c>
      <c r="CC3719" s="2">
        <v>98.589794147800006</v>
      </c>
      <c r="CD3719" s="2">
        <v>97.125859199600001</v>
      </c>
      <c r="CE3719" s="2">
        <v>872</v>
      </c>
      <c r="CF3719" s="2">
        <v>121</v>
      </c>
      <c r="CG3719" s="2">
        <v>5706.4630468599998</v>
      </c>
      <c r="CH3719" s="2">
        <v>549.86108856400006</v>
      </c>
      <c r="CI3719" s="2">
        <v>8128.6914499300001</v>
      </c>
      <c r="CJ3719" s="2">
        <v>8.5871356678800002</v>
      </c>
      <c r="CK3719" s="2">
        <v>1320.53476151</v>
      </c>
      <c r="CL3719" s="2">
        <v>0.70201496538700003</v>
      </c>
      <c r="CM3719" s="1">
        <v>2</v>
      </c>
    </row>
    <row r="3720" spans="1:91" x14ac:dyDescent="0.5">
      <c r="A3720" s="1">
        <v>3719</v>
      </c>
      <c r="B3720" s="2">
        <v>1191795473</v>
      </c>
      <c r="C3720" s="2">
        <v>0</v>
      </c>
      <c r="D3720" s="2">
        <v>1</v>
      </c>
      <c r="E3720" s="2">
        <v>1</v>
      </c>
      <c r="F3720" s="2">
        <v>3.9</v>
      </c>
      <c r="G3720" s="2">
        <v>1</v>
      </c>
      <c r="H3720" s="2">
        <v>0</v>
      </c>
      <c r="I3720" s="2">
        <v>3</v>
      </c>
      <c r="J3720" s="2">
        <v>3</v>
      </c>
      <c r="K3720" s="1">
        <v>1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1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1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1</v>
      </c>
      <c r="AN3720" s="1">
        <v>0</v>
      </c>
      <c r="AO3720" s="1">
        <v>0</v>
      </c>
      <c r="AP3720" s="1">
        <v>1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1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0</v>
      </c>
      <c r="BF3720" s="1">
        <v>0</v>
      </c>
      <c r="BG3720" s="1">
        <v>0</v>
      </c>
      <c r="BH3720" s="1">
        <v>1</v>
      </c>
      <c r="BI3720" s="1">
        <v>0</v>
      </c>
      <c r="BJ3720" s="1">
        <v>0</v>
      </c>
      <c r="BK3720" s="1">
        <v>0</v>
      </c>
      <c r="BL3720" s="2">
        <v>35.168185585400003</v>
      </c>
      <c r="BM3720" s="2">
        <v>590</v>
      </c>
      <c r="BN3720" s="2">
        <v>35.855932203400002</v>
      </c>
      <c r="BO3720" s="2">
        <v>79.400000000000006</v>
      </c>
      <c r="BP3720" s="2">
        <v>2.6</v>
      </c>
      <c r="BQ3720" s="2">
        <v>16.9491525424</v>
      </c>
      <c r="BR3720" s="2">
        <v>6.7796610169499996</v>
      </c>
      <c r="BS3720" s="2">
        <v>1.4</v>
      </c>
      <c r="BT3720" s="2">
        <v>0.60204081632700002</v>
      </c>
      <c r="BU3720" s="2">
        <v>113282</v>
      </c>
      <c r="BV3720" s="2">
        <v>0</v>
      </c>
      <c r="BW3720" s="2">
        <v>0.33985100000000001</v>
      </c>
      <c r="BX3720" s="2">
        <v>0.57142857142900005</v>
      </c>
      <c r="BY3720" s="2">
        <v>1</v>
      </c>
      <c r="BZ3720" s="2">
        <v>1</v>
      </c>
      <c r="CA3720" s="2">
        <v>0.10443775</v>
      </c>
      <c r="CB3720" s="2">
        <v>0.79545454545500005</v>
      </c>
      <c r="CC3720" s="2">
        <v>98.589794147800006</v>
      </c>
      <c r="CD3720" s="2">
        <v>97.125859199600001</v>
      </c>
      <c r="CE3720" s="2">
        <v>872</v>
      </c>
      <c r="CF3720" s="2">
        <v>121</v>
      </c>
      <c r="CG3720" s="2">
        <v>5693.63838175</v>
      </c>
      <c r="CH3720" s="2">
        <v>545.93996394199996</v>
      </c>
      <c r="CI3720" s="2">
        <v>8124.7703253</v>
      </c>
      <c r="CJ3720" s="2">
        <v>8.5807856645099996</v>
      </c>
      <c r="CK3720" s="2">
        <v>1328.69788614</v>
      </c>
      <c r="CL3720" s="2">
        <v>0.70077530241300001</v>
      </c>
      <c r="CM3720" s="1">
        <v>2</v>
      </c>
    </row>
    <row r="3721" spans="1:91" x14ac:dyDescent="0.5">
      <c r="A3721" s="1">
        <v>3720</v>
      </c>
      <c r="B3721" s="2">
        <v>1178728518</v>
      </c>
      <c r="C3721" s="2">
        <v>0</v>
      </c>
      <c r="D3721" s="2">
        <v>1</v>
      </c>
      <c r="E3721" s="2">
        <v>1</v>
      </c>
      <c r="F3721" s="2">
        <v>2</v>
      </c>
      <c r="G3721" s="2">
        <v>1</v>
      </c>
      <c r="H3721" s="2">
        <v>0</v>
      </c>
      <c r="I3721" s="2">
        <v>3</v>
      </c>
      <c r="J3721" s="2">
        <v>2</v>
      </c>
      <c r="K3721" s="1">
        <v>0</v>
      </c>
      <c r="L3721" s="1">
        <v>0</v>
      </c>
      <c r="M3721" s="1">
        <v>0</v>
      </c>
      <c r="N3721" s="1">
        <v>0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1</v>
      </c>
      <c r="W3721" s="1">
        <v>0</v>
      </c>
      <c r="X3721" s="1">
        <v>0</v>
      </c>
      <c r="Y3721" s="1">
        <v>1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1</v>
      </c>
      <c r="AF3721" s="1">
        <v>0</v>
      </c>
      <c r="AG3721" s="1">
        <v>1</v>
      </c>
      <c r="AH3721" s="1">
        <v>0</v>
      </c>
      <c r="AI3721" s="1">
        <v>0</v>
      </c>
      <c r="AJ3721" s="1">
        <v>0</v>
      </c>
      <c r="AK3721" s="1">
        <v>0</v>
      </c>
      <c r="AL3721" s="1">
        <v>1</v>
      </c>
      <c r="AM3721" s="1">
        <v>0</v>
      </c>
      <c r="AN3721" s="1">
        <v>0</v>
      </c>
      <c r="AO3721" s="1">
        <v>1</v>
      </c>
      <c r="AP3721" s="1">
        <v>0</v>
      </c>
      <c r="AQ3721" s="1">
        <v>0</v>
      </c>
      <c r="AR3721" s="1">
        <v>0</v>
      </c>
      <c r="AS3721" s="1">
        <v>0</v>
      </c>
      <c r="AT3721" s="1">
        <v>1</v>
      </c>
      <c r="AU3721" s="1">
        <v>0</v>
      </c>
      <c r="AV3721" s="1">
        <v>0</v>
      </c>
      <c r="AW3721" s="1">
        <v>1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1</v>
      </c>
      <c r="BD3721" s="1">
        <v>0</v>
      </c>
      <c r="BE3721" s="1">
        <v>0</v>
      </c>
      <c r="BF3721" s="1">
        <v>1</v>
      </c>
      <c r="BG3721" s="1">
        <v>0</v>
      </c>
      <c r="BH3721" s="1">
        <v>0</v>
      </c>
      <c r="BI3721" s="1">
        <v>0</v>
      </c>
      <c r="BJ3721" s="1">
        <v>0</v>
      </c>
      <c r="BK3721" s="1">
        <v>0</v>
      </c>
      <c r="BL3721" s="2">
        <v>35.168185585400003</v>
      </c>
      <c r="BM3721" s="2">
        <v>590</v>
      </c>
      <c r="BN3721" s="2">
        <v>35.855932203400002</v>
      </c>
      <c r="BO3721" s="2">
        <v>79.400000000000006</v>
      </c>
      <c r="BP3721" s="2">
        <v>2.6</v>
      </c>
      <c r="BQ3721" s="2">
        <v>16.9491525424</v>
      </c>
      <c r="BR3721" s="2">
        <v>6.7796610169499996</v>
      </c>
      <c r="BS3721" s="2">
        <v>1.4</v>
      </c>
      <c r="BT3721" s="2">
        <v>0.60204081632700002</v>
      </c>
      <c r="BU3721" s="2">
        <v>113282</v>
      </c>
      <c r="BV3721" s="2">
        <v>0</v>
      </c>
      <c r="BW3721" s="2">
        <v>0.33985100000000001</v>
      </c>
      <c r="BX3721" s="2">
        <v>0.57142857142900005</v>
      </c>
      <c r="BY3721" s="2">
        <v>1</v>
      </c>
      <c r="BZ3721" s="2">
        <v>1</v>
      </c>
      <c r="CA3721" s="2">
        <v>0.10443775</v>
      </c>
      <c r="CB3721" s="2">
        <v>0.79545454545500005</v>
      </c>
      <c r="CC3721" s="2">
        <v>98.589794147800006</v>
      </c>
      <c r="CD3721" s="2">
        <v>97.125859199600001</v>
      </c>
      <c r="CE3721" s="2">
        <v>872</v>
      </c>
      <c r="CF3721" s="2">
        <v>121</v>
      </c>
      <c r="CG3721" s="2">
        <v>5658.6666573100001</v>
      </c>
      <c r="CH3721" s="2">
        <v>525.78076275199999</v>
      </c>
      <c r="CI3721" s="2">
        <v>8104.6111241099998</v>
      </c>
      <c r="CJ3721" s="2">
        <v>8.5509917042199994</v>
      </c>
      <c r="CK3721" s="2">
        <v>1344.6150873300001</v>
      </c>
      <c r="CL3721" s="2">
        <v>0.698203352469</v>
      </c>
      <c r="CM3721" s="1">
        <v>2</v>
      </c>
    </row>
    <row r="3722" spans="1:91" x14ac:dyDescent="0.5">
      <c r="A3722" s="1">
        <v>3721</v>
      </c>
      <c r="B3722" s="2">
        <v>1212940494</v>
      </c>
      <c r="C3722" s="2">
        <v>1</v>
      </c>
      <c r="D3722" s="2">
        <v>0</v>
      </c>
      <c r="E3722" s="2">
        <v>1</v>
      </c>
      <c r="F3722" s="2">
        <v>5.8</v>
      </c>
      <c r="G3722" s="2">
        <v>1</v>
      </c>
      <c r="H3722" s="2">
        <v>1</v>
      </c>
      <c r="I3722" s="2">
        <v>3</v>
      </c>
      <c r="J3722" s="2">
        <v>1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1</v>
      </c>
      <c r="AI3722" s="1">
        <v>0</v>
      </c>
      <c r="AJ3722" s="1">
        <v>0</v>
      </c>
      <c r="AK3722" s="1">
        <v>0</v>
      </c>
      <c r="AL3722" s="1">
        <v>1</v>
      </c>
      <c r="AM3722" s="1">
        <v>0</v>
      </c>
      <c r="AN3722" s="1">
        <v>0</v>
      </c>
      <c r="AO3722" s="1">
        <v>1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1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0</v>
      </c>
      <c r="BG3722" s="1">
        <v>0</v>
      </c>
      <c r="BH3722" s="1">
        <v>0</v>
      </c>
      <c r="BI3722" s="1">
        <v>0</v>
      </c>
      <c r="BJ3722" s="1">
        <v>0</v>
      </c>
      <c r="BK3722" s="1">
        <v>1</v>
      </c>
      <c r="BL3722" s="2">
        <v>19.828861936500001</v>
      </c>
      <c r="BM3722" s="2">
        <v>415</v>
      </c>
      <c r="BN3722" s="2">
        <v>46</v>
      </c>
      <c r="BO3722" s="2">
        <v>54.8</v>
      </c>
      <c r="BP3722" s="2">
        <v>5</v>
      </c>
      <c r="BQ3722" s="2">
        <v>16.8674698795</v>
      </c>
      <c r="BR3722" s="2">
        <v>0</v>
      </c>
      <c r="BS3722" s="2">
        <v>1</v>
      </c>
      <c r="BT3722" s="2">
        <v>0.66666666666700003</v>
      </c>
      <c r="BU3722" s="2">
        <v>107715</v>
      </c>
      <c r="BV3722" s="2">
        <v>0</v>
      </c>
      <c r="BW3722" s="2">
        <v>0.23059299999999999</v>
      </c>
      <c r="BX3722" s="2">
        <v>1</v>
      </c>
      <c r="BY3722" s="2">
        <v>1</v>
      </c>
      <c r="BZ3722" s="2">
        <v>1</v>
      </c>
      <c r="CA3722" s="2">
        <v>0.12825900000000001</v>
      </c>
      <c r="CB3722" s="2">
        <v>0.830769230769</v>
      </c>
      <c r="CC3722" s="2">
        <v>98.515276344</v>
      </c>
      <c r="CD3722" s="2">
        <v>97.347824538899999</v>
      </c>
      <c r="CE3722" s="2">
        <v>1668</v>
      </c>
      <c r="CF3722" s="2">
        <v>696</v>
      </c>
      <c r="CG3722" s="2">
        <v>5901.4535770700004</v>
      </c>
      <c r="CH3722" s="2">
        <v>682.53860281599998</v>
      </c>
      <c r="CI3722" s="2">
        <v>8501.6834204799998</v>
      </c>
      <c r="CJ3722" s="2">
        <v>8.9891787132500003</v>
      </c>
      <c r="CK3722" s="2">
        <v>1491.4456358499999</v>
      </c>
      <c r="CL3722" s="2">
        <v>0.69415117985399999</v>
      </c>
      <c r="CM3722" s="1">
        <v>2</v>
      </c>
    </row>
    <row r="3723" spans="1:91" x14ac:dyDescent="0.5">
      <c r="A3723" s="1">
        <v>3722</v>
      </c>
      <c r="B3723" s="2">
        <v>1228596450</v>
      </c>
      <c r="C3723" s="2">
        <v>1</v>
      </c>
      <c r="D3723" s="2">
        <v>0</v>
      </c>
      <c r="E3723" s="2">
        <v>0</v>
      </c>
      <c r="F3723" s="2">
        <v>6.1</v>
      </c>
      <c r="G3723" s="2">
        <v>1</v>
      </c>
      <c r="H3723" s="2">
        <v>1</v>
      </c>
      <c r="I3723" s="2">
        <v>3</v>
      </c>
      <c r="J3723" s="2">
        <v>1</v>
      </c>
      <c r="K3723" s="1">
        <v>0</v>
      </c>
      <c r="L3723" s="1">
        <v>0</v>
      </c>
      <c r="M3723" s="1">
        <v>1</v>
      </c>
      <c r="N3723" s="1">
        <v>0</v>
      </c>
      <c r="O3723" s="1">
        <v>0</v>
      </c>
      <c r="P3723" s="1">
        <v>0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1</v>
      </c>
      <c r="AB3723" s="1">
        <v>0</v>
      </c>
      <c r="AC3723" s="1">
        <v>0</v>
      </c>
      <c r="AD3723" s="1">
        <v>0</v>
      </c>
      <c r="AE3723" s="1">
        <v>1</v>
      </c>
      <c r="AF3723" s="1">
        <v>0</v>
      </c>
      <c r="AG3723" s="1">
        <v>0</v>
      </c>
      <c r="AH3723" s="1">
        <v>1</v>
      </c>
      <c r="AI3723" s="1">
        <v>0</v>
      </c>
      <c r="AJ3723" s="1">
        <v>0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1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1</v>
      </c>
      <c r="BF3723" s="1">
        <v>0</v>
      </c>
      <c r="BG3723" s="1">
        <v>0</v>
      </c>
      <c r="BH3723" s="1">
        <v>0</v>
      </c>
      <c r="BI3723" s="1">
        <v>1</v>
      </c>
      <c r="BJ3723" s="1">
        <v>0</v>
      </c>
      <c r="BK3723" s="1">
        <v>0</v>
      </c>
      <c r="BL3723" s="2">
        <v>19.828861936500001</v>
      </c>
      <c r="BM3723" s="2">
        <v>415</v>
      </c>
      <c r="BN3723" s="2">
        <v>46</v>
      </c>
      <c r="BO3723" s="2">
        <v>54.8</v>
      </c>
      <c r="BP3723" s="2">
        <v>5</v>
      </c>
      <c r="BQ3723" s="2">
        <v>16.8674698795</v>
      </c>
      <c r="BR3723" s="2">
        <v>0</v>
      </c>
      <c r="BS3723" s="2">
        <v>1</v>
      </c>
      <c r="BT3723" s="2">
        <v>0.66666666666700003</v>
      </c>
      <c r="BU3723" s="2">
        <v>107715</v>
      </c>
      <c r="BV3723" s="2">
        <v>0</v>
      </c>
      <c r="BW3723" s="2">
        <v>0.23059299999999999</v>
      </c>
      <c r="BX3723" s="2">
        <v>1</v>
      </c>
      <c r="BY3723" s="2">
        <v>1</v>
      </c>
      <c r="BZ3723" s="2">
        <v>1</v>
      </c>
      <c r="CA3723" s="2">
        <v>0.12825900000000001</v>
      </c>
      <c r="CB3723" s="2">
        <v>0.830769230769</v>
      </c>
      <c r="CC3723" s="2">
        <v>98.515276344</v>
      </c>
      <c r="CD3723" s="2">
        <v>97.347824538899999</v>
      </c>
      <c r="CE3723" s="2">
        <v>1668</v>
      </c>
      <c r="CF3723" s="2">
        <v>696</v>
      </c>
      <c r="CG3723" s="2">
        <v>5880.0380573499997</v>
      </c>
      <c r="CH3723" s="2">
        <v>629.74388619900003</v>
      </c>
      <c r="CI3723" s="2">
        <v>8448.8887038600005</v>
      </c>
      <c r="CJ3723" s="2">
        <v>8.8018852367499996</v>
      </c>
      <c r="CK3723" s="2">
        <v>1438.6509192399999</v>
      </c>
      <c r="CL3723" s="2">
        <v>0.69595401992499994</v>
      </c>
      <c r="CM3723" s="1">
        <v>2</v>
      </c>
    </row>
    <row r="3724" spans="1:91" x14ac:dyDescent="0.5">
      <c r="A3724" s="1">
        <v>3723</v>
      </c>
      <c r="B3724" s="2">
        <v>1171729698</v>
      </c>
      <c r="C3724" s="2">
        <v>0</v>
      </c>
      <c r="D3724" s="2">
        <v>1</v>
      </c>
      <c r="E3724" s="2">
        <v>1</v>
      </c>
      <c r="F3724" s="2">
        <v>2.7</v>
      </c>
      <c r="G3724" s="2">
        <v>1</v>
      </c>
      <c r="H3724" s="2">
        <v>1</v>
      </c>
      <c r="I3724" s="2">
        <v>2</v>
      </c>
      <c r="J3724" s="2">
        <v>1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1</v>
      </c>
      <c r="S3724" s="1">
        <v>0</v>
      </c>
      <c r="T3724" s="1">
        <v>1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1</v>
      </c>
      <c r="AI3724" s="1">
        <v>0</v>
      </c>
      <c r="AJ3724" s="1">
        <v>0</v>
      </c>
      <c r="AK3724" s="1">
        <v>0</v>
      </c>
      <c r="AL3724" s="1">
        <v>1</v>
      </c>
      <c r="AM3724" s="1">
        <v>0</v>
      </c>
      <c r="AN3724" s="1">
        <v>0</v>
      </c>
      <c r="AO3724" s="1">
        <v>1</v>
      </c>
      <c r="AP3724" s="1">
        <v>0</v>
      </c>
      <c r="AQ3724" s="1">
        <v>0</v>
      </c>
      <c r="AR3724" s="1">
        <v>0</v>
      </c>
      <c r="AS3724" s="1">
        <v>1</v>
      </c>
      <c r="AT3724" s="1">
        <v>0</v>
      </c>
      <c r="AU3724" s="1">
        <v>0</v>
      </c>
      <c r="AV3724" s="1">
        <v>0</v>
      </c>
      <c r="AW3724" s="1">
        <v>1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0</v>
      </c>
      <c r="BG3724" s="1">
        <v>0</v>
      </c>
      <c r="BH3724" s="1">
        <v>0</v>
      </c>
      <c r="BI3724" s="1">
        <v>1</v>
      </c>
      <c r="BJ3724" s="1">
        <v>0</v>
      </c>
      <c r="BK3724" s="1">
        <v>0</v>
      </c>
      <c r="BL3724" s="2">
        <v>19.140357380000001</v>
      </c>
      <c r="BM3724" s="2">
        <v>630</v>
      </c>
      <c r="BN3724" s="2">
        <v>36.801587301600001</v>
      </c>
      <c r="BO3724" s="2">
        <v>69.400000000000006</v>
      </c>
      <c r="BP3724" s="2">
        <v>4.4000000000000004</v>
      </c>
      <c r="BQ3724" s="2">
        <v>16.666666666699999</v>
      </c>
      <c r="BR3724" s="2">
        <v>0</v>
      </c>
      <c r="BS3724" s="2">
        <v>1.8</v>
      </c>
      <c r="BT3724" s="2">
        <v>0.63</v>
      </c>
      <c r="BU3724" s="2">
        <v>88280</v>
      </c>
      <c r="BV3724" s="2">
        <v>0</v>
      </c>
      <c r="BW3724" s="2">
        <v>0.248809</v>
      </c>
      <c r="BX3724" s="2">
        <v>0.625</v>
      </c>
      <c r="BY3724" s="2">
        <v>1</v>
      </c>
      <c r="BZ3724" s="2">
        <v>0.99489795918400004</v>
      </c>
      <c r="CA3724" s="2">
        <v>0.22115362499999999</v>
      </c>
      <c r="CB3724" s="2">
        <v>0.85074626865699998</v>
      </c>
      <c r="CC3724" s="2">
        <v>97.887843008900006</v>
      </c>
      <c r="CD3724" s="2">
        <v>96.311790945400006</v>
      </c>
      <c r="CE3724" s="2">
        <v>872</v>
      </c>
      <c r="CF3724" s="2">
        <v>121</v>
      </c>
      <c r="CG3724" s="2">
        <v>5493.4160099800001</v>
      </c>
      <c r="CH3724" s="2">
        <v>65.093804505199998</v>
      </c>
      <c r="CI3724" s="2">
        <v>7885.4140353299999</v>
      </c>
      <c r="CJ3724" s="2">
        <v>8.0637293893899997</v>
      </c>
      <c r="CK3724" s="2">
        <v>874.00083754299999</v>
      </c>
      <c r="CL3724" s="2">
        <v>0.69665536715900001</v>
      </c>
      <c r="CM3724" s="1">
        <v>2</v>
      </c>
    </row>
    <row r="3725" spans="1:91" x14ac:dyDescent="0.5">
      <c r="A3725" s="1">
        <v>3724</v>
      </c>
      <c r="B3725" s="2">
        <v>1174115508</v>
      </c>
      <c r="C3725" s="2">
        <v>0</v>
      </c>
      <c r="D3725" s="2">
        <v>1</v>
      </c>
      <c r="E3725" s="2">
        <v>1</v>
      </c>
      <c r="F3725" s="2">
        <v>1.8</v>
      </c>
      <c r="G3725" s="2">
        <v>1</v>
      </c>
      <c r="H3725" s="2">
        <v>1</v>
      </c>
      <c r="I3725" s="2">
        <v>2</v>
      </c>
      <c r="J3725" s="2">
        <v>1</v>
      </c>
      <c r="K3725" s="1">
        <v>0</v>
      </c>
      <c r="L3725" s="1">
        <v>0</v>
      </c>
      <c r="M3725" s="1">
        <v>0</v>
      </c>
      <c r="N3725" s="1">
        <v>0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1</v>
      </c>
      <c r="W3725" s="1">
        <v>0</v>
      </c>
      <c r="X3725" s="1">
        <v>0</v>
      </c>
      <c r="Y3725" s="1">
        <v>0</v>
      </c>
      <c r="Z3725" s="1">
        <v>1</v>
      </c>
      <c r="AA3725" s="1">
        <v>0</v>
      </c>
      <c r="AB3725" s="1">
        <v>0</v>
      </c>
      <c r="AC3725" s="1">
        <v>1</v>
      </c>
      <c r="AD3725" s="1">
        <v>0</v>
      </c>
      <c r="AE3725" s="1">
        <v>0</v>
      </c>
      <c r="AF3725" s="1">
        <v>0</v>
      </c>
      <c r="AG3725" s="1">
        <v>0</v>
      </c>
      <c r="AH3725" s="1">
        <v>1</v>
      </c>
      <c r="AI3725" s="1">
        <v>0</v>
      </c>
      <c r="AJ3725" s="1">
        <v>0</v>
      </c>
      <c r="AK3725" s="1">
        <v>0</v>
      </c>
      <c r="AL3725" s="1">
        <v>1</v>
      </c>
      <c r="AM3725" s="1">
        <v>0</v>
      </c>
      <c r="AN3725" s="1">
        <v>0</v>
      </c>
      <c r="AO3725" s="1">
        <v>1</v>
      </c>
      <c r="AP3725" s="1">
        <v>0</v>
      </c>
      <c r="AQ3725" s="1">
        <v>0</v>
      </c>
      <c r="AR3725" s="1">
        <v>0</v>
      </c>
      <c r="AS3725" s="1">
        <v>1</v>
      </c>
      <c r="AT3725" s="1">
        <v>0</v>
      </c>
      <c r="AU3725" s="1">
        <v>0</v>
      </c>
      <c r="AV3725" s="1">
        <v>0</v>
      </c>
      <c r="AW3725" s="1">
        <v>1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1</v>
      </c>
      <c r="BG3725" s="1">
        <v>0</v>
      </c>
      <c r="BH3725" s="1">
        <v>0</v>
      </c>
      <c r="BI3725" s="1">
        <v>0</v>
      </c>
      <c r="BJ3725" s="1">
        <v>1</v>
      </c>
      <c r="BK3725" s="1">
        <v>0</v>
      </c>
      <c r="BL3725" s="2">
        <v>19.140357380000001</v>
      </c>
      <c r="BM3725" s="2">
        <v>630</v>
      </c>
      <c r="BN3725" s="2">
        <v>36.801587301600001</v>
      </c>
      <c r="BO3725" s="2">
        <v>69.400000000000006</v>
      </c>
      <c r="BP3725" s="2">
        <v>4.4000000000000004</v>
      </c>
      <c r="BQ3725" s="2">
        <v>16.666666666699999</v>
      </c>
      <c r="BR3725" s="2">
        <v>0</v>
      </c>
      <c r="BS3725" s="2">
        <v>1.8</v>
      </c>
      <c r="BT3725" s="2">
        <v>0.63</v>
      </c>
      <c r="BU3725" s="2">
        <v>88280</v>
      </c>
      <c r="BV3725" s="2">
        <v>0</v>
      </c>
      <c r="BW3725" s="2">
        <v>0.248809</v>
      </c>
      <c r="BX3725" s="2">
        <v>0.625</v>
      </c>
      <c r="BY3725" s="2">
        <v>1</v>
      </c>
      <c r="BZ3725" s="2">
        <v>0.99489795918400004</v>
      </c>
      <c r="CA3725" s="2">
        <v>0.22115362499999999</v>
      </c>
      <c r="CB3725" s="2">
        <v>0.85074626865699998</v>
      </c>
      <c r="CC3725" s="2">
        <v>97.887843008900006</v>
      </c>
      <c r="CD3725" s="2">
        <v>96.311790945400006</v>
      </c>
      <c r="CE3725" s="2">
        <v>872</v>
      </c>
      <c r="CF3725" s="2">
        <v>121</v>
      </c>
      <c r="CG3725" s="2">
        <v>4989.5717616900001</v>
      </c>
      <c r="CH3725" s="2">
        <v>627.33717850100004</v>
      </c>
      <c r="CI3725" s="2">
        <v>7885.3100322600003</v>
      </c>
      <c r="CJ3725" s="2">
        <v>8.2417280992700004</v>
      </c>
      <c r="CK3725" s="2">
        <v>1547.76732352</v>
      </c>
      <c r="CL3725" s="2">
        <v>0.632767987724</v>
      </c>
      <c r="CM3725" s="1">
        <v>2</v>
      </c>
    </row>
    <row r="3726" spans="1:91" x14ac:dyDescent="0.5">
      <c r="A3726" s="1">
        <v>3725</v>
      </c>
      <c r="B3726" s="2">
        <v>1216135456</v>
      </c>
      <c r="C3726" s="2">
        <v>1</v>
      </c>
      <c r="D3726" s="2">
        <v>0</v>
      </c>
      <c r="E3726" s="2">
        <v>1</v>
      </c>
      <c r="F3726" s="2">
        <v>5.0999999999999996</v>
      </c>
      <c r="G3726" s="2">
        <v>0</v>
      </c>
      <c r="H3726" s="2">
        <v>1</v>
      </c>
      <c r="I3726" s="2">
        <v>3</v>
      </c>
      <c r="J3726" s="2">
        <v>2</v>
      </c>
      <c r="K3726" s="1">
        <v>0</v>
      </c>
      <c r="L3726" s="1">
        <v>0</v>
      </c>
      <c r="M3726" s="1">
        <v>0</v>
      </c>
      <c r="N3726" s="1">
        <v>1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1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1</v>
      </c>
      <c r="AI3726" s="1">
        <v>0</v>
      </c>
      <c r="AJ3726" s="1">
        <v>0</v>
      </c>
      <c r="AK3726" s="1">
        <v>1</v>
      </c>
      <c r="AL3726" s="1">
        <v>0</v>
      </c>
      <c r="AM3726" s="1">
        <v>0</v>
      </c>
      <c r="AN3726" s="1">
        <v>0</v>
      </c>
      <c r="AO3726" s="1">
        <v>0</v>
      </c>
      <c r="AP3726" s="1">
        <v>1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1</v>
      </c>
      <c r="AY3726" s="1">
        <v>0</v>
      </c>
      <c r="AZ3726" s="1">
        <v>0</v>
      </c>
      <c r="BA3726" s="1">
        <v>1</v>
      </c>
      <c r="BB3726" s="1">
        <v>0</v>
      </c>
      <c r="BC3726" s="1">
        <v>0</v>
      </c>
      <c r="BD3726" s="1">
        <v>0</v>
      </c>
      <c r="BE3726" s="1">
        <v>0</v>
      </c>
      <c r="BF3726" s="1">
        <v>0</v>
      </c>
      <c r="BG3726" s="1">
        <v>0</v>
      </c>
      <c r="BH3726" s="1">
        <v>0</v>
      </c>
      <c r="BI3726" s="1">
        <v>0</v>
      </c>
      <c r="BJ3726" s="1">
        <v>1</v>
      </c>
      <c r="BK3726" s="1">
        <v>0</v>
      </c>
      <c r="BL3726" s="2">
        <v>19.140357380000001</v>
      </c>
      <c r="BM3726" s="2">
        <v>630</v>
      </c>
      <c r="BN3726" s="2">
        <v>36.801587301600001</v>
      </c>
      <c r="BO3726" s="2">
        <v>69.400000000000006</v>
      </c>
      <c r="BP3726" s="2">
        <v>4.4000000000000004</v>
      </c>
      <c r="BQ3726" s="2">
        <v>16.666666666699999</v>
      </c>
      <c r="BR3726" s="2">
        <v>0</v>
      </c>
      <c r="BS3726" s="2">
        <v>1.8</v>
      </c>
      <c r="BT3726" s="2">
        <v>0.63</v>
      </c>
      <c r="BU3726" s="2">
        <v>88280</v>
      </c>
      <c r="BV3726" s="2">
        <v>0</v>
      </c>
      <c r="BW3726" s="2">
        <v>0.248809</v>
      </c>
      <c r="BX3726" s="2">
        <v>0.625</v>
      </c>
      <c r="BY3726" s="2">
        <v>1</v>
      </c>
      <c r="BZ3726" s="2">
        <v>0.99489795918400004</v>
      </c>
      <c r="CA3726" s="2">
        <v>0.22115362499999999</v>
      </c>
      <c r="CB3726" s="2">
        <v>0.85074626865699998</v>
      </c>
      <c r="CC3726" s="2">
        <v>97.887843008900006</v>
      </c>
      <c r="CD3726" s="2">
        <v>96.311790945400006</v>
      </c>
      <c r="CE3726" s="2">
        <v>1668</v>
      </c>
      <c r="CF3726" s="2">
        <v>696</v>
      </c>
      <c r="CG3726" s="2">
        <v>4966.3553323100004</v>
      </c>
      <c r="CH3726" s="2">
        <v>605.42354665699997</v>
      </c>
      <c r="CI3726" s="2">
        <v>7863.3964004099998</v>
      </c>
      <c r="CJ3726" s="2">
        <v>8.2088516789600003</v>
      </c>
      <c r="CK3726" s="2">
        <v>1525.8536916800001</v>
      </c>
      <c r="CL3726" s="2">
        <v>0.63157891061600002</v>
      </c>
      <c r="CM3726" s="1">
        <v>2</v>
      </c>
    </row>
    <row r="3727" spans="1:91" x14ac:dyDescent="0.5">
      <c r="A3727" s="1">
        <v>3726</v>
      </c>
      <c r="B3727" s="2">
        <v>1174364788</v>
      </c>
      <c r="C3727" s="2">
        <v>0</v>
      </c>
      <c r="D3727" s="2">
        <v>1</v>
      </c>
      <c r="E3727" s="2">
        <v>0</v>
      </c>
      <c r="F3727" s="2">
        <v>4</v>
      </c>
      <c r="G3727" s="2">
        <v>0</v>
      </c>
      <c r="H3727" s="2">
        <v>1</v>
      </c>
      <c r="I3727" s="2">
        <v>3</v>
      </c>
      <c r="J3727" s="2">
        <v>2</v>
      </c>
      <c r="K3727" s="1">
        <v>1</v>
      </c>
      <c r="L3727" s="1">
        <v>0</v>
      </c>
      <c r="M3727" s="1">
        <v>0</v>
      </c>
      <c r="N3727" s="1">
        <v>1</v>
      </c>
      <c r="O3727" s="1">
        <v>0</v>
      </c>
      <c r="P3727" s="1">
        <v>0</v>
      </c>
      <c r="Q3727" s="1">
        <v>0</v>
      </c>
      <c r="R3727" s="1">
        <v>0</v>
      </c>
      <c r="S3727" s="1">
        <v>1</v>
      </c>
      <c r="T3727" s="1">
        <v>0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1</v>
      </c>
      <c r="AB3727" s="1">
        <v>0</v>
      </c>
      <c r="AC3727" s="1">
        <v>0</v>
      </c>
      <c r="AD3727" s="1">
        <v>0</v>
      </c>
      <c r="AE3727" s="1">
        <v>1</v>
      </c>
      <c r="AF3727" s="1">
        <v>0</v>
      </c>
      <c r="AG3727" s="1">
        <v>0</v>
      </c>
      <c r="AH3727" s="1">
        <v>0</v>
      </c>
      <c r="AI3727" s="1">
        <v>1</v>
      </c>
      <c r="AJ3727" s="1">
        <v>0</v>
      </c>
      <c r="AK3727" s="1">
        <v>0</v>
      </c>
      <c r="AL3727" s="1">
        <v>0</v>
      </c>
      <c r="AM3727" s="1">
        <v>1</v>
      </c>
      <c r="AN3727" s="1">
        <v>0</v>
      </c>
      <c r="AO3727" s="1">
        <v>0</v>
      </c>
      <c r="AP3727" s="1">
        <v>0</v>
      </c>
      <c r="AQ3727" s="1">
        <v>1</v>
      </c>
      <c r="AR3727" s="1">
        <v>0</v>
      </c>
      <c r="AS3727" s="1">
        <v>1</v>
      </c>
      <c r="AT3727" s="1">
        <v>0</v>
      </c>
      <c r="AU3727" s="1">
        <v>0</v>
      </c>
      <c r="AV3727" s="1">
        <v>0</v>
      </c>
      <c r="AW3727" s="1">
        <v>1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0</v>
      </c>
      <c r="BG3727" s="1">
        <v>0</v>
      </c>
      <c r="BH3727" s="1">
        <v>0</v>
      </c>
      <c r="BI3727" s="1">
        <v>0</v>
      </c>
      <c r="BJ3727" s="1">
        <v>0</v>
      </c>
      <c r="BK3727" s="1">
        <v>0</v>
      </c>
      <c r="BL3727" s="2">
        <v>19.140357380000001</v>
      </c>
      <c r="BM3727" s="2">
        <v>630</v>
      </c>
      <c r="BN3727" s="2">
        <v>36.801587301600001</v>
      </c>
      <c r="BO3727" s="2">
        <v>69.400000000000006</v>
      </c>
      <c r="BP3727" s="2">
        <v>4.4000000000000004</v>
      </c>
      <c r="BQ3727" s="2">
        <v>16.666666666699999</v>
      </c>
      <c r="BR3727" s="2">
        <v>0</v>
      </c>
      <c r="BS3727" s="2">
        <v>1.8</v>
      </c>
      <c r="BT3727" s="2">
        <v>0.63</v>
      </c>
      <c r="BU3727" s="2">
        <v>88280</v>
      </c>
      <c r="BV3727" s="2">
        <v>0</v>
      </c>
      <c r="BW3727" s="2">
        <v>0.248809</v>
      </c>
      <c r="BX3727" s="2">
        <v>0.625</v>
      </c>
      <c r="BY3727" s="2">
        <v>1</v>
      </c>
      <c r="BZ3727" s="2">
        <v>0.99489795918400004</v>
      </c>
      <c r="CA3727" s="2">
        <v>0.22115362499999999</v>
      </c>
      <c r="CB3727" s="2">
        <v>0.85074626865699998</v>
      </c>
      <c r="CC3727" s="2">
        <v>97.887843008900006</v>
      </c>
      <c r="CD3727" s="2">
        <v>96.311790945400006</v>
      </c>
      <c r="CE3727" s="2">
        <v>872</v>
      </c>
      <c r="CF3727" s="2">
        <v>121</v>
      </c>
      <c r="CG3727" s="2">
        <v>5490.3867094699999</v>
      </c>
      <c r="CH3727" s="2">
        <v>68.243104219299994</v>
      </c>
      <c r="CI3727" s="2">
        <v>7882.2647356099997</v>
      </c>
      <c r="CJ3727" s="2">
        <v>8.0605870930600005</v>
      </c>
      <c r="CK3727" s="2">
        <v>877.15013725699998</v>
      </c>
      <c r="CL3727" s="2">
        <v>0.69654939203699995</v>
      </c>
      <c r="CM3727" s="1">
        <v>2</v>
      </c>
    </row>
    <row r="3728" spans="1:91" x14ac:dyDescent="0.5">
      <c r="A3728" s="1">
        <v>3727</v>
      </c>
      <c r="B3728" s="2">
        <v>1170529641</v>
      </c>
      <c r="C3728" s="2">
        <v>0</v>
      </c>
      <c r="D3728" s="2">
        <v>1</v>
      </c>
      <c r="E3728" s="2">
        <v>1</v>
      </c>
      <c r="F3728" s="2">
        <v>2</v>
      </c>
      <c r="G3728" s="2">
        <v>0</v>
      </c>
      <c r="H3728" s="2">
        <v>0</v>
      </c>
      <c r="I3728" s="2">
        <v>2</v>
      </c>
      <c r="J3728" s="2">
        <v>3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1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1</v>
      </c>
      <c r="AB3728" s="1">
        <v>0</v>
      </c>
      <c r="AC3728" s="1">
        <v>0</v>
      </c>
      <c r="AD3728" s="1">
        <v>0</v>
      </c>
      <c r="AE3728" s="1">
        <v>1</v>
      </c>
      <c r="AF3728" s="1">
        <v>0</v>
      </c>
      <c r="AG3728" s="1">
        <v>0</v>
      </c>
      <c r="AH3728" s="1">
        <v>1</v>
      </c>
      <c r="AI3728" s="1">
        <v>0</v>
      </c>
      <c r="AJ3728" s="1">
        <v>0</v>
      </c>
      <c r="AK3728" s="1">
        <v>0</v>
      </c>
      <c r="AL3728" s="1">
        <v>1</v>
      </c>
      <c r="AM3728" s="1">
        <v>0</v>
      </c>
      <c r="AN3728" s="1">
        <v>0</v>
      </c>
      <c r="AO3728" s="1">
        <v>0</v>
      </c>
      <c r="AP3728" s="1">
        <v>1</v>
      </c>
      <c r="AQ3728" s="1">
        <v>0</v>
      </c>
      <c r="AR3728" s="1">
        <v>0</v>
      </c>
      <c r="AS3728" s="1">
        <v>0</v>
      </c>
      <c r="AT3728" s="1">
        <v>0</v>
      </c>
      <c r="AU3728" s="1">
        <v>1</v>
      </c>
      <c r="AV3728" s="1">
        <v>1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1</v>
      </c>
      <c r="BF3728" s="1">
        <v>0</v>
      </c>
      <c r="BG3728" s="1">
        <v>0</v>
      </c>
      <c r="BH3728" s="1">
        <v>0</v>
      </c>
      <c r="BI3728" s="1">
        <v>0</v>
      </c>
      <c r="BJ3728" s="1">
        <v>1</v>
      </c>
      <c r="BK3728" s="1">
        <v>0</v>
      </c>
      <c r="BL3728" s="2">
        <v>6.4099509167899997</v>
      </c>
      <c r="BM3728" s="2">
        <v>925</v>
      </c>
      <c r="BN3728" s="2">
        <v>45.870967741900003</v>
      </c>
      <c r="BO3728" s="2">
        <v>58.5</v>
      </c>
      <c r="BP3728" s="2">
        <v>3.9</v>
      </c>
      <c r="BQ3728" s="2">
        <v>21.818181818199999</v>
      </c>
      <c r="BR3728" s="2">
        <v>5.4216867469899999</v>
      </c>
      <c r="BS3728" s="2">
        <v>1.4</v>
      </c>
      <c r="BT3728" s="2">
        <v>0.44078947368400001</v>
      </c>
      <c r="BU3728" s="2">
        <v>76508</v>
      </c>
      <c r="BV3728" s="2">
        <v>0.81536699999999995</v>
      </c>
      <c r="BW3728" s="2">
        <v>0.212699</v>
      </c>
      <c r="BX3728" s="2">
        <v>0.84615384615400002</v>
      </c>
      <c r="BY3728" s="2">
        <v>0.87634408602199998</v>
      </c>
      <c r="BZ3728" s="2">
        <v>0.90797546012300001</v>
      </c>
      <c r="CA3728" s="2">
        <v>0.29223123076899998</v>
      </c>
      <c r="CB3728" s="2">
        <v>0.82967032966999998</v>
      </c>
      <c r="CC3728" s="2">
        <v>98.264160695399994</v>
      </c>
      <c r="CD3728" s="2">
        <v>89.195205997599999</v>
      </c>
      <c r="CE3728" s="2">
        <v>872</v>
      </c>
      <c r="CF3728" s="2">
        <v>121</v>
      </c>
      <c r="CG3728" s="2">
        <v>4105.5712418399999</v>
      </c>
      <c r="CH3728" s="2">
        <v>368.34158377400001</v>
      </c>
      <c r="CI3728" s="2">
        <v>9766.0800277899998</v>
      </c>
      <c r="CJ3728" s="2">
        <v>8.9786719674299995</v>
      </c>
      <c r="CK3728" s="2">
        <v>179.760257121</v>
      </c>
      <c r="CL3728" s="2">
        <v>0.42039090711499999</v>
      </c>
      <c r="CM3728" s="1">
        <v>2</v>
      </c>
    </row>
    <row r="3729" spans="1:91" x14ac:dyDescent="0.5">
      <c r="A3729" s="1">
        <v>3728</v>
      </c>
      <c r="B3729" s="2">
        <v>1174894877</v>
      </c>
      <c r="C3729" s="2">
        <v>0</v>
      </c>
      <c r="D3729" s="2">
        <v>1</v>
      </c>
      <c r="E3729" s="2">
        <v>0</v>
      </c>
      <c r="F3729" s="2">
        <v>1.8</v>
      </c>
      <c r="G3729" s="2">
        <v>0</v>
      </c>
      <c r="H3729" s="2">
        <v>0</v>
      </c>
      <c r="I3729" s="2">
        <v>2</v>
      </c>
      <c r="J3729" s="2">
        <v>2</v>
      </c>
      <c r="K3729" s="1">
        <v>0</v>
      </c>
      <c r="L3729" s="1">
        <v>0</v>
      </c>
      <c r="M3729" s="1">
        <v>0</v>
      </c>
      <c r="N3729" s="1">
        <v>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1</v>
      </c>
      <c r="AP3729" s="1">
        <v>0</v>
      </c>
      <c r="AQ3729" s="1">
        <v>0</v>
      </c>
      <c r="AR3729" s="1">
        <v>0</v>
      </c>
      <c r="AS3729" s="1">
        <v>1</v>
      </c>
      <c r="AT3729" s="1">
        <v>0</v>
      </c>
      <c r="AU3729" s="1">
        <v>0</v>
      </c>
      <c r="AV3729" s="1">
        <v>0</v>
      </c>
      <c r="AW3729" s="1">
        <v>1</v>
      </c>
      <c r="AX3729" s="1">
        <v>0</v>
      </c>
      <c r="AY3729" s="1">
        <v>0</v>
      </c>
      <c r="AZ3729" s="1">
        <v>0</v>
      </c>
      <c r="BA3729" s="1">
        <v>0</v>
      </c>
      <c r="BB3729" s="1">
        <v>1</v>
      </c>
      <c r="BC3729" s="1">
        <v>0</v>
      </c>
      <c r="BD3729" s="1">
        <v>0</v>
      </c>
      <c r="BE3729" s="1">
        <v>0</v>
      </c>
      <c r="BF3729" s="1">
        <v>1</v>
      </c>
      <c r="BG3729" s="1">
        <v>0</v>
      </c>
      <c r="BH3729" s="1">
        <v>0</v>
      </c>
      <c r="BI3729" s="1">
        <v>1</v>
      </c>
      <c r="BJ3729" s="1">
        <v>0</v>
      </c>
      <c r="BK3729" s="1">
        <v>0</v>
      </c>
      <c r="BL3729" s="2">
        <v>6.4099509167899997</v>
      </c>
      <c r="BM3729" s="2">
        <v>925</v>
      </c>
      <c r="BN3729" s="2">
        <v>45.870967741900003</v>
      </c>
      <c r="BO3729" s="2">
        <v>58.5</v>
      </c>
      <c r="BP3729" s="2">
        <v>3.9</v>
      </c>
      <c r="BQ3729" s="2">
        <v>21.818181818199999</v>
      </c>
      <c r="BR3729" s="2">
        <v>5.4216867469899999</v>
      </c>
      <c r="BS3729" s="2">
        <v>1.4</v>
      </c>
      <c r="BT3729" s="2">
        <v>0.44078947368400001</v>
      </c>
      <c r="BU3729" s="2">
        <v>76508</v>
      </c>
      <c r="BV3729" s="2">
        <v>0.81536699999999995</v>
      </c>
      <c r="BW3729" s="2">
        <v>0.212699</v>
      </c>
      <c r="BX3729" s="2">
        <v>0.84615384615400002</v>
      </c>
      <c r="BY3729" s="2">
        <v>0.87634408602199998</v>
      </c>
      <c r="BZ3729" s="2">
        <v>0.90797546012300001</v>
      </c>
      <c r="CA3729" s="2">
        <v>0.29223123076899998</v>
      </c>
      <c r="CB3729" s="2">
        <v>0.82967032966999998</v>
      </c>
      <c r="CC3729" s="2">
        <v>98.264160695399994</v>
      </c>
      <c r="CD3729" s="2">
        <v>89.195205997599999</v>
      </c>
      <c r="CE3729" s="2">
        <v>872</v>
      </c>
      <c r="CF3729" s="2">
        <v>121</v>
      </c>
      <c r="CG3729" s="2">
        <v>4980.4395802099998</v>
      </c>
      <c r="CH3729" s="2">
        <v>382.37702903500002</v>
      </c>
      <c r="CI3729" s="2">
        <v>8206.4172715200002</v>
      </c>
      <c r="CJ3729" s="2">
        <v>8.7418617809699999</v>
      </c>
      <c r="CK3729" s="2">
        <v>959.40248689400005</v>
      </c>
      <c r="CL3729" s="2">
        <v>0.60689572750599996</v>
      </c>
      <c r="CM3729" s="1">
        <v>2</v>
      </c>
    </row>
    <row r="3730" spans="1:91" x14ac:dyDescent="0.5">
      <c r="A3730" s="1">
        <v>3729</v>
      </c>
      <c r="B3730" s="2">
        <v>1171748726</v>
      </c>
      <c r="C3730" s="2">
        <v>0</v>
      </c>
      <c r="D3730" s="2">
        <v>1</v>
      </c>
      <c r="E3730" s="2">
        <v>1</v>
      </c>
      <c r="F3730" s="2">
        <v>1.9</v>
      </c>
      <c r="G3730" s="2">
        <v>1</v>
      </c>
      <c r="H3730" s="2">
        <v>0</v>
      </c>
      <c r="I3730" s="2">
        <v>3</v>
      </c>
      <c r="J3730" s="2">
        <v>2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1</v>
      </c>
      <c r="AE3730" s="1">
        <v>0</v>
      </c>
      <c r="AF3730" s="1">
        <v>0</v>
      </c>
      <c r="AG3730" s="1">
        <v>0</v>
      </c>
      <c r="AH3730" s="1">
        <v>1</v>
      </c>
      <c r="AI3730" s="1">
        <v>0</v>
      </c>
      <c r="AJ3730" s="1">
        <v>0</v>
      </c>
      <c r="AK3730" s="1">
        <v>1</v>
      </c>
      <c r="AL3730" s="1">
        <v>0</v>
      </c>
      <c r="AM3730" s="1">
        <v>0</v>
      </c>
      <c r="AN3730" s="1">
        <v>0</v>
      </c>
      <c r="AO3730" s="1">
        <v>0</v>
      </c>
      <c r="AP3730" s="1">
        <v>1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1</v>
      </c>
      <c r="AX3730" s="1">
        <v>0</v>
      </c>
      <c r="AY3730" s="1">
        <v>0</v>
      </c>
      <c r="AZ3730" s="1">
        <v>0</v>
      </c>
      <c r="BA3730" s="1">
        <v>0</v>
      </c>
      <c r="BB3730" s="1">
        <v>1</v>
      </c>
      <c r="BC3730" s="1">
        <v>0</v>
      </c>
      <c r="BD3730" s="1">
        <v>0</v>
      </c>
      <c r="BE3730" s="1">
        <v>0</v>
      </c>
      <c r="BF3730" s="1">
        <v>1</v>
      </c>
      <c r="BG3730" s="1">
        <v>0</v>
      </c>
      <c r="BH3730" s="1">
        <v>0</v>
      </c>
      <c r="BI3730" s="1">
        <v>1</v>
      </c>
      <c r="BJ3730" s="1">
        <v>0</v>
      </c>
      <c r="BK3730" s="1">
        <v>0</v>
      </c>
      <c r="BL3730" s="2">
        <v>6.4099509167899997</v>
      </c>
      <c r="BM3730" s="2">
        <v>925</v>
      </c>
      <c r="BN3730" s="2">
        <v>45.870967741900003</v>
      </c>
      <c r="BO3730" s="2">
        <v>58.5</v>
      </c>
      <c r="BP3730" s="2">
        <v>3.9</v>
      </c>
      <c r="BQ3730" s="2">
        <v>21.818181818199999</v>
      </c>
      <c r="BR3730" s="2">
        <v>5.4216867469899999</v>
      </c>
      <c r="BS3730" s="2">
        <v>1.4</v>
      </c>
      <c r="BT3730" s="2">
        <v>0.44078947368400001</v>
      </c>
      <c r="BU3730" s="2">
        <v>76508</v>
      </c>
      <c r="BV3730" s="2">
        <v>0.81536699999999995</v>
      </c>
      <c r="BW3730" s="2">
        <v>0.212699</v>
      </c>
      <c r="BX3730" s="2">
        <v>0.84615384615400002</v>
      </c>
      <c r="BY3730" s="2">
        <v>0.87634408602199998</v>
      </c>
      <c r="BZ3730" s="2">
        <v>0.90797546012300001</v>
      </c>
      <c r="CA3730" s="2">
        <v>0.29223123076899998</v>
      </c>
      <c r="CB3730" s="2">
        <v>0.82967032966999998</v>
      </c>
      <c r="CC3730" s="2">
        <v>98.264160695399994</v>
      </c>
      <c r="CD3730" s="2">
        <v>89.195205997599999</v>
      </c>
      <c r="CE3730" s="2">
        <v>872</v>
      </c>
      <c r="CF3730" s="2">
        <v>121</v>
      </c>
      <c r="CG3730" s="2">
        <v>4455.6457477800004</v>
      </c>
      <c r="CH3730" s="2">
        <v>3908.1392423500001</v>
      </c>
      <c r="CI3730" s="2">
        <v>10402.2515136</v>
      </c>
      <c r="CJ3730" s="2">
        <v>8.7845701721200005</v>
      </c>
      <c r="CK3730" s="2">
        <v>3446.0371970400001</v>
      </c>
      <c r="CL3730" s="2">
        <v>0.42833474483299999</v>
      </c>
      <c r="CM3730" s="1">
        <v>2</v>
      </c>
    </row>
    <row r="3731" spans="1:91" x14ac:dyDescent="0.5">
      <c r="A3731" s="1">
        <v>3730</v>
      </c>
      <c r="B3731" s="2">
        <v>1173588852</v>
      </c>
      <c r="C3731" s="2">
        <v>0</v>
      </c>
      <c r="D3731" s="2">
        <v>1</v>
      </c>
      <c r="E3731" s="2">
        <v>0</v>
      </c>
      <c r="F3731" s="2">
        <v>5.4</v>
      </c>
      <c r="G3731" s="2">
        <v>1</v>
      </c>
      <c r="H3731" s="2">
        <v>1</v>
      </c>
      <c r="I3731" s="2">
        <v>3</v>
      </c>
      <c r="J3731" s="2">
        <v>1</v>
      </c>
      <c r="K3731" s="1">
        <v>1</v>
      </c>
      <c r="L3731" s="1">
        <v>0</v>
      </c>
      <c r="M3731" s="1">
        <v>0</v>
      </c>
      <c r="N3731" s="1">
        <v>1</v>
      </c>
      <c r="O3731" s="1">
        <v>0</v>
      </c>
      <c r="P3731" s="1">
        <v>0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1</v>
      </c>
      <c r="W3731" s="1">
        <v>0</v>
      </c>
      <c r="X3731" s="1">
        <v>0</v>
      </c>
      <c r="Y3731" s="1">
        <v>1</v>
      </c>
      <c r="Z3731" s="1">
        <v>0</v>
      </c>
      <c r="AA3731" s="1">
        <v>0</v>
      </c>
      <c r="AB3731" s="1">
        <v>0</v>
      </c>
      <c r="AC3731" s="1">
        <v>0</v>
      </c>
      <c r="AD3731" s="1">
        <v>1</v>
      </c>
      <c r="AE3731" s="1">
        <v>0</v>
      </c>
      <c r="AF3731" s="1">
        <v>0</v>
      </c>
      <c r="AG3731" s="1">
        <v>1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1</v>
      </c>
      <c r="AN3731" s="1">
        <v>0</v>
      </c>
      <c r="AO3731" s="1">
        <v>0</v>
      </c>
      <c r="AP3731" s="1">
        <v>0</v>
      </c>
      <c r="AQ3731" s="1">
        <v>1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1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1</v>
      </c>
      <c r="BG3731" s="1">
        <v>0</v>
      </c>
      <c r="BH3731" s="1">
        <v>0</v>
      </c>
      <c r="BI3731" s="1">
        <v>0</v>
      </c>
      <c r="BJ3731" s="1">
        <v>0</v>
      </c>
      <c r="BK3731" s="1">
        <v>0</v>
      </c>
      <c r="BL3731" s="2">
        <v>6.4099509167899997</v>
      </c>
      <c r="BM3731" s="2">
        <v>925</v>
      </c>
      <c r="BN3731" s="2">
        <v>45.870967741900003</v>
      </c>
      <c r="BO3731" s="2">
        <v>58.5</v>
      </c>
      <c r="BP3731" s="2">
        <v>3.9</v>
      </c>
      <c r="BQ3731" s="2">
        <v>21.818181818199999</v>
      </c>
      <c r="BR3731" s="2">
        <v>5.4216867469899999</v>
      </c>
      <c r="BS3731" s="2">
        <v>1.4</v>
      </c>
      <c r="BT3731" s="2">
        <v>0.44078947368400001</v>
      </c>
      <c r="BU3731" s="2">
        <v>76508</v>
      </c>
      <c r="BV3731" s="2">
        <v>0.81536699999999995</v>
      </c>
      <c r="BW3731" s="2">
        <v>0.212699</v>
      </c>
      <c r="BX3731" s="2">
        <v>0.84615384615400002</v>
      </c>
      <c r="BY3731" s="2">
        <v>0.87634408602199998</v>
      </c>
      <c r="BZ3731" s="2">
        <v>0.90797546012300001</v>
      </c>
      <c r="CA3731" s="2">
        <v>0.29223123076899998</v>
      </c>
      <c r="CB3731" s="2">
        <v>0.82967032966999998</v>
      </c>
      <c r="CC3731" s="2">
        <v>98.264160695399994</v>
      </c>
      <c r="CD3731" s="2">
        <v>89.195205997599999</v>
      </c>
      <c r="CE3731" s="2">
        <v>872</v>
      </c>
      <c r="CF3731" s="2">
        <v>121</v>
      </c>
      <c r="CG3731" s="2">
        <v>5143.0386077800003</v>
      </c>
      <c r="CH3731" s="2">
        <v>188.812436206</v>
      </c>
      <c r="CI3731" s="2">
        <v>7591.2027323399998</v>
      </c>
      <c r="CJ3731" s="2">
        <v>7.8199435508699997</v>
      </c>
      <c r="CK3731" s="2">
        <v>1078.5971405299999</v>
      </c>
      <c r="CL3731" s="2">
        <v>0.67749983620800003</v>
      </c>
      <c r="CM3731" s="1">
        <v>2</v>
      </c>
    </row>
    <row r="3732" spans="1:91" x14ac:dyDescent="0.5">
      <c r="A3732" s="1">
        <v>3731</v>
      </c>
      <c r="B3732" s="2">
        <v>1222570467</v>
      </c>
      <c r="C3732" s="2">
        <v>1</v>
      </c>
      <c r="D3732" s="2">
        <v>0</v>
      </c>
      <c r="E3732" s="2">
        <v>1</v>
      </c>
      <c r="F3732" s="2">
        <v>3.4</v>
      </c>
      <c r="G3732" s="2">
        <v>1</v>
      </c>
      <c r="H3732" s="2">
        <v>0</v>
      </c>
      <c r="I3732" s="2">
        <v>3</v>
      </c>
      <c r="J3732" s="2">
        <v>2</v>
      </c>
      <c r="K3732" s="1">
        <v>1</v>
      </c>
      <c r="L3732" s="1">
        <v>0</v>
      </c>
      <c r="M3732" s="1">
        <v>0</v>
      </c>
      <c r="N3732" s="1">
        <v>1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1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1</v>
      </c>
      <c r="AU3732" s="1">
        <v>0</v>
      </c>
      <c r="AV3732" s="1">
        <v>0</v>
      </c>
      <c r="AW3732" s="1">
        <v>1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0</v>
      </c>
      <c r="BE3732" s="1">
        <v>0</v>
      </c>
      <c r="BF3732" s="1">
        <v>1</v>
      </c>
      <c r="BG3732" s="1">
        <v>0</v>
      </c>
      <c r="BH3732" s="1">
        <v>0</v>
      </c>
      <c r="BI3732" s="1">
        <v>1</v>
      </c>
      <c r="BJ3732" s="1">
        <v>0</v>
      </c>
      <c r="BK3732" s="1">
        <v>0</v>
      </c>
      <c r="BL3732" s="2">
        <v>6.4099509167899997</v>
      </c>
      <c r="BM3732" s="2">
        <v>925</v>
      </c>
      <c r="BN3732" s="2">
        <v>45.870967741900003</v>
      </c>
      <c r="BO3732" s="2">
        <v>58.5</v>
      </c>
      <c r="BP3732" s="2">
        <v>3.9</v>
      </c>
      <c r="BQ3732" s="2">
        <v>21.818181818199999</v>
      </c>
      <c r="BR3732" s="2">
        <v>5.4216867469899999</v>
      </c>
      <c r="BS3732" s="2">
        <v>1.4</v>
      </c>
      <c r="BT3732" s="2">
        <v>0.44078947368400001</v>
      </c>
      <c r="BU3732" s="2">
        <v>76508</v>
      </c>
      <c r="BV3732" s="2">
        <v>0.81536699999999995</v>
      </c>
      <c r="BW3732" s="2">
        <v>0.212699</v>
      </c>
      <c r="BX3732" s="2">
        <v>0.84615384615400002</v>
      </c>
      <c r="BY3732" s="2">
        <v>0.87634408602199998</v>
      </c>
      <c r="BZ3732" s="2">
        <v>0.90797546012300001</v>
      </c>
      <c r="CA3732" s="2">
        <v>0.29223123076899998</v>
      </c>
      <c r="CB3732" s="2">
        <v>0.82967032966999998</v>
      </c>
      <c r="CC3732" s="2">
        <v>98.264160695399994</v>
      </c>
      <c r="CD3732" s="2">
        <v>89.195205997599999</v>
      </c>
      <c r="CE3732" s="2">
        <v>1668</v>
      </c>
      <c r="CF3732" s="2">
        <v>696</v>
      </c>
      <c r="CG3732" s="2">
        <v>3582.1042629399999</v>
      </c>
      <c r="CH3732" s="2">
        <v>416.96930953700002</v>
      </c>
      <c r="CI3732" s="2">
        <v>8914.7999254400002</v>
      </c>
      <c r="CJ3732" s="2">
        <v>8.4595101079999999</v>
      </c>
      <c r="CK3732" s="2">
        <v>447.64929100199998</v>
      </c>
      <c r="CL3732" s="2">
        <v>0.40181544093999999</v>
      </c>
      <c r="CM3732" s="1">
        <v>2</v>
      </c>
    </row>
    <row r="3733" spans="1:91" x14ac:dyDescent="0.5">
      <c r="A3733" s="1">
        <v>3732</v>
      </c>
      <c r="B3733" s="2">
        <v>1179863766</v>
      </c>
      <c r="C3733" s="2">
        <v>0</v>
      </c>
      <c r="D3733" s="2">
        <v>1</v>
      </c>
      <c r="E3733" s="2">
        <v>0</v>
      </c>
      <c r="F3733" s="2">
        <v>2.2000000000000002</v>
      </c>
      <c r="G3733" s="2">
        <v>1</v>
      </c>
      <c r="H3733" s="2">
        <v>1</v>
      </c>
      <c r="I3733" s="2">
        <v>3</v>
      </c>
      <c r="J3733" s="2">
        <v>2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1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1</v>
      </c>
      <c r="AM3733" s="1">
        <v>0</v>
      </c>
      <c r="AN3733" s="1">
        <v>0</v>
      </c>
      <c r="AO3733" s="1">
        <v>0</v>
      </c>
      <c r="AP3733" s="1">
        <v>1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1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0</v>
      </c>
      <c r="BG3733" s="1">
        <v>0</v>
      </c>
      <c r="BH3733" s="1">
        <v>0</v>
      </c>
      <c r="BI3733" s="1">
        <v>1</v>
      </c>
      <c r="BJ3733" s="1">
        <v>0</v>
      </c>
      <c r="BK3733" s="1">
        <v>0</v>
      </c>
      <c r="BL3733" s="2">
        <v>6.4099509167899997</v>
      </c>
      <c r="BM3733" s="2">
        <v>925</v>
      </c>
      <c r="BN3733" s="2">
        <v>45.870967741900003</v>
      </c>
      <c r="BO3733" s="2">
        <v>58.5</v>
      </c>
      <c r="BP3733" s="2">
        <v>3.9</v>
      </c>
      <c r="BQ3733" s="2">
        <v>21.818181818199999</v>
      </c>
      <c r="BR3733" s="2">
        <v>5.4216867469899999</v>
      </c>
      <c r="BS3733" s="2">
        <v>1.4</v>
      </c>
      <c r="BT3733" s="2">
        <v>0.44078947368400001</v>
      </c>
      <c r="BU3733" s="2">
        <v>76508</v>
      </c>
      <c r="BV3733" s="2">
        <v>0.81536699999999995</v>
      </c>
      <c r="BW3733" s="2">
        <v>0.212699</v>
      </c>
      <c r="BX3733" s="2">
        <v>0.84615384615400002</v>
      </c>
      <c r="BY3733" s="2">
        <v>0.87634408602199998</v>
      </c>
      <c r="BZ3733" s="2">
        <v>0.90797546012300001</v>
      </c>
      <c r="CA3733" s="2">
        <v>0.29223123076899998</v>
      </c>
      <c r="CB3733" s="2">
        <v>0.82967032966999998</v>
      </c>
      <c r="CC3733" s="2">
        <v>98.264160695399994</v>
      </c>
      <c r="CD3733" s="2">
        <v>89.195205997599999</v>
      </c>
      <c r="CE3733" s="2">
        <v>872</v>
      </c>
      <c r="CF3733" s="2">
        <v>121</v>
      </c>
      <c r="CG3733" s="2">
        <v>3269.5928681700002</v>
      </c>
      <c r="CH3733" s="2">
        <v>53.3910675367</v>
      </c>
      <c r="CI3733" s="2">
        <v>9080.0921878999998</v>
      </c>
      <c r="CJ3733" s="2">
        <v>8.5138519601499993</v>
      </c>
      <c r="CK3733" s="2">
        <v>90.803571459500006</v>
      </c>
      <c r="CL3733" s="2">
        <v>0.36008366440700001</v>
      </c>
      <c r="CM3733" s="1">
        <v>2</v>
      </c>
    </row>
    <row r="3734" spans="1:91" x14ac:dyDescent="0.5">
      <c r="A3734" s="1">
        <v>3733</v>
      </c>
      <c r="B3734" s="2">
        <v>1170943172</v>
      </c>
      <c r="C3734" s="2">
        <v>0</v>
      </c>
      <c r="D3734" s="2">
        <v>1</v>
      </c>
      <c r="E3734" s="2">
        <v>1</v>
      </c>
      <c r="F3734" s="2">
        <v>1.9</v>
      </c>
      <c r="G3734" s="2">
        <v>0</v>
      </c>
      <c r="H3734" s="2">
        <v>1</v>
      </c>
      <c r="I3734" s="2">
        <v>2</v>
      </c>
      <c r="J3734" s="2">
        <v>1</v>
      </c>
      <c r="K3734" s="1">
        <v>0</v>
      </c>
      <c r="L3734" s="1">
        <v>0</v>
      </c>
      <c r="M3734" s="1">
        <v>1</v>
      </c>
      <c r="N3734" s="1">
        <v>0</v>
      </c>
      <c r="O3734" s="1">
        <v>0</v>
      </c>
      <c r="P3734" s="1">
        <v>0</v>
      </c>
      <c r="Q3734" s="1">
        <v>0</v>
      </c>
      <c r="R3734" s="1">
        <v>1</v>
      </c>
      <c r="S3734" s="1">
        <v>0</v>
      </c>
      <c r="T3734" s="1">
        <v>1</v>
      </c>
      <c r="U3734" s="1">
        <v>0</v>
      </c>
      <c r="V3734" s="1">
        <v>0</v>
      </c>
      <c r="W3734" s="1">
        <v>0</v>
      </c>
      <c r="X3734" s="1">
        <v>1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1</v>
      </c>
      <c r="AF3734" s="1">
        <v>0</v>
      </c>
      <c r="AG3734" s="1">
        <v>0</v>
      </c>
      <c r="AH3734" s="1">
        <v>0</v>
      </c>
      <c r="AI3734" s="1">
        <v>1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1</v>
      </c>
      <c r="AQ3734" s="1">
        <v>0</v>
      </c>
      <c r="AR3734" s="1">
        <v>0</v>
      </c>
      <c r="AS3734" s="1">
        <v>0</v>
      </c>
      <c r="AT3734" s="1">
        <v>0</v>
      </c>
      <c r="AU3734" s="1">
        <v>1</v>
      </c>
      <c r="AV3734" s="1">
        <v>0</v>
      </c>
      <c r="AW3734" s="1">
        <v>1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1</v>
      </c>
      <c r="BE3734" s="1">
        <v>0</v>
      </c>
      <c r="BF3734" s="1">
        <v>0</v>
      </c>
      <c r="BG3734" s="1">
        <v>0</v>
      </c>
      <c r="BH3734" s="1">
        <v>0</v>
      </c>
      <c r="BI3734" s="1">
        <v>0</v>
      </c>
      <c r="BJ3734" s="1">
        <v>1</v>
      </c>
      <c r="BK3734" s="1">
        <v>0</v>
      </c>
      <c r="BL3734" s="2">
        <v>4.9443970150399998</v>
      </c>
      <c r="BM3734" s="2">
        <v>610</v>
      </c>
      <c r="BN3734" s="2">
        <v>37.163934426200001</v>
      </c>
      <c r="BO3734" s="2">
        <v>66</v>
      </c>
      <c r="BP3734" s="2">
        <v>4.4000000000000004</v>
      </c>
      <c r="BQ3734" s="2">
        <v>16.393442622999999</v>
      </c>
      <c r="BR3734" s="2">
        <v>5.7377049180300004</v>
      </c>
      <c r="BS3734" s="2">
        <v>1.5</v>
      </c>
      <c r="BT3734" s="2">
        <v>0.62244897959199996</v>
      </c>
      <c r="BU3734" s="2">
        <v>128272</v>
      </c>
      <c r="BV3734" s="2">
        <v>0.29692499999999999</v>
      </c>
      <c r="BW3734" s="2">
        <v>0.139818</v>
      </c>
      <c r="BX3734" s="2">
        <v>0.944444444444</v>
      </c>
      <c r="BY3734" s="2">
        <v>0.99122807017500003</v>
      </c>
      <c r="BZ3734" s="2">
        <v>0.98672566371699999</v>
      </c>
      <c r="CA3734" s="2">
        <v>0.26446988888900003</v>
      </c>
      <c r="CB3734" s="2">
        <v>0.87050359712199998</v>
      </c>
      <c r="CC3734" s="2">
        <v>98.657588614199994</v>
      </c>
      <c r="CD3734" s="2">
        <v>90.691048143100005</v>
      </c>
      <c r="CE3734" s="2">
        <v>872</v>
      </c>
      <c r="CF3734" s="2">
        <v>121</v>
      </c>
      <c r="CG3734" s="2">
        <v>7747.2830048899996</v>
      </c>
      <c r="CH3734" s="2">
        <v>390.08730108899999</v>
      </c>
      <c r="CI3734" s="2">
        <v>12195.3082235</v>
      </c>
      <c r="CJ3734" s="2">
        <v>10.7347900199</v>
      </c>
      <c r="CK3734" s="2">
        <v>854.55437459799998</v>
      </c>
      <c r="CL3734" s="2">
        <v>0.63526750311900004</v>
      </c>
      <c r="CM3734" s="1">
        <v>2</v>
      </c>
    </row>
    <row r="3735" spans="1:91" x14ac:dyDescent="0.5">
      <c r="A3735" s="1">
        <v>3734</v>
      </c>
      <c r="B3735" s="2">
        <v>1212794579</v>
      </c>
      <c r="C3735" s="2">
        <v>1</v>
      </c>
      <c r="D3735" s="2">
        <v>0</v>
      </c>
      <c r="E3735" s="2">
        <v>0</v>
      </c>
      <c r="F3735" s="2">
        <v>7.1</v>
      </c>
      <c r="G3735" s="2">
        <v>1</v>
      </c>
      <c r="H3735" s="2">
        <v>1</v>
      </c>
      <c r="I3735" s="2">
        <v>3</v>
      </c>
      <c r="J3735" s="2">
        <v>2</v>
      </c>
      <c r="K3735" s="1">
        <v>0</v>
      </c>
      <c r="L3735" s="1">
        <v>0</v>
      </c>
      <c r="M3735" s="1">
        <v>0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1</v>
      </c>
      <c r="W3735" s="1">
        <v>0</v>
      </c>
      <c r="X3735" s="1">
        <v>1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1</v>
      </c>
      <c r="AE3735" s="1">
        <v>0</v>
      </c>
      <c r="AF3735" s="1">
        <v>0</v>
      </c>
      <c r="AG3735" s="1">
        <v>1</v>
      </c>
      <c r="AH3735" s="1">
        <v>0</v>
      </c>
      <c r="AI3735" s="1">
        <v>0</v>
      </c>
      <c r="AJ3735" s="1">
        <v>0</v>
      </c>
      <c r="AK3735" s="1">
        <v>1</v>
      </c>
      <c r="AL3735" s="1">
        <v>0</v>
      </c>
      <c r="AM3735" s="1">
        <v>0</v>
      </c>
      <c r="AN3735" s="1">
        <v>0</v>
      </c>
      <c r="AO3735" s="1">
        <v>0</v>
      </c>
      <c r="AP3735" s="1">
        <v>1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1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1</v>
      </c>
      <c r="BC3735" s="1">
        <v>0</v>
      </c>
      <c r="BD3735" s="1">
        <v>0</v>
      </c>
      <c r="BE3735" s="1">
        <v>0</v>
      </c>
      <c r="BF3735" s="1">
        <v>1</v>
      </c>
      <c r="BG3735" s="1">
        <v>0</v>
      </c>
      <c r="BH3735" s="1">
        <v>0</v>
      </c>
      <c r="BI3735" s="1">
        <v>0</v>
      </c>
      <c r="BJ3735" s="1">
        <v>0</v>
      </c>
      <c r="BK3735" s="1">
        <v>0</v>
      </c>
      <c r="BL3735" s="2">
        <v>4.9443970150399998</v>
      </c>
      <c r="BM3735" s="2">
        <v>610</v>
      </c>
      <c r="BN3735" s="2">
        <v>37.163934426200001</v>
      </c>
      <c r="BO3735" s="2">
        <v>66</v>
      </c>
      <c r="BP3735" s="2">
        <v>4.4000000000000004</v>
      </c>
      <c r="BQ3735" s="2">
        <v>16.393442622999999</v>
      </c>
      <c r="BR3735" s="2">
        <v>5.7377049180300004</v>
      </c>
      <c r="BS3735" s="2">
        <v>1.5</v>
      </c>
      <c r="BT3735" s="2">
        <v>0.62244897959199996</v>
      </c>
      <c r="BU3735" s="2">
        <v>128272</v>
      </c>
      <c r="BV3735" s="2">
        <v>0.29692499999999999</v>
      </c>
      <c r="BW3735" s="2">
        <v>0.139818</v>
      </c>
      <c r="BX3735" s="2">
        <v>0.944444444444</v>
      </c>
      <c r="BY3735" s="2">
        <v>0.99122807017500003</v>
      </c>
      <c r="BZ3735" s="2">
        <v>0.98672566371699999</v>
      </c>
      <c r="CA3735" s="2">
        <v>0.26446988888900003</v>
      </c>
      <c r="CB3735" s="2">
        <v>0.87050359712199998</v>
      </c>
      <c r="CC3735" s="2">
        <v>98.657588614199994</v>
      </c>
      <c r="CD3735" s="2">
        <v>90.691048143100005</v>
      </c>
      <c r="CE3735" s="2">
        <v>1668</v>
      </c>
      <c r="CF3735" s="2">
        <v>696</v>
      </c>
      <c r="CG3735" s="2">
        <v>6278.1230941100002</v>
      </c>
      <c r="CH3735" s="2">
        <v>1241.1419078900001</v>
      </c>
      <c r="CI3735" s="2">
        <v>9060.2867255500005</v>
      </c>
      <c r="CJ3735" s="2">
        <v>9.4116551673599993</v>
      </c>
      <c r="CK3735" s="2">
        <v>1439.19351964</v>
      </c>
      <c r="CL3735" s="2">
        <v>0.69292763952000003</v>
      </c>
      <c r="CM3735" s="1">
        <v>2</v>
      </c>
    </row>
    <row r="3736" spans="1:91" x14ac:dyDescent="0.5">
      <c r="A3736" s="1">
        <v>3735</v>
      </c>
      <c r="B3736" s="2">
        <v>1172160052</v>
      </c>
      <c r="C3736" s="2">
        <v>0</v>
      </c>
      <c r="D3736" s="2">
        <v>1</v>
      </c>
      <c r="E3736" s="2">
        <v>0</v>
      </c>
      <c r="F3736" s="2">
        <v>1.9</v>
      </c>
      <c r="G3736" s="2">
        <v>0</v>
      </c>
      <c r="H3736" s="2">
        <v>0</v>
      </c>
      <c r="I3736" s="2">
        <v>3</v>
      </c>
      <c r="J3736" s="2">
        <v>1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1</v>
      </c>
      <c r="V3736" s="1">
        <v>0</v>
      </c>
      <c r="W3736" s="1">
        <v>0</v>
      </c>
      <c r="X3736" s="1">
        <v>0</v>
      </c>
      <c r="Y3736" s="1">
        <v>0</v>
      </c>
      <c r="Z3736" s="1">
        <v>1</v>
      </c>
      <c r="AA3736" s="1">
        <v>0</v>
      </c>
      <c r="AB3736" s="1">
        <v>0</v>
      </c>
      <c r="AC3736" s="1">
        <v>0</v>
      </c>
      <c r="AD3736" s="1">
        <v>1</v>
      </c>
      <c r="AE3736" s="1">
        <v>0</v>
      </c>
      <c r="AF3736" s="1">
        <v>0</v>
      </c>
      <c r="AG3736" s="1">
        <v>1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1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1</v>
      </c>
      <c r="BG3736" s="1">
        <v>0</v>
      </c>
      <c r="BH3736" s="1">
        <v>0</v>
      </c>
      <c r="BI3736" s="1">
        <v>0</v>
      </c>
      <c r="BJ3736" s="1">
        <v>0</v>
      </c>
      <c r="BK3736" s="1">
        <v>0</v>
      </c>
      <c r="BL3736" s="2">
        <v>4.9443970150399998</v>
      </c>
      <c r="BM3736" s="2">
        <v>610</v>
      </c>
      <c r="BN3736" s="2">
        <v>37.163934426200001</v>
      </c>
      <c r="BO3736" s="2">
        <v>66</v>
      </c>
      <c r="BP3736" s="2">
        <v>4.4000000000000004</v>
      </c>
      <c r="BQ3736" s="2">
        <v>16.393442622999999</v>
      </c>
      <c r="BR3736" s="2">
        <v>5.7377049180300004</v>
      </c>
      <c r="BS3736" s="2">
        <v>1.5</v>
      </c>
      <c r="BT3736" s="2">
        <v>0.62244897959199996</v>
      </c>
      <c r="BU3736" s="2">
        <v>128272</v>
      </c>
      <c r="BV3736" s="2">
        <v>0.29692499999999999</v>
      </c>
      <c r="BW3736" s="2">
        <v>0.139818</v>
      </c>
      <c r="BX3736" s="2">
        <v>0.944444444444</v>
      </c>
      <c r="BY3736" s="2">
        <v>0.99122807017500003</v>
      </c>
      <c r="BZ3736" s="2">
        <v>0.98672566371699999</v>
      </c>
      <c r="CA3736" s="2">
        <v>0.26446988888900003</v>
      </c>
      <c r="CB3736" s="2">
        <v>0.87050359712199998</v>
      </c>
      <c r="CC3736" s="2">
        <v>98.657588614199994</v>
      </c>
      <c r="CD3736" s="2">
        <v>90.691048143100005</v>
      </c>
      <c r="CE3736" s="2">
        <v>872</v>
      </c>
      <c r="CF3736" s="2">
        <v>121</v>
      </c>
      <c r="CG3736" s="2">
        <v>7740.8532274600002</v>
      </c>
      <c r="CH3736" s="2">
        <v>315.75539981600002</v>
      </c>
      <c r="CI3736" s="2">
        <v>12120.9763222</v>
      </c>
      <c r="CJ3736" s="2">
        <v>10.6236779621</v>
      </c>
      <c r="CK3736" s="2">
        <v>780.22247332500001</v>
      </c>
      <c r="CL3736" s="2">
        <v>0.63863281485599999</v>
      </c>
      <c r="CM3736" s="1">
        <v>2</v>
      </c>
    </row>
    <row r="3737" spans="1:91" x14ac:dyDescent="0.5">
      <c r="A3737" s="1">
        <v>3736</v>
      </c>
      <c r="B3737" s="2">
        <v>1190228778</v>
      </c>
      <c r="C3737" s="2">
        <v>0</v>
      </c>
      <c r="D3737" s="2">
        <v>1</v>
      </c>
      <c r="E3737" s="2">
        <v>0</v>
      </c>
      <c r="F3737" s="2">
        <v>2.2000000000000002</v>
      </c>
      <c r="G3737" s="2">
        <v>1</v>
      </c>
      <c r="H3737" s="2">
        <v>1</v>
      </c>
      <c r="I3737" s="2">
        <v>3</v>
      </c>
      <c r="J3737" s="2">
        <v>1</v>
      </c>
      <c r="K3737" s="1">
        <v>0</v>
      </c>
      <c r="L3737" s="1">
        <v>0</v>
      </c>
      <c r="M3737" s="1">
        <v>0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1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1</v>
      </c>
      <c r="AE3737" s="1">
        <v>0</v>
      </c>
      <c r="AF3737" s="1">
        <v>0</v>
      </c>
      <c r="AG3737" s="1">
        <v>1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0</v>
      </c>
      <c r="AU3737" s="1">
        <v>0</v>
      </c>
      <c r="AV3737" s="1">
        <v>0</v>
      </c>
      <c r="AW3737" s="1">
        <v>1</v>
      </c>
      <c r="AX3737" s="1">
        <v>0</v>
      </c>
      <c r="AY3737" s="1">
        <v>0</v>
      </c>
      <c r="AZ3737" s="1">
        <v>0</v>
      </c>
      <c r="BA3737" s="1">
        <v>0</v>
      </c>
      <c r="BB3737" s="1">
        <v>1</v>
      </c>
      <c r="BC3737" s="1">
        <v>0</v>
      </c>
      <c r="BD3737" s="1">
        <v>0</v>
      </c>
      <c r="BE3737" s="1">
        <v>1</v>
      </c>
      <c r="BF3737" s="1">
        <v>0</v>
      </c>
      <c r="BG3737" s="1">
        <v>0</v>
      </c>
      <c r="BH3737" s="1">
        <v>1</v>
      </c>
      <c r="BI3737" s="1">
        <v>0</v>
      </c>
      <c r="BJ3737" s="1">
        <v>0</v>
      </c>
      <c r="BK3737" s="1">
        <v>0</v>
      </c>
      <c r="BL3737" s="2">
        <v>4.9443970150399998</v>
      </c>
      <c r="BM3737" s="2">
        <v>610</v>
      </c>
      <c r="BN3737" s="2">
        <v>37.163934426200001</v>
      </c>
      <c r="BO3737" s="2">
        <v>66</v>
      </c>
      <c r="BP3737" s="2">
        <v>4.4000000000000004</v>
      </c>
      <c r="BQ3737" s="2">
        <v>16.393442622999999</v>
      </c>
      <c r="BR3737" s="2">
        <v>5.7377049180300004</v>
      </c>
      <c r="BS3737" s="2">
        <v>1.5</v>
      </c>
      <c r="BT3737" s="2">
        <v>0.62244897959199996</v>
      </c>
      <c r="BU3737" s="2">
        <v>128272</v>
      </c>
      <c r="BV3737" s="2">
        <v>0.29692499999999999</v>
      </c>
      <c r="BW3737" s="2">
        <v>0.139818</v>
      </c>
      <c r="BX3737" s="2">
        <v>0.944444444444</v>
      </c>
      <c r="BY3737" s="2">
        <v>0.99122807017500003</v>
      </c>
      <c r="BZ3737" s="2">
        <v>0.98672566371699999</v>
      </c>
      <c r="CA3737" s="2">
        <v>0.26446988888900003</v>
      </c>
      <c r="CB3737" s="2">
        <v>0.87050359712199998</v>
      </c>
      <c r="CC3737" s="2">
        <v>98.657588614199994</v>
      </c>
      <c r="CD3737" s="2">
        <v>90.691048143100005</v>
      </c>
      <c r="CE3737" s="2">
        <v>872</v>
      </c>
      <c r="CF3737" s="2">
        <v>121</v>
      </c>
      <c r="CG3737" s="2">
        <v>7712.5004164100001</v>
      </c>
      <c r="CH3737" s="2">
        <v>385.11206774999999</v>
      </c>
      <c r="CI3737" s="2">
        <v>12190.3329901</v>
      </c>
      <c r="CJ3737" s="2">
        <v>10.727327791800001</v>
      </c>
      <c r="CK3737" s="2">
        <v>849.57914125900004</v>
      </c>
      <c r="CL3737" s="2">
        <v>0.632673481737</v>
      </c>
      <c r="CM3737" s="1">
        <v>2</v>
      </c>
    </row>
    <row r="3738" spans="1:91" x14ac:dyDescent="0.5">
      <c r="A3738" s="1">
        <v>3737</v>
      </c>
      <c r="B3738" s="2">
        <v>1190263539</v>
      </c>
      <c r="C3738" s="2">
        <v>0</v>
      </c>
      <c r="D3738" s="2">
        <v>1</v>
      </c>
      <c r="E3738" s="2">
        <v>1</v>
      </c>
      <c r="F3738" s="2">
        <v>1.9</v>
      </c>
      <c r="G3738" s="2">
        <v>1</v>
      </c>
      <c r="H3738" s="2">
        <v>1</v>
      </c>
      <c r="I3738" s="2">
        <v>2</v>
      </c>
      <c r="J3738" s="2">
        <v>1</v>
      </c>
      <c r="K3738" s="1">
        <v>0</v>
      </c>
      <c r="L3738" s="1">
        <v>0</v>
      </c>
      <c r="M3738" s="1">
        <v>0</v>
      </c>
      <c r="N3738" s="1">
        <v>0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1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1</v>
      </c>
      <c r="AH3738" s="1">
        <v>0</v>
      </c>
      <c r="AI3738" s="1">
        <v>0</v>
      </c>
      <c r="AJ3738" s="1">
        <v>1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1</v>
      </c>
      <c r="AQ3738" s="1">
        <v>0</v>
      </c>
      <c r="AR3738" s="1">
        <v>1</v>
      </c>
      <c r="AS3738" s="1">
        <v>0</v>
      </c>
      <c r="AT3738" s="1">
        <v>0</v>
      </c>
      <c r="AU3738" s="1">
        <v>0</v>
      </c>
      <c r="AV3738" s="1">
        <v>1</v>
      </c>
      <c r="AW3738" s="1">
        <v>0</v>
      </c>
      <c r="AX3738" s="1">
        <v>0</v>
      </c>
      <c r="AY3738" s="1">
        <v>0</v>
      </c>
      <c r="AZ3738" s="1">
        <v>1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0</v>
      </c>
      <c r="BG3738" s="1">
        <v>1</v>
      </c>
      <c r="BH3738" s="1">
        <v>1</v>
      </c>
      <c r="BI3738" s="1">
        <v>0</v>
      </c>
      <c r="BJ3738" s="1">
        <v>0</v>
      </c>
      <c r="BK3738" s="1">
        <v>0</v>
      </c>
      <c r="BL3738" s="2">
        <v>22.257815297200001</v>
      </c>
      <c r="BM3738" s="2">
        <v>375</v>
      </c>
      <c r="BN3738" s="2">
        <v>38.898734177199998</v>
      </c>
      <c r="BO3738" s="2">
        <v>65.5</v>
      </c>
      <c r="BP3738" s="2">
        <v>0</v>
      </c>
      <c r="BQ3738" s="2">
        <v>17.8082191781</v>
      </c>
      <c r="BR3738" s="2">
        <v>2.7397260274000002</v>
      </c>
      <c r="BS3738" s="2">
        <v>1.4</v>
      </c>
      <c r="BT3738" s="2">
        <v>0.66666666666700003</v>
      </c>
      <c r="BU3738" s="2">
        <v>116518</v>
      </c>
      <c r="BV3738" s="2">
        <v>0.148866</v>
      </c>
      <c r="BW3738" s="2">
        <v>0.24829799999999999</v>
      </c>
      <c r="BX3738" s="2">
        <v>1</v>
      </c>
      <c r="BY3738" s="2">
        <v>1</v>
      </c>
      <c r="BZ3738" s="2">
        <v>1</v>
      </c>
      <c r="CA3738" s="2">
        <v>0.1683055</v>
      </c>
      <c r="CB3738" s="2">
        <v>0.92</v>
      </c>
      <c r="CC3738" s="2">
        <v>99.5693890103</v>
      </c>
      <c r="CD3738" s="2">
        <v>98.924476548399994</v>
      </c>
      <c r="CE3738" s="2">
        <v>872</v>
      </c>
      <c r="CF3738" s="2">
        <v>121</v>
      </c>
      <c r="CG3738" s="2">
        <v>6245.1410781699997</v>
      </c>
      <c r="CH3738" s="2">
        <v>1177.80886672</v>
      </c>
      <c r="CI3738" s="2">
        <v>8996.9536843799997</v>
      </c>
      <c r="CJ3738" s="2">
        <v>9.3169483054899995</v>
      </c>
      <c r="CK3738" s="2">
        <v>1214.5617672000001</v>
      </c>
      <c r="CL3738" s="2">
        <v>0.69413951624699999</v>
      </c>
      <c r="CM3738" s="1">
        <v>2</v>
      </c>
    </row>
    <row r="3739" spans="1:91" x14ac:dyDescent="0.5">
      <c r="A3739" s="1">
        <v>3738</v>
      </c>
      <c r="B3739" s="2">
        <v>1230255107</v>
      </c>
      <c r="C3739" s="2">
        <v>0</v>
      </c>
      <c r="D3739" s="2">
        <v>1</v>
      </c>
      <c r="E3739" s="2">
        <v>1</v>
      </c>
      <c r="F3739" s="2">
        <v>2</v>
      </c>
      <c r="G3739" s="2">
        <v>1</v>
      </c>
      <c r="H3739" s="2">
        <v>1</v>
      </c>
      <c r="I3739" s="2">
        <v>2</v>
      </c>
      <c r="J3739" s="2">
        <v>1</v>
      </c>
      <c r="K3739" s="1">
        <v>0</v>
      </c>
      <c r="L3739" s="1">
        <v>0</v>
      </c>
      <c r="M3739" s="1">
        <v>1</v>
      </c>
      <c r="N3739" s="1">
        <v>0</v>
      </c>
      <c r="O3739" s="1">
        <v>0</v>
      </c>
      <c r="P3739" s="1">
        <v>0</v>
      </c>
      <c r="Q3739" s="1">
        <v>1</v>
      </c>
      <c r="R3739" s="1">
        <v>0</v>
      </c>
      <c r="S3739" s="1">
        <v>0</v>
      </c>
      <c r="T3739" s="1">
        <v>1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1</v>
      </c>
      <c r="AA3739" s="1">
        <v>0</v>
      </c>
      <c r="AB3739" s="1">
        <v>0</v>
      </c>
      <c r="AC3739" s="1">
        <v>0</v>
      </c>
      <c r="AD3739" s="1">
        <v>1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1</v>
      </c>
      <c r="AU3739" s="1">
        <v>0</v>
      </c>
      <c r="AV3739" s="1">
        <v>1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1</v>
      </c>
      <c r="BC3739" s="1">
        <v>0</v>
      </c>
      <c r="BD3739" s="1">
        <v>0</v>
      </c>
      <c r="BE3739" s="1">
        <v>0</v>
      </c>
      <c r="BF3739" s="1">
        <v>0</v>
      </c>
      <c r="BG3739" s="1">
        <v>0</v>
      </c>
      <c r="BH3739" s="1">
        <v>0</v>
      </c>
      <c r="BI3739" s="1">
        <v>0</v>
      </c>
      <c r="BJ3739" s="1">
        <v>0</v>
      </c>
      <c r="BK3739" s="1">
        <v>0</v>
      </c>
      <c r="BL3739" s="2">
        <v>4.1041365433800001</v>
      </c>
      <c r="BM3739" s="2">
        <v>835</v>
      </c>
      <c r="BN3739" s="2">
        <v>41.497041420099997</v>
      </c>
      <c r="BO3739" s="2">
        <v>68.099999999999994</v>
      </c>
      <c r="BP3739" s="2">
        <v>7.4</v>
      </c>
      <c r="BQ3739" s="2">
        <v>16.167664670699999</v>
      </c>
      <c r="BR3739" s="2">
        <v>1.19760479042</v>
      </c>
      <c r="BS3739" s="2">
        <v>1.2</v>
      </c>
      <c r="BT3739" s="2">
        <v>0.65467625899299997</v>
      </c>
      <c r="BU3739" s="2">
        <v>108395</v>
      </c>
      <c r="BV3739" s="2">
        <v>0.22354399999999999</v>
      </c>
      <c r="BW3739" s="2">
        <v>5.0106999999999999E-2</v>
      </c>
      <c r="BX3739" s="2">
        <v>0.90476190476200002</v>
      </c>
      <c r="BY3739" s="2">
        <v>0.98305084745799998</v>
      </c>
      <c r="BZ3739" s="2">
        <v>0.99655172413799997</v>
      </c>
      <c r="CA3739" s="2">
        <v>0.2102887</v>
      </c>
      <c r="CB3739" s="2">
        <v>0.86363636363600005</v>
      </c>
      <c r="CC3739" s="2">
        <v>98.765064532300002</v>
      </c>
      <c r="CD3739" s="2">
        <v>90.960191809799994</v>
      </c>
      <c r="CE3739" s="2">
        <v>872</v>
      </c>
      <c r="CF3739" s="2">
        <v>121</v>
      </c>
      <c r="CG3739" s="2">
        <v>7882.7731385899997</v>
      </c>
      <c r="CH3739" s="2">
        <v>349.38910040899998</v>
      </c>
      <c r="CI3739" s="2">
        <v>9817.0346834200009</v>
      </c>
      <c r="CJ3739" s="2">
        <v>10.169691630000001</v>
      </c>
      <c r="CK3739" s="2">
        <v>289.95741295599998</v>
      </c>
      <c r="CL3739" s="2">
        <v>0.80296885900799997</v>
      </c>
      <c r="CM3739" s="1">
        <v>2</v>
      </c>
    </row>
    <row r="3740" spans="1:91" x14ac:dyDescent="0.5">
      <c r="A3740" s="1">
        <v>3739</v>
      </c>
      <c r="B3740" s="2">
        <v>1206620656</v>
      </c>
      <c r="C3740" s="2">
        <v>0</v>
      </c>
      <c r="D3740" s="2">
        <v>1</v>
      </c>
      <c r="E3740" s="2">
        <v>1</v>
      </c>
      <c r="F3740" s="2">
        <v>2.2000000000000002</v>
      </c>
      <c r="G3740" s="2">
        <v>0</v>
      </c>
      <c r="H3740" s="2">
        <v>0</v>
      </c>
      <c r="I3740" s="2">
        <v>3</v>
      </c>
      <c r="J3740" s="2">
        <v>1</v>
      </c>
      <c r="K3740" s="1">
        <v>0</v>
      </c>
      <c r="L3740" s="1">
        <v>0</v>
      </c>
      <c r="M3740" s="1">
        <v>1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0</v>
      </c>
      <c r="T3740" s="1">
        <v>0</v>
      </c>
      <c r="U3740" s="1">
        <v>1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1</v>
      </c>
      <c r="AF3740" s="1">
        <v>0</v>
      </c>
      <c r="AG3740" s="1">
        <v>0</v>
      </c>
      <c r="AH3740" s="1">
        <v>1</v>
      </c>
      <c r="AI3740" s="1">
        <v>0</v>
      </c>
      <c r="AJ3740" s="1">
        <v>0</v>
      </c>
      <c r="AK3740" s="1">
        <v>0</v>
      </c>
      <c r="AL3740" s="1">
        <v>0</v>
      </c>
      <c r="AM3740" s="1">
        <v>1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1</v>
      </c>
      <c r="BD3740" s="1">
        <v>0</v>
      </c>
      <c r="BE3740" s="1">
        <v>1</v>
      </c>
      <c r="BF3740" s="1">
        <v>0</v>
      </c>
      <c r="BG3740" s="1">
        <v>0</v>
      </c>
      <c r="BH3740" s="1">
        <v>0</v>
      </c>
      <c r="BI3740" s="1">
        <v>0</v>
      </c>
      <c r="BJ3740" s="1">
        <v>1</v>
      </c>
      <c r="BK3740" s="1">
        <v>0</v>
      </c>
      <c r="BL3740" s="2">
        <v>4.1041365433800001</v>
      </c>
      <c r="BM3740" s="2">
        <v>835</v>
      </c>
      <c r="BN3740" s="2">
        <v>41.497041420099997</v>
      </c>
      <c r="BO3740" s="2">
        <v>68.099999999999994</v>
      </c>
      <c r="BP3740" s="2">
        <v>7.4</v>
      </c>
      <c r="BQ3740" s="2">
        <v>16.167664670699999</v>
      </c>
      <c r="BR3740" s="2">
        <v>1.19760479042</v>
      </c>
      <c r="BS3740" s="2">
        <v>1.2</v>
      </c>
      <c r="BT3740" s="2">
        <v>0.65467625899299997</v>
      </c>
      <c r="BU3740" s="2">
        <v>108395</v>
      </c>
      <c r="BV3740" s="2">
        <v>0.22354399999999999</v>
      </c>
      <c r="BW3740" s="2">
        <v>5.0106999999999999E-2</v>
      </c>
      <c r="BX3740" s="2">
        <v>0.90476190476200002</v>
      </c>
      <c r="BY3740" s="2">
        <v>0.98305084745799998</v>
      </c>
      <c r="BZ3740" s="2">
        <v>0.99655172413799997</v>
      </c>
      <c r="CA3740" s="2">
        <v>0.2102887</v>
      </c>
      <c r="CB3740" s="2">
        <v>0.86363636363600005</v>
      </c>
      <c r="CC3740" s="2">
        <v>98.765064532300002</v>
      </c>
      <c r="CD3740" s="2">
        <v>90.960191809799994</v>
      </c>
      <c r="CE3740" s="2">
        <v>872</v>
      </c>
      <c r="CF3740" s="2">
        <v>121</v>
      </c>
      <c r="CG3740" s="2">
        <v>7112.4759020700003</v>
      </c>
      <c r="CH3740" s="2">
        <v>344.70492727099997</v>
      </c>
      <c r="CI3740" s="2">
        <v>8341.1849694100001</v>
      </c>
      <c r="CJ3740" s="2">
        <v>8.6883076167900004</v>
      </c>
      <c r="CK3740" s="2">
        <v>547.81079477799994</v>
      </c>
      <c r="CL3740" s="2">
        <v>0.85269370337100003</v>
      </c>
      <c r="CM3740" s="1">
        <v>2</v>
      </c>
    </row>
    <row r="3741" spans="1:91" x14ac:dyDescent="0.5">
      <c r="A3741" s="1">
        <v>3740</v>
      </c>
      <c r="B3741" s="2">
        <v>1172797627</v>
      </c>
      <c r="C3741" s="2">
        <v>1</v>
      </c>
      <c r="D3741" s="2">
        <v>0</v>
      </c>
      <c r="E3741" s="2">
        <v>1</v>
      </c>
      <c r="F3741" s="2">
        <v>5.4</v>
      </c>
      <c r="G3741" s="2">
        <v>1</v>
      </c>
      <c r="H3741" s="2">
        <v>0</v>
      </c>
      <c r="I3741" s="2">
        <v>2</v>
      </c>
      <c r="J3741" s="2">
        <v>1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1</v>
      </c>
      <c r="AA3741" s="1">
        <v>0</v>
      </c>
      <c r="AB3741" s="1">
        <v>0</v>
      </c>
      <c r="AC3741" s="1">
        <v>1</v>
      </c>
      <c r="AD3741" s="1">
        <v>0</v>
      </c>
      <c r="AE3741" s="1">
        <v>0</v>
      </c>
      <c r="AF3741" s="1">
        <v>0</v>
      </c>
      <c r="AG3741" s="1">
        <v>1</v>
      </c>
      <c r="AH3741" s="1">
        <v>0</v>
      </c>
      <c r="AI3741" s="1">
        <v>0</v>
      </c>
      <c r="AJ3741" s="1">
        <v>0</v>
      </c>
      <c r="AK3741" s="1">
        <v>1</v>
      </c>
      <c r="AL3741" s="1">
        <v>0</v>
      </c>
      <c r="AM3741" s="1">
        <v>0</v>
      </c>
      <c r="AN3741" s="1">
        <v>0</v>
      </c>
      <c r="AO3741" s="1">
        <v>1</v>
      </c>
      <c r="AP3741" s="1">
        <v>0</v>
      </c>
      <c r="AQ3741" s="1">
        <v>0</v>
      </c>
      <c r="AR3741" s="1">
        <v>0</v>
      </c>
      <c r="AS3741" s="1">
        <v>0</v>
      </c>
      <c r="AT3741" s="1">
        <v>1</v>
      </c>
      <c r="AU3741" s="1">
        <v>0</v>
      </c>
      <c r="AV3741" s="1">
        <v>0</v>
      </c>
      <c r="AW3741" s="1">
        <v>1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0</v>
      </c>
      <c r="BG3741" s="1">
        <v>0</v>
      </c>
      <c r="BH3741" s="1">
        <v>0</v>
      </c>
      <c r="BI3741" s="1">
        <v>1</v>
      </c>
      <c r="BJ3741" s="1">
        <v>0</v>
      </c>
      <c r="BK3741" s="1">
        <v>0</v>
      </c>
      <c r="BL3741" s="2">
        <v>19.6866458911</v>
      </c>
      <c r="BM3741" s="2">
        <v>460</v>
      </c>
      <c r="BN3741" s="2">
        <v>46.782608695699999</v>
      </c>
      <c r="BO3741" s="2">
        <v>66.2</v>
      </c>
      <c r="BP3741" s="2">
        <v>6.7</v>
      </c>
      <c r="BQ3741" s="2">
        <v>14.457831325300001</v>
      </c>
      <c r="BR3741" s="2">
        <v>0</v>
      </c>
      <c r="BS3741" s="2">
        <v>0.9</v>
      </c>
      <c r="BT3741" s="2">
        <v>0.57692307692300004</v>
      </c>
      <c r="BU3741" s="2">
        <v>100476</v>
      </c>
      <c r="BV3741" s="2">
        <v>0.134464</v>
      </c>
      <c r="BW3741" s="2">
        <v>0.19215099999999999</v>
      </c>
      <c r="BX3741" s="2">
        <v>0.72727272727299996</v>
      </c>
      <c r="BY3741" s="2">
        <v>0.99350649350599995</v>
      </c>
      <c r="BZ3741" s="2">
        <v>0.98039215686299996</v>
      </c>
      <c r="CA3741" s="2">
        <v>0.26824083333299997</v>
      </c>
      <c r="CB3741" s="2">
        <v>0.82417582417599999</v>
      </c>
      <c r="CC3741" s="2">
        <v>98.725340846400002</v>
      </c>
      <c r="CD3741" s="2">
        <v>86.610259699500006</v>
      </c>
      <c r="CE3741" s="2">
        <v>1668</v>
      </c>
      <c r="CF3741" s="2">
        <v>696</v>
      </c>
      <c r="CG3741" s="2">
        <v>7973.56208505</v>
      </c>
      <c r="CH3741" s="2">
        <v>211.395325206</v>
      </c>
      <c r="CI3741" s="2">
        <v>9679.0409082200003</v>
      </c>
      <c r="CJ3741" s="2">
        <v>9.9626267946699993</v>
      </c>
      <c r="CK3741" s="2">
        <v>151.963637753</v>
      </c>
      <c r="CL3741" s="2">
        <v>0.82379671298699997</v>
      </c>
      <c r="CM3741" s="1">
        <v>2</v>
      </c>
    </row>
    <row r="3742" spans="1:91" x14ac:dyDescent="0.5">
      <c r="A3742" s="1">
        <v>3741</v>
      </c>
      <c r="B3742" s="2">
        <v>1231887004</v>
      </c>
      <c r="C3742" s="2">
        <v>0</v>
      </c>
      <c r="D3742" s="2">
        <v>1</v>
      </c>
      <c r="E3742" s="2">
        <v>1</v>
      </c>
      <c r="F3742" s="2">
        <v>2.2999999999999998</v>
      </c>
      <c r="G3742" s="2">
        <v>1</v>
      </c>
      <c r="H3742" s="2">
        <v>1</v>
      </c>
      <c r="I3742" s="2">
        <v>3</v>
      </c>
      <c r="J3742" s="2">
        <v>2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1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1</v>
      </c>
      <c r="AU3742" s="1">
        <v>0</v>
      </c>
      <c r="AV3742" s="1">
        <v>0</v>
      </c>
      <c r="AW3742" s="1">
        <v>1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1</v>
      </c>
      <c r="BG3742" s="1">
        <v>0</v>
      </c>
      <c r="BH3742" s="1">
        <v>0</v>
      </c>
      <c r="BI3742" s="1">
        <v>0</v>
      </c>
      <c r="BJ3742" s="1">
        <v>1</v>
      </c>
      <c r="BK3742" s="1">
        <v>0</v>
      </c>
      <c r="BL3742" s="2">
        <v>19.6866458911</v>
      </c>
      <c r="BM3742" s="2">
        <v>460</v>
      </c>
      <c r="BN3742" s="2">
        <v>46.782608695699999</v>
      </c>
      <c r="BO3742" s="2">
        <v>66.2</v>
      </c>
      <c r="BP3742" s="2">
        <v>6.7</v>
      </c>
      <c r="BQ3742" s="2">
        <v>14.457831325300001</v>
      </c>
      <c r="BR3742" s="2">
        <v>0</v>
      </c>
      <c r="BS3742" s="2">
        <v>0.9</v>
      </c>
      <c r="BT3742" s="2">
        <v>0.57692307692300004</v>
      </c>
      <c r="BU3742" s="2">
        <v>100476</v>
      </c>
      <c r="BV3742" s="2">
        <v>0.134464</v>
      </c>
      <c r="BW3742" s="2">
        <v>0.19215099999999999</v>
      </c>
      <c r="BX3742" s="2">
        <v>0.72727272727299996</v>
      </c>
      <c r="BY3742" s="2">
        <v>0.99350649350599995</v>
      </c>
      <c r="BZ3742" s="2">
        <v>0.98039215686299996</v>
      </c>
      <c r="CA3742" s="2">
        <v>0.26824083333299997</v>
      </c>
      <c r="CB3742" s="2">
        <v>0.82417582417599999</v>
      </c>
      <c r="CC3742" s="2">
        <v>98.725340846400002</v>
      </c>
      <c r="CD3742" s="2">
        <v>86.610259699500006</v>
      </c>
      <c r="CE3742" s="2">
        <v>872</v>
      </c>
      <c r="CF3742" s="2">
        <v>121</v>
      </c>
      <c r="CG3742" s="2">
        <v>7857.5368001300003</v>
      </c>
      <c r="CH3742" s="2">
        <v>212.50506931499999</v>
      </c>
      <c r="CI3742" s="2">
        <v>9187.2041679699996</v>
      </c>
      <c r="CJ3742" s="2">
        <v>9.3646514836300003</v>
      </c>
      <c r="CK3742" s="2">
        <v>335.54582431799997</v>
      </c>
      <c r="CL3742" s="2">
        <v>0.85526963986799998</v>
      </c>
      <c r="CM3742" s="1">
        <v>2</v>
      </c>
    </row>
    <row r="3743" spans="1:91" x14ac:dyDescent="0.5">
      <c r="A3743" s="1">
        <v>3742</v>
      </c>
      <c r="B3743" s="2">
        <v>1191987975</v>
      </c>
      <c r="C3743" s="2">
        <v>0</v>
      </c>
      <c r="D3743" s="2">
        <v>1</v>
      </c>
      <c r="E3743" s="2">
        <v>1</v>
      </c>
      <c r="F3743" s="2">
        <v>2.2000000000000002</v>
      </c>
      <c r="G3743" s="2">
        <v>0</v>
      </c>
      <c r="H3743" s="2">
        <v>1</v>
      </c>
      <c r="I3743" s="2">
        <v>3</v>
      </c>
      <c r="J3743" s="2">
        <v>1</v>
      </c>
      <c r="K3743" s="1">
        <v>0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1</v>
      </c>
      <c r="AB3743" s="1">
        <v>0</v>
      </c>
      <c r="AC3743" s="1">
        <v>0</v>
      </c>
      <c r="AD3743" s="1">
        <v>0</v>
      </c>
      <c r="AE3743" s="1">
        <v>1</v>
      </c>
      <c r="AF3743" s="1">
        <v>0</v>
      </c>
      <c r="AG3743" s="1">
        <v>0</v>
      </c>
      <c r="AH3743" s="1">
        <v>1</v>
      </c>
      <c r="AI3743" s="1">
        <v>0</v>
      </c>
      <c r="AJ3743" s="1">
        <v>0</v>
      </c>
      <c r="AK3743" s="1">
        <v>0</v>
      </c>
      <c r="AL3743" s="1">
        <v>0</v>
      </c>
      <c r="AM3743" s="1">
        <v>1</v>
      </c>
      <c r="AN3743" s="1">
        <v>0</v>
      </c>
      <c r="AO3743" s="1">
        <v>1</v>
      </c>
      <c r="AP3743" s="1">
        <v>0</v>
      </c>
      <c r="AQ3743" s="1">
        <v>0</v>
      </c>
      <c r="AR3743" s="1">
        <v>0</v>
      </c>
      <c r="AS3743" s="1">
        <v>0</v>
      </c>
      <c r="AT3743" s="1">
        <v>1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0</v>
      </c>
      <c r="BG3743" s="1">
        <v>0</v>
      </c>
      <c r="BH3743" s="1">
        <v>0</v>
      </c>
      <c r="BI3743" s="1">
        <v>0</v>
      </c>
      <c r="BJ3743" s="1">
        <v>0</v>
      </c>
      <c r="BK3743" s="1">
        <v>1</v>
      </c>
      <c r="BL3743" s="2">
        <v>19.6866458911</v>
      </c>
      <c r="BM3743" s="2">
        <v>460</v>
      </c>
      <c r="BN3743" s="2">
        <v>46.782608695699999</v>
      </c>
      <c r="BO3743" s="2">
        <v>66.2</v>
      </c>
      <c r="BP3743" s="2">
        <v>6.7</v>
      </c>
      <c r="BQ3743" s="2">
        <v>14.457831325300001</v>
      </c>
      <c r="BR3743" s="2">
        <v>0</v>
      </c>
      <c r="BS3743" s="2">
        <v>0.9</v>
      </c>
      <c r="BT3743" s="2">
        <v>0.57692307692300004</v>
      </c>
      <c r="BU3743" s="2">
        <v>100476</v>
      </c>
      <c r="BV3743" s="2">
        <v>0.134464</v>
      </c>
      <c r="BW3743" s="2">
        <v>0.19215099999999999</v>
      </c>
      <c r="BX3743" s="2">
        <v>0.72727272727299996</v>
      </c>
      <c r="BY3743" s="2">
        <v>0.99350649350599995</v>
      </c>
      <c r="BZ3743" s="2">
        <v>0.98039215686299996</v>
      </c>
      <c r="CA3743" s="2">
        <v>0.26824083333299997</v>
      </c>
      <c r="CB3743" s="2">
        <v>0.82417582417599999</v>
      </c>
      <c r="CC3743" s="2">
        <v>98.725340846400002</v>
      </c>
      <c r="CD3743" s="2">
        <v>86.610259699500006</v>
      </c>
      <c r="CE3743" s="2">
        <v>872</v>
      </c>
      <c r="CF3743" s="2">
        <v>121</v>
      </c>
      <c r="CG3743" s="2">
        <v>7675.6235916899996</v>
      </c>
      <c r="CH3743" s="2">
        <v>546.27464806600005</v>
      </c>
      <c r="CI3743" s="2">
        <v>9889.1940682799996</v>
      </c>
      <c r="CJ3743" s="2">
        <v>10.3265716728</v>
      </c>
      <c r="CK3743" s="2">
        <v>566.72407599600001</v>
      </c>
      <c r="CL3743" s="2">
        <v>0.77616270230899997</v>
      </c>
      <c r="CM3743" s="1">
        <v>2</v>
      </c>
    </row>
    <row r="3744" spans="1:91" x14ac:dyDescent="0.5">
      <c r="A3744" s="1">
        <v>3743</v>
      </c>
      <c r="B3744" s="2">
        <v>1173928892</v>
      </c>
      <c r="C3744" s="2">
        <v>1</v>
      </c>
      <c r="D3744" s="2">
        <v>0</v>
      </c>
      <c r="E3744" s="2">
        <v>1</v>
      </c>
      <c r="F3744" s="2">
        <v>4.5999999999999996</v>
      </c>
      <c r="G3744" s="2">
        <v>0</v>
      </c>
      <c r="H3744" s="2">
        <v>0</v>
      </c>
      <c r="I3744" s="2">
        <v>2</v>
      </c>
      <c r="J3744" s="2">
        <v>1</v>
      </c>
      <c r="K3744" s="1">
        <v>0</v>
      </c>
      <c r="L3744" s="1">
        <v>0</v>
      </c>
      <c r="M3744" s="1">
        <v>0</v>
      </c>
      <c r="N3744" s="1">
        <v>1</v>
      </c>
      <c r="O3744" s="1">
        <v>0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1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0</v>
      </c>
      <c r="AC3744" s="1">
        <v>0</v>
      </c>
      <c r="AD3744" s="1">
        <v>1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0</v>
      </c>
      <c r="AM3744" s="1">
        <v>0</v>
      </c>
      <c r="AN3744" s="1">
        <v>0</v>
      </c>
      <c r="AO3744" s="1">
        <v>1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1</v>
      </c>
      <c r="AV3744" s="1">
        <v>0</v>
      </c>
      <c r="AW3744" s="1">
        <v>1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0</v>
      </c>
      <c r="BE3744" s="1">
        <v>0</v>
      </c>
      <c r="BF3744" s="1">
        <v>0</v>
      </c>
      <c r="BG3744" s="1">
        <v>0</v>
      </c>
      <c r="BH3744" s="1">
        <v>0</v>
      </c>
      <c r="BI3744" s="1">
        <v>0</v>
      </c>
      <c r="BJ3744" s="1">
        <v>1</v>
      </c>
      <c r="BK3744" s="1">
        <v>0</v>
      </c>
      <c r="BL3744" s="2">
        <v>21.047896653399999</v>
      </c>
      <c r="BM3744" s="2">
        <v>390</v>
      </c>
      <c r="BN3744" s="2">
        <v>37.328947368400001</v>
      </c>
      <c r="BO3744" s="2">
        <v>56.5</v>
      </c>
      <c r="BP3744" s="2">
        <v>0</v>
      </c>
      <c r="BQ3744" s="2">
        <v>16.4556962025</v>
      </c>
      <c r="BR3744" s="2">
        <v>0</v>
      </c>
      <c r="BS3744" s="2">
        <v>1.4</v>
      </c>
      <c r="BT3744" s="2">
        <v>0.62903225806499996</v>
      </c>
      <c r="BU3744" s="2">
        <v>99361</v>
      </c>
      <c r="BV3744" s="2">
        <v>0.23747699999999999</v>
      </c>
      <c r="BW3744" s="2">
        <v>0.25016100000000002</v>
      </c>
      <c r="BX3744" s="2">
        <v>1</v>
      </c>
      <c r="BY3744" s="2">
        <v>0.99242424242399996</v>
      </c>
      <c r="BZ3744" s="2">
        <v>0.99236641221400002</v>
      </c>
      <c r="CA3744" s="2">
        <v>0.44509700000000002</v>
      </c>
      <c r="CB3744" s="2">
        <v>0.87179487179500004</v>
      </c>
      <c r="CC3744" s="2">
        <v>97.982746628100003</v>
      </c>
      <c r="CD3744" s="2">
        <v>81.707633141299993</v>
      </c>
      <c r="CE3744" s="2">
        <v>1668</v>
      </c>
      <c r="CF3744" s="2">
        <v>696</v>
      </c>
      <c r="CG3744" s="2">
        <v>7973.0434089700002</v>
      </c>
      <c r="CH3744" s="2">
        <v>201.686221773</v>
      </c>
      <c r="CI3744" s="2">
        <v>12637.614755299999</v>
      </c>
      <c r="CJ3744" s="2">
        <v>10.669123901300001</v>
      </c>
      <c r="CK3744" s="2">
        <v>634.76068744199995</v>
      </c>
      <c r="CL3744" s="2">
        <v>0.63089780495500003</v>
      </c>
      <c r="CM3744" s="1">
        <v>2</v>
      </c>
    </row>
    <row r="3745" spans="1:91" x14ac:dyDescent="0.5">
      <c r="A3745" s="1">
        <v>3744</v>
      </c>
      <c r="B3745" s="2">
        <v>1173945127</v>
      </c>
      <c r="C3745" s="2">
        <v>0</v>
      </c>
      <c r="D3745" s="2">
        <v>1</v>
      </c>
      <c r="E3745" s="2">
        <v>1</v>
      </c>
      <c r="F3745" s="2">
        <v>4.5999999999999996</v>
      </c>
      <c r="G3745" s="2">
        <v>0</v>
      </c>
      <c r="H3745" s="2">
        <v>0</v>
      </c>
      <c r="I3745" s="2">
        <v>2</v>
      </c>
      <c r="J3745" s="2">
        <v>1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1</v>
      </c>
      <c r="R3745" s="1">
        <v>0</v>
      </c>
      <c r="S3745" s="1">
        <v>0</v>
      </c>
      <c r="T3745" s="1">
        <v>0</v>
      </c>
      <c r="U3745" s="1">
        <v>1</v>
      </c>
      <c r="V3745" s="1">
        <v>0</v>
      </c>
      <c r="W3745" s="1">
        <v>0</v>
      </c>
      <c r="X3745" s="1">
        <v>0</v>
      </c>
      <c r="Y3745" s="1">
        <v>0</v>
      </c>
      <c r="Z3745" s="1">
        <v>1</v>
      </c>
      <c r="AA3745" s="1">
        <v>0</v>
      </c>
      <c r="AB3745" s="1">
        <v>0</v>
      </c>
      <c r="AC3745" s="1">
        <v>0</v>
      </c>
      <c r="AD3745" s="1">
        <v>1</v>
      </c>
      <c r="AE3745" s="1">
        <v>0</v>
      </c>
      <c r="AF3745" s="1">
        <v>0</v>
      </c>
      <c r="AG3745" s="1">
        <v>1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1</v>
      </c>
      <c r="AP3745" s="1">
        <v>0</v>
      </c>
      <c r="AQ3745" s="1">
        <v>0</v>
      </c>
      <c r="AR3745" s="1">
        <v>0</v>
      </c>
      <c r="AS3745" s="1">
        <v>0</v>
      </c>
      <c r="AT3745" s="1">
        <v>1</v>
      </c>
      <c r="AU3745" s="1">
        <v>0</v>
      </c>
      <c r="AV3745" s="1">
        <v>0</v>
      </c>
      <c r="AW3745" s="1">
        <v>1</v>
      </c>
      <c r="AX3745" s="1">
        <v>0</v>
      </c>
      <c r="AY3745" s="1">
        <v>0</v>
      </c>
      <c r="AZ3745" s="1">
        <v>0</v>
      </c>
      <c r="BA3745" s="1">
        <v>1</v>
      </c>
      <c r="BB3745" s="1">
        <v>0</v>
      </c>
      <c r="BC3745" s="1">
        <v>0</v>
      </c>
      <c r="BD3745" s="1">
        <v>0</v>
      </c>
      <c r="BE3745" s="1">
        <v>0</v>
      </c>
      <c r="BF3745" s="1">
        <v>0</v>
      </c>
      <c r="BG3745" s="1">
        <v>0</v>
      </c>
      <c r="BH3745" s="1">
        <v>0</v>
      </c>
      <c r="BI3745" s="1">
        <v>0</v>
      </c>
      <c r="BJ3745" s="1">
        <v>1</v>
      </c>
      <c r="BK3745" s="1">
        <v>0</v>
      </c>
      <c r="BL3745" s="2">
        <v>21.047896653399999</v>
      </c>
      <c r="BM3745" s="2">
        <v>390</v>
      </c>
      <c r="BN3745" s="2">
        <v>37.328947368400001</v>
      </c>
      <c r="BO3745" s="2">
        <v>56.5</v>
      </c>
      <c r="BP3745" s="2">
        <v>0</v>
      </c>
      <c r="BQ3745" s="2">
        <v>16.4556962025</v>
      </c>
      <c r="BR3745" s="2">
        <v>0</v>
      </c>
      <c r="BS3745" s="2">
        <v>1.4</v>
      </c>
      <c r="BT3745" s="2">
        <v>0.62903225806499996</v>
      </c>
      <c r="BU3745" s="2">
        <v>99361</v>
      </c>
      <c r="BV3745" s="2">
        <v>0.23747699999999999</v>
      </c>
      <c r="BW3745" s="2">
        <v>0.25016100000000002</v>
      </c>
      <c r="BX3745" s="2">
        <v>1</v>
      </c>
      <c r="BY3745" s="2">
        <v>0.99242424242399996</v>
      </c>
      <c r="BZ3745" s="2">
        <v>0.99236641221400002</v>
      </c>
      <c r="CA3745" s="2">
        <v>0.44509700000000002</v>
      </c>
      <c r="CB3745" s="2">
        <v>0.87179487179500004</v>
      </c>
      <c r="CC3745" s="2">
        <v>97.982746628100003</v>
      </c>
      <c r="CD3745" s="2">
        <v>81.707633141299993</v>
      </c>
      <c r="CE3745" s="2">
        <v>872</v>
      </c>
      <c r="CF3745" s="2">
        <v>121</v>
      </c>
      <c r="CG3745" s="2">
        <v>7973.0434089700002</v>
      </c>
      <c r="CH3745" s="2">
        <v>201.686221773</v>
      </c>
      <c r="CI3745" s="2">
        <v>12637.614755299999</v>
      </c>
      <c r="CJ3745" s="2">
        <v>10.669123901300001</v>
      </c>
      <c r="CK3745" s="2">
        <v>634.76068744199995</v>
      </c>
      <c r="CL3745" s="2">
        <v>0.63089780495500003</v>
      </c>
      <c r="CM3745" s="1">
        <v>2</v>
      </c>
    </row>
    <row r="3746" spans="1:91" x14ac:dyDescent="0.5">
      <c r="A3746" s="1">
        <v>3745</v>
      </c>
      <c r="B3746" s="2">
        <v>1174953678</v>
      </c>
      <c r="C3746" s="2">
        <v>0</v>
      </c>
      <c r="D3746" s="2">
        <v>1</v>
      </c>
      <c r="E3746" s="2">
        <v>0</v>
      </c>
      <c r="F3746" s="2">
        <v>2.1</v>
      </c>
      <c r="G3746" s="2">
        <v>1</v>
      </c>
      <c r="H3746" s="2">
        <v>0</v>
      </c>
      <c r="I3746" s="2">
        <v>3</v>
      </c>
      <c r="J3746" s="2">
        <v>1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1</v>
      </c>
      <c r="AF3746" s="1">
        <v>0</v>
      </c>
      <c r="AG3746" s="1">
        <v>0</v>
      </c>
      <c r="AH3746" s="1">
        <v>1</v>
      </c>
      <c r="AI3746" s="1">
        <v>0</v>
      </c>
      <c r="AJ3746" s="1">
        <v>0</v>
      </c>
      <c r="AK3746" s="1">
        <v>1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1</v>
      </c>
      <c r="AT3746" s="1">
        <v>0</v>
      </c>
      <c r="AU3746" s="1">
        <v>0</v>
      </c>
      <c r="AV3746" s="1">
        <v>0</v>
      </c>
      <c r="AW3746" s="1">
        <v>1</v>
      </c>
      <c r="AX3746" s="1">
        <v>0</v>
      </c>
      <c r="AY3746" s="1">
        <v>0</v>
      </c>
      <c r="AZ3746" s="1">
        <v>0</v>
      </c>
      <c r="BA3746" s="1">
        <v>0</v>
      </c>
      <c r="BB3746" s="1">
        <v>1</v>
      </c>
      <c r="BC3746" s="1">
        <v>0</v>
      </c>
      <c r="BD3746" s="1">
        <v>0</v>
      </c>
      <c r="BE3746" s="1">
        <v>0</v>
      </c>
      <c r="BF3746" s="1">
        <v>0</v>
      </c>
      <c r="BG3746" s="1">
        <v>0</v>
      </c>
      <c r="BH3746" s="1">
        <v>1</v>
      </c>
      <c r="BI3746" s="1">
        <v>0</v>
      </c>
      <c r="BJ3746" s="1">
        <v>0</v>
      </c>
      <c r="BK3746" s="1">
        <v>0</v>
      </c>
      <c r="BL3746" s="2">
        <v>9.9120719809499995</v>
      </c>
      <c r="BM3746" s="2">
        <v>545</v>
      </c>
      <c r="BN3746" s="2">
        <v>44.727272727299997</v>
      </c>
      <c r="BO3746" s="2">
        <v>60.9</v>
      </c>
      <c r="BP3746" s="2">
        <v>3.6</v>
      </c>
      <c r="BQ3746" s="2">
        <v>16.5137614679</v>
      </c>
      <c r="BR3746" s="2">
        <v>2.7522935779800002</v>
      </c>
      <c r="BS3746" s="2">
        <v>1.2</v>
      </c>
      <c r="BT3746" s="2">
        <v>0.60869565217400001</v>
      </c>
      <c r="BU3746" s="2">
        <v>132116</v>
      </c>
      <c r="BV3746" s="2">
        <v>0.28190999999999999</v>
      </c>
      <c r="BW3746" s="2">
        <v>0.133272</v>
      </c>
      <c r="BX3746" s="2">
        <v>1</v>
      </c>
      <c r="BY3746" s="2">
        <v>0.96808510638300005</v>
      </c>
      <c r="BZ3746" s="2">
        <v>0.972527472527</v>
      </c>
      <c r="CA3746" s="2">
        <v>0.22141928571399999</v>
      </c>
      <c r="CB3746" s="2">
        <v>0.91860465116300005</v>
      </c>
      <c r="CC3746" s="2">
        <v>97.095052547099996</v>
      </c>
      <c r="CD3746" s="2">
        <v>94.999646796899995</v>
      </c>
      <c r="CE3746" s="2">
        <v>872</v>
      </c>
      <c r="CF3746" s="2">
        <v>121</v>
      </c>
      <c r="CG3746" s="2">
        <v>6787.2179392799999</v>
      </c>
      <c r="CH3746" s="2">
        <v>380.43311061899999</v>
      </c>
      <c r="CI3746" s="2">
        <v>7865.7415575100003</v>
      </c>
      <c r="CJ3746" s="2">
        <v>8.2295464417400002</v>
      </c>
      <c r="CK3746" s="2">
        <v>554.34176870099998</v>
      </c>
      <c r="CL3746" s="2">
        <v>0.86288341533500001</v>
      </c>
      <c r="CM3746" s="1">
        <v>2</v>
      </c>
    </row>
    <row r="3747" spans="1:91" x14ac:dyDescent="0.5">
      <c r="A3747" s="1">
        <v>3746</v>
      </c>
      <c r="B3747" s="2">
        <v>1172547580</v>
      </c>
      <c r="C3747" s="2">
        <v>0</v>
      </c>
      <c r="D3747" s="2">
        <v>1</v>
      </c>
      <c r="E3747" s="2">
        <v>0</v>
      </c>
      <c r="F3747" s="2">
        <v>2</v>
      </c>
      <c r="G3747" s="2">
        <v>1</v>
      </c>
      <c r="H3747" s="2">
        <v>0</v>
      </c>
      <c r="I3747" s="2">
        <v>2</v>
      </c>
      <c r="J3747" s="2">
        <v>1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1</v>
      </c>
      <c r="S3747" s="1">
        <v>0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1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1</v>
      </c>
      <c r="AU3747" s="1">
        <v>0</v>
      </c>
      <c r="AV3747" s="1">
        <v>1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1</v>
      </c>
      <c r="BE3747" s="1">
        <v>0</v>
      </c>
      <c r="BF3747" s="1">
        <v>0</v>
      </c>
      <c r="BG3747" s="1">
        <v>0</v>
      </c>
      <c r="BH3747" s="1">
        <v>0</v>
      </c>
      <c r="BI3747" s="1">
        <v>1</v>
      </c>
      <c r="BJ3747" s="1">
        <v>0</v>
      </c>
      <c r="BK3747" s="1">
        <v>0</v>
      </c>
      <c r="BL3747" s="2">
        <v>18.783034651400001</v>
      </c>
      <c r="BM3747" s="2">
        <v>500</v>
      </c>
      <c r="BN3747" s="2">
        <v>50.221153846199996</v>
      </c>
      <c r="BO3747" s="2">
        <v>44</v>
      </c>
      <c r="BP3747" s="2">
        <v>7.5</v>
      </c>
      <c r="BQ3747" s="2">
        <v>22</v>
      </c>
      <c r="BR3747" s="2">
        <v>2.0202020202000002</v>
      </c>
      <c r="BS3747" s="2">
        <v>0.8</v>
      </c>
      <c r="BT3747" s="2">
        <v>0.5</v>
      </c>
      <c r="BU3747" s="2">
        <v>52876</v>
      </c>
      <c r="BV3747" s="2">
        <v>0.183448</v>
      </c>
      <c r="BW3747" s="2">
        <v>0.209671</v>
      </c>
      <c r="BX3747" s="2">
        <v>0.83333333333299997</v>
      </c>
      <c r="BY3747" s="2">
        <v>0.980891719745</v>
      </c>
      <c r="BZ3747" s="2">
        <v>0.96753246753199995</v>
      </c>
      <c r="CA3747" s="2">
        <v>0.28337614285700002</v>
      </c>
      <c r="CB3747" s="2">
        <v>0.84444444444400002</v>
      </c>
      <c r="CC3747" s="2">
        <v>98.093718333300004</v>
      </c>
      <c r="CD3747" s="2">
        <v>96.592342368199994</v>
      </c>
      <c r="CE3747" s="2">
        <v>872</v>
      </c>
      <c r="CF3747" s="2">
        <v>121</v>
      </c>
      <c r="CG3747" s="2">
        <v>7448.8263357100004</v>
      </c>
      <c r="CH3747" s="2">
        <v>224.444174573</v>
      </c>
      <c r="CI3747" s="2">
        <v>8655.0732013199995</v>
      </c>
      <c r="CJ3747" s="2">
        <v>8.8864969546299992</v>
      </c>
      <c r="CK3747" s="2">
        <v>272.80206768099998</v>
      </c>
      <c r="CL3747" s="2">
        <v>0.86063123470400005</v>
      </c>
      <c r="CM3747" s="1">
        <v>2</v>
      </c>
    </row>
    <row r="3748" spans="1:91" x14ac:dyDescent="0.5">
      <c r="A3748" s="1">
        <v>3747</v>
      </c>
      <c r="B3748" s="2">
        <v>1172807153</v>
      </c>
      <c r="C3748" s="2">
        <v>1</v>
      </c>
      <c r="D3748" s="2">
        <v>0</v>
      </c>
      <c r="E3748" s="2">
        <v>0</v>
      </c>
      <c r="F3748" s="2">
        <v>2.4</v>
      </c>
      <c r="G3748" s="2">
        <v>0</v>
      </c>
      <c r="H3748" s="2">
        <v>1</v>
      </c>
      <c r="I3748" s="2">
        <v>2</v>
      </c>
      <c r="J3748" s="2">
        <v>2</v>
      </c>
      <c r="K3748" s="1">
        <v>0</v>
      </c>
      <c r="L3748" s="1">
        <v>0</v>
      </c>
      <c r="M3748" s="1">
        <v>0</v>
      </c>
      <c r="N3748" s="1">
        <v>1</v>
      </c>
      <c r="O3748" s="1">
        <v>0</v>
      </c>
      <c r="P3748" s="1">
        <v>0</v>
      </c>
      <c r="Q3748" s="1">
        <v>0</v>
      </c>
      <c r="R3748" s="1">
        <v>1</v>
      </c>
      <c r="S3748" s="1">
        <v>0</v>
      </c>
      <c r="T3748" s="1">
        <v>0</v>
      </c>
      <c r="U3748" s="1">
        <v>0</v>
      </c>
      <c r="V3748" s="1">
        <v>1</v>
      </c>
      <c r="W3748" s="1">
        <v>0</v>
      </c>
      <c r="X3748" s="1">
        <v>1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0</v>
      </c>
      <c r="AJ3748" s="1">
        <v>1</v>
      </c>
      <c r="AK3748" s="1">
        <v>0</v>
      </c>
      <c r="AL3748" s="1">
        <v>0</v>
      </c>
      <c r="AM3748" s="1">
        <v>0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1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1</v>
      </c>
      <c r="BC3748" s="1">
        <v>0</v>
      </c>
      <c r="BD3748" s="1">
        <v>0</v>
      </c>
      <c r="BE3748" s="1">
        <v>0</v>
      </c>
      <c r="BF3748" s="1">
        <v>0</v>
      </c>
      <c r="BG3748" s="1">
        <v>0</v>
      </c>
      <c r="BH3748" s="1">
        <v>0</v>
      </c>
      <c r="BI3748" s="1">
        <v>0</v>
      </c>
      <c r="BJ3748" s="1">
        <v>0</v>
      </c>
      <c r="BK3748" s="1">
        <v>1</v>
      </c>
      <c r="BL3748" s="2">
        <v>18.783034651400001</v>
      </c>
      <c r="BM3748" s="2">
        <v>500</v>
      </c>
      <c r="BN3748" s="2">
        <v>50.221153846199996</v>
      </c>
      <c r="BO3748" s="2">
        <v>44</v>
      </c>
      <c r="BP3748" s="2">
        <v>7.5</v>
      </c>
      <c r="BQ3748" s="2">
        <v>22</v>
      </c>
      <c r="BR3748" s="2">
        <v>2.0202020202000002</v>
      </c>
      <c r="BS3748" s="2">
        <v>0.8</v>
      </c>
      <c r="BT3748" s="2">
        <v>0.5</v>
      </c>
      <c r="BU3748" s="2">
        <v>52876</v>
      </c>
      <c r="BV3748" s="2">
        <v>0.183448</v>
      </c>
      <c r="BW3748" s="2">
        <v>0.209671</v>
      </c>
      <c r="BX3748" s="2">
        <v>0.83333333333299997</v>
      </c>
      <c r="BY3748" s="2">
        <v>0.980891719745</v>
      </c>
      <c r="BZ3748" s="2">
        <v>0.96753246753199995</v>
      </c>
      <c r="CA3748" s="2">
        <v>0.28337614285700002</v>
      </c>
      <c r="CB3748" s="2">
        <v>0.84444444444400002</v>
      </c>
      <c r="CC3748" s="2">
        <v>98.093718333300004</v>
      </c>
      <c r="CD3748" s="2">
        <v>96.592342368199994</v>
      </c>
      <c r="CE3748" s="2">
        <v>1668</v>
      </c>
      <c r="CF3748" s="2">
        <v>696</v>
      </c>
      <c r="CG3748" s="2">
        <v>7156.5801474899999</v>
      </c>
      <c r="CH3748" s="2">
        <v>340.647125587</v>
      </c>
      <c r="CI3748" s="2">
        <v>8337.1271677299992</v>
      </c>
      <c r="CJ3748" s="2">
        <v>8.6822175902299996</v>
      </c>
      <c r="CK3748" s="2">
        <v>543.75299309499997</v>
      </c>
      <c r="CL3748" s="2">
        <v>0.85839882294100001</v>
      </c>
      <c r="CM3748" s="1">
        <v>2</v>
      </c>
    </row>
    <row r="3749" spans="1:91" x14ac:dyDescent="0.5">
      <c r="A3749" s="1">
        <v>3748</v>
      </c>
      <c r="B3749" s="2">
        <v>1213375226</v>
      </c>
      <c r="C3749" s="2">
        <v>0</v>
      </c>
      <c r="D3749" s="2">
        <v>1</v>
      </c>
      <c r="E3749" s="2">
        <v>1</v>
      </c>
      <c r="F3749" s="2">
        <v>1.9</v>
      </c>
      <c r="G3749" s="2">
        <v>0</v>
      </c>
      <c r="H3749" s="2">
        <v>0</v>
      </c>
      <c r="I3749" s="2">
        <v>3</v>
      </c>
      <c r="J3749" s="2">
        <v>1</v>
      </c>
      <c r="K3749" s="1">
        <v>0</v>
      </c>
      <c r="L3749" s="1">
        <v>0</v>
      </c>
      <c r="M3749" s="1">
        <v>0</v>
      </c>
      <c r="N3749" s="1">
        <v>1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1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1</v>
      </c>
      <c r="AF3749" s="1">
        <v>0</v>
      </c>
      <c r="AG3749" s="1">
        <v>0</v>
      </c>
      <c r="AH3749" s="1">
        <v>1</v>
      </c>
      <c r="AI3749" s="1">
        <v>0</v>
      </c>
      <c r="AJ3749" s="1">
        <v>0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1</v>
      </c>
      <c r="AR3749" s="1">
        <v>0</v>
      </c>
      <c r="AS3749" s="1">
        <v>0</v>
      </c>
      <c r="AT3749" s="1">
        <v>0</v>
      </c>
      <c r="AU3749" s="1">
        <v>0</v>
      </c>
      <c r="AV3749" s="1">
        <v>1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1</v>
      </c>
      <c r="BF3749" s="1">
        <v>0</v>
      </c>
      <c r="BG3749" s="1">
        <v>0</v>
      </c>
      <c r="BH3749" s="1">
        <v>0</v>
      </c>
      <c r="BI3749" s="1">
        <v>0</v>
      </c>
      <c r="BJ3749" s="1">
        <v>0</v>
      </c>
      <c r="BK3749" s="1">
        <v>0</v>
      </c>
      <c r="BL3749" s="2">
        <v>18.783034651400001</v>
      </c>
      <c r="BM3749" s="2">
        <v>500</v>
      </c>
      <c r="BN3749" s="2">
        <v>50.221153846199996</v>
      </c>
      <c r="BO3749" s="2">
        <v>44</v>
      </c>
      <c r="BP3749" s="2">
        <v>7.5</v>
      </c>
      <c r="BQ3749" s="2">
        <v>22</v>
      </c>
      <c r="BR3749" s="2">
        <v>2.0202020202000002</v>
      </c>
      <c r="BS3749" s="2">
        <v>0.8</v>
      </c>
      <c r="BT3749" s="2">
        <v>0.5</v>
      </c>
      <c r="BU3749" s="2">
        <v>52876</v>
      </c>
      <c r="BV3749" s="2">
        <v>0.183448</v>
      </c>
      <c r="BW3749" s="2">
        <v>0.209671</v>
      </c>
      <c r="BX3749" s="2">
        <v>0.83333333333299997</v>
      </c>
      <c r="BY3749" s="2">
        <v>0.980891719745</v>
      </c>
      <c r="BZ3749" s="2">
        <v>0.96753246753199995</v>
      </c>
      <c r="CA3749" s="2">
        <v>0.28337614285700002</v>
      </c>
      <c r="CB3749" s="2">
        <v>0.84444444444400002</v>
      </c>
      <c r="CC3749" s="2">
        <v>98.093718333300004</v>
      </c>
      <c r="CD3749" s="2">
        <v>96.592342368199994</v>
      </c>
      <c r="CE3749" s="2">
        <v>872</v>
      </c>
      <c r="CF3749" s="2">
        <v>121</v>
      </c>
      <c r="CG3749" s="2">
        <v>7246.3217670900003</v>
      </c>
      <c r="CH3749" s="2">
        <v>477.65725624499999</v>
      </c>
      <c r="CI3749" s="2">
        <v>8908.2862829900005</v>
      </c>
      <c r="CJ3749" s="2">
        <v>9.2660110754900007</v>
      </c>
      <c r="CK3749" s="2">
        <v>526.01514935299997</v>
      </c>
      <c r="CL3749" s="2">
        <v>0.81343611295100005</v>
      </c>
      <c r="CM3749" s="1">
        <v>2</v>
      </c>
    </row>
    <row r="3750" spans="1:91" x14ac:dyDescent="0.5">
      <c r="A3750" s="1">
        <v>3749</v>
      </c>
      <c r="B3750" s="2">
        <v>1219968996</v>
      </c>
      <c r="C3750" s="2">
        <v>1</v>
      </c>
      <c r="D3750" s="2">
        <v>0</v>
      </c>
      <c r="E3750" s="2">
        <v>1</v>
      </c>
      <c r="F3750" s="2">
        <v>5.7</v>
      </c>
      <c r="G3750" s="2">
        <v>0</v>
      </c>
      <c r="H3750" s="2">
        <v>1</v>
      </c>
      <c r="I3750" s="2">
        <v>3</v>
      </c>
      <c r="J3750" s="2">
        <v>2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1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1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</v>
      </c>
      <c r="AM3750" s="1">
        <v>0</v>
      </c>
      <c r="AN3750" s="1">
        <v>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1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0</v>
      </c>
      <c r="BE3750" s="1">
        <v>1</v>
      </c>
      <c r="BF3750" s="1">
        <v>0</v>
      </c>
      <c r="BG3750" s="1">
        <v>0</v>
      </c>
      <c r="BH3750" s="1">
        <v>0</v>
      </c>
      <c r="BI3750" s="1">
        <v>0</v>
      </c>
      <c r="BJ3750" s="1">
        <v>1</v>
      </c>
      <c r="BK3750" s="1">
        <v>0</v>
      </c>
      <c r="BL3750" s="2">
        <v>18.783034651400001</v>
      </c>
      <c r="BM3750" s="2">
        <v>500</v>
      </c>
      <c r="BN3750" s="2">
        <v>50.221153846199996</v>
      </c>
      <c r="BO3750" s="2">
        <v>44</v>
      </c>
      <c r="BP3750" s="2">
        <v>7.5</v>
      </c>
      <c r="BQ3750" s="2">
        <v>22</v>
      </c>
      <c r="BR3750" s="2">
        <v>2.0202020202000002</v>
      </c>
      <c r="BS3750" s="2">
        <v>0.8</v>
      </c>
      <c r="BT3750" s="2">
        <v>0.5</v>
      </c>
      <c r="BU3750" s="2">
        <v>52876</v>
      </c>
      <c r="BV3750" s="2">
        <v>0.183448</v>
      </c>
      <c r="BW3750" s="2">
        <v>0.209671</v>
      </c>
      <c r="BX3750" s="2">
        <v>0.83333333333299997</v>
      </c>
      <c r="BY3750" s="2">
        <v>0.980891719745</v>
      </c>
      <c r="BZ3750" s="2">
        <v>0.96753246753199995</v>
      </c>
      <c r="CA3750" s="2">
        <v>0.28337614285700002</v>
      </c>
      <c r="CB3750" s="2">
        <v>0.84444444444400002</v>
      </c>
      <c r="CC3750" s="2">
        <v>98.093718333300004</v>
      </c>
      <c r="CD3750" s="2">
        <v>96.592342368199994</v>
      </c>
      <c r="CE3750" s="2">
        <v>1668</v>
      </c>
      <c r="CF3750" s="2">
        <v>696</v>
      </c>
      <c r="CG3750" s="2">
        <v>7542.2703451999996</v>
      </c>
      <c r="CH3750" s="2">
        <v>16.288072596599999</v>
      </c>
      <c r="CI3750" s="2">
        <v>8681.6817033499992</v>
      </c>
      <c r="CJ3750" s="2">
        <v>8.8719887223100002</v>
      </c>
      <c r="CK3750" s="2">
        <v>299.41056971099999</v>
      </c>
      <c r="CL3750" s="2">
        <v>0.86875683800799997</v>
      </c>
      <c r="CM3750" s="1">
        <v>2</v>
      </c>
    </row>
    <row r="3751" spans="1:91" x14ac:dyDescent="0.5">
      <c r="A3751" s="1">
        <v>3750</v>
      </c>
      <c r="B3751" s="2">
        <v>1183712800</v>
      </c>
      <c r="C3751" s="2">
        <v>1</v>
      </c>
      <c r="D3751" s="2">
        <v>0</v>
      </c>
      <c r="E3751" s="2">
        <v>1</v>
      </c>
      <c r="F3751" s="2">
        <v>3.3</v>
      </c>
      <c r="G3751" s="2">
        <v>1</v>
      </c>
      <c r="H3751" s="2">
        <v>0</v>
      </c>
      <c r="I3751" s="2">
        <v>3</v>
      </c>
      <c r="J3751" s="2">
        <v>2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1</v>
      </c>
      <c r="AI3751" s="1">
        <v>0</v>
      </c>
      <c r="AJ3751" s="1">
        <v>0</v>
      </c>
      <c r="AK3751" s="1">
        <v>0</v>
      </c>
      <c r="AL3751" s="1">
        <v>1</v>
      </c>
      <c r="AM3751" s="1">
        <v>0</v>
      </c>
      <c r="AN3751" s="1">
        <v>0</v>
      </c>
      <c r="AO3751" s="1">
        <v>1</v>
      </c>
      <c r="AP3751" s="1">
        <v>0</v>
      </c>
      <c r="AQ3751" s="1">
        <v>0</v>
      </c>
      <c r="AR3751" s="1">
        <v>0</v>
      </c>
      <c r="AS3751" s="1">
        <v>1</v>
      </c>
      <c r="AT3751" s="1">
        <v>0</v>
      </c>
      <c r="AU3751" s="1">
        <v>0</v>
      </c>
      <c r="AV3751" s="1">
        <v>0</v>
      </c>
      <c r="AW3751" s="1">
        <v>1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0</v>
      </c>
      <c r="BE3751" s="1">
        <v>0</v>
      </c>
      <c r="BF3751" s="1">
        <v>1</v>
      </c>
      <c r="BG3751" s="1">
        <v>0</v>
      </c>
      <c r="BH3751" s="1">
        <v>0</v>
      </c>
      <c r="BI3751" s="1">
        <v>1</v>
      </c>
      <c r="BJ3751" s="1">
        <v>0</v>
      </c>
      <c r="BK3751" s="1">
        <v>0</v>
      </c>
      <c r="BL3751" s="2">
        <v>12.158447129700001</v>
      </c>
      <c r="BM3751" s="2">
        <v>810</v>
      </c>
      <c r="BN3751" s="2">
        <v>42.745341614899999</v>
      </c>
      <c r="BO3751" s="2">
        <v>63.3</v>
      </c>
      <c r="BP3751" s="2">
        <v>3.2</v>
      </c>
      <c r="BQ3751" s="2">
        <v>18.518518518499999</v>
      </c>
      <c r="BR3751" s="2">
        <v>1.2345679012299999</v>
      </c>
      <c r="BS3751" s="2">
        <v>1</v>
      </c>
      <c r="BT3751" s="2">
        <v>0.59154929577500004</v>
      </c>
      <c r="BU3751" s="2">
        <v>90500</v>
      </c>
      <c r="BV3751" s="2">
        <v>0.41775099999999998</v>
      </c>
      <c r="BW3751" s="2">
        <v>0.17366599999999999</v>
      </c>
      <c r="BX3751" s="2">
        <v>0.82352941176500005</v>
      </c>
      <c r="BY3751" s="2">
        <v>0.961290322581</v>
      </c>
      <c r="BZ3751" s="2">
        <v>0.95973154362400004</v>
      </c>
      <c r="CA3751" s="2">
        <v>0.30434033333299998</v>
      </c>
      <c r="CB3751" s="2">
        <v>0.86250000000000004</v>
      </c>
      <c r="CC3751" s="2">
        <v>97.168580031100007</v>
      </c>
      <c r="CD3751" s="2">
        <v>95.404148744899999</v>
      </c>
      <c r="CE3751" s="2">
        <v>1668</v>
      </c>
      <c r="CF3751" s="2">
        <v>696</v>
      </c>
      <c r="CG3751" s="2">
        <v>5830.2154020899998</v>
      </c>
      <c r="CH3751" s="2">
        <v>719.10341281800004</v>
      </c>
      <c r="CI3751" s="2">
        <v>7462.5678170900001</v>
      </c>
      <c r="CJ3751" s="2">
        <v>8.0198542244199995</v>
      </c>
      <c r="CK3751" s="2">
        <v>652.07199651300004</v>
      </c>
      <c r="CL3751" s="2">
        <v>0.78126129570799996</v>
      </c>
      <c r="CM3751" s="1">
        <v>2</v>
      </c>
    </row>
    <row r="3752" spans="1:91" x14ac:dyDescent="0.5">
      <c r="A3752" s="1">
        <v>3751</v>
      </c>
      <c r="B3752" s="2">
        <v>1178052788</v>
      </c>
      <c r="C3752" s="2">
        <v>1</v>
      </c>
      <c r="D3752" s="2">
        <v>0</v>
      </c>
      <c r="E3752" s="2">
        <v>0</v>
      </c>
      <c r="F3752" s="2">
        <v>4.5999999999999996</v>
      </c>
      <c r="G3752" s="2">
        <v>1</v>
      </c>
      <c r="H3752" s="2">
        <v>0</v>
      </c>
      <c r="I3752" s="2">
        <v>3</v>
      </c>
      <c r="J3752" s="2">
        <v>2</v>
      </c>
      <c r="K3752" s="1">
        <v>1</v>
      </c>
      <c r="L3752" s="1">
        <v>0</v>
      </c>
      <c r="M3752" s="1">
        <v>1</v>
      </c>
      <c r="N3752" s="1">
        <v>0</v>
      </c>
      <c r="O3752" s="1">
        <v>0</v>
      </c>
      <c r="P3752" s="1">
        <v>0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0</v>
      </c>
      <c r="AB3752" s="1">
        <v>0</v>
      </c>
      <c r="AC3752" s="1">
        <v>0</v>
      </c>
      <c r="AD3752" s="1">
        <v>1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1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  <c r="BF3752" s="1">
        <v>0</v>
      </c>
      <c r="BG3752" s="1">
        <v>0</v>
      </c>
      <c r="BH3752" s="1">
        <v>0</v>
      </c>
      <c r="BI3752" s="1">
        <v>1</v>
      </c>
      <c r="BJ3752" s="1">
        <v>0</v>
      </c>
      <c r="BK3752" s="1">
        <v>0</v>
      </c>
      <c r="BL3752" s="2">
        <v>12.158447129700001</v>
      </c>
      <c r="BM3752" s="2">
        <v>810</v>
      </c>
      <c r="BN3752" s="2">
        <v>42.745341614899999</v>
      </c>
      <c r="BO3752" s="2">
        <v>63.3</v>
      </c>
      <c r="BP3752" s="2">
        <v>3.2</v>
      </c>
      <c r="BQ3752" s="2">
        <v>18.518518518499999</v>
      </c>
      <c r="BR3752" s="2">
        <v>1.2345679012299999</v>
      </c>
      <c r="BS3752" s="2">
        <v>1</v>
      </c>
      <c r="BT3752" s="2">
        <v>0.59154929577500004</v>
      </c>
      <c r="BU3752" s="2">
        <v>90500</v>
      </c>
      <c r="BV3752" s="2">
        <v>0.41775099999999998</v>
      </c>
      <c r="BW3752" s="2">
        <v>0.17366599999999999</v>
      </c>
      <c r="BX3752" s="2">
        <v>0.82352941176500005</v>
      </c>
      <c r="BY3752" s="2">
        <v>0.961290322581</v>
      </c>
      <c r="BZ3752" s="2">
        <v>0.95973154362400004</v>
      </c>
      <c r="CA3752" s="2">
        <v>0.30434033333299998</v>
      </c>
      <c r="CB3752" s="2">
        <v>0.86250000000000004</v>
      </c>
      <c r="CC3752" s="2">
        <v>97.168580031100007</v>
      </c>
      <c r="CD3752" s="2">
        <v>95.404148744899999</v>
      </c>
      <c r="CE3752" s="2">
        <v>1668</v>
      </c>
      <c r="CF3752" s="2">
        <v>696</v>
      </c>
      <c r="CG3752" s="2">
        <v>5626.55290289</v>
      </c>
      <c r="CH3752" s="2">
        <v>209.48808423200001</v>
      </c>
      <c r="CI3752" s="2">
        <v>6610.7763041400003</v>
      </c>
      <c r="CJ3752" s="2">
        <v>6.8239199075599997</v>
      </c>
      <c r="CK3752" s="2">
        <v>216.415024604</v>
      </c>
      <c r="CL3752" s="2">
        <v>0.851118332255</v>
      </c>
      <c r="CM3752" s="1">
        <v>2</v>
      </c>
    </row>
    <row r="3753" spans="1:91" x14ac:dyDescent="0.5">
      <c r="A3753" s="1">
        <v>3752</v>
      </c>
      <c r="B3753" s="2">
        <v>1173919420</v>
      </c>
      <c r="C3753" s="2">
        <v>1</v>
      </c>
      <c r="D3753" s="2">
        <v>0</v>
      </c>
      <c r="E3753" s="2">
        <v>1</v>
      </c>
      <c r="F3753" s="2">
        <v>5.2</v>
      </c>
      <c r="G3753" s="2">
        <v>0</v>
      </c>
      <c r="H3753" s="2">
        <v>0</v>
      </c>
      <c r="I3753" s="2">
        <v>3</v>
      </c>
      <c r="J3753" s="2">
        <v>1</v>
      </c>
      <c r="K3753" s="1">
        <v>0</v>
      </c>
      <c r="L3753" s="1">
        <v>0</v>
      </c>
      <c r="M3753" s="1">
        <v>1</v>
      </c>
      <c r="N3753" s="1">
        <v>0</v>
      </c>
      <c r="O3753" s="1">
        <v>0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1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1</v>
      </c>
      <c r="AE3753" s="1">
        <v>0</v>
      </c>
      <c r="AF3753" s="1">
        <v>0</v>
      </c>
      <c r="AG3753" s="1">
        <v>0</v>
      </c>
      <c r="AH3753" s="1">
        <v>1</v>
      </c>
      <c r="AI3753" s="1">
        <v>0</v>
      </c>
      <c r="AJ3753" s="1">
        <v>0</v>
      </c>
      <c r="AK3753" s="1">
        <v>1</v>
      </c>
      <c r="AL3753" s="1">
        <v>0</v>
      </c>
      <c r="AM3753" s="1">
        <v>0</v>
      </c>
      <c r="AN3753" s="1">
        <v>0</v>
      </c>
      <c r="AO3753" s="1">
        <v>1</v>
      </c>
      <c r="AP3753" s="1">
        <v>0</v>
      </c>
      <c r="AQ3753" s="1">
        <v>0</v>
      </c>
      <c r="AR3753" s="1">
        <v>0</v>
      </c>
      <c r="AS3753" s="1">
        <v>0</v>
      </c>
      <c r="AT3753" s="1">
        <v>1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0</v>
      </c>
      <c r="BG3753" s="1">
        <v>0</v>
      </c>
      <c r="BH3753" s="1">
        <v>0</v>
      </c>
      <c r="BI3753" s="1">
        <v>0</v>
      </c>
      <c r="BJ3753" s="1">
        <v>0</v>
      </c>
      <c r="BK3753" s="1">
        <v>1</v>
      </c>
      <c r="BL3753" s="2">
        <v>6.4099509167899997</v>
      </c>
      <c r="BM3753" s="2">
        <v>925</v>
      </c>
      <c r="BN3753" s="2">
        <v>45.870967741900003</v>
      </c>
      <c r="BO3753" s="2">
        <v>58.5</v>
      </c>
      <c r="BP3753" s="2">
        <v>3.9</v>
      </c>
      <c r="BQ3753" s="2">
        <v>21.818181818199999</v>
      </c>
      <c r="BR3753" s="2">
        <v>5.4216867469899999</v>
      </c>
      <c r="BS3753" s="2">
        <v>1.4</v>
      </c>
      <c r="BT3753" s="2">
        <v>0.44078947368400001</v>
      </c>
      <c r="BU3753" s="2">
        <v>76508</v>
      </c>
      <c r="BV3753" s="2">
        <v>0.81536699999999995</v>
      </c>
      <c r="BW3753" s="2">
        <v>0.212699</v>
      </c>
      <c r="BX3753" s="2">
        <v>0.84615384615400002</v>
      </c>
      <c r="BY3753" s="2">
        <v>0.87634408602199998</v>
      </c>
      <c r="BZ3753" s="2">
        <v>0.90797546012300001</v>
      </c>
      <c r="CA3753" s="2">
        <v>0.29223123076899998</v>
      </c>
      <c r="CB3753" s="2">
        <v>0.82967032966999998</v>
      </c>
      <c r="CC3753" s="2">
        <v>98.264160695399994</v>
      </c>
      <c r="CD3753" s="2">
        <v>89.195205997599999</v>
      </c>
      <c r="CE3753" s="2">
        <v>1668</v>
      </c>
      <c r="CF3753" s="2">
        <v>696</v>
      </c>
      <c r="CG3753" s="2">
        <v>3269.5927712299999</v>
      </c>
      <c r="CH3753" s="2">
        <v>53.391063555800002</v>
      </c>
      <c r="CI3753" s="2">
        <v>9080.09218392</v>
      </c>
      <c r="CJ3753" s="2">
        <v>8.5138519562100008</v>
      </c>
      <c r="CK3753" s="2">
        <v>90.8035674785</v>
      </c>
      <c r="CL3753" s="2">
        <v>0.36008365388899999</v>
      </c>
      <c r="CM3753" s="1">
        <v>2</v>
      </c>
    </row>
    <row r="3754" spans="1:91" x14ac:dyDescent="0.5">
      <c r="A3754" s="1">
        <v>3753</v>
      </c>
      <c r="B3754" s="2">
        <v>1173806664</v>
      </c>
      <c r="C3754" s="2">
        <v>1</v>
      </c>
      <c r="D3754" s="2">
        <v>0</v>
      </c>
      <c r="E3754" s="2">
        <v>1</v>
      </c>
      <c r="F3754" s="2">
        <v>4.9000000000000004</v>
      </c>
      <c r="G3754" s="2">
        <v>1</v>
      </c>
      <c r="H3754" s="2">
        <v>1</v>
      </c>
      <c r="I3754" s="2">
        <v>3</v>
      </c>
      <c r="J3754" s="2">
        <v>1</v>
      </c>
      <c r="K3754" s="1">
        <v>1</v>
      </c>
      <c r="L3754" s="1">
        <v>0</v>
      </c>
      <c r="M3754" s="1">
        <v>0</v>
      </c>
      <c r="N3754" s="1">
        <v>1</v>
      </c>
      <c r="O3754" s="1">
        <v>0</v>
      </c>
      <c r="P3754" s="1">
        <v>0</v>
      </c>
      <c r="Q3754" s="1">
        <v>1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1</v>
      </c>
      <c r="AF3754" s="1">
        <v>0</v>
      </c>
      <c r="AG3754" s="1">
        <v>1</v>
      </c>
      <c r="AH3754" s="1">
        <v>0</v>
      </c>
      <c r="AI3754" s="1">
        <v>0</v>
      </c>
      <c r="AJ3754" s="1">
        <v>0</v>
      </c>
      <c r="AK3754" s="1">
        <v>1</v>
      </c>
      <c r="AL3754" s="1">
        <v>0</v>
      </c>
      <c r="AM3754" s="1">
        <v>0</v>
      </c>
      <c r="AN3754" s="1">
        <v>0</v>
      </c>
      <c r="AO3754" s="1">
        <v>1</v>
      </c>
      <c r="AP3754" s="1">
        <v>0</v>
      </c>
      <c r="AQ3754" s="1">
        <v>0</v>
      </c>
      <c r="AR3754" s="1">
        <v>0</v>
      </c>
      <c r="AS3754" s="1">
        <v>1</v>
      </c>
      <c r="AT3754" s="1">
        <v>0</v>
      </c>
      <c r="AU3754" s="1">
        <v>0</v>
      </c>
      <c r="AV3754" s="1">
        <v>0</v>
      </c>
      <c r="AW3754" s="1">
        <v>1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0</v>
      </c>
      <c r="BG3754" s="1">
        <v>0</v>
      </c>
      <c r="BH3754" s="1">
        <v>0</v>
      </c>
      <c r="BI3754" s="1">
        <v>1</v>
      </c>
      <c r="BJ3754" s="1">
        <v>0</v>
      </c>
      <c r="BK3754" s="1">
        <v>0</v>
      </c>
      <c r="BL3754" s="2">
        <v>6.4099509167899997</v>
      </c>
      <c r="BM3754" s="2">
        <v>925</v>
      </c>
      <c r="BN3754" s="2">
        <v>45.870967741900003</v>
      </c>
      <c r="BO3754" s="2">
        <v>58.5</v>
      </c>
      <c r="BP3754" s="2">
        <v>3.9</v>
      </c>
      <c r="BQ3754" s="2">
        <v>21.818181818199999</v>
      </c>
      <c r="BR3754" s="2">
        <v>5.4216867469899999</v>
      </c>
      <c r="BS3754" s="2">
        <v>1.4</v>
      </c>
      <c r="BT3754" s="2">
        <v>0.44078947368400001</v>
      </c>
      <c r="BU3754" s="2">
        <v>76508</v>
      </c>
      <c r="BV3754" s="2">
        <v>0.81536699999999995</v>
      </c>
      <c r="BW3754" s="2">
        <v>0.212699</v>
      </c>
      <c r="BX3754" s="2">
        <v>0.84615384615400002</v>
      </c>
      <c r="BY3754" s="2">
        <v>0.87634408602199998</v>
      </c>
      <c r="BZ3754" s="2">
        <v>0.90797546012300001</v>
      </c>
      <c r="CA3754" s="2">
        <v>0.29223123076899998</v>
      </c>
      <c r="CB3754" s="2">
        <v>0.82967032966999998</v>
      </c>
      <c r="CC3754" s="2">
        <v>98.264160695399994</v>
      </c>
      <c r="CD3754" s="2">
        <v>89.195205997599999</v>
      </c>
      <c r="CE3754" s="2">
        <v>1668</v>
      </c>
      <c r="CF3754" s="2">
        <v>696</v>
      </c>
      <c r="CG3754" s="2">
        <v>4521.9159023599996</v>
      </c>
      <c r="CH3754" s="2">
        <v>804.36712417199999</v>
      </c>
      <c r="CI3754" s="2">
        <v>8911.9103204300009</v>
      </c>
      <c r="CJ3754" s="2">
        <v>8.2723588773899994</v>
      </c>
      <c r="CK3754" s="2">
        <v>1577.54500383</v>
      </c>
      <c r="CL3754" s="2">
        <v>0.50740141448599996</v>
      </c>
      <c r="CM3754" s="1">
        <v>2</v>
      </c>
    </row>
    <row r="3755" spans="1:91" x14ac:dyDescent="0.5">
      <c r="A3755" s="1">
        <v>3754</v>
      </c>
      <c r="B3755" s="2">
        <v>1179744005</v>
      </c>
      <c r="C3755" s="2">
        <v>1</v>
      </c>
      <c r="D3755" s="2">
        <v>0</v>
      </c>
      <c r="E3755" s="2">
        <v>0</v>
      </c>
      <c r="F3755" s="2">
        <v>4</v>
      </c>
      <c r="G3755" s="2">
        <v>0</v>
      </c>
      <c r="H3755" s="2">
        <v>1</v>
      </c>
      <c r="I3755" s="2">
        <v>3</v>
      </c>
      <c r="J3755" s="2">
        <v>2</v>
      </c>
      <c r="K3755" s="1">
        <v>1</v>
      </c>
      <c r="L3755" s="1">
        <v>0</v>
      </c>
      <c r="M3755" s="1">
        <v>0</v>
      </c>
      <c r="N3755" s="1">
        <v>1</v>
      </c>
      <c r="O3755" s="1">
        <v>0</v>
      </c>
      <c r="P3755" s="1">
        <v>0</v>
      </c>
      <c r="Q3755" s="1">
        <v>1</v>
      </c>
      <c r="R3755" s="1">
        <v>0</v>
      </c>
      <c r="S3755" s="1">
        <v>0</v>
      </c>
      <c r="T3755" s="1">
        <v>1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1</v>
      </c>
      <c r="AA3755" s="1">
        <v>0</v>
      </c>
      <c r="AB3755" s="1">
        <v>0</v>
      </c>
      <c r="AC3755" s="1">
        <v>0</v>
      </c>
      <c r="AD3755" s="1">
        <v>0</v>
      </c>
      <c r="AE3755" s="1">
        <v>1</v>
      </c>
      <c r="AF3755" s="1">
        <v>0</v>
      </c>
      <c r="AG3755" s="1">
        <v>0</v>
      </c>
      <c r="AH3755" s="1">
        <v>0</v>
      </c>
      <c r="AI3755" s="1">
        <v>1</v>
      </c>
      <c r="AJ3755" s="1">
        <v>0</v>
      </c>
      <c r="AK3755" s="1">
        <v>0</v>
      </c>
      <c r="AL3755" s="1">
        <v>1</v>
      </c>
      <c r="AM3755" s="1">
        <v>0</v>
      </c>
      <c r="AN3755" s="1">
        <v>0</v>
      </c>
      <c r="AO3755" s="1">
        <v>0</v>
      </c>
      <c r="AP3755" s="1">
        <v>0</v>
      </c>
      <c r="AQ3755" s="1">
        <v>1</v>
      </c>
      <c r="AR3755" s="1">
        <v>0</v>
      </c>
      <c r="AS3755" s="1">
        <v>1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1</v>
      </c>
      <c r="BG3755" s="1">
        <v>0</v>
      </c>
      <c r="BH3755" s="1">
        <v>0</v>
      </c>
      <c r="BI3755" s="1">
        <v>0</v>
      </c>
      <c r="BJ3755" s="1">
        <v>0</v>
      </c>
      <c r="BK3755" s="1">
        <v>0</v>
      </c>
      <c r="BL3755" s="2">
        <v>4.9443970150399998</v>
      </c>
      <c r="BM3755" s="2">
        <v>610</v>
      </c>
      <c r="BN3755" s="2">
        <v>37.163934426200001</v>
      </c>
      <c r="BO3755" s="2">
        <v>66</v>
      </c>
      <c r="BP3755" s="2">
        <v>4.4000000000000004</v>
      </c>
      <c r="BQ3755" s="2">
        <v>16.393442622999999</v>
      </c>
      <c r="BR3755" s="2">
        <v>5.7377049180300004</v>
      </c>
      <c r="BS3755" s="2">
        <v>1.5</v>
      </c>
      <c r="BT3755" s="2">
        <v>0.62244897959199996</v>
      </c>
      <c r="BU3755" s="2">
        <v>128272</v>
      </c>
      <c r="BV3755" s="2">
        <v>0.29692499999999999</v>
      </c>
      <c r="BW3755" s="2">
        <v>0.139818</v>
      </c>
      <c r="BX3755" s="2">
        <v>0.944444444444</v>
      </c>
      <c r="BY3755" s="2">
        <v>0.99122807017500003</v>
      </c>
      <c r="BZ3755" s="2">
        <v>0.98672566371699999</v>
      </c>
      <c r="CA3755" s="2">
        <v>0.26446988888900003</v>
      </c>
      <c r="CB3755" s="2">
        <v>0.87050359712199998</v>
      </c>
      <c r="CC3755" s="2">
        <v>98.657588614199994</v>
      </c>
      <c r="CD3755" s="2">
        <v>90.691048143100005</v>
      </c>
      <c r="CE3755" s="2">
        <v>1668</v>
      </c>
      <c r="CF3755" s="2">
        <v>696</v>
      </c>
      <c r="CG3755" s="2">
        <v>6087.4958075300001</v>
      </c>
      <c r="CH3755" s="2">
        <v>1077.63793143</v>
      </c>
      <c r="CI3755" s="2">
        <v>8896.7827490899999</v>
      </c>
      <c r="CJ3755" s="2">
        <v>9.1665700740599991</v>
      </c>
      <c r="CK3755" s="2">
        <v>1487.4755431799999</v>
      </c>
      <c r="CL3755" s="2">
        <v>0.68423563654499997</v>
      </c>
      <c r="CM3755" s="1">
        <v>2</v>
      </c>
    </row>
    <row r="3756" spans="1:91" x14ac:dyDescent="0.5">
      <c r="A3756" s="1">
        <v>3755</v>
      </c>
      <c r="B3756" s="2">
        <v>1172825304</v>
      </c>
      <c r="C3756" s="2">
        <v>1</v>
      </c>
      <c r="D3756" s="2">
        <v>0</v>
      </c>
      <c r="E3756" s="2">
        <v>1</v>
      </c>
      <c r="F3756" s="2">
        <v>3.9</v>
      </c>
      <c r="G3756" s="2">
        <v>0</v>
      </c>
      <c r="H3756" s="2">
        <v>1</v>
      </c>
      <c r="I3756" s="2">
        <v>3</v>
      </c>
      <c r="J3756" s="2">
        <v>2</v>
      </c>
      <c r="K3756" s="1">
        <v>1</v>
      </c>
      <c r="L3756" s="1">
        <v>0</v>
      </c>
      <c r="M3756" s="1">
        <v>1</v>
      </c>
      <c r="N3756" s="1">
        <v>0</v>
      </c>
      <c r="O3756" s="1">
        <v>0</v>
      </c>
      <c r="P3756" s="1">
        <v>0</v>
      </c>
      <c r="Q3756" s="1">
        <v>0</v>
      </c>
      <c r="R3756" s="1">
        <v>1</v>
      </c>
      <c r="S3756" s="1">
        <v>0</v>
      </c>
      <c r="T3756" s="1">
        <v>1</v>
      </c>
      <c r="U3756" s="1">
        <v>0</v>
      </c>
      <c r="V3756" s="1">
        <v>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1</v>
      </c>
      <c r="AJ3756" s="1">
        <v>1</v>
      </c>
      <c r="AK3756" s="1">
        <v>0</v>
      </c>
      <c r="AL3756" s="1">
        <v>0</v>
      </c>
      <c r="AM3756" s="1">
        <v>0</v>
      </c>
      <c r="AN3756" s="1">
        <v>0</v>
      </c>
      <c r="AO3756" s="1">
        <v>1</v>
      </c>
      <c r="AP3756" s="1">
        <v>0</v>
      </c>
      <c r="AQ3756" s="1">
        <v>0</v>
      </c>
      <c r="AR3756" s="1">
        <v>0</v>
      </c>
      <c r="AS3756" s="1">
        <v>1</v>
      </c>
      <c r="AT3756" s="1">
        <v>0</v>
      </c>
      <c r="AU3756" s="1">
        <v>0</v>
      </c>
      <c r="AV3756" s="1">
        <v>0</v>
      </c>
      <c r="AW3756" s="1">
        <v>1</v>
      </c>
      <c r="AX3756" s="1">
        <v>0</v>
      </c>
      <c r="AY3756" s="1">
        <v>0</v>
      </c>
      <c r="AZ3756" s="1">
        <v>1</v>
      </c>
      <c r="BA3756" s="1">
        <v>0</v>
      </c>
      <c r="BB3756" s="1">
        <v>0</v>
      </c>
      <c r="BC3756" s="1">
        <v>0</v>
      </c>
      <c r="BD3756" s="1">
        <v>0</v>
      </c>
      <c r="BE3756" s="1">
        <v>1</v>
      </c>
      <c r="BF3756" s="1">
        <v>0</v>
      </c>
      <c r="BG3756" s="1">
        <v>0</v>
      </c>
      <c r="BH3756" s="1">
        <v>0</v>
      </c>
      <c r="BI3756" s="1">
        <v>0</v>
      </c>
      <c r="BJ3756" s="1">
        <v>0</v>
      </c>
      <c r="BK3756" s="1">
        <v>1</v>
      </c>
      <c r="BL3756" s="2">
        <v>4.9443970150399998</v>
      </c>
      <c r="BM3756" s="2">
        <v>610</v>
      </c>
      <c r="BN3756" s="2">
        <v>37.163934426200001</v>
      </c>
      <c r="BO3756" s="2">
        <v>66</v>
      </c>
      <c r="BP3756" s="2">
        <v>4.4000000000000004</v>
      </c>
      <c r="BQ3756" s="2">
        <v>16.393442622999999</v>
      </c>
      <c r="BR3756" s="2">
        <v>5.7377049180300004</v>
      </c>
      <c r="BS3756" s="2">
        <v>1.5</v>
      </c>
      <c r="BT3756" s="2">
        <v>0.62244897959199996</v>
      </c>
      <c r="BU3756" s="2">
        <v>128272</v>
      </c>
      <c r="BV3756" s="2">
        <v>0.29692499999999999</v>
      </c>
      <c r="BW3756" s="2">
        <v>0.139818</v>
      </c>
      <c r="BX3756" s="2">
        <v>0.944444444444</v>
      </c>
      <c r="BY3756" s="2">
        <v>0.99122807017500003</v>
      </c>
      <c r="BZ3756" s="2">
        <v>0.98672566371699999</v>
      </c>
      <c r="CA3756" s="2">
        <v>0.26446988888900003</v>
      </c>
      <c r="CB3756" s="2">
        <v>0.87050359712199998</v>
      </c>
      <c r="CC3756" s="2">
        <v>98.657588614199994</v>
      </c>
      <c r="CD3756" s="2">
        <v>90.691048143100005</v>
      </c>
      <c r="CE3756" s="2">
        <v>1668</v>
      </c>
      <c r="CF3756" s="2">
        <v>696</v>
      </c>
      <c r="CG3756" s="2">
        <v>6084.3972870699999</v>
      </c>
      <c r="CH3756" s="2">
        <v>1080.26471451</v>
      </c>
      <c r="CI3756" s="2">
        <v>8899.4095321799996</v>
      </c>
      <c r="CJ3756" s="2">
        <v>9.1705160618600008</v>
      </c>
      <c r="CK3756" s="2">
        <v>1490.10232627</v>
      </c>
      <c r="CL3756" s="2">
        <v>0.68368550352400004</v>
      </c>
      <c r="CM3756" s="1">
        <v>2</v>
      </c>
    </row>
    <row r="3757" spans="1:91" x14ac:dyDescent="0.5">
      <c r="A3757" s="1">
        <v>3756</v>
      </c>
      <c r="B3757" s="2">
        <v>1192413503</v>
      </c>
      <c r="C3757" s="2">
        <v>1</v>
      </c>
      <c r="D3757" s="2">
        <v>0</v>
      </c>
      <c r="E3757" s="2">
        <v>1</v>
      </c>
      <c r="F3757" s="2">
        <v>4.9000000000000004</v>
      </c>
      <c r="G3757" s="2">
        <v>1</v>
      </c>
      <c r="H3757" s="2">
        <v>1</v>
      </c>
      <c r="I3757" s="2">
        <v>3</v>
      </c>
      <c r="J3757" s="2">
        <v>1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1</v>
      </c>
      <c r="T3757" s="1">
        <v>0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1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1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0</v>
      </c>
      <c r="BE3757" s="1">
        <v>0</v>
      </c>
      <c r="BF3757" s="1">
        <v>0</v>
      </c>
      <c r="BG3757" s="1">
        <v>0</v>
      </c>
      <c r="BH3757" s="1">
        <v>0</v>
      </c>
      <c r="BI3757" s="1">
        <v>0</v>
      </c>
      <c r="BJ3757" s="1">
        <v>0</v>
      </c>
      <c r="BK3757" s="1">
        <v>1</v>
      </c>
      <c r="BL3757" s="2">
        <v>4.1041365433800001</v>
      </c>
      <c r="BM3757" s="2">
        <v>835</v>
      </c>
      <c r="BN3757" s="2">
        <v>41.497041420099997</v>
      </c>
      <c r="BO3757" s="2">
        <v>68.099999999999994</v>
      </c>
      <c r="BP3757" s="2">
        <v>7.4</v>
      </c>
      <c r="BQ3757" s="2">
        <v>16.167664670699999</v>
      </c>
      <c r="BR3757" s="2">
        <v>1.19760479042</v>
      </c>
      <c r="BS3757" s="2">
        <v>1.2</v>
      </c>
      <c r="BT3757" s="2">
        <v>0.65467625899299997</v>
      </c>
      <c r="BU3757" s="2">
        <v>108395</v>
      </c>
      <c r="BV3757" s="2">
        <v>0.22354399999999999</v>
      </c>
      <c r="BW3757" s="2">
        <v>5.0106999999999999E-2</v>
      </c>
      <c r="BX3757" s="2">
        <v>0.90476190476200002</v>
      </c>
      <c r="BY3757" s="2">
        <v>0.98305084745799998</v>
      </c>
      <c r="BZ3757" s="2">
        <v>0.99655172413799997</v>
      </c>
      <c r="CA3757" s="2">
        <v>0.2102887</v>
      </c>
      <c r="CB3757" s="2">
        <v>0.86363636363600005</v>
      </c>
      <c r="CC3757" s="2">
        <v>98.765064532300002</v>
      </c>
      <c r="CD3757" s="2">
        <v>90.960191809799994</v>
      </c>
      <c r="CE3757" s="2">
        <v>1668</v>
      </c>
      <c r="CF3757" s="2">
        <v>696</v>
      </c>
      <c r="CG3757" s="2">
        <v>7659.3776625199998</v>
      </c>
      <c r="CH3757" s="2">
        <v>408.67252126300002</v>
      </c>
      <c r="CI3757" s="2">
        <v>9141.1853416199992</v>
      </c>
      <c r="CJ3757" s="2">
        <v>9.4760329005799999</v>
      </c>
      <c r="CK3757" s="2">
        <v>758.914207981</v>
      </c>
      <c r="CL3757" s="2">
        <v>0.83789764415400003</v>
      </c>
      <c r="CM3757" s="1">
        <v>2</v>
      </c>
    </row>
    <row r="3758" spans="1:91" x14ac:dyDescent="0.5">
      <c r="A3758" s="1">
        <v>3757</v>
      </c>
      <c r="B3758" s="2">
        <v>1173867126</v>
      </c>
      <c r="C3758" s="2">
        <v>1</v>
      </c>
      <c r="D3758" s="2">
        <v>0</v>
      </c>
      <c r="E3758" s="2">
        <v>0</v>
      </c>
      <c r="F3758" s="2">
        <v>4.3</v>
      </c>
      <c r="G3758" s="2">
        <v>1</v>
      </c>
      <c r="H3758" s="2">
        <v>0</v>
      </c>
      <c r="I3758" s="2">
        <v>3</v>
      </c>
      <c r="J3758" s="2">
        <v>1</v>
      </c>
      <c r="K3758" s="1">
        <v>1</v>
      </c>
      <c r="L3758" s="1">
        <v>0</v>
      </c>
      <c r="M3758" s="1">
        <v>1</v>
      </c>
      <c r="N3758" s="1">
        <v>0</v>
      </c>
      <c r="O3758" s="1">
        <v>0</v>
      </c>
      <c r="P3758" s="1">
        <v>0</v>
      </c>
      <c r="Q3758" s="1">
        <v>0</v>
      </c>
      <c r="R3758" s="1">
        <v>1</v>
      </c>
      <c r="S3758" s="1">
        <v>0</v>
      </c>
      <c r="T3758" s="1">
        <v>0</v>
      </c>
      <c r="U3758" s="1">
        <v>1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1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  <c r="AJ3758" s="1">
        <v>0</v>
      </c>
      <c r="AK3758" s="1">
        <v>0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1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1</v>
      </c>
      <c r="AX3758" s="1">
        <v>0</v>
      </c>
      <c r="AY3758" s="1">
        <v>0</v>
      </c>
      <c r="AZ3758" s="1">
        <v>0</v>
      </c>
      <c r="BA3758" s="1">
        <v>1</v>
      </c>
      <c r="BB3758" s="1">
        <v>0</v>
      </c>
      <c r="BC3758" s="1">
        <v>0</v>
      </c>
      <c r="BD3758" s="1">
        <v>0</v>
      </c>
      <c r="BE3758" s="1">
        <v>1</v>
      </c>
      <c r="BF3758" s="1">
        <v>0</v>
      </c>
      <c r="BG3758" s="1">
        <v>0</v>
      </c>
      <c r="BH3758" s="1">
        <v>1</v>
      </c>
      <c r="BI3758" s="1">
        <v>0</v>
      </c>
      <c r="BJ3758" s="1">
        <v>0</v>
      </c>
      <c r="BK3758" s="1">
        <v>0</v>
      </c>
      <c r="BL3758" s="2">
        <v>4.1041365433800001</v>
      </c>
      <c r="BM3758" s="2">
        <v>835</v>
      </c>
      <c r="BN3758" s="2">
        <v>41.497041420099997</v>
      </c>
      <c r="BO3758" s="2">
        <v>68.099999999999994</v>
      </c>
      <c r="BP3758" s="2">
        <v>7.4</v>
      </c>
      <c r="BQ3758" s="2">
        <v>16.167664670699999</v>
      </c>
      <c r="BR3758" s="2">
        <v>1.19760479042</v>
      </c>
      <c r="BS3758" s="2">
        <v>1.2</v>
      </c>
      <c r="BT3758" s="2">
        <v>0.65467625899299997</v>
      </c>
      <c r="BU3758" s="2">
        <v>108395</v>
      </c>
      <c r="BV3758" s="2">
        <v>0.22354399999999999</v>
      </c>
      <c r="BW3758" s="2">
        <v>5.0106999999999999E-2</v>
      </c>
      <c r="BX3758" s="2">
        <v>0.90476190476200002</v>
      </c>
      <c r="BY3758" s="2">
        <v>0.98305084745799998</v>
      </c>
      <c r="BZ3758" s="2">
        <v>0.99655172413799997</v>
      </c>
      <c r="CA3758" s="2">
        <v>0.2102887</v>
      </c>
      <c r="CB3758" s="2">
        <v>0.86363636363600005</v>
      </c>
      <c r="CC3758" s="2">
        <v>98.765064532300002</v>
      </c>
      <c r="CD3758" s="2">
        <v>90.960191809799994</v>
      </c>
      <c r="CE3758" s="2">
        <v>1668</v>
      </c>
      <c r="CF3758" s="2">
        <v>696</v>
      </c>
      <c r="CG3758" s="2">
        <v>7462.7219754899997</v>
      </c>
      <c r="CH3758" s="2">
        <v>747.75150571699999</v>
      </c>
      <c r="CI3758" s="2">
        <v>9480.2643260700006</v>
      </c>
      <c r="CJ3758" s="2">
        <v>9.9846887671900006</v>
      </c>
      <c r="CK3758" s="2">
        <v>777.55233378800006</v>
      </c>
      <c r="CL3758" s="2">
        <v>0.787185010756</v>
      </c>
      <c r="CM3758" s="1">
        <v>2</v>
      </c>
    </row>
    <row r="3759" spans="1:91" x14ac:dyDescent="0.5">
      <c r="A3759" s="1">
        <v>3758</v>
      </c>
      <c r="B3759" s="2">
        <v>1172811638</v>
      </c>
      <c r="C3759" s="2">
        <v>1</v>
      </c>
      <c r="D3759" s="2">
        <v>0</v>
      </c>
      <c r="E3759" s="2">
        <v>1</v>
      </c>
      <c r="F3759" s="2">
        <v>3.3</v>
      </c>
      <c r="G3759" s="2">
        <v>1</v>
      </c>
      <c r="H3759" s="2">
        <v>0</v>
      </c>
      <c r="I3759" s="2">
        <v>3</v>
      </c>
      <c r="J3759" s="2">
        <v>2</v>
      </c>
      <c r="K3759" s="1">
        <v>0</v>
      </c>
      <c r="L3759" s="1">
        <v>0</v>
      </c>
      <c r="M3759" s="1">
        <v>0</v>
      </c>
      <c r="N3759" s="1">
        <v>1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1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1</v>
      </c>
      <c r="BC3759" s="1">
        <v>0</v>
      </c>
      <c r="BD3759" s="1">
        <v>0</v>
      </c>
      <c r="BE3759" s="1">
        <v>0</v>
      </c>
      <c r="BF3759" s="1">
        <v>1</v>
      </c>
      <c r="BG3759" s="1">
        <v>0</v>
      </c>
      <c r="BH3759" s="1">
        <v>0</v>
      </c>
      <c r="BI3759" s="1">
        <v>0</v>
      </c>
      <c r="BJ3759" s="1">
        <v>1</v>
      </c>
      <c r="BK3759" s="1">
        <v>0</v>
      </c>
      <c r="BL3759" s="2">
        <v>9.9120719809499995</v>
      </c>
      <c r="BM3759" s="2">
        <v>545</v>
      </c>
      <c r="BN3759" s="2">
        <v>44.727272727299997</v>
      </c>
      <c r="BO3759" s="2">
        <v>60.9</v>
      </c>
      <c r="BP3759" s="2">
        <v>3.6</v>
      </c>
      <c r="BQ3759" s="2">
        <v>16.5137614679</v>
      </c>
      <c r="BR3759" s="2">
        <v>2.7522935779800002</v>
      </c>
      <c r="BS3759" s="2">
        <v>1.2</v>
      </c>
      <c r="BT3759" s="2">
        <v>0.60869565217400001</v>
      </c>
      <c r="BU3759" s="2">
        <v>132116</v>
      </c>
      <c r="BV3759" s="2">
        <v>0.28190999999999999</v>
      </c>
      <c r="BW3759" s="2">
        <v>0.133272</v>
      </c>
      <c r="BX3759" s="2">
        <v>1</v>
      </c>
      <c r="BY3759" s="2">
        <v>0.96808510638300005</v>
      </c>
      <c r="BZ3759" s="2">
        <v>0.972527472527</v>
      </c>
      <c r="CA3759" s="2">
        <v>0.22141928571399999</v>
      </c>
      <c r="CB3759" s="2">
        <v>0.91860465116300005</v>
      </c>
      <c r="CC3759" s="2">
        <v>97.095052547099996</v>
      </c>
      <c r="CD3759" s="2">
        <v>94.999646796899995</v>
      </c>
      <c r="CE3759" s="2">
        <v>1668</v>
      </c>
      <c r="CF3759" s="2">
        <v>696</v>
      </c>
      <c r="CG3759" s="2">
        <v>6345.6504790600002</v>
      </c>
      <c r="CH3759" s="2">
        <v>100.252752945</v>
      </c>
      <c r="CI3759" s="2">
        <v>7233.4765557199999</v>
      </c>
      <c r="CJ3759" s="2">
        <v>7.4738802549600001</v>
      </c>
      <c r="CK3759" s="2">
        <v>117.888379687</v>
      </c>
      <c r="CL3759" s="2">
        <v>0.87726149800599995</v>
      </c>
      <c r="CM3759" s="1">
        <v>2</v>
      </c>
    </row>
    <row r="3760" spans="1:91" x14ac:dyDescent="0.5">
      <c r="A3760" s="1">
        <v>3759</v>
      </c>
      <c r="B3760" s="2">
        <v>1174791620</v>
      </c>
      <c r="C3760" s="2">
        <v>1</v>
      </c>
      <c r="D3760" s="2">
        <v>0</v>
      </c>
      <c r="E3760" s="2">
        <v>0</v>
      </c>
      <c r="F3760" s="2">
        <v>4.5999999999999996</v>
      </c>
      <c r="G3760" s="2">
        <v>1</v>
      </c>
      <c r="H3760" s="2">
        <v>1</v>
      </c>
      <c r="I3760" s="2">
        <v>3</v>
      </c>
      <c r="J3760" s="2">
        <v>3</v>
      </c>
      <c r="K3760" s="1">
        <v>1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1</v>
      </c>
      <c r="S3760" s="1">
        <v>0</v>
      </c>
      <c r="T3760" s="1">
        <v>0</v>
      </c>
      <c r="U3760" s="1">
        <v>1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1</v>
      </c>
      <c r="AF3760" s="1">
        <v>0</v>
      </c>
      <c r="AG3760" s="1">
        <v>0</v>
      </c>
      <c r="AH3760" s="1">
        <v>1</v>
      </c>
      <c r="AI3760" s="1">
        <v>0</v>
      </c>
      <c r="AJ3760" s="1">
        <v>0</v>
      </c>
      <c r="AK3760" s="1">
        <v>1</v>
      </c>
      <c r="AL3760" s="1">
        <v>0</v>
      </c>
      <c r="AM3760" s="1">
        <v>0</v>
      </c>
      <c r="AN3760" s="1">
        <v>0</v>
      </c>
      <c r="AO3760" s="1">
        <v>0</v>
      </c>
      <c r="AP3760" s="1">
        <v>1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1</v>
      </c>
      <c r="AX3760" s="1">
        <v>0</v>
      </c>
      <c r="AY3760" s="1">
        <v>0</v>
      </c>
      <c r="AZ3760" s="1">
        <v>0</v>
      </c>
      <c r="BA3760" s="1">
        <v>1</v>
      </c>
      <c r="BB3760" s="1">
        <v>0</v>
      </c>
      <c r="BC3760" s="1">
        <v>0</v>
      </c>
      <c r="BD3760" s="1">
        <v>0</v>
      </c>
      <c r="BE3760" s="1">
        <v>0</v>
      </c>
      <c r="BF3760" s="1">
        <v>0</v>
      </c>
      <c r="BG3760" s="1">
        <v>0</v>
      </c>
      <c r="BH3760" s="1">
        <v>0</v>
      </c>
      <c r="BI3760" s="1">
        <v>1</v>
      </c>
      <c r="BJ3760" s="1">
        <v>0</v>
      </c>
      <c r="BK3760" s="1">
        <v>0</v>
      </c>
      <c r="BL3760" s="2">
        <v>18.783034651400001</v>
      </c>
      <c r="BM3760" s="2">
        <v>500</v>
      </c>
      <c r="BN3760" s="2">
        <v>50.221153846199996</v>
      </c>
      <c r="BO3760" s="2">
        <v>44</v>
      </c>
      <c r="BP3760" s="2">
        <v>7.5</v>
      </c>
      <c r="BQ3760" s="2">
        <v>22</v>
      </c>
      <c r="BR3760" s="2">
        <v>2.0202020202000002</v>
      </c>
      <c r="BS3760" s="2">
        <v>0.8</v>
      </c>
      <c r="BT3760" s="2">
        <v>0.5</v>
      </c>
      <c r="BU3760" s="2">
        <v>52876</v>
      </c>
      <c r="BV3760" s="2">
        <v>0.183448</v>
      </c>
      <c r="BW3760" s="2">
        <v>0.209671</v>
      </c>
      <c r="BX3760" s="2">
        <v>0.83333333333299997</v>
      </c>
      <c r="BY3760" s="2">
        <v>0.980891719745</v>
      </c>
      <c r="BZ3760" s="2">
        <v>0.96753246753199995</v>
      </c>
      <c r="CA3760" s="2">
        <v>0.28337614285700002</v>
      </c>
      <c r="CB3760" s="2">
        <v>0.84444444444400002</v>
      </c>
      <c r="CC3760" s="2">
        <v>98.093718333300004</v>
      </c>
      <c r="CD3760" s="2">
        <v>96.592342368199994</v>
      </c>
      <c r="CE3760" s="2">
        <v>1668</v>
      </c>
      <c r="CF3760" s="2">
        <v>696</v>
      </c>
      <c r="CG3760" s="2">
        <v>7468.7103075300001</v>
      </c>
      <c r="CH3760" s="2">
        <v>518.99609280599998</v>
      </c>
      <c r="CI3760" s="2">
        <v>8990.3417443300004</v>
      </c>
      <c r="CJ3760" s="2">
        <v>9.3890725572800005</v>
      </c>
      <c r="CK3760" s="2">
        <v>608.070610698</v>
      </c>
      <c r="CL3760" s="2">
        <v>0.83074820956999995</v>
      </c>
      <c r="CM3760" s="1">
        <v>2</v>
      </c>
    </row>
    <row r="3761" spans="1:91" x14ac:dyDescent="0.5">
      <c r="A3761" s="1">
        <v>3760</v>
      </c>
      <c r="B3761" s="2">
        <v>1174020474</v>
      </c>
      <c r="C3761" s="2">
        <v>0</v>
      </c>
      <c r="D3761" s="2">
        <v>1</v>
      </c>
      <c r="E3761" s="2">
        <v>1</v>
      </c>
      <c r="F3761" s="2">
        <v>2.7</v>
      </c>
      <c r="G3761" s="2">
        <v>1</v>
      </c>
      <c r="H3761" s="2">
        <v>1</v>
      </c>
      <c r="I3761" s="2">
        <v>2</v>
      </c>
      <c r="J3761" s="2">
        <v>1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1</v>
      </c>
      <c r="S3761" s="1">
        <v>0</v>
      </c>
      <c r="T3761" s="1">
        <v>0</v>
      </c>
      <c r="U3761" s="1">
        <v>1</v>
      </c>
      <c r="V3761" s="1">
        <v>0</v>
      </c>
      <c r="W3761" s="1">
        <v>0</v>
      </c>
      <c r="X3761" s="1">
        <v>0</v>
      </c>
      <c r="Y3761" s="1">
        <v>0</v>
      </c>
      <c r="Z3761" s="1">
        <v>1</v>
      </c>
      <c r="AA3761" s="1">
        <v>0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G3761" s="1">
        <v>1</v>
      </c>
      <c r="AH3761" s="1">
        <v>0</v>
      </c>
      <c r="AI3761" s="1">
        <v>0</v>
      </c>
      <c r="AJ3761" s="1">
        <v>0</v>
      </c>
      <c r="AK3761" s="1">
        <v>1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1</v>
      </c>
      <c r="AU3761" s="1">
        <v>0</v>
      </c>
      <c r="AV3761" s="1">
        <v>0</v>
      </c>
      <c r="AW3761" s="1">
        <v>1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1</v>
      </c>
      <c r="BF3761" s="1">
        <v>0</v>
      </c>
      <c r="BG3761" s="1">
        <v>0</v>
      </c>
      <c r="BH3761" s="1">
        <v>0</v>
      </c>
      <c r="BI3761" s="1">
        <v>0</v>
      </c>
      <c r="BJ3761" s="1">
        <v>0</v>
      </c>
      <c r="BK3761" s="1">
        <v>0</v>
      </c>
      <c r="BL3761" s="2">
        <v>0.62899014985299995</v>
      </c>
      <c r="BM3761" s="2">
        <v>650</v>
      </c>
      <c r="BN3761" s="2">
        <v>44.265625</v>
      </c>
      <c r="BO3761" s="2">
        <v>53.1</v>
      </c>
      <c r="BP3761" s="2">
        <v>0</v>
      </c>
      <c r="BQ3761" s="2">
        <v>14.728682170500001</v>
      </c>
      <c r="BR3761" s="2">
        <v>6.2015503876000002</v>
      </c>
      <c r="BS3761" s="2">
        <v>1.1000000000000001</v>
      </c>
      <c r="BT3761" s="2">
        <v>0.59292035398200005</v>
      </c>
      <c r="BU3761" s="2">
        <v>85167</v>
      </c>
      <c r="BV3761" s="2">
        <v>0.39527299999999999</v>
      </c>
      <c r="BW3761" s="2">
        <v>1.4525E-2</v>
      </c>
      <c r="BX3761" s="2">
        <v>0.88888888888899997</v>
      </c>
      <c r="BY3761" s="2">
        <v>0.89204545454499995</v>
      </c>
      <c r="BZ3761" s="2">
        <v>0.92993630573200003</v>
      </c>
      <c r="CA3761" s="2">
        <v>0.39200164285700001</v>
      </c>
      <c r="CB3761" s="2">
        <v>0.91627906976700002</v>
      </c>
      <c r="CC3761" s="2">
        <v>97.729276215900001</v>
      </c>
      <c r="CD3761" s="2">
        <v>95.944158819999998</v>
      </c>
      <c r="CE3761" s="2">
        <v>872</v>
      </c>
      <c r="CF3761" s="2">
        <v>121</v>
      </c>
      <c r="CG3761" s="2">
        <v>5765.3292988699995</v>
      </c>
      <c r="CH3761" s="2">
        <v>114.557412372</v>
      </c>
      <c r="CI3761" s="2">
        <v>6539.9560107899997</v>
      </c>
      <c r="CJ3761" s="2">
        <v>6.7187077167</v>
      </c>
      <c r="CK3761" s="2">
        <v>28.574025546600001</v>
      </c>
      <c r="CL3761" s="2">
        <v>0.88155475195099997</v>
      </c>
      <c r="CM3761" s="1">
        <v>4</v>
      </c>
    </row>
    <row r="3762" spans="1:91" x14ac:dyDescent="0.5">
      <c r="A3762" s="1">
        <v>3761</v>
      </c>
      <c r="B3762" s="2">
        <v>1174777068</v>
      </c>
      <c r="C3762" s="2">
        <v>0</v>
      </c>
      <c r="D3762" s="2">
        <v>1</v>
      </c>
      <c r="E3762" s="2">
        <v>1</v>
      </c>
      <c r="F3762" s="2">
        <v>2.8</v>
      </c>
      <c r="G3762" s="2">
        <v>0</v>
      </c>
      <c r="H3762" s="2">
        <v>0</v>
      </c>
      <c r="I3762" s="2">
        <v>3</v>
      </c>
      <c r="J3762" s="2">
        <v>2</v>
      </c>
      <c r="K3762" s="1">
        <v>0</v>
      </c>
      <c r="L3762" s="1">
        <v>0</v>
      </c>
      <c r="M3762" s="1">
        <v>0</v>
      </c>
      <c r="N3762" s="1">
        <v>1</v>
      </c>
      <c r="O3762" s="1">
        <v>0</v>
      </c>
      <c r="P3762" s="1">
        <v>0</v>
      </c>
      <c r="Q3762" s="1">
        <v>0</v>
      </c>
      <c r="R3762" s="1">
        <v>1</v>
      </c>
      <c r="S3762" s="1">
        <v>0</v>
      </c>
      <c r="T3762" s="1">
        <v>0</v>
      </c>
      <c r="U3762" s="1">
        <v>1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1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0</v>
      </c>
      <c r="AM3762" s="1">
        <v>0</v>
      </c>
      <c r="AN3762" s="1">
        <v>0</v>
      </c>
      <c r="AO3762" s="1">
        <v>0</v>
      </c>
      <c r="AP3762" s="1">
        <v>1</v>
      </c>
      <c r="AQ3762" s="1">
        <v>0</v>
      </c>
      <c r="AR3762" s="1">
        <v>0</v>
      </c>
      <c r="AS3762" s="1">
        <v>0</v>
      </c>
      <c r="AT3762" s="1">
        <v>0</v>
      </c>
      <c r="AU3762" s="1">
        <v>1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0</v>
      </c>
      <c r="BG3762" s="1">
        <v>0</v>
      </c>
      <c r="BH3762" s="1">
        <v>0</v>
      </c>
      <c r="BI3762" s="1">
        <v>0</v>
      </c>
      <c r="BJ3762" s="1">
        <v>0</v>
      </c>
      <c r="BK3762" s="1">
        <v>1</v>
      </c>
      <c r="BL3762" s="2">
        <v>0.62899014985299995</v>
      </c>
      <c r="BM3762" s="2">
        <v>650</v>
      </c>
      <c r="BN3762" s="2">
        <v>44.265625</v>
      </c>
      <c r="BO3762" s="2">
        <v>53.1</v>
      </c>
      <c r="BP3762" s="2">
        <v>0</v>
      </c>
      <c r="BQ3762" s="2">
        <v>14.728682170500001</v>
      </c>
      <c r="BR3762" s="2">
        <v>6.2015503876000002</v>
      </c>
      <c r="BS3762" s="2">
        <v>1.1000000000000001</v>
      </c>
      <c r="BT3762" s="2">
        <v>0.59292035398200005</v>
      </c>
      <c r="BU3762" s="2">
        <v>85167</v>
      </c>
      <c r="BV3762" s="2">
        <v>0.39527299999999999</v>
      </c>
      <c r="BW3762" s="2">
        <v>1.4525E-2</v>
      </c>
      <c r="BX3762" s="2">
        <v>0.88888888888899997</v>
      </c>
      <c r="BY3762" s="2">
        <v>0.89204545454499995</v>
      </c>
      <c r="BZ3762" s="2">
        <v>0.92993630573200003</v>
      </c>
      <c r="CA3762" s="2">
        <v>0.39200164285700001</v>
      </c>
      <c r="CB3762" s="2">
        <v>0.91627906976700002</v>
      </c>
      <c r="CC3762" s="2">
        <v>97.729276215900001</v>
      </c>
      <c r="CD3762" s="2">
        <v>95.944158819999998</v>
      </c>
      <c r="CE3762" s="2">
        <v>872</v>
      </c>
      <c r="CF3762" s="2">
        <v>121</v>
      </c>
      <c r="CG3762" s="2">
        <v>2571.11123395</v>
      </c>
      <c r="CH3762" s="2">
        <v>125.860703316</v>
      </c>
      <c r="CI3762" s="2">
        <v>3114.32725003</v>
      </c>
      <c r="CJ3762" s="2">
        <v>3.4958592715500001</v>
      </c>
      <c r="CK3762" s="2">
        <v>48.9280665068</v>
      </c>
      <c r="CL3762" s="2">
        <v>0.82557516520700003</v>
      </c>
      <c r="CM3762" s="1">
        <v>4</v>
      </c>
    </row>
    <row r="3763" spans="1:91" x14ac:dyDescent="0.5">
      <c r="A3763" s="1">
        <v>3762</v>
      </c>
      <c r="B3763" s="2">
        <v>1172024824</v>
      </c>
      <c r="C3763" s="2">
        <v>0</v>
      </c>
      <c r="D3763" s="2">
        <v>1</v>
      </c>
      <c r="E3763" s="2">
        <v>1</v>
      </c>
      <c r="F3763" s="2">
        <v>2</v>
      </c>
      <c r="G3763" s="2">
        <v>1</v>
      </c>
      <c r="H3763" s="2">
        <v>0</v>
      </c>
      <c r="I3763" s="2">
        <v>2</v>
      </c>
      <c r="J3763" s="2">
        <v>2</v>
      </c>
      <c r="K3763" s="1">
        <v>0</v>
      </c>
      <c r="L3763" s="1">
        <v>1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1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1</v>
      </c>
      <c r="AA3763" s="1">
        <v>0</v>
      </c>
      <c r="AB3763" s="1">
        <v>0</v>
      </c>
      <c r="AC3763" s="1">
        <v>0</v>
      </c>
      <c r="AD3763" s="1">
        <v>0</v>
      </c>
      <c r="AE3763" s="1">
        <v>1</v>
      </c>
      <c r="AF3763" s="1">
        <v>0</v>
      </c>
      <c r="AG3763" s="1">
        <v>1</v>
      </c>
      <c r="AH3763" s="1">
        <v>0</v>
      </c>
      <c r="AI3763" s="1">
        <v>0</v>
      </c>
      <c r="AJ3763" s="1">
        <v>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1</v>
      </c>
      <c r="AQ3763" s="1">
        <v>0</v>
      </c>
      <c r="AR3763" s="1">
        <v>0</v>
      </c>
      <c r="AS3763" s="1">
        <v>0</v>
      </c>
      <c r="AT3763" s="1">
        <v>1</v>
      </c>
      <c r="AU3763" s="1">
        <v>0</v>
      </c>
      <c r="AV3763" s="1">
        <v>1</v>
      </c>
      <c r="AW3763" s="1">
        <v>0</v>
      </c>
      <c r="AX3763" s="1">
        <v>0</v>
      </c>
      <c r="AY3763" s="1">
        <v>0</v>
      </c>
      <c r="AZ3763" s="1">
        <v>1</v>
      </c>
      <c r="BA3763" s="1">
        <v>0</v>
      </c>
      <c r="BB3763" s="1">
        <v>0</v>
      </c>
      <c r="BC3763" s="1">
        <v>0</v>
      </c>
      <c r="BD3763" s="1">
        <v>1</v>
      </c>
      <c r="BE3763" s="1">
        <v>0</v>
      </c>
      <c r="BF3763" s="1">
        <v>0</v>
      </c>
      <c r="BG3763" s="1">
        <v>0</v>
      </c>
      <c r="BH3763" s="1">
        <v>0</v>
      </c>
      <c r="BI3763" s="1">
        <v>0</v>
      </c>
      <c r="BJ3763" s="1">
        <v>1</v>
      </c>
      <c r="BK3763" s="1">
        <v>0</v>
      </c>
      <c r="BL3763" s="2">
        <v>7.0915988133400001</v>
      </c>
      <c r="BM3763" s="2">
        <v>1600</v>
      </c>
      <c r="BN3763" s="2">
        <v>40.380062305300001</v>
      </c>
      <c r="BO3763" s="2">
        <v>70.3</v>
      </c>
      <c r="BP3763" s="2">
        <v>2.2000000000000002</v>
      </c>
      <c r="BQ3763" s="2">
        <v>20.9375</v>
      </c>
      <c r="BR3763" s="2">
        <v>3.1347962382399999</v>
      </c>
      <c r="BS3763" s="2">
        <v>1.2</v>
      </c>
      <c r="BT3763" s="2">
        <v>0.66417910447799999</v>
      </c>
      <c r="BU3763" s="2">
        <v>115150</v>
      </c>
      <c r="BV3763" s="2">
        <v>0.60521800000000003</v>
      </c>
      <c r="BW3763" s="2">
        <v>9.8741999999999996E-2</v>
      </c>
      <c r="BX3763" s="2">
        <v>0.88888888888899997</v>
      </c>
      <c r="BY3763" s="2">
        <v>0.99642218246900005</v>
      </c>
      <c r="BZ3763" s="2">
        <v>0.99820466786399997</v>
      </c>
      <c r="CA3763" s="2">
        <v>0.47904385714300002</v>
      </c>
      <c r="CB3763" s="2">
        <v>0.85384615384600004</v>
      </c>
      <c r="CC3763" s="2">
        <v>96.233395053799995</v>
      </c>
      <c r="CD3763" s="2">
        <v>93.964544870500006</v>
      </c>
      <c r="CE3763" s="2">
        <v>872</v>
      </c>
      <c r="CF3763" s="2">
        <v>121</v>
      </c>
      <c r="CG3763" s="2">
        <v>4803.6954274299997</v>
      </c>
      <c r="CH3763" s="2">
        <v>593.548263604</v>
      </c>
      <c r="CI3763" s="2">
        <v>7851.5211173600001</v>
      </c>
      <c r="CJ3763" s="2">
        <v>8.1389112438200009</v>
      </c>
      <c r="CK3763" s="2">
        <v>1513.97840862</v>
      </c>
      <c r="CL3763" s="2">
        <v>0.61181716964599997</v>
      </c>
      <c r="CM3763" s="1">
        <v>4</v>
      </c>
    </row>
    <row r="3764" spans="1:91" x14ac:dyDescent="0.5">
      <c r="A3764" s="1">
        <v>3763</v>
      </c>
      <c r="B3764" s="2">
        <v>1192631334</v>
      </c>
      <c r="C3764" s="2">
        <v>0</v>
      </c>
      <c r="D3764" s="2">
        <v>1</v>
      </c>
      <c r="E3764" s="2">
        <v>1</v>
      </c>
      <c r="F3764" s="2">
        <v>2.1</v>
      </c>
      <c r="G3764" s="2">
        <v>0</v>
      </c>
      <c r="H3764" s="2">
        <v>0</v>
      </c>
      <c r="I3764" s="2">
        <v>1</v>
      </c>
      <c r="J3764" s="2">
        <v>3</v>
      </c>
      <c r="K3764" s="1">
        <v>0</v>
      </c>
      <c r="L3764" s="1">
        <v>0</v>
      </c>
      <c r="M3764" s="1">
        <v>0</v>
      </c>
      <c r="N3764" s="1">
        <v>1</v>
      </c>
      <c r="O3764" s="1">
        <v>0</v>
      </c>
      <c r="P3764" s="1">
        <v>0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0</v>
      </c>
      <c r="AB3764" s="1">
        <v>1</v>
      </c>
      <c r="AC3764" s="1">
        <v>0</v>
      </c>
      <c r="AD3764" s="1">
        <v>0</v>
      </c>
      <c r="AE3764" s="1">
        <v>0</v>
      </c>
      <c r="AF3764" s="1">
        <v>0</v>
      </c>
      <c r="AG3764" s="1">
        <v>1</v>
      </c>
      <c r="AH3764" s="1">
        <v>0</v>
      </c>
      <c r="AI3764" s="1">
        <v>0</v>
      </c>
      <c r="AJ3764" s="1">
        <v>0</v>
      </c>
      <c r="AK3764" s="1">
        <v>1</v>
      </c>
      <c r="AL3764" s="1">
        <v>0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1</v>
      </c>
      <c r="AV3764" s="1">
        <v>1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0</v>
      </c>
      <c r="BG3764" s="1">
        <v>0</v>
      </c>
      <c r="BH3764" s="1">
        <v>0</v>
      </c>
      <c r="BI3764" s="1">
        <v>0</v>
      </c>
      <c r="BJ3764" s="1">
        <v>0</v>
      </c>
      <c r="BK3764" s="1">
        <v>1</v>
      </c>
      <c r="BL3764" s="2">
        <v>7.0915988133400001</v>
      </c>
      <c r="BM3764" s="2">
        <v>1600</v>
      </c>
      <c r="BN3764" s="2">
        <v>40.380062305300001</v>
      </c>
      <c r="BO3764" s="2">
        <v>70.3</v>
      </c>
      <c r="BP3764" s="2">
        <v>2.2000000000000002</v>
      </c>
      <c r="BQ3764" s="2">
        <v>20.9375</v>
      </c>
      <c r="BR3764" s="2">
        <v>3.1347962382399999</v>
      </c>
      <c r="BS3764" s="2">
        <v>1.2</v>
      </c>
      <c r="BT3764" s="2">
        <v>0.66417910447799999</v>
      </c>
      <c r="BU3764" s="2">
        <v>115150</v>
      </c>
      <c r="BV3764" s="2">
        <v>0.60521800000000003</v>
      </c>
      <c r="BW3764" s="2">
        <v>9.8741999999999996E-2</v>
      </c>
      <c r="BX3764" s="2">
        <v>0.88888888888899997</v>
      </c>
      <c r="BY3764" s="2">
        <v>0.99642218246900005</v>
      </c>
      <c r="BZ3764" s="2">
        <v>0.99820466786399997</v>
      </c>
      <c r="CA3764" s="2">
        <v>0.47904385714300002</v>
      </c>
      <c r="CB3764" s="2">
        <v>0.85384615384600004</v>
      </c>
      <c r="CC3764" s="2">
        <v>96.233395053799995</v>
      </c>
      <c r="CD3764" s="2">
        <v>93.964544870500006</v>
      </c>
      <c r="CE3764" s="2">
        <v>872</v>
      </c>
      <c r="CF3764" s="2">
        <v>121</v>
      </c>
      <c r="CG3764" s="2">
        <v>2793.8765601499999</v>
      </c>
      <c r="CH3764" s="2">
        <v>261.54255532600001</v>
      </c>
      <c r="CI3764" s="2">
        <v>3358.9009346900002</v>
      </c>
      <c r="CJ3764" s="2">
        <v>3.7387313504100002</v>
      </c>
      <c r="CK3764" s="2">
        <v>214.83539405600001</v>
      </c>
      <c r="CL3764" s="2">
        <v>0.83178295950699999</v>
      </c>
      <c r="CM3764" s="1">
        <v>4</v>
      </c>
    </row>
    <row r="3765" spans="1:91" x14ac:dyDescent="0.5">
      <c r="A3765" s="1">
        <v>3764</v>
      </c>
      <c r="B3765" s="2">
        <v>1231350756</v>
      </c>
      <c r="C3765" s="2">
        <v>0</v>
      </c>
      <c r="D3765" s="2">
        <v>1</v>
      </c>
      <c r="E3765" s="2">
        <v>0</v>
      </c>
      <c r="F3765" s="2">
        <v>2</v>
      </c>
      <c r="G3765" s="2">
        <v>1</v>
      </c>
      <c r="H3765" s="2">
        <v>1</v>
      </c>
      <c r="I3765" s="2">
        <v>2</v>
      </c>
      <c r="J3765" s="2">
        <v>1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1</v>
      </c>
      <c r="AE3765" s="1">
        <v>0</v>
      </c>
      <c r="AF3765" s="1">
        <v>0</v>
      </c>
      <c r="AG3765" s="1">
        <v>1</v>
      </c>
      <c r="AH3765" s="1">
        <v>0</v>
      </c>
      <c r="AI3765" s="1">
        <v>0</v>
      </c>
      <c r="AJ3765" s="1">
        <v>0</v>
      </c>
      <c r="AK3765" s="1">
        <v>1</v>
      </c>
      <c r="AL3765" s="1">
        <v>0</v>
      </c>
      <c r="AM3765" s="1">
        <v>0</v>
      </c>
      <c r="AN3765" s="1">
        <v>0</v>
      </c>
      <c r="AO3765" s="1">
        <v>0</v>
      </c>
      <c r="AP3765" s="1">
        <v>1</v>
      </c>
      <c r="AQ3765" s="1">
        <v>0</v>
      </c>
      <c r="AR3765" s="1">
        <v>0</v>
      </c>
      <c r="AS3765" s="1">
        <v>0</v>
      </c>
      <c r="AT3765" s="1">
        <v>1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0</v>
      </c>
      <c r="BG3765" s="1">
        <v>0</v>
      </c>
      <c r="BH3765" s="1">
        <v>0</v>
      </c>
      <c r="BI3765" s="1">
        <v>0</v>
      </c>
      <c r="BJ3765" s="1">
        <v>1</v>
      </c>
      <c r="BK3765" s="1">
        <v>0</v>
      </c>
      <c r="BL3765" s="2">
        <v>7.0915988133400001</v>
      </c>
      <c r="BM3765" s="2">
        <v>1600</v>
      </c>
      <c r="BN3765" s="2">
        <v>40.380062305300001</v>
      </c>
      <c r="BO3765" s="2">
        <v>70.3</v>
      </c>
      <c r="BP3765" s="2">
        <v>2.2000000000000002</v>
      </c>
      <c r="BQ3765" s="2">
        <v>20.9375</v>
      </c>
      <c r="BR3765" s="2">
        <v>3.1347962382399999</v>
      </c>
      <c r="BS3765" s="2">
        <v>1.2</v>
      </c>
      <c r="BT3765" s="2">
        <v>0.66417910447799999</v>
      </c>
      <c r="BU3765" s="2">
        <v>115150</v>
      </c>
      <c r="BV3765" s="2">
        <v>0.60521800000000003</v>
      </c>
      <c r="BW3765" s="2">
        <v>9.8741999999999996E-2</v>
      </c>
      <c r="BX3765" s="2">
        <v>0.88888888888899997</v>
      </c>
      <c r="BY3765" s="2">
        <v>0.99642218246900005</v>
      </c>
      <c r="BZ3765" s="2">
        <v>0.99820466786399997</v>
      </c>
      <c r="CA3765" s="2">
        <v>0.47904385714300002</v>
      </c>
      <c r="CB3765" s="2">
        <v>0.85384615384600004</v>
      </c>
      <c r="CC3765" s="2">
        <v>96.233395053799995</v>
      </c>
      <c r="CD3765" s="2">
        <v>93.964544870500006</v>
      </c>
      <c r="CE3765" s="2">
        <v>872</v>
      </c>
      <c r="CF3765" s="2">
        <v>121</v>
      </c>
      <c r="CG3765" s="2">
        <v>5514.2918524999995</v>
      </c>
      <c r="CH3765" s="2">
        <v>49.629739954800002</v>
      </c>
      <c r="CI3765" s="2">
        <v>6650.2199598699999</v>
      </c>
      <c r="CJ3765" s="2">
        <v>6.83741106051</v>
      </c>
      <c r="CK3765" s="2">
        <v>312.67725113099999</v>
      </c>
      <c r="CL3765" s="2">
        <v>0.82918939309999995</v>
      </c>
      <c r="CM3765" s="1">
        <v>4</v>
      </c>
    </row>
    <row r="3766" spans="1:91" x14ac:dyDescent="0.5">
      <c r="A3766" s="1">
        <v>3765</v>
      </c>
      <c r="B3766" s="2">
        <v>1233443024</v>
      </c>
      <c r="C3766" s="2">
        <v>1</v>
      </c>
      <c r="D3766" s="2">
        <v>0</v>
      </c>
      <c r="E3766" s="2">
        <v>0</v>
      </c>
      <c r="F3766" s="2">
        <v>6.5</v>
      </c>
      <c r="G3766" s="2">
        <v>0</v>
      </c>
      <c r="H3766" s="2">
        <v>0</v>
      </c>
      <c r="I3766" s="2">
        <v>3</v>
      </c>
      <c r="J3766" s="2">
        <v>2</v>
      </c>
      <c r="K3766" s="1">
        <v>1</v>
      </c>
      <c r="L3766" s="1">
        <v>0</v>
      </c>
      <c r="M3766" s="1">
        <v>0</v>
      </c>
      <c r="N3766" s="1">
        <v>1</v>
      </c>
      <c r="O3766" s="1">
        <v>0</v>
      </c>
      <c r="P3766" s="1">
        <v>0</v>
      </c>
      <c r="Q3766" s="1">
        <v>0</v>
      </c>
      <c r="R3766" s="1">
        <v>1</v>
      </c>
      <c r="S3766" s="1">
        <v>0</v>
      </c>
      <c r="T3766" s="1">
        <v>0</v>
      </c>
      <c r="U3766" s="1">
        <v>1</v>
      </c>
      <c r="V3766" s="1">
        <v>0</v>
      </c>
      <c r="W3766" s="1">
        <v>0</v>
      </c>
      <c r="X3766" s="1">
        <v>0</v>
      </c>
      <c r="Y3766" s="1">
        <v>0</v>
      </c>
      <c r="Z3766" s="1">
        <v>1</v>
      </c>
      <c r="AA3766" s="1">
        <v>0</v>
      </c>
      <c r="AB3766" s="1">
        <v>0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0</v>
      </c>
      <c r="AJ3766" s="1">
        <v>0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1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  <c r="BF3766" s="1">
        <v>1</v>
      </c>
      <c r="BG3766" s="1">
        <v>0</v>
      </c>
      <c r="BH3766" s="1">
        <v>0</v>
      </c>
      <c r="BI3766" s="1">
        <v>0</v>
      </c>
      <c r="BJ3766" s="1">
        <v>1</v>
      </c>
      <c r="BK3766" s="1">
        <v>0</v>
      </c>
      <c r="BL3766" s="2">
        <v>7.0915988133400001</v>
      </c>
      <c r="BM3766" s="2">
        <v>1600</v>
      </c>
      <c r="BN3766" s="2">
        <v>40.380062305300001</v>
      </c>
      <c r="BO3766" s="2">
        <v>70.3</v>
      </c>
      <c r="BP3766" s="2">
        <v>2.2000000000000002</v>
      </c>
      <c r="BQ3766" s="2">
        <v>20.9375</v>
      </c>
      <c r="BR3766" s="2">
        <v>3.1347962382399999</v>
      </c>
      <c r="BS3766" s="2">
        <v>1.2</v>
      </c>
      <c r="BT3766" s="2">
        <v>0.66417910447799999</v>
      </c>
      <c r="BU3766" s="2">
        <v>115150</v>
      </c>
      <c r="BV3766" s="2">
        <v>0.60521800000000003</v>
      </c>
      <c r="BW3766" s="2">
        <v>9.8741999999999996E-2</v>
      </c>
      <c r="BX3766" s="2">
        <v>0.88888888888899997</v>
      </c>
      <c r="BY3766" s="2">
        <v>0.99642218246900005</v>
      </c>
      <c r="BZ3766" s="2">
        <v>0.99820466786399997</v>
      </c>
      <c r="CA3766" s="2">
        <v>0.47904385714300002</v>
      </c>
      <c r="CB3766" s="2">
        <v>0.85384615384600004</v>
      </c>
      <c r="CC3766" s="2">
        <v>96.233395053799995</v>
      </c>
      <c r="CD3766" s="2">
        <v>93.964544870500006</v>
      </c>
      <c r="CE3766" s="2">
        <v>1668</v>
      </c>
      <c r="CF3766" s="2">
        <v>696</v>
      </c>
      <c r="CG3766" s="2">
        <v>5237.4302614300004</v>
      </c>
      <c r="CH3766" s="2">
        <v>443.63591896499997</v>
      </c>
      <c r="CI3766" s="2">
        <v>6182.3751789199996</v>
      </c>
      <c r="CJ3766" s="2">
        <v>6.4358261831299997</v>
      </c>
      <c r="CK3766" s="2">
        <v>241.97954600899999</v>
      </c>
      <c r="CL3766" s="2">
        <v>0.84715503505599998</v>
      </c>
      <c r="CM3766" s="1">
        <v>4</v>
      </c>
    </row>
    <row r="3767" spans="1:91" x14ac:dyDescent="0.5">
      <c r="A3767" s="1">
        <v>3766</v>
      </c>
      <c r="B3767" s="2">
        <v>1172025438</v>
      </c>
      <c r="C3767" s="2">
        <v>0</v>
      </c>
      <c r="D3767" s="2">
        <v>1</v>
      </c>
      <c r="E3767" s="2">
        <v>1</v>
      </c>
      <c r="F3767" s="2">
        <v>2.1</v>
      </c>
      <c r="G3767" s="2">
        <v>1</v>
      </c>
      <c r="H3767" s="2">
        <v>1</v>
      </c>
      <c r="I3767" s="2">
        <v>3</v>
      </c>
      <c r="J3767" s="2">
        <v>3</v>
      </c>
      <c r="K3767" s="1">
        <v>0</v>
      </c>
      <c r="L3767" s="1">
        <v>1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1</v>
      </c>
      <c r="S3767" s="1">
        <v>0</v>
      </c>
      <c r="T3767" s="1">
        <v>0</v>
      </c>
      <c r="U3767" s="1">
        <v>1</v>
      </c>
      <c r="V3767" s="1">
        <v>0</v>
      </c>
      <c r="W3767" s="1">
        <v>0</v>
      </c>
      <c r="X3767" s="1">
        <v>0</v>
      </c>
      <c r="Y3767" s="1">
        <v>1</v>
      </c>
      <c r="Z3767" s="1">
        <v>0</v>
      </c>
      <c r="AA3767" s="1">
        <v>0</v>
      </c>
      <c r="AB3767" s="1">
        <v>0</v>
      </c>
      <c r="AC3767" s="1">
        <v>0</v>
      </c>
      <c r="AD3767" s="1">
        <v>1</v>
      </c>
      <c r="AE3767" s="1">
        <v>0</v>
      </c>
      <c r="AF3767" s="1">
        <v>0</v>
      </c>
      <c r="AG3767" s="1">
        <v>0</v>
      </c>
      <c r="AH3767" s="1">
        <v>1</v>
      </c>
      <c r="AI3767" s="1">
        <v>0</v>
      </c>
      <c r="AJ3767" s="1">
        <v>0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1</v>
      </c>
      <c r="AQ3767" s="1">
        <v>0</v>
      </c>
      <c r="AR3767" s="1">
        <v>0</v>
      </c>
      <c r="AS3767" s="1">
        <v>0</v>
      </c>
      <c r="AT3767" s="1">
        <v>1</v>
      </c>
      <c r="AU3767" s="1">
        <v>0</v>
      </c>
      <c r="AV3767" s="1">
        <v>0</v>
      </c>
      <c r="AW3767" s="1">
        <v>1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1</v>
      </c>
      <c r="BF3767" s="1">
        <v>0</v>
      </c>
      <c r="BG3767" s="1">
        <v>0</v>
      </c>
      <c r="BH3767" s="1">
        <v>0</v>
      </c>
      <c r="BI3767" s="1">
        <v>0</v>
      </c>
      <c r="BJ3767" s="1">
        <v>1</v>
      </c>
      <c r="BK3767" s="1">
        <v>0</v>
      </c>
      <c r="BL3767" s="2">
        <v>7.0915988133400001</v>
      </c>
      <c r="BM3767" s="2">
        <v>1600</v>
      </c>
      <c r="BN3767" s="2">
        <v>40.380062305300001</v>
      </c>
      <c r="BO3767" s="2">
        <v>70.3</v>
      </c>
      <c r="BP3767" s="2">
        <v>2.2000000000000002</v>
      </c>
      <c r="BQ3767" s="2">
        <v>20.9375</v>
      </c>
      <c r="BR3767" s="2">
        <v>3.1347962382399999</v>
      </c>
      <c r="BS3767" s="2">
        <v>1.2</v>
      </c>
      <c r="BT3767" s="2">
        <v>0.66417910447799999</v>
      </c>
      <c r="BU3767" s="2">
        <v>115150</v>
      </c>
      <c r="BV3767" s="2">
        <v>0.60521800000000003</v>
      </c>
      <c r="BW3767" s="2">
        <v>9.8741999999999996E-2</v>
      </c>
      <c r="BX3767" s="2">
        <v>0.88888888888899997</v>
      </c>
      <c r="BY3767" s="2">
        <v>0.99642218246900005</v>
      </c>
      <c r="BZ3767" s="2">
        <v>0.99820466786399997</v>
      </c>
      <c r="CA3767" s="2">
        <v>0.47904385714300002</v>
      </c>
      <c r="CB3767" s="2">
        <v>0.85384615384600004</v>
      </c>
      <c r="CC3767" s="2">
        <v>96.233395053799995</v>
      </c>
      <c r="CD3767" s="2">
        <v>93.964544870500006</v>
      </c>
      <c r="CE3767" s="2">
        <v>872</v>
      </c>
      <c r="CF3767" s="2">
        <v>121</v>
      </c>
      <c r="CG3767" s="2">
        <v>5267.8790046900003</v>
      </c>
      <c r="CH3767" s="2">
        <v>574.83226556299996</v>
      </c>
      <c r="CI3767" s="2">
        <v>7832.8051193199999</v>
      </c>
      <c r="CJ3767" s="2">
        <v>8.2933018777300003</v>
      </c>
      <c r="CK3767" s="2">
        <v>1495.2624105800001</v>
      </c>
      <c r="CL3767" s="2">
        <v>0.67254054255700002</v>
      </c>
      <c r="CM3767" s="1">
        <v>4</v>
      </c>
    </row>
    <row r="3768" spans="1:91" x14ac:dyDescent="0.5">
      <c r="A3768" s="1">
        <v>3767</v>
      </c>
      <c r="B3768" s="2">
        <v>1192471570</v>
      </c>
      <c r="C3768" s="2">
        <v>0</v>
      </c>
      <c r="D3768" s="2">
        <v>1</v>
      </c>
      <c r="E3768" s="2">
        <v>1</v>
      </c>
      <c r="F3768" s="2">
        <v>2.2000000000000002</v>
      </c>
      <c r="G3768" s="2">
        <v>0</v>
      </c>
      <c r="H3768" s="2">
        <v>0</v>
      </c>
      <c r="I3768" s="2">
        <v>3</v>
      </c>
      <c r="J3768" s="2">
        <v>1</v>
      </c>
      <c r="K3768" s="1">
        <v>0</v>
      </c>
      <c r="L3768" s="1">
        <v>0</v>
      </c>
      <c r="M3768" s="1">
        <v>1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  <c r="S3768" s="1">
        <v>0</v>
      </c>
      <c r="T3768" s="1">
        <v>0</v>
      </c>
      <c r="U3768" s="1">
        <v>1</v>
      </c>
      <c r="V3768" s="1">
        <v>0</v>
      </c>
      <c r="W3768" s="1">
        <v>0</v>
      </c>
      <c r="X3768" s="1">
        <v>0</v>
      </c>
      <c r="Y3768" s="1">
        <v>0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1</v>
      </c>
      <c r="AI3768" s="1">
        <v>0</v>
      </c>
      <c r="AJ3768" s="1">
        <v>0</v>
      </c>
      <c r="AK3768" s="1">
        <v>0</v>
      </c>
      <c r="AL3768" s="1">
        <v>1</v>
      </c>
      <c r="AM3768" s="1">
        <v>0</v>
      </c>
      <c r="AN3768" s="1">
        <v>0</v>
      </c>
      <c r="AO3768" s="1">
        <v>0</v>
      </c>
      <c r="AP3768" s="1">
        <v>1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1</v>
      </c>
      <c r="AX3768" s="1">
        <v>0</v>
      </c>
      <c r="AY3768" s="1">
        <v>0</v>
      </c>
      <c r="AZ3768" s="1">
        <v>0</v>
      </c>
      <c r="BA3768" s="1">
        <v>1</v>
      </c>
      <c r="BB3768" s="1">
        <v>0</v>
      </c>
      <c r="BC3768" s="1">
        <v>0</v>
      </c>
      <c r="BD3768" s="1">
        <v>0</v>
      </c>
      <c r="BE3768" s="1">
        <v>1</v>
      </c>
      <c r="BF3768" s="1">
        <v>0</v>
      </c>
      <c r="BG3768" s="1">
        <v>0</v>
      </c>
      <c r="BH3768" s="1">
        <v>0</v>
      </c>
      <c r="BI3768" s="1">
        <v>0</v>
      </c>
      <c r="BJ3768" s="1">
        <v>1</v>
      </c>
      <c r="BK3768" s="1">
        <v>0</v>
      </c>
      <c r="BL3768" s="2">
        <v>7.0915988133400001</v>
      </c>
      <c r="BM3768" s="2">
        <v>1600</v>
      </c>
      <c r="BN3768" s="2">
        <v>40.380062305300001</v>
      </c>
      <c r="BO3768" s="2">
        <v>70.3</v>
      </c>
      <c r="BP3768" s="2">
        <v>2.2000000000000002</v>
      </c>
      <c r="BQ3768" s="2">
        <v>20.9375</v>
      </c>
      <c r="BR3768" s="2">
        <v>3.1347962382399999</v>
      </c>
      <c r="BS3768" s="2">
        <v>1.2</v>
      </c>
      <c r="BT3768" s="2">
        <v>0.66417910447799999</v>
      </c>
      <c r="BU3768" s="2">
        <v>115150</v>
      </c>
      <c r="BV3768" s="2">
        <v>0.60521800000000003</v>
      </c>
      <c r="BW3768" s="2">
        <v>9.8741999999999996E-2</v>
      </c>
      <c r="BX3768" s="2">
        <v>0.88888888888899997</v>
      </c>
      <c r="BY3768" s="2">
        <v>0.99642218246900005</v>
      </c>
      <c r="BZ3768" s="2">
        <v>0.99820466786399997</v>
      </c>
      <c r="CA3768" s="2">
        <v>0.47904385714300002</v>
      </c>
      <c r="CB3768" s="2">
        <v>0.85384615384600004</v>
      </c>
      <c r="CC3768" s="2">
        <v>96.233395053799995</v>
      </c>
      <c r="CD3768" s="2">
        <v>93.964544870500006</v>
      </c>
      <c r="CE3768" s="2">
        <v>872</v>
      </c>
      <c r="CF3768" s="2">
        <v>121</v>
      </c>
      <c r="CG3768" s="2">
        <v>4399.8430961100003</v>
      </c>
      <c r="CH3768" s="2">
        <v>915.98637005700004</v>
      </c>
      <c r="CI3768" s="2">
        <v>8896.6015663199996</v>
      </c>
      <c r="CJ3768" s="2">
        <v>8.3396849263899995</v>
      </c>
      <c r="CK3768" s="2">
        <v>1562.23624971</v>
      </c>
      <c r="CL3768" s="2">
        <v>0.49455323623500003</v>
      </c>
      <c r="CM3768" s="1">
        <v>4</v>
      </c>
    </row>
    <row r="3769" spans="1:91" x14ac:dyDescent="0.5">
      <c r="A3769" s="1">
        <v>3768</v>
      </c>
      <c r="B3769" s="2">
        <v>1172796332</v>
      </c>
      <c r="C3769" s="2">
        <v>0</v>
      </c>
      <c r="D3769" s="2">
        <v>1</v>
      </c>
      <c r="E3769" s="2">
        <v>1</v>
      </c>
      <c r="F3769" s="2">
        <v>2.2000000000000002</v>
      </c>
      <c r="G3769" s="2">
        <v>1</v>
      </c>
      <c r="H3769" s="2">
        <v>0</v>
      </c>
      <c r="I3769" s="2">
        <v>3</v>
      </c>
      <c r="J3769" s="2">
        <v>2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1</v>
      </c>
      <c r="S3769" s="1">
        <v>0</v>
      </c>
      <c r="T3769" s="1">
        <v>0</v>
      </c>
      <c r="U3769" s="1">
        <v>1</v>
      </c>
      <c r="V3769" s="1">
        <v>0</v>
      </c>
      <c r="W3769" s="1">
        <v>0</v>
      </c>
      <c r="X3769" s="1">
        <v>0</v>
      </c>
      <c r="Y3769" s="1">
        <v>1</v>
      </c>
      <c r="Z3769" s="1">
        <v>0</v>
      </c>
      <c r="AA3769" s="1">
        <v>0</v>
      </c>
      <c r="AB3769" s="1">
        <v>0</v>
      </c>
      <c r="AC3769" s="1">
        <v>0</v>
      </c>
      <c r="AD3769" s="1">
        <v>1</v>
      </c>
      <c r="AE3769" s="1">
        <v>0</v>
      </c>
      <c r="AF3769" s="1">
        <v>0</v>
      </c>
      <c r="AG3769" s="1">
        <v>0</v>
      </c>
      <c r="AH3769" s="1">
        <v>1</v>
      </c>
      <c r="AI3769" s="1">
        <v>0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1</v>
      </c>
      <c r="AU3769" s="1">
        <v>0</v>
      </c>
      <c r="AV3769" s="1">
        <v>0</v>
      </c>
      <c r="AW3769" s="1">
        <v>1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0</v>
      </c>
      <c r="BG3769" s="1">
        <v>0</v>
      </c>
      <c r="BH3769" s="1">
        <v>0</v>
      </c>
      <c r="BI3769" s="1">
        <v>0</v>
      </c>
      <c r="BJ3769" s="1">
        <v>1</v>
      </c>
      <c r="BK3769" s="1">
        <v>0</v>
      </c>
      <c r="BL3769" s="2">
        <v>13.8969957508</v>
      </c>
      <c r="BM3769" s="2">
        <v>425</v>
      </c>
      <c r="BN3769" s="2">
        <v>36.534883720899998</v>
      </c>
      <c r="BO3769" s="2">
        <v>77.8</v>
      </c>
      <c r="BP3769" s="2">
        <v>3.6</v>
      </c>
      <c r="BQ3769" s="2">
        <v>25.882352941200001</v>
      </c>
      <c r="BR3769" s="2">
        <v>0</v>
      </c>
      <c r="BS3769" s="2">
        <v>1.7</v>
      </c>
      <c r="BT3769" s="2">
        <v>0.59420289855099995</v>
      </c>
      <c r="BU3769" s="2">
        <v>152620</v>
      </c>
      <c r="BV3769" s="2">
        <v>0.126161</v>
      </c>
      <c r="BW3769" s="2">
        <v>0.113497</v>
      </c>
      <c r="BX3769" s="2">
        <v>1</v>
      </c>
      <c r="BY3769" s="2">
        <v>0.97457627118599999</v>
      </c>
      <c r="BZ3769" s="2">
        <v>1</v>
      </c>
      <c r="CA3769" s="2">
        <v>0.29749262500000001</v>
      </c>
      <c r="CB3769" s="2">
        <v>0.819444444444</v>
      </c>
      <c r="CC3769" s="2">
        <v>96.906881599599998</v>
      </c>
      <c r="CD3769" s="2">
        <v>92.838179481300003</v>
      </c>
      <c r="CE3769" s="2">
        <v>872</v>
      </c>
      <c r="CF3769" s="2">
        <v>121</v>
      </c>
      <c r="CG3769" s="2">
        <v>2968.1893955</v>
      </c>
      <c r="CH3769" s="2">
        <v>592.37812351399998</v>
      </c>
      <c r="CI3769" s="2">
        <v>9759.3578854900006</v>
      </c>
      <c r="CJ3769" s="2">
        <v>9.53542410809</v>
      </c>
      <c r="CK3769" s="2">
        <v>757.63326904300004</v>
      </c>
      <c r="CL3769" s="2">
        <v>0.30413777528500002</v>
      </c>
      <c r="CM3769" s="1">
        <v>4</v>
      </c>
    </row>
    <row r="3770" spans="1:91" x14ac:dyDescent="0.5">
      <c r="A3770" s="1">
        <v>3769</v>
      </c>
      <c r="B3770" s="2">
        <v>1173940058</v>
      </c>
      <c r="C3770" s="2">
        <v>0</v>
      </c>
      <c r="D3770" s="2">
        <v>1</v>
      </c>
      <c r="E3770" s="2">
        <v>0</v>
      </c>
      <c r="F3770" s="2">
        <v>2.2999999999999998</v>
      </c>
      <c r="G3770" s="2">
        <v>1</v>
      </c>
      <c r="H3770" s="2">
        <v>0</v>
      </c>
      <c r="I3770" s="2">
        <v>3</v>
      </c>
      <c r="J3770" s="2">
        <v>1</v>
      </c>
      <c r="K3770" s="1">
        <v>0</v>
      </c>
      <c r="L3770" s="1">
        <v>0</v>
      </c>
      <c r="M3770" s="1">
        <v>1</v>
      </c>
      <c r="N3770" s="1">
        <v>0</v>
      </c>
      <c r="O3770" s="1">
        <v>0</v>
      </c>
      <c r="P3770" s="1">
        <v>0</v>
      </c>
      <c r="Q3770" s="1">
        <v>0</v>
      </c>
      <c r="R3770" s="1">
        <v>1</v>
      </c>
      <c r="S3770" s="1">
        <v>0</v>
      </c>
      <c r="T3770" s="1">
        <v>1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0</v>
      </c>
      <c r="AB3770" s="1">
        <v>0</v>
      </c>
      <c r="AC3770" s="1">
        <v>0</v>
      </c>
      <c r="AD3770" s="1">
        <v>1</v>
      </c>
      <c r="AE3770" s="1">
        <v>0</v>
      </c>
      <c r="AF3770" s="1">
        <v>0</v>
      </c>
      <c r="AG3770" s="1">
        <v>0</v>
      </c>
      <c r="AH3770" s="1">
        <v>1</v>
      </c>
      <c r="AI3770" s="1">
        <v>0</v>
      </c>
      <c r="AJ3770" s="1">
        <v>0</v>
      </c>
      <c r="AK3770" s="1">
        <v>0</v>
      </c>
      <c r="AL3770" s="1">
        <v>0</v>
      </c>
      <c r="AM3770" s="1">
        <v>1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1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1</v>
      </c>
      <c r="BF3770" s="1">
        <v>0</v>
      </c>
      <c r="BG3770" s="1">
        <v>0</v>
      </c>
      <c r="BH3770" s="1">
        <v>0</v>
      </c>
      <c r="BI3770" s="1">
        <v>0</v>
      </c>
      <c r="BJ3770" s="1">
        <v>0</v>
      </c>
      <c r="BK3770" s="1">
        <v>0</v>
      </c>
      <c r="BL3770" s="2">
        <v>37.417263170399998</v>
      </c>
      <c r="BM3770" s="2">
        <v>250</v>
      </c>
      <c r="BN3770" s="2">
        <v>41.479166666700003</v>
      </c>
      <c r="BO3770" s="2">
        <v>71.400000000000006</v>
      </c>
      <c r="BP3770" s="2">
        <v>20</v>
      </c>
      <c r="BQ3770" s="2">
        <v>34.693877551</v>
      </c>
      <c r="BR3770" s="2">
        <v>0</v>
      </c>
      <c r="BS3770" s="2">
        <v>1.3</v>
      </c>
      <c r="BT3770" s="2">
        <v>0.60465116279099995</v>
      </c>
      <c r="BU3770" s="2">
        <v>0</v>
      </c>
      <c r="BV3770" s="2">
        <v>0</v>
      </c>
      <c r="BW3770" s="2">
        <v>0.31774599999999997</v>
      </c>
      <c r="BX3770" s="2">
        <v>0</v>
      </c>
      <c r="BY3770" s="2">
        <v>1</v>
      </c>
      <c r="BZ3770" s="2">
        <v>1</v>
      </c>
      <c r="CA3770" s="2">
        <v>0.17600566666699999</v>
      </c>
      <c r="CB3770" s="2">
        <v>0.66666666666700003</v>
      </c>
      <c r="CC3770" s="2">
        <v>97.793615805599998</v>
      </c>
      <c r="CD3770" s="2">
        <v>97.793615805599998</v>
      </c>
      <c r="CE3770" s="2">
        <v>872</v>
      </c>
      <c r="CF3770" s="2">
        <v>121</v>
      </c>
      <c r="CG3770" s="2">
        <v>2975.8316819900001</v>
      </c>
      <c r="CH3770" s="2">
        <v>824.46492196300005</v>
      </c>
      <c r="CI3770" s="2">
        <v>9991.4446839400007</v>
      </c>
      <c r="CJ3770" s="2">
        <v>9.8836813714700007</v>
      </c>
      <c r="CK3770" s="2">
        <v>989.72006749299999</v>
      </c>
      <c r="CL3770" s="2">
        <v>0.29783797800299999</v>
      </c>
      <c r="CM3770" s="1">
        <v>4</v>
      </c>
    </row>
    <row r="3771" spans="1:91" x14ac:dyDescent="0.5">
      <c r="A3771" s="1">
        <v>3770</v>
      </c>
      <c r="B3771" s="2">
        <v>1214936247</v>
      </c>
      <c r="C3771" s="2">
        <v>1</v>
      </c>
      <c r="D3771" s="2">
        <v>0</v>
      </c>
      <c r="E3771" s="2">
        <v>1</v>
      </c>
      <c r="F3771" s="2">
        <v>6</v>
      </c>
      <c r="G3771" s="2">
        <v>0</v>
      </c>
      <c r="H3771" s="2">
        <v>1</v>
      </c>
      <c r="I3771" s="2">
        <v>3</v>
      </c>
      <c r="J3771" s="2">
        <v>1</v>
      </c>
      <c r="K3771" s="1">
        <v>0</v>
      </c>
      <c r="L3771" s="1">
        <v>0</v>
      </c>
      <c r="M3771" s="1">
        <v>0</v>
      </c>
      <c r="N3771" s="1">
        <v>1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1</v>
      </c>
      <c r="W3771" s="1">
        <v>0</v>
      </c>
      <c r="X3771" s="1">
        <v>0</v>
      </c>
      <c r="Y3771" s="1">
        <v>0</v>
      </c>
      <c r="Z3771" s="1">
        <v>1</v>
      </c>
      <c r="AA3771" s="1">
        <v>0</v>
      </c>
      <c r="AB3771" s="1">
        <v>0</v>
      </c>
      <c r="AC3771" s="1">
        <v>0</v>
      </c>
      <c r="AD3771" s="1">
        <v>0</v>
      </c>
      <c r="AE3771" s="1">
        <v>1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1</v>
      </c>
      <c r="AL3771" s="1">
        <v>0</v>
      </c>
      <c r="AM3771" s="1">
        <v>0</v>
      </c>
      <c r="AN3771" s="1">
        <v>0</v>
      </c>
      <c r="AO3771" s="1">
        <v>1</v>
      </c>
      <c r="AP3771" s="1">
        <v>0</v>
      </c>
      <c r="AQ3771" s="1">
        <v>0</v>
      </c>
      <c r="AR3771" s="1">
        <v>0</v>
      </c>
      <c r="AS3771" s="1">
        <v>1</v>
      </c>
      <c r="AT3771" s="1">
        <v>0</v>
      </c>
      <c r="AU3771" s="1">
        <v>0</v>
      </c>
      <c r="AV3771" s="1">
        <v>0</v>
      </c>
      <c r="AW3771" s="1">
        <v>1</v>
      </c>
      <c r="AX3771" s="1">
        <v>0</v>
      </c>
      <c r="AY3771" s="1">
        <v>0</v>
      </c>
      <c r="AZ3771" s="1">
        <v>0</v>
      </c>
      <c r="BA3771" s="1">
        <v>0</v>
      </c>
      <c r="BB3771" s="1">
        <v>1</v>
      </c>
      <c r="BC3771" s="1">
        <v>0</v>
      </c>
      <c r="BD3771" s="1">
        <v>0</v>
      </c>
      <c r="BE3771" s="1">
        <v>0</v>
      </c>
      <c r="BF3771" s="1">
        <v>1</v>
      </c>
      <c r="BG3771" s="1">
        <v>0</v>
      </c>
      <c r="BH3771" s="1">
        <v>0</v>
      </c>
      <c r="BI3771" s="1">
        <v>0</v>
      </c>
      <c r="BJ3771" s="1">
        <v>0</v>
      </c>
      <c r="BK3771" s="1">
        <v>0</v>
      </c>
      <c r="BL3771" s="2">
        <v>5.5442978155600002</v>
      </c>
      <c r="BM3771" s="2">
        <v>895</v>
      </c>
      <c r="BN3771" s="2">
        <v>46.798850574699998</v>
      </c>
      <c r="BO3771" s="2">
        <v>69.7</v>
      </c>
      <c r="BP3771" s="2">
        <v>2.4</v>
      </c>
      <c r="BQ3771" s="2">
        <v>30.821917808199998</v>
      </c>
      <c r="BR3771" s="2">
        <v>2.0547945205499998</v>
      </c>
      <c r="BS3771" s="2">
        <v>1.4</v>
      </c>
      <c r="BT3771" s="2">
        <v>0.51592356687899998</v>
      </c>
      <c r="BU3771" s="2">
        <v>111420</v>
      </c>
      <c r="BV3771" s="2">
        <v>0.40185599999999999</v>
      </c>
      <c r="BW3771" s="2">
        <v>5.4990999999999998E-2</v>
      </c>
      <c r="BX3771" s="2">
        <v>0.75</v>
      </c>
      <c r="BY3771" s="2">
        <v>0.97260273972599998</v>
      </c>
      <c r="BZ3771" s="2">
        <v>1</v>
      </c>
      <c r="CA3771" s="2">
        <v>0.33663645454500002</v>
      </c>
      <c r="CB3771" s="2">
        <v>0.84496124030999997</v>
      </c>
      <c r="CC3771" s="2">
        <v>97.803476322999998</v>
      </c>
      <c r="CD3771" s="2">
        <v>95.4047610298</v>
      </c>
      <c r="CE3771" s="2">
        <v>1668</v>
      </c>
      <c r="CF3771" s="2">
        <v>696</v>
      </c>
      <c r="CG3771" s="2">
        <v>3563.0741663600002</v>
      </c>
      <c r="CH3771" s="2">
        <v>1083.6373898500001</v>
      </c>
      <c r="CI3771" s="2">
        <v>9581.4680057599999</v>
      </c>
      <c r="CJ3771" s="2">
        <v>9.4589276345200002</v>
      </c>
      <c r="CK3771" s="2">
        <v>1114.3173713199999</v>
      </c>
      <c r="CL3771" s="2">
        <v>0.371871425571</v>
      </c>
      <c r="CM3771" s="1">
        <v>4</v>
      </c>
    </row>
    <row r="3772" spans="1:91" x14ac:dyDescent="0.5">
      <c r="A3772" s="1">
        <v>3771</v>
      </c>
      <c r="B3772" s="2">
        <v>1215305881</v>
      </c>
      <c r="C3772" s="2">
        <v>0</v>
      </c>
      <c r="D3772" s="2">
        <v>1</v>
      </c>
      <c r="E3772" s="2">
        <v>0</v>
      </c>
      <c r="F3772" s="2">
        <v>2.2999999999999998</v>
      </c>
      <c r="G3772" s="2">
        <v>1</v>
      </c>
      <c r="H3772" s="2">
        <v>0</v>
      </c>
      <c r="I3772" s="2">
        <v>3</v>
      </c>
      <c r="J3772" s="2">
        <v>1</v>
      </c>
      <c r="K3772" s="1">
        <v>0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>
        <v>1</v>
      </c>
      <c r="R3772" s="1">
        <v>0</v>
      </c>
      <c r="S3772" s="1">
        <v>0</v>
      </c>
      <c r="T3772" s="1">
        <v>0</v>
      </c>
      <c r="U3772" s="1">
        <v>1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1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0</v>
      </c>
      <c r="AJ3772" s="1">
        <v>0</v>
      </c>
      <c r="AK3772" s="1">
        <v>1</v>
      </c>
      <c r="AL3772" s="1">
        <v>0</v>
      </c>
      <c r="AM3772" s="1">
        <v>0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1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1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  <c r="BF3772" s="1">
        <v>0</v>
      </c>
      <c r="BG3772" s="1">
        <v>0</v>
      </c>
      <c r="BH3772" s="1">
        <v>0</v>
      </c>
      <c r="BI3772" s="1">
        <v>1</v>
      </c>
      <c r="BJ3772" s="1">
        <v>0</v>
      </c>
      <c r="BK3772" s="1">
        <v>0</v>
      </c>
      <c r="BL3772" s="2">
        <v>5.5442978155600002</v>
      </c>
      <c r="BM3772" s="2">
        <v>895</v>
      </c>
      <c r="BN3772" s="2">
        <v>46.798850574699998</v>
      </c>
      <c r="BO3772" s="2">
        <v>69.7</v>
      </c>
      <c r="BP3772" s="2">
        <v>2.4</v>
      </c>
      <c r="BQ3772" s="2">
        <v>30.821917808199998</v>
      </c>
      <c r="BR3772" s="2">
        <v>2.0547945205499998</v>
      </c>
      <c r="BS3772" s="2">
        <v>1.4</v>
      </c>
      <c r="BT3772" s="2">
        <v>0.51592356687899998</v>
      </c>
      <c r="BU3772" s="2">
        <v>111420</v>
      </c>
      <c r="BV3772" s="2">
        <v>0.40185599999999999</v>
      </c>
      <c r="BW3772" s="2">
        <v>5.4990999999999998E-2</v>
      </c>
      <c r="BX3772" s="2">
        <v>0.75</v>
      </c>
      <c r="BY3772" s="2">
        <v>0.97260273972599998</v>
      </c>
      <c r="BZ3772" s="2">
        <v>1</v>
      </c>
      <c r="CA3772" s="2">
        <v>0.33663645454500002</v>
      </c>
      <c r="CB3772" s="2">
        <v>0.84496124030999997</v>
      </c>
      <c r="CC3772" s="2">
        <v>97.803476322999998</v>
      </c>
      <c r="CD3772" s="2">
        <v>95.4047610298</v>
      </c>
      <c r="CE3772" s="2">
        <v>872</v>
      </c>
      <c r="CF3772" s="2">
        <v>121</v>
      </c>
      <c r="CG3772" s="2">
        <v>3566.5822320900002</v>
      </c>
      <c r="CH3772" s="2">
        <v>1087.4400384099999</v>
      </c>
      <c r="CI3772" s="2">
        <v>9585.2706543099994</v>
      </c>
      <c r="CJ3772" s="2">
        <v>9.4646326490000003</v>
      </c>
      <c r="CK3772" s="2">
        <v>1118.1200198700001</v>
      </c>
      <c r="CL3772" s="2">
        <v>0.37208988256199999</v>
      </c>
      <c r="CM3772" s="1">
        <v>4</v>
      </c>
    </row>
    <row r="3773" spans="1:91" x14ac:dyDescent="0.5">
      <c r="A3773" s="1">
        <v>3772</v>
      </c>
      <c r="B3773" s="2">
        <v>1172290284</v>
      </c>
      <c r="C3773" s="2">
        <v>0</v>
      </c>
      <c r="D3773" s="2">
        <v>1</v>
      </c>
      <c r="E3773" s="2">
        <v>0</v>
      </c>
      <c r="F3773" s="2">
        <v>1.9</v>
      </c>
      <c r="G3773" s="2">
        <v>0</v>
      </c>
      <c r="H3773" s="2">
        <v>0</v>
      </c>
      <c r="I3773" s="2">
        <v>3</v>
      </c>
      <c r="J3773" s="2">
        <v>2</v>
      </c>
      <c r="K3773" s="1">
        <v>0</v>
      </c>
      <c r="L3773" s="1">
        <v>1</v>
      </c>
      <c r="M3773" s="1">
        <v>0</v>
      </c>
      <c r="N3773" s="1">
        <v>0</v>
      </c>
      <c r="O3773" s="1">
        <v>0</v>
      </c>
      <c r="P3773" s="1">
        <v>0</v>
      </c>
      <c r="Q3773" s="1">
        <v>1</v>
      </c>
      <c r="R3773" s="1">
        <v>0</v>
      </c>
      <c r="S3773" s="1">
        <v>0</v>
      </c>
      <c r="T3773" s="1">
        <v>0</v>
      </c>
      <c r="U3773" s="1">
        <v>1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1</v>
      </c>
      <c r="AD3773" s="1">
        <v>0</v>
      </c>
      <c r="AE3773" s="1">
        <v>0</v>
      </c>
      <c r="AF3773" s="1">
        <v>0</v>
      </c>
      <c r="AG3773" s="1">
        <v>1</v>
      </c>
      <c r="AH3773" s="1">
        <v>0</v>
      </c>
      <c r="AI3773" s="1">
        <v>0</v>
      </c>
      <c r="AJ3773" s="1">
        <v>0</v>
      </c>
      <c r="AK3773" s="1">
        <v>1</v>
      </c>
      <c r="AL3773" s="1">
        <v>0</v>
      </c>
      <c r="AM3773" s="1">
        <v>0</v>
      </c>
      <c r="AN3773" s="1">
        <v>0</v>
      </c>
      <c r="AO3773" s="1">
        <v>0</v>
      </c>
      <c r="AP3773" s="1">
        <v>1</v>
      </c>
      <c r="AQ3773" s="1">
        <v>0</v>
      </c>
      <c r="AR3773" s="1">
        <v>0</v>
      </c>
      <c r="AS3773" s="1">
        <v>1</v>
      </c>
      <c r="AT3773" s="1">
        <v>0</v>
      </c>
      <c r="AU3773" s="1">
        <v>0</v>
      </c>
      <c r="AV3773" s="1">
        <v>1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1</v>
      </c>
      <c r="BF3773" s="1">
        <v>0</v>
      </c>
      <c r="BG3773" s="1">
        <v>0</v>
      </c>
      <c r="BH3773" s="1">
        <v>0</v>
      </c>
      <c r="BI3773" s="1">
        <v>1</v>
      </c>
      <c r="BJ3773" s="1">
        <v>0</v>
      </c>
      <c r="BK3773" s="1">
        <v>0</v>
      </c>
      <c r="BL3773" s="2">
        <v>5.5442978155600002</v>
      </c>
      <c r="BM3773" s="2">
        <v>895</v>
      </c>
      <c r="BN3773" s="2">
        <v>46.798850574699998</v>
      </c>
      <c r="BO3773" s="2">
        <v>69.7</v>
      </c>
      <c r="BP3773" s="2">
        <v>2.4</v>
      </c>
      <c r="BQ3773" s="2">
        <v>30.821917808199998</v>
      </c>
      <c r="BR3773" s="2">
        <v>2.0547945205499998</v>
      </c>
      <c r="BS3773" s="2">
        <v>1.4</v>
      </c>
      <c r="BT3773" s="2">
        <v>0.51592356687899998</v>
      </c>
      <c r="BU3773" s="2">
        <v>111420</v>
      </c>
      <c r="BV3773" s="2">
        <v>0.40185599999999999</v>
      </c>
      <c r="BW3773" s="2">
        <v>5.4990999999999998E-2</v>
      </c>
      <c r="BX3773" s="2">
        <v>0.75</v>
      </c>
      <c r="BY3773" s="2">
        <v>0.97260273972599998</v>
      </c>
      <c r="BZ3773" s="2">
        <v>1</v>
      </c>
      <c r="CA3773" s="2">
        <v>0.33663645454500002</v>
      </c>
      <c r="CB3773" s="2">
        <v>0.84496124030999997</v>
      </c>
      <c r="CC3773" s="2">
        <v>97.803476322999998</v>
      </c>
      <c r="CD3773" s="2">
        <v>95.4047610298</v>
      </c>
      <c r="CE3773" s="2">
        <v>872</v>
      </c>
      <c r="CF3773" s="2">
        <v>121</v>
      </c>
      <c r="CG3773" s="2">
        <v>3563.1517789499999</v>
      </c>
      <c r="CH3773" s="2">
        <v>1085.71285792</v>
      </c>
      <c r="CI3773" s="2">
        <v>9583.5434738200001</v>
      </c>
      <c r="CJ3773" s="2">
        <v>9.4620414051499999</v>
      </c>
      <c r="CK3773" s="2">
        <v>1116.3928393799999</v>
      </c>
      <c r="CL3773" s="2">
        <v>0.37179898945399997</v>
      </c>
      <c r="CM3773" s="1">
        <v>4</v>
      </c>
    </row>
    <row r="3774" spans="1:91" x14ac:dyDescent="0.5">
      <c r="A3774" s="1">
        <v>3773</v>
      </c>
      <c r="B3774" s="2">
        <v>1170667260</v>
      </c>
      <c r="C3774" s="2">
        <v>0</v>
      </c>
      <c r="D3774" s="2">
        <v>1</v>
      </c>
      <c r="E3774" s="2">
        <v>1</v>
      </c>
      <c r="F3774" s="2">
        <v>2</v>
      </c>
      <c r="G3774" s="2">
        <v>0</v>
      </c>
      <c r="H3774" s="2">
        <v>0</v>
      </c>
      <c r="I3774" s="2">
        <v>3</v>
      </c>
      <c r="J3774" s="2">
        <v>2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1</v>
      </c>
      <c r="S3774" s="1">
        <v>0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1</v>
      </c>
      <c r="AF3774" s="1">
        <v>0</v>
      </c>
      <c r="AG3774" s="1">
        <v>0</v>
      </c>
      <c r="AH3774" s="1">
        <v>0</v>
      </c>
      <c r="AI3774" s="1">
        <v>1</v>
      </c>
      <c r="AJ3774" s="1">
        <v>0</v>
      </c>
      <c r="AK3774" s="1">
        <v>0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1</v>
      </c>
      <c r="AR3774" s="1">
        <v>0</v>
      </c>
      <c r="AS3774" s="1">
        <v>0</v>
      </c>
      <c r="AT3774" s="1">
        <v>0</v>
      </c>
      <c r="AU3774" s="1">
        <v>1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0</v>
      </c>
      <c r="BE3774" s="1">
        <v>0</v>
      </c>
      <c r="BF3774" s="1">
        <v>0</v>
      </c>
      <c r="BG3774" s="1">
        <v>0</v>
      </c>
      <c r="BH3774" s="1">
        <v>0</v>
      </c>
      <c r="BI3774" s="1">
        <v>0</v>
      </c>
      <c r="BJ3774" s="1">
        <v>0</v>
      </c>
      <c r="BK3774" s="1">
        <v>0</v>
      </c>
      <c r="BL3774" s="2">
        <v>5.5442978155600002</v>
      </c>
      <c r="BM3774" s="2">
        <v>895</v>
      </c>
      <c r="BN3774" s="2">
        <v>46.798850574699998</v>
      </c>
      <c r="BO3774" s="2">
        <v>69.7</v>
      </c>
      <c r="BP3774" s="2">
        <v>2.4</v>
      </c>
      <c r="BQ3774" s="2">
        <v>30.821917808199998</v>
      </c>
      <c r="BR3774" s="2">
        <v>2.0547945205499998</v>
      </c>
      <c r="BS3774" s="2">
        <v>1.4</v>
      </c>
      <c r="BT3774" s="2">
        <v>0.51592356687899998</v>
      </c>
      <c r="BU3774" s="2">
        <v>111420</v>
      </c>
      <c r="BV3774" s="2">
        <v>0.40185599999999999</v>
      </c>
      <c r="BW3774" s="2">
        <v>5.4990999999999998E-2</v>
      </c>
      <c r="BX3774" s="2">
        <v>0.75</v>
      </c>
      <c r="BY3774" s="2">
        <v>0.97260273972599998</v>
      </c>
      <c r="BZ3774" s="2">
        <v>1</v>
      </c>
      <c r="CA3774" s="2">
        <v>0.33663645454500002</v>
      </c>
      <c r="CB3774" s="2">
        <v>0.84496124030999997</v>
      </c>
      <c r="CC3774" s="2">
        <v>97.803476322999998</v>
      </c>
      <c r="CD3774" s="2">
        <v>95.4047610298</v>
      </c>
      <c r="CE3774" s="2">
        <v>872</v>
      </c>
      <c r="CF3774" s="2">
        <v>121</v>
      </c>
      <c r="CG3774" s="2">
        <v>3565.9076639899999</v>
      </c>
      <c r="CH3774" s="2">
        <v>1088.8220548199999</v>
      </c>
      <c r="CI3774" s="2">
        <v>9586.65267073</v>
      </c>
      <c r="CJ3774" s="2">
        <v>9.4667060521999993</v>
      </c>
      <c r="CK3774" s="2">
        <v>1119.50203629</v>
      </c>
      <c r="CL3774" s="2">
        <v>0.37196587656500002</v>
      </c>
      <c r="CM3774" s="1">
        <v>4</v>
      </c>
    </row>
    <row r="3775" spans="1:91" x14ac:dyDescent="0.5">
      <c r="A3775" s="1">
        <v>3774</v>
      </c>
      <c r="B3775" s="2">
        <v>1176097078</v>
      </c>
      <c r="C3775" s="2">
        <v>0</v>
      </c>
      <c r="D3775" s="2">
        <v>1</v>
      </c>
      <c r="E3775" s="2">
        <v>0</v>
      </c>
      <c r="F3775" s="2">
        <v>2.1</v>
      </c>
      <c r="G3775" s="2">
        <v>1</v>
      </c>
      <c r="H3775" s="2">
        <v>0</v>
      </c>
      <c r="I3775" s="2">
        <v>3</v>
      </c>
      <c r="J3775" s="2">
        <v>2</v>
      </c>
      <c r="K3775" s="1">
        <v>0</v>
      </c>
      <c r="L3775" s="1">
        <v>0</v>
      </c>
      <c r="M3775" s="1">
        <v>0</v>
      </c>
      <c r="N3775" s="1">
        <v>0</v>
      </c>
      <c r="O3775" s="1">
        <v>1</v>
      </c>
      <c r="P3775" s="1">
        <v>0</v>
      </c>
      <c r="Q3775" s="1">
        <v>1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0</v>
      </c>
      <c r="AB3775" s="1">
        <v>0</v>
      </c>
      <c r="AC3775" s="1">
        <v>0</v>
      </c>
      <c r="AD3775" s="1">
        <v>1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1</v>
      </c>
      <c r="AL3775" s="1">
        <v>0</v>
      </c>
      <c r="AM3775" s="1">
        <v>0</v>
      </c>
      <c r="AN3775" s="1">
        <v>0</v>
      </c>
      <c r="AO3775" s="1">
        <v>1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1</v>
      </c>
      <c r="AX3775" s="1">
        <v>0</v>
      </c>
      <c r="AY3775" s="1">
        <v>0</v>
      </c>
      <c r="AZ3775" s="1">
        <v>0</v>
      </c>
      <c r="BA3775" s="1">
        <v>0</v>
      </c>
      <c r="BB3775" s="1">
        <v>1</v>
      </c>
      <c r="BC3775" s="1">
        <v>0</v>
      </c>
      <c r="BD3775" s="1">
        <v>0</v>
      </c>
      <c r="BE3775" s="1">
        <v>0</v>
      </c>
      <c r="BF3775" s="1">
        <v>1</v>
      </c>
      <c r="BG3775" s="1">
        <v>0</v>
      </c>
      <c r="BH3775" s="1">
        <v>0</v>
      </c>
      <c r="BI3775" s="1">
        <v>1</v>
      </c>
      <c r="BJ3775" s="1">
        <v>0</v>
      </c>
      <c r="BK3775" s="1">
        <v>0</v>
      </c>
      <c r="BL3775" s="2">
        <v>5.5442978155600002</v>
      </c>
      <c r="BM3775" s="2">
        <v>895</v>
      </c>
      <c r="BN3775" s="2">
        <v>46.798850574699998</v>
      </c>
      <c r="BO3775" s="2">
        <v>69.7</v>
      </c>
      <c r="BP3775" s="2">
        <v>2.4</v>
      </c>
      <c r="BQ3775" s="2">
        <v>30.821917808199998</v>
      </c>
      <c r="BR3775" s="2">
        <v>2.0547945205499998</v>
      </c>
      <c r="BS3775" s="2">
        <v>1.4</v>
      </c>
      <c r="BT3775" s="2">
        <v>0.51592356687899998</v>
      </c>
      <c r="BU3775" s="2">
        <v>111420</v>
      </c>
      <c r="BV3775" s="2">
        <v>0.40185599999999999</v>
      </c>
      <c r="BW3775" s="2">
        <v>5.4990999999999998E-2</v>
      </c>
      <c r="BX3775" s="2">
        <v>0.75</v>
      </c>
      <c r="BY3775" s="2">
        <v>0.97260273972599998</v>
      </c>
      <c r="BZ3775" s="2">
        <v>1</v>
      </c>
      <c r="CA3775" s="2">
        <v>0.33663645454500002</v>
      </c>
      <c r="CB3775" s="2">
        <v>0.84496124030999997</v>
      </c>
      <c r="CC3775" s="2">
        <v>97.803476322999998</v>
      </c>
      <c r="CD3775" s="2">
        <v>95.4047610298</v>
      </c>
      <c r="CE3775" s="2">
        <v>872</v>
      </c>
      <c r="CF3775" s="2">
        <v>121</v>
      </c>
      <c r="CG3775" s="2">
        <v>3264.6226027600001</v>
      </c>
      <c r="CH3775" s="2">
        <v>518.06775417899996</v>
      </c>
      <c r="CI3775" s="2">
        <v>9685.0475161499999</v>
      </c>
      <c r="CJ3775" s="2">
        <v>9.4235183255599999</v>
      </c>
      <c r="CK3775" s="2">
        <v>683.32289970800002</v>
      </c>
      <c r="CL3775" s="2">
        <v>0.33707863563099999</v>
      </c>
      <c r="CM3775" s="1">
        <v>4</v>
      </c>
    </row>
    <row r="3776" spans="1:91" x14ac:dyDescent="0.5">
      <c r="A3776" s="1">
        <v>3775</v>
      </c>
      <c r="B3776" s="2">
        <v>1174917476</v>
      </c>
      <c r="C3776" s="2">
        <v>0</v>
      </c>
      <c r="D3776" s="2">
        <v>1</v>
      </c>
      <c r="E3776" s="2">
        <v>1</v>
      </c>
      <c r="F3776" s="2">
        <v>1.9</v>
      </c>
      <c r="G3776" s="2">
        <v>1</v>
      </c>
      <c r="H3776" s="2">
        <v>0</v>
      </c>
      <c r="I3776" s="2">
        <v>3</v>
      </c>
      <c r="J3776" s="2">
        <v>1</v>
      </c>
      <c r="K3776" s="1">
        <v>0</v>
      </c>
      <c r="L3776" s="1">
        <v>0</v>
      </c>
      <c r="M3776" s="1">
        <v>0</v>
      </c>
      <c r="N3776" s="1">
        <v>1</v>
      </c>
      <c r="O3776" s="1">
        <v>0</v>
      </c>
      <c r="P3776" s="1">
        <v>0</v>
      </c>
      <c r="Q3776" s="1">
        <v>1</v>
      </c>
      <c r="R3776" s="1">
        <v>0</v>
      </c>
      <c r="S3776" s="1">
        <v>0</v>
      </c>
      <c r="T3776" s="1">
        <v>0</v>
      </c>
      <c r="U3776" s="1">
        <v>1</v>
      </c>
      <c r="V3776" s="1">
        <v>0</v>
      </c>
      <c r="W3776" s="1">
        <v>0</v>
      </c>
      <c r="X3776" s="1">
        <v>0</v>
      </c>
      <c r="Y3776" s="1">
        <v>0</v>
      </c>
      <c r="Z3776" s="1">
        <v>1</v>
      </c>
      <c r="AA3776" s="1">
        <v>0</v>
      </c>
      <c r="AB3776" s="1">
        <v>0</v>
      </c>
      <c r="AC3776" s="1">
        <v>0</v>
      </c>
      <c r="AD3776" s="1">
        <v>1</v>
      </c>
      <c r="AE3776" s="1">
        <v>0</v>
      </c>
      <c r="AF3776" s="1">
        <v>0</v>
      </c>
      <c r="AG3776" s="1">
        <v>0</v>
      </c>
      <c r="AH3776" s="1">
        <v>1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1</v>
      </c>
      <c r="AQ3776" s="1">
        <v>0</v>
      </c>
      <c r="AR3776" s="1">
        <v>0</v>
      </c>
      <c r="AS3776" s="1">
        <v>1</v>
      </c>
      <c r="AT3776" s="1">
        <v>0</v>
      </c>
      <c r="AU3776" s="1">
        <v>0</v>
      </c>
      <c r="AV3776" s="1">
        <v>0</v>
      </c>
      <c r="AW3776" s="1">
        <v>1</v>
      </c>
      <c r="AX3776" s="1">
        <v>0</v>
      </c>
      <c r="AY3776" s="1">
        <v>0</v>
      </c>
      <c r="AZ3776" s="1">
        <v>0</v>
      </c>
      <c r="BA3776" s="1">
        <v>1</v>
      </c>
      <c r="BB3776" s="1">
        <v>0</v>
      </c>
      <c r="BC3776" s="1">
        <v>0</v>
      </c>
      <c r="BD3776" s="1">
        <v>0</v>
      </c>
      <c r="BE3776" s="1">
        <v>1</v>
      </c>
      <c r="BF3776" s="1">
        <v>0</v>
      </c>
      <c r="BG3776" s="1">
        <v>0</v>
      </c>
      <c r="BH3776" s="1">
        <v>0</v>
      </c>
      <c r="BI3776" s="1">
        <v>1</v>
      </c>
      <c r="BJ3776" s="1">
        <v>0</v>
      </c>
      <c r="BK3776" s="1">
        <v>0</v>
      </c>
      <c r="BL3776" s="2">
        <v>5.5442978155600002</v>
      </c>
      <c r="BM3776" s="2">
        <v>895</v>
      </c>
      <c r="BN3776" s="2">
        <v>46.798850574699998</v>
      </c>
      <c r="BO3776" s="2">
        <v>69.7</v>
      </c>
      <c r="BP3776" s="2">
        <v>2.4</v>
      </c>
      <c r="BQ3776" s="2">
        <v>30.821917808199998</v>
      </c>
      <c r="BR3776" s="2">
        <v>2.0547945205499998</v>
      </c>
      <c r="BS3776" s="2">
        <v>1.4</v>
      </c>
      <c r="BT3776" s="2">
        <v>0.51592356687899998</v>
      </c>
      <c r="BU3776" s="2">
        <v>111420</v>
      </c>
      <c r="BV3776" s="2">
        <v>0.40185599999999999</v>
      </c>
      <c r="BW3776" s="2">
        <v>5.4990999999999998E-2</v>
      </c>
      <c r="BX3776" s="2">
        <v>0.75</v>
      </c>
      <c r="BY3776" s="2">
        <v>0.97260273972599998</v>
      </c>
      <c r="BZ3776" s="2">
        <v>1</v>
      </c>
      <c r="CA3776" s="2">
        <v>0.33663645454500002</v>
      </c>
      <c r="CB3776" s="2">
        <v>0.84496124030999997</v>
      </c>
      <c r="CC3776" s="2">
        <v>97.803476322999998</v>
      </c>
      <c r="CD3776" s="2">
        <v>95.4047610298</v>
      </c>
      <c r="CE3776" s="2">
        <v>872</v>
      </c>
      <c r="CF3776" s="2">
        <v>121</v>
      </c>
      <c r="CG3776" s="2">
        <v>3093.9057404199998</v>
      </c>
      <c r="CH3776" s="2">
        <v>958.48471656100003</v>
      </c>
      <c r="CI3776" s="2">
        <v>10125.4644785</v>
      </c>
      <c r="CJ3776" s="2">
        <v>10.0847560149</v>
      </c>
      <c r="CK3776" s="2">
        <v>1123.7398620900001</v>
      </c>
      <c r="CL3776" s="2">
        <v>0.305556920078</v>
      </c>
      <c r="CM3776" s="1">
        <v>4</v>
      </c>
    </row>
    <row r="3777" spans="1:91" x14ac:dyDescent="0.5">
      <c r="A3777" s="1">
        <v>3776</v>
      </c>
      <c r="B3777" s="2">
        <v>1192440489</v>
      </c>
      <c r="C3777" s="2">
        <v>1</v>
      </c>
      <c r="D3777" s="2">
        <v>0</v>
      </c>
      <c r="E3777" s="2">
        <v>1</v>
      </c>
      <c r="F3777" s="2">
        <v>4.5999999999999996</v>
      </c>
      <c r="G3777" s="2">
        <v>1</v>
      </c>
      <c r="H3777" s="2">
        <v>0</v>
      </c>
      <c r="I3777" s="2">
        <v>3</v>
      </c>
      <c r="J3777" s="2">
        <v>2</v>
      </c>
      <c r="K3777" s="1">
        <v>1</v>
      </c>
      <c r="L3777" s="1">
        <v>0</v>
      </c>
      <c r="M3777" s="1">
        <v>0</v>
      </c>
      <c r="N3777" s="1">
        <v>1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1</v>
      </c>
      <c r="AE3777" s="1">
        <v>0</v>
      </c>
      <c r="AF3777" s="1">
        <v>0</v>
      </c>
      <c r="AG3777" s="1">
        <v>1</v>
      </c>
      <c r="AH3777" s="1">
        <v>0</v>
      </c>
      <c r="AI3777" s="1">
        <v>0</v>
      </c>
      <c r="AJ3777" s="1">
        <v>0</v>
      </c>
      <c r="AK3777" s="1">
        <v>0</v>
      </c>
      <c r="AL3777" s="1">
        <v>1</v>
      </c>
      <c r="AM3777" s="1">
        <v>0</v>
      </c>
      <c r="AN3777" s="1">
        <v>0</v>
      </c>
      <c r="AO3777" s="1">
        <v>0</v>
      </c>
      <c r="AP3777" s="1">
        <v>1</v>
      </c>
      <c r="AQ3777" s="1">
        <v>0</v>
      </c>
      <c r="AR3777" s="1">
        <v>0</v>
      </c>
      <c r="AS3777" s="1">
        <v>0</v>
      </c>
      <c r="AT3777" s="1">
        <v>1</v>
      </c>
      <c r="AU3777" s="1">
        <v>0</v>
      </c>
      <c r="AV3777" s="1">
        <v>1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0</v>
      </c>
      <c r="BG3777" s="1">
        <v>0</v>
      </c>
      <c r="BH3777" s="1">
        <v>0</v>
      </c>
      <c r="BI3777" s="1">
        <v>0</v>
      </c>
      <c r="BJ3777" s="1">
        <v>0</v>
      </c>
      <c r="BK3777" s="1">
        <v>1</v>
      </c>
      <c r="BL3777" s="2">
        <v>7.0915988133400001</v>
      </c>
      <c r="BM3777" s="2">
        <v>1600</v>
      </c>
      <c r="BN3777" s="2">
        <v>40.380062305300001</v>
      </c>
      <c r="BO3777" s="2">
        <v>70.3</v>
      </c>
      <c r="BP3777" s="2">
        <v>2.2000000000000002</v>
      </c>
      <c r="BQ3777" s="2">
        <v>20.9375</v>
      </c>
      <c r="BR3777" s="2">
        <v>3.1347962382399999</v>
      </c>
      <c r="BS3777" s="2">
        <v>1.2</v>
      </c>
      <c r="BT3777" s="2">
        <v>0.66417910447799999</v>
      </c>
      <c r="BU3777" s="2">
        <v>115150</v>
      </c>
      <c r="BV3777" s="2">
        <v>0.60521800000000003</v>
      </c>
      <c r="BW3777" s="2">
        <v>9.8741999999999996E-2</v>
      </c>
      <c r="BX3777" s="2">
        <v>0.88888888888899997</v>
      </c>
      <c r="BY3777" s="2">
        <v>0.99642218246900005</v>
      </c>
      <c r="BZ3777" s="2">
        <v>0.99820466786399997</v>
      </c>
      <c r="CA3777" s="2">
        <v>0.47904385714300002</v>
      </c>
      <c r="CB3777" s="2">
        <v>0.85384615384600004</v>
      </c>
      <c r="CC3777" s="2">
        <v>96.233395053799995</v>
      </c>
      <c r="CD3777" s="2">
        <v>93.964544870500006</v>
      </c>
      <c r="CE3777" s="2">
        <v>1668</v>
      </c>
      <c r="CF3777" s="2">
        <v>696</v>
      </c>
      <c r="CG3777" s="2">
        <v>4675.3477935299998</v>
      </c>
      <c r="CH3777" s="2">
        <v>325.52347188200002</v>
      </c>
      <c r="CI3777" s="2">
        <v>5912.1019353399997</v>
      </c>
      <c r="CJ3777" s="2">
        <v>6.3262752623100003</v>
      </c>
      <c r="CK3777" s="2">
        <v>841.65830243100004</v>
      </c>
      <c r="CL3777" s="2">
        <v>0.79080973986199998</v>
      </c>
      <c r="CM3777" s="1">
        <v>4</v>
      </c>
    </row>
    <row r="3778" spans="1:91" x14ac:dyDescent="0.5">
      <c r="A3778" s="1">
        <v>3777</v>
      </c>
      <c r="B3778" s="2">
        <v>1191303831</v>
      </c>
      <c r="C3778" s="2">
        <v>1</v>
      </c>
      <c r="D3778" s="2">
        <v>0</v>
      </c>
      <c r="E3778" s="2">
        <v>0</v>
      </c>
      <c r="F3778" s="2">
        <v>5.8</v>
      </c>
      <c r="G3778" s="2">
        <v>1</v>
      </c>
      <c r="H3778" s="2">
        <v>1</v>
      </c>
      <c r="I3778" s="2">
        <v>3</v>
      </c>
      <c r="J3778" s="2">
        <v>2</v>
      </c>
      <c r="K3778" s="1">
        <v>1</v>
      </c>
      <c r="L3778" s="1">
        <v>0</v>
      </c>
      <c r="M3778" s="1">
        <v>0</v>
      </c>
      <c r="N3778" s="1">
        <v>1</v>
      </c>
      <c r="O3778" s="1">
        <v>0</v>
      </c>
      <c r="P3778" s="1">
        <v>0</v>
      </c>
      <c r="Q3778" s="1">
        <v>0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1</v>
      </c>
      <c r="AI3778" s="1">
        <v>0</v>
      </c>
      <c r="AJ3778" s="1">
        <v>0</v>
      </c>
      <c r="AK3778" s="1">
        <v>1</v>
      </c>
      <c r="AL3778" s="1">
        <v>0</v>
      </c>
      <c r="AM3778" s="1">
        <v>0</v>
      </c>
      <c r="AN3778" s="1">
        <v>1</v>
      </c>
      <c r="AO3778" s="1">
        <v>0</v>
      </c>
      <c r="AP3778" s="1">
        <v>0</v>
      </c>
      <c r="AQ3778" s="1">
        <v>0</v>
      </c>
      <c r="AR3778" s="1">
        <v>0</v>
      </c>
      <c r="AS3778" s="1">
        <v>1</v>
      </c>
      <c r="AT3778" s="1">
        <v>0</v>
      </c>
      <c r="AU3778" s="1">
        <v>0</v>
      </c>
      <c r="AV3778" s="1">
        <v>1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0</v>
      </c>
      <c r="BE3778" s="1">
        <v>0</v>
      </c>
      <c r="BF3778" s="1">
        <v>1</v>
      </c>
      <c r="BG3778" s="1">
        <v>0</v>
      </c>
      <c r="BH3778" s="1">
        <v>0</v>
      </c>
      <c r="BI3778" s="1">
        <v>0</v>
      </c>
      <c r="BJ3778" s="1">
        <v>0</v>
      </c>
      <c r="BK3778" s="1">
        <v>0</v>
      </c>
      <c r="BL3778" s="2">
        <v>5.5442978155600002</v>
      </c>
      <c r="BM3778" s="2">
        <v>895</v>
      </c>
      <c r="BN3778" s="2">
        <v>46.798850574699998</v>
      </c>
      <c r="BO3778" s="2">
        <v>69.7</v>
      </c>
      <c r="BP3778" s="2">
        <v>2.4</v>
      </c>
      <c r="BQ3778" s="2">
        <v>30.821917808199998</v>
      </c>
      <c r="BR3778" s="2">
        <v>2.0547945205499998</v>
      </c>
      <c r="BS3778" s="2">
        <v>1.4</v>
      </c>
      <c r="BT3778" s="2">
        <v>0.51592356687899998</v>
      </c>
      <c r="BU3778" s="2">
        <v>111420</v>
      </c>
      <c r="BV3778" s="2">
        <v>0.40185599999999999</v>
      </c>
      <c r="BW3778" s="2">
        <v>5.4990999999999998E-2</v>
      </c>
      <c r="BX3778" s="2">
        <v>0.75</v>
      </c>
      <c r="BY3778" s="2">
        <v>0.97260273972599998</v>
      </c>
      <c r="BZ3778" s="2">
        <v>1</v>
      </c>
      <c r="CA3778" s="2">
        <v>0.33663645454500002</v>
      </c>
      <c r="CB3778" s="2">
        <v>0.84496124030999997</v>
      </c>
      <c r="CC3778" s="2">
        <v>97.803476322999998</v>
      </c>
      <c r="CD3778" s="2">
        <v>95.4047610298</v>
      </c>
      <c r="CE3778" s="2">
        <v>1668</v>
      </c>
      <c r="CF3778" s="2">
        <v>696</v>
      </c>
      <c r="CG3778" s="2">
        <v>3123.3075209799999</v>
      </c>
      <c r="CH3778" s="2">
        <v>334.11259039200002</v>
      </c>
      <c r="CI3778" s="2">
        <v>9501.0923523599995</v>
      </c>
      <c r="CJ3778" s="2">
        <v>9.1478314357699997</v>
      </c>
      <c r="CK3778" s="2">
        <v>499.36773592100002</v>
      </c>
      <c r="CL3778" s="2">
        <v>0.32873141373100001</v>
      </c>
      <c r="CM3778" s="1">
        <v>4</v>
      </c>
    </row>
    <row r="3779" spans="1:91" x14ac:dyDescent="0.5">
      <c r="A3779" s="1">
        <v>3778</v>
      </c>
      <c r="B3779" s="2">
        <v>1171846534</v>
      </c>
      <c r="C3779" s="2">
        <v>1</v>
      </c>
      <c r="D3779" s="2">
        <v>0</v>
      </c>
      <c r="E3779" s="2">
        <v>1</v>
      </c>
      <c r="F3779" s="2">
        <v>5.6</v>
      </c>
      <c r="G3779" s="2">
        <v>0</v>
      </c>
      <c r="H3779" s="2">
        <v>1</v>
      </c>
      <c r="I3779" s="2">
        <v>3</v>
      </c>
      <c r="J3779" s="2">
        <v>2</v>
      </c>
      <c r="K3779" s="1">
        <v>1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1</v>
      </c>
      <c r="AE3779" s="1">
        <v>0</v>
      </c>
      <c r="AF3779" s="1">
        <v>0</v>
      </c>
      <c r="AG3779" s="1">
        <v>0</v>
      </c>
      <c r="AH3779" s="1">
        <v>1</v>
      </c>
      <c r="AI3779" s="1">
        <v>0</v>
      </c>
      <c r="AJ3779" s="1">
        <v>0</v>
      </c>
      <c r="AK3779" s="1">
        <v>1</v>
      </c>
      <c r="AL3779" s="1">
        <v>0</v>
      </c>
      <c r="AM3779" s="1">
        <v>0</v>
      </c>
      <c r="AN3779" s="1">
        <v>0</v>
      </c>
      <c r="AO3779" s="1">
        <v>0</v>
      </c>
      <c r="AP3779" s="1">
        <v>1</v>
      </c>
      <c r="AQ3779" s="1">
        <v>0</v>
      </c>
      <c r="AR3779" s="1">
        <v>0</v>
      </c>
      <c r="AS3779" s="1">
        <v>1</v>
      </c>
      <c r="AT3779" s="1">
        <v>0</v>
      </c>
      <c r="AU3779" s="1">
        <v>0</v>
      </c>
      <c r="AV3779" s="1">
        <v>0</v>
      </c>
      <c r="AW3779" s="1">
        <v>1</v>
      </c>
      <c r="AX3779" s="1">
        <v>0</v>
      </c>
      <c r="AY3779" s="1">
        <v>0</v>
      </c>
      <c r="AZ3779" s="1">
        <v>0</v>
      </c>
      <c r="BA3779" s="1">
        <v>1</v>
      </c>
      <c r="BB3779" s="1">
        <v>0</v>
      </c>
      <c r="BC3779" s="1">
        <v>0</v>
      </c>
      <c r="BD3779" s="1">
        <v>0</v>
      </c>
      <c r="BE3779" s="1">
        <v>0</v>
      </c>
      <c r="BF3779" s="1">
        <v>0</v>
      </c>
      <c r="BG3779" s="1">
        <v>0</v>
      </c>
      <c r="BH3779" s="1">
        <v>0</v>
      </c>
      <c r="BI3779" s="1">
        <v>1</v>
      </c>
      <c r="BJ3779" s="1">
        <v>0</v>
      </c>
      <c r="BK3779" s="1">
        <v>0</v>
      </c>
      <c r="BL3779" s="2">
        <v>5.5442978155600002</v>
      </c>
      <c r="BM3779" s="2">
        <v>895</v>
      </c>
      <c r="BN3779" s="2">
        <v>46.798850574699998</v>
      </c>
      <c r="BO3779" s="2">
        <v>69.7</v>
      </c>
      <c r="BP3779" s="2">
        <v>2.4</v>
      </c>
      <c r="BQ3779" s="2">
        <v>30.821917808199998</v>
      </c>
      <c r="BR3779" s="2">
        <v>2.0547945205499998</v>
      </c>
      <c r="BS3779" s="2">
        <v>1.4</v>
      </c>
      <c r="BT3779" s="2">
        <v>0.51592356687899998</v>
      </c>
      <c r="BU3779" s="2">
        <v>111420</v>
      </c>
      <c r="BV3779" s="2">
        <v>0.40185599999999999</v>
      </c>
      <c r="BW3779" s="2">
        <v>5.4990999999999998E-2</v>
      </c>
      <c r="BX3779" s="2">
        <v>0.75</v>
      </c>
      <c r="BY3779" s="2">
        <v>0.97260273972599998</v>
      </c>
      <c r="BZ3779" s="2">
        <v>1</v>
      </c>
      <c r="CA3779" s="2">
        <v>0.33663645454500002</v>
      </c>
      <c r="CB3779" s="2">
        <v>0.84496124030999997</v>
      </c>
      <c r="CC3779" s="2">
        <v>97.803476322999998</v>
      </c>
      <c r="CD3779" s="2">
        <v>95.4047610298</v>
      </c>
      <c r="CE3779" s="2">
        <v>1668</v>
      </c>
      <c r="CF3779" s="2">
        <v>696</v>
      </c>
      <c r="CG3779" s="2">
        <v>3124.2727258899999</v>
      </c>
      <c r="CH3779" s="2">
        <v>336.71819723800002</v>
      </c>
      <c r="CI3779" s="2">
        <v>9503.6979592099997</v>
      </c>
      <c r="CJ3779" s="2">
        <v>9.1517440520999997</v>
      </c>
      <c r="CK3779" s="2">
        <v>501.97334276700002</v>
      </c>
      <c r="CL3779" s="2">
        <v>0.32874284718500002</v>
      </c>
      <c r="CM3779" s="1">
        <v>4</v>
      </c>
    </row>
    <row r="3780" spans="1:91" x14ac:dyDescent="0.5">
      <c r="A3780" s="1">
        <v>3779</v>
      </c>
      <c r="B3780" s="2">
        <v>1171680376</v>
      </c>
      <c r="C3780" s="2">
        <v>1</v>
      </c>
      <c r="D3780" s="2">
        <v>0</v>
      </c>
      <c r="E3780" s="2">
        <v>1</v>
      </c>
      <c r="F3780" s="2">
        <v>4.5999999999999996</v>
      </c>
      <c r="G3780" s="2">
        <v>1</v>
      </c>
      <c r="H3780" s="2">
        <v>1</v>
      </c>
      <c r="I3780" s="2">
        <v>3</v>
      </c>
      <c r="J3780" s="2">
        <v>1</v>
      </c>
      <c r="K3780" s="1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1</v>
      </c>
      <c r="AE3780" s="1">
        <v>0</v>
      </c>
      <c r="AF3780" s="1">
        <v>0</v>
      </c>
      <c r="AG3780" s="1">
        <v>0</v>
      </c>
      <c r="AH3780" s="1">
        <v>1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1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0</v>
      </c>
      <c r="BG3780" s="1">
        <v>1</v>
      </c>
      <c r="BH3780" s="1">
        <v>0</v>
      </c>
      <c r="BI3780" s="1">
        <v>0</v>
      </c>
      <c r="BJ3780" s="1">
        <v>0</v>
      </c>
      <c r="BK3780" s="1">
        <v>1</v>
      </c>
      <c r="BL3780" s="2">
        <v>5.5442978155600002</v>
      </c>
      <c r="BM3780" s="2">
        <v>895</v>
      </c>
      <c r="BN3780" s="2">
        <v>46.798850574699998</v>
      </c>
      <c r="BO3780" s="2">
        <v>69.7</v>
      </c>
      <c r="BP3780" s="2">
        <v>2.4</v>
      </c>
      <c r="BQ3780" s="2">
        <v>30.821917808199998</v>
      </c>
      <c r="BR3780" s="2">
        <v>2.0547945205499998</v>
      </c>
      <c r="BS3780" s="2">
        <v>1.4</v>
      </c>
      <c r="BT3780" s="2">
        <v>0.51592356687899998</v>
      </c>
      <c r="BU3780" s="2">
        <v>111420</v>
      </c>
      <c r="BV3780" s="2">
        <v>0.40185599999999999</v>
      </c>
      <c r="BW3780" s="2">
        <v>5.4990999999999998E-2</v>
      </c>
      <c r="BX3780" s="2">
        <v>0.75</v>
      </c>
      <c r="BY3780" s="2">
        <v>0.97260273972599998</v>
      </c>
      <c r="BZ3780" s="2">
        <v>1</v>
      </c>
      <c r="CA3780" s="2">
        <v>0.33663645454500002</v>
      </c>
      <c r="CB3780" s="2">
        <v>0.84496124030999997</v>
      </c>
      <c r="CC3780" s="2">
        <v>97.803476322999998</v>
      </c>
      <c r="CD3780" s="2">
        <v>95.4047610298</v>
      </c>
      <c r="CE3780" s="2">
        <v>1668</v>
      </c>
      <c r="CF3780" s="2">
        <v>696</v>
      </c>
      <c r="CG3780" s="2">
        <v>3259.8844267200002</v>
      </c>
      <c r="CH3780" s="2">
        <v>518.06775417899996</v>
      </c>
      <c r="CI3780" s="2">
        <v>9685.0475161499999</v>
      </c>
      <c r="CJ3780" s="2">
        <v>9.4235183255599999</v>
      </c>
      <c r="CK3780" s="2">
        <v>683.32289970800002</v>
      </c>
      <c r="CL3780" s="2">
        <v>0.33658940973599999</v>
      </c>
      <c r="CM3780" s="1">
        <v>4</v>
      </c>
    </row>
    <row r="3781" spans="1:91" x14ac:dyDescent="0.5">
      <c r="A3781" s="1">
        <v>3780</v>
      </c>
      <c r="B3781" s="2">
        <v>1170594873</v>
      </c>
      <c r="C3781" s="2">
        <v>1</v>
      </c>
      <c r="D3781" s="2">
        <v>0</v>
      </c>
      <c r="E3781" s="2">
        <v>0</v>
      </c>
      <c r="F3781" s="2">
        <v>5.5</v>
      </c>
      <c r="G3781" s="2">
        <v>1</v>
      </c>
      <c r="H3781" s="2">
        <v>1</v>
      </c>
      <c r="I3781" s="2">
        <v>1</v>
      </c>
      <c r="J3781" s="2">
        <v>3</v>
      </c>
      <c r="K3781" s="1">
        <v>1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1</v>
      </c>
      <c r="R3781" s="1">
        <v>0</v>
      </c>
      <c r="S3781" s="1">
        <v>0</v>
      </c>
      <c r="T3781" s="1">
        <v>0</v>
      </c>
      <c r="U3781" s="1">
        <v>1</v>
      </c>
      <c r="V3781" s="1">
        <v>0</v>
      </c>
      <c r="W3781" s="1">
        <v>0</v>
      </c>
      <c r="X3781" s="1">
        <v>0</v>
      </c>
      <c r="Y3781" s="1">
        <v>0</v>
      </c>
      <c r="Z3781" s="1">
        <v>1</v>
      </c>
      <c r="AA3781" s="1">
        <v>0</v>
      </c>
      <c r="AB3781" s="1">
        <v>0</v>
      </c>
      <c r="AC3781" s="1">
        <v>0</v>
      </c>
      <c r="AD3781" s="1">
        <v>0</v>
      </c>
      <c r="AE3781" s="1">
        <v>1</v>
      </c>
      <c r="AF3781" s="1">
        <v>0</v>
      </c>
      <c r="AG3781" s="1">
        <v>0</v>
      </c>
      <c r="AH3781" s="1">
        <v>1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1</v>
      </c>
      <c r="AP3781" s="1">
        <v>0</v>
      </c>
      <c r="AQ3781" s="1">
        <v>0</v>
      </c>
      <c r="AR3781" s="1">
        <v>0</v>
      </c>
      <c r="AS3781" s="1">
        <v>0</v>
      </c>
      <c r="AT3781" s="1">
        <v>1</v>
      </c>
      <c r="AU3781" s="1">
        <v>0</v>
      </c>
      <c r="AV3781" s="1">
        <v>0</v>
      </c>
      <c r="AW3781" s="1">
        <v>1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1</v>
      </c>
      <c r="BF3781" s="1">
        <v>0</v>
      </c>
      <c r="BG3781" s="1">
        <v>0</v>
      </c>
      <c r="BH3781" s="1">
        <v>0</v>
      </c>
      <c r="BI3781" s="1">
        <v>1</v>
      </c>
      <c r="BJ3781" s="1">
        <v>0</v>
      </c>
      <c r="BK3781" s="1">
        <v>0</v>
      </c>
      <c r="BL3781" s="2">
        <v>16.5206764677</v>
      </c>
      <c r="BM3781" s="2">
        <v>520</v>
      </c>
      <c r="BN3781" s="2">
        <v>41.428571428600002</v>
      </c>
      <c r="BO3781" s="2">
        <v>63.6</v>
      </c>
      <c r="BP3781" s="2">
        <v>0</v>
      </c>
      <c r="BQ3781" s="2">
        <v>22.1153846154</v>
      </c>
      <c r="BR3781" s="2">
        <v>3.84615384615</v>
      </c>
      <c r="BS3781" s="2">
        <v>1</v>
      </c>
      <c r="BT3781" s="2">
        <v>0.64705882352900002</v>
      </c>
      <c r="BU3781" s="2">
        <v>85256</v>
      </c>
      <c r="BV3781" s="2">
        <v>0.43701800000000002</v>
      </c>
      <c r="BW3781" s="2">
        <v>0.16467999999999999</v>
      </c>
      <c r="BX3781" s="2">
        <v>0.88235294117600005</v>
      </c>
      <c r="BY3781" s="2">
        <v>0.989130434783</v>
      </c>
      <c r="BZ3781" s="2">
        <v>0.94505494505499998</v>
      </c>
      <c r="CA3781" s="2">
        <v>0.33405362500000002</v>
      </c>
      <c r="CB3781" s="2">
        <v>0.86842105263199998</v>
      </c>
      <c r="CC3781" s="2">
        <v>98.373161151900007</v>
      </c>
      <c r="CD3781" s="2">
        <v>95.934330157700003</v>
      </c>
      <c r="CE3781" s="2">
        <v>1668</v>
      </c>
      <c r="CF3781" s="2">
        <v>696</v>
      </c>
      <c r="CG3781" s="2">
        <v>2673.0979561499998</v>
      </c>
      <c r="CH3781" s="2">
        <v>217.384573531</v>
      </c>
      <c r="CI3781" s="2">
        <v>3409.4452543299999</v>
      </c>
      <c r="CJ3781" s="2">
        <v>4.0653622611899998</v>
      </c>
      <c r="CK3781" s="2">
        <v>837.65548719000003</v>
      </c>
      <c r="CL3781" s="2">
        <v>0.78402724101900001</v>
      </c>
      <c r="CM3781" s="1">
        <v>3</v>
      </c>
    </row>
    <row r="3782" spans="1:91" x14ac:dyDescent="0.5">
      <c r="A3782" s="1">
        <v>3781</v>
      </c>
      <c r="B3782" s="2">
        <v>1170652894</v>
      </c>
      <c r="C3782" s="2">
        <v>1</v>
      </c>
      <c r="D3782" s="2">
        <v>0</v>
      </c>
      <c r="E3782" s="2">
        <v>0</v>
      </c>
      <c r="F3782" s="2">
        <v>2.2999999999999998</v>
      </c>
      <c r="G3782" s="2">
        <v>0</v>
      </c>
      <c r="H3782" s="2">
        <v>0</v>
      </c>
      <c r="I3782" s="2">
        <v>2</v>
      </c>
      <c r="J3782" s="2">
        <v>2</v>
      </c>
      <c r="K3782" s="1">
        <v>0</v>
      </c>
      <c r="L3782" s="1">
        <v>0</v>
      </c>
      <c r="M3782" s="1">
        <v>0</v>
      </c>
      <c r="N3782" s="1">
        <v>1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1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0</v>
      </c>
      <c r="AE3782" s="1">
        <v>0</v>
      </c>
      <c r="AF3782" s="1">
        <v>0</v>
      </c>
      <c r="AG3782" s="1">
        <v>0</v>
      </c>
      <c r="AH3782" s="1">
        <v>1</v>
      </c>
      <c r="AI3782" s="1">
        <v>0</v>
      </c>
      <c r="AJ3782" s="1">
        <v>0</v>
      </c>
      <c r="AK3782" s="1">
        <v>1</v>
      </c>
      <c r="AL3782" s="1">
        <v>0</v>
      </c>
      <c r="AM3782" s="1">
        <v>0</v>
      </c>
      <c r="AN3782" s="1">
        <v>0</v>
      </c>
      <c r="AO3782" s="1">
        <v>0</v>
      </c>
      <c r="AP3782" s="1">
        <v>1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1</v>
      </c>
      <c r="AX3782" s="1">
        <v>0</v>
      </c>
      <c r="AY3782" s="1">
        <v>0</v>
      </c>
      <c r="AZ3782" s="1">
        <v>0</v>
      </c>
      <c r="BA3782" s="1">
        <v>0</v>
      </c>
      <c r="BB3782" s="1">
        <v>1</v>
      </c>
      <c r="BC3782" s="1">
        <v>0</v>
      </c>
      <c r="BD3782" s="1">
        <v>0</v>
      </c>
      <c r="BE3782" s="1">
        <v>1</v>
      </c>
      <c r="BF3782" s="1">
        <v>0</v>
      </c>
      <c r="BG3782" s="1">
        <v>0</v>
      </c>
      <c r="BH3782" s="1">
        <v>0</v>
      </c>
      <c r="BI3782" s="1">
        <v>0</v>
      </c>
      <c r="BJ3782" s="1">
        <v>1</v>
      </c>
      <c r="BK3782" s="1">
        <v>0</v>
      </c>
      <c r="BL3782" s="2">
        <v>16.5206764677</v>
      </c>
      <c r="BM3782" s="2">
        <v>520</v>
      </c>
      <c r="BN3782" s="2">
        <v>41.428571428600002</v>
      </c>
      <c r="BO3782" s="2">
        <v>63.6</v>
      </c>
      <c r="BP3782" s="2">
        <v>0</v>
      </c>
      <c r="BQ3782" s="2">
        <v>22.1153846154</v>
      </c>
      <c r="BR3782" s="2">
        <v>3.84615384615</v>
      </c>
      <c r="BS3782" s="2">
        <v>1</v>
      </c>
      <c r="BT3782" s="2">
        <v>0.64705882352900002</v>
      </c>
      <c r="BU3782" s="2">
        <v>85256</v>
      </c>
      <c r="BV3782" s="2">
        <v>0.43701800000000002</v>
      </c>
      <c r="BW3782" s="2">
        <v>0.16467999999999999</v>
      </c>
      <c r="BX3782" s="2">
        <v>0.88235294117600005</v>
      </c>
      <c r="BY3782" s="2">
        <v>0.989130434783</v>
      </c>
      <c r="BZ3782" s="2">
        <v>0.94505494505499998</v>
      </c>
      <c r="CA3782" s="2">
        <v>0.33405362500000002</v>
      </c>
      <c r="CB3782" s="2">
        <v>0.86842105263199998</v>
      </c>
      <c r="CC3782" s="2">
        <v>98.373161151900007</v>
      </c>
      <c r="CD3782" s="2">
        <v>95.934330157700003</v>
      </c>
      <c r="CE3782" s="2">
        <v>1668</v>
      </c>
      <c r="CF3782" s="2">
        <v>696</v>
      </c>
      <c r="CG3782" s="2">
        <v>2614.7677317100001</v>
      </c>
      <c r="CH3782" s="2">
        <v>205.53729110800001</v>
      </c>
      <c r="CI3782" s="2">
        <v>3268.8082621399999</v>
      </c>
      <c r="CJ3782" s="2">
        <v>3.5573354872</v>
      </c>
      <c r="CK3782" s="2">
        <v>22.737393860400001</v>
      </c>
      <c r="CL3782" s="2">
        <v>0.79991468511700003</v>
      </c>
      <c r="CM3782" s="1">
        <v>3</v>
      </c>
    </row>
    <row r="3783" spans="1:91" x14ac:dyDescent="0.5">
      <c r="A3783" s="1">
        <v>3782</v>
      </c>
      <c r="B3783" s="2">
        <v>1170718140</v>
      </c>
      <c r="C3783" s="2">
        <v>0</v>
      </c>
      <c r="D3783" s="2">
        <v>1</v>
      </c>
      <c r="E3783" s="2">
        <v>0</v>
      </c>
      <c r="F3783" s="2">
        <v>2.2999999999999998</v>
      </c>
      <c r="G3783" s="2">
        <v>0</v>
      </c>
      <c r="H3783" s="2">
        <v>0</v>
      </c>
      <c r="I3783" s="2">
        <v>2</v>
      </c>
      <c r="J3783" s="2">
        <v>1</v>
      </c>
      <c r="K3783" s="1">
        <v>0</v>
      </c>
      <c r="L3783" s="1">
        <v>0</v>
      </c>
      <c r="M3783" s="1">
        <v>0</v>
      </c>
      <c r="N3783" s="1">
        <v>1</v>
      </c>
      <c r="O3783" s="1">
        <v>0</v>
      </c>
      <c r="P3783" s="1">
        <v>0</v>
      </c>
      <c r="Q3783" s="1">
        <v>0</v>
      </c>
      <c r="R3783" s="1">
        <v>1</v>
      </c>
      <c r="S3783" s="1">
        <v>0</v>
      </c>
      <c r="T3783" s="1">
        <v>0</v>
      </c>
      <c r="U3783" s="1">
        <v>1</v>
      </c>
      <c r="V3783" s="1">
        <v>0</v>
      </c>
      <c r="W3783" s="1">
        <v>0</v>
      </c>
      <c r="X3783" s="1">
        <v>0</v>
      </c>
      <c r="Y3783" s="1">
        <v>0</v>
      </c>
      <c r="Z3783" s="1">
        <v>1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1</v>
      </c>
      <c r="AI3783" s="1">
        <v>0</v>
      </c>
      <c r="AJ3783" s="1">
        <v>0</v>
      </c>
      <c r="AK3783" s="1">
        <v>1</v>
      </c>
      <c r="AL3783" s="1">
        <v>0</v>
      </c>
      <c r="AM3783" s="1">
        <v>0</v>
      </c>
      <c r="AN3783" s="1">
        <v>0</v>
      </c>
      <c r="AO3783" s="1">
        <v>0</v>
      </c>
      <c r="AP3783" s="1">
        <v>1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1</v>
      </c>
      <c r="AX3783" s="1">
        <v>0</v>
      </c>
      <c r="AY3783" s="1">
        <v>0</v>
      </c>
      <c r="AZ3783" s="1">
        <v>0</v>
      </c>
      <c r="BA3783" s="1">
        <v>0</v>
      </c>
      <c r="BB3783" s="1">
        <v>1</v>
      </c>
      <c r="BC3783" s="1">
        <v>0</v>
      </c>
      <c r="BD3783" s="1">
        <v>0</v>
      </c>
      <c r="BE3783" s="1">
        <v>1</v>
      </c>
      <c r="BF3783" s="1">
        <v>0</v>
      </c>
      <c r="BG3783" s="1">
        <v>0</v>
      </c>
      <c r="BH3783" s="1">
        <v>0</v>
      </c>
      <c r="BI3783" s="1">
        <v>0</v>
      </c>
      <c r="BJ3783" s="1">
        <v>1</v>
      </c>
      <c r="BK3783" s="1">
        <v>0</v>
      </c>
      <c r="BL3783" s="2">
        <v>16.5206764677</v>
      </c>
      <c r="BM3783" s="2">
        <v>520</v>
      </c>
      <c r="BN3783" s="2">
        <v>41.428571428600002</v>
      </c>
      <c r="BO3783" s="2">
        <v>63.6</v>
      </c>
      <c r="BP3783" s="2">
        <v>0</v>
      </c>
      <c r="BQ3783" s="2">
        <v>22.1153846154</v>
      </c>
      <c r="BR3783" s="2">
        <v>3.84615384615</v>
      </c>
      <c r="BS3783" s="2">
        <v>1</v>
      </c>
      <c r="BT3783" s="2">
        <v>0.64705882352900002</v>
      </c>
      <c r="BU3783" s="2">
        <v>85256</v>
      </c>
      <c r="BV3783" s="2">
        <v>0.43701800000000002</v>
      </c>
      <c r="BW3783" s="2">
        <v>0.16467999999999999</v>
      </c>
      <c r="BX3783" s="2">
        <v>0.88235294117600005</v>
      </c>
      <c r="BY3783" s="2">
        <v>0.989130434783</v>
      </c>
      <c r="BZ3783" s="2">
        <v>0.94505494505499998</v>
      </c>
      <c r="CA3783" s="2">
        <v>0.33405362500000002</v>
      </c>
      <c r="CB3783" s="2">
        <v>0.86842105263199998</v>
      </c>
      <c r="CC3783" s="2">
        <v>98.373161151900007</v>
      </c>
      <c r="CD3783" s="2">
        <v>95.934330157700003</v>
      </c>
      <c r="CE3783" s="2">
        <v>872</v>
      </c>
      <c r="CF3783" s="2">
        <v>121</v>
      </c>
      <c r="CG3783" s="2">
        <v>2614.7677317100001</v>
      </c>
      <c r="CH3783" s="2">
        <v>205.53729110800001</v>
      </c>
      <c r="CI3783" s="2">
        <v>3268.8082621399999</v>
      </c>
      <c r="CJ3783" s="2">
        <v>3.5573354872</v>
      </c>
      <c r="CK3783" s="2">
        <v>22.737393860400001</v>
      </c>
      <c r="CL3783" s="2">
        <v>0.79991468511700003</v>
      </c>
      <c r="CM3783" s="1">
        <v>3</v>
      </c>
    </row>
    <row r="3784" spans="1:91" x14ac:dyDescent="0.5">
      <c r="A3784" s="1">
        <v>3783</v>
      </c>
      <c r="B3784" s="2">
        <v>1170739616</v>
      </c>
      <c r="C3784" s="2">
        <v>0</v>
      </c>
      <c r="D3784" s="2">
        <v>1</v>
      </c>
      <c r="E3784" s="2">
        <v>0</v>
      </c>
      <c r="F3784" s="2">
        <v>3</v>
      </c>
      <c r="G3784" s="2">
        <v>1</v>
      </c>
      <c r="H3784" s="2">
        <v>1</v>
      </c>
      <c r="I3784" s="2">
        <v>2</v>
      </c>
      <c r="J3784" s="2">
        <v>3</v>
      </c>
      <c r="K3784" s="1">
        <v>0</v>
      </c>
      <c r="L3784" s="1">
        <v>0</v>
      </c>
      <c r="M3784" s="1">
        <v>1</v>
      </c>
      <c r="N3784" s="1">
        <v>0</v>
      </c>
      <c r="O3784" s="1">
        <v>0</v>
      </c>
      <c r="P3784" s="1">
        <v>0</v>
      </c>
      <c r="Q3784" s="1">
        <v>1</v>
      </c>
      <c r="R3784" s="1">
        <v>0</v>
      </c>
      <c r="S3784" s="1">
        <v>0</v>
      </c>
      <c r="T3784" s="1">
        <v>0</v>
      </c>
      <c r="U3784" s="1">
        <v>1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1</v>
      </c>
      <c r="AE3784" s="1">
        <v>0</v>
      </c>
      <c r="AF3784" s="1">
        <v>0</v>
      </c>
      <c r="AG3784" s="1">
        <v>1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1</v>
      </c>
      <c r="AR3784" s="1">
        <v>0</v>
      </c>
      <c r="AS3784" s="1">
        <v>1</v>
      </c>
      <c r="AT3784" s="1">
        <v>0</v>
      </c>
      <c r="AU3784" s="1">
        <v>0</v>
      </c>
      <c r="AV3784" s="1">
        <v>1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1</v>
      </c>
      <c r="BG3784" s="1">
        <v>0</v>
      </c>
      <c r="BH3784" s="1">
        <v>0</v>
      </c>
      <c r="BI3784" s="1">
        <v>1</v>
      </c>
      <c r="BJ3784" s="1">
        <v>0</v>
      </c>
      <c r="BK3784" s="1">
        <v>0</v>
      </c>
      <c r="BL3784" s="2">
        <v>16.5206764677</v>
      </c>
      <c r="BM3784" s="2">
        <v>520</v>
      </c>
      <c r="BN3784" s="2">
        <v>41.428571428600002</v>
      </c>
      <c r="BO3784" s="2">
        <v>63.6</v>
      </c>
      <c r="BP3784" s="2">
        <v>0</v>
      </c>
      <c r="BQ3784" s="2">
        <v>22.1153846154</v>
      </c>
      <c r="BR3784" s="2">
        <v>3.84615384615</v>
      </c>
      <c r="BS3784" s="2">
        <v>1</v>
      </c>
      <c r="BT3784" s="2">
        <v>0.64705882352900002</v>
      </c>
      <c r="BU3784" s="2">
        <v>85256</v>
      </c>
      <c r="BV3784" s="2">
        <v>0.43701800000000002</v>
      </c>
      <c r="BW3784" s="2">
        <v>0.16467999999999999</v>
      </c>
      <c r="BX3784" s="2">
        <v>0.88235294117600005</v>
      </c>
      <c r="BY3784" s="2">
        <v>0.989130434783</v>
      </c>
      <c r="BZ3784" s="2">
        <v>0.94505494505499998</v>
      </c>
      <c r="CA3784" s="2">
        <v>0.33405362500000002</v>
      </c>
      <c r="CB3784" s="2">
        <v>0.86842105263199998</v>
      </c>
      <c r="CC3784" s="2">
        <v>98.373161151900007</v>
      </c>
      <c r="CD3784" s="2">
        <v>95.934330157700003</v>
      </c>
      <c r="CE3784" s="2">
        <v>872</v>
      </c>
      <c r="CF3784" s="2">
        <v>121</v>
      </c>
      <c r="CG3784" s="2">
        <v>2136.0944487400002</v>
      </c>
      <c r="CH3784" s="2">
        <v>42.794703422399998</v>
      </c>
      <c r="CI3784" s="2">
        <v>2727.8645502200002</v>
      </c>
      <c r="CJ3784" s="2">
        <v>3.0434854857100002</v>
      </c>
      <c r="CK3784" s="2">
        <v>180.92168601899999</v>
      </c>
      <c r="CL3784" s="2">
        <v>0.78306470479500001</v>
      </c>
      <c r="CM3784" s="1">
        <v>3</v>
      </c>
    </row>
    <row r="3785" spans="1:91" x14ac:dyDescent="0.5">
      <c r="A3785" s="1">
        <v>3784</v>
      </c>
      <c r="B3785" s="2">
        <v>1170920131</v>
      </c>
      <c r="C3785" s="2">
        <v>0</v>
      </c>
      <c r="D3785" s="2">
        <v>1</v>
      </c>
      <c r="E3785" s="2">
        <v>1</v>
      </c>
      <c r="F3785" s="2">
        <v>2.2000000000000002</v>
      </c>
      <c r="G3785" s="2">
        <v>0</v>
      </c>
      <c r="H3785" s="2">
        <v>0</v>
      </c>
      <c r="I3785" s="2">
        <v>1</v>
      </c>
      <c r="J3785" s="2">
        <v>2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1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1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1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1</v>
      </c>
      <c r="BF3785" s="1">
        <v>0</v>
      </c>
      <c r="BG3785" s="1">
        <v>0</v>
      </c>
      <c r="BH3785" s="1">
        <v>0</v>
      </c>
      <c r="BI3785" s="1">
        <v>0</v>
      </c>
      <c r="BJ3785" s="1">
        <v>0</v>
      </c>
      <c r="BK3785" s="1">
        <v>1</v>
      </c>
      <c r="BL3785" s="2">
        <v>16.5206764677</v>
      </c>
      <c r="BM3785" s="2">
        <v>520</v>
      </c>
      <c r="BN3785" s="2">
        <v>41.428571428600002</v>
      </c>
      <c r="BO3785" s="2">
        <v>63.6</v>
      </c>
      <c r="BP3785" s="2">
        <v>0</v>
      </c>
      <c r="BQ3785" s="2">
        <v>22.1153846154</v>
      </c>
      <c r="BR3785" s="2">
        <v>3.84615384615</v>
      </c>
      <c r="BS3785" s="2">
        <v>1</v>
      </c>
      <c r="BT3785" s="2">
        <v>0.64705882352900002</v>
      </c>
      <c r="BU3785" s="2">
        <v>85256</v>
      </c>
      <c r="BV3785" s="2">
        <v>0.43701800000000002</v>
      </c>
      <c r="BW3785" s="2">
        <v>0.16467999999999999</v>
      </c>
      <c r="BX3785" s="2">
        <v>0.88235294117600005</v>
      </c>
      <c r="BY3785" s="2">
        <v>0.989130434783</v>
      </c>
      <c r="BZ3785" s="2">
        <v>0.94505494505499998</v>
      </c>
      <c r="CA3785" s="2">
        <v>0.33405362500000002</v>
      </c>
      <c r="CB3785" s="2">
        <v>0.86842105263199998</v>
      </c>
      <c r="CC3785" s="2">
        <v>98.373161151900007</v>
      </c>
      <c r="CD3785" s="2">
        <v>95.934330157700003</v>
      </c>
      <c r="CE3785" s="2">
        <v>872</v>
      </c>
      <c r="CF3785" s="2">
        <v>121</v>
      </c>
      <c r="CG3785" s="2">
        <v>2008.25379191</v>
      </c>
      <c r="CH3785" s="2">
        <v>109.565407956</v>
      </c>
      <c r="CI3785" s="2">
        <v>2572.5804438499999</v>
      </c>
      <c r="CJ3785" s="2">
        <v>2.8588505202099999</v>
      </c>
      <c r="CK3785" s="2">
        <v>25.637579644799999</v>
      </c>
      <c r="CL3785" s="2">
        <v>0.780637898695</v>
      </c>
      <c r="CM3785" s="1">
        <v>3</v>
      </c>
    </row>
    <row r="3786" spans="1:91" x14ac:dyDescent="0.5">
      <c r="A3786" s="1">
        <v>3785</v>
      </c>
      <c r="B3786" s="2">
        <v>1171674614</v>
      </c>
      <c r="C3786" s="2">
        <v>1</v>
      </c>
      <c r="D3786" s="2">
        <v>0</v>
      </c>
      <c r="E3786" s="2">
        <v>0</v>
      </c>
      <c r="F3786" s="2">
        <v>5.4</v>
      </c>
      <c r="G3786" s="2">
        <v>0</v>
      </c>
      <c r="H3786" s="2">
        <v>1</v>
      </c>
      <c r="I3786" s="2">
        <v>1</v>
      </c>
      <c r="J3786" s="2">
        <v>3</v>
      </c>
      <c r="K3786" s="1">
        <v>0</v>
      </c>
      <c r="L3786" s="1">
        <v>0</v>
      </c>
      <c r="M3786" s="1">
        <v>0</v>
      </c>
      <c r="N3786" s="1">
        <v>0</v>
      </c>
      <c r="O3786" s="1">
        <v>1</v>
      </c>
      <c r="P3786" s="1">
        <v>1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1</v>
      </c>
      <c r="W3786" s="1">
        <v>0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1</v>
      </c>
      <c r="AF3786" s="1">
        <v>1</v>
      </c>
      <c r="AG3786" s="1">
        <v>0</v>
      </c>
      <c r="AH3786" s="1">
        <v>0</v>
      </c>
      <c r="AI3786" s="1">
        <v>0</v>
      </c>
      <c r="AJ3786" s="1">
        <v>1</v>
      </c>
      <c r="AK3786" s="1">
        <v>0</v>
      </c>
      <c r="AL3786" s="1">
        <v>0</v>
      </c>
      <c r="AM3786" s="1">
        <v>0</v>
      </c>
      <c r="AN3786" s="1">
        <v>0</v>
      </c>
      <c r="AO3786" s="1">
        <v>1</v>
      </c>
      <c r="AP3786" s="1">
        <v>0</v>
      </c>
      <c r="AQ3786" s="1">
        <v>0</v>
      </c>
      <c r="AR3786" s="1">
        <v>0</v>
      </c>
      <c r="AS3786" s="1">
        <v>0</v>
      </c>
      <c r="AT3786" s="1">
        <v>1</v>
      </c>
      <c r="AU3786" s="1">
        <v>0</v>
      </c>
      <c r="AV3786" s="1">
        <v>0</v>
      </c>
      <c r="AW3786" s="1">
        <v>1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0</v>
      </c>
      <c r="BE3786" s="1">
        <v>1</v>
      </c>
      <c r="BF3786" s="1">
        <v>0</v>
      </c>
      <c r="BG3786" s="1">
        <v>0</v>
      </c>
      <c r="BH3786" s="1">
        <v>0</v>
      </c>
      <c r="BI3786" s="1">
        <v>0</v>
      </c>
      <c r="BJ3786" s="1">
        <v>1</v>
      </c>
      <c r="BK3786" s="1">
        <v>0</v>
      </c>
      <c r="BL3786" s="2">
        <v>16.5206764677</v>
      </c>
      <c r="BM3786" s="2">
        <v>520</v>
      </c>
      <c r="BN3786" s="2">
        <v>41.428571428600002</v>
      </c>
      <c r="BO3786" s="2">
        <v>63.6</v>
      </c>
      <c r="BP3786" s="2">
        <v>0</v>
      </c>
      <c r="BQ3786" s="2">
        <v>22.1153846154</v>
      </c>
      <c r="BR3786" s="2">
        <v>3.84615384615</v>
      </c>
      <c r="BS3786" s="2">
        <v>1</v>
      </c>
      <c r="BT3786" s="2">
        <v>0.64705882352900002</v>
      </c>
      <c r="BU3786" s="2">
        <v>85256</v>
      </c>
      <c r="BV3786" s="2">
        <v>0.43701800000000002</v>
      </c>
      <c r="BW3786" s="2">
        <v>0.16467999999999999</v>
      </c>
      <c r="BX3786" s="2">
        <v>0.88235294117600005</v>
      </c>
      <c r="BY3786" s="2">
        <v>0.989130434783</v>
      </c>
      <c r="BZ3786" s="2">
        <v>0.94505494505499998</v>
      </c>
      <c r="CA3786" s="2">
        <v>0.33405362500000002</v>
      </c>
      <c r="CB3786" s="2">
        <v>0.86842105263199998</v>
      </c>
      <c r="CC3786" s="2">
        <v>98.373161151900007</v>
      </c>
      <c r="CD3786" s="2">
        <v>95.934330157700003</v>
      </c>
      <c r="CE3786" s="2">
        <v>1668</v>
      </c>
      <c r="CF3786" s="2">
        <v>696</v>
      </c>
      <c r="CG3786" s="2">
        <v>2213.0114419500001</v>
      </c>
      <c r="CH3786" s="2">
        <v>165.75632473100001</v>
      </c>
      <c r="CI3786" s="2">
        <v>2850.82617153</v>
      </c>
      <c r="CJ3786" s="2">
        <v>3.22805166804</v>
      </c>
      <c r="CK3786" s="2">
        <v>303.883307328</v>
      </c>
      <c r="CL3786" s="2">
        <v>0.77627021389600004</v>
      </c>
      <c r="CM3786" s="1">
        <v>3</v>
      </c>
    </row>
    <row r="3787" spans="1:91" x14ac:dyDescent="0.5">
      <c r="A3787" s="1">
        <v>3786</v>
      </c>
      <c r="B3787" s="2">
        <v>1171710543</v>
      </c>
      <c r="C3787" s="2">
        <v>1</v>
      </c>
      <c r="D3787" s="2">
        <v>0</v>
      </c>
      <c r="E3787" s="2">
        <v>1</v>
      </c>
      <c r="F3787" s="2">
        <v>4.4000000000000004</v>
      </c>
      <c r="G3787" s="2">
        <v>1</v>
      </c>
      <c r="H3787" s="2">
        <v>1</v>
      </c>
      <c r="I3787" s="2">
        <v>2</v>
      </c>
      <c r="J3787" s="2">
        <v>2</v>
      </c>
      <c r="K3787" s="1">
        <v>0</v>
      </c>
      <c r="L3787" s="1">
        <v>0</v>
      </c>
      <c r="M3787" s="1">
        <v>0</v>
      </c>
      <c r="N3787" s="1">
        <v>0</v>
      </c>
      <c r="O3787" s="1">
        <v>1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1</v>
      </c>
      <c r="W3787" s="1">
        <v>0</v>
      </c>
      <c r="X3787" s="1">
        <v>1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0</v>
      </c>
      <c r="AJ3787" s="1">
        <v>1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1</v>
      </c>
      <c r="AT3787" s="1">
        <v>0</v>
      </c>
      <c r="AU3787" s="1">
        <v>0</v>
      </c>
      <c r="AV3787" s="1">
        <v>1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0</v>
      </c>
      <c r="BG3787" s="1">
        <v>0</v>
      </c>
      <c r="BH3787" s="1">
        <v>0</v>
      </c>
      <c r="BI3787" s="1">
        <v>1</v>
      </c>
      <c r="BJ3787" s="1">
        <v>0</v>
      </c>
      <c r="BK3787" s="1">
        <v>0</v>
      </c>
      <c r="BL3787" s="2">
        <v>16.5206764677</v>
      </c>
      <c r="BM3787" s="2">
        <v>520</v>
      </c>
      <c r="BN3787" s="2">
        <v>41.428571428600002</v>
      </c>
      <c r="BO3787" s="2">
        <v>63.6</v>
      </c>
      <c r="BP3787" s="2">
        <v>0</v>
      </c>
      <c r="BQ3787" s="2">
        <v>22.1153846154</v>
      </c>
      <c r="BR3787" s="2">
        <v>3.84615384615</v>
      </c>
      <c r="BS3787" s="2">
        <v>1</v>
      </c>
      <c r="BT3787" s="2">
        <v>0.64705882352900002</v>
      </c>
      <c r="BU3787" s="2">
        <v>85256</v>
      </c>
      <c r="BV3787" s="2">
        <v>0.43701800000000002</v>
      </c>
      <c r="BW3787" s="2">
        <v>0.16467999999999999</v>
      </c>
      <c r="BX3787" s="2">
        <v>0.88235294117600005</v>
      </c>
      <c r="BY3787" s="2">
        <v>0.989130434783</v>
      </c>
      <c r="BZ3787" s="2">
        <v>0.94505494505499998</v>
      </c>
      <c r="CA3787" s="2">
        <v>0.33405362500000002</v>
      </c>
      <c r="CB3787" s="2">
        <v>0.86842105263199998</v>
      </c>
      <c r="CC3787" s="2">
        <v>98.373161151900007</v>
      </c>
      <c r="CD3787" s="2">
        <v>95.934330157700003</v>
      </c>
      <c r="CE3787" s="2">
        <v>1668</v>
      </c>
      <c r="CF3787" s="2">
        <v>696</v>
      </c>
      <c r="CG3787" s="2">
        <v>2673.0979561499998</v>
      </c>
      <c r="CH3787" s="2">
        <v>217.384573531</v>
      </c>
      <c r="CI3787" s="2">
        <v>3409.4452543299999</v>
      </c>
      <c r="CJ3787" s="2">
        <v>4.0653622611899998</v>
      </c>
      <c r="CK3787" s="2">
        <v>837.65548719000003</v>
      </c>
      <c r="CL3787" s="2">
        <v>0.78402724101900001</v>
      </c>
      <c r="CM3787" s="1">
        <v>3</v>
      </c>
    </row>
    <row r="3788" spans="1:91" x14ac:dyDescent="0.5">
      <c r="A3788" s="1">
        <v>3787</v>
      </c>
      <c r="B3788" s="2">
        <v>1174283751</v>
      </c>
      <c r="C3788" s="2">
        <v>0</v>
      </c>
      <c r="D3788" s="2">
        <v>1</v>
      </c>
      <c r="E3788" s="2">
        <v>0</v>
      </c>
      <c r="F3788" s="2">
        <v>1.9</v>
      </c>
      <c r="G3788" s="2">
        <v>1</v>
      </c>
      <c r="H3788" s="2">
        <v>0</v>
      </c>
      <c r="I3788" s="2">
        <v>2</v>
      </c>
      <c r="J3788" s="2">
        <v>2</v>
      </c>
      <c r="K3788" s="1">
        <v>0</v>
      </c>
      <c r="L3788" s="1">
        <v>0</v>
      </c>
      <c r="M3788" s="1">
        <v>1</v>
      </c>
      <c r="N3788" s="1">
        <v>0</v>
      </c>
      <c r="O3788" s="1">
        <v>0</v>
      </c>
      <c r="P3788" s="1">
        <v>0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1</v>
      </c>
      <c r="AF3788" s="1">
        <v>0</v>
      </c>
      <c r="AG3788" s="1">
        <v>0</v>
      </c>
      <c r="AH3788" s="1">
        <v>0</v>
      </c>
      <c r="AI3788" s="1">
        <v>1</v>
      </c>
      <c r="AJ3788" s="1">
        <v>0</v>
      </c>
      <c r="AK3788" s="1">
        <v>0</v>
      </c>
      <c r="AL3788" s="1">
        <v>0</v>
      </c>
      <c r="AM3788" s="1">
        <v>1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1</v>
      </c>
      <c r="AU3788" s="1">
        <v>0</v>
      </c>
      <c r="AV3788" s="1">
        <v>0</v>
      </c>
      <c r="AW3788" s="1">
        <v>1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1</v>
      </c>
      <c r="BF3788" s="1">
        <v>0</v>
      </c>
      <c r="BG3788" s="1">
        <v>0</v>
      </c>
      <c r="BH3788" s="1">
        <v>0</v>
      </c>
      <c r="BI3788" s="1">
        <v>1</v>
      </c>
      <c r="BJ3788" s="1">
        <v>0</v>
      </c>
      <c r="BK3788" s="1">
        <v>0</v>
      </c>
      <c r="BL3788" s="2">
        <v>16.5206764677</v>
      </c>
      <c r="BM3788" s="2">
        <v>520</v>
      </c>
      <c r="BN3788" s="2">
        <v>41.428571428600002</v>
      </c>
      <c r="BO3788" s="2">
        <v>63.6</v>
      </c>
      <c r="BP3788" s="2">
        <v>0</v>
      </c>
      <c r="BQ3788" s="2">
        <v>22.1153846154</v>
      </c>
      <c r="BR3788" s="2">
        <v>3.84615384615</v>
      </c>
      <c r="BS3788" s="2">
        <v>1</v>
      </c>
      <c r="BT3788" s="2">
        <v>0.64705882352900002</v>
      </c>
      <c r="BU3788" s="2">
        <v>85256</v>
      </c>
      <c r="BV3788" s="2">
        <v>0.43701800000000002</v>
      </c>
      <c r="BW3788" s="2">
        <v>0.16467999999999999</v>
      </c>
      <c r="BX3788" s="2">
        <v>0.88235294117600005</v>
      </c>
      <c r="BY3788" s="2">
        <v>0.989130434783</v>
      </c>
      <c r="BZ3788" s="2">
        <v>0.94505494505499998</v>
      </c>
      <c r="CA3788" s="2">
        <v>0.33405362500000002</v>
      </c>
      <c r="CB3788" s="2">
        <v>0.86842105263199998</v>
      </c>
      <c r="CC3788" s="2">
        <v>98.373161151900007</v>
      </c>
      <c r="CD3788" s="2">
        <v>95.934330157700003</v>
      </c>
      <c r="CE3788" s="2">
        <v>872</v>
      </c>
      <c r="CF3788" s="2">
        <v>121</v>
      </c>
      <c r="CG3788" s="2">
        <v>2614.7677317100001</v>
      </c>
      <c r="CH3788" s="2">
        <v>205.53729110800001</v>
      </c>
      <c r="CI3788" s="2">
        <v>3268.8082621399999</v>
      </c>
      <c r="CJ3788" s="2">
        <v>3.5573354872</v>
      </c>
      <c r="CK3788" s="2">
        <v>22.737393860400001</v>
      </c>
      <c r="CL3788" s="2">
        <v>0.79991468511700003</v>
      </c>
      <c r="CM3788" s="1">
        <v>3</v>
      </c>
    </row>
    <row r="3789" spans="1:91" x14ac:dyDescent="0.5">
      <c r="A3789" s="1">
        <v>3788</v>
      </c>
      <c r="B3789" s="2">
        <v>1174829986</v>
      </c>
      <c r="C3789" s="2">
        <v>1</v>
      </c>
      <c r="D3789" s="2">
        <v>0</v>
      </c>
      <c r="E3789" s="2">
        <v>1</v>
      </c>
      <c r="F3789" s="2">
        <v>2.6</v>
      </c>
      <c r="G3789" s="2">
        <v>1</v>
      </c>
      <c r="H3789" s="2">
        <v>0</v>
      </c>
      <c r="I3789" s="2">
        <v>1</v>
      </c>
      <c r="J3789" s="2">
        <v>3</v>
      </c>
      <c r="K3789" s="1">
        <v>0</v>
      </c>
      <c r="L3789" s="1">
        <v>0</v>
      </c>
      <c r="M3789" s="1">
        <v>0</v>
      </c>
      <c r="N3789" s="1">
        <v>1</v>
      </c>
      <c r="O3789" s="1">
        <v>0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1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1</v>
      </c>
      <c r="AF3789" s="1">
        <v>1</v>
      </c>
      <c r="AG3789" s="1">
        <v>0</v>
      </c>
      <c r="AH3789" s="1">
        <v>0</v>
      </c>
      <c r="AI3789" s="1">
        <v>0</v>
      </c>
      <c r="AJ3789" s="1">
        <v>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1</v>
      </c>
      <c r="AQ3789" s="1">
        <v>0</v>
      </c>
      <c r="AR3789" s="1">
        <v>0</v>
      </c>
      <c r="AS3789" s="1">
        <v>1</v>
      </c>
      <c r="AT3789" s="1">
        <v>0</v>
      </c>
      <c r="AU3789" s="1">
        <v>0</v>
      </c>
      <c r="AV3789" s="1">
        <v>1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0</v>
      </c>
      <c r="BE3789" s="1">
        <v>0</v>
      </c>
      <c r="BF3789" s="1">
        <v>1</v>
      </c>
      <c r="BG3789" s="1">
        <v>0</v>
      </c>
      <c r="BH3789" s="1">
        <v>0</v>
      </c>
      <c r="BI3789" s="1">
        <v>0</v>
      </c>
      <c r="BJ3789" s="1">
        <v>1</v>
      </c>
      <c r="BK3789" s="1">
        <v>0</v>
      </c>
      <c r="BL3789" s="2">
        <v>16.5206764677</v>
      </c>
      <c r="BM3789" s="2">
        <v>520</v>
      </c>
      <c r="BN3789" s="2">
        <v>41.428571428600002</v>
      </c>
      <c r="BO3789" s="2">
        <v>63.6</v>
      </c>
      <c r="BP3789" s="2">
        <v>0</v>
      </c>
      <c r="BQ3789" s="2">
        <v>22.1153846154</v>
      </c>
      <c r="BR3789" s="2">
        <v>3.84615384615</v>
      </c>
      <c r="BS3789" s="2">
        <v>1</v>
      </c>
      <c r="BT3789" s="2">
        <v>0.64705882352900002</v>
      </c>
      <c r="BU3789" s="2">
        <v>85256</v>
      </c>
      <c r="BV3789" s="2">
        <v>0.43701800000000002</v>
      </c>
      <c r="BW3789" s="2">
        <v>0.16467999999999999</v>
      </c>
      <c r="BX3789" s="2">
        <v>0.88235294117600005</v>
      </c>
      <c r="BY3789" s="2">
        <v>0.989130434783</v>
      </c>
      <c r="BZ3789" s="2">
        <v>0.94505494505499998</v>
      </c>
      <c r="CA3789" s="2">
        <v>0.33405362500000002</v>
      </c>
      <c r="CB3789" s="2">
        <v>0.86842105263199998</v>
      </c>
      <c r="CC3789" s="2">
        <v>98.373161151900007</v>
      </c>
      <c r="CD3789" s="2">
        <v>95.934330157700003</v>
      </c>
      <c r="CE3789" s="2">
        <v>1668</v>
      </c>
      <c r="CF3789" s="2">
        <v>696</v>
      </c>
      <c r="CG3789" s="2">
        <v>2614.7677317100001</v>
      </c>
      <c r="CH3789" s="2">
        <v>205.53729110800001</v>
      </c>
      <c r="CI3789" s="2">
        <v>3268.8082621399999</v>
      </c>
      <c r="CJ3789" s="2">
        <v>3.5573354872</v>
      </c>
      <c r="CK3789" s="2">
        <v>22.737393860400001</v>
      </c>
      <c r="CL3789" s="2">
        <v>0.79991468511700003</v>
      </c>
      <c r="CM3789" s="1">
        <v>3</v>
      </c>
    </row>
    <row r="3790" spans="1:91" x14ac:dyDescent="0.5">
      <c r="A3790" s="1">
        <v>3789</v>
      </c>
      <c r="B3790" s="2">
        <v>1188788415</v>
      </c>
      <c r="C3790" s="2">
        <v>0</v>
      </c>
      <c r="D3790" s="2">
        <v>1</v>
      </c>
      <c r="E3790" s="2">
        <v>0</v>
      </c>
      <c r="F3790" s="2">
        <v>1.8</v>
      </c>
      <c r="G3790" s="2">
        <v>0</v>
      </c>
      <c r="H3790" s="2">
        <v>0</v>
      </c>
      <c r="I3790" s="2">
        <v>1</v>
      </c>
      <c r="J3790" s="2">
        <v>3</v>
      </c>
      <c r="K3790" s="1">
        <v>0</v>
      </c>
      <c r="L3790" s="1">
        <v>0</v>
      </c>
      <c r="M3790" s="1">
        <v>1</v>
      </c>
      <c r="N3790" s="1">
        <v>0</v>
      </c>
      <c r="O3790" s="1">
        <v>0</v>
      </c>
      <c r="P3790" s="1">
        <v>0</v>
      </c>
      <c r="Q3790" s="1">
        <v>0</v>
      </c>
      <c r="R3790" s="1">
        <v>1</v>
      </c>
      <c r="S3790" s="1">
        <v>0</v>
      </c>
      <c r="T3790" s="1">
        <v>0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1</v>
      </c>
      <c r="AA3790" s="1">
        <v>0</v>
      </c>
      <c r="AB3790" s="1">
        <v>0</v>
      </c>
      <c r="AC3790" s="1">
        <v>1</v>
      </c>
      <c r="AD3790" s="1">
        <v>0</v>
      </c>
      <c r="AE3790" s="1">
        <v>0</v>
      </c>
      <c r="AF3790" s="1">
        <v>0</v>
      </c>
      <c r="AG3790" s="1">
        <v>0</v>
      </c>
      <c r="AH3790" s="1">
        <v>1</v>
      </c>
      <c r="AI3790" s="1">
        <v>0</v>
      </c>
      <c r="AJ3790" s="1">
        <v>0</v>
      </c>
      <c r="AK3790" s="1">
        <v>1</v>
      </c>
      <c r="AL3790" s="1">
        <v>0</v>
      </c>
      <c r="AM3790" s="1">
        <v>0</v>
      </c>
      <c r="AN3790" s="1">
        <v>0</v>
      </c>
      <c r="AO3790" s="1">
        <v>1</v>
      </c>
      <c r="AP3790" s="1">
        <v>0</v>
      </c>
      <c r="AQ3790" s="1">
        <v>0</v>
      </c>
      <c r="AR3790" s="1">
        <v>0</v>
      </c>
      <c r="AS3790" s="1">
        <v>1</v>
      </c>
      <c r="AT3790" s="1">
        <v>0</v>
      </c>
      <c r="AU3790" s="1">
        <v>0</v>
      </c>
      <c r="AV3790" s="1">
        <v>1</v>
      </c>
      <c r="AW3790" s="1">
        <v>0</v>
      </c>
      <c r="AX3790" s="1">
        <v>0</v>
      </c>
      <c r="AY3790" s="1">
        <v>0</v>
      </c>
      <c r="AZ3790" s="1">
        <v>0</v>
      </c>
      <c r="BA3790" s="1">
        <v>1</v>
      </c>
      <c r="BB3790" s="1">
        <v>0</v>
      </c>
      <c r="BC3790" s="1">
        <v>0</v>
      </c>
      <c r="BD3790" s="1">
        <v>0</v>
      </c>
      <c r="BE3790" s="1">
        <v>0</v>
      </c>
      <c r="BF3790" s="1">
        <v>1</v>
      </c>
      <c r="BG3790" s="1">
        <v>0</v>
      </c>
      <c r="BH3790" s="1">
        <v>0</v>
      </c>
      <c r="BI3790" s="1">
        <v>1</v>
      </c>
      <c r="BJ3790" s="1">
        <v>0</v>
      </c>
      <c r="BK3790" s="1">
        <v>0</v>
      </c>
      <c r="BL3790" s="2">
        <v>16.5206764677</v>
      </c>
      <c r="BM3790" s="2">
        <v>520</v>
      </c>
      <c r="BN3790" s="2">
        <v>41.428571428600002</v>
      </c>
      <c r="BO3790" s="2">
        <v>63.6</v>
      </c>
      <c r="BP3790" s="2">
        <v>0</v>
      </c>
      <c r="BQ3790" s="2">
        <v>22.1153846154</v>
      </c>
      <c r="BR3790" s="2">
        <v>3.84615384615</v>
      </c>
      <c r="BS3790" s="2">
        <v>1</v>
      </c>
      <c r="BT3790" s="2">
        <v>0.64705882352900002</v>
      </c>
      <c r="BU3790" s="2">
        <v>85256</v>
      </c>
      <c r="BV3790" s="2">
        <v>0.43701800000000002</v>
      </c>
      <c r="BW3790" s="2">
        <v>0.16467999999999999</v>
      </c>
      <c r="BX3790" s="2">
        <v>0.88235294117600005</v>
      </c>
      <c r="BY3790" s="2">
        <v>0.989130434783</v>
      </c>
      <c r="BZ3790" s="2">
        <v>0.94505494505499998</v>
      </c>
      <c r="CA3790" s="2">
        <v>0.33405362500000002</v>
      </c>
      <c r="CB3790" s="2">
        <v>0.86842105263199998</v>
      </c>
      <c r="CC3790" s="2">
        <v>98.373161151900007</v>
      </c>
      <c r="CD3790" s="2">
        <v>95.934330157700003</v>
      </c>
      <c r="CE3790" s="2">
        <v>872</v>
      </c>
      <c r="CF3790" s="2">
        <v>121</v>
      </c>
      <c r="CG3790" s="2">
        <v>2614.7677317100001</v>
      </c>
      <c r="CH3790" s="2">
        <v>205.53729110800001</v>
      </c>
      <c r="CI3790" s="2">
        <v>3268.8082621399999</v>
      </c>
      <c r="CJ3790" s="2">
        <v>3.5573354872</v>
      </c>
      <c r="CK3790" s="2">
        <v>22.737393860400001</v>
      </c>
      <c r="CL3790" s="2">
        <v>0.79991468511700003</v>
      </c>
      <c r="CM3790" s="1">
        <v>3</v>
      </c>
    </row>
    <row r="3791" spans="1:91" x14ac:dyDescent="0.5">
      <c r="A3791" s="1">
        <v>3790</v>
      </c>
      <c r="B3791" s="2">
        <v>1193888463</v>
      </c>
      <c r="C3791" s="2">
        <v>1</v>
      </c>
      <c r="D3791" s="2">
        <v>0</v>
      </c>
      <c r="E3791" s="2">
        <v>0</v>
      </c>
      <c r="F3791" s="2">
        <v>2.4</v>
      </c>
      <c r="G3791" s="2">
        <v>1</v>
      </c>
      <c r="H3791" s="2">
        <v>1</v>
      </c>
      <c r="I3791" s="2">
        <v>1</v>
      </c>
      <c r="J3791" s="2">
        <v>2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1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</v>
      </c>
      <c r="AL3791" s="1">
        <v>0</v>
      </c>
      <c r="AM3791" s="1">
        <v>0</v>
      </c>
      <c r="AN3791" s="1">
        <v>0</v>
      </c>
      <c r="AO3791" s="1">
        <v>0</v>
      </c>
      <c r="AP3791" s="1">
        <v>1</v>
      </c>
      <c r="AQ3791" s="1">
        <v>0</v>
      </c>
      <c r="AR3791" s="1">
        <v>0</v>
      </c>
      <c r="AS3791" s="1">
        <v>0</v>
      </c>
      <c r="AT3791" s="1">
        <v>1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  <c r="BF3791" s="1">
        <v>0</v>
      </c>
      <c r="BG3791" s="1">
        <v>0</v>
      </c>
      <c r="BH3791" s="1">
        <v>0</v>
      </c>
      <c r="BI3791" s="1">
        <v>1</v>
      </c>
      <c r="BJ3791" s="1">
        <v>0</v>
      </c>
      <c r="BK3791" s="1">
        <v>0</v>
      </c>
      <c r="BL3791" s="2">
        <v>16.5206764677</v>
      </c>
      <c r="BM3791" s="2">
        <v>520</v>
      </c>
      <c r="BN3791" s="2">
        <v>41.428571428600002</v>
      </c>
      <c r="BO3791" s="2">
        <v>63.6</v>
      </c>
      <c r="BP3791" s="2">
        <v>0</v>
      </c>
      <c r="BQ3791" s="2">
        <v>22.1153846154</v>
      </c>
      <c r="BR3791" s="2">
        <v>3.84615384615</v>
      </c>
      <c r="BS3791" s="2">
        <v>1</v>
      </c>
      <c r="BT3791" s="2">
        <v>0.64705882352900002</v>
      </c>
      <c r="BU3791" s="2">
        <v>85256</v>
      </c>
      <c r="BV3791" s="2">
        <v>0.43701800000000002</v>
      </c>
      <c r="BW3791" s="2">
        <v>0.16467999999999999</v>
      </c>
      <c r="BX3791" s="2">
        <v>0.88235294117600005</v>
      </c>
      <c r="BY3791" s="2">
        <v>0.989130434783</v>
      </c>
      <c r="BZ3791" s="2">
        <v>0.94505494505499998</v>
      </c>
      <c r="CA3791" s="2">
        <v>0.33405362500000002</v>
      </c>
      <c r="CB3791" s="2">
        <v>0.86842105263199998</v>
      </c>
      <c r="CC3791" s="2">
        <v>98.373161151900007</v>
      </c>
      <c r="CD3791" s="2">
        <v>95.934330157700003</v>
      </c>
      <c r="CE3791" s="2">
        <v>1668</v>
      </c>
      <c r="CF3791" s="2">
        <v>696</v>
      </c>
      <c r="CG3791" s="2">
        <v>2807.7951830100001</v>
      </c>
      <c r="CH3791" s="2">
        <v>421.16711587600003</v>
      </c>
      <c r="CI3791" s="2">
        <v>3791.2692966200002</v>
      </c>
      <c r="CJ3791" s="2">
        <v>4.6379543915300001</v>
      </c>
      <c r="CK3791" s="2">
        <v>994.46072882600004</v>
      </c>
      <c r="CL3791" s="2">
        <v>0.74059502592299997</v>
      </c>
      <c r="CM3791" s="1">
        <v>3</v>
      </c>
    </row>
    <row r="3792" spans="1:91" x14ac:dyDescent="0.5">
      <c r="A3792" s="1">
        <v>3791</v>
      </c>
      <c r="B3792" s="2">
        <v>1199890738</v>
      </c>
      <c r="C3792" s="2">
        <v>0</v>
      </c>
      <c r="D3792" s="2">
        <v>1</v>
      </c>
      <c r="E3792" s="2">
        <v>0</v>
      </c>
      <c r="F3792" s="2">
        <v>2</v>
      </c>
      <c r="G3792" s="2">
        <v>0</v>
      </c>
      <c r="H3792" s="2">
        <v>1</v>
      </c>
      <c r="I3792" s="2">
        <v>1</v>
      </c>
      <c r="J3792" s="2">
        <v>2</v>
      </c>
      <c r="K3792" s="1">
        <v>0</v>
      </c>
      <c r="L3792" s="1">
        <v>0</v>
      </c>
      <c r="M3792" s="1">
        <v>1</v>
      </c>
      <c r="N3792" s="1">
        <v>0</v>
      </c>
      <c r="O3792" s="1">
        <v>0</v>
      </c>
      <c r="P3792" s="1">
        <v>0</v>
      </c>
      <c r="Q3792" s="1">
        <v>0</v>
      </c>
      <c r="R3792" s="1">
        <v>1</v>
      </c>
      <c r="S3792" s="1">
        <v>0</v>
      </c>
      <c r="T3792" s="1">
        <v>0</v>
      </c>
      <c r="U3792" s="1">
        <v>1</v>
      </c>
      <c r="V3792" s="1">
        <v>0</v>
      </c>
      <c r="W3792" s="1">
        <v>0</v>
      </c>
      <c r="X3792" s="1">
        <v>0</v>
      </c>
      <c r="Y3792" s="1">
        <v>0</v>
      </c>
      <c r="Z3792" s="1">
        <v>1</v>
      </c>
      <c r="AA3792" s="1">
        <v>0</v>
      </c>
      <c r="AB3792" s="1">
        <v>0</v>
      </c>
      <c r="AC3792" s="1">
        <v>1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1</v>
      </c>
      <c r="AR3792" s="1">
        <v>0</v>
      </c>
      <c r="AS3792" s="1">
        <v>1</v>
      </c>
      <c r="AT3792" s="1">
        <v>0</v>
      </c>
      <c r="AU3792" s="1">
        <v>0</v>
      </c>
      <c r="AV3792" s="1">
        <v>1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  <c r="BF3792" s="1">
        <v>1</v>
      </c>
      <c r="BG3792" s="1">
        <v>0</v>
      </c>
      <c r="BH3792" s="1">
        <v>0</v>
      </c>
      <c r="BI3792" s="1">
        <v>1</v>
      </c>
      <c r="BJ3792" s="1">
        <v>0</v>
      </c>
      <c r="BK3792" s="1">
        <v>0</v>
      </c>
      <c r="BL3792" s="2">
        <v>16.5206764677</v>
      </c>
      <c r="BM3792" s="2">
        <v>520</v>
      </c>
      <c r="BN3792" s="2">
        <v>41.428571428600002</v>
      </c>
      <c r="BO3792" s="2">
        <v>63.6</v>
      </c>
      <c r="BP3792" s="2">
        <v>0</v>
      </c>
      <c r="BQ3792" s="2">
        <v>22.1153846154</v>
      </c>
      <c r="BR3792" s="2">
        <v>3.84615384615</v>
      </c>
      <c r="BS3792" s="2">
        <v>1</v>
      </c>
      <c r="BT3792" s="2">
        <v>0.64705882352900002</v>
      </c>
      <c r="BU3792" s="2">
        <v>85256</v>
      </c>
      <c r="BV3792" s="2">
        <v>0.43701800000000002</v>
      </c>
      <c r="BW3792" s="2">
        <v>0.16467999999999999</v>
      </c>
      <c r="BX3792" s="2">
        <v>0.88235294117600005</v>
      </c>
      <c r="BY3792" s="2">
        <v>0.989130434783</v>
      </c>
      <c r="BZ3792" s="2">
        <v>0.94505494505499998</v>
      </c>
      <c r="CA3792" s="2">
        <v>0.33405362500000002</v>
      </c>
      <c r="CB3792" s="2">
        <v>0.86842105263199998</v>
      </c>
      <c r="CC3792" s="2">
        <v>98.373161151900007</v>
      </c>
      <c r="CD3792" s="2">
        <v>95.934330157700003</v>
      </c>
      <c r="CE3792" s="2">
        <v>872</v>
      </c>
      <c r="CF3792" s="2">
        <v>121</v>
      </c>
      <c r="CG3792" s="2">
        <v>2807.7951830100001</v>
      </c>
      <c r="CH3792" s="2">
        <v>421.16711587600003</v>
      </c>
      <c r="CI3792" s="2">
        <v>3791.2692966200002</v>
      </c>
      <c r="CJ3792" s="2">
        <v>4.6379543915300001</v>
      </c>
      <c r="CK3792" s="2">
        <v>994.46072882600004</v>
      </c>
      <c r="CL3792" s="2">
        <v>0.74059502592299997</v>
      </c>
      <c r="CM3792" s="1">
        <v>3</v>
      </c>
    </row>
    <row r="3793" spans="1:91" x14ac:dyDescent="0.5">
      <c r="A3793" s="1">
        <v>3792</v>
      </c>
      <c r="B3793" s="2">
        <v>1212766354</v>
      </c>
      <c r="C3793" s="2">
        <v>1</v>
      </c>
      <c r="D3793" s="2">
        <v>0</v>
      </c>
      <c r="E3793" s="2">
        <v>0</v>
      </c>
      <c r="F3793" s="2">
        <v>2.6</v>
      </c>
      <c r="G3793" s="2">
        <v>1</v>
      </c>
      <c r="H3793" s="2">
        <v>0</v>
      </c>
      <c r="I3793" s="2">
        <v>3</v>
      </c>
      <c r="J3793" s="2">
        <v>2</v>
      </c>
      <c r="K3793" s="1">
        <v>0</v>
      </c>
      <c r="L3793" s="1">
        <v>0</v>
      </c>
      <c r="M3793" s="1">
        <v>0</v>
      </c>
      <c r="N3793" s="1">
        <v>1</v>
      </c>
      <c r="O3793" s="1">
        <v>0</v>
      </c>
      <c r="P3793" s="1">
        <v>0</v>
      </c>
      <c r="Q3793" s="1">
        <v>0</v>
      </c>
      <c r="R3793" s="1">
        <v>1</v>
      </c>
      <c r="S3793" s="1">
        <v>0</v>
      </c>
      <c r="T3793" s="1">
        <v>0</v>
      </c>
      <c r="U3793" s="1">
        <v>0</v>
      </c>
      <c r="V3793" s="1">
        <v>1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1</v>
      </c>
      <c r="AE3793" s="1">
        <v>0</v>
      </c>
      <c r="AF3793" s="1">
        <v>0</v>
      </c>
      <c r="AG3793" s="1">
        <v>0</v>
      </c>
      <c r="AH3793" s="1">
        <v>1</v>
      </c>
      <c r="AI3793" s="1">
        <v>0</v>
      </c>
      <c r="AJ3793" s="1">
        <v>0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1</v>
      </c>
      <c r="AU3793" s="1">
        <v>0</v>
      </c>
      <c r="AV3793" s="1">
        <v>1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0</v>
      </c>
      <c r="BG3793" s="1">
        <v>0</v>
      </c>
      <c r="BH3793" s="1">
        <v>0</v>
      </c>
      <c r="BI3793" s="1">
        <v>0</v>
      </c>
      <c r="BJ3793" s="1">
        <v>0</v>
      </c>
      <c r="BK3793" s="1">
        <v>0</v>
      </c>
      <c r="BL3793" s="2">
        <v>16.5206764677</v>
      </c>
      <c r="BM3793" s="2">
        <v>520</v>
      </c>
      <c r="BN3793" s="2">
        <v>41.428571428600002</v>
      </c>
      <c r="BO3793" s="2">
        <v>63.6</v>
      </c>
      <c r="BP3793" s="2">
        <v>0</v>
      </c>
      <c r="BQ3793" s="2">
        <v>22.1153846154</v>
      </c>
      <c r="BR3793" s="2">
        <v>3.84615384615</v>
      </c>
      <c r="BS3793" s="2">
        <v>1</v>
      </c>
      <c r="BT3793" s="2">
        <v>0.64705882352900002</v>
      </c>
      <c r="BU3793" s="2">
        <v>85256</v>
      </c>
      <c r="BV3793" s="2">
        <v>0.43701800000000002</v>
      </c>
      <c r="BW3793" s="2">
        <v>0.16467999999999999</v>
      </c>
      <c r="BX3793" s="2">
        <v>0.88235294117600005</v>
      </c>
      <c r="BY3793" s="2">
        <v>0.989130434783</v>
      </c>
      <c r="BZ3793" s="2">
        <v>0.94505494505499998</v>
      </c>
      <c r="CA3793" s="2">
        <v>0.33405362500000002</v>
      </c>
      <c r="CB3793" s="2">
        <v>0.86842105263199998</v>
      </c>
      <c r="CC3793" s="2">
        <v>98.373161151900007</v>
      </c>
      <c r="CD3793" s="2">
        <v>95.934330157700003</v>
      </c>
      <c r="CE3793" s="2">
        <v>1668</v>
      </c>
      <c r="CF3793" s="2">
        <v>696</v>
      </c>
      <c r="CG3793" s="2">
        <v>2518.5741513200001</v>
      </c>
      <c r="CH3793" s="2">
        <v>200.61149157099999</v>
      </c>
      <c r="CI3793" s="2">
        <v>3308.0924705399998</v>
      </c>
      <c r="CJ3793" s="2">
        <v>3.91330700413</v>
      </c>
      <c r="CK3793" s="2">
        <v>761.14960634099998</v>
      </c>
      <c r="CL3793" s="2">
        <v>0.76133728840600001</v>
      </c>
      <c r="CM3793" s="1">
        <v>3</v>
      </c>
    </row>
    <row r="3794" spans="1:91" x14ac:dyDescent="0.5">
      <c r="A3794" s="1">
        <v>3793</v>
      </c>
      <c r="B3794" s="2">
        <v>1190747104</v>
      </c>
      <c r="C3794" s="2">
        <v>0</v>
      </c>
      <c r="D3794" s="2">
        <v>1</v>
      </c>
      <c r="E3794" s="2">
        <v>1</v>
      </c>
      <c r="F3794" s="2">
        <v>2.1</v>
      </c>
      <c r="G3794" s="2">
        <v>0</v>
      </c>
      <c r="H3794" s="2">
        <v>0</v>
      </c>
      <c r="I3794" s="2">
        <v>3</v>
      </c>
      <c r="J3794" s="2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1</v>
      </c>
      <c r="R3794" s="1">
        <v>0</v>
      </c>
      <c r="S3794" s="1">
        <v>0</v>
      </c>
      <c r="T3794" s="1">
        <v>1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1</v>
      </c>
      <c r="AF3794" s="1">
        <v>0</v>
      </c>
      <c r="AG3794" s="1">
        <v>0</v>
      </c>
      <c r="AH3794" s="1">
        <v>0</v>
      </c>
      <c r="AI3794" s="1">
        <v>1</v>
      </c>
      <c r="AJ3794" s="1">
        <v>0</v>
      </c>
      <c r="AK3794" s="1">
        <v>0</v>
      </c>
      <c r="AL3794" s="1">
        <v>1</v>
      </c>
      <c r="AM3794" s="1">
        <v>0</v>
      </c>
      <c r="AN3794" s="1">
        <v>0</v>
      </c>
      <c r="AO3794" s="1">
        <v>1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1</v>
      </c>
      <c r="AV3794" s="1">
        <v>0</v>
      </c>
      <c r="AW3794" s="1">
        <v>1</v>
      </c>
      <c r="AX3794" s="1">
        <v>0</v>
      </c>
      <c r="AY3794" s="1">
        <v>0</v>
      </c>
      <c r="AZ3794" s="1">
        <v>0</v>
      </c>
      <c r="BA3794" s="1">
        <v>0</v>
      </c>
      <c r="BB3794" s="1">
        <v>1</v>
      </c>
      <c r="BC3794" s="1">
        <v>0</v>
      </c>
      <c r="BD3794" s="1">
        <v>0</v>
      </c>
      <c r="BE3794" s="1">
        <v>1</v>
      </c>
      <c r="BF3794" s="1">
        <v>0</v>
      </c>
      <c r="BG3794" s="1">
        <v>0</v>
      </c>
      <c r="BH3794" s="1">
        <v>0</v>
      </c>
      <c r="BI3794" s="1">
        <v>0</v>
      </c>
      <c r="BJ3794" s="1">
        <v>0</v>
      </c>
      <c r="BK3794" s="1">
        <v>0</v>
      </c>
      <c r="BL3794" s="2">
        <v>16.5206764677</v>
      </c>
      <c r="BM3794" s="2">
        <v>520</v>
      </c>
      <c r="BN3794" s="2">
        <v>41.428571428600002</v>
      </c>
      <c r="BO3794" s="2">
        <v>63.6</v>
      </c>
      <c r="BP3794" s="2">
        <v>0</v>
      </c>
      <c r="BQ3794" s="2">
        <v>22.1153846154</v>
      </c>
      <c r="BR3794" s="2">
        <v>3.84615384615</v>
      </c>
      <c r="BS3794" s="2">
        <v>1</v>
      </c>
      <c r="BT3794" s="2">
        <v>0.64705882352900002</v>
      </c>
      <c r="BU3794" s="2">
        <v>85256</v>
      </c>
      <c r="BV3794" s="2">
        <v>0.43701800000000002</v>
      </c>
      <c r="BW3794" s="2">
        <v>0.16467999999999999</v>
      </c>
      <c r="BX3794" s="2">
        <v>0.88235294117600005</v>
      </c>
      <c r="BY3794" s="2">
        <v>0.989130434783</v>
      </c>
      <c r="BZ3794" s="2">
        <v>0.94505494505499998</v>
      </c>
      <c r="CA3794" s="2">
        <v>0.33405362500000002</v>
      </c>
      <c r="CB3794" s="2">
        <v>0.86842105263199998</v>
      </c>
      <c r="CC3794" s="2">
        <v>98.373161151900007</v>
      </c>
      <c r="CD3794" s="2">
        <v>95.934330157700003</v>
      </c>
      <c r="CE3794" s="2">
        <v>872</v>
      </c>
      <c r="CF3794" s="2">
        <v>121</v>
      </c>
      <c r="CG3794" s="2">
        <v>2624.3308465800001</v>
      </c>
      <c r="CH3794" s="2">
        <v>183.39401232500001</v>
      </c>
      <c r="CI3794" s="2">
        <v>3277.3116741399999</v>
      </c>
      <c r="CJ3794" s="2">
        <v>3.5624428963299999</v>
      </c>
      <c r="CK3794" s="2">
        <v>44.8806726432</v>
      </c>
      <c r="CL3794" s="2">
        <v>0.80075717768599997</v>
      </c>
      <c r="CM3794" s="1">
        <v>3</v>
      </c>
    </row>
    <row r="3795" spans="1:91" x14ac:dyDescent="0.5">
      <c r="A3795" s="1">
        <v>3794</v>
      </c>
      <c r="B3795" s="2">
        <v>1170542160</v>
      </c>
      <c r="C3795" s="2">
        <v>1</v>
      </c>
      <c r="D3795" s="2">
        <v>0</v>
      </c>
      <c r="E3795" s="2">
        <v>0</v>
      </c>
      <c r="F3795" s="2">
        <v>4.3</v>
      </c>
      <c r="G3795" s="2">
        <v>1</v>
      </c>
      <c r="H3795" s="2">
        <v>1</v>
      </c>
      <c r="I3795" s="2">
        <v>1</v>
      </c>
      <c r="J3795" s="2">
        <v>3</v>
      </c>
      <c r="K3795" s="1">
        <v>1</v>
      </c>
      <c r="L3795" s="1">
        <v>1</v>
      </c>
      <c r="M3795" s="1">
        <v>0</v>
      </c>
      <c r="N3795" s="1">
        <v>0</v>
      </c>
      <c r="O3795" s="1">
        <v>0</v>
      </c>
      <c r="P3795" s="1">
        <v>1</v>
      </c>
      <c r="Q3795" s="1">
        <v>0</v>
      </c>
      <c r="R3795" s="1">
        <v>0</v>
      </c>
      <c r="S3795" s="1">
        <v>0</v>
      </c>
      <c r="T3795" s="1">
        <v>1</v>
      </c>
      <c r="U3795" s="1">
        <v>0</v>
      </c>
      <c r="V3795" s="1">
        <v>0</v>
      </c>
      <c r="W3795" s="1">
        <v>0</v>
      </c>
      <c r="X3795" s="1">
        <v>1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1</v>
      </c>
      <c r="AF3795" s="1">
        <v>0</v>
      </c>
      <c r="AG3795" s="1">
        <v>0</v>
      </c>
      <c r="AH3795" s="1">
        <v>1</v>
      </c>
      <c r="AI3795" s="1">
        <v>0</v>
      </c>
      <c r="AJ3795" s="1">
        <v>1</v>
      </c>
      <c r="AK3795" s="1">
        <v>0</v>
      </c>
      <c r="AL3795" s="1">
        <v>0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1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1</v>
      </c>
      <c r="BF3795" s="1">
        <v>0</v>
      </c>
      <c r="BG3795" s="1">
        <v>0</v>
      </c>
      <c r="BH3795" s="1">
        <v>0</v>
      </c>
      <c r="BI3795" s="1">
        <v>0</v>
      </c>
      <c r="BJ3795" s="1">
        <v>1</v>
      </c>
      <c r="BK3795" s="1">
        <v>0</v>
      </c>
      <c r="BL3795" s="2">
        <v>10.2591401221</v>
      </c>
      <c r="BM3795" s="2">
        <v>605</v>
      </c>
      <c r="BN3795" s="2">
        <v>44.603305785099998</v>
      </c>
      <c r="BO3795" s="2">
        <v>51.5</v>
      </c>
      <c r="BP3795" s="2">
        <v>3.8</v>
      </c>
      <c r="BQ3795" s="2">
        <v>21.4876033058</v>
      </c>
      <c r="BR3795" s="2">
        <v>2.4793388429799998</v>
      </c>
      <c r="BS3795" s="2">
        <v>0.8</v>
      </c>
      <c r="BT3795" s="2">
        <v>0.61386138613899999</v>
      </c>
      <c r="BU3795" s="2">
        <v>92283</v>
      </c>
      <c r="BV3795" s="2">
        <v>0.75722900000000004</v>
      </c>
      <c r="BW3795" s="2">
        <v>0.14518700000000001</v>
      </c>
      <c r="BX3795" s="2">
        <v>0.8</v>
      </c>
      <c r="BY3795" s="2">
        <v>0.98113207547199999</v>
      </c>
      <c r="BZ3795" s="2">
        <v>0.990384615385</v>
      </c>
      <c r="CA3795" s="2">
        <v>0.40080911111099998</v>
      </c>
      <c r="CB3795" s="2">
        <v>0.89130434782599999</v>
      </c>
      <c r="CC3795" s="2">
        <v>96.792255347799994</v>
      </c>
      <c r="CD3795" s="2">
        <v>94.222435586800003</v>
      </c>
      <c r="CE3795" s="2">
        <v>1668</v>
      </c>
      <c r="CF3795" s="2">
        <v>696</v>
      </c>
      <c r="CG3795" s="2">
        <v>2233.1264839300002</v>
      </c>
      <c r="CH3795" s="2">
        <v>732.81833091999999</v>
      </c>
      <c r="CI3795" s="2">
        <v>3840.2993098900001</v>
      </c>
      <c r="CJ3795" s="2">
        <v>4.7108030921599999</v>
      </c>
      <c r="CK3795" s="2">
        <v>1293.3564456900001</v>
      </c>
      <c r="CL3795" s="2">
        <v>0.58149803016099999</v>
      </c>
      <c r="CM3795" s="1">
        <v>3</v>
      </c>
    </row>
    <row r="3796" spans="1:91" x14ac:dyDescent="0.5">
      <c r="A3796" s="1">
        <v>3795</v>
      </c>
      <c r="B3796" s="2">
        <v>1171821972</v>
      </c>
      <c r="C3796" s="2">
        <v>0</v>
      </c>
      <c r="D3796" s="2">
        <v>1</v>
      </c>
      <c r="E3796" s="2">
        <v>0</v>
      </c>
      <c r="F3796" s="2">
        <v>2.2000000000000002</v>
      </c>
      <c r="G3796" s="2">
        <v>1</v>
      </c>
      <c r="H3796" s="2">
        <v>1</v>
      </c>
      <c r="I3796" s="2">
        <v>1</v>
      </c>
      <c r="J3796" s="2">
        <v>3</v>
      </c>
      <c r="K3796" s="1">
        <v>0</v>
      </c>
      <c r="L3796" s="1">
        <v>0</v>
      </c>
      <c r="M3796" s="1">
        <v>0</v>
      </c>
      <c r="N3796" s="1">
        <v>1</v>
      </c>
      <c r="O3796" s="1">
        <v>0</v>
      </c>
      <c r="P3796" s="1">
        <v>0</v>
      </c>
      <c r="Q3796" s="1">
        <v>0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0</v>
      </c>
      <c r="AJ3796" s="1">
        <v>1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1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0</v>
      </c>
      <c r="BE3796" s="1">
        <v>0</v>
      </c>
      <c r="BF3796" s="1">
        <v>1</v>
      </c>
      <c r="BG3796" s="1">
        <v>0</v>
      </c>
      <c r="BH3796" s="1">
        <v>1</v>
      </c>
      <c r="BI3796" s="1">
        <v>0</v>
      </c>
      <c r="BJ3796" s="1">
        <v>0</v>
      </c>
      <c r="BK3796" s="1">
        <v>0</v>
      </c>
      <c r="BL3796" s="2">
        <v>10.2591401221</v>
      </c>
      <c r="BM3796" s="2">
        <v>605</v>
      </c>
      <c r="BN3796" s="2">
        <v>44.603305785099998</v>
      </c>
      <c r="BO3796" s="2">
        <v>51.5</v>
      </c>
      <c r="BP3796" s="2">
        <v>3.8</v>
      </c>
      <c r="BQ3796" s="2">
        <v>21.4876033058</v>
      </c>
      <c r="BR3796" s="2">
        <v>2.4793388429799998</v>
      </c>
      <c r="BS3796" s="2">
        <v>0.8</v>
      </c>
      <c r="BT3796" s="2">
        <v>0.61386138613899999</v>
      </c>
      <c r="BU3796" s="2">
        <v>92283</v>
      </c>
      <c r="BV3796" s="2">
        <v>0.75722900000000004</v>
      </c>
      <c r="BW3796" s="2">
        <v>0.14518700000000001</v>
      </c>
      <c r="BX3796" s="2">
        <v>0.8</v>
      </c>
      <c r="BY3796" s="2">
        <v>0.98113207547199999</v>
      </c>
      <c r="BZ3796" s="2">
        <v>0.990384615385</v>
      </c>
      <c r="CA3796" s="2">
        <v>0.40080911111099998</v>
      </c>
      <c r="CB3796" s="2">
        <v>0.89130434782599999</v>
      </c>
      <c r="CC3796" s="2">
        <v>96.792255347799994</v>
      </c>
      <c r="CD3796" s="2">
        <v>94.222435586800003</v>
      </c>
      <c r="CE3796" s="2">
        <v>872</v>
      </c>
      <c r="CF3796" s="2">
        <v>121</v>
      </c>
      <c r="CG3796" s="2">
        <v>2141.32259165</v>
      </c>
      <c r="CH3796" s="2">
        <v>303.30713436799999</v>
      </c>
      <c r="CI3796" s="2">
        <v>2988.3769811699999</v>
      </c>
      <c r="CJ3796" s="2">
        <v>3.4341783557499999</v>
      </c>
      <c r="CK3796" s="2">
        <v>441.434116964</v>
      </c>
      <c r="CL3796" s="2">
        <v>0.71655035664599998</v>
      </c>
      <c r="CM3796" s="1">
        <v>3</v>
      </c>
    </row>
    <row r="3797" spans="1:91" x14ac:dyDescent="0.5">
      <c r="A3797" s="1">
        <v>3796</v>
      </c>
      <c r="B3797" s="2">
        <v>1172360539</v>
      </c>
      <c r="C3797" s="2">
        <v>1</v>
      </c>
      <c r="D3797" s="2">
        <v>0</v>
      </c>
      <c r="E3797" s="2">
        <v>0</v>
      </c>
      <c r="F3797" s="2">
        <v>2.4</v>
      </c>
      <c r="G3797" s="2">
        <v>1</v>
      </c>
      <c r="H3797" s="2">
        <v>0</v>
      </c>
      <c r="I3797" s="2">
        <v>1</v>
      </c>
      <c r="J3797" s="2">
        <v>3</v>
      </c>
      <c r="K3797" s="1">
        <v>0</v>
      </c>
      <c r="L3797" s="1">
        <v>0</v>
      </c>
      <c r="M3797" s="1">
        <v>0</v>
      </c>
      <c r="N3797" s="1">
        <v>1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  <c r="AH3797" s="1">
        <v>1</v>
      </c>
      <c r="AI3797" s="1">
        <v>0</v>
      </c>
      <c r="AJ3797" s="1">
        <v>0</v>
      </c>
      <c r="AK3797" s="1">
        <v>1</v>
      </c>
      <c r="AL3797" s="1">
        <v>0</v>
      </c>
      <c r="AM3797" s="1">
        <v>0</v>
      </c>
      <c r="AN3797" s="1">
        <v>0</v>
      </c>
      <c r="AO3797" s="1">
        <v>0</v>
      </c>
      <c r="AP3797" s="1">
        <v>1</v>
      </c>
      <c r="AQ3797" s="1">
        <v>0</v>
      </c>
      <c r="AR3797" s="1">
        <v>0</v>
      </c>
      <c r="AS3797" s="1">
        <v>0</v>
      </c>
      <c r="AT3797" s="1">
        <v>1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1</v>
      </c>
      <c r="BC3797" s="1">
        <v>0</v>
      </c>
      <c r="BD3797" s="1">
        <v>0</v>
      </c>
      <c r="BE3797" s="1">
        <v>0</v>
      </c>
      <c r="BF3797" s="1">
        <v>1</v>
      </c>
      <c r="BG3797" s="1">
        <v>0</v>
      </c>
      <c r="BH3797" s="1">
        <v>0</v>
      </c>
      <c r="BI3797" s="1">
        <v>1</v>
      </c>
      <c r="BJ3797" s="1">
        <v>0</v>
      </c>
      <c r="BK3797" s="1">
        <v>0</v>
      </c>
      <c r="BL3797" s="2">
        <v>10.2591401221</v>
      </c>
      <c r="BM3797" s="2">
        <v>605</v>
      </c>
      <c r="BN3797" s="2">
        <v>44.603305785099998</v>
      </c>
      <c r="BO3797" s="2">
        <v>51.5</v>
      </c>
      <c r="BP3797" s="2">
        <v>3.8</v>
      </c>
      <c r="BQ3797" s="2">
        <v>21.4876033058</v>
      </c>
      <c r="BR3797" s="2">
        <v>2.4793388429799998</v>
      </c>
      <c r="BS3797" s="2">
        <v>0.8</v>
      </c>
      <c r="BT3797" s="2">
        <v>0.61386138613899999</v>
      </c>
      <c r="BU3797" s="2">
        <v>92283</v>
      </c>
      <c r="BV3797" s="2">
        <v>0.75722900000000004</v>
      </c>
      <c r="BW3797" s="2">
        <v>0.14518700000000001</v>
      </c>
      <c r="BX3797" s="2">
        <v>0.8</v>
      </c>
      <c r="BY3797" s="2">
        <v>0.98113207547199999</v>
      </c>
      <c r="BZ3797" s="2">
        <v>0.990384615385</v>
      </c>
      <c r="CA3797" s="2">
        <v>0.40080911111099998</v>
      </c>
      <c r="CB3797" s="2">
        <v>0.89130434782599999</v>
      </c>
      <c r="CC3797" s="2">
        <v>96.792255347799994</v>
      </c>
      <c r="CD3797" s="2">
        <v>94.222435586800003</v>
      </c>
      <c r="CE3797" s="2">
        <v>1668</v>
      </c>
      <c r="CF3797" s="2">
        <v>696</v>
      </c>
      <c r="CG3797" s="2">
        <v>2070.21679915</v>
      </c>
      <c r="CH3797" s="2">
        <v>295.17393638499999</v>
      </c>
      <c r="CI3797" s="2">
        <v>2868.3127420800001</v>
      </c>
      <c r="CJ3797" s="2">
        <v>3.2751701953399999</v>
      </c>
      <c r="CK3797" s="2">
        <v>321.36987787499999</v>
      </c>
      <c r="CL3797" s="2">
        <v>0.72175421068300005</v>
      </c>
      <c r="CM3797" s="1">
        <v>3</v>
      </c>
    </row>
    <row r="3798" spans="1:91" x14ac:dyDescent="0.5">
      <c r="A3798" s="1">
        <v>3797</v>
      </c>
      <c r="B3798" s="2">
        <v>1172732330</v>
      </c>
      <c r="C3798" s="2">
        <v>1</v>
      </c>
      <c r="D3798" s="2">
        <v>0</v>
      </c>
      <c r="E3798" s="2">
        <v>0</v>
      </c>
      <c r="F3798" s="2">
        <v>3.5</v>
      </c>
      <c r="G3798" s="2">
        <v>1</v>
      </c>
      <c r="H3798" s="2">
        <v>1</v>
      </c>
      <c r="I3798" s="2">
        <v>1</v>
      </c>
      <c r="J3798" s="2">
        <v>3</v>
      </c>
      <c r="K3798" s="1">
        <v>1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1</v>
      </c>
      <c r="AT3798" s="1">
        <v>0</v>
      </c>
      <c r="AU3798" s="1">
        <v>0</v>
      </c>
      <c r="AV3798" s="1">
        <v>1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1</v>
      </c>
      <c r="BG3798" s="1">
        <v>0</v>
      </c>
      <c r="BH3798" s="1">
        <v>1</v>
      </c>
      <c r="BI3798" s="1">
        <v>0</v>
      </c>
      <c r="BJ3798" s="1">
        <v>0</v>
      </c>
      <c r="BK3798" s="1">
        <v>0</v>
      </c>
      <c r="BL3798" s="2">
        <v>10.2591401221</v>
      </c>
      <c r="BM3798" s="2">
        <v>605</v>
      </c>
      <c r="BN3798" s="2">
        <v>44.603305785099998</v>
      </c>
      <c r="BO3798" s="2">
        <v>51.5</v>
      </c>
      <c r="BP3798" s="2">
        <v>3.8</v>
      </c>
      <c r="BQ3798" s="2">
        <v>21.4876033058</v>
      </c>
      <c r="BR3798" s="2">
        <v>2.4793388429799998</v>
      </c>
      <c r="BS3798" s="2">
        <v>0.8</v>
      </c>
      <c r="BT3798" s="2">
        <v>0.61386138613899999</v>
      </c>
      <c r="BU3798" s="2">
        <v>92283</v>
      </c>
      <c r="BV3798" s="2">
        <v>0.75722900000000004</v>
      </c>
      <c r="BW3798" s="2">
        <v>0.14518700000000001</v>
      </c>
      <c r="BX3798" s="2">
        <v>0.8</v>
      </c>
      <c r="BY3798" s="2">
        <v>0.98113207547199999</v>
      </c>
      <c r="BZ3798" s="2">
        <v>0.990384615385</v>
      </c>
      <c r="CA3798" s="2">
        <v>0.40080911111099998</v>
      </c>
      <c r="CB3798" s="2">
        <v>0.89130434782599999</v>
      </c>
      <c r="CC3798" s="2">
        <v>96.792255347799994</v>
      </c>
      <c r="CD3798" s="2">
        <v>94.222435586800003</v>
      </c>
      <c r="CE3798" s="2">
        <v>1668</v>
      </c>
      <c r="CF3798" s="2">
        <v>696</v>
      </c>
      <c r="CG3798" s="2">
        <v>2050.24101707</v>
      </c>
      <c r="CH3798" s="2">
        <v>298.75634797200001</v>
      </c>
      <c r="CI3798" s="2">
        <v>2871.8951536599998</v>
      </c>
      <c r="CJ3798" s="2">
        <v>3.2805440622200002</v>
      </c>
      <c r="CK3798" s="2">
        <v>324.95228946200001</v>
      </c>
      <c r="CL3798" s="2">
        <v>0.71389828227200003</v>
      </c>
      <c r="CM3798" s="1">
        <v>3</v>
      </c>
    </row>
    <row r="3799" spans="1:91" x14ac:dyDescent="0.5">
      <c r="A3799" s="1">
        <v>3798</v>
      </c>
      <c r="B3799" s="2">
        <v>1176897184</v>
      </c>
      <c r="C3799" s="2">
        <v>1</v>
      </c>
      <c r="D3799" s="2">
        <v>0</v>
      </c>
      <c r="E3799" s="2">
        <v>1</v>
      </c>
      <c r="F3799" s="2">
        <v>4.5999999999999996</v>
      </c>
      <c r="G3799" s="2">
        <v>1</v>
      </c>
      <c r="H3799" s="2">
        <v>1</v>
      </c>
      <c r="I3799" s="2">
        <v>2</v>
      </c>
      <c r="J3799" s="2">
        <v>3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0</v>
      </c>
      <c r="AA3799" s="1">
        <v>0</v>
      </c>
      <c r="AB3799" s="1">
        <v>0</v>
      </c>
      <c r="AC3799" s="1">
        <v>0</v>
      </c>
      <c r="AD3799" s="1">
        <v>1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1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1</v>
      </c>
      <c r="AT3799" s="1">
        <v>0</v>
      </c>
      <c r="AU3799" s="1">
        <v>0</v>
      </c>
      <c r="AV3799" s="1">
        <v>0</v>
      </c>
      <c r="AW3799" s="1">
        <v>1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0</v>
      </c>
      <c r="BE3799" s="1">
        <v>0</v>
      </c>
      <c r="BF3799" s="1">
        <v>0</v>
      </c>
      <c r="BG3799" s="1">
        <v>0</v>
      </c>
      <c r="BH3799" s="1">
        <v>0</v>
      </c>
      <c r="BI3799" s="1">
        <v>0</v>
      </c>
      <c r="BJ3799" s="1">
        <v>0</v>
      </c>
      <c r="BK3799" s="1">
        <v>1</v>
      </c>
      <c r="BL3799" s="2">
        <v>10.2591401221</v>
      </c>
      <c r="BM3799" s="2">
        <v>605</v>
      </c>
      <c r="BN3799" s="2">
        <v>44.603305785099998</v>
      </c>
      <c r="BO3799" s="2">
        <v>51.5</v>
      </c>
      <c r="BP3799" s="2">
        <v>3.8</v>
      </c>
      <c r="BQ3799" s="2">
        <v>21.4876033058</v>
      </c>
      <c r="BR3799" s="2">
        <v>2.4793388429799998</v>
      </c>
      <c r="BS3799" s="2">
        <v>0.8</v>
      </c>
      <c r="BT3799" s="2">
        <v>0.61386138613899999</v>
      </c>
      <c r="BU3799" s="2">
        <v>92283</v>
      </c>
      <c r="BV3799" s="2">
        <v>0.75722900000000004</v>
      </c>
      <c r="BW3799" s="2">
        <v>0.14518700000000001</v>
      </c>
      <c r="BX3799" s="2">
        <v>0.8</v>
      </c>
      <c r="BY3799" s="2">
        <v>0.98113207547199999</v>
      </c>
      <c r="BZ3799" s="2">
        <v>0.990384615385</v>
      </c>
      <c r="CA3799" s="2">
        <v>0.40080911111099998</v>
      </c>
      <c r="CB3799" s="2">
        <v>0.89130434782599999</v>
      </c>
      <c r="CC3799" s="2">
        <v>96.792255347799994</v>
      </c>
      <c r="CD3799" s="2">
        <v>94.222435586800003</v>
      </c>
      <c r="CE3799" s="2">
        <v>1668</v>
      </c>
      <c r="CF3799" s="2">
        <v>696</v>
      </c>
      <c r="CG3799" s="2">
        <v>2141.32259165</v>
      </c>
      <c r="CH3799" s="2">
        <v>303.30713436799999</v>
      </c>
      <c r="CI3799" s="2">
        <v>2988.3769811699999</v>
      </c>
      <c r="CJ3799" s="2">
        <v>3.4341783557499999</v>
      </c>
      <c r="CK3799" s="2">
        <v>441.434116964</v>
      </c>
      <c r="CL3799" s="2">
        <v>0.71655035664599998</v>
      </c>
      <c r="CM3799" s="1">
        <v>3</v>
      </c>
    </row>
    <row r="3800" spans="1:91" x14ac:dyDescent="0.5">
      <c r="A3800" s="1">
        <v>3799</v>
      </c>
      <c r="B3800" s="2">
        <v>1191309574</v>
      </c>
      <c r="C3800" s="2">
        <v>1</v>
      </c>
      <c r="D3800" s="2">
        <v>0</v>
      </c>
      <c r="E3800" s="2">
        <v>0</v>
      </c>
      <c r="F3800" s="2">
        <v>6.8</v>
      </c>
      <c r="G3800" s="2">
        <v>0</v>
      </c>
      <c r="H3800" s="2">
        <v>1</v>
      </c>
      <c r="I3800" s="2">
        <v>2</v>
      </c>
      <c r="J3800" s="2">
        <v>2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1</v>
      </c>
      <c r="S3800" s="1">
        <v>0</v>
      </c>
      <c r="T3800" s="1">
        <v>1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1</v>
      </c>
      <c r="AF3800" s="1">
        <v>0</v>
      </c>
      <c r="AG3800" s="1">
        <v>0</v>
      </c>
      <c r="AH3800" s="1">
        <v>0</v>
      </c>
      <c r="AI3800" s="1">
        <v>0</v>
      </c>
      <c r="AJ3800" s="1">
        <v>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1</v>
      </c>
      <c r="AS3800" s="1">
        <v>0</v>
      </c>
      <c r="AT3800" s="1">
        <v>0</v>
      </c>
      <c r="AU3800" s="1">
        <v>0</v>
      </c>
      <c r="AV3800" s="1">
        <v>1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0</v>
      </c>
      <c r="BE3800" s="1">
        <v>1</v>
      </c>
      <c r="BF3800" s="1">
        <v>0</v>
      </c>
      <c r="BG3800" s="1">
        <v>0</v>
      </c>
      <c r="BH3800" s="1">
        <v>1</v>
      </c>
      <c r="BI3800" s="1">
        <v>0</v>
      </c>
      <c r="BJ3800" s="1">
        <v>0</v>
      </c>
      <c r="BK3800" s="1">
        <v>0</v>
      </c>
      <c r="BL3800" s="2">
        <v>10.2591401221</v>
      </c>
      <c r="BM3800" s="2">
        <v>605</v>
      </c>
      <c r="BN3800" s="2">
        <v>44.603305785099998</v>
      </c>
      <c r="BO3800" s="2">
        <v>51.5</v>
      </c>
      <c r="BP3800" s="2">
        <v>3.8</v>
      </c>
      <c r="BQ3800" s="2">
        <v>21.4876033058</v>
      </c>
      <c r="BR3800" s="2">
        <v>2.4793388429799998</v>
      </c>
      <c r="BS3800" s="2">
        <v>0.8</v>
      </c>
      <c r="BT3800" s="2">
        <v>0.61386138613899999</v>
      </c>
      <c r="BU3800" s="2">
        <v>92283</v>
      </c>
      <c r="BV3800" s="2">
        <v>0.75722900000000004</v>
      </c>
      <c r="BW3800" s="2">
        <v>0.14518700000000001</v>
      </c>
      <c r="BX3800" s="2">
        <v>0.8</v>
      </c>
      <c r="BY3800" s="2">
        <v>0.98113207547199999</v>
      </c>
      <c r="BZ3800" s="2">
        <v>0.990384615385</v>
      </c>
      <c r="CA3800" s="2">
        <v>0.40080911111099998</v>
      </c>
      <c r="CB3800" s="2">
        <v>0.89130434782599999</v>
      </c>
      <c r="CC3800" s="2">
        <v>96.792255347799994</v>
      </c>
      <c r="CD3800" s="2">
        <v>94.222435586800003</v>
      </c>
      <c r="CE3800" s="2">
        <v>1668</v>
      </c>
      <c r="CF3800" s="2">
        <v>696</v>
      </c>
      <c r="CG3800" s="2">
        <v>2141.32259165</v>
      </c>
      <c r="CH3800" s="2">
        <v>303.30713436799999</v>
      </c>
      <c r="CI3800" s="2">
        <v>2988.3769811699999</v>
      </c>
      <c r="CJ3800" s="2">
        <v>3.4341783557499999</v>
      </c>
      <c r="CK3800" s="2">
        <v>441.434116964</v>
      </c>
      <c r="CL3800" s="2">
        <v>0.71655035664599998</v>
      </c>
      <c r="CM3800" s="1">
        <v>3</v>
      </c>
    </row>
    <row r="3801" spans="1:91" x14ac:dyDescent="0.5">
      <c r="A3801" s="1">
        <v>3800</v>
      </c>
      <c r="B3801" s="2">
        <v>1193293303</v>
      </c>
      <c r="C3801" s="2">
        <v>1</v>
      </c>
      <c r="D3801" s="2">
        <v>0</v>
      </c>
      <c r="E3801" s="2">
        <v>0</v>
      </c>
      <c r="F3801" s="2">
        <v>3.8</v>
      </c>
      <c r="G3801" s="2">
        <v>1</v>
      </c>
      <c r="H3801" s="2">
        <v>0</v>
      </c>
      <c r="I3801" s="2">
        <v>1</v>
      </c>
      <c r="J3801" s="2">
        <v>3</v>
      </c>
      <c r="K3801" s="1">
        <v>1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1</v>
      </c>
      <c r="R3801" s="1">
        <v>0</v>
      </c>
      <c r="S3801" s="1">
        <v>0</v>
      </c>
      <c r="T3801" s="1">
        <v>0</v>
      </c>
      <c r="U3801" s="1">
        <v>0</v>
      </c>
      <c r="V3801" s="1">
        <v>1</v>
      </c>
      <c r="W3801" s="1">
        <v>0</v>
      </c>
      <c r="X3801" s="1">
        <v>0</v>
      </c>
      <c r="Y3801" s="1">
        <v>1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1</v>
      </c>
      <c r="AH3801" s="1">
        <v>0</v>
      </c>
      <c r="AI3801" s="1">
        <v>0</v>
      </c>
      <c r="AJ3801" s="1">
        <v>1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  <c r="AQ3801" s="1">
        <v>1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1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0</v>
      </c>
      <c r="BG3801" s="1">
        <v>0</v>
      </c>
      <c r="BH3801" s="1">
        <v>0</v>
      </c>
      <c r="BI3801" s="1">
        <v>0</v>
      </c>
      <c r="BJ3801" s="1">
        <v>1</v>
      </c>
      <c r="BK3801" s="1">
        <v>0</v>
      </c>
      <c r="BL3801" s="2">
        <v>10.2591401221</v>
      </c>
      <c r="BM3801" s="2">
        <v>605</v>
      </c>
      <c r="BN3801" s="2">
        <v>44.603305785099998</v>
      </c>
      <c r="BO3801" s="2">
        <v>51.5</v>
      </c>
      <c r="BP3801" s="2">
        <v>3.8</v>
      </c>
      <c r="BQ3801" s="2">
        <v>21.4876033058</v>
      </c>
      <c r="BR3801" s="2">
        <v>2.4793388429799998</v>
      </c>
      <c r="BS3801" s="2">
        <v>0.8</v>
      </c>
      <c r="BT3801" s="2">
        <v>0.61386138613899999</v>
      </c>
      <c r="BU3801" s="2">
        <v>92283</v>
      </c>
      <c r="BV3801" s="2">
        <v>0.75722900000000004</v>
      </c>
      <c r="BW3801" s="2">
        <v>0.14518700000000001</v>
      </c>
      <c r="BX3801" s="2">
        <v>0.8</v>
      </c>
      <c r="BY3801" s="2">
        <v>0.98113207547199999</v>
      </c>
      <c r="BZ3801" s="2">
        <v>0.990384615385</v>
      </c>
      <c r="CA3801" s="2">
        <v>0.40080911111099998</v>
      </c>
      <c r="CB3801" s="2">
        <v>0.89130434782599999</v>
      </c>
      <c r="CC3801" s="2">
        <v>96.792255347799994</v>
      </c>
      <c r="CD3801" s="2">
        <v>94.222435586800003</v>
      </c>
      <c r="CE3801" s="2">
        <v>1668</v>
      </c>
      <c r="CF3801" s="2">
        <v>696</v>
      </c>
      <c r="CG3801" s="2">
        <v>2050.24101707</v>
      </c>
      <c r="CH3801" s="2">
        <v>298.75634797200001</v>
      </c>
      <c r="CI3801" s="2">
        <v>2871.8951536599998</v>
      </c>
      <c r="CJ3801" s="2">
        <v>3.2805440622200002</v>
      </c>
      <c r="CK3801" s="2">
        <v>324.95228946200001</v>
      </c>
      <c r="CL3801" s="2">
        <v>0.71389828227200003</v>
      </c>
      <c r="CM3801" s="1">
        <v>3</v>
      </c>
    </row>
    <row r="3802" spans="1:91" x14ac:dyDescent="0.5">
      <c r="A3802" s="1">
        <v>3801</v>
      </c>
      <c r="B3802" s="2">
        <v>1196917441</v>
      </c>
      <c r="C3802" s="2">
        <v>1</v>
      </c>
      <c r="D3802" s="2">
        <v>0</v>
      </c>
      <c r="E3802" s="2">
        <v>1</v>
      </c>
      <c r="F3802" s="2">
        <v>3.2</v>
      </c>
      <c r="G3802" s="2">
        <v>1</v>
      </c>
      <c r="H3802" s="2">
        <v>1</v>
      </c>
      <c r="I3802" s="2">
        <v>1</v>
      </c>
      <c r="J3802" s="2">
        <v>3</v>
      </c>
      <c r="K3802" s="1">
        <v>0</v>
      </c>
      <c r="L3802" s="1">
        <v>0</v>
      </c>
      <c r="M3802" s="1">
        <v>0</v>
      </c>
      <c r="N3802" s="1">
        <v>0</v>
      </c>
      <c r="O3802" s="1">
        <v>1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1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1</v>
      </c>
      <c r="AF3802" s="1">
        <v>0</v>
      </c>
      <c r="AG3802" s="1">
        <v>1</v>
      </c>
      <c r="AH3802" s="1">
        <v>0</v>
      </c>
      <c r="AI3802" s="1">
        <v>0</v>
      </c>
      <c r="AJ3802" s="1">
        <v>1</v>
      </c>
      <c r="AK3802" s="1">
        <v>0</v>
      </c>
      <c r="AL3802" s="1">
        <v>0</v>
      </c>
      <c r="AM3802" s="1">
        <v>0</v>
      </c>
      <c r="AN3802" s="1">
        <v>0</v>
      </c>
      <c r="AO3802" s="1">
        <v>1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1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1</v>
      </c>
      <c r="BC3802" s="1">
        <v>0</v>
      </c>
      <c r="BD3802" s="1">
        <v>0</v>
      </c>
      <c r="BE3802" s="1">
        <v>1</v>
      </c>
      <c r="BF3802" s="1">
        <v>0</v>
      </c>
      <c r="BG3802" s="1">
        <v>0</v>
      </c>
      <c r="BH3802" s="1">
        <v>0</v>
      </c>
      <c r="BI3802" s="1">
        <v>0</v>
      </c>
      <c r="BJ3802" s="1">
        <v>0</v>
      </c>
      <c r="BK3802" s="1">
        <v>1</v>
      </c>
      <c r="BL3802" s="2">
        <v>10.2591401221</v>
      </c>
      <c r="BM3802" s="2">
        <v>605</v>
      </c>
      <c r="BN3802" s="2">
        <v>44.603305785099998</v>
      </c>
      <c r="BO3802" s="2">
        <v>51.5</v>
      </c>
      <c r="BP3802" s="2">
        <v>3.8</v>
      </c>
      <c r="BQ3802" s="2">
        <v>21.4876033058</v>
      </c>
      <c r="BR3802" s="2">
        <v>2.4793388429799998</v>
      </c>
      <c r="BS3802" s="2">
        <v>0.8</v>
      </c>
      <c r="BT3802" s="2">
        <v>0.61386138613899999</v>
      </c>
      <c r="BU3802" s="2">
        <v>92283</v>
      </c>
      <c r="BV3802" s="2">
        <v>0.75722900000000004</v>
      </c>
      <c r="BW3802" s="2">
        <v>0.14518700000000001</v>
      </c>
      <c r="BX3802" s="2">
        <v>0.8</v>
      </c>
      <c r="BY3802" s="2">
        <v>0.98113207547199999</v>
      </c>
      <c r="BZ3802" s="2">
        <v>0.990384615385</v>
      </c>
      <c r="CA3802" s="2">
        <v>0.40080911111099998</v>
      </c>
      <c r="CB3802" s="2">
        <v>0.89130434782599999</v>
      </c>
      <c r="CC3802" s="2">
        <v>96.792255347799994</v>
      </c>
      <c r="CD3802" s="2">
        <v>94.222435586800003</v>
      </c>
      <c r="CE3802" s="2">
        <v>1668</v>
      </c>
      <c r="CF3802" s="2">
        <v>696</v>
      </c>
      <c r="CG3802" s="2">
        <v>2050.24101707</v>
      </c>
      <c r="CH3802" s="2">
        <v>298.75634797200001</v>
      </c>
      <c r="CI3802" s="2">
        <v>2871.8951536599998</v>
      </c>
      <c r="CJ3802" s="2">
        <v>3.2805440622200002</v>
      </c>
      <c r="CK3802" s="2">
        <v>324.95228946200001</v>
      </c>
      <c r="CL3802" s="2">
        <v>0.71389828227200003</v>
      </c>
      <c r="CM3802" s="1">
        <v>3</v>
      </c>
    </row>
    <row r="3803" spans="1:91" x14ac:dyDescent="0.5">
      <c r="A3803" s="1">
        <v>3802</v>
      </c>
      <c r="B3803" s="2">
        <v>1219724646</v>
      </c>
      <c r="C3803" s="2">
        <v>1</v>
      </c>
      <c r="D3803" s="2">
        <v>0</v>
      </c>
      <c r="E3803" s="2">
        <v>1</v>
      </c>
      <c r="F3803" s="2">
        <v>5.7</v>
      </c>
      <c r="G3803" s="2">
        <v>0</v>
      </c>
      <c r="H3803" s="2">
        <v>1</v>
      </c>
      <c r="I3803" s="2">
        <v>3</v>
      </c>
      <c r="J3803" s="2">
        <v>2</v>
      </c>
      <c r="K3803" s="1">
        <v>0</v>
      </c>
      <c r="L3803" s="1">
        <v>0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1</v>
      </c>
      <c r="V3803" s="1">
        <v>0</v>
      </c>
      <c r="W3803" s="1">
        <v>0</v>
      </c>
      <c r="X3803" s="1">
        <v>0</v>
      </c>
      <c r="Y3803" s="1">
        <v>0</v>
      </c>
      <c r="Z3803" s="1">
        <v>1</v>
      </c>
      <c r="AA3803" s="1">
        <v>0</v>
      </c>
      <c r="AB3803" s="1">
        <v>0</v>
      </c>
      <c r="AC3803" s="1">
        <v>1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0</v>
      </c>
      <c r="AJ3803" s="1">
        <v>0</v>
      </c>
      <c r="AK3803" s="1">
        <v>0</v>
      </c>
      <c r="AL3803" s="1">
        <v>1</v>
      </c>
      <c r="AM3803" s="1">
        <v>0</v>
      </c>
      <c r="AN3803" s="1">
        <v>0</v>
      </c>
      <c r="AO3803" s="1">
        <v>1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1</v>
      </c>
      <c r="AY3803" s="1">
        <v>0</v>
      </c>
      <c r="AZ3803" s="1">
        <v>0</v>
      </c>
      <c r="BA3803" s="1">
        <v>0</v>
      </c>
      <c r="BB3803" s="1">
        <v>1</v>
      </c>
      <c r="BC3803" s="1">
        <v>0</v>
      </c>
      <c r="BD3803" s="1">
        <v>0</v>
      </c>
      <c r="BE3803" s="1">
        <v>1</v>
      </c>
      <c r="BF3803" s="1">
        <v>0</v>
      </c>
      <c r="BG3803" s="1">
        <v>0</v>
      </c>
      <c r="BH3803" s="1">
        <v>0</v>
      </c>
      <c r="BI3803" s="1">
        <v>0</v>
      </c>
      <c r="BJ3803" s="1">
        <v>0</v>
      </c>
      <c r="BK3803" s="1">
        <v>0</v>
      </c>
      <c r="BL3803" s="2">
        <v>10.2591401221</v>
      </c>
      <c r="BM3803" s="2">
        <v>605</v>
      </c>
      <c r="BN3803" s="2">
        <v>44.603305785099998</v>
      </c>
      <c r="BO3803" s="2">
        <v>51.5</v>
      </c>
      <c r="BP3803" s="2">
        <v>3.8</v>
      </c>
      <c r="BQ3803" s="2">
        <v>21.4876033058</v>
      </c>
      <c r="BR3803" s="2">
        <v>2.4793388429799998</v>
      </c>
      <c r="BS3803" s="2">
        <v>0.8</v>
      </c>
      <c r="BT3803" s="2">
        <v>0.61386138613899999</v>
      </c>
      <c r="BU3803" s="2">
        <v>92283</v>
      </c>
      <c r="BV3803" s="2">
        <v>0.75722900000000004</v>
      </c>
      <c r="BW3803" s="2">
        <v>0.14518700000000001</v>
      </c>
      <c r="BX3803" s="2">
        <v>0.8</v>
      </c>
      <c r="BY3803" s="2">
        <v>0.98113207547199999</v>
      </c>
      <c r="BZ3803" s="2">
        <v>0.990384615385</v>
      </c>
      <c r="CA3803" s="2">
        <v>0.40080911111099998</v>
      </c>
      <c r="CB3803" s="2">
        <v>0.89130434782599999</v>
      </c>
      <c r="CC3803" s="2">
        <v>96.792255347799994</v>
      </c>
      <c r="CD3803" s="2">
        <v>94.222435586800003</v>
      </c>
      <c r="CE3803" s="2">
        <v>1668</v>
      </c>
      <c r="CF3803" s="2">
        <v>696</v>
      </c>
      <c r="CG3803" s="2">
        <v>2106.93656259</v>
      </c>
      <c r="CH3803" s="2">
        <v>886.26122270400003</v>
      </c>
      <c r="CI3803" s="2">
        <v>3993.7422016800001</v>
      </c>
      <c r="CJ3803" s="2">
        <v>4.9409790941600003</v>
      </c>
      <c r="CK3803" s="2">
        <v>1446.79933747</v>
      </c>
      <c r="CL3803" s="2">
        <v>0.52755948085600002</v>
      </c>
      <c r="CM3803" s="1">
        <v>3</v>
      </c>
    </row>
    <row r="3804" spans="1:91" x14ac:dyDescent="0.5">
      <c r="A3804" s="1">
        <v>3803</v>
      </c>
      <c r="B3804" s="2">
        <v>1232978695</v>
      </c>
      <c r="C3804" s="2">
        <v>1</v>
      </c>
      <c r="D3804" s="2">
        <v>0</v>
      </c>
      <c r="E3804" s="2">
        <v>1</v>
      </c>
      <c r="F3804" s="2">
        <v>6.8</v>
      </c>
      <c r="G3804" s="2">
        <v>1</v>
      </c>
      <c r="H3804" s="2">
        <v>0</v>
      </c>
      <c r="I3804" s="2">
        <v>3</v>
      </c>
      <c r="J3804" s="2">
        <v>2</v>
      </c>
      <c r="K3804" s="1">
        <v>0</v>
      </c>
      <c r="L3804" s="1">
        <v>0</v>
      </c>
      <c r="M3804" s="1">
        <v>0</v>
      </c>
      <c r="N3804" s="1">
        <v>0</v>
      </c>
      <c r="O3804" s="1">
        <v>1</v>
      </c>
      <c r="P3804" s="1">
        <v>0</v>
      </c>
      <c r="Q3804" s="1">
        <v>1</v>
      </c>
      <c r="R3804" s="1">
        <v>0</v>
      </c>
      <c r="S3804" s="1">
        <v>0</v>
      </c>
      <c r="T3804" s="1">
        <v>0</v>
      </c>
      <c r="U3804" s="1">
        <v>1</v>
      </c>
      <c r="V3804" s="1">
        <v>0</v>
      </c>
      <c r="W3804" s="1">
        <v>0</v>
      </c>
      <c r="X3804" s="1">
        <v>0</v>
      </c>
      <c r="Y3804" s="1">
        <v>1</v>
      </c>
      <c r="Z3804" s="1">
        <v>0</v>
      </c>
      <c r="AA3804" s="1">
        <v>0</v>
      </c>
      <c r="AB3804" s="1">
        <v>0</v>
      </c>
      <c r="AC3804" s="1">
        <v>0</v>
      </c>
      <c r="AD3804" s="1">
        <v>1</v>
      </c>
      <c r="AE3804" s="1">
        <v>0</v>
      </c>
      <c r="AF3804" s="1">
        <v>0</v>
      </c>
      <c r="AG3804" s="1">
        <v>0</v>
      </c>
      <c r="AH3804" s="1">
        <v>0</v>
      </c>
      <c r="AI3804" s="1">
        <v>1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1</v>
      </c>
      <c r="AQ3804" s="1">
        <v>0</v>
      </c>
      <c r="AR3804" s="1">
        <v>0</v>
      </c>
      <c r="AS3804" s="1">
        <v>0</v>
      </c>
      <c r="AT3804" s="1">
        <v>1</v>
      </c>
      <c r="AU3804" s="1">
        <v>0</v>
      </c>
      <c r="AV3804" s="1">
        <v>0</v>
      </c>
      <c r="AW3804" s="1">
        <v>1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0</v>
      </c>
      <c r="BE3804" s="1">
        <v>0</v>
      </c>
      <c r="BF3804" s="1">
        <v>1</v>
      </c>
      <c r="BG3804" s="1">
        <v>0</v>
      </c>
      <c r="BH3804" s="1">
        <v>0</v>
      </c>
      <c r="BI3804" s="1">
        <v>0</v>
      </c>
      <c r="BJ3804" s="1">
        <v>1</v>
      </c>
      <c r="BK3804" s="1">
        <v>0</v>
      </c>
      <c r="BL3804" s="2">
        <v>10.2591401221</v>
      </c>
      <c r="BM3804" s="2">
        <v>605</v>
      </c>
      <c r="BN3804" s="2">
        <v>44.603305785099998</v>
      </c>
      <c r="BO3804" s="2">
        <v>51.5</v>
      </c>
      <c r="BP3804" s="2">
        <v>3.8</v>
      </c>
      <c r="BQ3804" s="2">
        <v>21.4876033058</v>
      </c>
      <c r="BR3804" s="2">
        <v>2.4793388429799998</v>
      </c>
      <c r="BS3804" s="2">
        <v>0.8</v>
      </c>
      <c r="BT3804" s="2">
        <v>0.61386138613899999</v>
      </c>
      <c r="BU3804" s="2">
        <v>92283</v>
      </c>
      <c r="BV3804" s="2">
        <v>0.75722900000000004</v>
      </c>
      <c r="BW3804" s="2">
        <v>0.14518700000000001</v>
      </c>
      <c r="BX3804" s="2">
        <v>0.8</v>
      </c>
      <c r="BY3804" s="2">
        <v>0.98113207547199999</v>
      </c>
      <c r="BZ3804" s="2">
        <v>0.990384615385</v>
      </c>
      <c r="CA3804" s="2">
        <v>0.40080911111099998</v>
      </c>
      <c r="CB3804" s="2">
        <v>0.89130434782599999</v>
      </c>
      <c r="CC3804" s="2">
        <v>96.792255347799994</v>
      </c>
      <c r="CD3804" s="2">
        <v>94.222435586800003</v>
      </c>
      <c r="CE3804" s="2">
        <v>1668</v>
      </c>
      <c r="CF3804" s="2">
        <v>696</v>
      </c>
      <c r="CG3804" s="2">
        <v>2151.91236957</v>
      </c>
      <c r="CH3804" s="2">
        <v>160.609063663</v>
      </c>
      <c r="CI3804" s="2">
        <v>2845.6789104600002</v>
      </c>
      <c r="CJ3804" s="2">
        <v>3.2203396735399998</v>
      </c>
      <c r="CK3804" s="2">
        <v>298.73604626000002</v>
      </c>
      <c r="CL3804" s="2">
        <v>0.75620350618499999</v>
      </c>
      <c r="CM3804" s="1">
        <v>3</v>
      </c>
    </row>
    <row r="3805" spans="1:91" x14ac:dyDescent="0.5">
      <c r="A3805" s="1">
        <v>3804</v>
      </c>
      <c r="B3805" s="2">
        <v>1172746124</v>
      </c>
      <c r="C3805" s="2">
        <v>1</v>
      </c>
      <c r="D3805" s="2">
        <v>0</v>
      </c>
      <c r="E3805" s="2">
        <v>0</v>
      </c>
      <c r="F3805" s="2">
        <v>4.5</v>
      </c>
      <c r="G3805" s="2">
        <v>1</v>
      </c>
      <c r="H3805" s="2">
        <v>1</v>
      </c>
      <c r="I3805" s="2">
        <v>1</v>
      </c>
      <c r="J3805" s="2">
        <v>3</v>
      </c>
      <c r="K3805" s="1">
        <v>0</v>
      </c>
      <c r="L3805" s="1">
        <v>0</v>
      </c>
      <c r="M3805" s="1">
        <v>0</v>
      </c>
      <c r="N3805" s="1">
        <v>1</v>
      </c>
      <c r="O3805" s="1">
        <v>0</v>
      </c>
      <c r="P3805" s="1">
        <v>0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1</v>
      </c>
      <c r="AE3805" s="1">
        <v>0</v>
      </c>
      <c r="AF3805" s="1">
        <v>0</v>
      </c>
      <c r="AG3805" s="1">
        <v>1</v>
      </c>
      <c r="AH3805" s="1">
        <v>0</v>
      </c>
      <c r="AI3805" s="1">
        <v>0</v>
      </c>
      <c r="AJ3805" s="1">
        <v>1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1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1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1</v>
      </c>
      <c r="BG3805" s="1">
        <v>0</v>
      </c>
      <c r="BH3805" s="1">
        <v>0</v>
      </c>
      <c r="BI3805" s="1">
        <v>1</v>
      </c>
      <c r="BJ3805" s="1">
        <v>0</v>
      </c>
      <c r="BK3805" s="1">
        <v>0</v>
      </c>
      <c r="BL3805" s="2">
        <v>30.358781449599999</v>
      </c>
      <c r="BM3805" s="2">
        <v>345</v>
      </c>
      <c r="BN3805" s="2">
        <v>36.264705882400001</v>
      </c>
      <c r="BO3805" s="2">
        <v>66.7</v>
      </c>
      <c r="BP3805" s="2">
        <v>0</v>
      </c>
      <c r="BQ3805" s="2">
        <v>20.2898550725</v>
      </c>
      <c r="BR3805" s="2">
        <v>0</v>
      </c>
      <c r="BS3805" s="2">
        <v>1.2</v>
      </c>
      <c r="BT3805" s="2">
        <v>0.66666666666700003</v>
      </c>
      <c r="BU3805" s="2">
        <v>89948</v>
      </c>
      <c r="BV3805" s="2">
        <v>0</v>
      </c>
      <c r="BW3805" s="2">
        <v>0.24879899999999999</v>
      </c>
      <c r="BX3805" s="2">
        <v>1</v>
      </c>
      <c r="BY3805" s="2">
        <v>1</v>
      </c>
      <c r="BZ3805" s="2">
        <v>1</v>
      </c>
      <c r="CA3805" s="2">
        <v>0.31906499999999999</v>
      </c>
      <c r="CB3805" s="2">
        <v>0.91803278688500001</v>
      </c>
      <c r="CC3805" s="2">
        <v>99.275057783500003</v>
      </c>
      <c r="CD3805" s="2">
        <v>98.044647340500006</v>
      </c>
      <c r="CE3805" s="2">
        <v>1668</v>
      </c>
      <c r="CF3805" s="2">
        <v>696</v>
      </c>
      <c r="CG3805" s="2">
        <v>2964.4443491100001</v>
      </c>
      <c r="CH3805" s="2">
        <v>367.19263832600001</v>
      </c>
      <c r="CI3805" s="2">
        <v>3969.4887741699999</v>
      </c>
      <c r="CJ3805" s="2">
        <v>4.9051881237100003</v>
      </c>
      <c r="CK3805" s="2">
        <v>940.48625127599996</v>
      </c>
      <c r="CL3805" s="2">
        <v>0.74680759104299999</v>
      </c>
      <c r="CM3805" s="1">
        <v>3</v>
      </c>
    </row>
    <row r="3806" spans="1:91" x14ac:dyDescent="0.5">
      <c r="A3806" s="1">
        <v>3805</v>
      </c>
      <c r="B3806" s="2">
        <v>1172784506</v>
      </c>
      <c r="C3806" s="2">
        <v>1</v>
      </c>
      <c r="D3806" s="2">
        <v>0</v>
      </c>
      <c r="E3806" s="2">
        <v>0</v>
      </c>
      <c r="F3806" s="2">
        <v>5.9</v>
      </c>
      <c r="G3806" s="2">
        <v>1</v>
      </c>
      <c r="H3806" s="2">
        <v>1</v>
      </c>
      <c r="I3806" s="2">
        <v>2</v>
      </c>
      <c r="J3806" s="2">
        <v>3</v>
      </c>
      <c r="K3806" s="1">
        <v>0</v>
      </c>
      <c r="L3806" s="1">
        <v>0</v>
      </c>
      <c r="M3806" s="1">
        <v>0</v>
      </c>
      <c r="N3806" s="1">
        <v>1</v>
      </c>
      <c r="O3806" s="1">
        <v>0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1</v>
      </c>
      <c r="Z3806" s="1">
        <v>0</v>
      </c>
      <c r="AA3806" s="1">
        <v>0</v>
      </c>
      <c r="AB3806" s="1">
        <v>0</v>
      </c>
      <c r="AC3806" s="1">
        <v>0</v>
      </c>
      <c r="AD3806" s="1">
        <v>1</v>
      </c>
      <c r="AE3806" s="1">
        <v>0</v>
      </c>
      <c r="AF3806" s="1">
        <v>0</v>
      </c>
      <c r="AG3806" s="1">
        <v>1</v>
      </c>
      <c r="AH3806" s="1">
        <v>0</v>
      </c>
      <c r="AI3806" s="1">
        <v>0</v>
      </c>
      <c r="AJ3806" s="1">
        <v>0</v>
      </c>
      <c r="AK3806" s="1">
        <v>1</v>
      </c>
      <c r="AL3806" s="1">
        <v>0</v>
      </c>
      <c r="AM3806" s="1">
        <v>0</v>
      </c>
      <c r="AN3806" s="1">
        <v>0</v>
      </c>
      <c r="AO3806" s="1">
        <v>0</v>
      </c>
      <c r="AP3806" s="1">
        <v>1</v>
      </c>
      <c r="AQ3806" s="1">
        <v>0</v>
      </c>
      <c r="AR3806" s="1">
        <v>0</v>
      </c>
      <c r="AS3806" s="1">
        <v>1</v>
      </c>
      <c r="AT3806" s="1">
        <v>0</v>
      </c>
      <c r="AU3806" s="1">
        <v>0</v>
      </c>
      <c r="AV3806" s="1">
        <v>0</v>
      </c>
      <c r="AW3806" s="1">
        <v>1</v>
      </c>
      <c r="AX3806" s="1">
        <v>0</v>
      </c>
      <c r="AY3806" s="1">
        <v>0</v>
      </c>
      <c r="AZ3806" s="1">
        <v>0</v>
      </c>
      <c r="BA3806" s="1">
        <v>1</v>
      </c>
      <c r="BB3806" s="1">
        <v>0</v>
      </c>
      <c r="BC3806" s="1">
        <v>0</v>
      </c>
      <c r="BD3806" s="1">
        <v>0</v>
      </c>
      <c r="BE3806" s="1">
        <v>0</v>
      </c>
      <c r="BF3806" s="1">
        <v>1</v>
      </c>
      <c r="BG3806" s="1">
        <v>0</v>
      </c>
      <c r="BH3806" s="1">
        <v>0</v>
      </c>
      <c r="BI3806" s="1">
        <v>1</v>
      </c>
      <c r="BJ3806" s="1">
        <v>0</v>
      </c>
      <c r="BK3806" s="1">
        <v>0</v>
      </c>
      <c r="BL3806" s="2">
        <v>30.358781449599999</v>
      </c>
      <c r="BM3806" s="2">
        <v>345</v>
      </c>
      <c r="BN3806" s="2">
        <v>36.264705882400001</v>
      </c>
      <c r="BO3806" s="2">
        <v>66.7</v>
      </c>
      <c r="BP3806" s="2">
        <v>0</v>
      </c>
      <c r="BQ3806" s="2">
        <v>20.2898550725</v>
      </c>
      <c r="BR3806" s="2">
        <v>0</v>
      </c>
      <c r="BS3806" s="2">
        <v>1.2</v>
      </c>
      <c r="BT3806" s="2">
        <v>0.66666666666700003</v>
      </c>
      <c r="BU3806" s="2">
        <v>89948</v>
      </c>
      <c r="BV3806" s="2">
        <v>0</v>
      </c>
      <c r="BW3806" s="2">
        <v>0.24879899999999999</v>
      </c>
      <c r="BX3806" s="2">
        <v>1</v>
      </c>
      <c r="BY3806" s="2">
        <v>1</v>
      </c>
      <c r="BZ3806" s="2">
        <v>1</v>
      </c>
      <c r="CA3806" s="2">
        <v>0.31906499999999999</v>
      </c>
      <c r="CB3806" s="2">
        <v>0.91803278688500001</v>
      </c>
      <c r="CC3806" s="2">
        <v>99.275057783500003</v>
      </c>
      <c r="CD3806" s="2">
        <v>98.044647340500006</v>
      </c>
      <c r="CE3806" s="2">
        <v>1668</v>
      </c>
      <c r="CF3806" s="2">
        <v>696</v>
      </c>
      <c r="CG3806" s="2">
        <v>2720.64967161</v>
      </c>
      <c r="CH3806" s="2">
        <v>597.91563418600003</v>
      </c>
      <c r="CI3806" s="2">
        <v>3705.39661316</v>
      </c>
      <c r="CJ3806" s="2">
        <v>4.5090397385000003</v>
      </c>
      <c r="CK3806" s="2">
        <v>1158.45374896</v>
      </c>
      <c r="CL3806" s="2">
        <v>0.73423980092899999</v>
      </c>
      <c r="CM3806" s="1">
        <v>3</v>
      </c>
    </row>
    <row r="3807" spans="1:91" x14ac:dyDescent="0.5">
      <c r="A3807" s="1">
        <v>3806</v>
      </c>
      <c r="B3807" s="2">
        <v>1172952482</v>
      </c>
      <c r="C3807" s="2">
        <v>1</v>
      </c>
      <c r="D3807" s="2">
        <v>0</v>
      </c>
      <c r="E3807" s="2">
        <v>1</v>
      </c>
      <c r="F3807" s="2">
        <v>3.5</v>
      </c>
      <c r="G3807" s="2">
        <v>1</v>
      </c>
      <c r="H3807" s="2">
        <v>1</v>
      </c>
      <c r="I3807" s="2">
        <v>1</v>
      </c>
      <c r="J3807" s="2">
        <v>2</v>
      </c>
      <c r="K3807" s="1">
        <v>0</v>
      </c>
      <c r="L3807" s="1">
        <v>0</v>
      </c>
      <c r="M3807" s="1">
        <v>0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1</v>
      </c>
      <c r="V3807" s="1">
        <v>0</v>
      </c>
      <c r="W3807" s="1">
        <v>0</v>
      </c>
      <c r="X3807" s="1">
        <v>1</v>
      </c>
      <c r="Y3807" s="1">
        <v>0</v>
      </c>
      <c r="Z3807" s="1">
        <v>0</v>
      </c>
      <c r="AA3807" s="1">
        <v>0</v>
      </c>
      <c r="AB3807" s="1">
        <v>0</v>
      </c>
      <c r="AC3807" s="1">
        <v>1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</v>
      </c>
      <c r="AK3807" s="1">
        <v>0</v>
      </c>
      <c r="AL3807" s="1">
        <v>0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1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1</v>
      </c>
      <c r="BF3807" s="1">
        <v>0</v>
      </c>
      <c r="BG3807" s="1">
        <v>0</v>
      </c>
      <c r="BH3807" s="1">
        <v>0</v>
      </c>
      <c r="BI3807" s="1">
        <v>0</v>
      </c>
      <c r="BJ3807" s="1">
        <v>1</v>
      </c>
      <c r="BK3807" s="1">
        <v>0</v>
      </c>
      <c r="BL3807" s="2">
        <v>30.358781449599999</v>
      </c>
      <c r="BM3807" s="2">
        <v>345</v>
      </c>
      <c r="BN3807" s="2">
        <v>36.264705882400001</v>
      </c>
      <c r="BO3807" s="2">
        <v>66.7</v>
      </c>
      <c r="BP3807" s="2">
        <v>0</v>
      </c>
      <c r="BQ3807" s="2">
        <v>20.2898550725</v>
      </c>
      <c r="BR3807" s="2">
        <v>0</v>
      </c>
      <c r="BS3807" s="2">
        <v>1.2</v>
      </c>
      <c r="BT3807" s="2">
        <v>0.66666666666700003</v>
      </c>
      <c r="BU3807" s="2">
        <v>89948</v>
      </c>
      <c r="BV3807" s="2">
        <v>0</v>
      </c>
      <c r="BW3807" s="2">
        <v>0.24879899999999999</v>
      </c>
      <c r="BX3807" s="2">
        <v>1</v>
      </c>
      <c r="BY3807" s="2">
        <v>1</v>
      </c>
      <c r="BZ3807" s="2">
        <v>1</v>
      </c>
      <c r="CA3807" s="2">
        <v>0.31906499999999999</v>
      </c>
      <c r="CB3807" s="2">
        <v>0.91803278688500001</v>
      </c>
      <c r="CC3807" s="2">
        <v>99.275057783500003</v>
      </c>
      <c r="CD3807" s="2">
        <v>98.044647340500006</v>
      </c>
      <c r="CE3807" s="2">
        <v>1668</v>
      </c>
      <c r="CF3807" s="2">
        <v>696</v>
      </c>
      <c r="CG3807" s="2">
        <v>2871.7753419300002</v>
      </c>
      <c r="CH3807" s="2">
        <v>353.92430568899999</v>
      </c>
      <c r="CI3807" s="2">
        <v>3858.5121068100002</v>
      </c>
      <c r="CJ3807" s="2">
        <v>4.7387934539499996</v>
      </c>
      <c r="CK3807" s="2">
        <v>927.217918639</v>
      </c>
      <c r="CL3807" s="2">
        <v>0.74427013896299998</v>
      </c>
      <c r="CM3807" s="1">
        <v>3</v>
      </c>
    </row>
    <row r="3808" spans="1:91" x14ac:dyDescent="0.5">
      <c r="A3808" s="1">
        <v>3807</v>
      </c>
      <c r="B3808" s="2">
        <v>1213699110</v>
      </c>
      <c r="C3808" s="2">
        <v>0</v>
      </c>
      <c r="D3808" s="2">
        <v>1</v>
      </c>
      <c r="E3808" s="2">
        <v>0</v>
      </c>
      <c r="F3808" s="2">
        <v>2.1</v>
      </c>
      <c r="G3808" s="2">
        <v>1</v>
      </c>
      <c r="H3808" s="2">
        <v>1</v>
      </c>
      <c r="I3808" s="2">
        <v>1</v>
      </c>
      <c r="J3808" s="2">
        <v>2</v>
      </c>
      <c r="K3808" s="1">
        <v>0</v>
      </c>
      <c r="L3808" s="1">
        <v>0</v>
      </c>
      <c r="M3808" s="1">
        <v>0</v>
      </c>
      <c r="N3808" s="1">
        <v>1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1</v>
      </c>
      <c r="W3808" s="1">
        <v>0</v>
      </c>
      <c r="X3808" s="1">
        <v>0</v>
      </c>
      <c r="Y3808" s="1">
        <v>1</v>
      </c>
      <c r="Z3808" s="1">
        <v>0</v>
      </c>
      <c r="AA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1</v>
      </c>
      <c r="AG3808" s="1">
        <v>0</v>
      </c>
      <c r="AH3808" s="1">
        <v>0</v>
      </c>
      <c r="AI3808" s="1">
        <v>0</v>
      </c>
      <c r="AJ3808" s="1">
        <v>0</v>
      </c>
      <c r="AK3808" s="1">
        <v>1</v>
      </c>
      <c r="AL3808" s="1">
        <v>0</v>
      </c>
      <c r="AM3808" s="1">
        <v>0</v>
      </c>
      <c r="AN3808" s="1">
        <v>0</v>
      </c>
      <c r="AO3808" s="1">
        <v>1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1</v>
      </c>
      <c r="AV3808" s="1">
        <v>0</v>
      </c>
      <c r="AW3808" s="1">
        <v>1</v>
      </c>
      <c r="AX3808" s="1">
        <v>0</v>
      </c>
      <c r="AY3808" s="1">
        <v>0</v>
      </c>
      <c r="AZ3808" s="1">
        <v>0</v>
      </c>
      <c r="BA3808" s="1">
        <v>1</v>
      </c>
      <c r="BB3808" s="1">
        <v>0</v>
      </c>
      <c r="BC3808" s="1">
        <v>0</v>
      </c>
      <c r="BD3808" s="1">
        <v>0</v>
      </c>
      <c r="BE3808" s="1">
        <v>0</v>
      </c>
      <c r="BF3808" s="1">
        <v>0</v>
      </c>
      <c r="BG3808" s="1">
        <v>0</v>
      </c>
      <c r="BH3808" s="1">
        <v>1</v>
      </c>
      <c r="BI3808" s="1">
        <v>0</v>
      </c>
      <c r="BJ3808" s="1">
        <v>0</v>
      </c>
      <c r="BK3808" s="1">
        <v>0</v>
      </c>
      <c r="BL3808" s="2">
        <v>30.358781449599999</v>
      </c>
      <c r="BM3808" s="2">
        <v>345</v>
      </c>
      <c r="BN3808" s="2">
        <v>36.264705882400001</v>
      </c>
      <c r="BO3808" s="2">
        <v>66.7</v>
      </c>
      <c r="BP3808" s="2">
        <v>0</v>
      </c>
      <c r="BQ3808" s="2">
        <v>20.2898550725</v>
      </c>
      <c r="BR3808" s="2">
        <v>0</v>
      </c>
      <c r="BS3808" s="2">
        <v>1.2</v>
      </c>
      <c r="BT3808" s="2">
        <v>0.66666666666700003</v>
      </c>
      <c r="BU3808" s="2">
        <v>89948</v>
      </c>
      <c r="BV3808" s="2">
        <v>0</v>
      </c>
      <c r="BW3808" s="2">
        <v>0.24879899999999999</v>
      </c>
      <c r="BX3808" s="2">
        <v>1</v>
      </c>
      <c r="BY3808" s="2">
        <v>1</v>
      </c>
      <c r="BZ3808" s="2">
        <v>1</v>
      </c>
      <c r="CA3808" s="2">
        <v>0.31906499999999999</v>
      </c>
      <c r="CB3808" s="2">
        <v>0.91803278688500001</v>
      </c>
      <c r="CC3808" s="2">
        <v>99.275057783500003</v>
      </c>
      <c r="CD3808" s="2">
        <v>98.044647340500006</v>
      </c>
      <c r="CE3808" s="2">
        <v>872</v>
      </c>
      <c r="CF3808" s="2">
        <v>121</v>
      </c>
      <c r="CG3808" s="2">
        <v>2856.0065813400001</v>
      </c>
      <c r="CH3808" s="2">
        <v>352.244248277</v>
      </c>
      <c r="CI3808" s="2">
        <v>3870.2871642199998</v>
      </c>
      <c r="CJ3808" s="2">
        <v>4.7564944273699998</v>
      </c>
      <c r="CK3808" s="2">
        <v>925.53786122700001</v>
      </c>
      <c r="CL3808" s="2">
        <v>0.73793144026599999</v>
      </c>
      <c r="CM3808" s="1">
        <v>3</v>
      </c>
    </row>
    <row r="3809" spans="1:91" x14ac:dyDescent="0.5">
      <c r="A3809" s="1">
        <v>3808</v>
      </c>
      <c r="B3809" s="2">
        <v>1171803454</v>
      </c>
      <c r="C3809" s="2">
        <v>0</v>
      </c>
      <c r="D3809" s="2">
        <v>1</v>
      </c>
      <c r="E3809" s="2">
        <v>1</v>
      </c>
      <c r="F3809" s="2">
        <v>1.9</v>
      </c>
      <c r="G3809" s="2">
        <v>1</v>
      </c>
      <c r="H3809" s="2">
        <v>0</v>
      </c>
      <c r="I3809" s="2">
        <v>3</v>
      </c>
      <c r="J3809" s="2">
        <v>1</v>
      </c>
      <c r="K3809" s="1">
        <v>0</v>
      </c>
      <c r="L3809" s="1">
        <v>0</v>
      </c>
      <c r="M3809" s="1">
        <v>1</v>
      </c>
      <c r="N3809" s="1">
        <v>0</v>
      </c>
      <c r="O3809" s="1">
        <v>0</v>
      </c>
      <c r="P3809" s="1">
        <v>0</v>
      </c>
      <c r="Q3809" s="1">
        <v>1</v>
      </c>
      <c r="R3809" s="1">
        <v>0</v>
      </c>
      <c r="S3809" s="1">
        <v>0</v>
      </c>
      <c r="T3809" s="1">
        <v>0</v>
      </c>
      <c r="U3809" s="1">
        <v>1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1</v>
      </c>
      <c r="AE3809" s="1">
        <v>0</v>
      </c>
      <c r="AF3809" s="1">
        <v>0</v>
      </c>
      <c r="AG3809" s="1">
        <v>0</v>
      </c>
      <c r="AH3809" s="1">
        <v>1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1</v>
      </c>
      <c r="AT3809" s="1">
        <v>0</v>
      </c>
      <c r="AU3809" s="1">
        <v>0</v>
      </c>
      <c r="AV3809" s="1">
        <v>0</v>
      </c>
      <c r="AW3809" s="1">
        <v>1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1</v>
      </c>
      <c r="BF3809" s="1">
        <v>0</v>
      </c>
      <c r="BG3809" s="1">
        <v>0</v>
      </c>
      <c r="BH3809" s="1">
        <v>0</v>
      </c>
      <c r="BI3809" s="1">
        <v>0</v>
      </c>
      <c r="BJ3809" s="1">
        <v>0</v>
      </c>
      <c r="BK3809" s="1">
        <v>0</v>
      </c>
      <c r="BL3809" s="2">
        <v>30.358781449599999</v>
      </c>
      <c r="BM3809" s="2">
        <v>345</v>
      </c>
      <c r="BN3809" s="2">
        <v>36.264705882400001</v>
      </c>
      <c r="BO3809" s="2">
        <v>66.7</v>
      </c>
      <c r="BP3809" s="2">
        <v>0</v>
      </c>
      <c r="BQ3809" s="2">
        <v>20.2898550725</v>
      </c>
      <c r="BR3809" s="2">
        <v>0</v>
      </c>
      <c r="BS3809" s="2">
        <v>1.2</v>
      </c>
      <c r="BT3809" s="2">
        <v>0.66666666666700003</v>
      </c>
      <c r="BU3809" s="2">
        <v>89948</v>
      </c>
      <c r="BV3809" s="2">
        <v>0</v>
      </c>
      <c r="BW3809" s="2">
        <v>0.24879899999999999</v>
      </c>
      <c r="BX3809" s="2">
        <v>1</v>
      </c>
      <c r="BY3809" s="2">
        <v>1</v>
      </c>
      <c r="BZ3809" s="2">
        <v>1</v>
      </c>
      <c r="CA3809" s="2">
        <v>0.31906499999999999</v>
      </c>
      <c r="CB3809" s="2">
        <v>0.91803278688500001</v>
      </c>
      <c r="CC3809" s="2">
        <v>99.275057783500003</v>
      </c>
      <c r="CD3809" s="2">
        <v>98.044647340500006</v>
      </c>
      <c r="CE3809" s="2">
        <v>872</v>
      </c>
      <c r="CF3809" s="2">
        <v>121</v>
      </c>
      <c r="CG3809" s="2">
        <v>2874.3322931900002</v>
      </c>
      <c r="CH3809" s="2">
        <v>354.74670996899999</v>
      </c>
      <c r="CI3809" s="2">
        <v>3857.68970253</v>
      </c>
      <c r="CJ3809" s="2">
        <v>4.7375601551599997</v>
      </c>
      <c r="CK3809" s="2">
        <v>928.04032291999999</v>
      </c>
      <c r="CL3809" s="2">
        <v>0.74509162603300005</v>
      </c>
      <c r="CM3809" s="1">
        <v>3</v>
      </c>
    </row>
    <row r="3810" spans="1:91" x14ac:dyDescent="0.5">
      <c r="A3810" s="1">
        <v>3809</v>
      </c>
      <c r="B3810" s="2">
        <v>1172497465</v>
      </c>
      <c r="C3810" s="2">
        <v>0</v>
      </c>
      <c r="D3810" s="2">
        <v>1</v>
      </c>
      <c r="E3810" s="2">
        <v>0</v>
      </c>
      <c r="F3810" s="2">
        <v>1.9</v>
      </c>
      <c r="G3810" s="2">
        <v>1</v>
      </c>
      <c r="H3810" s="2">
        <v>1</v>
      </c>
      <c r="I3810" s="2">
        <v>1</v>
      </c>
      <c r="J3810" s="2">
        <v>3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1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1</v>
      </c>
      <c r="AF3810" s="1">
        <v>0</v>
      </c>
      <c r="AG3810" s="1">
        <v>1</v>
      </c>
      <c r="AH3810" s="1">
        <v>0</v>
      </c>
      <c r="AI3810" s="1">
        <v>0</v>
      </c>
      <c r="AJ3810" s="1">
        <v>1</v>
      </c>
      <c r="AK3810" s="1">
        <v>0</v>
      </c>
      <c r="AL3810" s="1">
        <v>0</v>
      </c>
      <c r="AM3810" s="1">
        <v>0</v>
      </c>
      <c r="AN3810" s="1">
        <v>0</v>
      </c>
      <c r="AO3810" s="1">
        <v>1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1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0</v>
      </c>
      <c r="BE3810" s="1">
        <v>0</v>
      </c>
      <c r="BF3810" s="1">
        <v>0</v>
      </c>
      <c r="BG3810" s="1">
        <v>0</v>
      </c>
      <c r="BH3810" s="1">
        <v>0</v>
      </c>
      <c r="BI3810" s="1">
        <v>1</v>
      </c>
      <c r="BJ3810" s="1">
        <v>0</v>
      </c>
      <c r="BK3810" s="1">
        <v>0</v>
      </c>
      <c r="BL3810" s="2">
        <v>29.5319443247</v>
      </c>
      <c r="BM3810" s="2">
        <v>495</v>
      </c>
      <c r="BN3810" s="2">
        <v>39.473684210499997</v>
      </c>
      <c r="BO3810" s="2">
        <v>65.400000000000006</v>
      </c>
      <c r="BP3810" s="2">
        <v>9.4</v>
      </c>
      <c r="BQ3810" s="2">
        <v>14.285714285699999</v>
      </c>
      <c r="BR3810" s="2">
        <v>0</v>
      </c>
      <c r="BS3810" s="2">
        <v>1.3</v>
      </c>
      <c r="BT3810" s="2">
        <v>0.69230769230800004</v>
      </c>
      <c r="BU3810" s="2">
        <v>85231</v>
      </c>
      <c r="BV3810" s="2">
        <v>0</v>
      </c>
      <c r="BW3810" s="2">
        <v>0.233483</v>
      </c>
      <c r="BX3810" s="2">
        <v>1</v>
      </c>
      <c r="BY3810" s="2">
        <v>0.99425287356299996</v>
      </c>
      <c r="BZ3810" s="2">
        <v>1</v>
      </c>
      <c r="CA3810" s="2">
        <v>0.121878</v>
      </c>
      <c r="CB3810" s="2">
        <v>1</v>
      </c>
      <c r="CC3810" s="2">
        <v>99.644250373399998</v>
      </c>
      <c r="CD3810" s="2">
        <v>99.406765960900003</v>
      </c>
      <c r="CE3810" s="2">
        <v>872</v>
      </c>
      <c r="CF3810" s="2">
        <v>121</v>
      </c>
      <c r="CG3810" s="2">
        <v>3767.0265506800001</v>
      </c>
      <c r="CH3810" s="2">
        <v>124.569696522</v>
      </c>
      <c r="CI3810" s="2">
        <v>4603.19117861</v>
      </c>
      <c r="CJ3810" s="2">
        <v>5.8402402092500001</v>
      </c>
      <c r="CK3810" s="2">
        <v>656.01284683400002</v>
      </c>
      <c r="CL3810" s="2">
        <v>0.81835109699200004</v>
      </c>
      <c r="CM3810" s="1">
        <v>3</v>
      </c>
    </row>
    <row r="3811" spans="1:91" x14ac:dyDescent="0.5">
      <c r="A3811" s="1">
        <v>3810</v>
      </c>
      <c r="B3811" s="2">
        <v>1175019659</v>
      </c>
      <c r="C3811" s="2">
        <v>0</v>
      </c>
      <c r="D3811" s="2">
        <v>1</v>
      </c>
      <c r="E3811" s="2">
        <v>0</v>
      </c>
      <c r="F3811" s="2">
        <v>1.9</v>
      </c>
      <c r="G3811" s="2">
        <v>0</v>
      </c>
      <c r="H3811" s="2">
        <v>0</v>
      </c>
      <c r="I3811" s="2">
        <v>2</v>
      </c>
      <c r="J3811" s="2">
        <v>3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1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1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</v>
      </c>
      <c r="AL3811" s="1">
        <v>0</v>
      </c>
      <c r="AM3811" s="1">
        <v>0</v>
      </c>
      <c r="AN3811" s="1">
        <v>0</v>
      </c>
      <c r="AO3811" s="1">
        <v>1</v>
      </c>
      <c r="AP3811" s="1">
        <v>0</v>
      </c>
      <c r="AQ3811" s="1">
        <v>0</v>
      </c>
      <c r="AR3811" s="1">
        <v>0</v>
      </c>
      <c r="AS3811" s="1">
        <v>1</v>
      </c>
      <c r="AT3811" s="1">
        <v>0</v>
      </c>
      <c r="AU3811" s="1">
        <v>0</v>
      </c>
      <c r="AV3811" s="1">
        <v>0</v>
      </c>
      <c r="AW3811" s="1">
        <v>1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0</v>
      </c>
      <c r="BE3811" s="1">
        <v>0</v>
      </c>
      <c r="BF3811" s="1">
        <v>1</v>
      </c>
      <c r="BG3811" s="1">
        <v>0</v>
      </c>
      <c r="BH3811" s="1">
        <v>0</v>
      </c>
      <c r="BI3811" s="1">
        <v>1</v>
      </c>
      <c r="BJ3811" s="1">
        <v>0</v>
      </c>
      <c r="BK3811" s="1">
        <v>0</v>
      </c>
      <c r="BL3811" s="2">
        <v>29.5319443247</v>
      </c>
      <c r="BM3811" s="2">
        <v>495</v>
      </c>
      <c r="BN3811" s="2">
        <v>39.473684210499997</v>
      </c>
      <c r="BO3811" s="2">
        <v>65.400000000000006</v>
      </c>
      <c r="BP3811" s="2">
        <v>9.4</v>
      </c>
      <c r="BQ3811" s="2">
        <v>14.285714285699999</v>
      </c>
      <c r="BR3811" s="2">
        <v>0</v>
      </c>
      <c r="BS3811" s="2">
        <v>1.3</v>
      </c>
      <c r="BT3811" s="2">
        <v>0.69230769230800004</v>
      </c>
      <c r="BU3811" s="2">
        <v>85231</v>
      </c>
      <c r="BV3811" s="2">
        <v>0</v>
      </c>
      <c r="BW3811" s="2">
        <v>0.233483</v>
      </c>
      <c r="BX3811" s="2">
        <v>1</v>
      </c>
      <c r="BY3811" s="2">
        <v>0.99425287356299996</v>
      </c>
      <c r="BZ3811" s="2">
        <v>1</v>
      </c>
      <c r="CA3811" s="2">
        <v>0.121878</v>
      </c>
      <c r="CB3811" s="2">
        <v>1</v>
      </c>
      <c r="CC3811" s="2">
        <v>99.644250373399998</v>
      </c>
      <c r="CD3811" s="2">
        <v>99.406765960900003</v>
      </c>
      <c r="CE3811" s="2">
        <v>872</v>
      </c>
      <c r="CF3811" s="2">
        <v>121</v>
      </c>
      <c r="CG3811" s="2">
        <v>3547.6689545099998</v>
      </c>
      <c r="CH3811" s="2">
        <v>114.09639057</v>
      </c>
      <c r="CI3811" s="2">
        <v>4369.3948450600001</v>
      </c>
      <c r="CJ3811" s="2">
        <v>5.48901072515</v>
      </c>
      <c r="CK3811" s="2">
        <v>146.069213013</v>
      </c>
      <c r="CL3811" s="2">
        <v>0.81193599578599995</v>
      </c>
      <c r="CM3811" s="1">
        <v>3</v>
      </c>
    </row>
    <row r="3812" spans="1:91" x14ac:dyDescent="0.5">
      <c r="A3812" s="1">
        <v>3811</v>
      </c>
      <c r="B3812" s="2">
        <v>1231871996</v>
      </c>
      <c r="C3812" s="2">
        <v>0</v>
      </c>
      <c r="D3812" s="2">
        <v>1</v>
      </c>
      <c r="E3812" s="2">
        <v>1</v>
      </c>
      <c r="F3812" s="2">
        <v>2.1</v>
      </c>
      <c r="G3812" s="2">
        <v>1</v>
      </c>
      <c r="H3812" s="2">
        <v>0</v>
      </c>
      <c r="I3812" s="2">
        <v>2</v>
      </c>
      <c r="J3812" s="2">
        <v>1</v>
      </c>
      <c r="K3812" s="1">
        <v>0</v>
      </c>
      <c r="L3812" s="1">
        <v>0</v>
      </c>
      <c r="M3812" s="1">
        <v>0</v>
      </c>
      <c r="N3812" s="1">
        <v>1</v>
      </c>
      <c r="O3812" s="1">
        <v>0</v>
      </c>
      <c r="P3812" s="1">
        <v>0</v>
      </c>
      <c r="Q3812" s="1">
        <v>0</v>
      </c>
      <c r="R3812" s="1">
        <v>1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1</v>
      </c>
      <c r="AE3812" s="1">
        <v>0</v>
      </c>
      <c r="AF3812" s="1">
        <v>0</v>
      </c>
      <c r="AG3812" s="1">
        <v>0</v>
      </c>
      <c r="AH3812" s="1">
        <v>1</v>
      </c>
      <c r="AI3812" s="1">
        <v>0</v>
      </c>
      <c r="AJ3812" s="1">
        <v>0</v>
      </c>
      <c r="AK3812" s="1">
        <v>1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1</v>
      </c>
      <c r="AX3812" s="1">
        <v>0</v>
      </c>
      <c r="AY3812" s="1">
        <v>0</v>
      </c>
      <c r="AZ3812" s="1">
        <v>0</v>
      </c>
      <c r="BA3812" s="1">
        <v>1</v>
      </c>
      <c r="BB3812" s="1">
        <v>0</v>
      </c>
      <c r="BC3812" s="1">
        <v>0</v>
      </c>
      <c r="BD3812" s="1">
        <v>0</v>
      </c>
      <c r="BE3812" s="1">
        <v>0</v>
      </c>
      <c r="BF3812" s="1">
        <v>1</v>
      </c>
      <c r="BG3812" s="1">
        <v>0</v>
      </c>
      <c r="BH3812" s="1">
        <v>0</v>
      </c>
      <c r="BI3812" s="1">
        <v>1</v>
      </c>
      <c r="BJ3812" s="1">
        <v>0</v>
      </c>
      <c r="BK3812" s="1">
        <v>0</v>
      </c>
      <c r="BL3812" s="2">
        <v>29.5319443247</v>
      </c>
      <c r="BM3812" s="2">
        <v>495</v>
      </c>
      <c r="BN3812" s="2">
        <v>39.473684210499997</v>
      </c>
      <c r="BO3812" s="2">
        <v>65.400000000000006</v>
      </c>
      <c r="BP3812" s="2">
        <v>9.4</v>
      </c>
      <c r="BQ3812" s="2">
        <v>14.285714285699999</v>
      </c>
      <c r="BR3812" s="2">
        <v>0</v>
      </c>
      <c r="BS3812" s="2">
        <v>1.3</v>
      </c>
      <c r="BT3812" s="2">
        <v>0.69230769230800004</v>
      </c>
      <c r="BU3812" s="2">
        <v>85231</v>
      </c>
      <c r="BV3812" s="2">
        <v>0</v>
      </c>
      <c r="BW3812" s="2">
        <v>0.233483</v>
      </c>
      <c r="BX3812" s="2">
        <v>1</v>
      </c>
      <c r="BY3812" s="2">
        <v>0.99425287356299996</v>
      </c>
      <c r="BZ3812" s="2">
        <v>1</v>
      </c>
      <c r="CA3812" s="2">
        <v>0.121878</v>
      </c>
      <c r="CB3812" s="2">
        <v>1</v>
      </c>
      <c r="CC3812" s="2">
        <v>99.644250373399998</v>
      </c>
      <c r="CD3812" s="2">
        <v>99.406765960900003</v>
      </c>
      <c r="CE3812" s="2">
        <v>872</v>
      </c>
      <c r="CF3812" s="2">
        <v>121</v>
      </c>
      <c r="CG3812" s="2">
        <v>3760.1540190400001</v>
      </c>
      <c r="CH3812" s="2">
        <v>237.68136669099999</v>
      </c>
      <c r="CI3812" s="2">
        <v>4669.3035696899997</v>
      </c>
      <c r="CJ3812" s="2">
        <v>5.9385937481399997</v>
      </c>
      <c r="CK3812" s="2">
        <v>260.08593764699998</v>
      </c>
      <c r="CL3812" s="2">
        <v>0.80529225888</v>
      </c>
      <c r="CM3812" s="1">
        <v>3</v>
      </c>
    </row>
    <row r="3813" spans="1:91" x14ac:dyDescent="0.5">
      <c r="A3813" s="1">
        <v>3812</v>
      </c>
      <c r="B3813" s="2">
        <v>1228453521</v>
      </c>
      <c r="C3813" s="2">
        <v>0</v>
      </c>
      <c r="D3813" s="2">
        <v>1</v>
      </c>
      <c r="E3813" s="2">
        <v>0</v>
      </c>
      <c r="F3813" s="2">
        <v>3.3</v>
      </c>
      <c r="G3813" s="2">
        <v>1</v>
      </c>
      <c r="H3813" s="2">
        <v>1</v>
      </c>
      <c r="I3813" s="2">
        <v>3</v>
      </c>
      <c r="J3813" s="2">
        <v>2</v>
      </c>
      <c r="K3813" s="1">
        <v>0</v>
      </c>
      <c r="L3813" s="1">
        <v>0</v>
      </c>
      <c r="M3813" s="1"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1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1</v>
      </c>
      <c r="AE3813" s="1">
        <v>0</v>
      </c>
      <c r="AF3813" s="1">
        <v>0</v>
      </c>
      <c r="AG3813" s="1">
        <v>1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1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1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0</v>
      </c>
      <c r="BE3813" s="1">
        <v>0</v>
      </c>
      <c r="BF3813" s="1">
        <v>0</v>
      </c>
      <c r="BG3813" s="1">
        <v>0</v>
      </c>
      <c r="BH3813" s="1">
        <v>0</v>
      </c>
      <c r="BI3813" s="1">
        <v>0</v>
      </c>
      <c r="BJ3813" s="1">
        <v>0</v>
      </c>
      <c r="BK3813" s="1">
        <v>0</v>
      </c>
      <c r="BL3813" s="2">
        <v>29.5319443247</v>
      </c>
      <c r="BM3813" s="2">
        <v>495</v>
      </c>
      <c r="BN3813" s="2">
        <v>39.473684210499997</v>
      </c>
      <c r="BO3813" s="2">
        <v>65.400000000000006</v>
      </c>
      <c r="BP3813" s="2">
        <v>9.4</v>
      </c>
      <c r="BQ3813" s="2">
        <v>14.285714285699999</v>
      </c>
      <c r="BR3813" s="2">
        <v>0</v>
      </c>
      <c r="BS3813" s="2">
        <v>1.3</v>
      </c>
      <c r="BT3813" s="2">
        <v>0.69230769230800004</v>
      </c>
      <c r="BU3813" s="2">
        <v>85231</v>
      </c>
      <c r="BV3813" s="2">
        <v>0</v>
      </c>
      <c r="BW3813" s="2">
        <v>0.233483</v>
      </c>
      <c r="BX3813" s="2">
        <v>1</v>
      </c>
      <c r="BY3813" s="2">
        <v>0.99425287356299996</v>
      </c>
      <c r="BZ3813" s="2">
        <v>1</v>
      </c>
      <c r="CA3813" s="2">
        <v>0.121878</v>
      </c>
      <c r="CB3813" s="2">
        <v>1</v>
      </c>
      <c r="CC3813" s="2">
        <v>99.644250373399998</v>
      </c>
      <c r="CD3813" s="2">
        <v>99.406765960900003</v>
      </c>
      <c r="CE3813" s="2">
        <v>872</v>
      </c>
      <c r="CF3813" s="2">
        <v>121</v>
      </c>
      <c r="CG3813" s="2">
        <v>3637.7452139500001</v>
      </c>
      <c r="CH3813" s="2">
        <v>312.89327356199999</v>
      </c>
      <c r="CI3813" s="2">
        <v>4491.4159458699996</v>
      </c>
      <c r="CJ3813" s="2">
        <v>5.6722414270800003</v>
      </c>
      <c r="CK3813" s="2">
        <v>507.43907957200003</v>
      </c>
      <c r="CL3813" s="2">
        <v>0.80993282692799995</v>
      </c>
      <c r="CM3813" s="1">
        <v>3</v>
      </c>
    </row>
    <row r="3814" spans="1:91" x14ac:dyDescent="0.5">
      <c r="A3814" s="1">
        <v>3813</v>
      </c>
      <c r="B3814" s="2">
        <v>1175755364</v>
      </c>
      <c r="C3814" s="2">
        <v>1</v>
      </c>
      <c r="D3814" s="2">
        <v>0</v>
      </c>
      <c r="E3814" s="2">
        <v>0</v>
      </c>
      <c r="F3814" s="2">
        <v>4.7</v>
      </c>
      <c r="G3814" s="2">
        <v>1</v>
      </c>
      <c r="H3814" s="2">
        <v>1</v>
      </c>
      <c r="I3814" s="2">
        <v>1</v>
      </c>
      <c r="J3814" s="2">
        <v>3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1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1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0</v>
      </c>
      <c r="BG3814" s="1">
        <v>0</v>
      </c>
      <c r="BH3814" s="1">
        <v>0</v>
      </c>
      <c r="BI3814" s="1">
        <v>1</v>
      </c>
      <c r="BJ3814" s="1">
        <v>0</v>
      </c>
      <c r="BK3814" s="1">
        <v>0</v>
      </c>
      <c r="BL3814" s="2">
        <v>26.083134503499998</v>
      </c>
      <c r="BM3814" s="2">
        <v>390</v>
      </c>
      <c r="BN3814" s="2">
        <v>41.025974026</v>
      </c>
      <c r="BO3814" s="2">
        <v>64.599999999999994</v>
      </c>
      <c r="BP3814" s="2">
        <v>4.8</v>
      </c>
      <c r="BQ3814" s="2">
        <v>14.102564102600001</v>
      </c>
      <c r="BR3814" s="2">
        <v>2.5641025641000001</v>
      </c>
      <c r="BS3814" s="2">
        <v>0.9</v>
      </c>
      <c r="BT3814" s="2">
        <v>0.66666666666700003</v>
      </c>
      <c r="BU3814" s="2">
        <v>87995</v>
      </c>
      <c r="BV3814" s="2">
        <v>8.6433999999999997E-2</v>
      </c>
      <c r="BW3814" s="2">
        <v>0.24101</v>
      </c>
      <c r="BX3814" s="2">
        <v>1</v>
      </c>
      <c r="BY3814" s="2">
        <v>0.99290780141799995</v>
      </c>
      <c r="BZ3814" s="2">
        <v>1</v>
      </c>
      <c r="CA3814" s="2">
        <v>0.121878</v>
      </c>
      <c r="CB3814" s="2">
        <v>1</v>
      </c>
      <c r="CC3814" s="2">
        <v>99.651722360899996</v>
      </c>
      <c r="CD3814" s="2">
        <v>99.419255098500003</v>
      </c>
      <c r="CE3814" s="2">
        <v>1668</v>
      </c>
      <c r="CF3814" s="2">
        <v>696</v>
      </c>
      <c r="CG3814" s="2">
        <v>4144.7740022899998</v>
      </c>
      <c r="CH3814" s="2">
        <v>69.574452446699993</v>
      </c>
      <c r="CI3814" s="2">
        <v>5002.0375762699996</v>
      </c>
      <c r="CJ3814" s="2">
        <v>6.4384575759300002</v>
      </c>
      <c r="CK3814" s="2">
        <v>538.44255082799998</v>
      </c>
      <c r="CL3814" s="2">
        <v>0.82861712633899998</v>
      </c>
      <c r="CM3814" s="1">
        <v>3</v>
      </c>
    </row>
    <row r="3815" spans="1:91" x14ac:dyDescent="0.5">
      <c r="A3815" s="1">
        <v>3814</v>
      </c>
      <c r="B3815" s="2">
        <v>1171943671</v>
      </c>
      <c r="C3815" s="2">
        <v>0</v>
      </c>
      <c r="D3815" s="2">
        <v>1</v>
      </c>
      <c r="E3815" s="2">
        <v>0</v>
      </c>
      <c r="F3815" s="2">
        <v>2.2999999999999998</v>
      </c>
      <c r="G3815" s="2">
        <v>1</v>
      </c>
      <c r="H3815" s="2">
        <v>1</v>
      </c>
      <c r="I3815" s="2">
        <v>2</v>
      </c>
      <c r="J3815" s="2">
        <v>2</v>
      </c>
      <c r="K3815" s="1">
        <v>0</v>
      </c>
      <c r="L3815" s="1">
        <v>0</v>
      </c>
      <c r="M3815" s="1">
        <v>1</v>
      </c>
      <c r="N3815" s="1">
        <v>0</v>
      </c>
      <c r="O3815" s="1">
        <v>0</v>
      </c>
      <c r="P3815" s="1">
        <v>0</v>
      </c>
      <c r="Q3815" s="1">
        <v>1</v>
      </c>
      <c r="R3815" s="1">
        <v>0</v>
      </c>
      <c r="S3815" s="1">
        <v>0</v>
      </c>
      <c r="T3815" s="1">
        <v>0</v>
      </c>
      <c r="U3815" s="1">
        <v>1</v>
      </c>
      <c r="V3815" s="1">
        <v>0</v>
      </c>
      <c r="W3815" s="1">
        <v>0</v>
      </c>
      <c r="X3815" s="1">
        <v>1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0</v>
      </c>
      <c r="AH3815" s="1">
        <v>1</v>
      </c>
      <c r="AI3815" s="1">
        <v>0</v>
      </c>
      <c r="AJ3815" s="1">
        <v>1</v>
      </c>
      <c r="AK3815" s="1">
        <v>0</v>
      </c>
      <c r="AL3815" s="1">
        <v>0</v>
      </c>
      <c r="AM3815" s="1">
        <v>0</v>
      </c>
      <c r="AN3815" s="1">
        <v>0</v>
      </c>
      <c r="AO3815" s="1">
        <v>1</v>
      </c>
      <c r="AP3815" s="1">
        <v>0</v>
      </c>
      <c r="AQ3815" s="1">
        <v>0</v>
      </c>
      <c r="AR3815" s="1">
        <v>0</v>
      </c>
      <c r="AS3815" s="1">
        <v>1</v>
      </c>
      <c r="AT3815" s="1">
        <v>0</v>
      </c>
      <c r="AU3815" s="1">
        <v>0</v>
      </c>
      <c r="AV3815" s="1">
        <v>1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0</v>
      </c>
      <c r="BE3815" s="1">
        <v>1</v>
      </c>
      <c r="BF3815" s="1">
        <v>0</v>
      </c>
      <c r="BG3815" s="1">
        <v>0</v>
      </c>
      <c r="BH3815" s="1">
        <v>0</v>
      </c>
      <c r="BI3815" s="1">
        <v>1</v>
      </c>
      <c r="BJ3815" s="1">
        <v>0</v>
      </c>
      <c r="BK3815" s="1">
        <v>0</v>
      </c>
      <c r="BL3815" s="2">
        <v>10.538171555</v>
      </c>
      <c r="BM3815" s="2">
        <v>1235</v>
      </c>
      <c r="BN3815" s="2">
        <v>39.122448979600001</v>
      </c>
      <c r="BO3815" s="2">
        <v>64.599999999999994</v>
      </c>
      <c r="BP3815" s="2">
        <v>6.3</v>
      </c>
      <c r="BQ3815" s="2">
        <v>21.951219512200002</v>
      </c>
      <c r="BR3815" s="2">
        <v>2.8340080971699999</v>
      </c>
      <c r="BS3815" s="2">
        <v>1.2</v>
      </c>
      <c r="BT3815" s="2">
        <v>0.67857142857099995</v>
      </c>
      <c r="BU3815" s="2">
        <v>86011</v>
      </c>
      <c r="BV3815" s="2">
        <v>0.40107799999999999</v>
      </c>
      <c r="BW3815" s="2">
        <v>0.17030000000000001</v>
      </c>
      <c r="BX3815" s="2">
        <v>1</v>
      </c>
      <c r="BY3815" s="2">
        <v>0.997578692494</v>
      </c>
      <c r="BZ3815" s="2">
        <v>0.99514563106800003</v>
      </c>
      <c r="CA3815" s="2">
        <v>0.27601809090899998</v>
      </c>
      <c r="CB3815" s="2">
        <v>0.90654205607500005</v>
      </c>
      <c r="CC3815" s="2">
        <v>98.091470764299999</v>
      </c>
      <c r="CD3815" s="2">
        <v>96.721397587599995</v>
      </c>
      <c r="CE3815" s="2">
        <v>872</v>
      </c>
      <c r="CF3815" s="2">
        <v>121</v>
      </c>
      <c r="CG3815" s="2">
        <v>2974.5217370800001</v>
      </c>
      <c r="CH3815" s="2">
        <v>158.44089189499999</v>
      </c>
      <c r="CI3815" s="2">
        <v>3620.41472153</v>
      </c>
      <c r="CJ3815" s="2">
        <v>4.3672183993599996</v>
      </c>
      <c r="CK3815" s="2">
        <v>778.71180555399997</v>
      </c>
      <c r="CL3815" s="2">
        <v>0.82159696219</v>
      </c>
      <c r="CM3815" s="1">
        <v>3</v>
      </c>
    </row>
    <row r="3816" spans="1:91" x14ac:dyDescent="0.5">
      <c r="A3816" s="1">
        <v>3815</v>
      </c>
      <c r="B3816" s="2">
        <v>1173099737</v>
      </c>
      <c r="C3816" s="2">
        <v>1</v>
      </c>
      <c r="D3816" s="2">
        <v>0</v>
      </c>
      <c r="E3816" s="2">
        <v>0</v>
      </c>
      <c r="F3816" s="2">
        <v>5.3</v>
      </c>
      <c r="G3816" s="2">
        <v>1</v>
      </c>
      <c r="H3816" s="2">
        <v>1</v>
      </c>
      <c r="I3816" s="2">
        <v>1</v>
      </c>
      <c r="J3816" s="2">
        <v>2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0</v>
      </c>
      <c r="X3816" s="1">
        <v>0</v>
      </c>
      <c r="Y3816" s="1">
        <v>1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1</v>
      </c>
      <c r="AH3816" s="1">
        <v>0</v>
      </c>
      <c r="AI3816" s="1">
        <v>0</v>
      </c>
      <c r="AJ3816" s="1">
        <v>0</v>
      </c>
      <c r="AK3816" s="1">
        <v>1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1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1</v>
      </c>
      <c r="BF3816" s="1">
        <v>0</v>
      </c>
      <c r="BG3816" s="1">
        <v>0</v>
      </c>
      <c r="BH3816" s="1">
        <v>0</v>
      </c>
      <c r="BI3816" s="1">
        <v>0</v>
      </c>
      <c r="BJ3816" s="1">
        <v>0</v>
      </c>
      <c r="BK3816" s="1">
        <v>0</v>
      </c>
      <c r="BL3816" s="2">
        <v>10.538171555</v>
      </c>
      <c r="BM3816" s="2">
        <v>1235</v>
      </c>
      <c r="BN3816" s="2">
        <v>39.122448979600001</v>
      </c>
      <c r="BO3816" s="2">
        <v>64.599999999999994</v>
      </c>
      <c r="BP3816" s="2">
        <v>6.3</v>
      </c>
      <c r="BQ3816" s="2">
        <v>21.951219512200002</v>
      </c>
      <c r="BR3816" s="2">
        <v>2.8340080971699999</v>
      </c>
      <c r="BS3816" s="2">
        <v>1.2</v>
      </c>
      <c r="BT3816" s="2">
        <v>0.67857142857099995</v>
      </c>
      <c r="BU3816" s="2">
        <v>86011</v>
      </c>
      <c r="BV3816" s="2">
        <v>0.40107799999999999</v>
      </c>
      <c r="BW3816" s="2">
        <v>0.17030000000000001</v>
      </c>
      <c r="BX3816" s="2">
        <v>1</v>
      </c>
      <c r="BY3816" s="2">
        <v>0.997578692494</v>
      </c>
      <c r="BZ3816" s="2">
        <v>0.99514563106800003</v>
      </c>
      <c r="CA3816" s="2">
        <v>0.27601809090899998</v>
      </c>
      <c r="CB3816" s="2">
        <v>0.90654205607500005</v>
      </c>
      <c r="CC3816" s="2">
        <v>98.091470764299999</v>
      </c>
      <c r="CD3816" s="2">
        <v>96.721397587599995</v>
      </c>
      <c r="CE3816" s="2">
        <v>1668</v>
      </c>
      <c r="CF3816" s="2">
        <v>696</v>
      </c>
      <c r="CG3816" s="2">
        <v>4449.6156352600001</v>
      </c>
      <c r="CH3816" s="2">
        <v>473.31060596399999</v>
      </c>
      <c r="CI3816" s="2">
        <v>5392.9427297900002</v>
      </c>
      <c r="CJ3816" s="2">
        <v>7.0239198922400004</v>
      </c>
      <c r="CK3816" s="2">
        <v>929.34770434500001</v>
      </c>
      <c r="CL3816" s="2">
        <v>0.82508119559399995</v>
      </c>
      <c r="CM3816" s="1">
        <v>3</v>
      </c>
    </row>
    <row r="3817" spans="1:91" x14ac:dyDescent="0.5">
      <c r="A3817" s="1">
        <v>3816</v>
      </c>
      <c r="B3817" s="2">
        <v>1174960498</v>
      </c>
      <c r="C3817" s="2">
        <v>0</v>
      </c>
      <c r="D3817" s="2">
        <v>1</v>
      </c>
      <c r="E3817" s="2">
        <v>0</v>
      </c>
      <c r="F3817" s="2">
        <v>2</v>
      </c>
      <c r="G3817" s="2">
        <v>1</v>
      </c>
      <c r="H3817" s="2">
        <v>1</v>
      </c>
      <c r="I3817" s="2">
        <v>1</v>
      </c>
      <c r="J3817" s="2">
        <v>2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1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1</v>
      </c>
      <c r="AF3817" s="1">
        <v>0</v>
      </c>
      <c r="AG3817" s="1">
        <v>0</v>
      </c>
      <c r="AH3817" s="1">
        <v>0</v>
      </c>
      <c r="AI3817" s="1">
        <v>0</v>
      </c>
      <c r="AJ3817" s="1">
        <v>1</v>
      </c>
      <c r="AK3817" s="1">
        <v>0</v>
      </c>
      <c r="AL3817" s="1">
        <v>0</v>
      </c>
      <c r="AM3817" s="1">
        <v>0</v>
      </c>
      <c r="AN3817" s="1">
        <v>0</v>
      </c>
      <c r="AO3817" s="1">
        <v>1</v>
      </c>
      <c r="AP3817" s="1">
        <v>0</v>
      </c>
      <c r="AQ3817" s="1">
        <v>0</v>
      </c>
      <c r="AR3817" s="1">
        <v>0</v>
      </c>
      <c r="AS3817" s="1">
        <v>1</v>
      </c>
      <c r="AT3817" s="1">
        <v>0</v>
      </c>
      <c r="AU3817" s="1">
        <v>0</v>
      </c>
      <c r="AV3817" s="1">
        <v>0</v>
      </c>
      <c r="AW3817" s="1">
        <v>1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0</v>
      </c>
      <c r="BG3817" s="1">
        <v>0</v>
      </c>
      <c r="BH3817" s="1">
        <v>0</v>
      </c>
      <c r="BI3817" s="1">
        <v>1</v>
      </c>
      <c r="BJ3817" s="1">
        <v>0</v>
      </c>
      <c r="BK3817" s="1">
        <v>0</v>
      </c>
      <c r="BL3817" s="2">
        <v>10.538171555</v>
      </c>
      <c r="BM3817" s="2">
        <v>1235</v>
      </c>
      <c r="BN3817" s="2">
        <v>39.122448979600001</v>
      </c>
      <c r="BO3817" s="2">
        <v>64.599999999999994</v>
      </c>
      <c r="BP3817" s="2">
        <v>6.3</v>
      </c>
      <c r="BQ3817" s="2">
        <v>21.951219512200002</v>
      </c>
      <c r="BR3817" s="2">
        <v>2.8340080971699999</v>
      </c>
      <c r="BS3817" s="2">
        <v>1.2</v>
      </c>
      <c r="BT3817" s="2">
        <v>0.67857142857099995</v>
      </c>
      <c r="BU3817" s="2">
        <v>86011</v>
      </c>
      <c r="BV3817" s="2">
        <v>0.40107799999999999</v>
      </c>
      <c r="BW3817" s="2">
        <v>0.17030000000000001</v>
      </c>
      <c r="BX3817" s="2">
        <v>1</v>
      </c>
      <c r="BY3817" s="2">
        <v>0.997578692494</v>
      </c>
      <c r="BZ3817" s="2">
        <v>0.99514563106800003</v>
      </c>
      <c r="CA3817" s="2">
        <v>0.27601809090899998</v>
      </c>
      <c r="CB3817" s="2">
        <v>0.90654205607500005</v>
      </c>
      <c r="CC3817" s="2">
        <v>98.091470764299999</v>
      </c>
      <c r="CD3817" s="2">
        <v>96.721397587599995</v>
      </c>
      <c r="CE3817" s="2">
        <v>872</v>
      </c>
      <c r="CF3817" s="2">
        <v>121</v>
      </c>
      <c r="CG3817" s="2">
        <v>3691.19625249</v>
      </c>
      <c r="CH3817" s="2">
        <v>375.40697314900001</v>
      </c>
      <c r="CI3817" s="2">
        <v>4553.9296454599998</v>
      </c>
      <c r="CJ3817" s="2">
        <v>5.76621093263</v>
      </c>
      <c r="CK3817" s="2">
        <v>444.23201341399999</v>
      </c>
      <c r="CL3817" s="2">
        <v>0.81055188372700004</v>
      </c>
      <c r="CM3817" s="1">
        <v>3</v>
      </c>
    </row>
    <row r="3818" spans="1:91" x14ac:dyDescent="0.5">
      <c r="A3818" s="1">
        <v>3817</v>
      </c>
      <c r="B3818" s="2">
        <v>1174202403</v>
      </c>
      <c r="C3818" s="2">
        <v>0</v>
      </c>
      <c r="D3818" s="2">
        <v>1</v>
      </c>
      <c r="E3818" s="2">
        <v>1</v>
      </c>
      <c r="F3818" s="2">
        <v>1.9</v>
      </c>
      <c r="G3818" s="2">
        <v>1</v>
      </c>
      <c r="H3818" s="2">
        <v>1</v>
      </c>
      <c r="I3818" s="2">
        <v>3</v>
      </c>
      <c r="J3818" s="2">
        <v>1</v>
      </c>
      <c r="K3818" s="1">
        <v>0</v>
      </c>
      <c r="L3818" s="1">
        <v>1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1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1</v>
      </c>
      <c r="AA3818" s="1">
        <v>0</v>
      </c>
      <c r="AB3818" s="1">
        <v>0</v>
      </c>
      <c r="AC3818" s="1">
        <v>0</v>
      </c>
      <c r="AD3818" s="1">
        <v>0</v>
      </c>
      <c r="AE3818" s="1">
        <v>1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1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1</v>
      </c>
      <c r="BF3818" s="1">
        <v>0</v>
      </c>
      <c r="BG3818" s="1">
        <v>0</v>
      </c>
      <c r="BH3818" s="1">
        <v>0</v>
      </c>
      <c r="BI3818" s="1">
        <v>0</v>
      </c>
      <c r="BJ3818" s="1">
        <v>0</v>
      </c>
      <c r="BK3818" s="1">
        <v>0</v>
      </c>
      <c r="BL3818" s="2">
        <v>10.538171555</v>
      </c>
      <c r="BM3818" s="2">
        <v>1235</v>
      </c>
      <c r="BN3818" s="2">
        <v>39.122448979600001</v>
      </c>
      <c r="BO3818" s="2">
        <v>64.599999999999994</v>
      </c>
      <c r="BP3818" s="2">
        <v>6.3</v>
      </c>
      <c r="BQ3818" s="2">
        <v>21.951219512200002</v>
      </c>
      <c r="BR3818" s="2">
        <v>2.8340080971699999</v>
      </c>
      <c r="BS3818" s="2">
        <v>1.2</v>
      </c>
      <c r="BT3818" s="2">
        <v>0.67857142857099995</v>
      </c>
      <c r="BU3818" s="2">
        <v>86011</v>
      </c>
      <c r="BV3818" s="2">
        <v>0.40107799999999999</v>
      </c>
      <c r="BW3818" s="2">
        <v>0.17030000000000001</v>
      </c>
      <c r="BX3818" s="2">
        <v>1</v>
      </c>
      <c r="BY3818" s="2">
        <v>0.997578692494</v>
      </c>
      <c r="BZ3818" s="2">
        <v>0.99514563106800003</v>
      </c>
      <c r="CA3818" s="2">
        <v>0.27601809090899998</v>
      </c>
      <c r="CB3818" s="2">
        <v>0.90654205607500005</v>
      </c>
      <c r="CC3818" s="2">
        <v>98.091470764299999</v>
      </c>
      <c r="CD3818" s="2">
        <v>96.721397587599995</v>
      </c>
      <c r="CE3818" s="2">
        <v>872</v>
      </c>
      <c r="CF3818" s="2">
        <v>121</v>
      </c>
      <c r="CG3818" s="2">
        <v>4463.3720557699999</v>
      </c>
      <c r="CH3818" s="2">
        <v>173.38898243200001</v>
      </c>
      <c r="CI3818" s="2">
        <v>5301.7960488600002</v>
      </c>
      <c r="CJ3818" s="2">
        <v>6.8879613045000001</v>
      </c>
      <c r="CK3818" s="2">
        <v>1016.92202342</v>
      </c>
      <c r="CL3818" s="2">
        <v>0.84186038365799998</v>
      </c>
      <c r="CM3818" s="1">
        <v>3</v>
      </c>
    </row>
    <row r="3819" spans="1:91" x14ac:dyDescent="0.5">
      <c r="A3819" s="1">
        <v>3818</v>
      </c>
      <c r="B3819" s="2">
        <v>1224214737</v>
      </c>
      <c r="C3819" s="2">
        <v>0</v>
      </c>
      <c r="D3819" s="2">
        <v>1</v>
      </c>
      <c r="E3819" s="2">
        <v>1</v>
      </c>
      <c r="F3819" s="2">
        <v>2.2000000000000002</v>
      </c>
      <c r="G3819" s="2">
        <v>1</v>
      </c>
      <c r="H3819" s="2">
        <v>1</v>
      </c>
      <c r="I3819" s="2">
        <v>3</v>
      </c>
      <c r="J3819" s="2">
        <v>2</v>
      </c>
      <c r="K3819" s="1">
        <v>0</v>
      </c>
      <c r="L3819" s="1">
        <v>0</v>
      </c>
      <c r="M3819" s="1">
        <v>0</v>
      </c>
      <c r="N3819" s="1">
        <v>1</v>
      </c>
      <c r="O3819" s="1">
        <v>0</v>
      </c>
      <c r="P3819" s="1">
        <v>0</v>
      </c>
      <c r="Q3819" s="1">
        <v>1</v>
      </c>
      <c r="R3819" s="1">
        <v>0</v>
      </c>
      <c r="S3819" s="1">
        <v>0</v>
      </c>
      <c r="T3819" s="1">
        <v>0</v>
      </c>
      <c r="U3819" s="1">
        <v>1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1</v>
      </c>
      <c r="AF3819" s="1">
        <v>0</v>
      </c>
      <c r="AG3819" s="1">
        <v>0</v>
      </c>
      <c r="AH3819" s="1">
        <v>1</v>
      </c>
      <c r="AI3819" s="1">
        <v>0</v>
      </c>
      <c r="AJ3819" s="1">
        <v>0</v>
      </c>
      <c r="AK3819" s="1">
        <v>0</v>
      </c>
      <c r="AL3819" s="1">
        <v>1</v>
      </c>
      <c r="AM3819" s="1">
        <v>0</v>
      </c>
      <c r="AN3819" s="1">
        <v>0</v>
      </c>
      <c r="AO3819" s="1">
        <v>0</v>
      </c>
      <c r="AP3819" s="1">
        <v>0</v>
      </c>
      <c r="AQ3819" s="1">
        <v>1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1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  <c r="BE3819" s="1">
        <v>0</v>
      </c>
      <c r="BF3819" s="1">
        <v>1</v>
      </c>
      <c r="BG3819" s="1">
        <v>0</v>
      </c>
      <c r="BH3819" s="1">
        <v>0</v>
      </c>
      <c r="BI3819" s="1">
        <v>1</v>
      </c>
      <c r="BJ3819" s="1">
        <v>0</v>
      </c>
      <c r="BK3819" s="1">
        <v>0</v>
      </c>
      <c r="BL3819" s="2">
        <v>10.538171555</v>
      </c>
      <c r="BM3819" s="2">
        <v>1235</v>
      </c>
      <c r="BN3819" s="2">
        <v>39.122448979600001</v>
      </c>
      <c r="BO3819" s="2">
        <v>64.599999999999994</v>
      </c>
      <c r="BP3819" s="2">
        <v>6.3</v>
      </c>
      <c r="BQ3819" s="2">
        <v>21.951219512200002</v>
      </c>
      <c r="BR3819" s="2">
        <v>2.8340080971699999</v>
      </c>
      <c r="BS3819" s="2">
        <v>1.2</v>
      </c>
      <c r="BT3819" s="2">
        <v>0.67857142857099995</v>
      </c>
      <c r="BU3819" s="2">
        <v>86011</v>
      </c>
      <c r="BV3819" s="2">
        <v>0.40107799999999999</v>
      </c>
      <c r="BW3819" s="2">
        <v>0.17030000000000001</v>
      </c>
      <c r="BX3819" s="2">
        <v>1</v>
      </c>
      <c r="BY3819" s="2">
        <v>0.997578692494</v>
      </c>
      <c r="BZ3819" s="2">
        <v>0.99514563106800003</v>
      </c>
      <c r="CA3819" s="2">
        <v>0.27601809090899998</v>
      </c>
      <c r="CB3819" s="2">
        <v>0.90654205607500005</v>
      </c>
      <c r="CC3819" s="2">
        <v>98.091470764299999</v>
      </c>
      <c r="CD3819" s="2">
        <v>96.721397587599995</v>
      </c>
      <c r="CE3819" s="2">
        <v>872</v>
      </c>
      <c r="CF3819" s="2">
        <v>121</v>
      </c>
      <c r="CG3819" s="2">
        <v>4087.16244095</v>
      </c>
      <c r="CH3819" s="2">
        <v>239.32350495700001</v>
      </c>
      <c r="CI3819" s="2">
        <v>5019.6150386199997</v>
      </c>
      <c r="CJ3819" s="2">
        <v>6.4643411723000002</v>
      </c>
      <c r="CK3819" s="2">
        <v>556.02001317600002</v>
      </c>
      <c r="CL3819" s="2">
        <v>0.81423822534199997</v>
      </c>
      <c r="CM3819" s="1">
        <v>3</v>
      </c>
    </row>
    <row r="3820" spans="1:91" x14ac:dyDescent="0.5">
      <c r="A3820" s="1">
        <v>3819</v>
      </c>
      <c r="B3820" s="2">
        <v>1213596652</v>
      </c>
      <c r="C3820" s="2">
        <v>1</v>
      </c>
      <c r="D3820" s="2">
        <v>0</v>
      </c>
      <c r="E3820" s="2">
        <v>1</v>
      </c>
      <c r="F3820" s="2">
        <v>5.4</v>
      </c>
      <c r="G3820" s="2">
        <v>1</v>
      </c>
      <c r="H3820" s="2">
        <v>0</v>
      </c>
      <c r="I3820" s="2">
        <v>3</v>
      </c>
      <c r="J3820" s="2">
        <v>2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0</v>
      </c>
      <c r="W3820" s="1">
        <v>0</v>
      </c>
      <c r="X3820" s="1">
        <v>0</v>
      </c>
      <c r="Y3820" s="1">
        <v>1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1</v>
      </c>
      <c r="AH3820" s="1">
        <v>0</v>
      </c>
      <c r="AI3820" s="1">
        <v>0</v>
      </c>
      <c r="AJ3820" s="1">
        <v>0</v>
      </c>
      <c r="AK3820" s="1">
        <v>1</v>
      </c>
      <c r="AL3820" s="1">
        <v>0</v>
      </c>
      <c r="AM3820" s="1">
        <v>0</v>
      </c>
      <c r="AN3820" s="1">
        <v>0</v>
      </c>
      <c r="AO3820" s="1">
        <v>0</v>
      </c>
      <c r="AP3820" s="1">
        <v>1</v>
      </c>
      <c r="AQ3820" s="1">
        <v>0</v>
      </c>
      <c r="AR3820" s="1">
        <v>0</v>
      </c>
      <c r="AS3820" s="1">
        <v>0</v>
      </c>
      <c r="AT3820" s="1">
        <v>1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0</v>
      </c>
      <c r="BE3820" s="1">
        <v>0</v>
      </c>
      <c r="BF3820" s="1">
        <v>1</v>
      </c>
      <c r="BG3820" s="1">
        <v>0</v>
      </c>
      <c r="BH3820" s="1">
        <v>0</v>
      </c>
      <c r="BI3820" s="1">
        <v>0</v>
      </c>
      <c r="BJ3820" s="1">
        <v>0</v>
      </c>
      <c r="BK3820" s="1">
        <v>0</v>
      </c>
      <c r="BL3820" s="2">
        <v>10.538171555</v>
      </c>
      <c r="BM3820" s="2">
        <v>1235</v>
      </c>
      <c r="BN3820" s="2">
        <v>39.122448979600001</v>
      </c>
      <c r="BO3820" s="2">
        <v>64.599999999999994</v>
      </c>
      <c r="BP3820" s="2">
        <v>6.3</v>
      </c>
      <c r="BQ3820" s="2">
        <v>21.951219512200002</v>
      </c>
      <c r="BR3820" s="2">
        <v>2.8340080971699999</v>
      </c>
      <c r="BS3820" s="2">
        <v>1.2</v>
      </c>
      <c r="BT3820" s="2">
        <v>0.67857142857099995</v>
      </c>
      <c r="BU3820" s="2">
        <v>86011</v>
      </c>
      <c r="BV3820" s="2">
        <v>0.40107799999999999</v>
      </c>
      <c r="BW3820" s="2">
        <v>0.17030000000000001</v>
      </c>
      <c r="BX3820" s="2">
        <v>1</v>
      </c>
      <c r="BY3820" s="2">
        <v>0.997578692494</v>
      </c>
      <c r="BZ3820" s="2">
        <v>0.99514563106800003</v>
      </c>
      <c r="CA3820" s="2">
        <v>0.27601809090899998</v>
      </c>
      <c r="CB3820" s="2">
        <v>0.90654205607500005</v>
      </c>
      <c r="CC3820" s="2">
        <v>98.091470764299999</v>
      </c>
      <c r="CD3820" s="2">
        <v>96.721397587599995</v>
      </c>
      <c r="CE3820" s="2">
        <v>1668</v>
      </c>
      <c r="CF3820" s="2">
        <v>696</v>
      </c>
      <c r="CG3820" s="2">
        <v>4609.3267912900001</v>
      </c>
      <c r="CH3820" s="2">
        <v>325.299119228</v>
      </c>
      <c r="CI3820" s="2">
        <v>5453.7061856600003</v>
      </c>
      <c r="CJ3820" s="2">
        <v>7.1159014767300004</v>
      </c>
      <c r="CK3820" s="2">
        <v>1168.83216021</v>
      </c>
      <c r="CL3820" s="2">
        <v>0.84517328847100004</v>
      </c>
      <c r="CM3820" s="1">
        <v>3</v>
      </c>
    </row>
    <row r="3821" spans="1:91" x14ac:dyDescent="0.5">
      <c r="A3821" s="1">
        <v>3820</v>
      </c>
      <c r="B3821" s="2">
        <v>1212768446</v>
      </c>
      <c r="C3821" s="2">
        <v>0</v>
      </c>
      <c r="D3821" s="2">
        <v>1</v>
      </c>
      <c r="E3821" s="2">
        <v>0</v>
      </c>
      <c r="F3821" s="2">
        <v>2.2000000000000002</v>
      </c>
      <c r="G3821" s="2">
        <v>1</v>
      </c>
      <c r="H3821" s="2">
        <v>0</v>
      </c>
      <c r="I3821" s="2">
        <v>3</v>
      </c>
      <c r="J3821" s="2">
        <v>2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1</v>
      </c>
      <c r="W3821" s="1">
        <v>0</v>
      </c>
      <c r="X3821" s="1">
        <v>0</v>
      </c>
      <c r="Y3821" s="1">
        <v>0</v>
      </c>
      <c r="Z3821" s="1">
        <v>0</v>
      </c>
      <c r="AA3821" s="1">
        <v>1</v>
      </c>
      <c r="AB3821" s="1">
        <v>0</v>
      </c>
      <c r="AC3821" s="1">
        <v>1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1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0</v>
      </c>
      <c r="BE3821" s="1">
        <v>0</v>
      </c>
      <c r="BF3821" s="1">
        <v>0</v>
      </c>
      <c r="BG3821" s="1">
        <v>0</v>
      </c>
      <c r="BH3821" s="1">
        <v>0</v>
      </c>
      <c r="BI3821" s="1">
        <v>0</v>
      </c>
      <c r="BJ3821" s="1">
        <v>1</v>
      </c>
      <c r="BK3821" s="1">
        <v>0</v>
      </c>
      <c r="BL3821" s="2">
        <v>10.538171555</v>
      </c>
      <c r="BM3821" s="2">
        <v>1235</v>
      </c>
      <c r="BN3821" s="2">
        <v>39.122448979600001</v>
      </c>
      <c r="BO3821" s="2">
        <v>64.599999999999994</v>
      </c>
      <c r="BP3821" s="2">
        <v>6.3</v>
      </c>
      <c r="BQ3821" s="2">
        <v>21.951219512200002</v>
      </c>
      <c r="BR3821" s="2">
        <v>2.8340080971699999</v>
      </c>
      <c r="BS3821" s="2">
        <v>1.2</v>
      </c>
      <c r="BT3821" s="2">
        <v>0.67857142857099995</v>
      </c>
      <c r="BU3821" s="2">
        <v>86011</v>
      </c>
      <c r="BV3821" s="2">
        <v>0.40107799999999999</v>
      </c>
      <c r="BW3821" s="2">
        <v>0.17030000000000001</v>
      </c>
      <c r="BX3821" s="2">
        <v>1</v>
      </c>
      <c r="BY3821" s="2">
        <v>0.997578692494</v>
      </c>
      <c r="BZ3821" s="2">
        <v>0.99514563106800003</v>
      </c>
      <c r="CA3821" s="2">
        <v>0.27601809090899998</v>
      </c>
      <c r="CB3821" s="2">
        <v>0.90654205607500005</v>
      </c>
      <c r="CC3821" s="2">
        <v>98.091470764299999</v>
      </c>
      <c r="CD3821" s="2">
        <v>96.721397587599995</v>
      </c>
      <c r="CE3821" s="2">
        <v>872</v>
      </c>
      <c r="CF3821" s="2">
        <v>121</v>
      </c>
      <c r="CG3821" s="2">
        <v>4968.84226081</v>
      </c>
      <c r="CH3821" s="2">
        <v>651.50873768600002</v>
      </c>
      <c r="CI3821" s="2">
        <v>5878.4753287499998</v>
      </c>
      <c r="CJ3821" s="2">
        <v>7.7551478135899998</v>
      </c>
      <c r="CK3821" s="2">
        <v>1414.8803032999999</v>
      </c>
      <c r="CL3821" s="2">
        <v>0.84526037499999995</v>
      </c>
      <c r="CM3821" s="1">
        <v>3</v>
      </c>
    </row>
    <row r="3822" spans="1:91" x14ac:dyDescent="0.5">
      <c r="A3822" s="1">
        <v>3821</v>
      </c>
      <c r="B3822" s="2">
        <v>1172782485</v>
      </c>
      <c r="C3822" s="2">
        <v>1</v>
      </c>
      <c r="D3822" s="2">
        <v>0</v>
      </c>
      <c r="E3822" s="2">
        <v>0</v>
      </c>
      <c r="F3822" s="2">
        <v>5.4</v>
      </c>
      <c r="G3822" s="2">
        <v>0</v>
      </c>
      <c r="H3822" s="2">
        <v>0</v>
      </c>
      <c r="I3822" s="2">
        <v>3</v>
      </c>
      <c r="J3822" s="2">
        <v>3</v>
      </c>
      <c r="K3822" s="1">
        <v>0</v>
      </c>
      <c r="L3822" s="1">
        <v>0</v>
      </c>
      <c r="M3822" s="1">
        <v>0</v>
      </c>
      <c r="N3822" s="1">
        <v>1</v>
      </c>
      <c r="O3822" s="1">
        <v>0</v>
      </c>
      <c r="P3822" s="1">
        <v>0</v>
      </c>
      <c r="Q3822" s="1">
        <v>0</v>
      </c>
      <c r="R3822" s="1">
        <v>1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1</v>
      </c>
      <c r="Z3822" s="1">
        <v>0</v>
      </c>
      <c r="AA3822" s="1">
        <v>0</v>
      </c>
      <c r="AB3822" s="1">
        <v>0</v>
      </c>
      <c r="AC3822" s="1">
        <v>0</v>
      </c>
      <c r="AD3822" s="1">
        <v>1</v>
      </c>
      <c r="AE3822" s="1">
        <v>0</v>
      </c>
      <c r="AF3822" s="1">
        <v>0</v>
      </c>
      <c r="AG3822" s="1">
        <v>0</v>
      </c>
      <c r="AH3822" s="1">
        <v>0</v>
      </c>
      <c r="AI3822" s="1">
        <v>1</v>
      </c>
      <c r="AJ3822" s="1">
        <v>0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1</v>
      </c>
      <c r="AR3822" s="1">
        <v>0</v>
      </c>
      <c r="AS3822" s="1">
        <v>1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1</v>
      </c>
      <c r="BG3822" s="1">
        <v>0</v>
      </c>
      <c r="BH3822" s="1">
        <v>0</v>
      </c>
      <c r="BI3822" s="1">
        <v>0</v>
      </c>
      <c r="BJ3822" s="1">
        <v>0</v>
      </c>
      <c r="BK3822" s="1">
        <v>0</v>
      </c>
      <c r="BL3822" s="2">
        <v>10.2591401221</v>
      </c>
      <c r="BM3822" s="2">
        <v>605</v>
      </c>
      <c r="BN3822" s="2">
        <v>44.603305785099998</v>
      </c>
      <c r="BO3822" s="2">
        <v>51.5</v>
      </c>
      <c r="BP3822" s="2">
        <v>3.8</v>
      </c>
      <c r="BQ3822" s="2">
        <v>21.4876033058</v>
      </c>
      <c r="BR3822" s="2">
        <v>2.4793388429799998</v>
      </c>
      <c r="BS3822" s="2">
        <v>0.8</v>
      </c>
      <c r="BT3822" s="2">
        <v>0.61386138613899999</v>
      </c>
      <c r="BU3822" s="2">
        <v>92283</v>
      </c>
      <c r="BV3822" s="2">
        <v>0.75722900000000004</v>
      </c>
      <c r="BW3822" s="2">
        <v>0.14518700000000001</v>
      </c>
      <c r="BX3822" s="2">
        <v>0.8</v>
      </c>
      <c r="BY3822" s="2">
        <v>0.98113207547199999</v>
      </c>
      <c r="BZ3822" s="2">
        <v>0.990384615385</v>
      </c>
      <c r="CA3822" s="2">
        <v>0.40080911111099998</v>
      </c>
      <c r="CB3822" s="2">
        <v>0.89130434782599999</v>
      </c>
      <c r="CC3822" s="2">
        <v>96.792255347799994</v>
      </c>
      <c r="CD3822" s="2">
        <v>94.222435586800003</v>
      </c>
      <c r="CE3822" s="2">
        <v>1668</v>
      </c>
      <c r="CF3822" s="2">
        <v>696</v>
      </c>
      <c r="CG3822" s="2">
        <v>3083.8647934700002</v>
      </c>
      <c r="CH3822" s="2">
        <v>251.68122216399999</v>
      </c>
      <c r="CI3822" s="2">
        <v>3976.8694671600001</v>
      </c>
      <c r="CJ3822" s="2">
        <v>4.9016931264999997</v>
      </c>
      <c r="CK3822" s="2">
        <v>824.97483511400003</v>
      </c>
      <c r="CL3822" s="2">
        <v>0.77545034327600004</v>
      </c>
      <c r="CM3822" s="1">
        <v>3</v>
      </c>
    </row>
    <row r="3823" spans="1:91" x14ac:dyDescent="0.5">
      <c r="A3823" s="1">
        <v>3822</v>
      </c>
      <c r="B3823" s="2">
        <v>1193693098</v>
      </c>
      <c r="C3823" s="2">
        <v>1</v>
      </c>
      <c r="D3823" s="2">
        <v>0</v>
      </c>
      <c r="E3823" s="2">
        <v>1</v>
      </c>
      <c r="F3823" s="2">
        <v>3.5</v>
      </c>
      <c r="G3823" s="2">
        <v>1</v>
      </c>
      <c r="H3823" s="2">
        <v>1</v>
      </c>
      <c r="I3823" s="2">
        <v>3</v>
      </c>
      <c r="J3823" s="2">
        <v>1</v>
      </c>
      <c r="K3823" s="1">
        <v>1</v>
      </c>
      <c r="L3823" s="1">
        <v>0</v>
      </c>
      <c r="M3823" s="1">
        <v>0</v>
      </c>
      <c r="N3823" s="1">
        <v>1</v>
      </c>
      <c r="O3823" s="1">
        <v>0</v>
      </c>
      <c r="P3823" s="1">
        <v>0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0</v>
      </c>
      <c r="X3823" s="1">
        <v>0</v>
      </c>
      <c r="Y3823" s="1">
        <v>1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1</v>
      </c>
      <c r="AF3823" s="1">
        <v>0</v>
      </c>
      <c r="AG3823" s="1">
        <v>1</v>
      </c>
      <c r="AH3823" s="1">
        <v>0</v>
      </c>
      <c r="AI3823" s="1">
        <v>0</v>
      </c>
      <c r="AJ3823" s="1">
        <v>0</v>
      </c>
      <c r="AK3823" s="1">
        <v>0</v>
      </c>
      <c r="AL3823" s="1">
        <v>1</v>
      </c>
      <c r="AM3823" s="1">
        <v>0</v>
      </c>
      <c r="AN3823" s="1">
        <v>0</v>
      </c>
      <c r="AO3823" s="1">
        <v>0</v>
      </c>
      <c r="AP3823" s="1">
        <v>1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1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1</v>
      </c>
      <c r="BC3823" s="1">
        <v>0</v>
      </c>
      <c r="BD3823" s="1">
        <v>0</v>
      </c>
      <c r="BE3823" s="1">
        <v>0</v>
      </c>
      <c r="BF3823" s="1">
        <v>1</v>
      </c>
      <c r="BG3823" s="1">
        <v>0</v>
      </c>
      <c r="BH3823" s="1">
        <v>0</v>
      </c>
      <c r="BI3823" s="1">
        <v>0</v>
      </c>
      <c r="BJ3823" s="1">
        <v>0</v>
      </c>
      <c r="BK3823" s="1">
        <v>0</v>
      </c>
      <c r="BL3823" s="2">
        <v>30.358781449599999</v>
      </c>
      <c r="BM3823" s="2">
        <v>345</v>
      </c>
      <c r="BN3823" s="2">
        <v>36.264705882400001</v>
      </c>
      <c r="BO3823" s="2">
        <v>66.7</v>
      </c>
      <c r="BP3823" s="2">
        <v>0</v>
      </c>
      <c r="BQ3823" s="2">
        <v>20.2898550725</v>
      </c>
      <c r="BR3823" s="2">
        <v>0</v>
      </c>
      <c r="BS3823" s="2">
        <v>1.2</v>
      </c>
      <c r="BT3823" s="2">
        <v>0.66666666666700003</v>
      </c>
      <c r="BU3823" s="2">
        <v>89948</v>
      </c>
      <c r="BV3823" s="2">
        <v>0</v>
      </c>
      <c r="BW3823" s="2">
        <v>0.24879899999999999</v>
      </c>
      <c r="BX3823" s="2">
        <v>1</v>
      </c>
      <c r="BY3823" s="2">
        <v>1</v>
      </c>
      <c r="BZ3823" s="2">
        <v>1</v>
      </c>
      <c r="CA3823" s="2">
        <v>0.31906499999999999</v>
      </c>
      <c r="CB3823" s="2">
        <v>0.91803278688500001</v>
      </c>
      <c r="CC3823" s="2">
        <v>99.275057783500003</v>
      </c>
      <c r="CD3823" s="2">
        <v>98.044647340500006</v>
      </c>
      <c r="CE3823" s="2">
        <v>1668</v>
      </c>
      <c r="CF3823" s="2">
        <v>696</v>
      </c>
      <c r="CG3823" s="2">
        <v>3353.49718145</v>
      </c>
      <c r="CH3823" s="2">
        <v>460.1016558</v>
      </c>
      <c r="CI3823" s="2">
        <v>4286.35782629</v>
      </c>
      <c r="CJ3823" s="2">
        <v>5.3659320045500003</v>
      </c>
      <c r="CK3823" s="2">
        <v>1134.4631942399999</v>
      </c>
      <c r="CL3823" s="2">
        <v>0.78236519613099997</v>
      </c>
      <c r="CM3823" s="1">
        <v>3</v>
      </c>
    </row>
    <row r="3824" spans="1:91" x14ac:dyDescent="0.5">
      <c r="A3824" s="1">
        <v>3823</v>
      </c>
      <c r="B3824" s="2">
        <v>1190004677</v>
      </c>
      <c r="C3824" s="2">
        <v>1</v>
      </c>
      <c r="D3824" s="2">
        <v>0</v>
      </c>
      <c r="E3824" s="2">
        <v>1</v>
      </c>
      <c r="F3824" s="2">
        <v>5.5</v>
      </c>
      <c r="G3824" s="2">
        <v>1</v>
      </c>
      <c r="H3824" s="2">
        <v>1</v>
      </c>
      <c r="I3824" s="2">
        <v>3</v>
      </c>
      <c r="J3824" s="2">
        <v>2</v>
      </c>
      <c r="K3824" s="1">
        <v>0</v>
      </c>
      <c r="L3824" s="1">
        <v>0</v>
      </c>
      <c r="M3824" s="1">
        <v>0</v>
      </c>
      <c r="N3824" s="1">
        <v>1</v>
      </c>
      <c r="O3824" s="1">
        <v>0</v>
      </c>
      <c r="P3824" s="1">
        <v>0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1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1</v>
      </c>
      <c r="AU3824" s="1">
        <v>0</v>
      </c>
      <c r="AV3824" s="1">
        <v>0</v>
      </c>
      <c r="AW3824" s="1">
        <v>1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1</v>
      </c>
      <c r="BG3824" s="1">
        <v>0</v>
      </c>
      <c r="BH3824" s="1">
        <v>0</v>
      </c>
      <c r="BI3824" s="1">
        <v>0</v>
      </c>
      <c r="BJ3824" s="1">
        <v>1</v>
      </c>
      <c r="BK3824" s="1">
        <v>0</v>
      </c>
      <c r="BL3824" s="2">
        <v>30.358781449599999</v>
      </c>
      <c r="BM3824" s="2">
        <v>345</v>
      </c>
      <c r="BN3824" s="2">
        <v>36.264705882400001</v>
      </c>
      <c r="BO3824" s="2">
        <v>66.7</v>
      </c>
      <c r="BP3824" s="2">
        <v>0</v>
      </c>
      <c r="BQ3824" s="2">
        <v>20.2898550725</v>
      </c>
      <c r="BR3824" s="2">
        <v>0</v>
      </c>
      <c r="BS3824" s="2">
        <v>1.2</v>
      </c>
      <c r="BT3824" s="2">
        <v>0.66666666666700003</v>
      </c>
      <c r="BU3824" s="2">
        <v>89948</v>
      </c>
      <c r="BV3824" s="2">
        <v>0</v>
      </c>
      <c r="BW3824" s="2">
        <v>0.24879899999999999</v>
      </c>
      <c r="BX3824" s="2">
        <v>1</v>
      </c>
      <c r="BY3824" s="2">
        <v>1</v>
      </c>
      <c r="BZ3824" s="2">
        <v>1</v>
      </c>
      <c r="CA3824" s="2">
        <v>0.31906499999999999</v>
      </c>
      <c r="CB3824" s="2">
        <v>0.91803278688500001</v>
      </c>
      <c r="CC3824" s="2">
        <v>99.275057783500003</v>
      </c>
      <c r="CD3824" s="2">
        <v>98.044647340500006</v>
      </c>
      <c r="CE3824" s="2">
        <v>1668</v>
      </c>
      <c r="CF3824" s="2">
        <v>696</v>
      </c>
      <c r="CG3824" s="2">
        <v>2847.5688845700001</v>
      </c>
      <c r="CH3824" s="2">
        <v>358.25645179700001</v>
      </c>
      <c r="CI3824" s="2">
        <v>3864.2749607000001</v>
      </c>
      <c r="CJ3824" s="2">
        <v>4.74748647941</v>
      </c>
      <c r="CK3824" s="2">
        <v>931.55006474699996</v>
      </c>
      <c r="CL3824" s="2">
        <v>0.73689603186399999</v>
      </c>
      <c r="CM3824" s="1">
        <v>3</v>
      </c>
    </row>
    <row r="3825" spans="1:91" x14ac:dyDescent="0.5">
      <c r="A3825" s="1">
        <v>3824</v>
      </c>
      <c r="B3825" s="2">
        <v>1179251537</v>
      </c>
      <c r="C3825" s="2">
        <v>1</v>
      </c>
      <c r="D3825" s="2">
        <v>0</v>
      </c>
      <c r="E3825" s="2">
        <v>0</v>
      </c>
      <c r="F3825" s="2">
        <v>6.1</v>
      </c>
      <c r="G3825" s="2">
        <v>1</v>
      </c>
      <c r="H3825" s="2">
        <v>0</v>
      </c>
      <c r="I3825" s="2">
        <v>3</v>
      </c>
      <c r="J3825" s="2">
        <v>3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1</v>
      </c>
      <c r="AI3825" s="1">
        <v>0</v>
      </c>
      <c r="AJ3825" s="1">
        <v>0</v>
      </c>
      <c r="AK3825" s="1">
        <v>1</v>
      </c>
      <c r="AL3825" s="1">
        <v>0</v>
      </c>
      <c r="AM3825" s="1">
        <v>0</v>
      </c>
      <c r="AN3825" s="1">
        <v>0</v>
      </c>
      <c r="AO3825" s="1">
        <v>0</v>
      </c>
      <c r="AP3825" s="1">
        <v>1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1</v>
      </c>
      <c r="BF3825" s="1">
        <v>0</v>
      </c>
      <c r="BG3825" s="1">
        <v>0</v>
      </c>
      <c r="BH3825" s="1">
        <v>0</v>
      </c>
      <c r="BI3825" s="1">
        <v>0</v>
      </c>
      <c r="BJ3825" s="1">
        <v>1</v>
      </c>
      <c r="BK3825" s="1">
        <v>0</v>
      </c>
      <c r="BL3825" s="2">
        <v>29.5319443247</v>
      </c>
      <c r="BM3825" s="2">
        <v>495</v>
      </c>
      <c r="BN3825" s="2">
        <v>39.473684210499997</v>
      </c>
      <c r="BO3825" s="2">
        <v>65.400000000000006</v>
      </c>
      <c r="BP3825" s="2">
        <v>9.4</v>
      </c>
      <c r="BQ3825" s="2">
        <v>14.285714285699999</v>
      </c>
      <c r="BR3825" s="2">
        <v>0</v>
      </c>
      <c r="BS3825" s="2">
        <v>1.3</v>
      </c>
      <c r="BT3825" s="2">
        <v>0.69230769230800004</v>
      </c>
      <c r="BU3825" s="2">
        <v>85231</v>
      </c>
      <c r="BV3825" s="2">
        <v>0</v>
      </c>
      <c r="BW3825" s="2">
        <v>0.233483</v>
      </c>
      <c r="BX3825" s="2">
        <v>1</v>
      </c>
      <c r="BY3825" s="2">
        <v>0.99425287356299996</v>
      </c>
      <c r="BZ3825" s="2">
        <v>1</v>
      </c>
      <c r="CA3825" s="2">
        <v>0.121878</v>
      </c>
      <c r="CB3825" s="2">
        <v>1</v>
      </c>
      <c r="CC3825" s="2">
        <v>99.644250373399998</v>
      </c>
      <c r="CD3825" s="2">
        <v>99.406765960900003</v>
      </c>
      <c r="CE3825" s="2">
        <v>1668</v>
      </c>
      <c r="CF3825" s="2">
        <v>696</v>
      </c>
      <c r="CG3825" s="2">
        <v>3578.96436679</v>
      </c>
      <c r="CH3825" s="2">
        <v>68.087799087799993</v>
      </c>
      <c r="CI3825" s="2">
        <v>4499.7100020899998</v>
      </c>
      <c r="CJ3825" s="2">
        <v>5.6841138088100003</v>
      </c>
      <c r="CK3825" s="2">
        <v>90.492370044400005</v>
      </c>
      <c r="CL3825" s="2">
        <v>0.79537667208100005</v>
      </c>
      <c r="CM3825" s="1">
        <v>3</v>
      </c>
    </row>
    <row r="3826" spans="1:91" x14ac:dyDescent="0.5">
      <c r="A3826" s="1">
        <v>3825</v>
      </c>
      <c r="B3826" s="2">
        <v>1175105159</v>
      </c>
      <c r="C3826" s="2">
        <v>1</v>
      </c>
      <c r="D3826" s="2">
        <v>0</v>
      </c>
      <c r="E3826" s="2">
        <v>1</v>
      </c>
      <c r="F3826" s="2">
        <v>5.0999999999999996</v>
      </c>
      <c r="G3826" s="2">
        <v>1</v>
      </c>
      <c r="H3826" s="2">
        <v>1</v>
      </c>
      <c r="I3826" s="2">
        <v>3</v>
      </c>
      <c r="J3826" s="2">
        <v>1</v>
      </c>
      <c r="K3826" s="1">
        <v>0</v>
      </c>
      <c r="L3826" s="1">
        <v>0</v>
      </c>
      <c r="M3826" s="1">
        <v>0</v>
      </c>
      <c r="N3826" s="1">
        <v>1</v>
      </c>
      <c r="O3826" s="1">
        <v>0</v>
      </c>
      <c r="P3826" s="1">
        <v>0</v>
      </c>
      <c r="Q3826" s="1">
        <v>1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1</v>
      </c>
      <c r="AI3826" s="1">
        <v>0</v>
      </c>
      <c r="AJ3826" s="1">
        <v>0</v>
      </c>
      <c r="AK3826" s="1">
        <v>1</v>
      </c>
      <c r="AL3826" s="1">
        <v>0</v>
      </c>
      <c r="AM3826" s="1">
        <v>0</v>
      </c>
      <c r="AN3826" s="1">
        <v>0</v>
      </c>
      <c r="AO3826" s="1">
        <v>0</v>
      </c>
      <c r="AP3826" s="1">
        <v>1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1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0</v>
      </c>
      <c r="BG3826" s="1">
        <v>0</v>
      </c>
      <c r="BH3826" s="1">
        <v>0</v>
      </c>
      <c r="BI3826" s="1">
        <v>0</v>
      </c>
      <c r="BJ3826" s="1">
        <v>0</v>
      </c>
      <c r="BK3826" s="1">
        <v>0</v>
      </c>
      <c r="BL3826" s="2">
        <v>29.5319443247</v>
      </c>
      <c r="BM3826" s="2">
        <v>495</v>
      </c>
      <c r="BN3826" s="2">
        <v>39.473684210499997</v>
      </c>
      <c r="BO3826" s="2">
        <v>65.400000000000006</v>
      </c>
      <c r="BP3826" s="2">
        <v>9.4</v>
      </c>
      <c r="BQ3826" s="2">
        <v>14.285714285699999</v>
      </c>
      <c r="BR3826" s="2">
        <v>0</v>
      </c>
      <c r="BS3826" s="2">
        <v>1.3</v>
      </c>
      <c r="BT3826" s="2">
        <v>0.69230769230800004</v>
      </c>
      <c r="BU3826" s="2">
        <v>85231</v>
      </c>
      <c r="BV3826" s="2">
        <v>0</v>
      </c>
      <c r="BW3826" s="2">
        <v>0.233483</v>
      </c>
      <c r="BX3826" s="2">
        <v>1</v>
      </c>
      <c r="BY3826" s="2">
        <v>0.99425287356299996</v>
      </c>
      <c r="BZ3826" s="2">
        <v>1</v>
      </c>
      <c r="CA3826" s="2">
        <v>0.121878</v>
      </c>
      <c r="CB3826" s="2">
        <v>1</v>
      </c>
      <c r="CC3826" s="2">
        <v>99.644250373399998</v>
      </c>
      <c r="CD3826" s="2">
        <v>99.406765960900003</v>
      </c>
      <c r="CE3826" s="2">
        <v>1668</v>
      </c>
      <c r="CF3826" s="2">
        <v>696</v>
      </c>
      <c r="CG3826" s="2">
        <v>3521.5278325099998</v>
      </c>
      <c r="CH3826" s="2">
        <v>118.595180954</v>
      </c>
      <c r="CI3826" s="2">
        <v>4373.8936354400003</v>
      </c>
      <c r="CJ3826" s="2">
        <v>5.4957521692800002</v>
      </c>
      <c r="CK3826" s="2">
        <v>150.56800339700001</v>
      </c>
      <c r="CL3826" s="2">
        <v>0.80512424992999998</v>
      </c>
      <c r="CM3826" s="1">
        <v>3</v>
      </c>
    </row>
    <row r="3827" spans="1:91" x14ac:dyDescent="0.5">
      <c r="A3827" s="1">
        <v>3826</v>
      </c>
      <c r="B3827" s="2">
        <v>1190087930</v>
      </c>
      <c r="C3827" s="2">
        <v>1</v>
      </c>
      <c r="D3827" s="2">
        <v>0</v>
      </c>
      <c r="E3827" s="2">
        <v>0</v>
      </c>
      <c r="F3827" s="2">
        <v>4.7</v>
      </c>
      <c r="G3827" s="2">
        <v>0</v>
      </c>
      <c r="H3827" s="2">
        <v>0</v>
      </c>
      <c r="I3827" s="2">
        <v>3</v>
      </c>
      <c r="J3827" s="2">
        <v>2</v>
      </c>
      <c r="K3827" s="1">
        <v>0</v>
      </c>
      <c r="L3827" s="1">
        <v>0</v>
      </c>
      <c r="M3827" s="1">
        <v>0</v>
      </c>
      <c r="N3827" s="1">
        <v>1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1</v>
      </c>
      <c r="AB3827" s="1">
        <v>0</v>
      </c>
      <c r="AC3827" s="1">
        <v>0</v>
      </c>
      <c r="AD3827" s="1">
        <v>1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1</v>
      </c>
      <c r="AQ3827" s="1">
        <v>0</v>
      </c>
      <c r="AR3827" s="1">
        <v>0</v>
      </c>
      <c r="AS3827" s="1">
        <v>0</v>
      </c>
      <c r="AT3827" s="1">
        <v>0</v>
      </c>
      <c r="AU3827" s="1">
        <v>1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1</v>
      </c>
      <c r="BB3827" s="1">
        <v>0</v>
      </c>
      <c r="BC3827" s="1">
        <v>0</v>
      </c>
      <c r="BD3827" s="1">
        <v>0</v>
      </c>
      <c r="BE3827" s="1">
        <v>0</v>
      </c>
      <c r="BF3827" s="1">
        <v>1</v>
      </c>
      <c r="BG3827" s="1">
        <v>0</v>
      </c>
      <c r="BH3827" s="1">
        <v>0</v>
      </c>
      <c r="BI3827" s="1">
        <v>0</v>
      </c>
      <c r="BJ3827" s="1">
        <v>0</v>
      </c>
      <c r="BK3827" s="1">
        <v>0</v>
      </c>
      <c r="BL3827" s="2">
        <v>10.538171555</v>
      </c>
      <c r="BM3827" s="2">
        <v>1235</v>
      </c>
      <c r="BN3827" s="2">
        <v>39.122448979600001</v>
      </c>
      <c r="BO3827" s="2">
        <v>64.599999999999994</v>
      </c>
      <c r="BP3827" s="2">
        <v>6.3</v>
      </c>
      <c r="BQ3827" s="2">
        <v>21.951219512200002</v>
      </c>
      <c r="BR3827" s="2">
        <v>2.8340080971699999</v>
      </c>
      <c r="BS3827" s="2">
        <v>1.2</v>
      </c>
      <c r="BT3827" s="2">
        <v>0.67857142857099995</v>
      </c>
      <c r="BU3827" s="2">
        <v>86011</v>
      </c>
      <c r="BV3827" s="2">
        <v>0.40107799999999999</v>
      </c>
      <c r="BW3827" s="2">
        <v>0.17030000000000001</v>
      </c>
      <c r="BX3827" s="2">
        <v>1</v>
      </c>
      <c r="BY3827" s="2">
        <v>0.997578692494</v>
      </c>
      <c r="BZ3827" s="2">
        <v>0.99514563106800003</v>
      </c>
      <c r="CA3827" s="2">
        <v>0.27601809090899998</v>
      </c>
      <c r="CB3827" s="2">
        <v>0.90654205607500005</v>
      </c>
      <c r="CC3827" s="2">
        <v>98.091470764299999</v>
      </c>
      <c r="CD3827" s="2">
        <v>96.721397587599995</v>
      </c>
      <c r="CE3827" s="2">
        <v>1668</v>
      </c>
      <c r="CF3827" s="2">
        <v>696</v>
      </c>
      <c r="CG3827" s="2">
        <v>3340.4355973699999</v>
      </c>
      <c r="CH3827" s="2">
        <v>60.9968416615</v>
      </c>
      <c r="CI3827" s="2">
        <v>4117.52583065</v>
      </c>
      <c r="CJ3827" s="2">
        <v>5.1116079468800004</v>
      </c>
      <c r="CK3827" s="2">
        <v>346.06919479599998</v>
      </c>
      <c r="CL3827" s="2">
        <v>0.81127252985300002</v>
      </c>
      <c r="CM3827" s="1">
        <v>3</v>
      </c>
    </row>
    <row r="3828" spans="1:91" x14ac:dyDescent="0.5">
      <c r="A3828" s="1">
        <v>3827</v>
      </c>
      <c r="B3828" s="2">
        <v>1186765274</v>
      </c>
      <c r="C3828" s="2">
        <v>1</v>
      </c>
      <c r="D3828" s="2">
        <v>0</v>
      </c>
      <c r="E3828" s="2">
        <v>0</v>
      </c>
      <c r="F3828" s="2">
        <v>4.4000000000000004</v>
      </c>
      <c r="G3828" s="2">
        <v>1</v>
      </c>
      <c r="H3828" s="2">
        <v>1</v>
      </c>
      <c r="I3828" s="2">
        <v>3</v>
      </c>
      <c r="J3828" s="2">
        <v>3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0</v>
      </c>
      <c r="AB3828" s="1">
        <v>0</v>
      </c>
      <c r="AC3828" s="1">
        <v>0</v>
      </c>
      <c r="AD3828" s="1">
        <v>1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1</v>
      </c>
      <c r="AL3828" s="1">
        <v>0</v>
      </c>
      <c r="AM3828" s="1">
        <v>0</v>
      </c>
      <c r="AN3828" s="1">
        <v>0</v>
      </c>
      <c r="AO3828" s="1">
        <v>0</v>
      </c>
      <c r="AP3828" s="1">
        <v>1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1</v>
      </c>
      <c r="BB3828" s="1">
        <v>0</v>
      </c>
      <c r="BC3828" s="1">
        <v>0</v>
      </c>
      <c r="BD3828" s="1">
        <v>0</v>
      </c>
      <c r="BE3828" s="1">
        <v>0</v>
      </c>
      <c r="BF3828" s="1">
        <v>0</v>
      </c>
      <c r="BG3828" s="1">
        <v>0</v>
      </c>
      <c r="BH3828" s="1">
        <v>0</v>
      </c>
      <c r="BI3828" s="1">
        <v>1</v>
      </c>
      <c r="BJ3828" s="1">
        <v>0</v>
      </c>
      <c r="BK3828" s="1">
        <v>0</v>
      </c>
      <c r="BL3828" s="2">
        <v>10.538171555</v>
      </c>
      <c r="BM3828" s="2">
        <v>1235</v>
      </c>
      <c r="BN3828" s="2">
        <v>39.122448979600001</v>
      </c>
      <c r="BO3828" s="2">
        <v>64.599999999999994</v>
      </c>
      <c r="BP3828" s="2">
        <v>6.3</v>
      </c>
      <c r="BQ3828" s="2">
        <v>21.951219512200002</v>
      </c>
      <c r="BR3828" s="2">
        <v>2.8340080971699999</v>
      </c>
      <c r="BS3828" s="2">
        <v>1.2</v>
      </c>
      <c r="BT3828" s="2">
        <v>0.67857142857099995</v>
      </c>
      <c r="BU3828" s="2">
        <v>86011</v>
      </c>
      <c r="BV3828" s="2">
        <v>0.40107799999999999</v>
      </c>
      <c r="BW3828" s="2">
        <v>0.17030000000000001</v>
      </c>
      <c r="BX3828" s="2">
        <v>1</v>
      </c>
      <c r="BY3828" s="2">
        <v>0.997578692494</v>
      </c>
      <c r="BZ3828" s="2">
        <v>0.99514563106800003</v>
      </c>
      <c r="CA3828" s="2">
        <v>0.27601809090899998</v>
      </c>
      <c r="CB3828" s="2">
        <v>0.90654205607500005</v>
      </c>
      <c r="CC3828" s="2">
        <v>98.091470764299999</v>
      </c>
      <c r="CD3828" s="2">
        <v>96.721397587599995</v>
      </c>
      <c r="CE3828" s="2">
        <v>1668</v>
      </c>
      <c r="CF3828" s="2">
        <v>696</v>
      </c>
      <c r="CG3828" s="2">
        <v>4085.5689021399999</v>
      </c>
      <c r="CH3828" s="2">
        <v>476.093750145</v>
      </c>
      <c r="CI3828" s="2">
        <v>4954.7152322399998</v>
      </c>
      <c r="CJ3828" s="2">
        <v>6.3677687839899999</v>
      </c>
      <c r="CK3828" s="2">
        <v>1145.0506001900001</v>
      </c>
      <c r="CL3828" s="2">
        <v>0.82458198113100001</v>
      </c>
      <c r="CM3828" s="1">
        <v>3</v>
      </c>
    </row>
    <row r="3829" spans="1:91" x14ac:dyDescent="0.5">
      <c r="A3829" s="1">
        <v>3828</v>
      </c>
      <c r="B3829" s="2">
        <v>1175555379</v>
      </c>
      <c r="C3829" s="2">
        <v>1</v>
      </c>
      <c r="D3829" s="2">
        <v>0</v>
      </c>
      <c r="E3829" s="2">
        <v>0</v>
      </c>
      <c r="F3829" s="2">
        <v>5.8</v>
      </c>
      <c r="G3829" s="2">
        <v>1</v>
      </c>
      <c r="H3829" s="2">
        <v>1</v>
      </c>
      <c r="I3829" s="2">
        <v>3</v>
      </c>
      <c r="J3829" s="2">
        <v>2</v>
      </c>
      <c r="K3829" s="1">
        <v>0</v>
      </c>
      <c r="L3829" s="1">
        <v>0</v>
      </c>
      <c r="M3829" s="1">
        <v>1</v>
      </c>
      <c r="N3829" s="1">
        <v>0</v>
      </c>
      <c r="O3829" s="1">
        <v>0</v>
      </c>
      <c r="P3829" s="1">
        <v>0</v>
      </c>
      <c r="Q3829" s="1">
        <v>0</v>
      </c>
      <c r="R3829" s="1">
        <v>1</v>
      </c>
      <c r="S3829" s="1">
        <v>0</v>
      </c>
      <c r="T3829" s="1">
        <v>0</v>
      </c>
      <c r="U3829" s="1">
        <v>1</v>
      </c>
      <c r="V3829" s="1">
        <v>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1</v>
      </c>
      <c r="AF3829" s="1">
        <v>0</v>
      </c>
      <c r="AG3829" s="1">
        <v>0</v>
      </c>
      <c r="AH3829" s="1">
        <v>1</v>
      </c>
      <c r="AI3829" s="1">
        <v>0</v>
      </c>
      <c r="AJ3829" s="1">
        <v>0</v>
      </c>
      <c r="AK3829" s="1">
        <v>1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1</v>
      </c>
      <c r="AU3829" s="1">
        <v>0</v>
      </c>
      <c r="AV3829" s="1">
        <v>0</v>
      </c>
      <c r="AW3829" s="1">
        <v>1</v>
      </c>
      <c r="AX3829" s="1">
        <v>0</v>
      </c>
      <c r="AY3829" s="1">
        <v>0</v>
      </c>
      <c r="AZ3829" s="1">
        <v>0</v>
      </c>
      <c r="BA3829" s="1">
        <v>0</v>
      </c>
      <c r="BB3829" s="1">
        <v>1</v>
      </c>
      <c r="BC3829" s="1">
        <v>0</v>
      </c>
      <c r="BD3829" s="1">
        <v>0</v>
      </c>
      <c r="BE3829" s="1">
        <v>1</v>
      </c>
      <c r="BF3829" s="1">
        <v>0</v>
      </c>
      <c r="BG3829" s="1">
        <v>0</v>
      </c>
      <c r="BH3829" s="1">
        <v>0</v>
      </c>
      <c r="BI3829" s="1">
        <v>0</v>
      </c>
      <c r="BJ3829" s="1">
        <v>1</v>
      </c>
      <c r="BK3829" s="1">
        <v>0</v>
      </c>
      <c r="BL3829" s="2">
        <v>10.538171555</v>
      </c>
      <c r="BM3829" s="2">
        <v>1235</v>
      </c>
      <c r="BN3829" s="2">
        <v>39.122448979600001</v>
      </c>
      <c r="BO3829" s="2">
        <v>64.599999999999994</v>
      </c>
      <c r="BP3829" s="2">
        <v>6.3</v>
      </c>
      <c r="BQ3829" s="2">
        <v>21.951219512200002</v>
      </c>
      <c r="BR3829" s="2">
        <v>2.8340080971699999</v>
      </c>
      <c r="BS3829" s="2">
        <v>1.2</v>
      </c>
      <c r="BT3829" s="2">
        <v>0.67857142857099995</v>
      </c>
      <c r="BU3829" s="2">
        <v>86011</v>
      </c>
      <c r="BV3829" s="2">
        <v>0.40107799999999999</v>
      </c>
      <c r="BW3829" s="2">
        <v>0.17030000000000001</v>
      </c>
      <c r="BX3829" s="2">
        <v>1</v>
      </c>
      <c r="BY3829" s="2">
        <v>0.997578692494</v>
      </c>
      <c r="BZ3829" s="2">
        <v>0.99514563106800003</v>
      </c>
      <c r="CA3829" s="2">
        <v>0.27601809090899998</v>
      </c>
      <c r="CB3829" s="2">
        <v>0.90654205607500005</v>
      </c>
      <c r="CC3829" s="2">
        <v>98.091470764299999</v>
      </c>
      <c r="CD3829" s="2">
        <v>96.721397587599995</v>
      </c>
      <c r="CE3829" s="2">
        <v>1668</v>
      </c>
      <c r="CF3829" s="2">
        <v>696</v>
      </c>
      <c r="CG3829" s="2">
        <v>4613.1875210300004</v>
      </c>
      <c r="CH3829" s="2">
        <v>372.16722456799999</v>
      </c>
      <c r="CI3829" s="2">
        <v>5500.5742909999999</v>
      </c>
      <c r="CJ3829" s="2">
        <v>7.18624974967</v>
      </c>
      <c r="CK3829" s="2">
        <v>1215.70026555</v>
      </c>
      <c r="CL3829" s="2">
        <v>0.83867379604000003</v>
      </c>
      <c r="CM3829" s="1">
        <v>3</v>
      </c>
    </row>
    <row r="3830" spans="1:91" x14ac:dyDescent="0.5">
      <c r="A3830" s="1">
        <v>3829</v>
      </c>
      <c r="B3830" s="2">
        <v>1175122383</v>
      </c>
      <c r="C3830" s="2">
        <v>1</v>
      </c>
      <c r="D3830" s="2">
        <v>0</v>
      </c>
      <c r="E3830" s="2">
        <v>0</v>
      </c>
      <c r="F3830" s="2">
        <v>5</v>
      </c>
      <c r="G3830" s="2">
        <v>1</v>
      </c>
      <c r="H3830" s="2">
        <v>1</v>
      </c>
      <c r="I3830" s="2">
        <v>3</v>
      </c>
      <c r="J3830" s="2">
        <v>1</v>
      </c>
      <c r="K3830" s="1">
        <v>1</v>
      </c>
      <c r="L3830" s="1">
        <v>0</v>
      </c>
      <c r="M3830" s="1">
        <v>0</v>
      </c>
      <c r="N3830" s="1">
        <v>0</v>
      </c>
      <c r="O3830" s="1">
        <v>1</v>
      </c>
      <c r="P3830" s="1">
        <v>0</v>
      </c>
      <c r="Q3830" s="1">
        <v>1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0</v>
      </c>
      <c r="AF3830" s="1">
        <v>0</v>
      </c>
      <c r="AG3830" s="1">
        <v>1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1</v>
      </c>
      <c r="AN3830" s="1">
        <v>0</v>
      </c>
      <c r="AO3830" s="1">
        <v>0</v>
      </c>
      <c r="AP3830" s="1">
        <v>0</v>
      </c>
      <c r="AQ3830" s="1">
        <v>1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1</v>
      </c>
      <c r="BB3830" s="1">
        <v>0</v>
      </c>
      <c r="BC3830" s="1">
        <v>0</v>
      </c>
      <c r="BD3830" s="1">
        <v>0</v>
      </c>
      <c r="BE3830" s="1">
        <v>0</v>
      </c>
      <c r="BF3830" s="1">
        <v>0</v>
      </c>
      <c r="BG3830" s="1">
        <v>1</v>
      </c>
      <c r="BH3830" s="1">
        <v>0</v>
      </c>
      <c r="BI3830" s="1">
        <v>1</v>
      </c>
      <c r="BJ3830" s="1">
        <v>0</v>
      </c>
      <c r="BK3830" s="1">
        <v>0</v>
      </c>
      <c r="BL3830" s="2">
        <v>10.538171555</v>
      </c>
      <c r="BM3830" s="2">
        <v>1235</v>
      </c>
      <c r="BN3830" s="2">
        <v>39.122448979600001</v>
      </c>
      <c r="BO3830" s="2">
        <v>64.599999999999994</v>
      </c>
      <c r="BP3830" s="2">
        <v>6.3</v>
      </c>
      <c r="BQ3830" s="2">
        <v>21.951219512200002</v>
      </c>
      <c r="BR3830" s="2">
        <v>2.8340080971699999</v>
      </c>
      <c r="BS3830" s="2">
        <v>1.2</v>
      </c>
      <c r="BT3830" s="2">
        <v>0.67857142857099995</v>
      </c>
      <c r="BU3830" s="2">
        <v>86011</v>
      </c>
      <c r="BV3830" s="2">
        <v>0.40107799999999999</v>
      </c>
      <c r="BW3830" s="2">
        <v>0.17030000000000001</v>
      </c>
      <c r="BX3830" s="2">
        <v>1</v>
      </c>
      <c r="BY3830" s="2">
        <v>0.997578692494</v>
      </c>
      <c r="BZ3830" s="2">
        <v>0.99514563106800003</v>
      </c>
      <c r="CA3830" s="2">
        <v>0.27601809090899998</v>
      </c>
      <c r="CB3830" s="2">
        <v>0.90654205607500005</v>
      </c>
      <c r="CC3830" s="2">
        <v>98.091470764299999</v>
      </c>
      <c r="CD3830" s="2">
        <v>96.721397587599995</v>
      </c>
      <c r="CE3830" s="2">
        <v>1668</v>
      </c>
      <c r="CF3830" s="2">
        <v>696</v>
      </c>
      <c r="CG3830" s="2">
        <v>4080.9386232299998</v>
      </c>
      <c r="CH3830" s="2">
        <v>471.56478486399999</v>
      </c>
      <c r="CI3830" s="2">
        <v>4950.1862669499997</v>
      </c>
      <c r="CJ3830" s="2">
        <v>6.3609731850099998</v>
      </c>
      <c r="CK3830" s="2">
        <v>1140.5216349100001</v>
      </c>
      <c r="CL3830" s="2">
        <v>0.82440102314300001</v>
      </c>
      <c r="CM3830" s="1">
        <v>3</v>
      </c>
    </row>
    <row r="3831" spans="1:91" x14ac:dyDescent="0.5">
      <c r="A3831" s="1">
        <v>3830</v>
      </c>
      <c r="B3831" s="2">
        <v>1173962018</v>
      </c>
      <c r="C3831" s="2">
        <v>1</v>
      </c>
      <c r="D3831" s="2">
        <v>0</v>
      </c>
      <c r="E3831" s="2">
        <v>1</v>
      </c>
      <c r="F3831" s="2">
        <v>4.0999999999999996</v>
      </c>
      <c r="G3831" s="2">
        <v>1</v>
      </c>
      <c r="H3831" s="2">
        <v>1</v>
      </c>
      <c r="I3831" s="2">
        <v>3</v>
      </c>
      <c r="J3831" s="2">
        <v>2</v>
      </c>
      <c r="K3831" s="1">
        <v>1</v>
      </c>
      <c r="L3831" s="1">
        <v>0</v>
      </c>
      <c r="M3831" s="1">
        <v>0</v>
      </c>
      <c r="N3831" s="1">
        <v>1</v>
      </c>
      <c r="O3831" s="1">
        <v>0</v>
      </c>
      <c r="P3831" s="1">
        <v>0</v>
      </c>
      <c r="Q3831" s="1">
        <v>1</v>
      </c>
      <c r="R3831" s="1">
        <v>0</v>
      </c>
      <c r="S3831" s="1">
        <v>0</v>
      </c>
      <c r="T3831" s="1">
        <v>0</v>
      </c>
      <c r="U3831" s="1">
        <v>0</v>
      </c>
      <c r="V3831" s="1">
        <v>1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1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0</v>
      </c>
      <c r="BE3831" s="1">
        <v>0</v>
      </c>
      <c r="BF3831" s="1">
        <v>1</v>
      </c>
      <c r="BG3831" s="1">
        <v>0</v>
      </c>
      <c r="BH3831" s="1">
        <v>0</v>
      </c>
      <c r="BI3831" s="1">
        <v>1</v>
      </c>
      <c r="BJ3831" s="1">
        <v>0</v>
      </c>
      <c r="BK3831" s="1">
        <v>0</v>
      </c>
      <c r="BL3831" s="2">
        <v>10.538171555</v>
      </c>
      <c r="BM3831" s="2">
        <v>1235</v>
      </c>
      <c r="BN3831" s="2">
        <v>39.122448979600001</v>
      </c>
      <c r="BO3831" s="2">
        <v>64.599999999999994</v>
      </c>
      <c r="BP3831" s="2">
        <v>6.3</v>
      </c>
      <c r="BQ3831" s="2">
        <v>21.951219512200002</v>
      </c>
      <c r="BR3831" s="2">
        <v>2.8340080971699999</v>
      </c>
      <c r="BS3831" s="2">
        <v>1.2</v>
      </c>
      <c r="BT3831" s="2">
        <v>0.67857142857099995</v>
      </c>
      <c r="BU3831" s="2">
        <v>86011</v>
      </c>
      <c r="BV3831" s="2">
        <v>0.40107799999999999</v>
      </c>
      <c r="BW3831" s="2">
        <v>0.17030000000000001</v>
      </c>
      <c r="BX3831" s="2">
        <v>1</v>
      </c>
      <c r="BY3831" s="2">
        <v>0.997578692494</v>
      </c>
      <c r="BZ3831" s="2">
        <v>0.99514563106800003</v>
      </c>
      <c r="CA3831" s="2">
        <v>0.27601809090899998</v>
      </c>
      <c r="CB3831" s="2">
        <v>0.90654205607500005</v>
      </c>
      <c r="CC3831" s="2">
        <v>98.091470764299999</v>
      </c>
      <c r="CD3831" s="2">
        <v>96.721397587599995</v>
      </c>
      <c r="CE3831" s="2">
        <v>1668</v>
      </c>
      <c r="CF3831" s="2">
        <v>696</v>
      </c>
      <c r="CG3831" s="2">
        <v>3698.82650676</v>
      </c>
      <c r="CH3831" s="2">
        <v>371.45659002500003</v>
      </c>
      <c r="CI3831" s="2">
        <v>4549.9792623399999</v>
      </c>
      <c r="CJ3831" s="2">
        <v>5.7602833162099998</v>
      </c>
      <c r="CK3831" s="2">
        <v>440.28163029000001</v>
      </c>
      <c r="CL3831" s="2">
        <v>0.81293260771099995</v>
      </c>
      <c r="CM3831" s="1">
        <v>3</v>
      </c>
    </row>
    <row r="3832" spans="1:91" x14ac:dyDescent="0.5">
      <c r="A3832" s="1">
        <v>3831</v>
      </c>
      <c r="B3832" s="2">
        <v>1173420303</v>
      </c>
      <c r="C3832" s="2">
        <v>1</v>
      </c>
      <c r="D3832" s="2">
        <v>0</v>
      </c>
      <c r="E3832" s="2">
        <v>1</v>
      </c>
      <c r="F3832" s="2">
        <v>5.6</v>
      </c>
      <c r="G3832" s="2">
        <v>1</v>
      </c>
      <c r="H3832" s="2">
        <v>0</v>
      </c>
      <c r="I3832" s="2">
        <v>3</v>
      </c>
      <c r="J3832" s="2">
        <v>2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1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0</v>
      </c>
      <c r="AJ3832" s="1">
        <v>0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1</v>
      </c>
      <c r="AX3832" s="1">
        <v>0</v>
      </c>
      <c r="AY3832" s="1">
        <v>0</v>
      </c>
      <c r="AZ3832" s="1">
        <v>0</v>
      </c>
      <c r="BA3832" s="1">
        <v>1</v>
      </c>
      <c r="BB3832" s="1">
        <v>0</v>
      </c>
      <c r="BC3832" s="1">
        <v>0</v>
      </c>
      <c r="BD3832" s="1">
        <v>0</v>
      </c>
      <c r="BE3832" s="1">
        <v>0</v>
      </c>
      <c r="BF3832" s="1">
        <v>0</v>
      </c>
      <c r="BG3832" s="1">
        <v>0</v>
      </c>
      <c r="BH3832" s="1">
        <v>0</v>
      </c>
      <c r="BI3832" s="1">
        <v>1</v>
      </c>
      <c r="BJ3832" s="1">
        <v>0</v>
      </c>
      <c r="BK3832" s="1">
        <v>0</v>
      </c>
      <c r="BL3832" s="2">
        <v>10.538171555</v>
      </c>
      <c r="BM3832" s="2">
        <v>1235</v>
      </c>
      <c r="BN3832" s="2">
        <v>39.122448979600001</v>
      </c>
      <c r="BO3832" s="2">
        <v>64.599999999999994</v>
      </c>
      <c r="BP3832" s="2">
        <v>6.3</v>
      </c>
      <c r="BQ3832" s="2">
        <v>21.951219512200002</v>
      </c>
      <c r="BR3832" s="2">
        <v>2.8340080971699999</v>
      </c>
      <c r="BS3832" s="2">
        <v>1.2</v>
      </c>
      <c r="BT3832" s="2">
        <v>0.67857142857099995</v>
      </c>
      <c r="BU3832" s="2">
        <v>86011</v>
      </c>
      <c r="BV3832" s="2">
        <v>0.40107799999999999</v>
      </c>
      <c r="BW3832" s="2">
        <v>0.17030000000000001</v>
      </c>
      <c r="BX3832" s="2">
        <v>1</v>
      </c>
      <c r="BY3832" s="2">
        <v>0.997578692494</v>
      </c>
      <c r="BZ3832" s="2">
        <v>0.99514563106800003</v>
      </c>
      <c r="CA3832" s="2">
        <v>0.27601809090899998</v>
      </c>
      <c r="CB3832" s="2">
        <v>0.90654205607500005</v>
      </c>
      <c r="CC3832" s="2">
        <v>98.091470764299999</v>
      </c>
      <c r="CD3832" s="2">
        <v>96.721397587599995</v>
      </c>
      <c r="CE3832" s="2">
        <v>1668</v>
      </c>
      <c r="CF3832" s="2">
        <v>696</v>
      </c>
      <c r="CG3832" s="2">
        <v>3766.0196663400002</v>
      </c>
      <c r="CH3832" s="2">
        <v>169.72838345100001</v>
      </c>
      <c r="CI3832" s="2">
        <v>4705.6235230100001</v>
      </c>
      <c r="CJ3832" s="2">
        <v>5.9930484588199997</v>
      </c>
      <c r="CK3832" s="2">
        <v>242.02849756399999</v>
      </c>
      <c r="CL3832" s="2">
        <v>0.80032319796200002</v>
      </c>
      <c r="CM3832" s="1">
        <v>3</v>
      </c>
    </row>
    <row r="3833" spans="1:91" x14ac:dyDescent="0.5">
      <c r="A3833" s="1">
        <v>3832</v>
      </c>
      <c r="B3833" s="2">
        <v>1172983700</v>
      </c>
      <c r="C3833" s="2">
        <v>1</v>
      </c>
      <c r="D3833" s="2">
        <v>0</v>
      </c>
      <c r="E3833" s="2">
        <v>1</v>
      </c>
      <c r="F3833" s="2">
        <v>2.4</v>
      </c>
      <c r="G3833" s="2">
        <v>1</v>
      </c>
      <c r="H3833" s="2">
        <v>0</v>
      </c>
      <c r="I3833" s="2">
        <v>3</v>
      </c>
      <c r="J3833" s="2">
        <v>1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1</v>
      </c>
      <c r="AF3833" s="1">
        <v>0</v>
      </c>
      <c r="AG3833" s="1">
        <v>0</v>
      </c>
      <c r="AH3833" s="1">
        <v>0</v>
      </c>
      <c r="AI3833" s="1">
        <v>1</v>
      </c>
      <c r="AJ3833" s="1">
        <v>0</v>
      </c>
      <c r="AK3833" s="1">
        <v>0</v>
      </c>
      <c r="AL3833" s="1">
        <v>1</v>
      </c>
      <c r="AM3833" s="1">
        <v>0</v>
      </c>
      <c r="AN3833" s="1">
        <v>0</v>
      </c>
      <c r="AO3833" s="1">
        <v>1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1</v>
      </c>
      <c r="BF3833" s="1">
        <v>0</v>
      </c>
      <c r="BG3833" s="1">
        <v>0</v>
      </c>
      <c r="BH3833" s="1">
        <v>0</v>
      </c>
      <c r="BI3833" s="1">
        <v>0</v>
      </c>
      <c r="BJ3833" s="1">
        <v>0</v>
      </c>
      <c r="BK3833" s="1">
        <v>1</v>
      </c>
      <c r="BL3833" s="2">
        <v>10.538171555</v>
      </c>
      <c r="BM3833" s="2">
        <v>1235</v>
      </c>
      <c r="BN3833" s="2">
        <v>39.122448979600001</v>
      </c>
      <c r="BO3833" s="2">
        <v>64.599999999999994</v>
      </c>
      <c r="BP3833" s="2">
        <v>6.3</v>
      </c>
      <c r="BQ3833" s="2">
        <v>21.951219512200002</v>
      </c>
      <c r="BR3833" s="2">
        <v>2.8340080971699999</v>
      </c>
      <c r="BS3833" s="2">
        <v>1.2</v>
      </c>
      <c r="BT3833" s="2">
        <v>0.67857142857099995</v>
      </c>
      <c r="BU3833" s="2">
        <v>86011</v>
      </c>
      <c r="BV3833" s="2">
        <v>0.40107799999999999</v>
      </c>
      <c r="BW3833" s="2">
        <v>0.17030000000000001</v>
      </c>
      <c r="BX3833" s="2">
        <v>1</v>
      </c>
      <c r="BY3833" s="2">
        <v>0.997578692494</v>
      </c>
      <c r="BZ3833" s="2">
        <v>0.99514563106800003</v>
      </c>
      <c r="CA3833" s="2">
        <v>0.27601809090899998</v>
      </c>
      <c r="CB3833" s="2">
        <v>0.90654205607500005</v>
      </c>
      <c r="CC3833" s="2">
        <v>98.091470764299999</v>
      </c>
      <c r="CD3833" s="2">
        <v>96.721397587599995</v>
      </c>
      <c r="CE3833" s="2">
        <v>1668</v>
      </c>
      <c r="CF3833" s="2">
        <v>696</v>
      </c>
      <c r="CG3833" s="2">
        <v>4608.7160283399999</v>
      </c>
      <c r="CH3833" s="2">
        <v>324.70435264899999</v>
      </c>
      <c r="CI3833" s="2">
        <v>5453.1114190799999</v>
      </c>
      <c r="CJ3833" s="2">
        <v>7.1150087416499996</v>
      </c>
      <c r="CK3833" s="2">
        <v>1168.23739363</v>
      </c>
      <c r="CL3833" s="2">
        <v>0.84515346820500004</v>
      </c>
      <c r="CM3833" s="1">
        <v>3</v>
      </c>
    </row>
    <row r="3834" spans="1:91" x14ac:dyDescent="0.5">
      <c r="A3834" s="1">
        <v>3833</v>
      </c>
      <c r="B3834" s="2">
        <v>1170514257</v>
      </c>
      <c r="C3834" s="2">
        <v>1</v>
      </c>
      <c r="D3834" s="2">
        <v>0</v>
      </c>
      <c r="E3834" s="2">
        <v>0</v>
      </c>
      <c r="F3834" s="2">
        <v>4.5999999999999996</v>
      </c>
      <c r="G3834" s="2">
        <v>1</v>
      </c>
      <c r="H3834" s="2">
        <v>0</v>
      </c>
      <c r="I3834" s="2">
        <v>1</v>
      </c>
      <c r="J3834" s="2">
        <v>3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1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0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1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0</v>
      </c>
      <c r="BE3834" s="1">
        <v>1</v>
      </c>
      <c r="BF3834" s="1">
        <v>0</v>
      </c>
      <c r="BG3834" s="1">
        <v>0</v>
      </c>
      <c r="BH3834" s="1">
        <v>0</v>
      </c>
      <c r="BI3834" s="1">
        <v>0</v>
      </c>
      <c r="BJ3834" s="1">
        <v>0</v>
      </c>
      <c r="BK3834" s="1">
        <v>0</v>
      </c>
      <c r="BL3834" s="2">
        <v>24.891939629199999</v>
      </c>
      <c r="BM3834" s="2">
        <v>500</v>
      </c>
      <c r="BN3834" s="2">
        <v>36.450000000000003</v>
      </c>
      <c r="BO3834" s="2">
        <v>63.5</v>
      </c>
      <c r="BP3834" s="2">
        <v>12.8</v>
      </c>
      <c r="BQ3834" s="2">
        <v>26.732673267300001</v>
      </c>
      <c r="BR3834" s="2">
        <v>8.9108910891100006</v>
      </c>
      <c r="BS3834" s="2">
        <v>1.2</v>
      </c>
      <c r="BT3834" s="2">
        <v>0.44303797468400002</v>
      </c>
      <c r="BU3834" s="2">
        <v>33970</v>
      </c>
      <c r="BV3834" s="2">
        <v>0.54792300000000005</v>
      </c>
      <c r="BW3834" s="2">
        <v>0.21932599999999999</v>
      </c>
      <c r="BX3834" s="2">
        <v>0.66666666666700003</v>
      </c>
      <c r="BY3834" s="2">
        <v>0.79487179487199999</v>
      </c>
      <c r="BZ3834" s="2">
        <v>0.90322580645200001</v>
      </c>
      <c r="CA3834" s="2">
        <v>0.42050562499999999</v>
      </c>
      <c r="CB3834" s="2">
        <v>0.8125</v>
      </c>
      <c r="CC3834" s="2">
        <v>95.7200788886</v>
      </c>
      <c r="CD3834" s="2">
        <v>90.691737828300006</v>
      </c>
      <c r="CE3834" s="2">
        <v>1668</v>
      </c>
      <c r="CF3834" s="2">
        <v>696</v>
      </c>
      <c r="CG3834" s="2">
        <v>2402.16705508</v>
      </c>
      <c r="CH3834" s="2">
        <v>337.98267343800001</v>
      </c>
      <c r="CI3834" s="2">
        <v>3040.3512256399999</v>
      </c>
      <c r="CJ3834" s="2">
        <v>3.3260999865600001</v>
      </c>
      <c r="CK3834" s="2">
        <v>251.194430356</v>
      </c>
      <c r="CL3834" s="2">
        <v>0.79009524781999996</v>
      </c>
      <c r="CM3834" s="1">
        <v>2</v>
      </c>
    </row>
    <row r="3835" spans="1:91" x14ac:dyDescent="0.5">
      <c r="A3835" s="1">
        <v>3834</v>
      </c>
      <c r="B3835" s="2">
        <v>1171747988</v>
      </c>
      <c r="C3835" s="2">
        <v>1</v>
      </c>
      <c r="D3835" s="2">
        <v>0</v>
      </c>
      <c r="E3835" s="2">
        <v>1</v>
      </c>
      <c r="F3835" s="2">
        <v>6.6</v>
      </c>
      <c r="G3835" s="2">
        <v>1</v>
      </c>
      <c r="H3835" s="2">
        <v>0</v>
      </c>
      <c r="I3835" s="2">
        <v>2</v>
      </c>
      <c r="J3835" s="2">
        <v>2</v>
      </c>
      <c r="K3835" s="1">
        <v>0</v>
      </c>
      <c r="L3835" s="1">
        <v>0</v>
      </c>
      <c r="M3835" s="1">
        <v>0</v>
      </c>
      <c r="N3835" s="1">
        <v>1</v>
      </c>
      <c r="O3835" s="1">
        <v>0</v>
      </c>
      <c r="P3835" s="1">
        <v>0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1</v>
      </c>
      <c r="W3835" s="1">
        <v>0</v>
      </c>
      <c r="X3835" s="1">
        <v>1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1</v>
      </c>
      <c r="AE3835" s="1">
        <v>0</v>
      </c>
      <c r="AF3835" s="1">
        <v>0</v>
      </c>
      <c r="AG3835" s="1">
        <v>1</v>
      </c>
      <c r="AH3835" s="1">
        <v>0</v>
      </c>
      <c r="AI3835" s="1">
        <v>0</v>
      </c>
      <c r="AJ3835" s="1">
        <v>1</v>
      </c>
      <c r="AK3835" s="1">
        <v>0</v>
      </c>
      <c r="AL3835" s="1">
        <v>0</v>
      </c>
      <c r="AM3835" s="1">
        <v>0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1</v>
      </c>
      <c r="AV3835" s="1">
        <v>1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1</v>
      </c>
      <c r="BG3835" s="1">
        <v>0</v>
      </c>
      <c r="BH3835" s="1">
        <v>0</v>
      </c>
      <c r="BI3835" s="1">
        <v>0</v>
      </c>
      <c r="BJ3835" s="1">
        <v>1</v>
      </c>
      <c r="BK3835" s="1">
        <v>0</v>
      </c>
      <c r="BL3835" s="2">
        <v>24.891939629199999</v>
      </c>
      <c r="BM3835" s="2">
        <v>500</v>
      </c>
      <c r="BN3835" s="2">
        <v>36.450000000000003</v>
      </c>
      <c r="BO3835" s="2">
        <v>63.5</v>
      </c>
      <c r="BP3835" s="2">
        <v>12.8</v>
      </c>
      <c r="BQ3835" s="2">
        <v>26.732673267300001</v>
      </c>
      <c r="BR3835" s="2">
        <v>8.9108910891100006</v>
      </c>
      <c r="BS3835" s="2">
        <v>1.2</v>
      </c>
      <c r="BT3835" s="2">
        <v>0.44303797468400002</v>
      </c>
      <c r="BU3835" s="2">
        <v>33970</v>
      </c>
      <c r="BV3835" s="2">
        <v>0.54792300000000005</v>
      </c>
      <c r="BW3835" s="2">
        <v>0.21932599999999999</v>
      </c>
      <c r="BX3835" s="2">
        <v>0.66666666666700003</v>
      </c>
      <c r="BY3835" s="2">
        <v>0.79487179487199999</v>
      </c>
      <c r="BZ3835" s="2">
        <v>0.90322580645200001</v>
      </c>
      <c r="CA3835" s="2">
        <v>0.42050562499999999</v>
      </c>
      <c r="CB3835" s="2">
        <v>0.8125</v>
      </c>
      <c r="CC3835" s="2">
        <v>95.7200788886</v>
      </c>
      <c r="CD3835" s="2">
        <v>90.691737828300006</v>
      </c>
      <c r="CE3835" s="2">
        <v>1668</v>
      </c>
      <c r="CF3835" s="2">
        <v>696</v>
      </c>
      <c r="CG3835" s="2">
        <v>2641.5618656299998</v>
      </c>
      <c r="CH3835" s="2">
        <v>34.5136211636</v>
      </c>
      <c r="CI3835" s="2">
        <v>3427.28839376</v>
      </c>
      <c r="CJ3835" s="2">
        <v>3.7275822830199998</v>
      </c>
      <c r="CK3835" s="2">
        <v>76.392429843100004</v>
      </c>
      <c r="CL3835" s="2">
        <v>0.77074397078400003</v>
      </c>
      <c r="CM3835" s="1">
        <v>2</v>
      </c>
    </row>
    <row r="3836" spans="1:91" x14ac:dyDescent="0.5">
      <c r="A3836" s="1">
        <v>3835</v>
      </c>
      <c r="B3836" s="2">
        <v>1190696347</v>
      </c>
      <c r="C3836" s="2">
        <v>0</v>
      </c>
      <c r="D3836" s="2">
        <v>1</v>
      </c>
      <c r="E3836" s="2">
        <v>1</v>
      </c>
      <c r="F3836" s="2">
        <v>2.7</v>
      </c>
      <c r="G3836" s="2">
        <v>1</v>
      </c>
      <c r="H3836" s="2">
        <v>1</v>
      </c>
      <c r="I3836" s="2">
        <v>2</v>
      </c>
      <c r="J3836" s="2">
        <v>2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1</v>
      </c>
      <c r="S3836" s="1">
        <v>0</v>
      </c>
      <c r="T3836" s="1">
        <v>0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1</v>
      </c>
      <c r="AE3836" s="1">
        <v>0</v>
      </c>
      <c r="AF3836" s="1">
        <v>0</v>
      </c>
      <c r="AG3836" s="1">
        <v>0</v>
      </c>
      <c r="AH3836" s="1">
        <v>1</v>
      </c>
      <c r="AI3836" s="1">
        <v>0</v>
      </c>
      <c r="AJ3836" s="1">
        <v>0</v>
      </c>
      <c r="AK3836" s="1">
        <v>1</v>
      </c>
      <c r="AL3836" s="1">
        <v>0</v>
      </c>
      <c r="AM3836" s="1">
        <v>0</v>
      </c>
      <c r="AN3836" s="1">
        <v>0</v>
      </c>
      <c r="AO3836" s="1">
        <v>1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1</v>
      </c>
      <c r="AX3836" s="1">
        <v>0</v>
      </c>
      <c r="AY3836" s="1">
        <v>0</v>
      </c>
      <c r="AZ3836" s="1">
        <v>0</v>
      </c>
      <c r="BA3836" s="1">
        <v>0</v>
      </c>
      <c r="BB3836" s="1">
        <v>1</v>
      </c>
      <c r="BC3836" s="1">
        <v>0</v>
      </c>
      <c r="BD3836" s="1">
        <v>0</v>
      </c>
      <c r="BE3836" s="1">
        <v>0</v>
      </c>
      <c r="BF3836" s="1">
        <v>1</v>
      </c>
      <c r="BG3836" s="1">
        <v>0</v>
      </c>
      <c r="BH3836" s="1">
        <v>0</v>
      </c>
      <c r="BI3836" s="1">
        <v>0</v>
      </c>
      <c r="BJ3836" s="1">
        <v>1</v>
      </c>
      <c r="BK3836" s="1">
        <v>0</v>
      </c>
      <c r="BL3836" s="2">
        <v>24.891939629199999</v>
      </c>
      <c r="BM3836" s="2">
        <v>500</v>
      </c>
      <c r="BN3836" s="2">
        <v>36.450000000000003</v>
      </c>
      <c r="BO3836" s="2">
        <v>63.5</v>
      </c>
      <c r="BP3836" s="2">
        <v>12.8</v>
      </c>
      <c r="BQ3836" s="2">
        <v>26.732673267300001</v>
      </c>
      <c r="BR3836" s="2">
        <v>8.9108910891100006</v>
      </c>
      <c r="BS3836" s="2">
        <v>1.2</v>
      </c>
      <c r="BT3836" s="2">
        <v>0.44303797468400002</v>
      </c>
      <c r="BU3836" s="2">
        <v>33970</v>
      </c>
      <c r="BV3836" s="2">
        <v>0.54792300000000005</v>
      </c>
      <c r="BW3836" s="2">
        <v>0.21932599999999999</v>
      </c>
      <c r="BX3836" s="2">
        <v>0.66666666666700003</v>
      </c>
      <c r="BY3836" s="2">
        <v>0.79487179487199999</v>
      </c>
      <c r="BZ3836" s="2">
        <v>0.90322580645200001</v>
      </c>
      <c r="CA3836" s="2">
        <v>0.42050562499999999</v>
      </c>
      <c r="CB3836" s="2">
        <v>0.8125</v>
      </c>
      <c r="CC3836" s="2">
        <v>95.7200788886</v>
      </c>
      <c r="CD3836" s="2">
        <v>90.691737828300006</v>
      </c>
      <c r="CE3836" s="2">
        <v>872</v>
      </c>
      <c r="CF3836" s="2">
        <v>121</v>
      </c>
      <c r="CG3836" s="2">
        <v>2369.6557632600002</v>
      </c>
      <c r="CH3836" s="2">
        <v>81.555299328800004</v>
      </c>
      <c r="CI3836" s="2">
        <v>3716.13224666</v>
      </c>
      <c r="CJ3836" s="2">
        <v>4.1606627663899998</v>
      </c>
      <c r="CK3836" s="2">
        <v>146.84599194200001</v>
      </c>
      <c r="CL3836" s="2">
        <v>0.63766723194399999</v>
      </c>
      <c r="CM3836" s="1">
        <v>2</v>
      </c>
    </row>
    <row r="3837" spans="1:91" x14ac:dyDescent="0.5">
      <c r="A3837" s="1">
        <v>3836</v>
      </c>
      <c r="B3837" s="2">
        <v>1193801425</v>
      </c>
      <c r="C3837" s="2">
        <v>1</v>
      </c>
      <c r="D3837" s="2">
        <v>0</v>
      </c>
      <c r="E3837" s="2">
        <v>1</v>
      </c>
      <c r="F3837" s="2">
        <v>2.7</v>
      </c>
      <c r="G3837" s="2">
        <v>0</v>
      </c>
      <c r="H3837" s="2">
        <v>1</v>
      </c>
      <c r="I3837" s="2">
        <v>2</v>
      </c>
      <c r="J3837" s="2">
        <v>4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1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1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1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1</v>
      </c>
      <c r="BG3837" s="1">
        <v>0</v>
      </c>
      <c r="BH3837" s="1">
        <v>0</v>
      </c>
      <c r="BI3837" s="1">
        <v>1</v>
      </c>
      <c r="BJ3837" s="1">
        <v>0</v>
      </c>
      <c r="BK3837" s="1">
        <v>0</v>
      </c>
      <c r="BL3837" s="2">
        <v>24.891939629199999</v>
      </c>
      <c r="BM3837" s="2">
        <v>500</v>
      </c>
      <c r="BN3837" s="2">
        <v>36.450000000000003</v>
      </c>
      <c r="BO3837" s="2">
        <v>63.5</v>
      </c>
      <c r="BP3837" s="2">
        <v>12.8</v>
      </c>
      <c r="BQ3837" s="2">
        <v>26.732673267300001</v>
      </c>
      <c r="BR3837" s="2">
        <v>8.9108910891100006</v>
      </c>
      <c r="BS3837" s="2">
        <v>1.2</v>
      </c>
      <c r="BT3837" s="2">
        <v>0.44303797468400002</v>
      </c>
      <c r="BU3837" s="2">
        <v>33970</v>
      </c>
      <c r="BV3837" s="2">
        <v>0.54792300000000005</v>
      </c>
      <c r="BW3837" s="2">
        <v>0.21932599999999999</v>
      </c>
      <c r="BX3837" s="2">
        <v>0.66666666666700003</v>
      </c>
      <c r="BY3837" s="2">
        <v>0.79487179487199999</v>
      </c>
      <c r="BZ3837" s="2">
        <v>0.90322580645200001</v>
      </c>
      <c r="CA3837" s="2">
        <v>0.42050562499999999</v>
      </c>
      <c r="CB3837" s="2">
        <v>0.8125</v>
      </c>
      <c r="CC3837" s="2">
        <v>95.7200788886</v>
      </c>
      <c r="CD3837" s="2">
        <v>90.691737828300006</v>
      </c>
      <c r="CE3837" s="2">
        <v>1668</v>
      </c>
      <c r="CF3837" s="2">
        <v>696</v>
      </c>
      <c r="CG3837" s="2">
        <v>2369.6557632600002</v>
      </c>
      <c r="CH3837" s="2">
        <v>81.555299328800004</v>
      </c>
      <c r="CI3837" s="2">
        <v>3716.13224666</v>
      </c>
      <c r="CJ3837" s="2">
        <v>4.1606627663899998</v>
      </c>
      <c r="CK3837" s="2">
        <v>146.84599194200001</v>
      </c>
      <c r="CL3837" s="2">
        <v>0.63766723194399999</v>
      </c>
      <c r="CM3837" s="1">
        <v>2</v>
      </c>
    </row>
    <row r="3838" spans="1:91" x14ac:dyDescent="0.5">
      <c r="A3838" s="1">
        <v>3837</v>
      </c>
      <c r="B3838" s="2">
        <v>1229789817</v>
      </c>
      <c r="C3838" s="2">
        <v>0</v>
      </c>
      <c r="D3838" s="2">
        <v>1</v>
      </c>
      <c r="E3838" s="2">
        <v>0</v>
      </c>
      <c r="F3838" s="2">
        <v>4.4000000000000004</v>
      </c>
      <c r="G3838" s="2">
        <v>1</v>
      </c>
      <c r="H3838" s="2">
        <v>1</v>
      </c>
      <c r="I3838" s="2">
        <v>2</v>
      </c>
      <c r="J3838" s="2">
        <v>2</v>
      </c>
      <c r="K3838" s="1">
        <v>0</v>
      </c>
      <c r="L3838" s="1">
        <v>0</v>
      </c>
      <c r="M3838" s="1">
        <v>1</v>
      </c>
      <c r="N3838" s="1">
        <v>0</v>
      </c>
      <c r="O3838" s="1">
        <v>0</v>
      </c>
      <c r="P3838" s="1">
        <v>0</v>
      </c>
      <c r="Q3838" s="1">
        <v>0</v>
      </c>
      <c r="R3838" s="1">
        <v>1</v>
      </c>
      <c r="S3838" s="1">
        <v>0</v>
      </c>
      <c r="T3838" s="1">
        <v>0</v>
      </c>
      <c r="U3838" s="1">
        <v>1</v>
      </c>
      <c r="V3838" s="1">
        <v>0</v>
      </c>
      <c r="W3838" s="1">
        <v>0</v>
      </c>
      <c r="X3838" s="1">
        <v>0</v>
      </c>
      <c r="Y3838" s="1">
        <v>1</v>
      </c>
      <c r="Z3838" s="1">
        <v>0</v>
      </c>
      <c r="AA3838" s="1">
        <v>0</v>
      </c>
      <c r="AB3838" s="1">
        <v>0</v>
      </c>
      <c r="AC3838" s="1">
        <v>0</v>
      </c>
      <c r="AD3838" s="1">
        <v>1</v>
      </c>
      <c r="AE3838" s="1">
        <v>0</v>
      </c>
      <c r="AF3838" s="1">
        <v>0</v>
      </c>
      <c r="AG3838" s="1">
        <v>0</v>
      </c>
      <c r="AH3838" s="1">
        <v>1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1</v>
      </c>
      <c r="AR3838" s="1">
        <v>0</v>
      </c>
      <c r="AS3838" s="1">
        <v>0</v>
      </c>
      <c r="AT3838" s="1">
        <v>1</v>
      </c>
      <c r="AU3838" s="1">
        <v>0</v>
      </c>
      <c r="AV3838" s="1">
        <v>1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0</v>
      </c>
      <c r="BC3838" s="1">
        <v>0</v>
      </c>
      <c r="BD3838" s="1">
        <v>0</v>
      </c>
      <c r="BE3838" s="1">
        <v>0</v>
      </c>
      <c r="BF3838" s="1">
        <v>1</v>
      </c>
      <c r="BG3838" s="1">
        <v>0</v>
      </c>
      <c r="BH3838" s="1">
        <v>0</v>
      </c>
      <c r="BI3838" s="1">
        <v>0</v>
      </c>
      <c r="BJ3838" s="1">
        <v>1</v>
      </c>
      <c r="BK3838" s="1">
        <v>0</v>
      </c>
      <c r="BL3838" s="2">
        <v>24.891939629199999</v>
      </c>
      <c r="BM3838" s="2">
        <v>500</v>
      </c>
      <c r="BN3838" s="2">
        <v>36.450000000000003</v>
      </c>
      <c r="BO3838" s="2">
        <v>63.5</v>
      </c>
      <c r="BP3838" s="2">
        <v>12.8</v>
      </c>
      <c r="BQ3838" s="2">
        <v>26.732673267300001</v>
      </c>
      <c r="BR3838" s="2">
        <v>8.9108910891100006</v>
      </c>
      <c r="BS3838" s="2">
        <v>1.2</v>
      </c>
      <c r="BT3838" s="2">
        <v>0.44303797468400002</v>
      </c>
      <c r="BU3838" s="2">
        <v>33970</v>
      </c>
      <c r="BV3838" s="2">
        <v>0.54792300000000005</v>
      </c>
      <c r="BW3838" s="2">
        <v>0.21932599999999999</v>
      </c>
      <c r="BX3838" s="2">
        <v>0.66666666666700003</v>
      </c>
      <c r="BY3838" s="2">
        <v>0.79487179487199999</v>
      </c>
      <c r="BZ3838" s="2">
        <v>0.90322580645200001</v>
      </c>
      <c r="CA3838" s="2">
        <v>0.42050562499999999</v>
      </c>
      <c r="CB3838" s="2">
        <v>0.8125</v>
      </c>
      <c r="CC3838" s="2">
        <v>95.7200788886</v>
      </c>
      <c r="CD3838" s="2">
        <v>90.691737828300006</v>
      </c>
      <c r="CE3838" s="2">
        <v>872</v>
      </c>
      <c r="CF3838" s="2">
        <v>121</v>
      </c>
      <c r="CG3838" s="2">
        <v>2586.2346884200001</v>
      </c>
      <c r="CH3838" s="2">
        <v>223.772860511</v>
      </c>
      <c r="CI3838" s="2">
        <v>3236.9328259499998</v>
      </c>
      <c r="CJ3838" s="2">
        <v>3.5222524485500002</v>
      </c>
      <c r="CK3838" s="2">
        <v>54.612830041800002</v>
      </c>
      <c r="CL3838" s="2">
        <v>0.79897694128300001</v>
      </c>
      <c r="CM3838" s="1">
        <v>2</v>
      </c>
    </row>
    <row r="3839" spans="1:91" x14ac:dyDescent="0.5">
      <c r="A3839" s="1">
        <v>3838</v>
      </c>
      <c r="B3839" s="2">
        <v>1217218377</v>
      </c>
      <c r="C3839" s="2">
        <v>0</v>
      </c>
      <c r="D3839" s="2">
        <v>1</v>
      </c>
      <c r="E3839" s="2">
        <v>1</v>
      </c>
      <c r="F3839" s="2">
        <v>2.8</v>
      </c>
      <c r="G3839" s="2">
        <v>1</v>
      </c>
      <c r="H3839" s="2">
        <v>0</v>
      </c>
      <c r="I3839" s="2">
        <v>3</v>
      </c>
      <c r="J3839" s="2">
        <v>2</v>
      </c>
      <c r="K3839" s="1">
        <v>1</v>
      </c>
      <c r="L3839" s="1">
        <v>0</v>
      </c>
      <c r="M3839" s="1">
        <v>1</v>
      </c>
      <c r="N3839" s="1">
        <v>0</v>
      </c>
      <c r="O3839" s="1">
        <v>0</v>
      </c>
      <c r="P3839" s="1">
        <v>0</v>
      </c>
      <c r="Q3839" s="1">
        <v>1</v>
      </c>
      <c r="R3839" s="1">
        <v>0</v>
      </c>
      <c r="S3839" s="1">
        <v>0</v>
      </c>
      <c r="T3839" s="1">
        <v>0</v>
      </c>
      <c r="U3839" s="1">
        <v>1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A3839" s="1">
        <v>0</v>
      </c>
      <c r="AB3839" s="1">
        <v>0</v>
      </c>
      <c r="AC3839" s="1">
        <v>1</v>
      </c>
      <c r="AD3839" s="1">
        <v>0</v>
      </c>
      <c r="AE3839" s="1">
        <v>0</v>
      </c>
      <c r="AF3839" s="1">
        <v>1</v>
      </c>
      <c r="AG3839" s="1">
        <v>0</v>
      </c>
      <c r="AH3839" s="1">
        <v>0</v>
      </c>
      <c r="AI3839" s="1">
        <v>0</v>
      </c>
      <c r="AJ3839" s="1">
        <v>0</v>
      </c>
      <c r="AK3839" s="1">
        <v>1</v>
      </c>
      <c r="AL3839" s="1">
        <v>0</v>
      </c>
      <c r="AM3839" s="1">
        <v>0</v>
      </c>
      <c r="AN3839" s="1">
        <v>0</v>
      </c>
      <c r="AO3839" s="1">
        <v>1</v>
      </c>
      <c r="AP3839" s="1">
        <v>0</v>
      </c>
      <c r="AQ3839" s="1">
        <v>0</v>
      </c>
      <c r="AR3839" s="1">
        <v>0</v>
      </c>
      <c r="AS3839" s="1">
        <v>1</v>
      </c>
      <c r="AT3839" s="1">
        <v>0</v>
      </c>
      <c r="AU3839" s="1">
        <v>0</v>
      </c>
      <c r="AV3839" s="1">
        <v>0</v>
      </c>
      <c r="AW3839" s="1">
        <v>1</v>
      </c>
      <c r="AX3839" s="1">
        <v>0</v>
      </c>
      <c r="AY3839" s="1">
        <v>0</v>
      </c>
      <c r="AZ3839" s="1">
        <v>0</v>
      </c>
      <c r="BA3839" s="1">
        <v>0</v>
      </c>
      <c r="BB3839" s="1">
        <v>1</v>
      </c>
      <c r="BC3839" s="1">
        <v>0</v>
      </c>
      <c r="BD3839" s="1">
        <v>0</v>
      </c>
      <c r="BE3839" s="1">
        <v>0</v>
      </c>
      <c r="BF3839" s="1">
        <v>1</v>
      </c>
      <c r="BG3839" s="1">
        <v>0</v>
      </c>
      <c r="BH3839" s="1">
        <v>0</v>
      </c>
      <c r="BI3839" s="1">
        <v>0</v>
      </c>
      <c r="BJ3839" s="1">
        <v>0</v>
      </c>
      <c r="BK3839" s="1">
        <v>0</v>
      </c>
      <c r="BL3839" s="2">
        <v>9.3678929172200007</v>
      </c>
      <c r="BM3839" s="2">
        <v>665</v>
      </c>
      <c r="BN3839" s="2">
        <v>42.518518518500002</v>
      </c>
      <c r="BO3839" s="2">
        <v>64.900000000000006</v>
      </c>
      <c r="BP3839" s="2">
        <v>8.1</v>
      </c>
      <c r="BQ3839" s="2">
        <v>18.7969924812</v>
      </c>
      <c r="BR3839" s="2">
        <v>4.5112781954900001</v>
      </c>
      <c r="BS3839" s="2">
        <v>1.2</v>
      </c>
      <c r="BT3839" s="2">
        <v>0.60869565217400001</v>
      </c>
      <c r="BU3839" s="2">
        <v>125238</v>
      </c>
      <c r="BV3839" s="2">
        <v>0.411244</v>
      </c>
      <c r="BW3839" s="2">
        <v>0.16634399999999999</v>
      </c>
      <c r="BX3839" s="2">
        <v>1</v>
      </c>
      <c r="BY3839" s="2">
        <v>0.99565217391299998</v>
      </c>
      <c r="BZ3839" s="2">
        <v>1</v>
      </c>
      <c r="CA3839" s="2">
        <v>0.29624824999999999</v>
      </c>
      <c r="CB3839" s="2">
        <v>0.876712328767</v>
      </c>
      <c r="CC3839" s="2">
        <v>98.317800501600004</v>
      </c>
      <c r="CD3839" s="2">
        <v>95.796607059300001</v>
      </c>
      <c r="CE3839" s="2">
        <v>872</v>
      </c>
      <c r="CF3839" s="2">
        <v>121</v>
      </c>
      <c r="CG3839" s="2">
        <v>5275.4212633400002</v>
      </c>
      <c r="CH3839" s="2">
        <v>427.06594126099998</v>
      </c>
      <c r="CI3839" s="2">
        <v>6361.2543168700004</v>
      </c>
      <c r="CJ3839" s="2">
        <v>6.8499783404599999</v>
      </c>
      <c r="CK3839" s="2">
        <v>734.91214967899998</v>
      </c>
      <c r="CL3839" s="2">
        <v>0.82930519683000004</v>
      </c>
      <c r="CM3839" s="1">
        <v>2</v>
      </c>
    </row>
    <row r="3840" spans="1:91" x14ac:dyDescent="0.5">
      <c r="A3840" s="1">
        <v>3839</v>
      </c>
      <c r="B3840" s="2">
        <v>1174882173</v>
      </c>
      <c r="C3840" s="2">
        <v>0</v>
      </c>
      <c r="D3840" s="2">
        <v>1</v>
      </c>
      <c r="E3840" s="2">
        <v>1</v>
      </c>
      <c r="F3840" s="2">
        <v>1.9</v>
      </c>
      <c r="G3840" s="2">
        <v>1</v>
      </c>
      <c r="H3840" s="2">
        <v>0</v>
      </c>
      <c r="I3840" s="2">
        <v>3</v>
      </c>
      <c r="J3840" s="2">
        <v>2</v>
      </c>
      <c r="K3840" s="1">
        <v>0</v>
      </c>
      <c r="L3840" s="1">
        <v>0</v>
      </c>
      <c r="M3840" s="1">
        <v>1</v>
      </c>
      <c r="N3840" s="1">
        <v>0</v>
      </c>
      <c r="O3840" s="1">
        <v>0</v>
      </c>
      <c r="P3840" s="1">
        <v>0</v>
      </c>
      <c r="Q3840" s="1">
        <v>0</v>
      </c>
      <c r="R3840" s="1">
        <v>1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</v>
      </c>
      <c r="Z3840" s="1">
        <v>0</v>
      </c>
      <c r="AA3840" s="1">
        <v>0</v>
      </c>
      <c r="AB3840" s="1">
        <v>0</v>
      </c>
      <c r="AC3840" s="1">
        <v>1</v>
      </c>
      <c r="AD3840" s="1">
        <v>0</v>
      </c>
      <c r="AE3840" s="1">
        <v>0</v>
      </c>
      <c r="AF3840" s="1">
        <v>0</v>
      </c>
      <c r="AG3840" s="1">
        <v>0</v>
      </c>
      <c r="AH3840" s="1">
        <v>1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1</v>
      </c>
      <c r="AQ3840" s="1">
        <v>0</v>
      </c>
      <c r="AR3840" s="1">
        <v>0</v>
      </c>
      <c r="AS3840" s="1">
        <v>0</v>
      </c>
      <c r="AT3840" s="1">
        <v>1</v>
      </c>
      <c r="AU3840" s="1">
        <v>0</v>
      </c>
      <c r="AV3840" s="1">
        <v>0</v>
      </c>
      <c r="AW3840" s="1">
        <v>1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1</v>
      </c>
      <c r="BF3840" s="1">
        <v>0</v>
      </c>
      <c r="BG3840" s="1">
        <v>0</v>
      </c>
      <c r="BH3840" s="1">
        <v>0</v>
      </c>
      <c r="BI3840" s="1">
        <v>0</v>
      </c>
      <c r="BJ3840" s="1">
        <v>1</v>
      </c>
      <c r="BK3840" s="1">
        <v>0</v>
      </c>
      <c r="BL3840" s="2">
        <v>9.3678929172200007</v>
      </c>
      <c r="BM3840" s="2">
        <v>665</v>
      </c>
      <c r="BN3840" s="2">
        <v>42.518518518500002</v>
      </c>
      <c r="BO3840" s="2">
        <v>64.900000000000006</v>
      </c>
      <c r="BP3840" s="2">
        <v>8.1</v>
      </c>
      <c r="BQ3840" s="2">
        <v>18.7969924812</v>
      </c>
      <c r="BR3840" s="2">
        <v>4.5112781954900001</v>
      </c>
      <c r="BS3840" s="2">
        <v>1.2</v>
      </c>
      <c r="BT3840" s="2">
        <v>0.60869565217400001</v>
      </c>
      <c r="BU3840" s="2">
        <v>125238</v>
      </c>
      <c r="BV3840" s="2">
        <v>0.411244</v>
      </c>
      <c r="BW3840" s="2">
        <v>0.16634399999999999</v>
      </c>
      <c r="BX3840" s="2">
        <v>1</v>
      </c>
      <c r="BY3840" s="2">
        <v>0.99565217391299998</v>
      </c>
      <c r="BZ3840" s="2">
        <v>1</v>
      </c>
      <c r="CA3840" s="2">
        <v>0.29624824999999999</v>
      </c>
      <c r="CB3840" s="2">
        <v>0.876712328767</v>
      </c>
      <c r="CC3840" s="2">
        <v>98.317800501600004</v>
      </c>
      <c r="CD3840" s="2">
        <v>95.796607059300001</v>
      </c>
      <c r="CE3840" s="2">
        <v>872</v>
      </c>
      <c r="CF3840" s="2">
        <v>121</v>
      </c>
      <c r="CG3840" s="2">
        <v>5274.0637146299996</v>
      </c>
      <c r="CH3840" s="2">
        <v>425.95363312299997</v>
      </c>
      <c r="CI3840" s="2">
        <v>6360.1420087400002</v>
      </c>
      <c r="CJ3840" s="2">
        <v>6.8483106186800002</v>
      </c>
      <c r="CK3840" s="2">
        <v>736.02445781699998</v>
      </c>
      <c r="CL3840" s="2">
        <v>0.82923678549799995</v>
      </c>
      <c r="CM3840" s="1">
        <v>2</v>
      </c>
    </row>
    <row r="3841" spans="1:91" x14ac:dyDescent="0.5">
      <c r="A3841" s="1">
        <v>3840</v>
      </c>
      <c r="B3841" s="2">
        <v>1173636171</v>
      </c>
      <c r="C3841" s="2">
        <v>0</v>
      </c>
      <c r="D3841" s="2">
        <v>1</v>
      </c>
      <c r="E3841" s="2">
        <v>1</v>
      </c>
      <c r="F3841" s="2">
        <v>2.2000000000000002</v>
      </c>
      <c r="G3841" s="2">
        <v>1</v>
      </c>
      <c r="H3841" s="2">
        <v>0</v>
      </c>
      <c r="I3841" s="2">
        <v>3</v>
      </c>
      <c r="J3841" s="2">
        <v>2</v>
      </c>
      <c r="K3841" s="1">
        <v>0</v>
      </c>
      <c r="L3841" s="1">
        <v>0</v>
      </c>
      <c r="M3841" s="1">
        <v>1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1</v>
      </c>
      <c r="T3841" s="1">
        <v>0</v>
      </c>
      <c r="U3841" s="1">
        <v>0</v>
      </c>
      <c r="V3841" s="1">
        <v>1</v>
      </c>
      <c r="W3841" s="1">
        <v>0</v>
      </c>
      <c r="X3841" s="1">
        <v>1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1</v>
      </c>
      <c r="AF3841" s="1">
        <v>0</v>
      </c>
      <c r="AG3841" s="1">
        <v>0</v>
      </c>
      <c r="AH3841" s="1">
        <v>1</v>
      </c>
      <c r="AI3841" s="1">
        <v>0</v>
      </c>
      <c r="AJ3841" s="1">
        <v>0</v>
      </c>
      <c r="AK3841" s="1">
        <v>1</v>
      </c>
      <c r="AL3841" s="1">
        <v>0</v>
      </c>
      <c r="AM3841" s="1">
        <v>0</v>
      </c>
      <c r="AN3841" s="1">
        <v>0</v>
      </c>
      <c r="AO3841" s="1">
        <v>1</v>
      </c>
      <c r="AP3841" s="1">
        <v>0</v>
      </c>
      <c r="AQ3841" s="1">
        <v>0</v>
      </c>
      <c r="AR3841" s="1">
        <v>0</v>
      </c>
      <c r="AS3841" s="1">
        <v>0</v>
      </c>
      <c r="AT3841" s="1">
        <v>1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  <c r="BF3841" s="1">
        <v>1</v>
      </c>
      <c r="BG3841" s="1">
        <v>0</v>
      </c>
      <c r="BH3841" s="1">
        <v>0</v>
      </c>
      <c r="BI3841" s="1">
        <v>0</v>
      </c>
      <c r="BJ3841" s="1">
        <v>0</v>
      </c>
      <c r="BK3841" s="1">
        <v>1</v>
      </c>
      <c r="BL3841" s="2">
        <v>20.016598361700002</v>
      </c>
      <c r="BM3841" s="2">
        <v>400</v>
      </c>
      <c r="BN3841" s="2">
        <v>37.5</v>
      </c>
      <c r="BO3841" s="2">
        <v>81.2</v>
      </c>
      <c r="BP3841" s="2">
        <v>7.1</v>
      </c>
      <c r="BQ3841" s="2">
        <v>23.456790123499999</v>
      </c>
      <c r="BR3841" s="2">
        <v>6.1728395061699999</v>
      </c>
      <c r="BS3841" s="2">
        <v>1.3</v>
      </c>
      <c r="BT3841" s="2">
        <v>0.57575757575800002</v>
      </c>
      <c r="BU3841" s="2">
        <v>87811</v>
      </c>
      <c r="BV3841" s="2">
        <v>0.42560300000000001</v>
      </c>
      <c r="BW3841" s="2">
        <v>0.18779100000000001</v>
      </c>
      <c r="BX3841" s="2">
        <v>0.66666666666700003</v>
      </c>
      <c r="BY3841" s="2">
        <v>0.99230769230799998</v>
      </c>
      <c r="BZ3841" s="2">
        <v>1</v>
      </c>
      <c r="CA3841" s="2">
        <v>0.38388328571399999</v>
      </c>
      <c r="CB3841" s="2">
        <v>0.91780821917800004</v>
      </c>
      <c r="CC3841" s="2">
        <v>97.047766970200001</v>
      </c>
      <c r="CD3841" s="2">
        <v>92.520693095300004</v>
      </c>
      <c r="CE3841" s="2">
        <v>872</v>
      </c>
      <c r="CF3841" s="2">
        <v>121</v>
      </c>
      <c r="CG3841" s="2">
        <v>4134.6502536500002</v>
      </c>
      <c r="CH3841" s="2">
        <v>102.266976512</v>
      </c>
      <c r="CI3841" s="2">
        <v>4905.1852059399998</v>
      </c>
      <c r="CJ3841" s="2">
        <v>5.1906752034799997</v>
      </c>
      <c r="CK3841" s="2">
        <v>179.381831283</v>
      </c>
      <c r="CL3841" s="2">
        <v>0.84291419794699995</v>
      </c>
      <c r="CM3841" s="1">
        <v>2</v>
      </c>
    </row>
    <row r="3842" spans="1:91" x14ac:dyDescent="0.5">
      <c r="A3842" s="1">
        <v>3841</v>
      </c>
      <c r="B3842" s="2">
        <v>1170677136</v>
      </c>
      <c r="C3842" s="2">
        <v>0</v>
      </c>
      <c r="D3842" s="2">
        <v>1</v>
      </c>
      <c r="E3842" s="2">
        <v>0</v>
      </c>
      <c r="F3842" s="2">
        <v>1.9</v>
      </c>
      <c r="G3842" s="2">
        <v>0</v>
      </c>
      <c r="H3842" s="2">
        <v>0</v>
      </c>
      <c r="I3842" s="2">
        <v>2</v>
      </c>
      <c r="J3842" s="2">
        <v>1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1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1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1</v>
      </c>
      <c r="AP3842" s="1">
        <v>0</v>
      </c>
      <c r="AQ3842" s="1">
        <v>0</v>
      </c>
      <c r="AR3842" s="1">
        <v>0</v>
      </c>
      <c r="AS3842" s="1">
        <v>1</v>
      </c>
      <c r="AT3842" s="1">
        <v>0</v>
      </c>
      <c r="AU3842" s="1">
        <v>0</v>
      </c>
      <c r="AV3842" s="1">
        <v>0</v>
      </c>
      <c r="AW3842" s="1">
        <v>1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0</v>
      </c>
      <c r="BG3842" s="1">
        <v>0</v>
      </c>
      <c r="BH3842" s="1">
        <v>0</v>
      </c>
      <c r="BI3842" s="1">
        <v>1</v>
      </c>
      <c r="BJ3842" s="1">
        <v>0</v>
      </c>
      <c r="BK3842" s="1">
        <v>0</v>
      </c>
      <c r="BL3842" s="2">
        <v>12.619146021200001</v>
      </c>
      <c r="BM3842" s="2">
        <v>660</v>
      </c>
      <c r="BN3842" s="2">
        <v>39.111111111100001</v>
      </c>
      <c r="BO3842" s="2">
        <v>74.5</v>
      </c>
      <c r="BP3842" s="2">
        <v>2.5</v>
      </c>
      <c r="BQ3842" s="2">
        <v>24.242424242399998</v>
      </c>
      <c r="BR3842" s="2">
        <v>3.0075187969899999</v>
      </c>
      <c r="BS3842" s="2">
        <v>1.1000000000000001</v>
      </c>
      <c r="BT3842" s="2">
        <v>0.58715596330300002</v>
      </c>
      <c r="BU3842" s="2">
        <v>91451</v>
      </c>
      <c r="BV3842" s="2">
        <v>0.30013400000000001</v>
      </c>
      <c r="BW3842" s="2">
        <v>0.15046799999999999</v>
      </c>
      <c r="BX3842" s="2">
        <v>0.8125</v>
      </c>
      <c r="BY3842" s="2">
        <v>0.99428571428599999</v>
      </c>
      <c r="BZ3842" s="2">
        <v>0.867816091954</v>
      </c>
      <c r="CA3842" s="2">
        <v>0.374185285714</v>
      </c>
      <c r="CB3842" s="2">
        <v>0.92592592592599998</v>
      </c>
      <c r="CC3842" s="2">
        <v>97.081272199099999</v>
      </c>
      <c r="CD3842" s="2">
        <v>91.112581925900002</v>
      </c>
      <c r="CE3842" s="2">
        <v>872</v>
      </c>
      <c r="CF3842" s="2">
        <v>121</v>
      </c>
      <c r="CG3842" s="2">
        <v>5170.3335597400001</v>
      </c>
      <c r="CH3842" s="2">
        <v>91.277906447899994</v>
      </c>
      <c r="CI3842" s="2">
        <v>6025.4662820599997</v>
      </c>
      <c r="CJ3842" s="2">
        <v>6.3528943363400003</v>
      </c>
      <c r="CK3842" s="2">
        <v>576.13681550800004</v>
      </c>
      <c r="CL3842" s="2">
        <v>0.85808024104799996</v>
      </c>
      <c r="CM3842" s="1">
        <v>2</v>
      </c>
    </row>
    <row r="3843" spans="1:91" x14ac:dyDescent="0.5">
      <c r="A3843" s="1">
        <v>3842</v>
      </c>
      <c r="B3843" s="2">
        <v>1176066403</v>
      </c>
      <c r="C3843" s="2">
        <v>1</v>
      </c>
      <c r="D3843" s="2">
        <v>0</v>
      </c>
      <c r="E3843" s="2">
        <v>0</v>
      </c>
      <c r="F3843" s="2">
        <v>4</v>
      </c>
      <c r="G3843" s="2">
        <v>1</v>
      </c>
      <c r="H3843" s="2">
        <v>1</v>
      </c>
      <c r="I3843" s="2">
        <v>1</v>
      </c>
      <c r="J3843" s="2">
        <v>3</v>
      </c>
      <c r="K3843" s="1">
        <v>0</v>
      </c>
      <c r="L3843" s="1">
        <v>0</v>
      </c>
      <c r="M3843" s="1">
        <v>0</v>
      </c>
      <c r="N3843" s="1">
        <v>1</v>
      </c>
      <c r="O3843" s="1">
        <v>0</v>
      </c>
      <c r="P3843" s="1">
        <v>0</v>
      </c>
      <c r="Q3843" s="1">
        <v>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1</v>
      </c>
      <c r="AE3843" s="1">
        <v>0</v>
      </c>
      <c r="AF3843" s="1">
        <v>0</v>
      </c>
      <c r="AG3843" s="1">
        <v>1</v>
      </c>
      <c r="AH3843" s="1">
        <v>0</v>
      </c>
      <c r="AI3843" s="1">
        <v>0</v>
      </c>
      <c r="AJ3843" s="1">
        <v>0</v>
      </c>
      <c r="AK3843" s="1">
        <v>1</v>
      </c>
      <c r="AL3843" s="1">
        <v>0</v>
      </c>
      <c r="AM3843" s="1">
        <v>0</v>
      </c>
      <c r="AN3843" s="1">
        <v>0</v>
      </c>
      <c r="AO3843" s="1">
        <v>0</v>
      </c>
      <c r="AP3843" s="1">
        <v>1</v>
      </c>
      <c r="AQ3843" s="1">
        <v>0</v>
      </c>
      <c r="AR3843" s="1">
        <v>0</v>
      </c>
      <c r="AS3843" s="1">
        <v>1</v>
      </c>
      <c r="AT3843" s="1">
        <v>0</v>
      </c>
      <c r="AU3843" s="1">
        <v>0</v>
      </c>
      <c r="AV3843" s="1">
        <v>1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0</v>
      </c>
      <c r="BE3843" s="1">
        <v>0</v>
      </c>
      <c r="BF3843" s="1">
        <v>1</v>
      </c>
      <c r="BG3843" s="1">
        <v>0</v>
      </c>
      <c r="BH3843" s="1">
        <v>0</v>
      </c>
      <c r="BI3843" s="1">
        <v>1</v>
      </c>
      <c r="BJ3843" s="1">
        <v>0</v>
      </c>
      <c r="BK3843" s="1">
        <v>0</v>
      </c>
      <c r="BL3843" s="2">
        <v>12.619146021200001</v>
      </c>
      <c r="BM3843" s="2">
        <v>660</v>
      </c>
      <c r="BN3843" s="2">
        <v>39.111111111100001</v>
      </c>
      <c r="BO3843" s="2">
        <v>74.5</v>
      </c>
      <c r="BP3843" s="2">
        <v>2.5</v>
      </c>
      <c r="BQ3843" s="2">
        <v>24.242424242399998</v>
      </c>
      <c r="BR3843" s="2">
        <v>3.0075187969899999</v>
      </c>
      <c r="BS3843" s="2">
        <v>1.1000000000000001</v>
      </c>
      <c r="BT3843" s="2">
        <v>0.58715596330300002</v>
      </c>
      <c r="BU3843" s="2">
        <v>91451</v>
      </c>
      <c r="BV3843" s="2">
        <v>0.30013400000000001</v>
      </c>
      <c r="BW3843" s="2">
        <v>0.15046799999999999</v>
      </c>
      <c r="BX3843" s="2">
        <v>0.8125</v>
      </c>
      <c r="BY3843" s="2">
        <v>0.99428571428599999</v>
      </c>
      <c r="BZ3843" s="2">
        <v>0.867816091954</v>
      </c>
      <c r="CA3843" s="2">
        <v>0.374185285714</v>
      </c>
      <c r="CB3843" s="2">
        <v>0.92592592592599998</v>
      </c>
      <c r="CC3843" s="2">
        <v>97.081272199099999</v>
      </c>
      <c r="CD3843" s="2">
        <v>91.112581925900002</v>
      </c>
      <c r="CE3843" s="2">
        <v>1668</v>
      </c>
      <c r="CF3843" s="2">
        <v>696</v>
      </c>
      <c r="CG3843" s="2">
        <v>5170.3335597400001</v>
      </c>
      <c r="CH3843" s="2">
        <v>91.277906447899994</v>
      </c>
      <c r="CI3843" s="2">
        <v>6025.4662820599997</v>
      </c>
      <c r="CJ3843" s="2">
        <v>6.3528943363400003</v>
      </c>
      <c r="CK3843" s="2">
        <v>576.13681550800004</v>
      </c>
      <c r="CL3843" s="2">
        <v>0.85808024104799996</v>
      </c>
      <c r="CM3843" s="1">
        <v>2</v>
      </c>
    </row>
    <row r="3844" spans="1:91" x14ac:dyDescent="0.5">
      <c r="A3844" s="1">
        <v>3843</v>
      </c>
      <c r="B3844" s="2">
        <v>1216004987</v>
      </c>
      <c r="C3844" s="2">
        <v>0</v>
      </c>
      <c r="D3844" s="2">
        <v>1</v>
      </c>
      <c r="E3844" s="2">
        <v>0</v>
      </c>
      <c r="F3844" s="2">
        <v>4</v>
      </c>
      <c r="G3844" s="2">
        <v>1</v>
      </c>
      <c r="H3844" s="2">
        <v>1</v>
      </c>
      <c r="I3844" s="2">
        <v>1</v>
      </c>
      <c r="J3844" s="2">
        <v>3</v>
      </c>
      <c r="K3844" s="1">
        <v>0</v>
      </c>
      <c r="L3844" s="1">
        <v>0</v>
      </c>
      <c r="M3844" s="1">
        <v>0</v>
      </c>
      <c r="N3844" s="1">
        <v>1</v>
      </c>
      <c r="O3844" s="1">
        <v>0</v>
      </c>
      <c r="P3844" s="1">
        <v>0</v>
      </c>
      <c r="Q3844" s="1">
        <v>1</v>
      </c>
      <c r="R3844" s="1">
        <v>0</v>
      </c>
      <c r="S3844" s="1">
        <v>0</v>
      </c>
      <c r="T3844" s="1">
        <v>0</v>
      </c>
      <c r="U3844" s="1">
        <v>0</v>
      </c>
      <c r="V3844" s="1">
        <v>1</v>
      </c>
      <c r="W3844" s="1">
        <v>0</v>
      </c>
      <c r="X3844" s="1">
        <v>0</v>
      </c>
      <c r="Y3844" s="1">
        <v>1</v>
      </c>
      <c r="Z3844" s="1">
        <v>0</v>
      </c>
      <c r="AA3844" s="1">
        <v>0</v>
      </c>
      <c r="AB3844" s="1">
        <v>0</v>
      </c>
      <c r="AC3844" s="1">
        <v>0</v>
      </c>
      <c r="AD3844" s="1">
        <v>1</v>
      </c>
      <c r="AE3844" s="1">
        <v>0</v>
      </c>
      <c r="AF3844" s="1">
        <v>0</v>
      </c>
      <c r="AG3844" s="1">
        <v>1</v>
      </c>
      <c r="AH3844" s="1">
        <v>0</v>
      </c>
      <c r="AI3844" s="1">
        <v>0</v>
      </c>
      <c r="AJ3844" s="1">
        <v>0</v>
      </c>
      <c r="AK3844" s="1">
        <v>1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1</v>
      </c>
      <c r="AR3844" s="1">
        <v>0</v>
      </c>
      <c r="AS3844" s="1">
        <v>1</v>
      </c>
      <c r="AT3844" s="1">
        <v>0</v>
      </c>
      <c r="AU3844" s="1">
        <v>0</v>
      </c>
      <c r="AV3844" s="1">
        <v>0</v>
      </c>
      <c r="AW3844" s="1">
        <v>1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0</v>
      </c>
      <c r="BE3844" s="1">
        <v>0</v>
      </c>
      <c r="BF3844" s="1">
        <v>1</v>
      </c>
      <c r="BG3844" s="1">
        <v>0</v>
      </c>
      <c r="BH3844" s="1">
        <v>0</v>
      </c>
      <c r="BI3844" s="1">
        <v>1</v>
      </c>
      <c r="BJ3844" s="1">
        <v>0</v>
      </c>
      <c r="BK3844" s="1">
        <v>0</v>
      </c>
      <c r="BL3844" s="2">
        <v>12.619146021200001</v>
      </c>
      <c r="BM3844" s="2">
        <v>660</v>
      </c>
      <c r="BN3844" s="2">
        <v>39.111111111100001</v>
      </c>
      <c r="BO3844" s="2">
        <v>74.5</v>
      </c>
      <c r="BP3844" s="2">
        <v>2.5</v>
      </c>
      <c r="BQ3844" s="2">
        <v>24.242424242399998</v>
      </c>
      <c r="BR3844" s="2">
        <v>3.0075187969899999</v>
      </c>
      <c r="BS3844" s="2">
        <v>1.1000000000000001</v>
      </c>
      <c r="BT3844" s="2">
        <v>0.58715596330300002</v>
      </c>
      <c r="BU3844" s="2">
        <v>91451</v>
      </c>
      <c r="BV3844" s="2">
        <v>0.30013400000000001</v>
      </c>
      <c r="BW3844" s="2">
        <v>0.15046799999999999</v>
      </c>
      <c r="BX3844" s="2">
        <v>0.8125</v>
      </c>
      <c r="BY3844" s="2">
        <v>0.99428571428599999</v>
      </c>
      <c r="BZ3844" s="2">
        <v>0.867816091954</v>
      </c>
      <c r="CA3844" s="2">
        <v>0.374185285714</v>
      </c>
      <c r="CB3844" s="2">
        <v>0.92592592592599998</v>
      </c>
      <c r="CC3844" s="2">
        <v>97.081272199099999</v>
      </c>
      <c r="CD3844" s="2">
        <v>91.112581925900002</v>
      </c>
      <c r="CE3844" s="2">
        <v>872</v>
      </c>
      <c r="CF3844" s="2">
        <v>121</v>
      </c>
      <c r="CG3844" s="2">
        <v>5170.3335597400001</v>
      </c>
      <c r="CH3844" s="2">
        <v>91.277906447899994</v>
      </c>
      <c r="CI3844" s="2">
        <v>6025.4662820599997</v>
      </c>
      <c r="CJ3844" s="2">
        <v>6.3528943363400003</v>
      </c>
      <c r="CK3844" s="2">
        <v>576.13681550800004</v>
      </c>
      <c r="CL3844" s="2">
        <v>0.85808024104799996</v>
      </c>
      <c r="CM3844" s="1">
        <v>2</v>
      </c>
    </row>
    <row r="3845" spans="1:91" x14ac:dyDescent="0.5">
      <c r="A3845" s="1">
        <v>3844</v>
      </c>
      <c r="B3845" s="2">
        <v>1171654257</v>
      </c>
      <c r="C3845" s="2">
        <v>0</v>
      </c>
      <c r="D3845" s="2">
        <v>1</v>
      </c>
      <c r="E3845" s="2">
        <v>0</v>
      </c>
      <c r="F3845" s="2">
        <v>3.6</v>
      </c>
      <c r="G3845" s="2">
        <v>1</v>
      </c>
      <c r="H3845" s="2">
        <v>1</v>
      </c>
      <c r="I3845" s="2">
        <v>1</v>
      </c>
      <c r="J3845" s="2">
        <v>3</v>
      </c>
      <c r="K3845" s="1">
        <v>0</v>
      </c>
      <c r="L3845" s="1">
        <v>0</v>
      </c>
      <c r="M3845" s="1">
        <v>0</v>
      </c>
      <c r="N3845" s="1">
        <v>1</v>
      </c>
      <c r="O3845" s="1">
        <v>0</v>
      </c>
      <c r="P3845" s="1">
        <v>0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1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1</v>
      </c>
      <c r="AQ3845" s="1">
        <v>0</v>
      </c>
      <c r="AR3845" s="1">
        <v>0</v>
      </c>
      <c r="AS3845" s="1">
        <v>0</v>
      </c>
      <c r="AT3845" s="1">
        <v>1</v>
      </c>
      <c r="AU3845" s="1">
        <v>0</v>
      </c>
      <c r="AV3845" s="1">
        <v>0</v>
      </c>
      <c r="AW3845" s="1">
        <v>0</v>
      </c>
      <c r="AX3845" s="1">
        <v>0</v>
      </c>
      <c r="AY3845" s="1">
        <v>1</v>
      </c>
      <c r="AZ3845" s="1">
        <v>0</v>
      </c>
      <c r="BA3845" s="1">
        <v>1</v>
      </c>
      <c r="BB3845" s="1">
        <v>0</v>
      </c>
      <c r="BC3845" s="1">
        <v>0</v>
      </c>
      <c r="BD3845" s="1">
        <v>0</v>
      </c>
      <c r="BE3845" s="1">
        <v>0</v>
      </c>
      <c r="BF3845" s="1">
        <v>1</v>
      </c>
      <c r="BG3845" s="1">
        <v>0</v>
      </c>
      <c r="BH3845" s="1">
        <v>0</v>
      </c>
      <c r="BI3845" s="1">
        <v>1</v>
      </c>
      <c r="BJ3845" s="1">
        <v>0</v>
      </c>
      <c r="BK3845" s="1">
        <v>0</v>
      </c>
      <c r="BL3845" s="2">
        <v>25.097850648200001</v>
      </c>
      <c r="BM3845" s="2">
        <v>455</v>
      </c>
      <c r="BN3845" s="2">
        <v>37.166666666700003</v>
      </c>
      <c r="BO3845" s="2">
        <v>74.7</v>
      </c>
      <c r="BP3845" s="2">
        <v>4.8</v>
      </c>
      <c r="BQ3845" s="2">
        <v>14.285714285699999</v>
      </c>
      <c r="BR3845" s="2">
        <v>5.4945054945100003</v>
      </c>
      <c r="BS3845" s="2">
        <v>1.4</v>
      </c>
      <c r="BT3845" s="2">
        <v>0.52631578947400004</v>
      </c>
      <c r="BU3845" s="2">
        <v>130628</v>
      </c>
      <c r="BV3845" s="2">
        <v>0.34968900000000003</v>
      </c>
      <c r="BW3845" s="2">
        <v>0.288746</v>
      </c>
      <c r="BX3845" s="2">
        <v>0.83333333333299997</v>
      </c>
      <c r="BY3845" s="2">
        <v>0.99115044247799999</v>
      </c>
      <c r="BZ3845" s="2">
        <v>0.99107142857099995</v>
      </c>
      <c r="CA3845" s="2">
        <v>0.38069083333300002</v>
      </c>
      <c r="CB3845" s="2">
        <v>0.87878787878800002</v>
      </c>
      <c r="CC3845" s="2">
        <v>99.495078506300004</v>
      </c>
      <c r="CD3845" s="2">
        <v>93.711212458600002</v>
      </c>
      <c r="CE3845" s="2">
        <v>872</v>
      </c>
      <c r="CF3845" s="2">
        <v>121</v>
      </c>
      <c r="CG3845" s="2">
        <v>5069.6929019999998</v>
      </c>
      <c r="CH3845" s="2">
        <v>248.09303349699999</v>
      </c>
      <c r="CI3845" s="2">
        <v>6182.2814091099999</v>
      </c>
      <c r="CJ3845" s="2">
        <v>6.5822575984</v>
      </c>
      <c r="CK3845" s="2">
        <v>732.95194255700005</v>
      </c>
      <c r="CL3845" s="2">
        <v>0.82003593277599995</v>
      </c>
      <c r="CM3845" s="1">
        <v>2</v>
      </c>
    </row>
    <row r="3846" spans="1:91" x14ac:dyDescent="0.5">
      <c r="A3846" s="1">
        <v>3845</v>
      </c>
      <c r="B3846" s="2">
        <v>1212808151</v>
      </c>
      <c r="C3846" s="2">
        <v>1</v>
      </c>
      <c r="D3846" s="2">
        <v>0</v>
      </c>
      <c r="E3846" s="2">
        <v>1</v>
      </c>
      <c r="F3846" s="2">
        <v>4.5999999999999996</v>
      </c>
      <c r="G3846" s="2">
        <v>1</v>
      </c>
      <c r="H3846" s="2">
        <v>0</v>
      </c>
      <c r="I3846" s="2">
        <v>3</v>
      </c>
      <c r="J3846" s="2">
        <v>3</v>
      </c>
      <c r="K3846" s="1">
        <v>0</v>
      </c>
      <c r="L3846" s="1">
        <v>0</v>
      </c>
      <c r="M3846" s="1">
        <v>0</v>
      </c>
      <c r="N3846" s="1">
        <v>1</v>
      </c>
      <c r="O3846" s="1">
        <v>0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1</v>
      </c>
      <c r="V3846" s="1">
        <v>0</v>
      </c>
      <c r="W3846" s="1">
        <v>0</v>
      </c>
      <c r="X3846" s="1">
        <v>0</v>
      </c>
      <c r="Y3846" s="1">
        <v>1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1</v>
      </c>
      <c r="AF3846" s="1">
        <v>0</v>
      </c>
      <c r="AG3846" s="1">
        <v>0</v>
      </c>
      <c r="AH3846" s="1">
        <v>1</v>
      </c>
      <c r="AI3846" s="1">
        <v>0</v>
      </c>
      <c r="AJ3846" s="1">
        <v>1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1</v>
      </c>
      <c r="AQ3846" s="1">
        <v>0</v>
      </c>
      <c r="AR3846" s="1">
        <v>0</v>
      </c>
      <c r="AS3846" s="1">
        <v>1</v>
      </c>
      <c r="AT3846" s="1">
        <v>0</v>
      </c>
      <c r="AU3846" s="1">
        <v>0</v>
      </c>
      <c r="AV3846" s="1">
        <v>1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0</v>
      </c>
      <c r="BF3846" s="1">
        <v>1</v>
      </c>
      <c r="BG3846" s="1">
        <v>0</v>
      </c>
      <c r="BH3846" s="1">
        <v>0</v>
      </c>
      <c r="BI3846" s="1">
        <v>1</v>
      </c>
      <c r="BJ3846" s="1">
        <v>0</v>
      </c>
      <c r="BK3846" s="1">
        <v>0</v>
      </c>
      <c r="BL3846" s="2">
        <v>25.097850648200001</v>
      </c>
      <c r="BM3846" s="2">
        <v>455</v>
      </c>
      <c r="BN3846" s="2">
        <v>37.166666666700003</v>
      </c>
      <c r="BO3846" s="2">
        <v>74.7</v>
      </c>
      <c r="BP3846" s="2">
        <v>4.8</v>
      </c>
      <c r="BQ3846" s="2">
        <v>14.285714285699999</v>
      </c>
      <c r="BR3846" s="2">
        <v>5.4945054945100003</v>
      </c>
      <c r="BS3846" s="2">
        <v>1.4</v>
      </c>
      <c r="BT3846" s="2">
        <v>0.52631578947400004</v>
      </c>
      <c r="BU3846" s="2">
        <v>130628</v>
      </c>
      <c r="BV3846" s="2">
        <v>0.34968900000000003</v>
      </c>
      <c r="BW3846" s="2">
        <v>0.288746</v>
      </c>
      <c r="BX3846" s="2">
        <v>0.83333333333299997</v>
      </c>
      <c r="BY3846" s="2">
        <v>0.99115044247799999</v>
      </c>
      <c r="BZ3846" s="2">
        <v>0.99107142857099995</v>
      </c>
      <c r="CA3846" s="2">
        <v>0.38069083333300002</v>
      </c>
      <c r="CB3846" s="2">
        <v>0.87878787878800002</v>
      </c>
      <c r="CC3846" s="2">
        <v>99.495078506300004</v>
      </c>
      <c r="CD3846" s="2">
        <v>93.711212458600002</v>
      </c>
      <c r="CE3846" s="2">
        <v>1668</v>
      </c>
      <c r="CF3846" s="2">
        <v>696</v>
      </c>
      <c r="CG3846" s="2">
        <v>5122.72298753</v>
      </c>
      <c r="CH3846" s="2">
        <v>118.991832347</v>
      </c>
      <c r="CI3846" s="2">
        <v>6053.1802079600002</v>
      </c>
      <c r="CJ3846" s="2">
        <v>6.4083444044900002</v>
      </c>
      <c r="CK3846" s="2">
        <v>603.85074140699999</v>
      </c>
      <c r="CL3846" s="2">
        <v>0.84628621840600005</v>
      </c>
      <c r="CM3846" s="1">
        <v>2</v>
      </c>
    </row>
    <row r="3847" spans="1:91" x14ac:dyDescent="0.5">
      <c r="A3847" s="1">
        <v>3846</v>
      </c>
      <c r="B3847" s="2">
        <v>1171643455</v>
      </c>
      <c r="C3847" s="2">
        <v>0</v>
      </c>
      <c r="D3847" s="2">
        <v>1</v>
      </c>
      <c r="E3847" s="2">
        <v>0</v>
      </c>
      <c r="F3847" s="2">
        <v>1.7</v>
      </c>
      <c r="G3847" s="2">
        <v>0</v>
      </c>
      <c r="H3847" s="2">
        <v>1</v>
      </c>
      <c r="I3847" s="2">
        <v>3</v>
      </c>
      <c r="J3847" s="2">
        <v>3</v>
      </c>
      <c r="K3847" s="1">
        <v>0</v>
      </c>
      <c r="L3847" s="1">
        <v>0</v>
      </c>
      <c r="M3847" s="1">
        <v>0</v>
      </c>
      <c r="N3847" s="1">
        <v>1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1</v>
      </c>
      <c r="W3847" s="1">
        <v>0</v>
      </c>
      <c r="X3847" s="1">
        <v>0</v>
      </c>
      <c r="Y3847" s="1">
        <v>0</v>
      </c>
      <c r="Z3847" s="1">
        <v>1</v>
      </c>
      <c r="AA3847" s="1">
        <v>0</v>
      </c>
      <c r="AB3847" s="1">
        <v>0</v>
      </c>
      <c r="AC3847" s="1">
        <v>1</v>
      </c>
      <c r="AD3847" s="1">
        <v>0</v>
      </c>
      <c r="AE3847" s="1">
        <v>0</v>
      </c>
      <c r="AF3847" s="1">
        <v>0</v>
      </c>
      <c r="AG3847" s="1">
        <v>0</v>
      </c>
      <c r="AH3847" s="1">
        <v>1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1</v>
      </c>
      <c r="AT3847" s="1">
        <v>0</v>
      </c>
      <c r="AU3847" s="1">
        <v>0</v>
      </c>
      <c r="AV3847" s="1">
        <v>0</v>
      </c>
      <c r="AW3847" s="1">
        <v>1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0</v>
      </c>
      <c r="BF3847" s="1">
        <v>1</v>
      </c>
      <c r="BG3847" s="1">
        <v>0</v>
      </c>
      <c r="BH3847" s="1">
        <v>0</v>
      </c>
      <c r="BI3847" s="1">
        <v>1</v>
      </c>
      <c r="BJ3847" s="1">
        <v>0</v>
      </c>
      <c r="BK3847" s="1">
        <v>0</v>
      </c>
      <c r="BL3847" s="2">
        <v>25.097850648200001</v>
      </c>
      <c r="BM3847" s="2">
        <v>455</v>
      </c>
      <c r="BN3847" s="2">
        <v>37.166666666700003</v>
      </c>
      <c r="BO3847" s="2">
        <v>74.7</v>
      </c>
      <c r="BP3847" s="2">
        <v>4.8</v>
      </c>
      <c r="BQ3847" s="2">
        <v>14.285714285699999</v>
      </c>
      <c r="BR3847" s="2">
        <v>5.4945054945100003</v>
      </c>
      <c r="BS3847" s="2">
        <v>1.4</v>
      </c>
      <c r="BT3847" s="2">
        <v>0.52631578947400004</v>
      </c>
      <c r="BU3847" s="2">
        <v>130628</v>
      </c>
      <c r="BV3847" s="2">
        <v>0.34968900000000003</v>
      </c>
      <c r="BW3847" s="2">
        <v>0.288746</v>
      </c>
      <c r="BX3847" s="2">
        <v>0.83333333333299997</v>
      </c>
      <c r="BY3847" s="2">
        <v>0.99115044247799999</v>
      </c>
      <c r="BZ3847" s="2">
        <v>0.99107142857099995</v>
      </c>
      <c r="CA3847" s="2">
        <v>0.38069083333300002</v>
      </c>
      <c r="CB3847" s="2">
        <v>0.87878787878800002</v>
      </c>
      <c r="CC3847" s="2">
        <v>99.495078506300004</v>
      </c>
      <c r="CD3847" s="2">
        <v>93.711212458600002</v>
      </c>
      <c r="CE3847" s="2">
        <v>872</v>
      </c>
      <c r="CF3847" s="2">
        <v>121</v>
      </c>
      <c r="CG3847" s="2">
        <v>5123.8797801800001</v>
      </c>
      <c r="CH3847" s="2">
        <v>117.416651898</v>
      </c>
      <c r="CI3847" s="2">
        <v>6051.6050275099997</v>
      </c>
      <c r="CJ3847" s="2">
        <v>6.4051930298600004</v>
      </c>
      <c r="CK3847" s="2">
        <v>602.27556095800003</v>
      </c>
      <c r="CL3847" s="2">
        <v>0.84669765407499997</v>
      </c>
      <c r="CM3847" s="1">
        <v>2</v>
      </c>
    </row>
    <row r="3848" spans="1:91" x14ac:dyDescent="0.5">
      <c r="A3848" s="1">
        <v>3847</v>
      </c>
      <c r="B3848" s="2">
        <v>1170534114</v>
      </c>
      <c r="C3848" s="2">
        <v>1</v>
      </c>
      <c r="D3848" s="2">
        <v>0</v>
      </c>
      <c r="E3848" s="2">
        <v>0</v>
      </c>
      <c r="F3848" s="2">
        <v>3</v>
      </c>
      <c r="G3848" s="2">
        <v>1</v>
      </c>
      <c r="H3848" s="2">
        <v>0</v>
      </c>
      <c r="I3848" s="2">
        <v>1</v>
      </c>
      <c r="J3848" s="2">
        <v>2</v>
      </c>
      <c r="K3848" s="1">
        <v>0</v>
      </c>
      <c r="L3848" s="1">
        <v>0</v>
      </c>
      <c r="M3848" s="1">
        <v>0</v>
      </c>
      <c r="N3848" s="1">
        <v>1</v>
      </c>
      <c r="O3848" s="1">
        <v>0</v>
      </c>
      <c r="P3848" s="1">
        <v>0</v>
      </c>
      <c r="Q3848" s="1">
        <v>1</v>
      </c>
      <c r="R3848" s="1">
        <v>0</v>
      </c>
      <c r="S3848" s="1">
        <v>0</v>
      </c>
      <c r="T3848" s="1">
        <v>0</v>
      </c>
      <c r="U3848" s="1">
        <v>0</v>
      </c>
      <c r="V3848" s="1">
        <v>1</v>
      </c>
      <c r="W3848" s="1">
        <v>0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1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1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1</v>
      </c>
      <c r="AW3848" s="1">
        <v>0</v>
      </c>
      <c r="AX3848" s="1">
        <v>0</v>
      </c>
      <c r="AY3848" s="1">
        <v>0</v>
      </c>
      <c r="AZ3848" s="1">
        <v>0</v>
      </c>
      <c r="BA3848" s="1">
        <v>1</v>
      </c>
      <c r="BB3848" s="1">
        <v>0</v>
      </c>
      <c r="BC3848" s="1">
        <v>0</v>
      </c>
      <c r="BD3848" s="1">
        <v>0</v>
      </c>
      <c r="BE3848" s="1">
        <v>0</v>
      </c>
      <c r="BF3848" s="1">
        <v>1</v>
      </c>
      <c r="BG3848" s="1">
        <v>0</v>
      </c>
      <c r="BH3848" s="1">
        <v>0</v>
      </c>
      <c r="BI3848" s="1">
        <v>0</v>
      </c>
      <c r="BJ3848" s="1">
        <v>0</v>
      </c>
      <c r="BK3848" s="1">
        <v>0</v>
      </c>
      <c r="BL3848" s="2">
        <v>81.075747507700001</v>
      </c>
      <c r="BM3848" s="2">
        <v>905</v>
      </c>
      <c r="BN3848" s="2">
        <v>70.527777777799997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0.33707865168500001</v>
      </c>
      <c r="BU3848" s="2">
        <v>0</v>
      </c>
      <c r="BV3848" s="2">
        <v>0</v>
      </c>
      <c r="BW3848" s="2">
        <v>0</v>
      </c>
      <c r="BX3848" s="2">
        <v>0</v>
      </c>
      <c r="BY3848" s="2">
        <v>0.85714285714299998</v>
      </c>
      <c r="BZ3848" s="2">
        <v>0.66666666666700003</v>
      </c>
      <c r="CA3848" s="2">
        <v>0.348033857143</v>
      </c>
      <c r="CB3848" s="2">
        <v>0.89333333333300002</v>
      </c>
      <c r="CC3848" s="2">
        <v>98.084564669000002</v>
      </c>
      <c r="CD3848" s="2">
        <v>95.367943570899996</v>
      </c>
      <c r="CE3848" s="2">
        <v>1668</v>
      </c>
      <c r="CF3848" s="2">
        <v>696</v>
      </c>
      <c r="CG3848" s="2">
        <v>2944.9187817299999</v>
      </c>
      <c r="CH3848" s="2">
        <v>80.970704175400002</v>
      </c>
      <c r="CI3848" s="2">
        <v>3782.0427299900002</v>
      </c>
      <c r="CJ3848" s="2">
        <v>4.1133040129799996</v>
      </c>
      <c r="CK3848" s="2">
        <v>248.51081401600001</v>
      </c>
      <c r="CL3848" s="2">
        <v>0.77865825215999995</v>
      </c>
      <c r="CM3848" s="1">
        <v>2</v>
      </c>
    </row>
    <row r="3849" spans="1:91" x14ac:dyDescent="0.5">
      <c r="A3849" s="1">
        <v>3848</v>
      </c>
      <c r="B3849" s="2">
        <v>1170538687</v>
      </c>
      <c r="C3849" s="2">
        <v>0</v>
      </c>
      <c r="D3849" s="2">
        <v>1</v>
      </c>
      <c r="E3849" s="2">
        <v>0</v>
      </c>
      <c r="F3849" s="2">
        <v>3</v>
      </c>
      <c r="G3849" s="2">
        <v>1</v>
      </c>
      <c r="H3849" s="2">
        <v>0</v>
      </c>
      <c r="I3849" s="2">
        <v>1</v>
      </c>
      <c r="J3849" s="2">
        <v>2</v>
      </c>
      <c r="K3849" s="1">
        <v>0</v>
      </c>
      <c r="L3849" s="1">
        <v>0</v>
      </c>
      <c r="M3849" s="1">
        <v>0</v>
      </c>
      <c r="N3849" s="1">
        <v>1</v>
      </c>
      <c r="O3849" s="1">
        <v>0</v>
      </c>
      <c r="P3849" s="1">
        <v>0</v>
      </c>
      <c r="Q3849" s="1">
        <v>1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1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1</v>
      </c>
      <c r="AX3849" s="1">
        <v>0</v>
      </c>
      <c r="AY3849" s="1">
        <v>0</v>
      </c>
      <c r="AZ3849" s="1">
        <v>0</v>
      </c>
      <c r="BA3849" s="1">
        <v>1</v>
      </c>
      <c r="BB3849" s="1">
        <v>0</v>
      </c>
      <c r="BC3849" s="1">
        <v>0</v>
      </c>
      <c r="BD3849" s="1">
        <v>0</v>
      </c>
      <c r="BE3849" s="1">
        <v>0</v>
      </c>
      <c r="BF3849" s="1">
        <v>1</v>
      </c>
      <c r="BG3849" s="1">
        <v>0</v>
      </c>
      <c r="BH3849" s="1">
        <v>0</v>
      </c>
      <c r="BI3849" s="1">
        <v>0</v>
      </c>
      <c r="BJ3849" s="1">
        <v>0</v>
      </c>
      <c r="BK3849" s="1">
        <v>0</v>
      </c>
      <c r="BL3849" s="2">
        <v>81.075747507700001</v>
      </c>
      <c r="BM3849" s="2">
        <v>905</v>
      </c>
      <c r="BN3849" s="2">
        <v>70.527777777799997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0.33707865168500001</v>
      </c>
      <c r="BU3849" s="2">
        <v>0</v>
      </c>
      <c r="BV3849" s="2">
        <v>0</v>
      </c>
      <c r="BW3849" s="2">
        <v>0</v>
      </c>
      <c r="BX3849" s="2">
        <v>0</v>
      </c>
      <c r="BY3849" s="2">
        <v>0.85714285714299998</v>
      </c>
      <c r="BZ3849" s="2">
        <v>0.66666666666700003</v>
      </c>
      <c r="CA3849" s="2">
        <v>0.348033857143</v>
      </c>
      <c r="CB3849" s="2">
        <v>0.89333333333300002</v>
      </c>
      <c r="CC3849" s="2">
        <v>98.084564669000002</v>
      </c>
      <c r="CD3849" s="2">
        <v>95.367943570899996</v>
      </c>
      <c r="CE3849" s="2">
        <v>872</v>
      </c>
      <c r="CF3849" s="2">
        <v>121</v>
      </c>
      <c r="CG3849" s="2">
        <v>2944.9187817299999</v>
      </c>
      <c r="CH3849" s="2">
        <v>80.970704175400002</v>
      </c>
      <c r="CI3849" s="2">
        <v>3782.0427299900002</v>
      </c>
      <c r="CJ3849" s="2">
        <v>4.1133040129799996</v>
      </c>
      <c r="CK3849" s="2">
        <v>248.51081401600001</v>
      </c>
      <c r="CL3849" s="2">
        <v>0.77865825215999995</v>
      </c>
      <c r="CM3849" s="1">
        <v>2</v>
      </c>
    </row>
    <row r="3850" spans="1:91" x14ac:dyDescent="0.5">
      <c r="A3850" s="1">
        <v>3849</v>
      </c>
      <c r="B3850" s="2">
        <v>1174069257</v>
      </c>
      <c r="C3850" s="2">
        <v>0</v>
      </c>
      <c r="D3850" s="2">
        <v>1</v>
      </c>
      <c r="E3850" s="2">
        <v>0</v>
      </c>
      <c r="F3850" s="2">
        <v>1.9</v>
      </c>
      <c r="G3850" s="2">
        <v>0</v>
      </c>
      <c r="H3850" s="2">
        <v>1</v>
      </c>
      <c r="I3850" s="2">
        <v>2</v>
      </c>
      <c r="J3850" s="2">
        <v>3</v>
      </c>
      <c r="K3850" s="1">
        <v>0</v>
      </c>
      <c r="L3850" s="1">
        <v>0</v>
      </c>
      <c r="M3850" s="1">
        <v>0</v>
      </c>
      <c r="N3850" s="1">
        <v>1</v>
      </c>
      <c r="O3850" s="1">
        <v>0</v>
      </c>
      <c r="P3850" s="1">
        <v>0</v>
      </c>
      <c r="Q3850" s="1">
        <v>1</v>
      </c>
      <c r="R3850" s="1">
        <v>0</v>
      </c>
      <c r="S3850" s="1">
        <v>0</v>
      </c>
      <c r="T3850" s="1">
        <v>0</v>
      </c>
      <c r="U3850" s="1">
        <v>0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1</v>
      </c>
      <c r="AD3850" s="1">
        <v>0</v>
      </c>
      <c r="AE3850" s="1">
        <v>0</v>
      </c>
      <c r="AF3850" s="1">
        <v>0</v>
      </c>
      <c r="AG3850" s="1">
        <v>1</v>
      </c>
      <c r="AH3850" s="1">
        <v>0</v>
      </c>
      <c r="AI3850" s="1">
        <v>0</v>
      </c>
      <c r="AJ3850" s="1">
        <v>0</v>
      </c>
      <c r="AK3850" s="1">
        <v>1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1</v>
      </c>
      <c r="AT3850" s="1">
        <v>0</v>
      </c>
      <c r="AU3850" s="1">
        <v>0</v>
      </c>
      <c r="AV3850" s="1">
        <v>1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0</v>
      </c>
      <c r="BG3850" s="1">
        <v>0</v>
      </c>
      <c r="BH3850" s="1">
        <v>0</v>
      </c>
      <c r="BI3850" s="1">
        <v>1</v>
      </c>
      <c r="BJ3850" s="1">
        <v>0</v>
      </c>
      <c r="BK3850" s="1">
        <v>0</v>
      </c>
      <c r="BL3850" s="2">
        <v>18.7509625655</v>
      </c>
      <c r="BM3850" s="2">
        <v>355</v>
      </c>
      <c r="BN3850" s="2">
        <v>44.279411764700001</v>
      </c>
      <c r="BO3850" s="2">
        <v>66.099999999999994</v>
      </c>
      <c r="BP3850" s="2">
        <v>7.7</v>
      </c>
      <c r="BQ3850" s="2">
        <v>17.142857142899999</v>
      </c>
      <c r="BR3850" s="2">
        <v>0</v>
      </c>
      <c r="BS3850" s="2">
        <v>1.2</v>
      </c>
      <c r="BT3850" s="2">
        <v>0.56666666666700005</v>
      </c>
      <c r="BU3850" s="2">
        <v>74540</v>
      </c>
      <c r="BV3850" s="2">
        <v>8.6965000000000001E-2</v>
      </c>
      <c r="BW3850" s="2">
        <v>0.216498</v>
      </c>
      <c r="BX3850" s="2">
        <v>0.85714285714299998</v>
      </c>
      <c r="BY3850" s="2">
        <v>1</v>
      </c>
      <c r="BZ3850" s="2">
        <v>0.99259259259300003</v>
      </c>
      <c r="CA3850" s="2">
        <v>0.31421416666700003</v>
      </c>
      <c r="CB3850" s="2">
        <v>0.90163934426199999</v>
      </c>
      <c r="CC3850" s="2">
        <v>96.609728371299994</v>
      </c>
      <c r="CD3850" s="2">
        <v>92.7640757458</v>
      </c>
      <c r="CE3850" s="2">
        <v>872</v>
      </c>
      <c r="CF3850" s="2">
        <v>121</v>
      </c>
      <c r="CG3850" s="2">
        <v>3904.0142073500001</v>
      </c>
      <c r="CH3850" s="2">
        <v>297.34686260400002</v>
      </c>
      <c r="CI3850" s="2">
        <v>4773.3601556399999</v>
      </c>
      <c r="CJ3850" s="2">
        <v>5.1918574076899997</v>
      </c>
      <c r="CK3850" s="2">
        <v>320.03912719599998</v>
      </c>
      <c r="CL3850" s="2">
        <v>0.817875475568</v>
      </c>
      <c r="CM3850" s="1">
        <v>2</v>
      </c>
    </row>
    <row r="3851" spans="1:91" x14ac:dyDescent="0.5">
      <c r="A3851" s="1">
        <v>3850</v>
      </c>
      <c r="B3851" s="2">
        <v>1193900694</v>
      </c>
      <c r="C3851" s="2">
        <v>1</v>
      </c>
      <c r="D3851" s="2">
        <v>0</v>
      </c>
      <c r="E3851" s="2">
        <v>1</v>
      </c>
      <c r="F3851" s="2">
        <v>5.2</v>
      </c>
      <c r="G3851" s="2">
        <v>0</v>
      </c>
      <c r="H3851" s="2">
        <v>1</v>
      </c>
      <c r="I3851" s="2">
        <v>3</v>
      </c>
      <c r="J3851" s="2">
        <v>3</v>
      </c>
      <c r="K3851" s="1">
        <v>0</v>
      </c>
      <c r="L3851" s="1">
        <v>0</v>
      </c>
      <c r="M3851" s="1">
        <v>1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1</v>
      </c>
      <c r="V3851" s="1">
        <v>0</v>
      </c>
      <c r="W3851" s="1">
        <v>0</v>
      </c>
      <c r="X3851" s="1">
        <v>0</v>
      </c>
      <c r="Y3851" s="1">
        <v>0</v>
      </c>
      <c r="Z3851" s="1">
        <v>1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1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1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1</v>
      </c>
      <c r="BF3851" s="1">
        <v>0</v>
      </c>
      <c r="BG3851" s="1">
        <v>0</v>
      </c>
      <c r="BH3851" s="1">
        <v>0</v>
      </c>
      <c r="BI3851" s="1">
        <v>0</v>
      </c>
      <c r="BJ3851" s="1">
        <v>0</v>
      </c>
      <c r="BK3851" s="1">
        <v>0</v>
      </c>
      <c r="BL3851" s="2">
        <v>24.891939629199999</v>
      </c>
      <c r="BM3851" s="2">
        <v>500</v>
      </c>
      <c r="BN3851" s="2">
        <v>36.450000000000003</v>
      </c>
      <c r="BO3851" s="2">
        <v>63.5</v>
      </c>
      <c r="BP3851" s="2">
        <v>12.8</v>
      </c>
      <c r="BQ3851" s="2">
        <v>26.732673267300001</v>
      </c>
      <c r="BR3851" s="2">
        <v>8.9108910891100006</v>
      </c>
      <c r="BS3851" s="2">
        <v>1.2</v>
      </c>
      <c r="BT3851" s="2">
        <v>0.44303797468400002</v>
      </c>
      <c r="BU3851" s="2">
        <v>33970</v>
      </c>
      <c r="BV3851" s="2">
        <v>0.54792300000000005</v>
      </c>
      <c r="BW3851" s="2">
        <v>0.21932599999999999</v>
      </c>
      <c r="BX3851" s="2">
        <v>0.66666666666700003</v>
      </c>
      <c r="BY3851" s="2">
        <v>0.79487179487199999</v>
      </c>
      <c r="BZ3851" s="2">
        <v>0.90322580645200001</v>
      </c>
      <c r="CA3851" s="2">
        <v>0.42050562499999999</v>
      </c>
      <c r="CB3851" s="2">
        <v>0.8125</v>
      </c>
      <c r="CC3851" s="2">
        <v>95.7200788886</v>
      </c>
      <c r="CD3851" s="2">
        <v>90.691737828300006</v>
      </c>
      <c r="CE3851" s="2">
        <v>1668</v>
      </c>
      <c r="CF3851" s="2">
        <v>696</v>
      </c>
      <c r="CG3851" s="2">
        <v>2580.30227642</v>
      </c>
      <c r="CH3851" s="2">
        <v>218.14398044000001</v>
      </c>
      <c r="CI3851" s="2">
        <v>3242.5617060300001</v>
      </c>
      <c r="CJ3851" s="2">
        <v>3.52784535265</v>
      </c>
      <c r="CK3851" s="2">
        <v>48.983949969999998</v>
      </c>
      <c r="CL3851" s="2">
        <v>0.795760423504</v>
      </c>
      <c r="CM3851" s="1">
        <v>2</v>
      </c>
    </row>
    <row r="3852" spans="1:91" x14ac:dyDescent="0.5">
      <c r="A3852" s="1">
        <v>3851</v>
      </c>
      <c r="B3852" s="2">
        <v>1175011803</v>
      </c>
      <c r="C3852" s="2">
        <v>1</v>
      </c>
      <c r="D3852" s="2">
        <v>0</v>
      </c>
      <c r="E3852" s="2">
        <v>1</v>
      </c>
      <c r="F3852" s="2">
        <v>6.2</v>
      </c>
      <c r="G3852" s="2">
        <v>0</v>
      </c>
      <c r="H3852" s="2">
        <v>1</v>
      </c>
      <c r="I3852" s="2">
        <v>3</v>
      </c>
      <c r="J3852" s="2">
        <v>2</v>
      </c>
      <c r="K3852" s="1">
        <v>0</v>
      </c>
      <c r="L3852" s="1">
        <v>0</v>
      </c>
      <c r="M3852" s="1">
        <v>1</v>
      </c>
      <c r="N3852" s="1">
        <v>0</v>
      </c>
      <c r="O3852" s="1">
        <v>0</v>
      </c>
      <c r="P3852" s="1">
        <v>0</v>
      </c>
      <c r="Q3852" s="1">
        <v>1</v>
      </c>
      <c r="R3852" s="1">
        <v>0</v>
      </c>
      <c r="S3852" s="1">
        <v>0</v>
      </c>
      <c r="T3852" s="1">
        <v>1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1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1</v>
      </c>
      <c r="AR3852" s="1">
        <v>0</v>
      </c>
      <c r="AS3852" s="1">
        <v>1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1</v>
      </c>
      <c r="BF3852" s="1">
        <v>0</v>
      </c>
      <c r="BG3852" s="1">
        <v>0</v>
      </c>
      <c r="BH3852" s="1">
        <v>0</v>
      </c>
      <c r="BI3852" s="1">
        <v>1</v>
      </c>
      <c r="BJ3852" s="1">
        <v>0</v>
      </c>
      <c r="BK3852" s="1">
        <v>0</v>
      </c>
      <c r="BL3852" s="2">
        <v>24.891939629199999</v>
      </c>
      <c r="BM3852" s="2">
        <v>500</v>
      </c>
      <c r="BN3852" s="2">
        <v>36.450000000000003</v>
      </c>
      <c r="BO3852" s="2">
        <v>63.5</v>
      </c>
      <c r="BP3852" s="2">
        <v>12.8</v>
      </c>
      <c r="BQ3852" s="2">
        <v>26.732673267300001</v>
      </c>
      <c r="BR3852" s="2">
        <v>8.9108910891100006</v>
      </c>
      <c r="BS3852" s="2">
        <v>1.2</v>
      </c>
      <c r="BT3852" s="2">
        <v>0.44303797468400002</v>
      </c>
      <c r="BU3852" s="2">
        <v>33970</v>
      </c>
      <c r="BV3852" s="2">
        <v>0.54792300000000005</v>
      </c>
      <c r="BW3852" s="2">
        <v>0.21932599999999999</v>
      </c>
      <c r="BX3852" s="2">
        <v>0.66666666666700003</v>
      </c>
      <c r="BY3852" s="2">
        <v>0.79487179487199999</v>
      </c>
      <c r="BZ3852" s="2">
        <v>0.90322580645200001</v>
      </c>
      <c r="CA3852" s="2">
        <v>0.42050562499999999</v>
      </c>
      <c r="CB3852" s="2">
        <v>0.8125</v>
      </c>
      <c r="CC3852" s="2">
        <v>95.7200788886</v>
      </c>
      <c r="CD3852" s="2">
        <v>90.691737828300006</v>
      </c>
      <c r="CE3852" s="2">
        <v>1668</v>
      </c>
      <c r="CF3852" s="2">
        <v>696</v>
      </c>
      <c r="CG3852" s="2">
        <v>2307.89056282</v>
      </c>
      <c r="CH3852" s="2">
        <v>170.29762054299999</v>
      </c>
      <c r="CI3852" s="2">
        <v>3795.8505678699998</v>
      </c>
      <c r="CJ3852" s="2">
        <v>4.2369543689000002</v>
      </c>
      <c r="CK3852" s="2">
        <v>186.89814897900001</v>
      </c>
      <c r="CL3852" s="2">
        <v>0.60800353479400004</v>
      </c>
      <c r="CM3852" s="1">
        <v>2</v>
      </c>
    </row>
    <row r="3853" spans="1:91" x14ac:dyDescent="0.5">
      <c r="A3853" s="1">
        <v>3852</v>
      </c>
      <c r="B3853" s="2">
        <v>1171830319</v>
      </c>
      <c r="C3853" s="2">
        <v>1</v>
      </c>
      <c r="D3853" s="2">
        <v>0</v>
      </c>
      <c r="E3853" s="2">
        <v>1</v>
      </c>
      <c r="F3853" s="2">
        <v>5.6</v>
      </c>
      <c r="G3853" s="2">
        <v>1</v>
      </c>
      <c r="H3853" s="2">
        <v>1</v>
      </c>
      <c r="I3853" s="2">
        <v>3</v>
      </c>
      <c r="J3853" s="2">
        <v>3</v>
      </c>
      <c r="K3853" s="1">
        <v>0</v>
      </c>
      <c r="L3853" s="1">
        <v>0</v>
      </c>
      <c r="M3853" s="1">
        <v>0</v>
      </c>
      <c r="N3853" s="1">
        <v>0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1</v>
      </c>
      <c r="AA3853" s="1">
        <v>0</v>
      </c>
      <c r="AB3853" s="1">
        <v>0</v>
      </c>
      <c r="AC3853" s="1">
        <v>1</v>
      </c>
      <c r="AD3853" s="1">
        <v>0</v>
      </c>
      <c r="AE3853" s="1">
        <v>0</v>
      </c>
      <c r="AF3853" s="1">
        <v>0</v>
      </c>
      <c r="AG3853" s="1">
        <v>1</v>
      </c>
      <c r="AH3853" s="1">
        <v>0</v>
      </c>
      <c r="AI3853" s="1">
        <v>0</v>
      </c>
      <c r="AJ3853" s="1">
        <v>0</v>
      </c>
      <c r="AK3853" s="1">
        <v>1</v>
      </c>
      <c r="AL3853" s="1">
        <v>0</v>
      </c>
      <c r="AM3853" s="1">
        <v>0</v>
      </c>
      <c r="AN3853" s="1">
        <v>0</v>
      </c>
      <c r="AO3853" s="1">
        <v>0</v>
      </c>
      <c r="AP3853" s="1">
        <v>1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1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0</v>
      </c>
      <c r="BE3853" s="1">
        <v>0</v>
      </c>
      <c r="BF3853" s="1">
        <v>1</v>
      </c>
      <c r="BG3853" s="1">
        <v>0</v>
      </c>
      <c r="BH3853" s="1">
        <v>0</v>
      </c>
      <c r="BI3853" s="1">
        <v>1</v>
      </c>
      <c r="BJ3853" s="1">
        <v>0</v>
      </c>
      <c r="BK3853" s="1">
        <v>0</v>
      </c>
      <c r="BL3853" s="2">
        <v>24.891939629199999</v>
      </c>
      <c r="BM3853" s="2">
        <v>500</v>
      </c>
      <c r="BN3853" s="2">
        <v>36.450000000000003</v>
      </c>
      <c r="BO3853" s="2">
        <v>63.5</v>
      </c>
      <c r="BP3853" s="2">
        <v>12.8</v>
      </c>
      <c r="BQ3853" s="2">
        <v>26.732673267300001</v>
      </c>
      <c r="BR3853" s="2">
        <v>8.9108910891100006</v>
      </c>
      <c r="BS3853" s="2">
        <v>1.2</v>
      </c>
      <c r="BT3853" s="2">
        <v>0.44303797468400002</v>
      </c>
      <c r="BU3853" s="2">
        <v>33970</v>
      </c>
      <c r="BV3853" s="2">
        <v>0.54792300000000005</v>
      </c>
      <c r="BW3853" s="2">
        <v>0.21932599999999999</v>
      </c>
      <c r="BX3853" s="2">
        <v>0.66666666666700003</v>
      </c>
      <c r="BY3853" s="2">
        <v>0.79487179487199999</v>
      </c>
      <c r="BZ3853" s="2">
        <v>0.90322580645200001</v>
      </c>
      <c r="CA3853" s="2">
        <v>0.42050562499999999</v>
      </c>
      <c r="CB3853" s="2">
        <v>0.8125</v>
      </c>
      <c r="CC3853" s="2">
        <v>95.7200788886</v>
      </c>
      <c r="CD3853" s="2">
        <v>90.691737828300006</v>
      </c>
      <c r="CE3853" s="2">
        <v>1668</v>
      </c>
      <c r="CF3853" s="2">
        <v>696</v>
      </c>
      <c r="CG3853" s="2">
        <v>2579.9802642499999</v>
      </c>
      <c r="CH3853" s="2">
        <v>220.84483014599999</v>
      </c>
      <c r="CI3853" s="2">
        <v>3239.86085632</v>
      </c>
      <c r="CJ3853" s="2">
        <v>3.52516176494</v>
      </c>
      <c r="CK3853" s="2">
        <v>51.684799675999997</v>
      </c>
      <c r="CL3853" s="2">
        <v>0.79632440362699997</v>
      </c>
      <c r="CM3853" s="1">
        <v>2</v>
      </c>
    </row>
    <row r="3854" spans="1:91" x14ac:dyDescent="0.5">
      <c r="A3854" s="1">
        <v>3853</v>
      </c>
      <c r="B3854" s="2">
        <v>1188995906</v>
      </c>
      <c r="C3854" s="2">
        <v>1</v>
      </c>
      <c r="D3854" s="2">
        <v>0</v>
      </c>
      <c r="E3854" s="2">
        <v>1</v>
      </c>
      <c r="F3854" s="2">
        <v>5.6</v>
      </c>
      <c r="G3854" s="2">
        <v>0</v>
      </c>
      <c r="H3854" s="2">
        <v>1</v>
      </c>
      <c r="I3854" s="2">
        <v>3</v>
      </c>
      <c r="J3854" s="2">
        <v>2</v>
      </c>
      <c r="K3854" s="1">
        <v>0</v>
      </c>
      <c r="L3854" s="1">
        <v>0</v>
      </c>
      <c r="M3854" s="1">
        <v>0</v>
      </c>
      <c r="N3854" s="1">
        <v>1</v>
      </c>
      <c r="O3854" s="1">
        <v>0</v>
      </c>
      <c r="P3854" s="1">
        <v>0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</v>
      </c>
      <c r="Z3854" s="1">
        <v>0</v>
      </c>
      <c r="AA3854" s="1">
        <v>0</v>
      </c>
      <c r="AB3854" s="1">
        <v>0</v>
      </c>
      <c r="AC3854" s="1">
        <v>0</v>
      </c>
      <c r="AD3854" s="1">
        <v>1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1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1</v>
      </c>
      <c r="AX3854" s="1">
        <v>0</v>
      </c>
      <c r="AY3854" s="1">
        <v>0</v>
      </c>
      <c r="AZ3854" s="1">
        <v>0</v>
      </c>
      <c r="BA3854" s="1">
        <v>0</v>
      </c>
      <c r="BB3854" s="1">
        <v>1</v>
      </c>
      <c r="BC3854" s="1">
        <v>0</v>
      </c>
      <c r="BD3854" s="1">
        <v>0</v>
      </c>
      <c r="BE3854" s="1">
        <v>0</v>
      </c>
      <c r="BF3854" s="1">
        <v>1</v>
      </c>
      <c r="BG3854" s="1">
        <v>0</v>
      </c>
      <c r="BH3854" s="1">
        <v>0</v>
      </c>
      <c r="BI3854" s="1">
        <v>0</v>
      </c>
      <c r="BJ3854" s="1">
        <v>0</v>
      </c>
      <c r="BK3854" s="1">
        <v>0</v>
      </c>
      <c r="BL3854" s="2">
        <v>20.016598361700002</v>
      </c>
      <c r="BM3854" s="2">
        <v>400</v>
      </c>
      <c r="BN3854" s="2">
        <v>37.5</v>
      </c>
      <c r="BO3854" s="2">
        <v>81.2</v>
      </c>
      <c r="BP3854" s="2">
        <v>7.1</v>
      </c>
      <c r="BQ3854" s="2">
        <v>23.456790123499999</v>
      </c>
      <c r="BR3854" s="2">
        <v>6.1728395061699999</v>
      </c>
      <c r="BS3854" s="2">
        <v>1.3</v>
      </c>
      <c r="BT3854" s="2">
        <v>0.57575757575800002</v>
      </c>
      <c r="BU3854" s="2">
        <v>87811</v>
      </c>
      <c r="BV3854" s="2">
        <v>0.42560300000000001</v>
      </c>
      <c r="BW3854" s="2">
        <v>0.18779100000000001</v>
      </c>
      <c r="BX3854" s="2">
        <v>0.66666666666700003</v>
      </c>
      <c r="BY3854" s="2">
        <v>0.99230769230799998</v>
      </c>
      <c r="BZ3854" s="2">
        <v>1</v>
      </c>
      <c r="CA3854" s="2">
        <v>0.38388328571399999</v>
      </c>
      <c r="CB3854" s="2">
        <v>0.91780821917800004</v>
      </c>
      <c r="CC3854" s="2">
        <v>97.047766970200001</v>
      </c>
      <c r="CD3854" s="2">
        <v>92.520693095300004</v>
      </c>
      <c r="CE3854" s="2">
        <v>1668</v>
      </c>
      <c r="CF3854" s="2">
        <v>696</v>
      </c>
      <c r="CG3854" s="2">
        <v>4662.8048792999998</v>
      </c>
      <c r="CH3854" s="2">
        <v>373.03248700900002</v>
      </c>
      <c r="CI3854" s="2">
        <v>5974.7863493000004</v>
      </c>
      <c r="CJ3854" s="2">
        <v>6.4415577742399996</v>
      </c>
      <c r="CK3854" s="2">
        <v>685.34602055599998</v>
      </c>
      <c r="CL3854" s="2">
        <v>0.78041365945200003</v>
      </c>
      <c r="CM3854" s="1">
        <v>2</v>
      </c>
    </row>
    <row r="3855" spans="1:91" x14ac:dyDescent="0.5">
      <c r="A3855" s="1">
        <v>3854</v>
      </c>
      <c r="B3855" s="2">
        <v>1192777450</v>
      </c>
      <c r="C3855" s="2">
        <v>1</v>
      </c>
      <c r="D3855" s="2">
        <v>0</v>
      </c>
      <c r="E3855" s="2">
        <v>0</v>
      </c>
      <c r="F3855" s="2">
        <v>5.5</v>
      </c>
      <c r="G3855" s="2">
        <v>1</v>
      </c>
      <c r="H3855" s="2">
        <v>1</v>
      </c>
      <c r="I3855" s="2">
        <v>3</v>
      </c>
      <c r="J3855" s="2">
        <v>3</v>
      </c>
      <c r="K3855" s="1">
        <v>0</v>
      </c>
      <c r="L3855" s="1">
        <v>0</v>
      </c>
      <c r="M3855" s="1">
        <v>0</v>
      </c>
      <c r="N3855" s="1">
        <v>1</v>
      </c>
      <c r="O3855" s="1">
        <v>0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1</v>
      </c>
      <c r="AB3855" s="1">
        <v>0</v>
      </c>
      <c r="AC3855" s="1">
        <v>0</v>
      </c>
      <c r="AD3855" s="1">
        <v>1</v>
      </c>
      <c r="AE3855" s="1">
        <v>0</v>
      </c>
      <c r="AF3855" s="1">
        <v>0</v>
      </c>
      <c r="AG3855" s="1">
        <v>0</v>
      </c>
      <c r="AH3855" s="1">
        <v>1</v>
      </c>
      <c r="AI3855" s="1">
        <v>0</v>
      </c>
      <c r="AJ3855" s="1">
        <v>0</v>
      </c>
      <c r="AK3855" s="1">
        <v>1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1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1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0</v>
      </c>
      <c r="BG3855" s="1">
        <v>1</v>
      </c>
      <c r="BH3855" s="1">
        <v>1</v>
      </c>
      <c r="BI3855" s="1">
        <v>0</v>
      </c>
      <c r="BJ3855" s="1">
        <v>0</v>
      </c>
      <c r="BK3855" s="1">
        <v>0</v>
      </c>
      <c r="BL3855" s="2">
        <v>25.097850648200001</v>
      </c>
      <c r="BM3855" s="2">
        <v>455</v>
      </c>
      <c r="BN3855" s="2">
        <v>37.166666666700003</v>
      </c>
      <c r="BO3855" s="2">
        <v>74.7</v>
      </c>
      <c r="BP3855" s="2">
        <v>4.8</v>
      </c>
      <c r="BQ3855" s="2">
        <v>14.285714285699999</v>
      </c>
      <c r="BR3855" s="2">
        <v>5.4945054945100003</v>
      </c>
      <c r="BS3855" s="2">
        <v>1.4</v>
      </c>
      <c r="BT3855" s="2">
        <v>0.52631578947400004</v>
      </c>
      <c r="BU3855" s="2">
        <v>130628</v>
      </c>
      <c r="BV3855" s="2">
        <v>0.34968900000000003</v>
      </c>
      <c r="BW3855" s="2">
        <v>0.288746</v>
      </c>
      <c r="BX3855" s="2">
        <v>0.83333333333299997</v>
      </c>
      <c r="BY3855" s="2">
        <v>0.99115044247799999</v>
      </c>
      <c r="BZ3855" s="2">
        <v>0.99107142857099995</v>
      </c>
      <c r="CA3855" s="2">
        <v>0.38069083333300002</v>
      </c>
      <c r="CB3855" s="2">
        <v>0.87878787878800002</v>
      </c>
      <c r="CC3855" s="2">
        <v>99.495078506300004</v>
      </c>
      <c r="CD3855" s="2">
        <v>93.711212458600002</v>
      </c>
      <c r="CE3855" s="2">
        <v>1668</v>
      </c>
      <c r="CF3855" s="2">
        <v>696</v>
      </c>
      <c r="CG3855" s="2">
        <v>4732.8739359900001</v>
      </c>
      <c r="CH3855" s="2">
        <v>396.09792673300001</v>
      </c>
      <c r="CI3855" s="2">
        <v>5997.85178903</v>
      </c>
      <c r="CJ3855" s="2">
        <v>6.4763770060399999</v>
      </c>
      <c r="CK3855" s="2">
        <v>708.41146027900004</v>
      </c>
      <c r="CL3855" s="2">
        <v>0.78909484636600002</v>
      </c>
      <c r="CM3855" s="1">
        <v>2</v>
      </c>
    </row>
    <row r="3856" spans="1:91" x14ac:dyDescent="0.5">
      <c r="A3856" s="1">
        <v>3855</v>
      </c>
      <c r="B3856" s="2">
        <v>1170619244</v>
      </c>
      <c r="C3856" s="2">
        <v>1</v>
      </c>
      <c r="D3856" s="2">
        <v>0</v>
      </c>
      <c r="E3856" s="2">
        <v>0</v>
      </c>
      <c r="F3856" s="2">
        <v>2.6</v>
      </c>
      <c r="G3856" s="2">
        <v>1</v>
      </c>
      <c r="H3856" s="2">
        <v>1</v>
      </c>
      <c r="I3856" s="2">
        <v>3</v>
      </c>
      <c r="J3856" s="2">
        <v>3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1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1</v>
      </c>
      <c r="AQ3856" s="1">
        <v>0</v>
      </c>
      <c r="AR3856" s="1">
        <v>0</v>
      </c>
      <c r="AS3856" s="1">
        <v>0</v>
      </c>
      <c r="AT3856" s="1">
        <v>1</v>
      </c>
      <c r="AU3856" s="1">
        <v>0</v>
      </c>
      <c r="AV3856" s="1">
        <v>0</v>
      </c>
      <c r="AW3856" s="1">
        <v>1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1</v>
      </c>
      <c r="BG3856" s="1">
        <v>0</v>
      </c>
      <c r="BH3856" s="1">
        <v>1</v>
      </c>
      <c r="BI3856" s="1">
        <v>0</v>
      </c>
      <c r="BJ3856" s="1">
        <v>0</v>
      </c>
      <c r="BK3856" s="1">
        <v>0</v>
      </c>
      <c r="BL3856" s="2">
        <v>25.097850648200001</v>
      </c>
      <c r="BM3856" s="2">
        <v>455</v>
      </c>
      <c r="BN3856" s="2">
        <v>37.166666666700003</v>
      </c>
      <c r="BO3856" s="2">
        <v>74.7</v>
      </c>
      <c r="BP3856" s="2">
        <v>4.8</v>
      </c>
      <c r="BQ3856" s="2">
        <v>14.285714285699999</v>
      </c>
      <c r="BR3856" s="2">
        <v>5.4945054945100003</v>
      </c>
      <c r="BS3856" s="2">
        <v>1.4</v>
      </c>
      <c r="BT3856" s="2">
        <v>0.52631578947400004</v>
      </c>
      <c r="BU3856" s="2">
        <v>130628</v>
      </c>
      <c r="BV3856" s="2">
        <v>0.34968900000000003</v>
      </c>
      <c r="BW3856" s="2">
        <v>0.288746</v>
      </c>
      <c r="BX3856" s="2">
        <v>0.83333333333299997</v>
      </c>
      <c r="BY3856" s="2">
        <v>0.99115044247799999</v>
      </c>
      <c r="BZ3856" s="2">
        <v>0.99107142857099995</v>
      </c>
      <c r="CA3856" s="2">
        <v>0.38069083333300002</v>
      </c>
      <c r="CB3856" s="2">
        <v>0.87878787878800002</v>
      </c>
      <c r="CC3856" s="2">
        <v>99.495078506300004</v>
      </c>
      <c r="CD3856" s="2">
        <v>93.711212458600002</v>
      </c>
      <c r="CE3856" s="2">
        <v>1668</v>
      </c>
      <c r="CF3856" s="2">
        <v>696</v>
      </c>
      <c r="CG3856" s="2">
        <v>5123.4874748800003</v>
      </c>
      <c r="CH3856" s="2">
        <v>118.37647410300001</v>
      </c>
      <c r="CI3856" s="2">
        <v>6052.56484972</v>
      </c>
      <c r="CJ3856" s="2">
        <v>6.40711329198</v>
      </c>
      <c r="CK3856" s="2">
        <v>603.23538316300005</v>
      </c>
      <c r="CL3856" s="2">
        <v>0.84649856748200003</v>
      </c>
      <c r="CM3856" s="1">
        <v>2</v>
      </c>
    </row>
    <row r="3857" spans="1:91" x14ac:dyDescent="0.5">
      <c r="A3857" s="1">
        <v>3856</v>
      </c>
      <c r="B3857" s="2">
        <v>1214376704</v>
      </c>
      <c r="C3857" s="2">
        <v>1</v>
      </c>
      <c r="D3857" s="2">
        <v>0</v>
      </c>
      <c r="E3857" s="2">
        <v>1</v>
      </c>
      <c r="F3857" s="2">
        <v>5.3</v>
      </c>
      <c r="G3857" s="2">
        <v>0</v>
      </c>
      <c r="H3857" s="2">
        <v>1</v>
      </c>
      <c r="I3857" s="2">
        <v>3</v>
      </c>
      <c r="J3857" s="2">
        <v>2</v>
      </c>
      <c r="K3857" s="1">
        <v>0</v>
      </c>
      <c r="L3857" s="1">
        <v>0</v>
      </c>
      <c r="M3857" s="1">
        <v>0</v>
      </c>
      <c r="N3857" s="1">
        <v>1</v>
      </c>
      <c r="O3857" s="1">
        <v>0</v>
      </c>
      <c r="P3857" s="1">
        <v>0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1</v>
      </c>
      <c r="W3857" s="1">
        <v>0</v>
      </c>
      <c r="X3857" s="1">
        <v>0</v>
      </c>
      <c r="Y3857" s="1">
        <v>1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1</v>
      </c>
      <c r="AH3857" s="1">
        <v>0</v>
      </c>
      <c r="AI3857" s="1">
        <v>0</v>
      </c>
      <c r="AJ3857" s="1">
        <v>0</v>
      </c>
      <c r="AK3857" s="1">
        <v>1</v>
      </c>
      <c r="AL3857" s="1">
        <v>0</v>
      </c>
      <c r="AM3857" s="1">
        <v>0</v>
      </c>
      <c r="AN3857" s="1">
        <v>0</v>
      </c>
      <c r="AO3857" s="1">
        <v>0</v>
      </c>
      <c r="AP3857" s="1">
        <v>1</v>
      </c>
      <c r="AQ3857" s="1">
        <v>0</v>
      </c>
      <c r="AR3857" s="1">
        <v>0</v>
      </c>
      <c r="AS3857" s="1">
        <v>1</v>
      </c>
      <c r="AT3857" s="1">
        <v>0</v>
      </c>
      <c r="AU3857" s="1">
        <v>0</v>
      </c>
      <c r="AV3857" s="1">
        <v>0</v>
      </c>
      <c r="AW3857" s="1">
        <v>1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1</v>
      </c>
      <c r="BG3857" s="1">
        <v>0</v>
      </c>
      <c r="BH3857" s="1">
        <v>0</v>
      </c>
      <c r="BI3857" s="1">
        <v>0</v>
      </c>
      <c r="BJ3857" s="1">
        <v>0</v>
      </c>
      <c r="BK3857" s="1">
        <v>0</v>
      </c>
      <c r="BL3857" s="2">
        <v>18.7509625655</v>
      </c>
      <c r="BM3857" s="2">
        <v>355</v>
      </c>
      <c r="BN3857" s="2">
        <v>44.279411764700001</v>
      </c>
      <c r="BO3857" s="2">
        <v>66.099999999999994</v>
      </c>
      <c r="BP3857" s="2">
        <v>7.7</v>
      </c>
      <c r="BQ3857" s="2">
        <v>17.142857142899999</v>
      </c>
      <c r="BR3857" s="2">
        <v>0</v>
      </c>
      <c r="BS3857" s="2">
        <v>1.2</v>
      </c>
      <c r="BT3857" s="2">
        <v>0.56666666666700005</v>
      </c>
      <c r="BU3857" s="2">
        <v>74540</v>
      </c>
      <c r="BV3857" s="2">
        <v>8.6965000000000001E-2</v>
      </c>
      <c r="BW3857" s="2">
        <v>0.216498</v>
      </c>
      <c r="BX3857" s="2">
        <v>0.85714285714299998</v>
      </c>
      <c r="BY3857" s="2">
        <v>1</v>
      </c>
      <c r="BZ3857" s="2">
        <v>0.99259259259300003</v>
      </c>
      <c r="CA3857" s="2">
        <v>0.31421416666700003</v>
      </c>
      <c r="CB3857" s="2">
        <v>0.90163934426199999</v>
      </c>
      <c r="CC3857" s="2">
        <v>96.609728371299994</v>
      </c>
      <c r="CD3857" s="2">
        <v>92.7640757458</v>
      </c>
      <c r="CE3857" s="2">
        <v>1668</v>
      </c>
      <c r="CF3857" s="2">
        <v>696</v>
      </c>
      <c r="CG3857" s="2">
        <v>3658.7159174600001</v>
      </c>
      <c r="CH3857" s="2">
        <v>428.059341835</v>
      </c>
      <c r="CI3857" s="2">
        <v>4729.2498131700004</v>
      </c>
      <c r="CJ3857" s="2">
        <v>5.1261578496100002</v>
      </c>
      <c r="CK3857" s="2">
        <v>444.33253032499999</v>
      </c>
      <c r="CL3857" s="2">
        <v>0.77363557900299995</v>
      </c>
      <c r="CM3857" s="1">
        <v>2</v>
      </c>
    </row>
    <row r="3858" spans="1:91" x14ac:dyDescent="0.5">
      <c r="A3858" s="1">
        <v>3857</v>
      </c>
      <c r="B3858" s="2">
        <v>1170547940</v>
      </c>
      <c r="C3858" s="2">
        <v>0</v>
      </c>
      <c r="D3858" s="2">
        <v>1</v>
      </c>
      <c r="E3858" s="2">
        <v>1</v>
      </c>
      <c r="F3858" s="2">
        <v>2.1</v>
      </c>
      <c r="G3858" s="2">
        <v>1</v>
      </c>
      <c r="H3858" s="2">
        <v>0</v>
      </c>
      <c r="I3858" s="2">
        <v>3</v>
      </c>
      <c r="J3858" s="2">
        <v>1</v>
      </c>
      <c r="K3858" s="1">
        <v>0</v>
      </c>
      <c r="L3858" s="1">
        <v>0</v>
      </c>
      <c r="M3858" s="1">
        <v>1</v>
      </c>
      <c r="N3858" s="1">
        <v>0</v>
      </c>
      <c r="O3858" s="1">
        <v>0</v>
      </c>
      <c r="P3858" s="1">
        <v>0</v>
      </c>
      <c r="Q3858" s="1">
        <v>0</v>
      </c>
      <c r="R3858" s="1">
        <v>1</v>
      </c>
      <c r="S3858" s="1">
        <v>0</v>
      </c>
      <c r="T3858" s="1">
        <v>1</v>
      </c>
      <c r="U3858" s="1">
        <v>0</v>
      </c>
      <c r="V3858" s="1">
        <v>0</v>
      </c>
      <c r="W3858" s="1">
        <v>0</v>
      </c>
      <c r="X3858" s="1">
        <v>0</v>
      </c>
      <c r="Y3858" s="1">
        <v>1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1</v>
      </c>
      <c r="AI3858" s="1">
        <v>0</v>
      </c>
      <c r="AJ3858" s="1">
        <v>0</v>
      </c>
      <c r="AK3858" s="1">
        <v>1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1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1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1</v>
      </c>
      <c r="BF3858" s="1">
        <v>0</v>
      </c>
      <c r="BG3858" s="1">
        <v>0</v>
      </c>
      <c r="BH3858" s="1">
        <v>0</v>
      </c>
      <c r="BI3858" s="1">
        <v>1</v>
      </c>
      <c r="BJ3858" s="1">
        <v>0</v>
      </c>
      <c r="BK3858" s="1">
        <v>0</v>
      </c>
      <c r="BL3858" s="2">
        <v>2.1251811870099999</v>
      </c>
      <c r="BM3858" s="2">
        <v>420</v>
      </c>
      <c r="BN3858" s="2">
        <v>41.772727272700003</v>
      </c>
      <c r="BO3858" s="2">
        <v>55.9</v>
      </c>
      <c r="BP3858" s="2">
        <v>5.3</v>
      </c>
      <c r="BQ3858" s="2">
        <v>11.764705882399999</v>
      </c>
      <c r="BR3858" s="2">
        <v>3.5294117647099998</v>
      </c>
      <c r="BS3858" s="2">
        <v>1.1000000000000001</v>
      </c>
      <c r="BT3858" s="2">
        <v>0.616438356164</v>
      </c>
      <c r="BU3858" s="2">
        <v>58622</v>
      </c>
      <c r="BV3858" s="2">
        <v>0.42770900000000001</v>
      </c>
      <c r="BW3858" s="2">
        <v>4.9886E-2</v>
      </c>
      <c r="BX3858" s="2">
        <v>0.88235294117600005</v>
      </c>
      <c r="BY3858" s="2">
        <v>0.90243902439000001</v>
      </c>
      <c r="BZ3858" s="2">
        <v>0.97972972973000005</v>
      </c>
      <c r="CA3858" s="2">
        <v>0.40621780000000002</v>
      </c>
      <c r="CB3858" s="2">
        <v>0.92222222222200001</v>
      </c>
      <c r="CC3858" s="2">
        <v>91.559723760300002</v>
      </c>
      <c r="CD3858" s="2">
        <v>90.846068363699999</v>
      </c>
      <c r="CE3858" s="2">
        <v>872</v>
      </c>
      <c r="CF3858" s="2">
        <v>121</v>
      </c>
      <c r="CG3858" s="2">
        <v>4717.3744171500002</v>
      </c>
      <c r="CH3858" s="2">
        <v>1490.6320619000001</v>
      </c>
      <c r="CI3858" s="2">
        <v>9450.8962286999995</v>
      </c>
      <c r="CJ3858" s="2">
        <v>8.3863079438600003</v>
      </c>
      <c r="CK3858" s="2">
        <v>1411.22296142</v>
      </c>
      <c r="CL3858" s="2">
        <v>0.49914572152699999</v>
      </c>
      <c r="CM3858" s="1">
        <v>1</v>
      </c>
    </row>
    <row r="3859" spans="1:91" x14ac:dyDescent="0.5">
      <c r="A3859" s="1">
        <v>3858</v>
      </c>
      <c r="B3859" s="2">
        <v>1176807925</v>
      </c>
      <c r="C3859" s="2">
        <v>1</v>
      </c>
      <c r="D3859" s="2">
        <v>0</v>
      </c>
      <c r="E3859" s="2">
        <v>1</v>
      </c>
      <c r="F3859" s="2">
        <v>4.9000000000000004</v>
      </c>
      <c r="G3859" s="2">
        <v>1</v>
      </c>
      <c r="H3859" s="2">
        <v>1</v>
      </c>
      <c r="I3859" s="2">
        <v>1</v>
      </c>
      <c r="J3859" s="2">
        <v>3</v>
      </c>
      <c r="K3859" s="1">
        <v>0</v>
      </c>
      <c r="L3859" s="1">
        <v>0</v>
      </c>
      <c r="M3859" s="1">
        <v>0</v>
      </c>
      <c r="N3859" s="1">
        <v>1</v>
      </c>
      <c r="O3859" s="1">
        <v>0</v>
      </c>
      <c r="P3859" s="1">
        <v>0</v>
      </c>
      <c r="Q3859" s="1">
        <v>1</v>
      </c>
      <c r="R3859" s="1">
        <v>0</v>
      </c>
      <c r="S3859" s="1">
        <v>0</v>
      </c>
      <c r="T3859" s="1">
        <v>0</v>
      </c>
      <c r="U3859" s="1">
        <v>1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1</v>
      </c>
      <c r="AE3859" s="1">
        <v>0</v>
      </c>
      <c r="AF3859" s="1">
        <v>0</v>
      </c>
      <c r="AG3859" s="1">
        <v>1</v>
      </c>
      <c r="AH3859" s="1">
        <v>0</v>
      </c>
      <c r="AI3859" s="1">
        <v>0</v>
      </c>
      <c r="AJ3859" s="1">
        <v>1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1</v>
      </c>
      <c r="AQ3859" s="1">
        <v>0</v>
      </c>
      <c r="AR3859" s="1">
        <v>0</v>
      </c>
      <c r="AS3859" s="1">
        <v>1</v>
      </c>
      <c r="AT3859" s="1">
        <v>0</v>
      </c>
      <c r="AU3859" s="1">
        <v>0</v>
      </c>
      <c r="AV3859" s="1">
        <v>0</v>
      </c>
      <c r="AW3859" s="1">
        <v>1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  <c r="BF3859" s="1">
        <v>1</v>
      </c>
      <c r="BG3859" s="1">
        <v>0</v>
      </c>
      <c r="BH3859" s="1">
        <v>0</v>
      </c>
      <c r="BI3859" s="1">
        <v>1</v>
      </c>
      <c r="BJ3859" s="1">
        <v>0</v>
      </c>
      <c r="BK3859" s="1">
        <v>0</v>
      </c>
      <c r="BL3859" s="2">
        <v>0.689766049981</v>
      </c>
      <c r="BM3859" s="2">
        <v>535</v>
      </c>
      <c r="BN3859" s="2">
        <v>43.772727272700003</v>
      </c>
      <c r="BO3859" s="2">
        <v>63.3</v>
      </c>
      <c r="BP3859" s="2">
        <v>3.5</v>
      </c>
      <c r="BQ3859" s="2">
        <v>11.214953271000001</v>
      </c>
      <c r="BR3859" s="2">
        <v>0</v>
      </c>
      <c r="BS3859" s="2">
        <v>1.1000000000000001</v>
      </c>
      <c r="BT3859" s="2">
        <v>0.51111111111100005</v>
      </c>
      <c r="BU3859" s="2">
        <v>78497</v>
      </c>
      <c r="BV3859" s="2">
        <v>0.31004399999999999</v>
      </c>
      <c r="BW3859" s="2">
        <v>1.5851000000000001E-2</v>
      </c>
      <c r="BX3859" s="2">
        <v>0.95</v>
      </c>
      <c r="BY3859" s="2">
        <v>0.88333333333300001</v>
      </c>
      <c r="BZ3859" s="2">
        <v>1</v>
      </c>
      <c r="CA3859" s="2">
        <v>0.40839609999999998</v>
      </c>
      <c r="CB3859" s="2">
        <v>0.88275862069</v>
      </c>
      <c r="CC3859" s="2">
        <v>95.482726945799996</v>
      </c>
      <c r="CD3859" s="2">
        <v>92.787485769699998</v>
      </c>
      <c r="CE3859" s="2">
        <v>1668</v>
      </c>
      <c r="CF3859" s="2">
        <v>696</v>
      </c>
      <c r="CG3859" s="2">
        <v>2159.4386262399998</v>
      </c>
      <c r="CH3859" s="2">
        <v>794.65044256500005</v>
      </c>
      <c r="CI3859" s="2">
        <v>4552.0873413999998</v>
      </c>
      <c r="CJ3859" s="2">
        <v>4.9546503640999999</v>
      </c>
      <c r="CK3859" s="2">
        <v>682.42480416700005</v>
      </c>
      <c r="CL3859" s="2">
        <v>0.47438426908100001</v>
      </c>
      <c r="CM3859" s="1">
        <v>1</v>
      </c>
    </row>
    <row r="3860" spans="1:91" x14ac:dyDescent="0.5">
      <c r="A3860" s="1">
        <v>3859</v>
      </c>
      <c r="B3860" s="2">
        <v>1218422279</v>
      </c>
      <c r="C3860" s="2">
        <v>0</v>
      </c>
      <c r="D3860" s="2">
        <v>1</v>
      </c>
      <c r="E3860" s="2">
        <v>0</v>
      </c>
      <c r="F3860" s="2">
        <v>2.6</v>
      </c>
      <c r="G3860" s="2">
        <v>1</v>
      </c>
      <c r="H3860" s="2">
        <v>1</v>
      </c>
      <c r="I3860" s="2">
        <v>2</v>
      </c>
      <c r="J3860" s="2">
        <v>3</v>
      </c>
      <c r="K3860" s="1">
        <v>0</v>
      </c>
      <c r="L3860" s="1">
        <v>0</v>
      </c>
      <c r="M3860" s="1">
        <v>1</v>
      </c>
      <c r="N3860" s="1">
        <v>0</v>
      </c>
      <c r="O3860" s="1">
        <v>0</v>
      </c>
      <c r="P3860" s="1">
        <v>0</v>
      </c>
      <c r="Q3860" s="1">
        <v>0</v>
      </c>
      <c r="R3860" s="1">
        <v>1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0</v>
      </c>
      <c r="AG3860" s="1">
        <v>1</v>
      </c>
      <c r="AH3860" s="1">
        <v>0</v>
      </c>
      <c r="AI3860" s="1">
        <v>0</v>
      </c>
      <c r="AJ3860" s="1">
        <v>0</v>
      </c>
      <c r="AK3860" s="1">
        <v>0</v>
      </c>
      <c r="AL3860" s="1">
        <v>1</v>
      </c>
      <c r="AM3860" s="1">
        <v>0</v>
      </c>
      <c r="AN3860" s="1">
        <v>0</v>
      </c>
      <c r="AO3860" s="1">
        <v>1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1</v>
      </c>
      <c r="AX3860" s="1">
        <v>0</v>
      </c>
      <c r="AY3860" s="1">
        <v>0</v>
      </c>
      <c r="AZ3860" s="1">
        <v>0</v>
      </c>
      <c r="BA3860" s="1">
        <v>0</v>
      </c>
      <c r="BB3860" s="1">
        <v>1</v>
      </c>
      <c r="BC3860" s="1">
        <v>0</v>
      </c>
      <c r="BD3860" s="1">
        <v>0</v>
      </c>
      <c r="BE3860" s="1">
        <v>0</v>
      </c>
      <c r="BF3860" s="1">
        <v>1</v>
      </c>
      <c r="BG3860" s="1">
        <v>0</v>
      </c>
      <c r="BH3860" s="1">
        <v>0</v>
      </c>
      <c r="BI3860" s="1">
        <v>1</v>
      </c>
      <c r="BJ3860" s="1">
        <v>0</v>
      </c>
      <c r="BK3860" s="1">
        <v>0</v>
      </c>
      <c r="BL3860" s="2">
        <v>6.3388559424900004</v>
      </c>
      <c r="BM3860" s="2">
        <v>645</v>
      </c>
      <c r="BN3860" s="2">
        <v>37.0787401575</v>
      </c>
      <c r="BO3860" s="2">
        <v>67.3</v>
      </c>
      <c r="BP3860" s="2">
        <v>2.8</v>
      </c>
      <c r="BQ3860" s="2">
        <v>21.7054263566</v>
      </c>
      <c r="BR3860" s="2">
        <v>1.5503875969000001</v>
      </c>
      <c r="BS3860" s="2">
        <v>1.1000000000000001</v>
      </c>
      <c r="BT3860" s="2">
        <v>0.60194174757300001</v>
      </c>
      <c r="BU3860" s="2">
        <v>88899</v>
      </c>
      <c r="BV3860" s="2">
        <v>0.35550999999999999</v>
      </c>
      <c r="BW3860" s="2">
        <v>0.16917499999999999</v>
      </c>
      <c r="BX3860" s="2">
        <v>0.90909090909099999</v>
      </c>
      <c r="BY3860" s="2">
        <v>1</v>
      </c>
      <c r="BZ3860" s="2">
        <v>0.99479166666700003</v>
      </c>
      <c r="CA3860" s="2">
        <v>0.40808933333300002</v>
      </c>
      <c r="CB3860" s="2">
        <v>0.92125984252000004</v>
      </c>
      <c r="CC3860" s="2">
        <v>95.073024727399996</v>
      </c>
      <c r="CD3860" s="2">
        <v>93.859952483000001</v>
      </c>
      <c r="CE3860" s="2">
        <v>872</v>
      </c>
      <c r="CF3860" s="2">
        <v>121</v>
      </c>
      <c r="CG3860" s="2">
        <v>2492.54875889</v>
      </c>
      <c r="CH3860" s="2">
        <v>467.06419275899998</v>
      </c>
      <c r="CI3860" s="2">
        <v>4699.5035949000003</v>
      </c>
      <c r="CJ3860" s="2">
        <v>5.4084346845900004</v>
      </c>
      <c r="CK3860" s="2">
        <v>511.34074252800002</v>
      </c>
      <c r="CL3860" s="2">
        <v>0.53038554148600003</v>
      </c>
      <c r="CM3860" s="1">
        <v>1</v>
      </c>
    </row>
    <row r="3861" spans="1:91" x14ac:dyDescent="0.5">
      <c r="A3861" s="1">
        <v>3860</v>
      </c>
      <c r="B3861" s="2">
        <v>1231501726</v>
      </c>
      <c r="C3861" s="2">
        <v>1</v>
      </c>
      <c r="D3861" s="2">
        <v>0</v>
      </c>
      <c r="E3861" s="2">
        <v>0</v>
      </c>
      <c r="F3861" s="2">
        <v>7.1</v>
      </c>
      <c r="G3861" s="2">
        <v>1</v>
      </c>
      <c r="H3861" s="2">
        <v>1</v>
      </c>
      <c r="I3861" s="2">
        <v>3</v>
      </c>
      <c r="J3861" s="2">
        <v>4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1</v>
      </c>
      <c r="R3861" s="1">
        <v>0</v>
      </c>
      <c r="S3861" s="1">
        <v>0</v>
      </c>
      <c r="T3861" s="1">
        <v>0</v>
      </c>
      <c r="U3861" s="1">
        <v>1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1</v>
      </c>
      <c r="AF3861" s="1">
        <v>0</v>
      </c>
      <c r="AG3861" s="1">
        <v>0</v>
      </c>
      <c r="AH3861" s="1">
        <v>0</v>
      </c>
      <c r="AI3861" s="1">
        <v>1</v>
      </c>
      <c r="AJ3861" s="1">
        <v>0</v>
      </c>
      <c r="AK3861" s="1">
        <v>1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1</v>
      </c>
      <c r="AT3861" s="1">
        <v>0</v>
      </c>
      <c r="AU3861" s="1">
        <v>0</v>
      </c>
      <c r="AV3861" s="1">
        <v>0</v>
      </c>
      <c r="AW3861" s="1">
        <v>1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0</v>
      </c>
      <c r="BG3861" s="1">
        <v>0</v>
      </c>
      <c r="BH3861" s="1">
        <v>0</v>
      </c>
      <c r="BI3861" s="1">
        <v>0</v>
      </c>
      <c r="BJ3861" s="1">
        <v>0</v>
      </c>
      <c r="BK3861" s="1">
        <v>0</v>
      </c>
      <c r="BL3861" s="2">
        <v>6.3388559424900004</v>
      </c>
      <c r="BM3861" s="2">
        <v>645</v>
      </c>
      <c r="BN3861" s="2">
        <v>37.0787401575</v>
      </c>
      <c r="BO3861" s="2">
        <v>67.3</v>
      </c>
      <c r="BP3861" s="2">
        <v>2.8</v>
      </c>
      <c r="BQ3861" s="2">
        <v>21.7054263566</v>
      </c>
      <c r="BR3861" s="2">
        <v>1.5503875969000001</v>
      </c>
      <c r="BS3861" s="2">
        <v>1.1000000000000001</v>
      </c>
      <c r="BT3861" s="2">
        <v>0.60194174757300001</v>
      </c>
      <c r="BU3861" s="2">
        <v>88899</v>
      </c>
      <c r="BV3861" s="2">
        <v>0.35550999999999999</v>
      </c>
      <c r="BW3861" s="2">
        <v>0.16917499999999999</v>
      </c>
      <c r="BX3861" s="2">
        <v>0.90909090909099999</v>
      </c>
      <c r="BY3861" s="2">
        <v>1</v>
      </c>
      <c r="BZ3861" s="2">
        <v>0.99479166666700003</v>
      </c>
      <c r="CA3861" s="2">
        <v>0.40808933333300002</v>
      </c>
      <c r="CB3861" s="2">
        <v>0.92125984252000004</v>
      </c>
      <c r="CC3861" s="2">
        <v>95.073024727399996</v>
      </c>
      <c r="CD3861" s="2">
        <v>93.859952483000001</v>
      </c>
      <c r="CE3861" s="2">
        <v>1668</v>
      </c>
      <c r="CF3861" s="2">
        <v>696</v>
      </c>
      <c r="CG3861" s="2">
        <v>2752.9484508700002</v>
      </c>
      <c r="CH3861" s="2">
        <v>450.43110649599998</v>
      </c>
      <c r="CI3861" s="2">
        <v>4589.4883287499997</v>
      </c>
      <c r="CJ3861" s="2">
        <v>5.5001478135899999</v>
      </c>
      <c r="CK3861" s="2">
        <v>531.79799132200003</v>
      </c>
      <c r="CL3861" s="2">
        <v>0.59983777137600003</v>
      </c>
      <c r="CM3861" s="1">
        <v>1</v>
      </c>
    </row>
    <row r="3862" spans="1:91" x14ac:dyDescent="0.5">
      <c r="A3862" s="1">
        <v>3861</v>
      </c>
      <c r="B3862" s="2">
        <v>1170532846</v>
      </c>
      <c r="C3862" s="2">
        <v>0</v>
      </c>
      <c r="D3862" s="2">
        <v>1</v>
      </c>
      <c r="E3862" s="2">
        <v>1</v>
      </c>
      <c r="F3862" s="2">
        <v>2</v>
      </c>
      <c r="G3862" s="2">
        <v>1</v>
      </c>
      <c r="H3862" s="2">
        <v>1</v>
      </c>
      <c r="I3862" s="2">
        <v>3</v>
      </c>
      <c r="J3862" s="2">
        <v>3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1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1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</v>
      </c>
      <c r="AM3862" s="1">
        <v>0</v>
      </c>
      <c r="AN3862" s="1">
        <v>0</v>
      </c>
      <c r="AO3862" s="1">
        <v>1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1</v>
      </c>
      <c r="AX3862" s="1">
        <v>0</v>
      </c>
      <c r="AY3862" s="1">
        <v>0</v>
      </c>
      <c r="AZ3862" s="1">
        <v>0</v>
      </c>
      <c r="BA3862" s="1">
        <v>0</v>
      </c>
      <c r="BB3862" s="1">
        <v>1</v>
      </c>
      <c r="BC3862" s="1">
        <v>0</v>
      </c>
      <c r="BD3862" s="1">
        <v>0</v>
      </c>
      <c r="BE3862" s="1">
        <v>1</v>
      </c>
      <c r="BF3862" s="1">
        <v>0</v>
      </c>
      <c r="BG3862" s="1">
        <v>0</v>
      </c>
      <c r="BH3862" s="1">
        <v>0</v>
      </c>
      <c r="BI3862" s="1">
        <v>1</v>
      </c>
      <c r="BJ3862" s="1">
        <v>0</v>
      </c>
      <c r="BK3862" s="1">
        <v>0</v>
      </c>
      <c r="BL3862" s="2">
        <v>6.3388559424900004</v>
      </c>
      <c r="BM3862" s="2">
        <v>645</v>
      </c>
      <c r="BN3862" s="2">
        <v>37.0787401575</v>
      </c>
      <c r="BO3862" s="2">
        <v>67.3</v>
      </c>
      <c r="BP3862" s="2">
        <v>2.8</v>
      </c>
      <c r="BQ3862" s="2">
        <v>21.7054263566</v>
      </c>
      <c r="BR3862" s="2">
        <v>1.5503875969000001</v>
      </c>
      <c r="BS3862" s="2">
        <v>1.1000000000000001</v>
      </c>
      <c r="BT3862" s="2">
        <v>0.60194174757300001</v>
      </c>
      <c r="BU3862" s="2">
        <v>88899</v>
      </c>
      <c r="BV3862" s="2">
        <v>0.35550999999999999</v>
      </c>
      <c r="BW3862" s="2">
        <v>0.16917499999999999</v>
      </c>
      <c r="BX3862" s="2">
        <v>0.90909090909099999</v>
      </c>
      <c r="BY3862" s="2">
        <v>1</v>
      </c>
      <c r="BZ3862" s="2">
        <v>0.99479166666700003</v>
      </c>
      <c r="CA3862" s="2">
        <v>0.40808933333300002</v>
      </c>
      <c r="CB3862" s="2">
        <v>0.92125984252000004</v>
      </c>
      <c r="CC3862" s="2">
        <v>95.073024727399996</v>
      </c>
      <c r="CD3862" s="2">
        <v>93.859952483000001</v>
      </c>
      <c r="CE3862" s="2">
        <v>872</v>
      </c>
      <c r="CF3862" s="2">
        <v>121</v>
      </c>
      <c r="CG3862" s="2">
        <v>2363.3286978699998</v>
      </c>
      <c r="CH3862" s="2">
        <v>484.86616034299999</v>
      </c>
      <c r="CI3862" s="2">
        <v>4242.3030591799998</v>
      </c>
      <c r="CJ3862" s="2">
        <v>4.7222710063699997</v>
      </c>
      <c r="CK3862" s="2">
        <v>409.87493891600002</v>
      </c>
      <c r="CL3862" s="2">
        <v>0.55708624888400005</v>
      </c>
      <c r="CM3862" s="1">
        <v>1</v>
      </c>
    </row>
    <row r="3863" spans="1:91" x14ac:dyDescent="0.5">
      <c r="A3863" s="1">
        <v>3862</v>
      </c>
      <c r="B3863" s="2">
        <v>1235209873</v>
      </c>
      <c r="C3863" s="2">
        <v>1</v>
      </c>
      <c r="D3863" s="2">
        <v>0</v>
      </c>
      <c r="E3863" s="2">
        <v>0</v>
      </c>
      <c r="F3863" s="2">
        <v>5.4</v>
      </c>
      <c r="G3863" s="2">
        <v>1</v>
      </c>
      <c r="H3863" s="2">
        <v>1</v>
      </c>
      <c r="I3863" s="2">
        <v>3</v>
      </c>
      <c r="J3863" s="2">
        <v>2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0</v>
      </c>
      <c r="AB3863" s="1">
        <v>0</v>
      </c>
      <c r="AC3863" s="1">
        <v>1</v>
      </c>
      <c r="AD3863" s="1">
        <v>0</v>
      </c>
      <c r="AE3863" s="1">
        <v>0</v>
      </c>
      <c r="AF3863" s="1">
        <v>0</v>
      </c>
      <c r="AG3863" s="1">
        <v>1</v>
      </c>
      <c r="AH3863" s="1">
        <v>0</v>
      </c>
      <c r="AI3863" s="1">
        <v>0</v>
      </c>
      <c r="AJ3863" s="1">
        <v>0</v>
      </c>
      <c r="AK3863" s="1">
        <v>1</v>
      </c>
      <c r="AL3863" s="1">
        <v>0</v>
      </c>
      <c r="AM3863" s="1">
        <v>0</v>
      </c>
      <c r="AN3863" s="1">
        <v>0</v>
      </c>
      <c r="AO3863" s="1">
        <v>1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1</v>
      </c>
      <c r="BG3863" s="1">
        <v>0</v>
      </c>
      <c r="BH3863" s="1">
        <v>1</v>
      </c>
      <c r="BI3863" s="1">
        <v>0</v>
      </c>
      <c r="BJ3863" s="1">
        <v>0</v>
      </c>
      <c r="BK3863" s="1">
        <v>0</v>
      </c>
      <c r="BL3863" s="2">
        <v>6.3388559424900004</v>
      </c>
      <c r="BM3863" s="2">
        <v>645</v>
      </c>
      <c r="BN3863" s="2">
        <v>37.0787401575</v>
      </c>
      <c r="BO3863" s="2">
        <v>67.3</v>
      </c>
      <c r="BP3863" s="2">
        <v>2.8</v>
      </c>
      <c r="BQ3863" s="2">
        <v>21.7054263566</v>
      </c>
      <c r="BR3863" s="2">
        <v>1.5503875969000001</v>
      </c>
      <c r="BS3863" s="2">
        <v>1.1000000000000001</v>
      </c>
      <c r="BT3863" s="2">
        <v>0.60194174757300001</v>
      </c>
      <c r="BU3863" s="2">
        <v>88899</v>
      </c>
      <c r="BV3863" s="2">
        <v>0.35550999999999999</v>
      </c>
      <c r="BW3863" s="2">
        <v>0.16917499999999999</v>
      </c>
      <c r="BX3863" s="2">
        <v>0.90909090909099999</v>
      </c>
      <c r="BY3863" s="2">
        <v>1</v>
      </c>
      <c r="BZ3863" s="2">
        <v>0.99479166666700003</v>
      </c>
      <c r="CA3863" s="2">
        <v>0.40808933333300002</v>
      </c>
      <c r="CB3863" s="2">
        <v>0.92125984252000004</v>
      </c>
      <c r="CC3863" s="2">
        <v>95.073024727399996</v>
      </c>
      <c r="CD3863" s="2">
        <v>93.859952483000001</v>
      </c>
      <c r="CE3863" s="2">
        <v>1668</v>
      </c>
      <c r="CF3863" s="2">
        <v>696</v>
      </c>
      <c r="CG3863" s="2">
        <v>2615.8713168499999</v>
      </c>
      <c r="CH3863" s="2">
        <v>809.25856593599997</v>
      </c>
      <c r="CI3863" s="2">
        <v>4566.6954647700004</v>
      </c>
      <c r="CJ3863" s="2">
        <v>5.2091840599200001</v>
      </c>
      <c r="CK3863" s="2">
        <v>734.26734450799995</v>
      </c>
      <c r="CL3863" s="2">
        <v>0.572814924276</v>
      </c>
      <c r="CM3863" s="1">
        <v>1</v>
      </c>
    </row>
    <row r="3864" spans="1:91" x14ac:dyDescent="0.5">
      <c r="A3864" s="1">
        <v>3863</v>
      </c>
      <c r="B3864" s="2">
        <v>1220267076</v>
      </c>
      <c r="C3864" s="2">
        <v>1</v>
      </c>
      <c r="D3864" s="2">
        <v>0</v>
      </c>
      <c r="E3864" s="2">
        <v>1</v>
      </c>
      <c r="F3864" s="2">
        <v>5.4</v>
      </c>
      <c r="G3864" s="2">
        <v>0</v>
      </c>
      <c r="H3864" s="2">
        <v>1</v>
      </c>
      <c r="I3864" s="2">
        <v>3</v>
      </c>
      <c r="J3864" s="2">
        <v>2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1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0</v>
      </c>
      <c r="Y3864" s="1">
        <v>1</v>
      </c>
      <c r="Z3864" s="1">
        <v>0</v>
      </c>
      <c r="AA3864" s="1">
        <v>0</v>
      </c>
      <c r="AB3864" s="1">
        <v>0</v>
      </c>
      <c r="AC3864" s="1">
        <v>0</v>
      </c>
      <c r="AD3864" s="1">
        <v>1</v>
      </c>
      <c r="AE3864" s="1">
        <v>0</v>
      </c>
      <c r="AF3864" s="1">
        <v>0</v>
      </c>
      <c r="AG3864" s="1">
        <v>0</v>
      </c>
      <c r="AH3864" s="1">
        <v>1</v>
      </c>
      <c r="AI3864" s="1">
        <v>0</v>
      </c>
      <c r="AJ3864" s="1">
        <v>0</v>
      </c>
      <c r="AK3864" s="1">
        <v>1</v>
      </c>
      <c r="AL3864" s="1">
        <v>0</v>
      </c>
      <c r="AM3864" s="1">
        <v>0</v>
      </c>
      <c r="AN3864" s="1">
        <v>0</v>
      </c>
      <c r="AO3864" s="1">
        <v>1</v>
      </c>
      <c r="AP3864" s="1">
        <v>0</v>
      </c>
      <c r="AQ3864" s="1">
        <v>0</v>
      </c>
      <c r="AR3864" s="1">
        <v>1</v>
      </c>
      <c r="AS3864" s="1">
        <v>0</v>
      </c>
      <c r="AT3864" s="1">
        <v>0</v>
      </c>
      <c r="AU3864" s="1">
        <v>0</v>
      </c>
      <c r="AV3864" s="1">
        <v>0</v>
      </c>
      <c r="AW3864" s="1">
        <v>1</v>
      </c>
      <c r="AX3864" s="1">
        <v>0</v>
      </c>
      <c r="AY3864" s="1">
        <v>0</v>
      </c>
      <c r="AZ3864" s="1">
        <v>0</v>
      </c>
      <c r="BA3864" s="1">
        <v>1</v>
      </c>
      <c r="BB3864" s="1">
        <v>0</v>
      </c>
      <c r="BC3864" s="1">
        <v>0</v>
      </c>
      <c r="BD3864" s="1">
        <v>0</v>
      </c>
      <c r="BE3864" s="1">
        <v>0</v>
      </c>
      <c r="BF3864" s="1">
        <v>0</v>
      </c>
      <c r="BG3864" s="1">
        <v>1</v>
      </c>
      <c r="BH3864" s="1">
        <v>1</v>
      </c>
      <c r="BI3864" s="1">
        <v>0</v>
      </c>
      <c r="BJ3864" s="1">
        <v>0</v>
      </c>
      <c r="BK3864" s="1">
        <v>0</v>
      </c>
      <c r="BL3864" s="2">
        <v>6.3388559424900004</v>
      </c>
      <c r="BM3864" s="2">
        <v>645</v>
      </c>
      <c r="BN3864" s="2">
        <v>37.0787401575</v>
      </c>
      <c r="BO3864" s="2">
        <v>67.3</v>
      </c>
      <c r="BP3864" s="2">
        <v>2.8</v>
      </c>
      <c r="BQ3864" s="2">
        <v>21.7054263566</v>
      </c>
      <c r="BR3864" s="2">
        <v>1.5503875969000001</v>
      </c>
      <c r="BS3864" s="2">
        <v>1.1000000000000001</v>
      </c>
      <c r="BT3864" s="2">
        <v>0.60194174757300001</v>
      </c>
      <c r="BU3864" s="2">
        <v>88899</v>
      </c>
      <c r="BV3864" s="2">
        <v>0.35550999999999999</v>
      </c>
      <c r="BW3864" s="2">
        <v>0.16917499999999999</v>
      </c>
      <c r="BX3864" s="2">
        <v>0.90909090909099999</v>
      </c>
      <c r="BY3864" s="2">
        <v>1</v>
      </c>
      <c r="BZ3864" s="2">
        <v>0.99479166666700003</v>
      </c>
      <c r="CA3864" s="2">
        <v>0.40808933333300002</v>
      </c>
      <c r="CB3864" s="2">
        <v>0.92125984252000004</v>
      </c>
      <c r="CC3864" s="2">
        <v>95.073024727399996</v>
      </c>
      <c r="CD3864" s="2">
        <v>93.859952483000001</v>
      </c>
      <c r="CE3864" s="2">
        <v>1668</v>
      </c>
      <c r="CF3864" s="2">
        <v>696</v>
      </c>
      <c r="CG3864" s="2">
        <v>2643.8498985000001</v>
      </c>
      <c r="CH3864" s="2">
        <v>877.671429913</v>
      </c>
      <c r="CI3864" s="2">
        <v>4635.1083287499996</v>
      </c>
      <c r="CJ3864" s="2">
        <v>5.3121478135900002</v>
      </c>
      <c r="CK3864" s="2">
        <v>802.68020848499998</v>
      </c>
      <c r="CL3864" s="2">
        <v>0.57039657133800004</v>
      </c>
      <c r="CM3864" s="1">
        <v>1</v>
      </c>
    </row>
    <row r="3865" spans="1:91" x14ac:dyDescent="0.5">
      <c r="A3865" s="1">
        <v>3864</v>
      </c>
      <c r="B3865" s="2">
        <v>1170823603</v>
      </c>
      <c r="C3865" s="2">
        <v>1</v>
      </c>
      <c r="D3865" s="2">
        <v>0</v>
      </c>
      <c r="E3865" s="2">
        <v>0</v>
      </c>
      <c r="F3865" s="2">
        <v>4.7</v>
      </c>
      <c r="G3865" s="2">
        <v>1</v>
      </c>
      <c r="H3865" s="2">
        <v>1</v>
      </c>
      <c r="I3865" s="2">
        <v>1</v>
      </c>
      <c r="J3865" s="2">
        <v>1</v>
      </c>
      <c r="K3865" s="1">
        <v>0</v>
      </c>
      <c r="L3865" s="1">
        <v>0</v>
      </c>
      <c r="M3865" s="1">
        <v>0</v>
      </c>
      <c r="N3865" s="1">
        <v>1</v>
      </c>
      <c r="O3865" s="1">
        <v>0</v>
      </c>
      <c r="P3865" s="1">
        <v>0</v>
      </c>
      <c r="Q3865" s="1">
        <v>0</v>
      </c>
      <c r="R3865" s="1">
        <v>1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1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1</v>
      </c>
      <c r="AQ3865" s="1">
        <v>0</v>
      </c>
      <c r="AR3865" s="1">
        <v>0</v>
      </c>
      <c r="AS3865" s="1">
        <v>1</v>
      </c>
      <c r="AT3865" s="1">
        <v>0</v>
      </c>
      <c r="AU3865" s="1">
        <v>0</v>
      </c>
      <c r="AV3865" s="1">
        <v>0</v>
      </c>
      <c r="AW3865" s="1">
        <v>1</v>
      </c>
      <c r="AX3865" s="1">
        <v>0</v>
      </c>
      <c r="AY3865" s="1">
        <v>0</v>
      </c>
      <c r="AZ3865" s="1">
        <v>0</v>
      </c>
      <c r="BA3865" s="1">
        <v>1</v>
      </c>
      <c r="BB3865" s="1">
        <v>0</v>
      </c>
      <c r="BC3865" s="1">
        <v>0</v>
      </c>
      <c r="BD3865" s="1">
        <v>0</v>
      </c>
      <c r="BE3865" s="1">
        <v>0</v>
      </c>
      <c r="BF3865" s="1">
        <v>1</v>
      </c>
      <c r="BG3865" s="1">
        <v>0</v>
      </c>
      <c r="BH3865" s="1">
        <v>0</v>
      </c>
      <c r="BI3865" s="1">
        <v>0</v>
      </c>
      <c r="BJ3865" s="1">
        <v>0</v>
      </c>
      <c r="BK3865" s="1">
        <v>0</v>
      </c>
      <c r="BL3865" s="2">
        <v>23.787023669</v>
      </c>
      <c r="BM3865" s="2">
        <v>680</v>
      </c>
      <c r="BN3865" s="2">
        <v>38.142857142899999</v>
      </c>
      <c r="BO3865" s="2">
        <v>67</v>
      </c>
      <c r="BP3865" s="2">
        <v>2.6</v>
      </c>
      <c r="BQ3865" s="2">
        <v>20</v>
      </c>
      <c r="BR3865" s="2">
        <v>0</v>
      </c>
      <c r="BS3865" s="2">
        <v>1.2</v>
      </c>
      <c r="BT3865" s="2">
        <v>0.62931034482799997</v>
      </c>
      <c r="BU3865" s="2">
        <v>127822</v>
      </c>
      <c r="BV3865" s="2">
        <v>0.30470399999999997</v>
      </c>
      <c r="BW3865" s="2">
        <v>0.24369399999999999</v>
      </c>
      <c r="BX3865" s="2">
        <v>1</v>
      </c>
      <c r="BY3865" s="2">
        <v>1</v>
      </c>
      <c r="BZ3865" s="2">
        <v>1</v>
      </c>
      <c r="CA3865" s="2">
        <v>0.36459975</v>
      </c>
      <c r="CB3865" s="2">
        <v>0.92982456140400005</v>
      </c>
      <c r="CC3865" s="2">
        <v>97.0438596491</v>
      </c>
      <c r="CD3865" s="2">
        <v>96.395833333300004</v>
      </c>
      <c r="CE3865" s="2">
        <v>1668</v>
      </c>
      <c r="CF3865" s="2">
        <v>696</v>
      </c>
      <c r="CG3865" s="2">
        <v>2358.4478092600002</v>
      </c>
      <c r="CH3865" s="2">
        <v>575.56689317200005</v>
      </c>
      <c r="CI3865" s="2">
        <v>4333.0037920100003</v>
      </c>
      <c r="CJ3865" s="2">
        <v>4.8584554579199999</v>
      </c>
      <c r="CK3865" s="2">
        <v>500.57567174399998</v>
      </c>
      <c r="CL3865" s="2">
        <v>0.54429857957000005</v>
      </c>
      <c r="CM3865" s="1">
        <v>1</v>
      </c>
    </row>
    <row r="3866" spans="1:91" x14ac:dyDescent="0.5">
      <c r="A3866" s="1">
        <v>3865</v>
      </c>
      <c r="B3866" s="2">
        <v>1173106294</v>
      </c>
      <c r="C3866" s="2">
        <v>1</v>
      </c>
      <c r="D3866" s="2">
        <v>0</v>
      </c>
      <c r="E3866" s="2">
        <v>0</v>
      </c>
      <c r="F3866" s="2">
        <v>6.5</v>
      </c>
      <c r="G3866" s="2">
        <v>1</v>
      </c>
      <c r="H3866" s="2">
        <v>0</v>
      </c>
      <c r="I3866" s="2">
        <v>1</v>
      </c>
      <c r="J3866" s="2">
        <v>3</v>
      </c>
      <c r="K3866" s="1">
        <v>0</v>
      </c>
      <c r="L3866" s="1">
        <v>0</v>
      </c>
      <c r="M3866" s="1">
        <v>0</v>
      </c>
      <c r="N3866" s="1">
        <v>1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1</v>
      </c>
      <c r="AE3866" s="1">
        <v>0</v>
      </c>
      <c r="AF3866" s="1">
        <v>0</v>
      </c>
      <c r="AG3866" s="1">
        <v>1</v>
      </c>
      <c r="AH3866" s="1">
        <v>0</v>
      </c>
      <c r="AI3866" s="1">
        <v>0</v>
      </c>
      <c r="AJ3866" s="1">
        <v>0</v>
      </c>
      <c r="AK3866" s="1">
        <v>1</v>
      </c>
      <c r="AL3866" s="1">
        <v>0</v>
      </c>
      <c r="AM3866" s="1">
        <v>0</v>
      </c>
      <c r="AN3866" s="1">
        <v>0</v>
      </c>
      <c r="AO3866" s="1">
        <v>0</v>
      </c>
      <c r="AP3866" s="1">
        <v>1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1</v>
      </c>
      <c r="BB3866" s="1">
        <v>0</v>
      </c>
      <c r="BC3866" s="1">
        <v>0</v>
      </c>
      <c r="BD3866" s="1">
        <v>0</v>
      </c>
      <c r="BE3866" s="1">
        <v>0</v>
      </c>
      <c r="BF3866" s="1">
        <v>1</v>
      </c>
      <c r="BG3866" s="1">
        <v>0</v>
      </c>
      <c r="BH3866" s="1">
        <v>0</v>
      </c>
      <c r="BI3866" s="1">
        <v>1</v>
      </c>
      <c r="BJ3866" s="1">
        <v>0</v>
      </c>
      <c r="BK3866" s="1">
        <v>0</v>
      </c>
      <c r="BL3866" s="2">
        <v>23.787023669</v>
      </c>
      <c r="BM3866" s="2">
        <v>680</v>
      </c>
      <c r="BN3866" s="2">
        <v>38.142857142899999</v>
      </c>
      <c r="BO3866" s="2">
        <v>67</v>
      </c>
      <c r="BP3866" s="2">
        <v>2.6</v>
      </c>
      <c r="BQ3866" s="2">
        <v>20</v>
      </c>
      <c r="BR3866" s="2">
        <v>0</v>
      </c>
      <c r="BS3866" s="2">
        <v>1.2</v>
      </c>
      <c r="BT3866" s="2">
        <v>0.62931034482799997</v>
      </c>
      <c r="BU3866" s="2">
        <v>127822</v>
      </c>
      <c r="BV3866" s="2">
        <v>0.30470399999999997</v>
      </c>
      <c r="BW3866" s="2">
        <v>0.24369399999999999</v>
      </c>
      <c r="BX3866" s="2">
        <v>1</v>
      </c>
      <c r="BY3866" s="2">
        <v>1</v>
      </c>
      <c r="BZ3866" s="2">
        <v>1</v>
      </c>
      <c r="CA3866" s="2">
        <v>0.36459975</v>
      </c>
      <c r="CB3866" s="2">
        <v>0.92982456140400005</v>
      </c>
      <c r="CC3866" s="2">
        <v>97.0438596491</v>
      </c>
      <c r="CD3866" s="2">
        <v>96.395833333300004</v>
      </c>
      <c r="CE3866" s="2">
        <v>1668</v>
      </c>
      <c r="CF3866" s="2">
        <v>696</v>
      </c>
      <c r="CG3866" s="2">
        <v>2099.42044545</v>
      </c>
      <c r="CH3866" s="2">
        <v>414.09861387199999</v>
      </c>
      <c r="CI3866" s="2">
        <v>4487.2929497599998</v>
      </c>
      <c r="CJ3866" s="2">
        <v>5.1795431369199996</v>
      </c>
      <c r="CK3866" s="2">
        <v>702.16462969600002</v>
      </c>
      <c r="CL3866" s="2">
        <v>0.46785901187099999</v>
      </c>
      <c r="CM3866" s="1">
        <v>1</v>
      </c>
    </row>
    <row r="3867" spans="1:91" x14ac:dyDescent="0.5">
      <c r="A3867" s="1">
        <v>3866</v>
      </c>
      <c r="B3867" s="2">
        <v>1230640414</v>
      </c>
      <c r="C3867" s="2">
        <v>1</v>
      </c>
      <c r="D3867" s="2">
        <v>0</v>
      </c>
      <c r="E3867" s="2">
        <v>0</v>
      </c>
      <c r="F3867" s="2">
        <v>4.9000000000000004</v>
      </c>
      <c r="G3867" s="2">
        <v>0</v>
      </c>
      <c r="H3867" s="2">
        <v>0</v>
      </c>
      <c r="I3867" s="2">
        <v>3</v>
      </c>
      <c r="J3867" s="2">
        <v>2</v>
      </c>
      <c r="K3867" s="1">
        <v>1</v>
      </c>
      <c r="L3867" s="1">
        <v>0</v>
      </c>
      <c r="M3867" s="1">
        <v>0</v>
      </c>
      <c r="N3867" s="1">
        <v>0</v>
      </c>
      <c r="O3867" s="1">
        <v>0</v>
      </c>
      <c r="P3867" s="1">
        <v>1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1</v>
      </c>
      <c r="AF3867" s="1">
        <v>0</v>
      </c>
      <c r="AG3867" s="1">
        <v>0</v>
      </c>
      <c r="AH3867" s="1">
        <v>0</v>
      </c>
      <c r="AI3867" s="1">
        <v>1</v>
      </c>
      <c r="AJ3867" s="1">
        <v>0</v>
      </c>
      <c r="AK3867" s="1">
        <v>0</v>
      </c>
      <c r="AL3867" s="1">
        <v>0</v>
      </c>
      <c r="AM3867" s="1">
        <v>1</v>
      </c>
      <c r="AN3867" s="1">
        <v>0</v>
      </c>
      <c r="AO3867" s="1">
        <v>0</v>
      </c>
      <c r="AP3867" s="1">
        <v>1</v>
      </c>
      <c r="AQ3867" s="1">
        <v>0</v>
      </c>
      <c r="AR3867" s="1">
        <v>0</v>
      </c>
      <c r="AS3867" s="1">
        <v>0</v>
      </c>
      <c r="AT3867" s="1">
        <v>1</v>
      </c>
      <c r="AU3867" s="1">
        <v>0</v>
      </c>
      <c r="AV3867" s="1">
        <v>0</v>
      </c>
      <c r="AW3867" s="1">
        <v>1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  <c r="BF3867" s="1">
        <v>1</v>
      </c>
      <c r="BG3867" s="1">
        <v>0</v>
      </c>
      <c r="BH3867" s="1">
        <v>0</v>
      </c>
      <c r="BI3867" s="1">
        <v>0</v>
      </c>
      <c r="BJ3867" s="1">
        <v>1</v>
      </c>
      <c r="BK3867" s="1">
        <v>0</v>
      </c>
      <c r="BL3867" s="2">
        <v>23.787023669</v>
      </c>
      <c r="BM3867" s="2">
        <v>680</v>
      </c>
      <c r="BN3867" s="2">
        <v>38.142857142899999</v>
      </c>
      <c r="BO3867" s="2">
        <v>67</v>
      </c>
      <c r="BP3867" s="2">
        <v>2.6</v>
      </c>
      <c r="BQ3867" s="2">
        <v>20</v>
      </c>
      <c r="BR3867" s="2">
        <v>0</v>
      </c>
      <c r="BS3867" s="2">
        <v>1.2</v>
      </c>
      <c r="BT3867" s="2">
        <v>0.62931034482799997</v>
      </c>
      <c r="BU3867" s="2">
        <v>127822</v>
      </c>
      <c r="BV3867" s="2">
        <v>0.30470399999999997</v>
      </c>
      <c r="BW3867" s="2">
        <v>0.24369399999999999</v>
      </c>
      <c r="BX3867" s="2">
        <v>1</v>
      </c>
      <c r="BY3867" s="2">
        <v>1</v>
      </c>
      <c r="BZ3867" s="2">
        <v>1</v>
      </c>
      <c r="CA3867" s="2">
        <v>0.36459975</v>
      </c>
      <c r="CB3867" s="2">
        <v>0.92982456140400005</v>
      </c>
      <c r="CC3867" s="2">
        <v>97.0438596491</v>
      </c>
      <c r="CD3867" s="2">
        <v>96.395833333300004</v>
      </c>
      <c r="CE3867" s="2">
        <v>1668</v>
      </c>
      <c r="CF3867" s="2">
        <v>696</v>
      </c>
      <c r="CG3867" s="2">
        <v>2236.9602770500001</v>
      </c>
      <c r="CH3867" s="2">
        <v>101.123533135</v>
      </c>
      <c r="CI3867" s="2">
        <v>4186.8978547400002</v>
      </c>
      <c r="CJ3867" s="2">
        <v>4.7293847321599998</v>
      </c>
      <c r="CK3867" s="2">
        <v>186.942482689</v>
      </c>
      <c r="CL3867" s="2">
        <v>0.53427629587900005</v>
      </c>
      <c r="CM3867" s="1">
        <v>1</v>
      </c>
    </row>
    <row r="3868" spans="1:91" x14ac:dyDescent="0.5">
      <c r="A3868" s="1">
        <v>3867</v>
      </c>
      <c r="B3868" s="2">
        <v>1215261850</v>
      </c>
      <c r="C3868" s="2">
        <v>1</v>
      </c>
      <c r="D3868" s="2">
        <v>0</v>
      </c>
      <c r="E3868" s="2">
        <v>0</v>
      </c>
      <c r="F3868" s="2">
        <v>4.5</v>
      </c>
      <c r="G3868" s="2">
        <v>1</v>
      </c>
      <c r="H3868" s="2">
        <v>1</v>
      </c>
      <c r="I3868" s="2">
        <v>3</v>
      </c>
      <c r="J3868" s="2">
        <v>2</v>
      </c>
      <c r="K3868" s="1">
        <v>1</v>
      </c>
      <c r="L3868" s="1">
        <v>0</v>
      </c>
      <c r="M3868" s="1">
        <v>0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1</v>
      </c>
      <c r="AG3868" s="1">
        <v>0</v>
      </c>
      <c r="AH3868" s="1">
        <v>0</v>
      </c>
      <c r="AI3868" s="1">
        <v>0</v>
      </c>
      <c r="AJ3868" s="1">
        <v>0</v>
      </c>
      <c r="AK3868" s="1">
        <v>1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1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1</v>
      </c>
      <c r="BG3868" s="1">
        <v>0</v>
      </c>
      <c r="BH3868" s="1">
        <v>1</v>
      </c>
      <c r="BI3868" s="1">
        <v>0</v>
      </c>
      <c r="BJ3868" s="1">
        <v>0</v>
      </c>
      <c r="BK3868" s="1">
        <v>0</v>
      </c>
      <c r="BL3868" s="2">
        <v>23.787023669</v>
      </c>
      <c r="BM3868" s="2">
        <v>680</v>
      </c>
      <c r="BN3868" s="2">
        <v>38.142857142899999</v>
      </c>
      <c r="BO3868" s="2">
        <v>67</v>
      </c>
      <c r="BP3868" s="2">
        <v>2.6</v>
      </c>
      <c r="BQ3868" s="2">
        <v>20</v>
      </c>
      <c r="BR3868" s="2">
        <v>0</v>
      </c>
      <c r="BS3868" s="2">
        <v>1.2</v>
      </c>
      <c r="BT3868" s="2">
        <v>0.62931034482799997</v>
      </c>
      <c r="BU3868" s="2">
        <v>127822</v>
      </c>
      <c r="BV3868" s="2">
        <v>0.30470399999999997</v>
      </c>
      <c r="BW3868" s="2">
        <v>0.24369399999999999</v>
      </c>
      <c r="BX3868" s="2">
        <v>1</v>
      </c>
      <c r="BY3868" s="2">
        <v>1</v>
      </c>
      <c r="BZ3868" s="2">
        <v>1</v>
      </c>
      <c r="CA3868" s="2">
        <v>0.36459975</v>
      </c>
      <c r="CB3868" s="2">
        <v>0.92982456140400005</v>
      </c>
      <c r="CC3868" s="2">
        <v>97.0438596491</v>
      </c>
      <c r="CD3868" s="2">
        <v>96.395833333300004</v>
      </c>
      <c r="CE3868" s="2">
        <v>1668</v>
      </c>
      <c r="CF3868" s="2">
        <v>696</v>
      </c>
      <c r="CG3868" s="2">
        <v>2231.2033893600001</v>
      </c>
      <c r="CH3868" s="2">
        <v>329.14375581799999</v>
      </c>
      <c r="CI3868" s="2">
        <v>4402.3380917100003</v>
      </c>
      <c r="CJ3868" s="2">
        <v>5.0525023232899997</v>
      </c>
      <c r="CK3868" s="2">
        <v>547.71977164199996</v>
      </c>
      <c r="CL3868" s="2">
        <v>0.50682236186200003</v>
      </c>
      <c r="CM3868" s="1">
        <v>1</v>
      </c>
    </row>
    <row r="3869" spans="1:91" x14ac:dyDescent="0.5">
      <c r="A3869" s="1">
        <v>3868</v>
      </c>
      <c r="B3869" s="2">
        <v>1171748581</v>
      </c>
      <c r="C3869" s="2">
        <v>0</v>
      </c>
      <c r="D3869" s="2">
        <v>1</v>
      </c>
      <c r="E3869" s="2">
        <v>1</v>
      </c>
      <c r="F3869" s="2">
        <v>1.9</v>
      </c>
      <c r="G3869" s="2">
        <v>1</v>
      </c>
      <c r="H3869" s="2">
        <v>0</v>
      </c>
      <c r="I3869" s="2">
        <v>3</v>
      </c>
      <c r="J3869" s="2">
        <v>2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1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1</v>
      </c>
      <c r="Z3869" s="1">
        <v>0</v>
      </c>
      <c r="AA3869" s="1">
        <v>0</v>
      </c>
      <c r="AB3869" s="1">
        <v>0</v>
      </c>
      <c r="AC3869" s="1">
        <v>1</v>
      </c>
      <c r="AD3869" s="1">
        <v>0</v>
      </c>
      <c r="AE3869" s="1">
        <v>0</v>
      </c>
      <c r="AF3869" s="1">
        <v>0</v>
      </c>
      <c r="AG3869" s="1">
        <v>0</v>
      </c>
      <c r="AH3869" s="1">
        <v>1</v>
      </c>
      <c r="AI3869" s="1">
        <v>0</v>
      </c>
      <c r="AJ3869" s="1">
        <v>1</v>
      </c>
      <c r="AK3869" s="1">
        <v>0</v>
      </c>
      <c r="AL3869" s="1">
        <v>0</v>
      </c>
      <c r="AM3869" s="1">
        <v>0</v>
      </c>
      <c r="AN3869" s="1">
        <v>0</v>
      </c>
      <c r="AO3869" s="1">
        <v>1</v>
      </c>
      <c r="AP3869" s="1">
        <v>0</v>
      </c>
      <c r="AQ3869" s="1">
        <v>0</v>
      </c>
      <c r="AR3869" s="1">
        <v>0</v>
      </c>
      <c r="AS3869" s="1">
        <v>1</v>
      </c>
      <c r="AT3869" s="1">
        <v>0</v>
      </c>
      <c r="AU3869" s="1">
        <v>0</v>
      </c>
      <c r="AV3869" s="1">
        <v>0</v>
      </c>
      <c r="AW3869" s="1">
        <v>1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1</v>
      </c>
      <c r="BF3869" s="1">
        <v>0</v>
      </c>
      <c r="BG3869" s="1">
        <v>0</v>
      </c>
      <c r="BH3869" s="1">
        <v>0</v>
      </c>
      <c r="BI3869" s="1">
        <v>0</v>
      </c>
      <c r="BJ3869" s="1">
        <v>1</v>
      </c>
      <c r="BK3869" s="1">
        <v>0</v>
      </c>
      <c r="BL3869" s="2">
        <v>23.787023669</v>
      </c>
      <c r="BM3869" s="2">
        <v>680</v>
      </c>
      <c r="BN3869" s="2">
        <v>38.142857142899999</v>
      </c>
      <c r="BO3869" s="2">
        <v>67</v>
      </c>
      <c r="BP3869" s="2">
        <v>2.6</v>
      </c>
      <c r="BQ3869" s="2">
        <v>20</v>
      </c>
      <c r="BR3869" s="2">
        <v>0</v>
      </c>
      <c r="BS3869" s="2">
        <v>1.2</v>
      </c>
      <c r="BT3869" s="2">
        <v>0.62931034482799997</v>
      </c>
      <c r="BU3869" s="2">
        <v>127822</v>
      </c>
      <c r="BV3869" s="2">
        <v>0.30470399999999997</v>
      </c>
      <c r="BW3869" s="2">
        <v>0.24369399999999999</v>
      </c>
      <c r="BX3869" s="2">
        <v>1</v>
      </c>
      <c r="BY3869" s="2">
        <v>1</v>
      </c>
      <c r="BZ3869" s="2">
        <v>1</v>
      </c>
      <c r="CA3869" s="2">
        <v>0.36459975</v>
      </c>
      <c r="CB3869" s="2">
        <v>0.92982456140400005</v>
      </c>
      <c r="CC3869" s="2">
        <v>97.0438596491</v>
      </c>
      <c r="CD3869" s="2">
        <v>96.395833333300004</v>
      </c>
      <c r="CE3869" s="2">
        <v>872</v>
      </c>
      <c r="CF3869" s="2">
        <v>121</v>
      </c>
      <c r="CG3869" s="2">
        <v>2230.0582884800001</v>
      </c>
      <c r="CH3869" s="2">
        <v>330.07621454600002</v>
      </c>
      <c r="CI3869" s="2">
        <v>4403.2705504400001</v>
      </c>
      <c r="CJ3869" s="2">
        <v>5.0539009559199997</v>
      </c>
      <c r="CK3869" s="2">
        <v>548.65223036899999</v>
      </c>
      <c r="CL3869" s="2">
        <v>0.50645497771100001</v>
      </c>
      <c r="CM3869" s="1">
        <v>1</v>
      </c>
    </row>
    <row r="3870" spans="1:91" x14ac:dyDescent="0.5">
      <c r="A3870" s="1">
        <v>3869</v>
      </c>
      <c r="B3870" s="2">
        <v>1212768202</v>
      </c>
      <c r="C3870" s="2">
        <v>1</v>
      </c>
      <c r="D3870" s="2">
        <v>0</v>
      </c>
      <c r="E3870" s="2">
        <v>1</v>
      </c>
      <c r="F3870" s="2">
        <v>4.8</v>
      </c>
      <c r="G3870" s="2">
        <v>1</v>
      </c>
      <c r="H3870" s="2">
        <v>1</v>
      </c>
      <c r="I3870" s="2">
        <v>1</v>
      </c>
      <c r="J3870" s="2">
        <v>2</v>
      </c>
      <c r="K3870" s="1">
        <v>0</v>
      </c>
      <c r="L3870" s="1">
        <v>0</v>
      </c>
      <c r="M3870" s="1">
        <v>0</v>
      </c>
      <c r="N3870" s="1">
        <v>0</v>
      </c>
      <c r="O3870" s="1">
        <v>1</v>
      </c>
      <c r="P3870" s="1">
        <v>0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</v>
      </c>
      <c r="X3870" s="1">
        <v>0</v>
      </c>
      <c r="Y3870" s="1">
        <v>1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1</v>
      </c>
      <c r="AH3870" s="1">
        <v>0</v>
      </c>
      <c r="AI3870" s="1">
        <v>0</v>
      </c>
      <c r="AJ3870" s="1">
        <v>1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1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1</v>
      </c>
      <c r="AW3870" s="1">
        <v>0</v>
      </c>
      <c r="AX3870" s="1">
        <v>0</v>
      </c>
      <c r="AY3870" s="1">
        <v>0</v>
      </c>
      <c r="AZ3870" s="1">
        <v>0</v>
      </c>
      <c r="BA3870" s="1">
        <v>1</v>
      </c>
      <c r="BB3870" s="1">
        <v>0</v>
      </c>
      <c r="BC3870" s="1">
        <v>0</v>
      </c>
      <c r="BD3870" s="1">
        <v>0</v>
      </c>
      <c r="BE3870" s="1">
        <v>0</v>
      </c>
      <c r="BF3870" s="1">
        <v>0</v>
      </c>
      <c r="BG3870" s="1">
        <v>0</v>
      </c>
      <c r="BH3870" s="1">
        <v>0</v>
      </c>
      <c r="BI3870" s="1">
        <v>0</v>
      </c>
      <c r="BJ3870" s="1">
        <v>1</v>
      </c>
      <c r="BK3870" s="1">
        <v>0</v>
      </c>
      <c r="BL3870" s="2">
        <v>10.451473464299999</v>
      </c>
      <c r="BM3870" s="2">
        <v>710</v>
      </c>
      <c r="BN3870" s="2">
        <v>40.576388888899999</v>
      </c>
      <c r="BO3870" s="2">
        <v>70.2</v>
      </c>
      <c r="BP3870" s="2">
        <v>8.1999999999999993</v>
      </c>
      <c r="BQ3870" s="2">
        <v>13.6690647482</v>
      </c>
      <c r="BR3870" s="2">
        <v>0</v>
      </c>
      <c r="BS3870" s="2">
        <v>1.2</v>
      </c>
      <c r="BT3870" s="2">
        <v>0.46666666666700002</v>
      </c>
      <c r="BU3870" s="2">
        <v>55919</v>
      </c>
      <c r="BV3870" s="2">
        <v>0.48814099999999999</v>
      </c>
      <c r="BW3870" s="2">
        <v>7.3959999999999998E-2</v>
      </c>
      <c r="BX3870" s="2">
        <v>0.89473684210500004</v>
      </c>
      <c r="BY3870" s="2">
        <v>0.97916666666700003</v>
      </c>
      <c r="BZ3870" s="2">
        <v>0.97872340425500004</v>
      </c>
      <c r="CA3870" s="2">
        <v>0.34824177777799997</v>
      </c>
      <c r="CB3870" s="2">
        <v>0.87878787878800002</v>
      </c>
      <c r="CC3870" s="2">
        <v>97.257052813499996</v>
      </c>
      <c r="CD3870" s="2">
        <v>95.049318772500001</v>
      </c>
      <c r="CE3870" s="2">
        <v>1668</v>
      </c>
      <c r="CF3870" s="2">
        <v>696</v>
      </c>
      <c r="CG3870" s="2">
        <v>2164.0056136799999</v>
      </c>
      <c r="CH3870" s="2">
        <v>370.89551349200002</v>
      </c>
      <c r="CI3870" s="2">
        <v>3880.08029287</v>
      </c>
      <c r="CJ3870" s="2">
        <v>4.4351014644199998</v>
      </c>
      <c r="CK3870" s="2">
        <v>456.15643328599998</v>
      </c>
      <c r="CL3870" s="2">
        <v>0.55772186407000002</v>
      </c>
      <c r="CM3870" s="1">
        <v>1</v>
      </c>
    </row>
    <row r="3871" spans="1:91" x14ac:dyDescent="0.5">
      <c r="A3871" s="1">
        <v>3870</v>
      </c>
      <c r="B3871" s="2">
        <v>1219746165</v>
      </c>
      <c r="C3871" s="2">
        <v>1</v>
      </c>
      <c r="D3871" s="2">
        <v>0</v>
      </c>
      <c r="E3871" s="2">
        <v>1</v>
      </c>
      <c r="F3871" s="2">
        <v>4.5</v>
      </c>
      <c r="G3871" s="2">
        <v>1</v>
      </c>
      <c r="H3871" s="2">
        <v>1</v>
      </c>
      <c r="I3871" s="2">
        <v>1</v>
      </c>
      <c r="J3871" s="2">
        <v>2</v>
      </c>
      <c r="K3871" s="1">
        <v>1</v>
      </c>
      <c r="L3871" s="1">
        <v>0</v>
      </c>
      <c r="M3871" s="1">
        <v>0</v>
      </c>
      <c r="N3871" s="1">
        <v>0</v>
      </c>
      <c r="O3871" s="1">
        <v>0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0</v>
      </c>
      <c r="AM3871" s="1">
        <v>0</v>
      </c>
      <c r="AN3871" s="1">
        <v>0</v>
      </c>
      <c r="AO3871" s="1">
        <v>1</v>
      </c>
      <c r="AP3871" s="1">
        <v>0</v>
      </c>
      <c r="AQ3871" s="1">
        <v>0</v>
      </c>
      <c r="AR3871" s="1">
        <v>0</v>
      </c>
      <c r="AS3871" s="1">
        <v>0</v>
      </c>
      <c r="AT3871" s="1">
        <v>1</v>
      </c>
      <c r="AU3871" s="1">
        <v>0</v>
      </c>
      <c r="AV3871" s="1">
        <v>0</v>
      </c>
      <c r="AW3871" s="1">
        <v>1</v>
      </c>
      <c r="AX3871" s="1">
        <v>0</v>
      </c>
      <c r="AY3871" s="1">
        <v>0</v>
      </c>
      <c r="AZ3871" s="1">
        <v>0</v>
      </c>
      <c r="BA3871" s="1">
        <v>1</v>
      </c>
      <c r="BB3871" s="1">
        <v>0</v>
      </c>
      <c r="BC3871" s="1">
        <v>0</v>
      </c>
      <c r="BD3871" s="1">
        <v>0</v>
      </c>
      <c r="BE3871" s="1">
        <v>0</v>
      </c>
      <c r="BF3871" s="1">
        <v>0</v>
      </c>
      <c r="BG3871" s="1">
        <v>0</v>
      </c>
      <c r="BH3871" s="1">
        <v>0</v>
      </c>
      <c r="BI3871" s="1">
        <v>0</v>
      </c>
      <c r="BJ3871" s="1">
        <v>0</v>
      </c>
      <c r="BK3871" s="1">
        <v>0</v>
      </c>
      <c r="BL3871" s="2">
        <v>10.451473464299999</v>
      </c>
      <c r="BM3871" s="2">
        <v>710</v>
      </c>
      <c r="BN3871" s="2">
        <v>40.576388888899999</v>
      </c>
      <c r="BO3871" s="2">
        <v>70.2</v>
      </c>
      <c r="BP3871" s="2">
        <v>8.1999999999999993</v>
      </c>
      <c r="BQ3871" s="2">
        <v>13.6690647482</v>
      </c>
      <c r="BR3871" s="2">
        <v>0</v>
      </c>
      <c r="BS3871" s="2">
        <v>1.2</v>
      </c>
      <c r="BT3871" s="2">
        <v>0.46666666666700002</v>
      </c>
      <c r="BU3871" s="2">
        <v>55919</v>
      </c>
      <c r="BV3871" s="2">
        <v>0.48814099999999999</v>
      </c>
      <c r="BW3871" s="2">
        <v>7.3959999999999998E-2</v>
      </c>
      <c r="BX3871" s="2">
        <v>0.89473684210500004</v>
      </c>
      <c r="BY3871" s="2">
        <v>0.97916666666700003</v>
      </c>
      <c r="BZ3871" s="2">
        <v>0.97872340425500004</v>
      </c>
      <c r="CA3871" s="2">
        <v>0.34824177777799997</v>
      </c>
      <c r="CB3871" s="2">
        <v>0.87878787878800002</v>
      </c>
      <c r="CC3871" s="2">
        <v>97.257052813499996</v>
      </c>
      <c r="CD3871" s="2">
        <v>95.049318772500001</v>
      </c>
      <c r="CE3871" s="2">
        <v>1668</v>
      </c>
      <c r="CF3871" s="2">
        <v>696</v>
      </c>
      <c r="CG3871" s="2">
        <v>2270.4070683</v>
      </c>
      <c r="CH3871" s="2">
        <v>302.78695280199997</v>
      </c>
      <c r="CI3871" s="2">
        <v>4056.5648039399998</v>
      </c>
      <c r="CJ3871" s="2">
        <v>4.7001146321</v>
      </c>
      <c r="CK3871" s="2">
        <v>632.64094436100004</v>
      </c>
      <c r="CL3871" s="2">
        <v>0.55968711903699997</v>
      </c>
      <c r="CM3871" s="1">
        <v>1</v>
      </c>
    </row>
    <row r="3872" spans="1:91" x14ac:dyDescent="0.5">
      <c r="A3872" s="1">
        <v>3871</v>
      </c>
      <c r="B3872" s="2">
        <v>1172790697</v>
      </c>
      <c r="C3872" s="2">
        <v>0</v>
      </c>
      <c r="D3872" s="2">
        <v>1</v>
      </c>
      <c r="E3872" s="2">
        <v>1</v>
      </c>
      <c r="F3872" s="2">
        <v>5.0999999999999996</v>
      </c>
      <c r="G3872" s="2">
        <v>0</v>
      </c>
      <c r="H3872" s="2">
        <v>0</v>
      </c>
      <c r="I3872" s="2">
        <v>3</v>
      </c>
      <c r="J3872" s="2">
        <v>2</v>
      </c>
      <c r="K3872" s="1">
        <v>0</v>
      </c>
      <c r="L3872" s="1">
        <v>0</v>
      </c>
      <c r="M3872" s="1">
        <v>0</v>
      </c>
      <c r="N3872" s="1">
        <v>1</v>
      </c>
      <c r="O3872" s="1">
        <v>0</v>
      </c>
      <c r="P3872" s="1">
        <v>0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1</v>
      </c>
      <c r="AH3872" s="1">
        <v>0</v>
      </c>
      <c r="AI3872" s="1">
        <v>0</v>
      </c>
      <c r="AJ3872" s="1">
        <v>0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1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1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0</v>
      </c>
      <c r="BE3872" s="1">
        <v>0</v>
      </c>
      <c r="BF3872" s="1">
        <v>0</v>
      </c>
      <c r="BG3872" s="1">
        <v>0</v>
      </c>
      <c r="BH3872" s="1">
        <v>0</v>
      </c>
      <c r="BI3872" s="1">
        <v>0</v>
      </c>
      <c r="BJ3872" s="1">
        <v>0</v>
      </c>
      <c r="BK3872" s="1">
        <v>0</v>
      </c>
      <c r="BL3872" s="2">
        <v>10.451473464299999</v>
      </c>
      <c r="BM3872" s="2">
        <v>710</v>
      </c>
      <c r="BN3872" s="2">
        <v>40.576388888899999</v>
      </c>
      <c r="BO3872" s="2">
        <v>70.2</v>
      </c>
      <c r="BP3872" s="2">
        <v>8.1999999999999993</v>
      </c>
      <c r="BQ3872" s="2">
        <v>13.6690647482</v>
      </c>
      <c r="BR3872" s="2">
        <v>0</v>
      </c>
      <c r="BS3872" s="2">
        <v>1.2</v>
      </c>
      <c r="BT3872" s="2">
        <v>0.46666666666700002</v>
      </c>
      <c r="BU3872" s="2">
        <v>55919</v>
      </c>
      <c r="BV3872" s="2">
        <v>0.48814099999999999</v>
      </c>
      <c r="BW3872" s="2">
        <v>7.3959999999999998E-2</v>
      </c>
      <c r="BX3872" s="2">
        <v>0.89473684210500004</v>
      </c>
      <c r="BY3872" s="2">
        <v>0.97916666666700003</v>
      </c>
      <c r="BZ3872" s="2">
        <v>0.97872340425500004</v>
      </c>
      <c r="CA3872" s="2">
        <v>0.34824177777799997</v>
      </c>
      <c r="CB3872" s="2">
        <v>0.87878787878800002</v>
      </c>
      <c r="CC3872" s="2">
        <v>97.257052813499996</v>
      </c>
      <c r="CD3872" s="2">
        <v>95.049318772500001</v>
      </c>
      <c r="CE3872" s="2">
        <v>872</v>
      </c>
      <c r="CF3872" s="2">
        <v>121</v>
      </c>
      <c r="CG3872" s="2">
        <v>2397.53758436</v>
      </c>
      <c r="CH3872" s="2">
        <v>31.066196785300001</v>
      </c>
      <c r="CI3872" s="2">
        <v>4380.7594024800001</v>
      </c>
      <c r="CJ3872" s="2">
        <v>5.0204466050700001</v>
      </c>
      <c r="CK3872" s="2">
        <v>6.9190650550399999</v>
      </c>
      <c r="CL3872" s="2">
        <v>0.54728812155399997</v>
      </c>
      <c r="CM3872" s="1">
        <v>1</v>
      </c>
    </row>
    <row r="3873" spans="1:91" x14ac:dyDescent="0.5">
      <c r="A3873" s="1">
        <v>3872</v>
      </c>
      <c r="B3873" s="2">
        <v>1172728145</v>
      </c>
      <c r="C3873" s="2">
        <v>1</v>
      </c>
      <c r="D3873" s="2">
        <v>0</v>
      </c>
      <c r="E3873" s="2">
        <v>0</v>
      </c>
      <c r="F3873" s="2">
        <v>6.4</v>
      </c>
      <c r="G3873" s="2">
        <v>1</v>
      </c>
      <c r="H3873" s="2">
        <v>1</v>
      </c>
      <c r="I3873" s="2">
        <v>1</v>
      </c>
      <c r="J3873" s="2">
        <v>2</v>
      </c>
      <c r="K3873" s="1">
        <v>0</v>
      </c>
      <c r="L3873" s="1">
        <v>0</v>
      </c>
      <c r="M3873" s="1">
        <v>0</v>
      </c>
      <c r="N3873" s="1">
        <v>0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1</v>
      </c>
      <c r="AA3873" s="1">
        <v>0</v>
      </c>
      <c r="AB3873" s="1">
        <v>0</v>
      </c>
      <c r="AC3873" s="1">
        <v>0</v>
      </c>
      <c r="AD3873" s="1">
        <v>1</v>
      </c>
      <c r="AE3873" s="1">
        <v>0</v>
      </c>
      <c r="AF3873" s="1">
        <v>0</v>
      </c>
      <c r="AG3873" s="1">
        <v>0</v>
      </c>
      <c r="AH3873" s="1">
        <v>1</v>
      </c>
      <c r="AI3873" s="1">
        <v>0</v>
      </c>
      <c r="AJ3873" s="1">
        <v>0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1</v>
      </c>
      <c r="AU3873" s="1">
        <v>0</v>
      </c>
      <c r="AV3873" s="1">
        <v>1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1</v>
      </c>
      <c r="BF3873" s="1">
        <v>0</v>
      </c>
      <c r="BG3873" s="1">
        <v>0</v>
      </c>
      <c r="BH3873" s="1">
        <v>0</v>
      </c>
      <c r="BI3873" s="1">
        <v>0</v>
      </c>
      <c r="BJ3873" s="1">
        <v>1</v>
      </c>
      <c r="BK3873" s="1">
        <v>0</v>
      </c>
      <c r="BL3873" s="2">
        <v>28.701150592000001</v>
      </c>
      <c r="BM3873" s="2">
        <v>335</v>
      </c>
      <c r="BN3873" s="2">
        <v>41.402985074599997</v>
      </c>
      <c r="BO3873" s="2">
        <v>74.5</v>
      </c>
      <c r="BP3873" s="2">
        <v>5.3</v>
      </c>
      <c r="BQ3873" s="2">
        <v>13.6363636364</v>
      </c>
      <c r="BR3873" s="2">
        <v>6.0606060606099996</v>
      </c>
      <c r="BS3873" s="2">
        <v>1.4</v>
      </c>
      <c r="BT3873" s="2">
        <v>0.56603773584899997</v>
      </c>
      <c r="BU3873" s="2">
        <v>77488</v>
      </c>
      <c r="BV3873" s="2">
        <v>0.34046900000000002</v>
      </c>
      <c r="BW3873" s="2">
        <v>0.189717</v>
      </c>
      <c r="BX3873" s="2">
        <v>0.8</v>
      </c>
      <c r="BY3873" s="2">
        <v>1</v>
      </c>
      <c r="BZ3873" s="2">
        <v>0.99159663865500003</v>
      </c>
      <c r="CA3873" s="2">
        <v>0.42313024999999999</v>
      </c>
      <c r="CB3873" s="2">
        <v>0.90243902439000001</v>
      </c>
      <c r="CC3873" s="2">
        <v>99.422320550600006</v>
      </c>
      <c r="CD3873" s="2">
        <v>97.395254055300001</v>
      </c>
      <c r="CE3873" s="2">
        <v>1668</v>
      </c>
      <c r="CF3873" s="2">
        <v>696</v>
      </c>
      <c r="CG3873" s="2">
        <v>2563.3823060200002</v>
      </c>
      <c r="CH3873" s="2">
        <v>265.53380804599999</v>
      </c>
      <c r="CI3873" s="2">
        <v>4356.1887401800004</v>
      </c>
      <c r="CJ3873" s="2">
        <v>5.1502566081800003</v>
      </c>
      <c r="CK3873" s="2">
        <v>513.307579885</v>
      </c>
      <c r="CL3873" s="2">
        <v>0.58844610711400003</v>
      </c>
      <c r="CM3873" s="1">
        <v>1</v>
      </c>
    </row>
    <row r="3874" spans="1:91" x14ac:dyDescent="0.5">
      <c r="A3874" s="1">
        <v>3873</v>
      </c>
      <c r="B3874" s="2">
        <v>1174116029</v>
      </c>
      <c r="C3874" s="2">
        <v>0</v>
      </c>
      <c r="D3874" s="2">
        <v>1</v>
      </c>
      <c r="E3874" s="2">
        <v>0</v>
      </c>
      <c r="F3874" s="2">
        <v>2.1</v>
      </c>
      <c r="G3874" s="2">
        <v>1</v>
      </c>
      <c r="H3874" s="2">
        <v>1</v>
      </c>
      <c r="I3874" s="2">
        <v>3</v>
      </c>
      <c r="J3874" s="2">
        <v>3</v>
      </c>
      <c r="K3874" s="1">
        <v>0</v>
      </c>
      <c r="L3874" s="1">
        <v>0</v>
      </c>
      <c r="M3874" s="1">
        <v>1</v>
      </c>
      <c r="N3874" s="1">
        <v>0</v>
      </c>
      <c r="O3874" s="1">
        <v>0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1</v>
      </c>
      <c r="V3874" s="1">
        <v>0</v>
      </c>
      <c r="W3874" s="1">
        <v>0</v>
      </c>
      <c r="X3874" s="1">
        <v>0</v>
      </c>
      <c r="Y3874" s="1">
        <v>0</v>
      </c>
      <c r="Z3874" s="1">
        <v>1</v>
      </c>
      <c r="AA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1</v>
      </c>
      <c r="AJ3874" s="1">
        <v>0</v>
      </c>
      <c r="AK3874" s="1">
        <v>1</v>
      </c>
      <c r="AL3874" s="1">
        <v>0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0</v>
      </c>
      <c r="AS3874" s="1">
        <v>0</v>
      </c>
      <c r="AT3874" s="1">
        <v>0</v>
      </c>
      <c r="AU3874" s="1">
        <v>1</v>
      </c>
      <c r="AV3874" s="1">
        <v>1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0</v>
      </c>
      <c r="BE3874" s="1">
        <v>0</v>
      </c>
      <c r="BF3874" s="1">
        <v>1</v>
      </c>
      <c r="BG3874" s="1">
        <v>0</v>
      </c>
      <c r="BH3874" s="1">
        <v>0</v>
      </c>
      <c r="BI3874" s="1">
        <v>0</v>
      </c>
      <c r="BJ3874" s="1">
        <v>1</v>
      </c>
      <c r="BK3874" s="1">
        <v>0</v>
      </c>
      <c r="BL3874" s="2">
        <v>28.701150592000001</v>
      </c>
      <c r="BM3874" s="2">
        <v>335</v>
      </c>
      <c r="BN3874" s="2">
        <v>41.402985074599997</v>
      </c>
      <c r="BO3874" s="2">
        <v>74.5</v>
      </c>
      <c r="BP3874" s="2">
        <v>5.3</v>
      </c>
      <c r="BQ3874" s="2">
        <v>13.6363636364</v>
      </c>
      <c r="BR3874" s="2">
        <v>6.0606060606099996</v>
      </c>
      <c r="BS3874" s="2">
        <v>1.4</v>
      </c>
      <c r="BT3874" s="2">
        <v>0.56603773584899997</v>
      </c>
      <c r="BU3874" s="2">
        <v>77488</v>
      </c>
      <c r="BV3874" s="2">
        <v>0.34046900000000002</v>
      </c>
      <c r="BW3874" s="2">
        <v>0.189717</v>
      </c>
      <c r="BX3874" s="2">
        <v>0.8</v>
      </c>
      <c r="BY3874" s="2">
        <v>1</v>
      </c>
      <c r="BZ3874" s="2">
        <v>0.99159663865500003</v>
      </c>
      <c r="CA3874" s="2">
        <v>0.42313024999999999</v>
      </c>
      <c r="CB3874" s="2">
        <v>0.90243902439000001</v>
      </c>
      <c r="CC3874" s="2">
        <v>99.422320550600006</v>
      </c>
      <c r="CD3874" s="2">
        <v>97.395254055300001</v>
      </c>
      <c r="CE3874" s="2">
        <v>872</v>
      </c>
      <c r="CF3874" s="2">
        <v>121</v>
      </c>
      <c r="CG3874" s="2">
        <v>2614.8393305599998</v>
      </c>
      <c r="CH3874" s="2">
        <v>344.41925458700001</v>
      </c>
      <c r="CI3874" s="2">
        <v>4435.0741867200004</v>
      </c>
      <c r="CJ3874" s="2">
        <v>5.26855519155</v>
      </c>
      <c r="CK3874" s="2">
        <v>842.00584929800004</v>
      </c>
      <c r="CL3874" s="2">
        <v>0.58958186954000003</v>
      </c>
      <c r="CM3874" s="1">
        <v>1</v>
      </c>
    </row>
    <row r="3875" spans="1:91" x14ac:dyDescent="0.5">
      <c r="A3875" s="1">
        <v>3874</v>
      </c>
      <c r="B3875" s="2">
        <v>1172578695</v>
      </c>
      <c r="C3875" s="2">
        <v>0</v>
      </c>
      <c r="D3875" s="2">
        <v>1</v>
      </c>
      <c r="E3875" s="2">
        <v>1</v>
      </c>
      <c r="F3875" s="2">
        <v>1.9</v>
      </c>
      <c r="G3875" s="2">
        <v>1</v>
      </c>
      <c r="H3875" s="2">
        <v>1</v>
      </c>
      <c r="I3875" s="2">
        <v>1</v>
      </c>
      <c r="J3875" s="2">
        <v>2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1</v>
      </c>
      <c r="X3875" s="1">
        <v>0</v>
      </c>
      <c r="Y3875" s="1">
        <v>0</v>
      </c>
      <c r="Z3875" s="1">
        <v>1</v>
      </c>
      <c r="AA3875" s="1">
        <v>0</v>
      </c>
      <c r="AB3875" s="1">
        <v>0</v>
      </c>
      <c r="AC3875" s="1">
        <v>0</v>
      </c>
      <c r="AD3875" s="1">
        <v>1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1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1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0</v>
      </c>
      <c r="BG3875" s="1">
        <v>0</v>
      </c>
      <c r="BH3875" s="1">
        <v>0</v>
      </c>
      <c r="BI3875" s="1">
        <v>1</v>
      </c>
      <c r="BJ3875" s="1">
        <v>0</v>
      </c>
      <c r="BK3875" s="1">
        <v>0</v>
      </c>
      <c r="BL3875" s="2">
        <v>7.5736814861599999</v>
      </c>
      <c r="BM3875" s="2">
        <v>620</v>
      </c>
      <c r="BN3875" s="2">
        <v>47.433070866100003</v>
      </c>
      <c r="BO3875" s="2">
        <v>50</v>
      </c>
      <c r="BP3875" s="2">
        <v>3.7</v>
      </c>
      <c r="BQ3875" s="2">
        <v>18.548387096799999</v>
      </c>
      <c r="BR3875" s="2">
        <v>1.61290322581</v>
      </c>
      <c r="BS3875" s="2">
        <v>0.8</v>
      </c>
      <c r="BT3875" s="2">
        <v>0.54128440366999997</v>
      </c>
      <c r="BU3875" s="2">
        <v>64549</v>
      </c>
      <c r="BV3875" s="2">
        <v>0.42157800000000001</v>
      </c>
      <c r="BW3875" s="2">
        <v>0.152556</v>
      </c>
      <c r="BX3875" s="2">
        <v>0.9375</v>
      </c>
      <c r="BY3875" s="2">
        <v>0.97413793103400004</v>
      </c>
      <c r="BZ3875" s="2">
        <v>0.99115044247799999</v>
      </c>
      <c r="CA3875" s="2">
        <v>0.43132966666700001</v>
      </c>
      <c r="CB3875" s="2">
        <v>0.87323943662000003</v>
      </c>
      <c r="CC3875" s="2">
        <v>95.599540387700003</v>
      </c>
      <c r="CD3875" s="2">
        <v>92.628831474099997</v>
      </c>
      <c r="CE3875" s="2">
        <v>872</v>
      </c>
      <c r="CF3875" s="2">
        <v>121</v>
      </c>
      <c r="CG3875" s="2">
        <v>888.10999318100005</v>
      </c>
      <c r="CH3875" s="2">
        <v>1336.7880571999999</v>
      </c>
      <c r="CI3875" s="2">
        <v>3562.86352313</v>
      </c>
      <c r="CJ3875" s="2">
        <v>4.4658091085200002</v>
      </c>
      <c r="CK3875" s="2">
        <v>1302.0280543599999</v>
      </c>
      <c r="CL3875" s="2">
        <v>0.249268597412</v>
      </c>
      <c r="CM3875" s="1">
        <v>1</v>
      </c>
    </row>
    <row r="3876" spans="1:91" x14ac:dyDescent="0.5">
      <c r="A3876" s="1">
        <v>3875</v>
      </c>
      <c r="B3876" s="2">
        <v>1172605518</v>
      </c>
      <c r="C3876" s="2">
        <v>0</v>
      </c>
      <c r="D3876" s="2">
        <v>1</v>
      </c>
      <c r="E3876" s="2">
        <v>1</v>
      </c>
      <c r="F3876" s="2">
        <v>2.2999999999999998</v>
      </c>
      <c r="G3876" s="2">
        <v>0</v>
      </c>
      <c r="H3876" s="2">
        <v>1</v>
      </c>
      <c r="I3876" s="2">
        <v>1</v>
      </c>
      <c r="J3876" s="2">
        <v>3</v>
      </c>
      <c r="K3876" s="1">
        <v>0</v>
      </c>
      <c r="L3876" s="1">
        <v>0</v>
      </c>
      <c r="M3876" s="1">
        <v>0</v>
      </c>
      <c r="N3876" s="1">
        <v>0</v>
      </c>
      <c r="O3876" s="1">
        <v>1</v>
      </c>
      <c r="P3876" s="1">
        <v>0</v>
      </c>
      <c r="Q3876" s="1">
        <v>1</v>
      </c>
      <c r="R3876" s="1">
        <v>0</v>
      </c>
      <c r="S3876" s="1">
        <v>0</v>
      </c>
      <c r="T3876" s="1">
        <v>0</v>
      </c>
      <c r="U3876" s="1">
        <v>0</v>
      </c>
      <c r="V3876" s="1">
        <v>1</v>
      </c>
      <c r="W3876" s="1">
        <v>0</v>
      </c>
      <c r="X3876" s="1">
        <v>0</v>
      </c>
      <c r="Y3876" s="1">
        <v>1</v>
      </c>
      <c r="Z3876" s="1">
        <v>0</v>
      </c>
      <c r="AA3876" s="1">
        <v>0</v>
      </c>
      <c r="AB3876" s="1">
        <v>0</v>
      </c>
      <c r="AC3876" s="1">
        <v>0</v>
      </c>
      <c r="AD3876" s="1">
        <v>1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1</v>
      </c>
      <c r="AT3876" s="1">
        <v>0</v>
      </c>
      <c r="AU3876" s="1">
        <v>0</v>
      </c>
      <c r="AV3876" s="1">
        <v>0</v>
      </c>
      <c r="AW3876" s="1">
        <v>1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0</v>
      </c>
      <c r="BG3876" s="1">
        <v>0</v>
      </c>
      <c r="BH3876" s="1">
        <v>0</v>
      </c>
      <c r="BI3876" s="1">
        <v>1</v>
      </c>
      <c r="BJ3876" s="1">
        <v>0</v>
      </c>
      <c r="BK3876" s="1">
        <v>0</v>
      </c>
      <c r="BL3876" s="2">
        <v>7.5736814861599999</v>
      </c>
      <c r="BM3876" s="2">
        <v>620</v>
      </c>
      <c r="BN3876" s="2">
        <v>47.433070866100003</v>
      </c>
      <c r="BO3876" s="2">
        <v>50</v>
      </c>
      <c r="BP3876" s="2">
        <v>3.7</v>
      </c>
      <c r="BQ3876" s="2">
        <v>18.548387096799999</v>
      </c>
      <c r="BR3876" s="2">
        <v>1.61290322581</v>
      </c>
      <c r="BS3876" s="2">
        <v>0.8</v>
      </c>
      <c r="BT3876" s="2">
        <v>0.54128440366999997</v>
      </c>
      <c r="BU3876" s="2">
        <v>64549</v>
      </c>
      <c r="BV3876" s="2">
        <v>0.42157800000000001</v>
      </c>
      <c r="BW3876" s="2">
        <v>0.152556</v>
      </c>
      <c r="BX3876" s="2">
        <v>0.9375</v>
      </c>
      <c r="BY3876" s="2">
        <v>0.97413793103400004</v>
      </c>
      <c r="BZ3876" s="2">
        <v>0.99115044247799999</v>
      </c>
      <c r="CA3876" s="2">
        <v>0.43132966666700001</v>
      </c>
      <c r="CB3876" s="2">
        <v>0.87323943662000003</v>
      </c>
      <c r="CC3876" s="2">
        <v>95.599540387700003</v>
      </c>
      <c r="CD3876" s="2">
        <v>92.628831474099997</v>
      </c>
      <c r="CE3876" s="2">
        <v>872</v>
      </c>
      <c r="CF3876" s="2">
        <v>121</v>
      </c>
      <c r="CG3876" s="2">
        <v>1257.67528382</v>
      </c>
      <c r="CH3876" s="2">
        <v>801.92098203</v>
      </c>
      <c r="CI3876" s="2">
        <v>3027.9964479700002</v>
      </c>
      <c r="CJ3876" s="2">
        <v>3.6633078622499999</v>
      </c>
      <c r="CK3876" s="2">
        <v>767.16097918800006</v>
      </c>
      <c r="CL3876" s="2">
        <v>0.41534899575899997</v>
      </c>
      <c r="CM3876" s="1">
        <v>1</v>
      </c>
    </row>
    <row r="3877" spans="1:91" x14ac:dyDescent="0.5">
      <c r="A3877" s="1">
        <v>3876</v>
      </c>
      <c r="B3877" s="2">
        <v>1172796832</v>
      </c>
      <c r="C3877" s="2">
        <v>1</v>
      </c>
      <c r="D3877" s="2">
        <v>0</v>
      </c>
      <c r="E3877" s="2">
        <v>1</v>
      </c>
      <c r="F3877" s="2">
        <v>4</v>
      </c>
      <c r="G3877" s="2">
        <v>1</v>
      </c>
      <c r="H3877" s="2">
        <v>0</v>
      </c>
      <c r="I3877" s="2">
        <v>1</v>
      </c>
      <c r="J3877" s="2">
        <v>4</v>
      </c>
      <c r="K3877" s="1">
        <v>0</v>
      </c>
      <c r="L3877" s="1">
        <v>0</v>
      </c>
      <c r="M3877" s="1">
        <v>1</v>
      </c>
      <c r="N3877" s="1">
        <v>0</v>
      </c>
      <c r="O3877" s="1">
        <v>0</v>
      </c>
      <c r="P3877" s="1">
        <v>0</v>
      </c>
      <c r="Q3877" s="1">
        <v>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0</v>
      </c>
      <c r="AM3877" s="1">
        <v>0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1</v>
      </c>
      <c r="AT3877" s="1">
        <v>0</v>
      </c>
      <c r="AU3877" s="1">
        <v>0</v>
      </c>
      <c r="AV3877" s="1">
        <v>1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1</v>
      </c>
      <c r="BG3877" s="1">
        <v>0</v>
      </c>
      <c r="BH3877" s="1">
        <v>0</v>
      </c>
      <c r="BI3877" s="1">
        <v>1</v>
      </c>
      <c r="BJ3877" s="1">
        <v>0</v>
      </c>
      <c r="BK3877" s="1">
        <v>0</v>
      </c>
      <c r="BL3877" s="2">
        <v>7.5736814861599999</v>
      </c>
      <c r="BM3877" s="2">
        <v>620</v>
      </c>
      <c r="BN3877" s="2">
        <v>47.433070866100003</v>
      </c>
      <c r="BO3877" s="2">
        <v>50</v>
      </c>
      <c r="BP3877" s="2">
        <v>3.7</v>
      </c>
      <c r="BQ3877" s="2">
        <v>18.548387096799999</v>
      </c>
      <c r="BR3877" s="2">
        <v>1.61290322581</v>
      </c>
      <c r="BS3877" s="2">
        <v>0.8</v>
      </c>
      <c r="BT3877" s="2">
        <v>0.54128440366999997</v>
      </c>
      <c r="BU3877" s="2">
        <v>64549</v>
      </c>
      <c r="BV3877" s="2">
        <v>0.42157800000000001</v>
      </c>
      <c r="BW3877" s="2">
        <v>0.152556</v>
      </c>
      <c r="BX3877" s="2">
        <v>0.9375</v>
      </c>
      <c r="BY3877" s="2">
        <v>0.97413793103400004</v>
      </c>
      <c r="BZ3877" s="2">
        <v>0.99115044247799999</v>
      </c>
      <c r="CA3877" s="2">
        <v>0.43132966666700001</v>
      </c>
      <c r="CB3877" s="2">
        <v>0.87323943662000003</v>
      </c>
      <c r="CC3877" s="2">
        <v>95.599540387700003</v>
      </c>
      <c r="CD3877" s="2">
        <v>92.628831474099997</v>
      </c>
      <c r="CE3877" s="2">
        <v>1668</v>
      </c>
      <c r="CF3877" s="2">
        <v>696</v>
      </c>
      <c r="CG3877" s="2">
        <v>996.54607760299996</v>
      </c>
      <c r="CH3877" s="2">
        <v>1311.3678557999999</v>
      </c>
      <c r="CI3877" s="2">
        <v>3537.4433217300002</v>
      </c>
      <c r="CJ3877" s="2">
        <v>4.4277783722399997</v>
      </c>
      <c r="CK3877" s="2">
        <v>1276.6078529500001</v>
      </c>
      <c r="CL3877" s="2">
        <v>0.28171365219599998</v>
      </c>
      <c r="CM3877" s="1">
        <v>1</v>
      </c>
    </row>
    <row r="3878" spans="1:91" x14ac:dyDescent="0.5">
      <c r="A3878" s="1">
        <v>3877</v>
      </c>
      <c r="B3878" s="2">
        <v>1173999751</v>
      </c>
      <c r="C3878" s="2">
        <v>1</v>
      </c>
      <c r="D3878" s="2">
        <v>0</v>
      </c>
      <c r="E3878" s="2">
        <v>1</v>
      </c>
      <c r="F3878" s="2">
        <v>5.0999999999999996</v>
      </c>
      <c r="G3878" s="2">
        <v>1</v>
      </c>
      <c r="H3878" s="2">
        <v>1</v>
      </c>
      <c r="I3878" s="2">
        <v>1</v>
      </c>
      <c r="J3878" s="2">
        <v>2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1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1</v>
      </c>
      <c r="AT3878" s="1">
        <v>0</v>
      </c>
      <c r="AU3878" s="1">
        <v>0</v>
      </c>
      <c r="AV3878" s="1">
        <v>1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0</v>
      </c>
      <c r="BG3878" s="1">
        <v>0</v>
      </c>
      <c r="BH3878" s="1">
        <v>0</v>
      </c>
      <c r="BI3878" s="1">
        <v>1</v>
      </c>
      <c r="BJ3878" s="1">
        <v>0</v>
      </c>
      <c r="BK3878" s="1">
        <v>0</v>
      </c>
      <c r="BL3878" s="2">
        <v>7.5736814861599999</v>
      </c>
      <c r="BM3878" s="2">
        <v>620</v>
      </c>
      <c r="BN3878" s="2">
        <v>47.433070866100003</v>
      </c>
      <c r="BO3878" s="2">
        <v>50</v>
      </c>
      <c r="BP3878" s="2">
        <v>3.7</v>
      </c>
      <c r="BQ3878" s="2">
        <v>18.548387096799999</v>
      </c>
      <c r="BR3878" s="2">
        <v>1.61290322581</v>
      </c>
      <c r="BS3878" s="2">
        <v>0.8</v>
      </c>
      <c r="BT3878" s="2">
        <v>0.54128440366999997</v>
      </c>
      <c r="BU3878" s="2">
        <v>64549</v>
      </c>
      <c r="BV3878" s="2">
        <v>0.42157800000000001</v>
      </c>
      <c r="BW3878" s="2">
        <v>0.152556</v>
      </c>
      <c r="BX3878" s="2">
        <v>0.9375</v>
      </c>
      <c r="BY3878" s="2">
        <v>0.97413793103400004</v>
      </c>
      <c r="BZ3878" s="2">
        <v>0.99115044247799999</v>
      </c>
      <c r="CA3878" s="2">
        <v>0.43132966666700001</v>
      </c>
      <c r="CB3878" s="2">
        <v>0.87323943662000003</v>
      </c>
      <c r="CC3878" s="2">
        <v>95.599540387700003</v>
      </c>
      <c r="CD3878" s="2">
        <v>92.628831474099997</v>
      </c>
      <c r="CE3878" s="2">
        <v>1668</v>
      </c>
      <c r="CF3878" s="2">
        <v>696</v>
      </c>
      <c r="CG3878" s="2">
        <v>1681.61852856</v>
      </c>
      <c r="CH3878" s="2">
        <v>385.73991781500001</v>
      </c>
      <c r="CI3878" s="2">
        <v>2611.8153837499999</v>
      </c>
      <c r="CJ3878" s="2">
        <v>3.0390265132300001</v>
      </c>
      <c r="CK3878" s="2">
        <v>350.97991497300001</v>
      </c>
      <c r="CL3878" s="2">
        <v>0.64385045705099997</v>
      </c>
      <c r="CM3878" s="1">
        <v>1</v>
      </c>
    </row>
    <row r="3879" spans="1:91" x14ac:dyDescent="0.5">
      <c r="A3879" s="1">
        <v>3878</v>
      </c>
      <c r="B3879" s="2">
        <v>1174119588</v>
      </c>
      <c r="C3879" s="2">
        <v>1</v>
      </c>
      <c r="D3879" s="2">
        <v>0</v>
      </c>
      <c r="E3879" s="2">
        <v>0</v>
      </c>
      <c r="F3879" s="2">
        <v>5.9</v>
      </c>
      <c r="G3879" s="2">
        <v>1</v>
      </c>
      <c r="H3879" s="2">
        <v>1</v>
      </c>
      <c r="I3879" s="2">
        <v>1</v>
      </c>
      <c r="J3879" s="2">
        <v>3</v>
      </c>
      <c r="K3879" s="1">
        <v>0</v>
      </c>
      <c r="L3879" s="1">
        <v>0</v>
      </c>
      <c r="M3879" s="1">
        <v>0</v>
      </c>
      <c r="N3879" s="1">
        <v>1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1</v>
      </c>
      <c r="AF3879" s="1">
        <v>0</v>
      </c>
      <c r="AG3879" s="1">
        <v>1</v>
      </c>
      <c r="AH3879" s="1">
        <v>0</v>
      </c>
      <c r="AI3879" s="1">
        <v>0</v>
      </c>
      <c r="AJ3879" s="1">
        <v>1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1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1</v>
      </c>
      <c r="BG3879" s="1">
        <v>0</v>
      </c>
      <c r="BH3879" s="1">
        <v>1</v>
      </c>
      <c r="BI3879" s="1">
        <v>0</v>
      </c>
      <c r="BJ3879" s="1">
        <v>0</v>
      </c>
      <c r="BK3879" s="1">
        <v>0</v>
      </c>
      <c r="BL3879" s="2">
        <v>7.5736814861599999</v>
      </c>
      <c r="BM3879" s="2">
        <v>620</v>
      </c>
      <c r="BN3879" s="2">
        <v>47.433070866100003</v>
      </c>
      <c r="BO3879" s="2">
        <v>50</v>
      </c>
      <c r="BP3879" s="2">
        <v>3.7</v>
      </c>
      <c r="BQ3879" s="2">
        <v>18.548387096799999</v>
      </c>
      <c r="BR3879" s="2">
        <v>1.61290322581</v>
      </c>
      <c r="BS3879" s="2">
        <v>0.8</v>
      </c>
      <c r="BT3879" s="2">
        <v>0.54128440366999997</v>
      </c>
      <c r="BU3879" s="2">
        <v>64549</v>
      </c>
      <c r="BV3879" s="2">
        <v>0.42157800000000001</v>
      </c>
      <c r="BW3879" s="2">
        <v>0.152556</v>
      </c>
      <c r="BX3879" s="2">
        <v>0.9375</v>
      </c>
      <c r="BY3879" s="2">
        <v>0.97413793103400004</v>
      </c>
      <c r="BZ3879" s="2">
        <v>0.99115044247799999</v>
      </c>
      <c r="CA3879" s="2">
        <v>0.43132966666700001</v>
      </c>
      <c r="CB3879" s="2">
        <v>0.87323943662000003</v>
      </c>
      <c r="CC3879" s="2">
        <v>95.599540387700003</v>
      </c>
      <c r="CD3879" s="2">
        <v>92.628831474099997</v>
      </c>
      <c r="CE3879" s="2">
        <v>1668</v>
      </c>
      <c r="CF3879" s="2">
        <v>696</v>
      </c>
      <c r="CG3879" s="2">
        <v>1619.64047465</v>
      </c>
      <c r="CH3879" s="2">
        <v>702.040815307</v>
      </c>
      <c r="CI3879" s="2">
        <v>2928.1162812399998</v>
      </c>
      <c r="CJ3879" s="2">
        <v>3.5128672316</v>
      </c>
      <c r="CK3879" s="2">
        <v>667.28081246500005</v>
      </c>
      <c r="CL3879" s="2">
        <v>0.55313393290699997</v>
      </c>
      <c r="CM3879" s="1">
        <v>1</v>
      </c>
    </row>
    <row r="3880" spans="1:91" x14ac:dyDescent="0.5">
      <c r="A3880" s="1">
        <v>3879</v>
      </c>
      <c r="B3880" s="2">
        <v>1230656262</v>
      </c>
      <c r="C3880" s="2">
        <v>1</v>
      </c>
      <c r="D3880" s="2">
        <v>0</v>
      </c>
      <c r="E3880" s="2">
        <v>1</v>
      </c>
      <c r="F3880" s="2">
        <v>2.6</v>
      </c>
      <c r="G3880" s="2">
        <v>1</v>
      </c>
      <c r="H3880" s="2">
        <v>1</v>
      </c>
      <c r="I3880" s="2">
        <v>1</v>
      </c>
      <c r="J3880" s="2">
        <v>2</v>
      </c>
      <c r="K3880" s="1">
        <v>0</v>
      </c>
      <c r="L3880" s="1">
        <v>0</v>
      </c>
      <c r="M3880" s="1">
        <v>0</v>
      </c>
      <c r="N3880" s="1">
        <v>1</v>
      </c>
      <c r="O3880" s="1">
        <v>0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1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1</v>
      </c>
      <c r="AF3880" s="1">
        <v>1</v>
      </c>
      <c r="AG3880" s="1">
        <v>0</v>
      </c>
      <c r="AH3880" s="1">
        <v>0</v>
      </c>
      <c r="AI3880" s="1">
        <v>0</v>
      </c>
      <c r="AJ3880" s="1">
        <v>1</v>
      </c>
      <c r="AK3880" s="1">
        <v>0</v>
      </c>
      <c r="AL3880" s="1">
        <v>0</v>
      </c>
      <c r="AM3880" s="1">
        <v>0</v>
      </c>
      <c r="AN3880" s="1">
        <v>0</v>
      </c>
      <c r="AO3880" s="1">
        <v>1</v>
      </c>
      <c r="AP3880" s="1">
        <v>0</v>
      </c>
      <c r="AQ3880" s="1">
        <v>0</v>
      </c>
      <c r="AR3880" s="1">
        <v>0</v>
      </c>
      <c r="AS3880" s="1">
        <v>1</v>
      </c>
      <c r="AT3880" s="1">
        <v>0</v>
      </c>
      <c r="AU3880" s="1">
        <v>0</v>
      </c>
      <c r="AV3880" s="1">
        <v>1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1</v>
      </c>
      <c r="BG3880" s="1">
        <v>0</v>
      </c>
      <c r="BH3880" s="1">
        <v>0</v>
      </c>
      <c r="BI3880" s="1">
        <v>0</v>
      </c>
      <c r="BJ3880" s="1">
        <v>0</v>
      </c>
      <c r="BK3880" s="1">
        <v>0</v>
      </c>
      <c r="BL3880" s="2">
        <v>7.5736814861599999</v>
      </c>
      <c r="BM3880" s="2">
        <v>620</v>
      </c>
      <c r="BN3880" s="2">
        <v>47.433070866100003</v>
      </c>
      <c r="BO3880" s="2">
        <v>50</v>
      </c>
      <c r="BP3880" s="2">
        <v>3.7</v>
      </c>
      <c r="BQ3880" s="2">
        <v>18.548387096799999</v>
      </c>
      <c r="BR3880" s="2">
        <v>1.61290322581</v>
      </c>
      <c r="BS3880" s="2">
        <v>0.8</v>
      </c>
      <c r="BT3880" s="2">
        <v>0.54128440366999997</v>
      </c>
      <c r="BU3880" s="2">
        <v>64549</v>
      </c>
      <c r="BV3880" s="2">
        <v>0.42157800000000001</v>
      </c>
      <c r="BW3880" s="2">
        <v>0.152556</v>
      </c>
      <c r="BX3880" s="2">
        <v>0.9375</v>
      </c>
      <c r="BY3880" s="2">
        <v>0.97413793103400004</v>
      </c>
      <c r="BZ3880" s="2">
        <v>0.99115044247799999</v>
      </c>
      <c r="CA3880" s="2">
        <v>0.43132966666700001</v>
      </c>
      <c r="CB3880" s="2">
        <v>0.87323943662000003</v>
      </c>
      <c r="CC3880" s="2">
        <v>95.599540387700003</v>
      </c>
      <c r="CD3880" s="2">
        <v>92.628831474099997</v>
      </c>
      <c r="CE3880" s="2">
        <v>1668</v>
      </c>
      <c r="CF3880" s="2">
        <v>696</v>
      </c>
      <c r="CG3880" s="2">
        <v>1015.6802009100001</v>
      </c>
      <c r="CH3880" s="2">
        <v>1311.94851096</v>
      </c>
      <c r="CI3880" s="2">
        <v>3538.0239768900001</v>
      </c>
      <c r="CJ3880" s="2">
        <v>4.4286482621400003</v>
      </c>
      <c r="CK3880" s="2">
        <v>1277.1885081099999</v>
      </c>
      <c r="CL3880" s="2">
        <v>0.28707555616899999</v>
      </c>
      <c r="CM3880" s="1">
        <v>1</v>
      </c>
    </row>
    <row r="3881" spans="1:91" x14ac:dyDescent="0.5">
      <c r="A3881" s="1">
        <v>3880</v>
      </c>
      <c r="B3881" s="2">
        <v>1191140133</v>
      </c>
      <c r="C3881" s="2">
        <v>0</v>
      </c>
      <c r="D3881" s="2">
        <v>1</v>
      </c>
      <c r="E3881" s="2">
        <v>1</v>
      </c>
      <c r="F3881" s="2">
        <v>2.9</v>
      </c>
      <c r="G3881" s="2">
        <v>1</v>
      </c>
      <c r="H3881" s="2">
        <v>1</v>
      </c>
      <c r="I3881" s="2">
        <v>3</v>
      </c>
      <c r="J3881" s="2">
        <v>3</v>
      </c>
      <c r="K3881" s="1">
        <v>0</v>
      </c>
      <c r="L3881" s="1">
        <v>0</v>
      </c>
      <c r="M3881" s="1">
        <v>0</v>
      </c>
      <c r="N3881" s="1">
        <v>1</v>
      </c>
      <c r="O3881" s="1">
        <v>0</v>
      </c>
      <c r="P3881" s="1">
        <v>0</v>
      </c>
      <c r="Q3881" s="1">
        <v>1</v>
      </c>
      <c r="R3881" s="1">
        <v>0</v>
      </c>
      <c r="S3881" s="1">
        <v>0</v>
      </c>
      <c r="T3881" s="1">
        <v>0</v>
      </c>
      <c r="U3881" s="1">
        <v>1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0</v>
      </c>
      <c r="AB3881" s="1">
        <v>0</v>
      </c>
      <c r="AC3881" s="1">
        <v>0</v>
      </c>
      <c r="AD3881" s="1">
        <v>1</v>
      </c>
      <c r="AE3881" s="1">
        <v>0</v>
      </c>
      <c r="AF3881" s="1">
        <v>0</v>
      </c>
      <c r="AG3881" s="1">
        <v>0</v>
      </c>
      <c r="AH3881" s="1">
        <v>1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1</v>
      </c>
      <c r="AP3881" s="1">
        <v>0</v>
      </c>
      <c r="AQ3881" s="1">
        <v>0</v>
      </c>
      <c r="AR3881" s="1">
        <v>0</v>
      </c>
      <c r="AS3881" s="1">
        <v>0</v>
      </c>
      <c r="AT3881" s="1">
        <v>1</v>
      </c>
      <c r="AU3881" s="1">
        <v>0</v>
      </c>
      <c r="AV3881" s="1">
        <v>1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0</v>
      </c>
      <c r="BE3881" s="1">
        <v>0</v>
      </c>
      <c r="BF3881" s="1">
        <v>1</v>
      </c>
      <c r="BG3881" s="1">
        <v>0</v>
      </c>
      <c r="BH3881" s="1">
        <v>0</v>
      </c>
      <c r="BI3881" s="1">
        <v>1</v>
      </c>
      <c r="BJ3881" s="1">
        <v>0</v>
      </c>
      <c r="BK3881" s="1">
        <v>0</v>
      </c>
      <c r="BL3881" s="2">
        <v>7.5736814861599999</v>
      </c>
      <c r="BM3881" s="2">
        <v>620</v>
      </c>
      <c r="BN3881" s="2">
        <v>47.433070866100003</v>
      </c>
      <c r="BO3881" s="2">
        <v>50</v>
      </c>
      <c r="BP3881" s="2">
        <v>3.7</v>
      </c>
      <c r="BQ3881" s="2">
        <v>18.548387096799999</v>
      </c>
      <c r="BR3881" s="2">
        <v>1.61290322581</v>
      </c>
      <c r="BS3881" s="2">
        <v>0.8</v>
      </c>
      <c r="BT3881" s="2">
        <v>0.54128440366999997</v>
      </c>
      <c r="BU3881" s="2">
        <v>64549</v>
      </c>
      <c r="BV3881" s="2">
        <v>0.42157800000000001</v>
      </c>
      <c r="BW3881" s="2">
        <v>0.152556</v>
      </c>
      <c r="BX3881" s="2">
        <v>0.9375</v>
      </c>
      <c r="BY3881" s="2">
        <v>0.97413793103400004</v>
      </c>
      <c r="BZ3881" s="2">
        <v>0.99115044247799999</v>
      </c>
      <c r="CA3881" s="2">
        <v>0.43132966666700001</v>
      </c>
      <c r="CB3881" s="2">
        <v>0.87323943662000003</v>
      </c>
      <c r="CC3881" s="2">
        <v>95.599540387700003</v>
      </c>
      <c r="CD3881" s="2">
        <v>92.628831474099997</v>
      </c>
      <c r="CE3881" s="2">
        <v>872</v>
      </c>
      <c r="CF3881" s="2">
        <v>121</v>
      </c>
      <c r="CG3881" s="2">
        <v>2125.87331275</v>
      </c>
      <c r="CH3881" s="2">
        <v>194.59140890399999</v>
      </c>
      <c r="CI3881" s="2">
        <v>3478.3752483100002</v>
      </c>
      <c r="CJ3881" s="2">
        <v>3.8323545672399999</v>
      </c>
      <c r="CK3881" s="2">
        <v>15.5795496015</v>
      </c>
      <c r="CL3881" s="2">
        <v>0.61116847982</v>
      </c>
      <c r="CM3881" s="1">
        <v>1</v>
      </c>
    </row>
    <row r="3882" spans="1:91" x14ac:dyDescent="0.5">
      <c r="A3882" s="1">
        <v>3881</v>
      </c>
      <c r="B3882" s="2">
        <v>1173502797</v>
      </c>
      <c r="C3882" s="2">
        <v>0</v>
      </c>
      <c r="D3882" s="2">
        <v>1</v>
      </c>
      <c r="E3882" s="2">
        <v>0</v>
      </c>
      <c r="F3882" s="2">
        <v>1.7</v>
      </c>
      <c r="G3882" s="2">
        <v>0</v>
      </c>
      <c r="H3882" s="2">
        <v>0</v>
      </c>
      <c r="I3882" s="2">
        <v>2</v>
      </c>
      <c r="J3882" s="2">
        <v>2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1</v>
      </c>
      <c r="R3882" s="1">
        <v>0</v>
      </c>
      <c r="S3882" s="1">
        <v>0</v>
      </c>
      <c r="T3882" s="1">
        <v>0</v>
      </c>
      <c r="U3882" s="1">
        <v>1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1</v>
      </c>
      <c r="AI3882" s="1">
        <v>0</v>
      </c>
      <c r="AJ3882" s="1">
        <v>0</v>
      </c>
      <c r="AK3882" s="1">
        <v>0</v>
      </c>
      <c r="AL3882" s="1">
        <v>1</v>
      </c>
      <c r="AM3882" s="1">
        <v>0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1</v>
      </c>
      <c r="AT3882" s="1">
        <v>0</v>
      </c>
      <c r="AU3882" s="1">
        <v>0</v>
      </c>
      <c r="AV3882" s="1">
        <v>1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1</v>
      </c>
      <c r="BC3882" s="1">
        <v>0</v>
      </c>
      <c r="BD3882" s="1">
        <v>0</v>
      </c>
      <c r="BE3882" s="1">
        <v>0</v>
      </c>
      <c r="BF3882" s="1">
        <v>1</v>
      </c>
      <c r="BG3882" s="1">
        <v>0</v>
      </c>
      <c r="BH3882" s="1">
        <v>0</v>
      </c>
      <c r="BI3882" s="1">
        <v>1</v>
      </c>
      <c r="BJ3882" s="1">
        <v>0</v>
      </c>
      <c r="BK3882" s="1">
        <v>0</v>
      </c>
      <c r="BL3882" s="2">
        <v>29.093011000899999</v>
      </c>
      <c r="BM3882" s="2">
        <v>360</v>
      </c>
      <c r="BN3882" s="2">
        <v>41.210526315800003</v>
      </c>
      <c r="BO3882" s="2">
        <v>61.3</v>
      </c>
      <c r="BP3882" s="2">
        <v>13.2</v>
      </c>
      <c r="BQ3882" s="2">
        <v>22.222222222199999</v>
      </c>
      <c r="BR3882" s="2">
        <v>2.7777777777799999</v>
      </c>
      <c r="BS3882" s="2">
        <v>1</v>
      </c>
      <c r="BT3882" s="2">
        <v>0.55737704917999997</v>
      </c>
      <c r="BU3882" s="2">
        <v>77828</v>
      </c>
      <c r="BV3882" s="2">
        <v>6.2602000000000005E-2</v>
      </c>
      <c r="BW3882" s="2">
        <v>0.33917700000000001</v>
      </c>
      <c r="BX3882" s="2">
        <v>1</v>
      </c>
      <c r="BY3882" s="2">
        <v>1</v>
      </c>
      <c r="BZ3882" s="2">
        <v>1</v>
      </c>
      <c r="CA3882" s="2">
        <v>0.24209</v>
      </c>
      <c r="CB3882" s="2">
        <v>0.96428571428599996</v>
      </c>
      <c r="CC3882" s="2">
        <v>98.457829132900002</v>
      </c>
      <c r="CD3882" s="2">
        <v>97.951157047500004</v>
      </c>
      <c r="CE3882" s="2">
        <v>872</v>
      </c>
      <c r="CF3882" s="2">
        <v>121</v>
      </c>
      <c r="CG3882" s="2">
        <v>1476.75397671</v>
      </c>
      <c r="CH3882" s="2">
        <v>686.99223374400003</v>
      </c>
      <c r="CI3882" s="2">
        <v>2913.0676996799998</v>
      </c>
      <c r="CJ3882" s="2">
        <v>3.4905782475399998</v>
      </c>
      <c r="CK3882" s="2">
        <v>652.23223090199997</v>
      </c>
      <c r="CL3882" s="2">
        <v>0.50694117986800002</v>
      </c>
      <c r="CM3882" s="1">
        <v>1</v>
      </c>
    </row>
    <row r="3883" spans="1:91" x14ac:dyDescent="0.5">
      <c r="A3883" s="1">
        <v>3882</v>
      </c>
      <c r="B3883" s="2">
        <v>1173832863</v>
      </c>
      <c r="C3883" s="2">
        <v>1</v>
      </c>
      <c r="D3883" s="2">
        <v>0</v>
      </c>
      <c r="E3883" s="2">
        <v>1</v>
      </c>
      <c r="F3883" s="2">
        <v>4.2</v>
      </c>
      <c r="G3883" s="2">
        <v>0</v>
      </c>
      <c r="H3883" s="2">
        <v>1</v>
      </c>
      <c r="I3883" s="2">
        <v>1</v>
      </c>
      <c r="J3883" s="2">
        <v>3</v>
      </c>
      <c r="K3883" s="1">
        <v>0</v>
      </c>
      <c r="L3883" s="1">
        <v>0</v>
      </c>
      <c r="M3883" s="1">
        <v>0</v>
      </c>
      <c r="N3883" s="1">
        <v>0</v>
      </c>
      <c r="O3883" s="1">
        <v>1</v>
      </c>
      <c r="P3883" s="1">
        <v>0</v>
      </c>
      <c r="Q3883" s="1">
        <v>0</v>
      </c>
      <c r="R3883" s="1">
        <v>0</v>
      </c>
      <c r="S3883" s="1">
        <v>1</v>
      </c>
      <c r="T3883" s="1">
        <v>0</v>
      </c>
      <c r="U3883" s="1">
        <v>0</v>
      </c>
      <c r="V3883" s="1">
        <v>0</v>
      </c>
      <c r="W3883" s="1">
        <v>1</v>
      </c>
      <c r="X3883" s="1">
        <v>0</v>
      </c>
      <c r="Y3883" s="1">
        <v>1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1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1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1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0</v>
      </c>
      <c r="BG3883" s="1">
        <v>1</v>
      </c>
      <c r="BH3883" s="1">
        <v>0</v>
      </c>
      <c r="BI3883" s="1">
        <v>0</v>
      </c>
      <c r="BJ3883" s="1">
        <v>0</v>
      </c>
      <c r="BK3883" s="1">
        <v>1</v>
      </c>
      <c r="BL3883" s="2">
        <v>29.093011000899999</v>
      </c>
      <c r="BM3883" s="2">
        <v>360</v>
      </c>
      <c r="BN3883" s="2">
        <v>41.210526315800003</v>
      </c>
      <c r="BO3883" s="2">
        <v>61.3</v>
      </c>
      <c r="BP3883" s="2">
        <v>13.2</v>
      </c>
      <c r="BQ3883" s="2">
        <v>22.222222222199999</v>
      </c>
      <c r="BR3883" s="2">
        <v>2.7777777777799999</v>
      </c>
      <c r="BS3883" s="2">
        <v>1</v>
      </c>
      <c r="BT3883" s="2">
        <v>0.55737704917999997</v>
      </c>
      <c r="BU3883" s="2">
        <v>77828</v>
      </c>
      <c r="BV3883" s="2">
        <v>6.2602000000000005E-2</v>
      </c>
      <c r="BW3883" s="2">
        <v>0.33917700000000001</v>
      </c>
      <c r="BX3883" s="2">
        <v>1</v>
      </c>
      <c r="BY3883" s="2">
        <v>1</v>
      </c>
      <c r="BZ3883" s="2">
        <v>1</v>
      </c>
      <c r="CA3883" s="2">
        <v>0.24209</v>
      </c>
      <c r="CB3883" s="2">
        <v>0.96428571428599996</v>
      </c>
      <c r="CC3883" s="2">
        <v>98.457829132900002</v>
      </c>
      <c r="CD3883" s="2">
        <v>97.951157047500004</v>
      </c>
      <c r="CE3883" s="2">
        <v>1668</v>
      </c>
      <c r="CF3883" s="2">
        <v>696</v>
      </c>
      <c r="CG3883" s="2">
        <v>1468.8909464400001</v>
      </c>
      <c r="CH3883" s="2">
        <v>823.87149110200005</v>
      </c>
      <c r="CI3883" s="2">
        <v>3049.9469570400001</v>
      </c>
      <c r="CJ3883" s="2">
        <v>3.6955664939099999</v>
      </c>
      <c r="CK3883" s="2">
        <v>789.11148826099998</v>
      </c>
      <c r="CL3883" s="2">
        <v>0.48161196477500001</v>
      </c>
      <c r="CM3883" s="1">
        <v>1</v>
      </c>
    </row>
    <row r="3884" spans="1:91" x14ac:dyDescent="0.5">
      <c r="A3884" s="1">
        <v>3883</v>
      </c>
      <c r="B3884" s="2">
        <v>1174328847</v>
      </c>
      <c r="C3884" s="2">
        <v>1</v>
      </c>
      <c r="D3884" s="2">
        <v>0</v>
      </c>
      <c r="E3884" s="2">
        <v>0</v>
      </c>
      <c r="F3884" s="2">
        <v>4.8</v>
      </c>
      <c r="G3884" s="2">
        <v>1</v>
      </c>
      <c r="H3884" s="2">
        <v>1</v>
      </c>
      <c r="I3884" s="2">
        <v>1</v>
      </c>
      <c r="J3884" s="2">
        <v>1</v>
      </c>
      <c r="K3884" s="1">
        <v>0</v>
      </c>
      <c r="L3884" s="1">
        <v>0</v>
      </c>
      <c r="M3884" s="1">
        <v>0</v>
      </c>
      <c r="N3884" s="1">
        <v>1</v>
      </c>
      <c r="O3884" s="1">
        <v>0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1</v>
      </c>
      <c r="AA3884" s="1">
        <v>0</v>
      </c>
      <c r="AB3884" s="1">
        <v>0</v>
      </c>
      <c r="AC3884" s="1">
        <v>0</v>
      </c>
      <c r="AD3884" s="1">
        <v>1</v>
      </c>
      <c r="AE3884" s="1">
        <v>0</v>
      </c>
      <c r="AF3884" s="1">
        <v>0</v>
      </c>
      <c r="AG3884" s="1">
        <v>1</v>
      </c>
      <c r="AH3884" s="1">
        <v>0</v>
      </c>
      <c r="AI3884" s="1">
        <v>0</v>
      </c>
      <c r="AJ3884" s="1">
        <v>0</v>
      </c>
      <c r="AK3884" s="1">
        <v>1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1</v>
      </c>
      <c r="AT3884" s="1">
        <v>0</v>
      </c>
      <c r="AU3884" s="1">
        <v>0</v>
      </c>
      <c r="AV3884" s="1">
        <v>0</v>
      </c>
      <c r="AW3884" s="1">
        <v>1</v>
      </c>
      <c r="AX3884" s="1">
        <v>0</v>
      </c>
      <c r="AY3884" s="1">
        <v>0</v>
      </c>
      <c r="AZ3884" s="1">
        <v>0</v>
      </c>
      <c r="BA3884" s="1">
        <v>1</v>
      </c>
      <c r="BB3884" s="1">
        <v>0</v>
      </c>
      <c r="BC3884" s="1">
        <v>0</v>
      </c>
      <c r="BD3884" s="1">
        <v>0</v>
      </c>
      <c r="BE3884" s="1">
        <v>0</v>
      </c>
      <c r="BF3884" s="1">
        <v>1</v>
      </c>
      <c r="BG3884" s="1">
        <v>0</v>
      </c>
      <c r="BH3884" s="1">
        <v>0</v>
      </c>
      <c r="BI3884" s="1">
        <v>0</v>
      </c>
      <c r="BJ3884" s="1">
        <v>1</v>
      </c>
      <c r="BK3884" s="1">
        <v>0</v>
      </c>
      <c r="BL3884" s="2">
        <v>29.093011000899999</v>
      </c>
      <c r="BM3884" s="2">
        <v>360</v>
      </c>
      <c r="BN3884" s="2">
        <v>41.210526315800003</v>
      </c>
      <c r="BO3884" s="2">
        <v>61.3</v>
      </c>
      <c r="BP3884" s="2">
        <v>13.2</v>
      </c>
      <c r="BQ3884" s="2">
        <v>22.222222222199999</v>
      </c>
      <c r="BR3884" s="2">
        <v>2.7777777777799999</v>
      </c>
      <c r="BS3884" s="2">
        <v>1</v>
      </c>
      <c r="BT3884" s="2">
        <v>0.55737704917999997</v>
      </c>
      <c r="BU3884" s="2">
        <v>77828</v>
      </c>
      <c r="BV3884" s="2">
        <v>6.2602000000000005E-2</v>
      </c>
      <c r="BW3884" s="2">
        <v>0.33917700000000001</v>
      </c>
      <c r="BX3884" s="2">
        <v>1</v>
      </c>
      <c r="BY3884" s="2">
        <v>1</v>
      </c>
      <c r="BZ3884" s="2">
        <v>1</v>
      </c>
      <c r="CA3884" s="2">
        <v>0.24209</v>
      </c>
      <c r="CB3884" s="2">
        <v>0.96428571428599996</v>
      </c>
      <c r="CC3884" s="2">
        <v>98.457829132900002</v>
      </c>
      <c r="CD3884" s="2">
        <v>97.951157047500004</v>
      </c>
      <c r="CE3884" s="2">
        <v>1668</v>
      </c>
      <c r="CF3884" s="2">
        <v>696</v>
      </c>
      <c r="CG3884" s="2">
        <v>1399.57275787</v>
      </c>
      <c r="CH3884" s="2">
        <v>763.50406505800004</v>
      </c>
      <c r="CI3884" s="2">
        <v>2989.57953099</v>
      </c>
      <c r="CJ3884" s="2">
        <v>3.60521218404</v>
      </c>
      <c r="CK3884" s="2">
        <v>728.74406221599997</v>
      </c>
      <c r="CL3884" s="2">
        <v>0.468150368092</v>
      </c>
      <c r="CM3884" s="1">
        <v>1</v>
      </c>
    </row>
    <row r="3885" spans="1:91" x14ac:dyDescent="0.5">
      <c r="A3885" s="1">
        <v>3884</v>
      </c>
      <c r="B3885" s="2">
        <v>1176523494</v>
      </c>
      <c r="C3885" s="2">
        <v>0</v>
      </c>
      <c r="D3885" s="2">
        <v>1</v>
      </c>
      <c r="E3885" s="2">
        <v>0</v>
      </c>
      <c r="F3885" s="2">
        <v>2.1</v>
      </c>
      <c r="G3885" s="2">
        <v>1</v>
      </c>
      <c r="H3885" s="2">
        <v>0</v>
      </c>
      <c r="I3885" s="2">
        <v>1</v>
      </c>
      <c r="J3885" s="2">
        <v>2</v>
      </c>
      <c r="K3885" s="1">
        <v>0</v>
      </c>
      <c r="L3885" s="1">
        <v>0</v>
      </c>
      <c r="M3885" s="1">
        <v>0</v>
      </c>
      <c r="N3885" s="1">
        <v>0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1</v>
      </c>
      <c r="W3885" s="1">
        <v>0</v>
      </c>
      <c r="X3885" s="1">
        <v>0</v>
      </c>
      <c r="Y3885" s="1">
        <v>1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1</v>
      </c>
      <c r="AU3885" s="1">
        <v>0</v>
      </c>
      <c r="AV3885" s="1">
        <v>1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0</v>
      </c>
      <c r="BE3885" s="1">
        <v>0</v>
      </c>
      <c r="BF3885" s="1">
        <v>0</v>
      </c>
      <c r="BG3885" s="1">
        <v>0</v>
      </c>
      <c r="BH3885" s="1">
        <v>1</v>
      </c>
      <c r="BI3885" s="1">
        <v>0</v>
      </c>
      <c r="BJ3885" s="1">
        <v>0</v>
      </c>
      <c r="BK3885" s="1">
        <v>0</v>
      </c>
      <c r="BL3885" s="2">
        <v>29.093011000899999</v>
      </c>
      <c r="BM3885" s="2">
        <v>360</v>
      </c>
      <c r="BN3885" s="2">
        <v>41.210526315800003</v>
      </c>
      <c r="BO3885" s="2">
        <v>61.3</v>
      </c>
      <c r="BP3885" s="2">
        <v>13.2</v>
      </c>
      <c r="BQ3885" s="2">
        <v>22.222222222199999</v>
      </c>
      <c r="BR3885" s="2">
        <v>2.7777777777799999</v>
      </c>
      <c r="BS3885" s="2">
        <v>1</v>
      </c>
      <c r="BT3885" s="2">
        <v>0.55737704917999997</v>
      </c>
      <c r="BU3885" s="2">
        <v>77828</v>
      </c>
      <c r="BV3885" s="2">
        <v>6.2602000000000005E-2</v>
      </c>
      <c r="BW3885" s="2">
        <v>0.33917700000000001</v>
      </c>
      <c r="BX3885" s="2">
        <v>1</v>
      </c>
      <c r="BY3885" s="2">
        <v>1</v>
      </c>
      <c r="BZ3885" s="2">
        <v>1</v>
      </c>
      <c r="CA3885" s="2">
        <v>0.24209</v>
      </c>
      <c r="CB3885" s="2">
        <v>0.96428571428599996</v>
      </c>
      <c r="CC3885" s="2">
        <v>98.457829132900002</v>
      </c>
      <c r="CD3885" s="2">
        <v>97.951157047500004</v>
      </c>
      <c r="CE3885" s="2">
        <v>872</v>
      </c>
      <c r="CF3885" s="2">
        <v>121</v>
      </c>
      <c r="CG3885" s="2">
        <v>1399.57275787</v>
      </c>
      <c r="CH3885" s="2">
        <v>763.50406505800004</v>
      </c>
      <c r="CI3885" s="2">
        <v>2989.57953099</v>
      </c>
      <c r="CJ3885" s="2">
        <v>3.60521218404</v>
      </c>
      <c r="CK3885" s="2">
        <v>728.74406221599997</v>
      </c>
      <c r="CL3885" s="2">
        <v>0.468150368092</v>
      </c>
      <c r="CM3885" s="1">
        <v>1</v>
      </c>
    </row>
    <row r="3886" spans="1:91" x14ac:dyDescent="0.5">
      <c r="A3886" s="1">
        <v>3885</v>
      </c>
      <c r="B3886" s="2">
        <v>1185335006</v>
      </c>
      <c r="C3886" s="2">
        <v>0</v>
      </c>
      <c r="D3886" s="2">
        <v>1</v>
      </c>
      <c r="E3886" s="2">
        <v>1</v>
      </c>
      <c r="F3886" s="2">
        <v>1.9</v>
      </c>
      <c r="G3886" s="2">
        <v>1</v>
      </c>
      <c r="H3886" s="2">
        <v>1</v>
      </c>
      <c r="I3886" s="2">
        <v>2</v>
      </c>
      <c r="J3886" s="2">
        <v>2</v>
      </c>
      <c r="K3886" s="1">
        <v>0</v>
      </c>
      <c r="L3886" s="1">
        <v>0</v>
      </c>
      <c r="M3886" s="1">
        <v>0</v>
      </c>
      <c r="N3886" s="1">
        <v>1</v>
      </c>
      <c r="O3886" s="1">
        <v>0</v>
      </c>
      <c r="P3886" s="1">
        <v>0</v>
      </c>
      <c r="Q3886" s="1">
        <v>1</v>
      </c>
      <c r="R3886" s="1">
        <v>0</v>
      </c>
      <c r="S3886" s="1">
        <v>0</v>
      </c>
      <c r="T3886" s="1">
        <v>0</v>
      </c>
      <c r="U3886" s="1">
        <v>0</v>
      </c>
      <c r="V3886" s="1">
        <v>1</v>
      </c>
      <c r="W3886" s="1">
        <v>0</v>
      </c>
      <c r="X3886" s="1">
        <v>0</v>
      </c>
      <c r="Y3886" s="1">
        <v>1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1</v>
      </c>
      <c r="AH3886" s="1">
        <v>0</v>
      </c>
      <c r="AI3886" s="1">
        <v>0</v>
      </c>
      <c r="AJ3886" s="1">
        <v>0</v>
      </c>
      <c r="AK3886" s="1">
        <v>1</v>
      </c>
      <c r="AL3886" s="1">
        <v>0</v>
      </c>
      <c r="AM3886" s="1">
        <v>0</v>
      </c>
      <c r="AN3886" s="1">
        <v>0</v>
      </c>
      <c r="AO3886" s="1">
        <v>1</v>
      </c>
      <c r="AP3886" s="1">
        <v>0</v>
      </c>
      <c r="AQ3886" s="1">
        <v>0</v>
      </c>
      <c r="AR3886" s="1">
        <v>0</v>
      </c>
      <c r="AS3886" s="1">
        <v>1</v>
      </c>
      <c r="AT3886" s="1">
        <v>0</v>
      </c>
      <c r="AU3886" s="1">
        <v>0</v>
      </c>
      <c r="AV3886" s="1">
        <v>0</v>
      </c>
      <c r="AW3886" s="1">
        <v>1</v>
      </c>
      <c r="AX3886" s="1">
        <v>0</v>
      </c>
      <c r="AY3886" s="1">
        <v>0</v>
      </c>
      <c r="AZ3886" s="1">
        <v>0</v>
      </c>
      <c r="BA3886" s="1">
        <v>1</v>
      </c>
      <c r="BB3886" s="1">
        <v>0</v>
      </c>
      <c r="BC3886" s="1">
        <v>0</v>
      </c>
      <c r="BD3886" s="1">
        <v>0</v>
      </c>
      <c r="BE3886" s="1">
        <v>0</v>
      </c>
      <c r="BF3886" s="1">
        <v>1</v>
      </c>
      <c r="BG3886" s="1">
        <v>0</v>
      </c>
      <c r="BH3886" s="1">
        <v>0</v>
      </c>
      <c r="BI3886" s="1">
        <v>0</v>
      </c>
      <c r="BJ3886" s="1">
        <v>1</v>
      </c>
      <c r="BK3886" s="1">
        <v>0</v>
      </c>
      <c r="BL3886" s="2">
        <v>29.093011000899999</v>
      </c>
      <c r="BM3886" s="2">
        <v>360</v>
      </c>
      <c r="BN3886" s="2">
        <v>41.210526315800003</v>
      </c>
      <c r="BO3886" s="2">
        <v>61.3</v>
      </c>
      <c r="BP3886" s="2">
        <v>13.2</v>
      </c>
      <c r="BQ3886" s="2">
        <v>22.222222222199999</v>
      </c>
      <c r="BR3886" s="2">
        <v>2.7777777777799999</v>
      </c>
      <c r="BS3886" s="2">
        <v>1</v>
      </c>
      <c r="BT3886" s="2">
        <v>0.55737704917999997</v>
      </c>
      <c r="BU3886" s="2">
        <v>77828</v>
      </c>
      <c r="BV3886" s="2">
        <v>6.2602000000000005E-2</v>
      </c>
      <c r="BW3886" s="2">
        <v>0.33917700000000001</v>
      </c>
      <c r="BX3886" s="2">
        <v>1</v>
      </c>
      <c r="BY3886" s="2">
        <v>1</v>
      </c>
      <c r="BZ3886" s="2">
        <v>1</v>
      </c>
      <c r="CA3886" s="2">
        <v>0.24209</v>
      </c>
      <c r="CB3886" s="2">
        <v>0.96428571428599996</v>
      </c>
      <c r="CC3886" s="2">
        <v>98.457829132900002</v>
      </c>
      <c r="CD3886" s="2">
        <v>97.951157047500004</v>
      </c>
      <c r="CE3886" s="2">
        <v>872</v>
      </c>
      <c r="CF3886" s="2">
        <v>121</v>
      </c>
      <c r="CG3886" s="2">
        <v>1581.26495049</v>
      </c>
      <c r="CH3886" s="2">
        <v>475.13715742800002</v>
      </c>
      <c r="CI3886" s="2">
        <v>2701.2126233600002</v>
      </c>
      <c r="CJ3886" s="2">
        <v>3.1729051815</v>
      </c>
      <c r="CK3886" s="2">
        <v>440.37715458600002</v>
      </c>
      <c r="CL3886" s="2">
        <v>0.58539077479900004</v>
      </c>
      <c r="CM3886" s="1">
        <v>1</v>
      </c>
    </row>
    <row r="3887" spans="1:91" x14ac:dyDescent="0.5">
      <c r="A3887" s="1">
        <v>3886</v>
      </c>
      <c r="B3887" s="2">
        <v>1191213665</v>
      </c>
      <c r="C3887" s="2">
        <v>0</v>
      </c>
      <c r="D3887" s="2">
        <v>1</v>
      </c>
      <c r="E3887" s="2">
        <v>0</v>
      </c>
      <c r="F3887" s="2">
        <v>2</v>
      </c>
      <c r="G3887" s="2">
        <v>1</v>
      </c>
      <c r="H3887" s="2">
        <v>1</v>
      </c>
      <c r="I3887" s="2">
        <v>1</v>
      </c>
      <c r="J3887" s="2">
        <v>2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1</v>
      </c>
      <c r="S3887" s="1">
        <v>0</v>
      </c>
      <c r="T3887" s="1">
        <v>0</v>
      </c>
      <c r="U3887" s="1">
        <v>1</v>
      </c>
      <c r="V3887" s="1">
        <v>0</v>
      </c>
      <c r="W3887" s="1">
        <v>0</v>
      </c>
      <c r="X3887" s="1">
        <v>1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1</v>
      </c>
      <c r="AI3887" s="1">
        <v>0</v>
      </c>
      <c r="AJ3887" s="1">
        <v>0</v>
      </c>
      <c r="AK3887" s="1">
        <v>1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1</v>
      </c>
      <c r="AT3887" s="1">
        <v>0</v>
      </c>
      <c r="AU3887" s="1">
        <v>0</v>
      </c>
      <c r="AV3887" s="1">
        <v>1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0</v>
      </c>
      <c r="BE3887" s="1">
        <v>0</v>
      </c>
      <c r="BF3887" s="1">
        <v>0</v>
      </c>
      <c r="BG3887" s="1">
        <v>0</v>
      </c>
      <c r="BH3887" s="1">
        <v>0</v>
      </c>
      <c r="BI3887" s="1">
        <v>1</v>
      </c>
      <c r="BJ3887" s="1">
        <v>0</v>
      </c>
      <c r="BK3887" s="1">
        <v>0</v>
      </c>
      <c r="BL3887" s="2">
        <v>29.093011000899999</v>
      </c>
      <c r="BM3887" s="2">
        <v>360</v>
      </c>
      <c r="BN3887" s="2">
        <v>41.210526315800003</v>
      </c>
      <c r="BO3887" s="2">
        <v>61.3</v>
      </c>
      <c r="BP3887" s="2">
        <v>13.2</v>
      </c>
      <c r="BQ3887" s="2">
        <v>22.222222222199999</v>
      </c>
      <c r="BR3887" s="2">
        <v>2.7777777777799999</v>
      </c>
      <c r="BS3887" s="2">
        <v>1</v>
      </c>
      <c r="BT3887" s="2">
        <v>0.55737704917999997</v>
      </c>
      <c r="BU3887" s="2">
        <v>77828</v>
      </c>
      <c r="BV3887" s="2">
        <v>6.2602000000000005E-2</v>
      </c>
      <c r="BW3887" s="2">
        <v>0.33917700000000001</v>
      </c>
      <c r="BX3887" s="2">
        <v>1</v>
      </c>
      <c r="BY3887" s="2">
        <v>1</v>
      </c>
      <c r="BZ3887" s="2">
        <v>1</v>
      </c>
      <c r="CA3887" s="2">
        <v>0.24209</v>
      </c>
      <c r="CB3887" s="2">
        <v>0.96428571428599996</v>
      </c>
      <c r="CC3887" s="2">
        <v>98.457829132900002</v>
      </c>
      <c r="CD3887" s="2">
        <v>97.951157047500004</v>
      </c>
      <c r="CE3887" s="2">
        <v>872</v>
      </c>
      <c r="CF3887" s="2">
        <v>121</v>
      </c>
      <c r="CG3887" s="2">
        <v>1428.02970882</v>
      </c>
      <c r="CH3887" s="2">
        <v>920.67842465700005</v>
      </c>
      <c r="CI3887" s="2">
        <v>3146.7538905900001</v>
      </c>
      <c r="CJ3887" s="2">
        <v>3.8409180363200002</v>
      </c>
      <c r="CK3887" s="2">
        <v>885.91842181499999</v>
      </c>
      <c r="CL3887" s="2">
        <v>0.45381042130100002</v>
      </c>
      <c r="CM3887" s="1">
        <v>1</v>
      </c>
    </row>
    <row r="3888" spans="1:91" x14ac:dyDescent="0.5">
      <c r="A3888" s="1">
        <v>3887</v>
      </c>
      <c r="B3888" s="2">
        <v>1193853845</v>
      </c>
      <c r="C3888" s="2">
        <v>0</v>
      </c>
      <c r="D3888" s="2">
        <v>1</v>
      </c>
      <c r="E3888" s="2">
        <v>1</v>
      </c>
      <c r="F3888" s="2">
        <v>2.4</v>
      </c>
      <c r="G3888" s="2">
        <v>1</v>
      </c>
      <c r="H3888" s="2">
        <v>0</v>
      </c>
      <c r="I3888" s="2">
        <v>1</v>
      </c>
      <c r="J3888" s="2">
        <v>2</v>
      </c>
      <c r="K3888" s="1">
        <v>0</v>
      </c>
      <c r="L3888" s="1">
        <v>0</v>
      </c>
      <c r="M3888" s="1">
        <v>0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1</v>
      </c>
      <c r="V3888" s="1">
        <v>0</v>
      </c>
      <c r="W3888" s="1">
        <v>0</v>
      </c>
      <c r="X3888" s="1">
        <v>1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1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</v>
      </c>
      <c r="AK3888" s="1">
        <v>0</v>
      </c>
      <c r="AL3888" s="1">
        <v>0</v>
      </c>
      <c r="AM3888" s="1">
        <v>0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1</v>
      </c>
      <c r="AT3888" s="1">
        <v>0</v>
      </c>
      <c r="AU3888" s="1">
        <v>0</v>
      </c>
      <c r="AV3888" s="1">
        <v>1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1</v>
      </c>
      <c r="BC3888" s="1">
        <v>0</v>
      </c>
      <c r="BD3888" s="1">
        <v>0</v>
      </c>
      <c r="BE3888" s="1">
        <v>0</v>
      </c>
      <c r="BF3888" s="1">
        <v>1</v>
      </c>
      <c r="BG3888" s="1">
        <v>0</v>
      </c>
      <c r="BH3888" s="1">
        <v>0</v>
      </c>
      <c r="BI3888" s="1">
        <v>0</v>
      </c>
      <c r="BJ3888" s="1">
        <v>1</v>
      </c>
      <c r="BK3888" s="1">
        <v>0</v>
      </c>
      <c r="BL3888" s="2">
        <v>29.093011000899999</v>
      </c>
      <c r="BM3888" s="2">
        <v>360</v>
      </c>
      <c r="BN3888" s="2">
        <v>41.210526315800003</v>
      </c>
      <c r="BO3888" s="2">
        <v>61.3</v>
      </c>
      <c r="BP3888" s="2">
        <v>13.2</v>
      </c>
      <c r="BQ3888" s="2">
        <v>22.222222222199999</v>
      </c>
      <c r="BR3888" s="2">
        <v>2.7777777777799999</v>
      </c>
      <c r="BS3888" s="2">
        <v>1</v>
      </c>
      <c r="BT3888" s="2">
        <v>0.55737704917999997</v>
      </c>
      <c r="BU3888" s="2">
        <v>77828</v>
      </c>
      <c r="BV3888" s="2">
        <v>6.2602000000000005E-2</v>
      </c>
      <c r="BW3888" s="2">
        <v>0.33917700000000001</v>
      </c>
      <c r="BX3888" s="2">
        <v>1</v>
      </c>
      <c r="BY3888" s="2">
        <v>1</v>
      </c>
      <c r="BZ3888" s="2">
        <v>1</v>
      </c>
      <c r="CA3888" s="2">
        <v>0.24209</v>
      </c>
      <c r="CB3888" s="2">
        <v>0.96428571428599996</v>
      </c>
      <c r="CC3888" s="2">
        <v>98.457829132900002</v>
      </c>
      <c r="CD3888" s="2">
        <v>97.951157047500004</v>
      </c>
      <c r="CE3888" s="2">
        <v>872</v>
      </c>
      <c r="CF3888" s="2">
        <v>121</v>
      </c>
      <c r="CG3888" s="2">
        <v>1357.9807635899999</v>
      </c>
      <c r="CH3888" s="2">
        <v>609.10913199300001</v>
      </c>
      <c r="CI3888" s="2">
        <v>2835.1845979300001</v>
      </c>
      <c r="CJ3888" s="2">
        <v>3.37430025359</v>
      </c>
      <c r="CK3888" s="2">
        <v>574.34912915100006</v>
      </c>
      <c r="CL3888" s="2">
        <v>0.478974372456</v>
      </c>
      <c r="CM3888" s="1">
        <v>1</v>
      </c>
    </row>
    <row r="3889" spans="1:91" x14ac:dyDescent="0.5">
      <c r="A3889" s="1">
        <v>3888</v>
      </c>
      <c r="B3889" s="2">
        <v>1171891382</v>
      </c>
      <c r="C3889" s="2">
        <v>0</v>
      </c>
      <c r="D3889" s="2">
        <v>1</v>
      </c>
      <c r="E3889" s="2">
        <v>1</v>
      </c>
      <c r="F3889" s="2">
        <v>2.2000000000000002</v>
      </c>
      <c r="G3889" s="2">
        <v>0</v>
      </c>
      <c r="H3889" s="2">
        <v>0</v>
      </c>
      <c r="I3889" s="2">
        <v>2</v>
      </c>
      <c r="J3889" s="2">
        <v>1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1</v>
      </c>
      <c r="W3889" s="1">
        <v>0</v>
      </c>
      <c r="X3889" s="1">
        <v>0</v>
      </c>
      <c r="Y3889" s="1">
        <v>1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1</v>
      </c>
      <c r="AJ3889" s="1">
        <v>0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1</v>
      </c>
      <c r="AQ3889" s="1">
        <v>0</v>
      </c>
      <c r="AR3889" s="1">
        <v>0</v>
      </c>
      <c r="AS3889" s="1">
        <v>1</v>
      </c>
      <c r="AT3889" s="1">
        <v>0</v>
      </c>
      <c r="AU3889" s="1">
        <v>0</v>
      </c>
      <c r="AV3889" s="1">
        <v>1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1</v>
      </c>
      <c r="BC3889" s="1">
        <v>0</v>
      </c>
      <c r="BD3889" s="1">
        <v>0</v>
      </c>
      <c r="BE3889" s="1">
        <v>0</v>
      </c>
      <c r="BF3889" s="1">
        <v>1</v>
      </c>
      <c r="BG3889" s="1">
        <v>0</v>
      </c>
      <c r="BH3889" s="1">
        <v>0</v>
      </c>
      <c r="BI3889" s="1">
        <v>0</v>
      </c>
      <c r="BJ3889" s="1">
        <v>0</v>
      </c>
      <c r="BK3889" s="1">
        <v>0</v>
      </c>
      <c r="BL3889" s="2">
        <v>72.839865661800005</v>
      </c>
      <c r="BM3889" s="2">
        <v>410</v>
      </c>
      <c r="BN3889" s="2">
        <v>38.1904761905</v>
      </c>
      <c r="BO3889" s="2">
        <v>73.2</v>
      </c>
      <c r="BP3889" s="2">
        <v>7.7</v>
      </c>
      <c r="BQ3889" s="2">
        <v>20.987654321000001</v>
      </c>
      <c r="BR3889" s="2">
        <v>2.4691358024699999</v>
      </c>
      <c r="BS3889" s="2">
        <v>0.7</v>
      </c>
      <c r="BT3889" s="2">
        <v>0.26388888888899997</v>
      </c>
      <c r="BU3889" s="2">
        <v>37828</v>
      </c>
      <c r="BV3889" s="2">
        <v>0.107603</v>
      </c>
      <c r="BW3889" s="2">
        <v>0.300485</v>
      </c>
      <c r="BX3889" s="2">
        <v>1</v>
      </c>
      <c r="BY3889" s="2">
        <v>1</v>
      </c>
      <c r="BZ3889" s="2">
        <v>0.64583333333299997</v>
      </c>
      <c r="CA3889" s="2">
        <v>0.43085699999999999</v>
      </c>
      <c r="CB3889" s="2">
        <v>0.87755102040800004</v>
      </c>
      <c r="CC3889" s="2">
        <v>98.230780608800004</v>
      </c>
      <c r="CD3889" s="2">
        <v>94.352150934999997</v>
      </c>
      <c r="CE3889" s="2">
        <v>872</v>
      </c>
      <c r="CF3889" s="2">
        <v>121</v>
      </c>
      <c r="CG3889" s="2">
        <v>1784.8346440800001</v>
      </c>
      <c r="CH3889" s="2">
        <v>163.058722837</v>
      </c>
      <c r="CI3889" s="2">
        <v>2389.13418877</v>
      </c>
      <c r="CJ3889" s="2">
        <v>2.7054252213900001</v>
      </c>
      <c r="CK3889" s="2">
        <v>146.02577166500001</v>
      </c>
      <c r="CL3889" s="2">
        <v>0.74706337235700004</v>
      </c>
      <c r="CM3889" s="1">
        <v>1</v>
      </c>
    </row>
    <row r="3890" spans="1:91" x14ac:dyDescent="0.5">
      <c r="A3890" s="1">
        <v>3889</v>
      </c>
      <c r="B3890" s="2">
        <v>1172350467</v>
      </c>
      <c r="C3890" s="2">
        <v>0</v>
      </c>
      <c r="D3890" s="2">
        <v>1</v>
      </c>
      <c r="E3890" s="2">
        <v>1</v>
      </c>
      <c r="F3890" s="2">
        <v>2.1</v>
      </c>
      <c r="G3890" s="2">
        <v>1</v>
      </c>
      <c r="H3890" s="2">
        <v>0</v>
      </c>
      <c r="I3890" s="2">
        <v>1</v>
      </c>
      <c r="J3890" s="2">
        <v>4</v>
      </c>
      <c r="K3890" s="1">
        <v>0</v>
      </c>
      <c r="L3890" s="1">
        <v>0</v>
      </c>
      <c r="M3890" s="1">
        <v>0</v>
      </c>
      <c r="N3890" s="1">
        <v>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1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0</v>
      </c>
      <c r="AM3890" s="1">
        <v>0</v>
      </c>
      <c r="AN3890" s="1">
        <v>0</v>
      </c>
      <c r="AO3890" s="1">
        <v>1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1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0</v>
      </c>
      <c r="BE3890" s="1">
        <v>1</v>
      </c>
      <c r="BF3890" s="1">
        <v>0</v>
      </c>
      <c r="BG3890" s="1">
        <v>0</v>
      </c>
      <c r="BH3890" s="1">
        <v>1</v>
      </c>
      <c r="BI3890" s="1">
        <v>0</v>
      </c>
      <c r="BJ3890" s="1">
        <v>0</v>
      </c>
      <c r="BK3890" s="1">
        <v>0</v>
      </c>
      <c r="BL3890" s="2">
        <v>72.839865661800005</v>
      </c>
      <c r="BM3890" s="2">
        <v>410</v>
      </c>
      <c r="BN3890" s="2">
        <v>38.1904761905</v>
      </c>
      <c r="BO3890" s="2">
        <v>73.2</v>
      </c>
      <c r="BP3890" s="2">
        <v>7.7</v>
      </c>
      <c r="BQ3890" s="2">
        <v>20.987654321000001</v>
      </c>
      <c r="BR3890" s="2">
        <v>2.4691358024699999</v>
      </c>
      <c r="BS3890" s="2">
        <v>0.7</v>
      </c>
      <c r="BT3890" s="2">
        <v>0.26388888888899997</v>
      </c>
      <c r="BU3890" s="2">
        <v>37828</v>
      </c>
      <c r="BV3890" s="2">
        <v>0.107603</v>
      </c>
      <c r="BW3890" s="2">
        <v>0.300485</v>
      </c>
      <c r="BX3890" s="2">
        <v>1</v>
      </c>
      <c r="BY3890" s="2">
        <v>1</v>
      </c>
      <c r="BZ3890" s="2">
        <v>0.64583333333299997</v>
      </c>
      <c r="CA3890" s="2">
        <v>0.43085699999999999</v>
      </c>
      <c r="CB3890" s="2">
        <v>0.87755102040800004</v>
      </c>
      <c r="CC3890" s="2">
        <v>98.230780608800004</v>
      </c>
      <c r="CD3890" s="2">
        <v>94.352150934999997</v>
      </c>
      <c r="CE3890" s="2">
        <v>872</v>
      </c>
      <c r="CF3890" s="2">
        <v>121</v>
      </c>
      <c r="CG3890" s="2">
        <v>1841.4049136799999</v>
      </c>
      <c r="CH3890" s="2">
        <v>406.76696422499998</v>
      </c>
      <c r="CI3890" s="2">
        <v>2707.4124676000001</v>
      </c>
      <c r="CJ3890" s="2">
        <v>3.1823339583800001</v>
      </c>
      <c r="CK3890" s="2">
        <v>229.462998817</v>
      </c>
      <c r="CL3890" s="2">
        <v>0.68013460664699998</v>
      </c>
      <c r="CM3890" s="1">
        <v>1</v>
      </c>
    </row>
    <row r="3891" spans="1:91" x14ac:dyDescent="0.5">
      <c r="A3891" s="1">
        <v>3890</v>
      </c>
      <c r="B3891" s="2">
        <v>1172857275</v>
      </c>
      <c r="C3891" s="2">
        <v>1</v>
      </c>
      <c r="D3891" s="2">
        <v>0</v>
      </c>
      <c r="E3891" s="2">
        <v>1</v>
      </c>
      <c r="F3891" s="2">
        <v>5</v>
      </c>
      <c r="G3891" s="2">
        <v>1</v>
      </c>
      <c r="H3891" s="2">
        <v>0</v>
      </c>
      <c r="I3891" s="2">
        <v>2</v>
      </c>
      <c r="J3891" s="2">
        <v>3</v>
      </c>
      <c r="K3891" s="1">
        <v>0</v>
      </c>
      <c r="L3891" s="1">
        <v>0</v>
      </c>
      <c r="M3891" s="1">
        <v>0</v>
      </c>
      <c r="N3891" s="1">
        <v>1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1</v>
      </c>
      <c r="V3891" s="1">
        <v>0</v>
      </c>
      <c r="W3891" s="1">
        <v>0</v>
      </c>
      <c r="X3891" s="1">
        <v>1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1</v>
      </c>
      <c r="AH3891" s="1">
        <v>0</v>
      </c>
      <c r="AI3891" s="1">
        <v>0</v>
      </c>
      <c r="AJ3891" s="1">
        <v>0</v>
      </c>
      <c r="AK3891" s="1">
        <v>1</v>
      </c>
      <c r="AL3891" s="1">
        <v>0</v>
      </c>
      <c r="AM3891" s="1">
        <v>0</v>
      </c>
      <c r="AN3891" s="1">
        <v>0</v>
      </c>
      <c r="AO3891" s="1">
        <v>1</v>
      </c>
      <c r="AP3891" s="1">
        <v>0</v>
      </c>
      <c r="AQ3891" s="1">
        <v>0</v>
      </c>
      <c r="AR3891" s="1">
        <v>0</v>
      </c>
      <c r="AS3891" s="1">
        <v>1</v>
      </c>
      <c r="AT3891" s="1">
        <v>0</v>
      </c>
      <c r="AU3891" s="1">
        <v>0</v>
      </c>
      <c r="AV3891" s="1">
        <v>0</v>
      </c>
      <c r="AW3891" s="1">
        <v>1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0</v>
      </c>
      <c r="BE3891" s="1">
        <v>1</v>
      </c>
      <c r="BF3891" s="1">
        <v>0</v>
      </c>
      <c r="BG3891" s="1">
        <v>0</v>
      </c>
      <c r="BH3891" s="1">
        <v>0</v>
      </c>
      <c r="BI3891" s="1">
        <v>0</v>
      </c>
      <c r="BJ3891" s="1">
        <v>1</v>
      </c>
      <c r="BK3891" s="1">
        <v>0</v>
      </c>
      <c r="BL3891" s="2">
        <v>72.839865661800005</v>
      </c>
      <c r="BM3891" s="2">
        <v>410</v>
      </c>
      <c r="BN3891" s="2">
        <v>38.1904761905</v>
      </c>
      <c r="BO3891" s="2">
        <v>73.2</v>
      </c>
      <c r="BP3891" s="2">
        <v>7.7</v>
      </c>
      <c r="BQ3891" s="2">
        <v>20.987654321000001</v>
      </c>
      <c r="BR3891" s="2">
        <v>2.4691358024699999</v>
      </c>
      <c r="BS3891" s="2">
        <v>0.7</v>
      </c>
      <c r="BT3891" s="2">
        <v>0.26388888888899997</v>
      </c>
      <c r="BU3891" s="2">
        <v>37828</v>
      </c>
      <c r="BV3891" s="2">
        <v>0.107603</v>
      </c>
      <c r="BW3891" s="2">
        <v>0.300485</v>
      </c>
      <c r="BX3891" s="2">
        <v>1</v>
      </c>
      <c r="BY3891" s="2">
        <v>1</v>
      </c>
      <c r="BZ3891" s="2">
        <v>0.64583333333299997</v>
      </c>
      <c r="CA3891" s="2">
        <v>0.43085699999999999</v>
      </c>
      <c r="CB3891" s="2">
        <v>0.87755102040800004</v>
      </c>
      <c r="CC3891" s="2">
        <v>98.230780608800004</v>
      </c>
      <c r="CD3891" s="2">
        <v>94.352150934999997</v>
      </c>
      <c r="CE3891" s="2">
        <v>1668</v>
      </c>
      <c r="CF3891" s="2">
        <v>696</v>
      </c>
      <c r="CG3891" s="2">
        <v>1841.4049136799999</v>
      </c>
      <c r="CH3891" s="2">
        <v>406.76696422499998</v>
      </c>
      <c r="CI3891" s="2">
        <v>2707.4124676000001</v>
      </c>
      <c r="CJ3891" s="2">
        <v>3.1823339583800001</v>
      </c>
      <c r="CK3891" s="2">
        <v>229.462998817</v>
      </c>
      <c r="CL3891" s="2">
        <v>0.68013460664699998</v>
      </c>
      <c r="CM3891" s="1">
        <v>1</v>
      </c>
    </row>
    <row r="3892" spans="1:91" x14ac:dyDescent="0.5">
      <c r="A3892" s="1">
        <v>3891</v>
      </c>
      <c r="B3892" s="2">
        <v>1173099676</v>
      </c>
      <c r="C3892" s="2">
        <v>0</v>
      </c>
      <c r="D3892" s="2">
        <v>1</v>
      </c>
      <c r="E3892" s="2">
        <v>1</v>
      </c>
      <c r="F3892" s="2">
        <v>2.4</v>
      </c>
      <c r="G3892" s="2">
        <v>0</v>
      </c>
      <c r="H3892" s="2">
        <v>0</v>
      </c>
      <c r="I3892" s="2">
        <v>2</v>
      </c>
      <c r="J3892" s="2">
        <v>3</v>
      </c>
      <c r="K3892" s="1">
        <v>0</v>
      </c>
      <c r="L3892" s="1">
        <v>0</v>
      </c>
      <c r="M3892" s="1">
        <v>0</v>
      </c>
      <c r="N3892" s="1">
        <v>1</v>
      </c>
      <c r="O3892" s="1">
        <v>0</v>
      </c>
      <c r="P3892" s="1">
        <v>0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1</v>
      </c>
      <c r="W3892" s="1">
        <v>0</v>
      </c>
      <c r="X3892" s="1">
        <v>1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1</v>
      </c>
      <c r="AH3892" s="1">
        <v>0</v>
      </c>
      <c r="AI3892" s="1">
        <v>0</v>
      </c>
      <c r="AJ3892" s="1">
        <v>1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1</v>
      </c>
      <c r="AT3892" s="1">
        <v>0</v>
      </c>
      <c r="AU3892" s="1">
        <v>0</v>
      </c>
      <c r="AV3892" s="1">
        <v>0</v>
      </c>
      <c r="AW3892" s="1">
        <v>1</v>
      </c>
      <c r="AX3892" s="1">
        <v>0</v>
      </c>
      <c r="AY3892" s="1">
        <v>0</v>
      </c>
      <c r="AZ3892" s="1">
        <v>0</v>
      </c>
      <c r="BA3892" s="1">
        <v>1</v>
      </c>
      <c r="BB3892" s="1">
        <v>0</v>
      </c>
      <c r="BC3892" s="1">
        <v>0</v>
      </c>
      <c r="BD3892" s="1">
        <v>0</v>
      </c>
      <c r="BE3892" s="1">
        <v>0</v>
      </c>
      <c r="BF3892" s="1">
        <v>0</v>
      </c>
      <c r="BG3892" s="1">
        <v>0</v>
      </c>
      <c r="BH3892" s="1">
        <v>0</v>
      </c>
      <c r="BI3892" s="1">
        <v>1</v>
      </c>
      <c r="BJ3892" s="1">
        <v>0</v>
      </c>
      <c r="BK3892" s="1">
        <v>0</v>
      </c>
      <c r="BL3892" s="2">
        <v>72.839865661800005</v>
      </c>
      <c r="BM3892" s="2">
        <v>410</v>
      </c>
      <c r="BN3892" s="2">
        <v>38.1904761905</v>
      </c>
      <c r="BO3892" s="2">
        <v>73.2</v>
      </c>
      <c r="BP3892" s="2">
        <v>7.7</v>
      </c>
      <c r="BQ3892" s="2">
        <v>20.987654321000001</v>
      </c>
      <c r="BR3892" s="2">
        <v>2.4691358024699999</v>
      </c>
      <c r="BS3892" s="2">
        <v>0.7</v>
      </c>
      <c r="BT3892" s="2">
        <v>0.26388888888899997</v>
      </c>
      <c r="BU3892" s="2">
        <v>37828</v>
      </c>
      <c r="BV3892" s="2">
        <v>0.107603</v>
      </c>
      <c r="BW3892" s="2">
        <v>0.300485</v>
      </c>
      <c r="BX3892" s="2">
        <v>1</v>
      </c>
      <c r="BY3892" s="2">
        <v>1</v>
      </c>
      <c r="BZ3892" s="2">
        <v>0.64583333333299997</v>
      </c>
      <c r="CA3892" s="2">
        <v>0.43085699999999999</v>
      </c>
      <c r="CB3892" s="2">
        <v>0.87755102040800004</v>
      </c>
      <c r="CC3892" s="2">
        <v>98.230780608800004</v>
      </c>
      <c r="CD3892" s="2">
        <v>94.352150934999997</v>
      </c>
      <c r="CE3892" s="2">
        <v>872</v>
      </c>
      <c r="CF3892" s="2">
        <v>121</v>
      </c>
      <c r="CG3892" s="2">
        <v>1868.5537305400001</v>
      </c>
      <c r="CH3892" s="2">
        <v>70.545081069000005</v>
      </c>
      <c r="CI3892" s="2">
        <v>2429.0905844399999</v>
      </c>
      <c r="CJ3892" s="2">
        <v>2.7310162113800001</v>
      </c>
      <c r="CK3892" s="2">
        <v>55.2513753227</v>
      </c>
      <c r="CL3892" s="2">
        <v>0.76924003679099995</v>
      </c>
      <c r="CM3892" s="1">
        <v>1</v>
      </c>
    </row>
    <row r="3893" spans="1:91" x14ac:dyDescent="0.5">
      <c r="A3893" s="1">
        <v>3892</v>
      </c>
      <c r="B3893" s="2">
        <v>1174812742</v>
      </c>
      <c r="C3893" s="2">
        <v>0</v>
      </c>
      <c r="D3893" s="2">
        <v>1</v>
      </c>
      <c r="E3893" s="2">
        <v>0</v>
      </c>
      <c r="F3893" s="2">
        <v>2.2000000000000002</v>
      </c>
      <c r="G3893" s="2">
        <v>1</v>
      </c>
      <c r="H3893" s="2">
        <v>0</v>
      </c>
      <c r="I3893" s="2">
        <v>2</v>
      </c>
      <c r="J3893" s="2">
        <v>1</v>
      </c>
      <c r="K3893" s="1">
        <v>0</v>
      </c>
      <c r="L3893" s="1">
        <v>0</v>
      </c>
      <c r="M3893" s="1">
        <v>1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1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1</v>
      </c>
      <c r="AH3893" s="1">
        <v>0</v>
      </c>
      <c r="AI3893" s="1">
        <v>0</v>
      </c>
      <c r="AJ3893" s="1">
        <v>0</v>
      </c>
      <c r="AK3893" s="1">
        <v>1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1</v>
      </c>
      <c r="AV3893" s="1">
        <v>0</v>
      </c>
      <c r="AW3893" s="1">
        <v>1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0</v>
      </c>
      <c r="BE3893" s="1">
        <v>1</v>
      </c>
      <c r="BF3893" s="1">
        <v>0</v>
      </c>
      <c r="BG3893" s="1">
        <v>0</v>
      </c>
      <c r="BH3893" s="1">
        <v>0</v>
      </c>
      <c r="BI3893" s="1">
        <v>0</v>
      </c>
      <c r="BJ3893" s="1">
        <v>0</v>
      </c>
      <c r="BK3893" s="1">
        <v>1</v>
      </c>
      <c r="BL3893" s="2">
        <v>72.839865661800005</v>
      </c>
      <c r="BM3893" s="2">
        <v>410</v>
      </c>
      <c r="BN3893" s="2">
        <v>38.1904761905</v>
      </c>
      <c r="BO3893" s="2">
        <v>73.2</v>
      </c>
      <c r="BP3893" s="2">
        <v>7.7</v>
      </c>
      <c r="BQ3893" s="2">
        <v>20.987654321000001</v>
      </c>
      <c r="BR3893" s="2">
        <v>2.4691358024699999</v>
      </c>
      <c r="BS3893" s="2">
        <v>0.7</v>
      </c>
      <c r="BT3893" s="2">
        <v>0.26388888888899997</v>
      </c>
      <c r="BU3893" s="2">
        <v>37828</v>
      </c>
      <c r="BV3893" s="2">
        <v>0.107603</v>
      </c>
      <c r="BW3893" s="2">
        <v>0.300485</v>
      </c>
      <c r="BX3893" s="2">
        <v>1</v>
      </c>
      <c r="BY3893" s="2">
        <v>1</v>
      </c>
      <c r="BZ3893" s="2">
        <v>0.64583333333299997</v>
      </c>
      <c r="CA3893" s="2">
        <v>0.43085699999999999</v>
      </c>
      <c r="CB3893" s="2">
        <v>0.87755102040800004</v>
      </c>
      <c r="CC3893" s="2">
        <v>98.230780608800004</v>
      </c>
      <c r="CD3893" s="2">
        <v>94.352150934999997</v>
      </c>
      <c r="CE3893" s="2">
        <v>872</v>
      </c>
      <c r="CF3893" s="2">
        <v>121</v>
      </c>
      <c r="CG3893" s="2">
        <v>1758.29932611</v>
      </c>
      <c r="CH3893" s="2">
        <v>261.70141185300002</v>
      </c>
      <c r="CI3893" s="2">
        <v>2487.7768777900001</v>
      </c>
      <c r="CJ3893" s="2">
        <v>2.8533536178599999</v>
      </c>
      <c r="CK3893" s="2">
        <v>114.780310926</v>
      </c>
      <c r="CL3893" s="2">
        <v>0.70677533094400002</v>
      </c>
      <c r="CM3893" s="1">
        <v>1</v>
      </c>
    </row>
    <row r="3894" spans="1:91" x14ac:dyDescent="0.5">
      <c r="A3894" s="1">
        <v>3893</v>
      </c>
      <c r="B3894" s="2">
        <v>1175268514</v>
      </c>
      <c r="C3894" s="2">
        <v>0</v>
      </c>
      <c r="D3894" s="2">
        <v>1</v>
      </c>
      <c r="E3894" s="2">
        <v>1</v>
      </c>
      <c r="F3894" s="2">
        <v>2.2000000000000002</v>
      </c>
      <c r="G3894" s="2">
        <v>1</v>
      </c>
      <c r="H3894" s="2">
        <v>0</v>
      </c>
      <c r="I3894" s="2">
        <v>1</v>
      </c>
      <c r="J3894" s="2">
        <v>2</v>
      </c>
      <c r="K3894" s="1">
        <v>0</v>
      </c>
      <c r="L3894" s="1">
        <v>0</v>
      </c>
      <c r="M3894" s="1">
        <v>0</v>
      </c>
      <c r="N3894" s="1">
        <v>0</v>
      </c>
      <c r="O3894" s="1">
        <v>1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1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1</v>
      </c>
      <c r="AL3894" s="1">
        <v>0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1</v>
      </c>
      <c r="AT3894" s="1">
        <v>0</v>
      </c>
      <c r="AU3894" s="1">
        <v>0</v>
      </c>
      <c r="AV3894" s="1">
        <v>1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0</v>
      </c>
      <c r="BF3894" s="1">
        <v>1</v>
      </c>
      <c r="BG3894" s="1">
        <v>0</v>
      </c>
      <c r="BH3894" s="1">
        <v>0</v>
      </c>
      <c r="BI3894" s="1">
        <v>1</v>
      </c>
      <c r="BJ3894" s="1">
        <v>0</v>
      </c>
      <c r="BK3894" s="1">
        <v>0</v>
      </c>
      <c r="BL3894" s="2">
        <v>72.839865661800005</v>
      </c>
      <c r="BM3894" s="2">
        <v>410</v>
      </c>
      <c r="BN3894" s="2">
        <v>38.1904761905</v>
      </c>
      <c r="BO3894" s="2">
        <v>73.2</v>
      </c>
      <c r="BP3894" s="2">
        <v>7.7</v>
      </c>
      <c r="BQ3894" s="2">
        <v>20.987654321000001</v>
      </c>
      <c r="BR3894" s="2">
        <v>2.4691358024699999</v>
      </c>
      <c r="BS3894" s="2">
        <v>0.7</v>
      </c>
      <c r="BT3894" s="2">
        <v>0.26388888888899997</v>
      </c>
      <c r="BU3894" s="2">
        <v>37828</v>
      </c>
      <c r="BV3894" s="2">
        <v>0.107603</v>
      </c>
      <c r="BW3894" s="2">
        <v>0.300485</v>
      </c>
      <c r="BX3894" s="2">
        <v>1</v>
      </c>
      <c r="BY3894" s="2">
        <v>1</v>
      </c>
      <c r="BZ3894" s="2">
        <v>0.64583333333299997</v>
      </c>
      <c r="CA3894" s="2">
        <v>0.43085699999999999</v>
      </c>
      <c r="CB3894" s="2">
        <v>0.87755102040800004</v>
      </c>
      <c r="CC3894" s="2">
        <v>98.230780608800004</v>
      </c>
      <c r="CD3894" s="2">
        <v>94.352150934999997</v>
      </c>
      <c r="CE3894" s="2">
        <v>872</v>
      </c>
      <c r="CF3894" s="2">
        <v>121</v>
      </c>
      <c r="CG3894" s="2">
        <v>1833.93321053</v>
      </c>
      <c r="CH3894" s="2">
        <v>397.67431647199999</v>
      </c>
      <c r="CI3894" s="2">
        <v>2698.31981984</v>
      </c>
      <c r="CJ3894" s="2">
        <v>3.1686883045999998</v>
      </c>
      <c r="CK3894" s="2">
        <v>220.370351064</v>
      </c>
      <c r="CL3894" s="2">
        <v>0.67965746574700003</v>
      </c>
      <c r="CM3894" s="1">
        <v>1</v>
      </c>
    </row>
    <row r="3895" spans="1:91" x14ac:dyDescent="0.5">
      <c r="A3895" s="1">
        <v>3894</v>
      </c>
      <c r="B3895" s="2">
        <v>1175707002</v>
      </c>
      <c r="C3895" s="2">
        <v>1</v>
      </c>
      <c r="D3895" s="2">
        <v>0</v>
      </c>
      <c r="E3895" s="2">
        <v>1</v>
      </c>
      <c r="F3895" s="2">
        <v>3.8</v>
      </c>
      <c r="G3895" s="2">
        <v>1</v>
      </c>
      <c r="H3895" s="2">
        <v>1</v>
      </c>
      <c r="I3895" s="2">
        <v>1</v>
      </c>
      <c r="J3895" s="2">
        <v>3</v>
      </c>
      <c r="K3895" s="1">
        <v>0</v>
      </c>
      <c r="L3895" s="1">
        <v>0</v>
      </c>
      <c r="M3895" s="1">
        <v>0</v>
      </c>
      <c r="N3895" s="1">
        <v>1</v>
      </c>
      <c r="O3895" s="1">
        <v>0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1</v>
      </c>
      <c r="W3895" s="1">
        <v>0</v>
      </c>
      <c r="X3895" s="1">
        <v>0</v>
      </c>
      <c r="Y3895" s="1">
        <v>1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1</v>
      </c>
      <c r="AG3895" s="1">
        <v>0</v>
      </c>
      <c r="AH3895" s="1">
        <v>0</v>
      </c>
      <c r="AI3895" s="1">
        <v>0</v>
      </c>
      <c r="AJ3895" s="1">
        <v>1</v>
      </c>
      <c r="AK3895" s="1">
        <v>0</v>
      </c>
      <c r="AL3895" s="1">
        <v>0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1</v>
      </c>
      <c r="AT3895" s="1">
        <v>0</v>
      </c>
      <c r="AU3895" s="1">
        <v>0</v>
      </c>
      <c r="AV3895" s="1">
        <v>1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1</v>
      </c>
      <c r="BC3895" s="1">
        <v>0</v>
      </c>
      <c r="BD3895" s="1">
        <v>0</v>
      </c>
      <c r="BE3895" s="1">
        <v>0</v>
      </c>
      <c r="BF3895" s="1">
        <v>0</v>
      </c>
      <c r="BG3895" s="1">
        <v>1</v>
      </c>
      <c r="BH3895" s="1">
        <v>0</v>
      </c>
      <c r="BI3895" s="1">
        <v>1</v>
      </c>
      <c r="BJ3895" s="1">
        <v>0</v>
      </c>
      <c r="BK3895" s="1">
        <v>0</v>
      </c>
      <c r="BL3895" s="2">
        <v>72.839865661800005</v>
      </c>
      <c r="BM3895" s="2">
        <v>410</v>
      </c>
      <c r="BN3895" s="2">
        <v>38.1904761905</v>
      </c>
      <c r="BO3895" s="2">
        <v>73.2</v>
      </c>
      <c r="BP3895" s="2">
        <v>7.7</v>
      </c>
      <c r="BQ3895" s="2">
        <v>20.987654321000001</v>
      </c>
      <c r="BR3895" s="2">
        <v>2.4691358024699999</v>
      </c>
      <c r="BS3895" s="2">
        <v>0.7</v>
      </c>
      <c r="BT3895" s="2">
        <v>0.26388888888899997</v>
      </c>
      <c r="BU3895" s="2">
        <v>37828</v>
      </c>
      <c r="BV3895" s="2">
        <v>0.107603</v>
      </c>
      <c r="BW3895" s="2">
        <v>0.300485</v>
      </c>
      <c r="BX3895" s="2">
        <v>1</v>
      </c>
      <c r="BY3895" s="2">
        <v>1</v>
      </c>
      <c r="BZ3895" s="2">
        <v>0.64583333333299997</v>
      </c>
      <c r="CA3895" s="2">
        <v>0.43085699999999999</v>
      </c>
      <c r="CB3895" s="2">
        <v>0.87755102040800004</v>
      </c>
      <c r="CC3895" s="2">
        <v>98.230780608800004</v>
      </c>
      <c r="CD3895" s="2">
        <v>94.352150934999997</v>
      </c>
      <c r="CE3895" s="2">
        <v>1668</v>
      </c>
      <c r="CF3895" s="2">
        <v>696</v>
      </c>
      <c r="CG3895" s="2">
        <v>1841.4049136799999</v>
      </c>
      <c r="CH3895" s="2">
        <v>406.76696422499998</v>
      </c>
      <c r="CI3895" s="2">
        <v>2707.4124676000001</v>
      </c>
      <c r="CJ3895" s="2">
        <v>3.1823339583800001</v>
      </c>
      <c r="CK3895" s="2">
        <v>229.462998817</v>
      </c>
      <c r="CL3895" s="2">
        <v>0.68013460664699998</v>
      </c>
      <c r="CM3895" s="1">
        <v>1</v>
      </c>
    </row>
    <row r="3896" spans="1:91" x14ac:dyDescent="0.5">
      <c r="A3896" s="1">
        <v>3895</v>
      </c>
      <c r="B3896" s="2">
        <v>1190112087</v>
      </c>
      <c r="C3896" s="2">
        <v>1</v>
      </c>
      <c r="D3896" s="2">
        <v>0</v>
      </c>
      <c r="E3896" s="2">
        <v>0</v>
      </c>
      <c r="F3896" s="2">
        <v>4.3</v>
      </c>
      <c r="G3896" s="2">
        <v>0</v>
      </c>
      <c r="H3896" s="2">
        <v>0</v>
      </c>
      <c r="I3896" s="2">
        <v>1</v>
      </c>
      <c r="J3896" s="2">
        <v>2</v>
      </c>
      <c r="K3896" s="1">
        <v>0</v>
      </c>
      <c r="L3896" s="1">
        <v>0</v>
      </c>
      <c r="M3896" s="1">
        <v>0</v>
      </c>
      <c r="N3896" s="1">
        <v>0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1</v>
      </c>
      <c r="AA3896" s="1">
        <v>0</v>
      </c>
      <c r="AB3896" s="1">
        <v>0</v>
      </c>
      <c r="AC3896" s="1">
        <v>0</v>
      </c>
      <c r="AD3896" s="1">
        <v>1</v>
      </c>
      <c r="AE3896" s="1">
        <v>0</v>
      </c>
      <c r="AF3896" s="1">
        <v>0</v>
      </c>
      <c r="AG3896" s="1">
        <v>1</v>
      </c>
      <c r="AH3896" s="1">
        <v>0</v>
      </c>
      <c r="AI3896" s="1">
        <v>0</v>
      </c>
      <c r="AJ3896" s="1">
        <v>0</v>
      </c>
      <c r="AK3896" s="1">
        <v>1</v>
      </c>
      <c r="AL3896" s="1">
        <v>0</v>
      </c>
      <c r="AM3896" s="1">
        <v>0</v>
      </c>
      <c r="AN3896" s="1">
        <v>0</v>
      </c>
      <c r="AO3896" s="1">
        <v>1</v>
      </c>
      <c r="AP3896" s="1">
        <v>0</v>
      </c>
      <c r="AQ3896" s="1">
        <v>0</v>
      </c>
      <c r="AR3896" s="1">
        <v>0</v>
      </c>
      <c r="AS3896" s="1">
        <v>0</v>
      </c>
      <c r="AT3896" s="1">
        <v>1</v>
      </c>
      <c r="AU3896" s="1">
        <v>0</v>
      </c>
      <c r="AV3896" s="1">
        <v>1</v>
      </c>
      <c r="AW3896" s="1">
        <v>0</v>
      </c>
      <c r="AX3896" s="1">
        <v>0</v>
      </c>
      <c r="AY3896" s="1">
        <v>0</v>
      </c>
      <c r="AZ3896" s="1">
        <v>1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1</v>
      </c>
      <c r="BG3896" s="1">
        <v>0</v>
      </c>
      <c r="BH3896" s="1">
        <v>0</v>
      </c>
      <c r="BI3896" s="1">
        <v>1</v>
      </c>
      <c r="BJ3896" s="1">
        <v>0</v>
      </c>
      <c r="BK3896" s="1">
        <v>0</v>
      </c>
      <c r="BL3896" s="2">
        <v>72.839865661800005</v>
      </c>
      <c r="BM3896" s="2">
        <v>410</v>
      </c>
      <c r="BN3896" s="2">
        <v>38.1904761905</v>
      </c>
      <c r="BO3896" s="2">
        <v>73.2</v>
      </c>
      <c r="BP3896" s="2">
        <v>7.7</v>
      </c>
      <c r="BQ3896" s="2">
        <v>20.987654321000001</v>
      </c>
      <c r="BR3896" s="2">
        <v>2.4691358024699999</v>
      </c>
      <c r="BS3896" s="2">
        <v>0.7</v>
      </c>
      <c r="BT3896" s="2">
        <v>0.26388888888899997</v>
      </c>
      <c r="BU3896" s="2">
        <v>37828</v>
      </c>
      <c r="BV3896" s="2">
        <v>0.107603</v>
      </c>
      <c r="BW3896" s="2">
        <v>0.300485</v>
      </c>
      <c r="BX3896" s="2">
        <v>1</v>
      </c>
      <c r="BY3896" s="2">
        <v>1</v>
      </c>
      <c r="BZ3896" s="2">
        <v>0.64583333333299997</v>
      </c>
      <c r="CA3896" s="2">
        <v>0.43085699999999999</v>
      </c>
      <c r="CB3896" s="2">
        <v>0.87755102040800004</v>
      </c>
      <c r="CC3896" s="2">
        <v>98.230780608800004</v>
      </c>
      <c r="CD3896" s="2">
        <v>94.352150934999997</v>
      </c>
      <c r="CE3896" s="2">
        <v>1668</v>
      </c>
      <c r="CF3896" s="2">
        <v>696</v>
      </c>
      <c r="CG3896" s="2">
        <v>1949.1758837100001</v>
      </c>
      <c r="CH3896" s="2">
        <v>163.30921478600001</v>
      </c>
      <c r="CI3896" s="2">
        <v>2701.2120204799999</v>
      </c>
      <c r="CJ3896" s="2">
        <v>3.0870670691400002</v>
      </c>
      <c r="CK3896" s="2">
        <v>225.76022718499999</v>
      </c>
      <c r="CL3896" s="2">
        <v>0.72159307338000001</v>
      </c>
      <c r="CM3896" s="1">
        <v>1</v>
      </c>
    </row>
    <row r="3897" spans="1:91" x14ac:dyDescent="0.5">
      <c r="A3897" s="1">
        <v>3896</v>
      </c>
      <c r="B3897" s="2">
        <v>1193730985</v>
      </c>
      <c r="C3897" s="2">
        <v>1</v>
      </c>
      <c r="D3897" s="2">
        <v>0</v>
      </c>
      <c r="E3897" s="2">
        <v>0</v>
      </c>
      <c r="F3897" s="2">
        <v>3.3</v>
      </c>
      <c r="G3897" s="2">
        <v>0</v>
      </c>
      <c r="H3897" s="2">
        <v>0</v>
      </c>
      <c r="I3897" s="2">
        <v>2</v>
      </c>
      <c r="J3897" s="2">
        <v>2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1</v>
      </c>
      <c r="AF3897" s="1">
        <v>0</v>
      </c>
      <c r="AG3897" s="1">
        <v>1</v>
      </c>
      <c r="AH3897" s="1">
        <v>0</v>
      </c>
      <c r="AI3897" s="1">
        <v>0</v>
      </c>
      <c r="AJ3897" s="1">
        <v>1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1</v>
      </c>
      <c r="AQ3897" s="1">
        <v>0</v>
      </c>
      <c r="AR3897" s="1">
        <v>0</v>
      </c>
      <c r="AS3897" s="1">
        <v>1</v>
      </c>
      <c r="AT3897" s="1">
        <v>0</v>
      </c>
      <c r="AU3897" s="1">
        <v>0</v>
      </c>
      <c r="AV3897" s="1">
        <v>1</v>
      </c>
      <c r="AW3897" s="1">
        <v>0</v>
      </c>
      <c r="AX3897" s="1">
        <v>0</v>
      </c>
      <c r="AY3897" s="1">
        <v>0</v>
      </c>
      <c r="AZ3897" s="1">
        <v>0</v>
      </c>
      <c r="BA3897" s="1">
        <v>1</v>
      </c>
      <c r="BB3897" s="1">
        <v>0</v>
      </c>
      <c r="BC3897" s="1">
        <v>0</v>
      </c>
      <c r="BD3897" s="1">
        <v>0</v>
      </c>
      <c r="BE3897" s="1">
        <v>0</v>
      </c>
      <c r="BF3897" s="1">
        <v>0</v>
      </c>
      <c r="BG3897" s="1">
        <v>0</v>
      </c>
      <c r="BH3897" s="1">
        <v>0</v>
      </c>
      <c r="BI3897" s="1">
        <v>0</v>
      </c>
      <c r="BJ3897" s="1">
        <v>0</v>
      </c>
      <c r="BK3897" s="1">
        <v>0</v>
      </c>
      <c r="BL3897" s="2">
        <v>72.839865661800005</v>
      </c>
      <c r="BM3897" s="2">
        <v>410</v>
      </c>
      <c r="BN3897" s="2">
        <v>38.1904761905</v>
      </c>
      <c r="BO3897" s="2">
        <v>73.2</v>
      </c>
      <c r="BP3897" s="2">
        <v>7.7</v>
      </c>
      <c r="BQ3897" s="2">
        <v>20.987654321000001</v>
      </c>
      <c r="BR3897" s="2">
        <v>2.4691358024699999</v>
      </c>
      <c r="BS3897" s="2">
        <v>0.7</v>
      </c>
      <c r="BT3897" s="2">
        <v>0.26388888888899997</v>
      </c>
      <c r="BU3897" s="2">
        <v>37828</v>
      </c>
      <c r="BV3897" s="2">
        <v>0.107603</v>
      </c>
      <c r="BW3897" s="2">
        <v>0.300485</v>
      </c>
      <c r="BX3897" s="2">
        <v>1</v>
      </c>
      <c r="BY3897" s="2">
        <v>1</v>
      </c>
      <c r="BZ3897" s="2">
        <v>0.64583333333299997</v>
      </c>
      <c r="CA3897" s="2">
        <v>0.43085699999999999</v>
      </c>
      <c r="CB3897" s="2">
        <v>0.87755102040800004</v>
      </c>
      <c r="CC3897" s="2">
        <v>98.230780608800004</v>
      </c>
      <c r="CD3897" s="2">
        <v>94.352150934999997</v>
      </c>
      <c r="CE3897" s="2">
        <v>1668</v>
      </c>
      <c r="CF3897" s="2">
        <v>696</v>
      </c>
      <c r="CG3897" s="2">
        <v>1868.5537305400001</v>
      </c>
      <c r="CH3897" s="2">
        <v>70.545081069000005</v>
      </c>
      <c r="CI3897" s="2">
        <v>2429.0905844399999</v>
      </c>
      <c r="CJ3897" s="2">
        <v>2.7310162113800001</v>
      </c>
      <c r="CK3897" s="2">
        <v>55.2513753227</v>
      </c>
      <c r="CL3897" s="2">
        <v>0.76924003679099995</v>
      </c>
      <c r="CM3897" s="1">
        <v>1</v>
      </c>
    </row>
    <row r="3898" spans="1:91" x14ac:dyDescent="0.5">
      <c r="A3898" s="1">
        <v>3897</v>
      </c>
      <c r="B3898" s="2">
        <v>1213319348</v>
      </c>
      <c r="C3898" s="2">
        <v>0</v>
      </c>
      <c r="D3898" s="2">
        <v>1</v>
      </c>
      <c r="E3898" s="2">
        <v>1</v>
      </c>
      <c r="F3898" s="2">
        <v>2.2000000000000002</v>
      </c>
      <c r="G3898" s="2">
        <v>0</v>
      </c>
      <c r="H3898" s="2">
        <v>0</v>
      </c>
      <c r="I3898" s="2">
        <v>2</v>
      </c>
      <c r="J3898" s="2">
        <v>2</v>
      </c>
      <c r="K3898" s="1">
        <v>0</v>
      </c>
      <c r="L3898" s="1">
        <v>0</v>
      </c>
      <c r="M3898" s="1">
        <v>1</v>
      </c>
      <c r="N3898" s="1">
        <v>0</v>
      </c>
      <c r="O3898" s="1">
        <v>0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1</v>
      </c>
      <c r="V3898" s="1">
        <v>0</v>
      </c>
      <c r="W3898" s="1">
        <v>0</v>
      </c>
      <c r="X3898" s="1">
        <v>0</v>
      </c>
      <c r="Y3898" s="1">
        <v>1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1</v>
      </c>
      <c r="AF3898" s="1">
        <v>0</v>
      </c>
      <c r="AG3898" s="1">
        <v>1</v>
      </c>
      <c r="AH3898" s="1">
        <v>0</v>
      </c>
      <c r="AI3898" s="1">
        <v>0</v>
      </c>
      <c r="AJ3898" s="1">
        <v>0</v>
      </c>
      <c r="AK3898" s="1">
        <v>1</v>
      </c>
      <c r="AL3898" s="1">
        <v>0</v>
      </c>
      <c r="AM3898" s="1">
        <v>0</v>
      </c>
      <c r="AN3898" s="1">
        <v>0</v>
      </c>
      <c r="AO3898" s="1">
        <v>1</v>
      </c>
      <c r="AP3898" s="1">
        <v>0</v>
      </c>
      <c r="AQ3898" s="1">
        <v>0</v>
      </c>
      <c r="AR3898" s="1">
        <v>0</v>
      </c>
      <c r="AS3898" s="1">
        <v>1</v>
      </c>
      <c r="AT3898" s="1">
        <v>0</v>
      </c>
      <c r="AU3898" s="1">
        <v>0</v>
      </c>
      <c r="AV3898" s="1">
        <v>0</v>
      </c>
      <c r="AW3898" s="1">
        <v>1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  <c r="BF3898" s="1">
        <v>0</v>
      </c>
      <c r="BG3898" s="1">
        <v>0</v>
      </c>
      <c r="BH3898" s="1">
        <v>0</v>
      </c>
      <c r="BI3898" s="1">
        <v>0</v>
      </c>
      <c r="BJ3898" s="1">
        <v>1</v>
      </c>
      <c r="BK3898" s="1">
        <v>0</v>
      </c>
      <c r="BL3898" s="2">
        <v>72.839865661800005</v>
      </c>
      <c r="BM3898" s="2">
        <v>410</v>
      </c>
      <c r="BN3898" s="2">
        <v>38.1904761905</v>
      </c>
      <c r="BO3898" s="2">
        <v>73.2</v>
      </c>
      <c r="BP3898" s="2">
        <v>7.7</v>
      </c>
      <c r="BQ3898" s="2">
        <v>20.987654321000001</v>
      </c>
      <c r="BR3898" s="2">
        <v>2.4691358024699999</v>
      </c>
      <c r="BS3898" s="2">
        <v>0.7</v>
      </c>
      <c r="BT3898" s="2">
        <v>0.26388888888899997</v>
      </c>
      <c r="BU3898" s="2">
        <v>37828</v>
      </c>
      <c r="BV3898" s="2">
        <v>0.107603</v>
      </c>
      <c r="BW3898" s="2">
        <v>0.300485</v>
      </c>
      <c r="BX3898" s="2">
        <v>1</v>
      </c>
      <c r="BY3898" s="2">
        <v>1</v>
      </c>
      <c r="BZ3898" s="2">
        <v>0.64583333333299997</v>
      </c>
      <c r="CA3898" s="2">
        <v>0.43085699999999999</v>
      </c>
      <c r="CB3898" s="2">
        <v>0.87755102040800004</v>
      </c>
      <c r="CC3898" s="2">
        <v>98.230780608800004</v>
      </c>
      <c r="CD3898" s="2">
        <v>94.352150934999997</v>
      </c>
      <c r="CE3898" s="2">
        <v>872</v>
      </c>
      <c r="CF3898" s="2">
        <v>121</v>
      </c>
      <c r="CG3898" s="2">
        <v>1841.4049136799999</v>
      </c>
      <c r="CH3898" s="2">
        <v>406.76696422499998</v>
      </c>
      <c r="CI3898" s="2">
        <v>2707.4124676000001</v>
      </c>
      <c r="CJ3898" s="2">
        <v>3.1823339583800001</v>
      </c>
      <c r="CK3898" s="2">
        <v>229.462998817</v>
      </c>
      <c r="CL3898" s="2">
        <v>0.68013460664699998</v>
      </c>
      <c r="CM3898" s="1">
        <v>1</v>
      </c>
    </row>
    <row r="3899" spans="1:91" x14ac:dyDescent="0.5">
      <c r="A3899" s="1">
        <v>3898</v>
      </c>
      <c r="B3899" s="2">
        <v>1225840251</v>
      </c>
      <c r="C3899" s="2">
        <v>0</v>
      </c>
      <c r="D3899" s="2">
        <v>1</v>
      </c>
      <c r="E3899" s="2">
        <v>1</v>
      </c>
      <c r="F3899" s="2">
        <v>3.4</v>
      </c>
      <c r="G3899" s="2">
        <v>0</v>
      </c>
      <c r="H3899" s="2">
        <v>1</v>
      </c>
      <c r="I3899" s="2">
        <v>2</v>
      </c>
      <c r="J3899" s="2">
        <v>2</v>
      </c>
      <c r="K3899" s="1">
        <v>1</v>
      </c>
      <c r="L3899" s="1">
        <v>0</v>
      </c>
      <c r="M3899" s="1">
        <v>0</v>
      </c>
      <c r="N3899" s="1">
        <v>1</v>
      </c>
      <c r="O3899" s="1">
        <v>0</v>
      </c>
      <c r="P3899" s="1">
        <v>0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A3899" s="1">
        <v>0</v>
      </c>
      <c r="AB3899" s="1">
        <v>0</v>
      </c>
      <c r="AC3899" s="1">
        <v>0</v>
      </c>
      <c r="AD3899" s="1">
        <v>0</v>
      </c>
      <c r="AE3899" s="1">
        <v>1</v>
      </c>
      <c r="AF3899" s="1">
        <v>0</v>
      </c>
      <c r="AG3899" s="1">
        <v>0</v>
      </c>
      <c r="AH3899" s="1">
        <v>0</v>
      </c>
      <c r="AI3899" s="1">
        <v>1</v>
      </c>
      <c r="AJ3899" s="1">
        <v>0</v>
      </c>
      <c r="AK3899" s="1">
        <v>0</v>
      </c>
      <c r="AL3899" s="1">
        <v>1</v>
      </c>
      <c r="AM3899" s="1">
        <v>0</v>
      </c>
      <c r="AN3899" s="1">
        <v>0</v>
      </c>
      <c r="AO3899" s="1">
        <v>1</v>
      </c>
      <c r="AP3899" s="1">
        <v>0</v>
      </c>
      <c r="AQ3899" s="1">
        <v>0</v>
      </c>
      <c r="AR3899" s="1">
        <v>0</v>
      </c>
      <c r="AS3899" s="1">
        <v>1</v>
      </c>
      <c r="AT3899" s="1">
        <v>0</v>
      </c>
      <c r="AU3899" s="1">
        <v>0</v>
      </c>
      <c r="AV3899" s="1">
        <v>1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1</v>
      </c>
      <c r="BG3899" s="1">
        <v>0</v>
      </c>
      <c r="BH3899" s="1">
        <v>0</v>
      </c>
      <c r="BI3899" s="1">
        <v>1</v>
      </c>
      <c r="BJ3899" s="1">
        <v>0</v>
      </c>
      <c r="BK3899" s="1">
        <v>0</v>
      </c>
      <c r="BL3899" s="2">
        <v>72.839865661800005</v>
      </c>
      <c r="BM3899" s="2">
        <v>410</v>
      </c>
      <c r="BN3899" s="2">
        <v>38.1904761905</v>
      </c>
      <c r="BO3899" s="2">
        <v>73.2</v>
      </c>
      <c r="BP3899" s="2">
        <v>7.7</v>
      </c>
      <c r="BQ3899" s="2">
        <v>20.987654321000001</v>
      </c>
      <c r="BR3899" s="2">
        <v>2.4691358024699999</v>
      </c>
      <c r="BS3899" s="2">
        <v>0.7</v>
      </c>
      <c r="BT3899" s="2">
        <v>0.26388888888899997</v>
      </c>
      <c r="BU3899" s="2">
        <v>37828</v>
      </c>
      <c r="BV3899" s="2">
        <v>0.107603</v>
      </c>
      <c r="BW3899" s="2">
        <v>0.300485</v>
      </c>
      <c r="BX3899" s="2">
        <v>1</v>
      </c>
      <c r="BY3899" s="2">
        <v>1</v>
      </c>
      <c r="BZ3899" s="2">
        <v>0.64583333333299997</v>
      </c>
      <c r="CA3899" s="2">
        <v>0.43085699999999999</v>
      </c>
      <c r="CB3899" s="2">
        <v>0.87755102040800004</v>
      </c>
      <c r="CC3899" s="2">
        <v>98.230780608800004</v>
      </c>
      <c r="CD3899" s="2">
        <v>94.352150934999997</v>
      </c>
      <c r="CE3899" s="2">
        <v>872</v>
      </c>
      <c r="CF3899" s="2">
        <v>121</v>
      </c>
      <c r="CG3899" s="2">
        <v>1868.5537305400001</v>
      </c>
      <c r="CH3899" s="2">
        <v>70.545081069000005</v>
      </c>
      <c r="CI3899" s="2">
        <v>2429.0905844399999</v>
      </c>
      <c r="CJ3899" s="2">
        <v>2.7310162113800001</v>
      </c>
      <c r="CK3899" s="2">
        <v>55.2513753227</v>
      </c>
      <c r="CL3899" s="2">
        <v>0.76924003679099995</v>
      </c>
      <c r="CM3899" s="1">
        <v>1</v>
      </c>
    </row>
    <row r="3900" spans="1:91" x14ac:dyDescent="0.5">
      <c r="A3900" s="1">
        <v>3899</v>
      </c>
      <c r="B3900" s="2">
        <v>1230388906</v>
      </c>
      <c r="C3900" s="2">
        <v>1</v>
      </c>
      <c r="D3900" s="2">
        <v>0</v>
      </c>
      <c r="E3900" s="2">
        <v>1</v>
      </c>
      <c r="F3900" s="2">
        <v>3.4</v>
      </c>
      <c r="G3900" s="2">
        <v>0</v>
      </c>
      <c r="H3900" s="2">
        <v>1</v>
      </c>
      <c r="I3900" s="2">
        <v>2</v>
      </c>
      <c r="J3900" s="2">
        <v>3</v>
      </c>
      <c r="K3900" s="1">
        <v>1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1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0</v>
      </c>
      <c r="AM3900" s="1">
        <v>0</v>
      </c>
      <c r="AN3900" s="1">
        <v>0</v>
      </c>
      <c r="AO3900" s="1">
        <v>1</v>
      </c>
      <c r="AP3900" s="1">
        <v>0</v>
      </c>
      <c r="AQ3900" s="1">
        <v>0</v>
      </c>
      <c r="AR3900" s="1">
        <v>0</v>
      </c>
      <c r="AS3900" s="1">
        <v>1</v>
      </c>
      <c r="AT3900" s="1">
        <v>0</v>
      </c>
      <c r="AU3900" s="1">
        <v>0</v>
      </c>
      <c r="AV3900" s="1">
        <v>0</v>
      </c>
      <c r="AW3900" s="1">
        <v>1</v>
      </c>
      <c r="AX3900" s="1">
        <v>0</v>
      </c>
      <c r="AY3900" s="1">
        <v>0</v>
      </c>
      <c r="AZ3900" s="1">
        <v>0</v>
      </c>
      <c r="BA3900" s="1">
        <v>0</v>
      </c>
      <c r="BB3900" s="1">
        <v>1</v>
      </c>
      <c r="BC3900" s="1">
        <v>0</v>
      </c>
      <c r="BD3900" s="1">
        <v>0</v>
      </c>
      <c r="BE3900" s="1">
        <v>1</v>
      </c>
      <c r="BF3900" s="1">
        <v>0</v>
      </c>
      <c r="BG3900" s="1">
        <v>0</v>
      </c>
      <c r="BH3900" s="1">
        <v>0</v>
      </c>
      <c r="BI3900" s="1">
        <v>1</v>
      </c>
      <c r="BJ3900" s="1">
        <v>0</v>
      </c>
      <c r="BK3900" s="1">
        <v>0</v>
      </c>
      <c r="BL3900" s="2">
        <v>72.839865661800005</v>
      </c>
      <c r="BM3900" s="2">
        <v>410</v>
      </c>
      <c r="BN3900" s="2">
        <v>38.1904761905</v>
      </c>
      <c r="BO3900" s="2">
        <v>73.2</v>
      </c>
      <c r="BP3900" s="2">
        <v>7.7</v>
      </c>
      <c r="BQ3900" s="2">
        <v>20.987654321000001</v>
      </c>
      <c r="BR3900" s="2">
        <v>2.4691358024699999</v>
      </c>
      <c r="BS3900" s="2">
        <v>0.7</v>
      </c>
      <c r="BT3900" s="2">
        <v>0.26388888888899997</v>
      </c>
      <c r="BU3900" s="2">
        <v>37828</v>
      </c>
      <c r="BV3900" s="2">
        <v>0.107603</v>
      </c>
      <c r="BW3900" s="2">
        <v>0.300485</v>
      </c>
      <c r="BX3900" s="2">
        <v>1</v>
      </c>
      <c r="BY3900" s="2">
        <v>1</v>
      </c>
      <c r="BZ3900" s="2">
        <v>0.64583333333299997</v>
      </c>
      <c r="CA3900" s="2">
        <v>0.43085699999999999</v>
      </c>
      <c r="CB3900" s="2">
        <v>0.87755102040800004</v>
      </c>
      <c r="CC3900" s="2">
        <v>98.230780608800004</v>
      </c>
      <c r="CD3900" s="2">
        <v>94.352150934999997</v>
      </c>
      <c r="CE3900" s="2">
        <v>1668</v>
      </c>
      <c r="CF3900" s="2">
        <v>696</v>
      </c>
      <c r="CG3900" s="2">
        <v>1868.5537305400001</v>
      </c>
      <c r="CH3900" s="2">
        <v>70.545081069000005</v>
      </c>
      <c r="CI3900" s="2">
        <v>2429.0905844399999</v>
      </c>
      <c r="CJ3900" s="2">
        <v>2.7310162113800001</v>
      </c>
      <c r="CK3900" s="2">
        <v>55.2513753227</v>
      </c>
      <c r="CL3900" s="2">
        <v>0.76924003679099995</v>
      </c>
      <c r="CM3900" s="1">
        <v>1</v>
      </c>
    </row>
    <row r="3901" spans="1:91" x14ac:dyDescent="0.5">
      <c r="A3901" s="1">
        <v>3900</v>
      </c>
      <c r="B3901" s="2">
        <v>1174840601</v>
      </c>
      <c r="C3901" s="2">
        <v>0</v>
      </c>
      <c r="D3901" s="2">
        <v>1</v>
      </c>
      <c r="E3901" s="2">
        <v>0</v>
      </c>
      <c r="F3901" s="2">
        <v>1.9</v>
      </c>
      <c r="G3901" s="2">
        <v>1</v>
      </c>
      <c r="H3901" s="2">
        <v>1</v>
      </c>
      <c r="I3901" s="2">
        <v>3</v>
      </c>
      <c r="J3901" s="2">
        <v>4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1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1</v>
      </c>
      <c r="AH3901" s="1">
        <v>0</v>
      </c>
      <c r="AI3901" s="1">
        <v>0</v>
      </c>
      <c r="AJ3901" s="1">
        <v>0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1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  <c r="BF3901" s="1">
        <v>1</v>
      </c>
      <c r="BG3901" s="1">
        <v>0</v>
      </c>
      <c r="BH3901" s="1">
        <v>0</v>
      </c>
      <c r="BI3901" s="1">
        <v>1</v>
      </c>
      <c r="BJ3901" s="1">
        <v>0</v>
      </c>
      <c r="BK3901" s="1">
        <v>0</v>
      </c>
      <c r="BL3901" s="2">
        <v>72.839865661800005</v>
      </c>
      <c r="BM3901" s="2">
        <v>410</v>
      </c>
      <c r="BN3901" s="2">
        <v>38.1904761905</v>
      </c>
      <c r="BO3901" s="2">
        <v>73.2</v>
      </c>
      <c r="BP3901" s="2">
        <v>7.7</v>
      </c>
      <c r="BQ3901" s="2">
        <v>20.987654321000001</v>
      </c>
      <c r="BR3901" s="2">
        <v>2.4691358024699999</v>
      </c>
      <c r="BS3901" s="2">
        <v>0.7</v>
      </c>
      <c r="BT3901" s="2">
        <v>0.26388888888899997</v>
      </c>
      <c r="BU3901" s="2">
        <v>37828</v>
      </c>
      <c r="BV3901" s="2">
        <v>0.107603</v>
      </c>
      <c r="BW3901" s="2">
        <v>0.300485</v>
      </c>
      <c r="BX3901" s="2">
        <v>1</v>
      </c>
      <c r="BY3901" s="2">
        <v>1</v>
      </c>
      <c r="BZ3901" s="2">
        <v>0.64583333333299997</v>
      </c>
      <c r="CA3901" s="2">
        <v>0.43085699999999999</v>
      </c>
      <c r="CB3901" s="2">
        <v>0.87755102040800004</v>
      </c>
      <c r="CC3901" s="2">
        <v>98.230780608800004</v>
      </c>
      <c r="CD3901" s="2">
        <v>94.352150934999997</v>
      </c>
      <c r="CE3901" s="2">
        <v>872</v>
      </c>
      <c r="CF3901" s="2">
        <v>121</v>
      </c>
      <c r="CG3901" s="2">
        <v>1836.1652077700001</v>
      </c>
      <c r="CH3901" s="2">
        <v>402.16972317099999</v>
      </c>
      <c r="CI3901" s="2">
        <v>2702.8152265399999</v>
      </c>
      <c r="CJ3901" s="2">
        <v>3.1754347183</v>
      </c>
      <c r="CK3901" s="2">
        <v>224.865757763</v>
      </c>
      <c r="CL3901" s="2">
        <v>0.67935284282200004</v>
      </c>
      <c r="CM3901" s="1">
        <v>1</v>
      </c>
    </row>
    <row r="3902" spans="1:91" x14ac:dyDescent="0.5">
      <c r="A3902" s="1">
        <v>3901</v>
      </c>
      <c r="B3902" s="2">
        <v>1172738257</v>
      </c>
      <c r="C3902" s="2">
        <v>1</v>
      </c>
      <c r="D3902" s="2">
        <v>0</v>
      </c>
      <c r="E3902" s="2">
        <v>1</v>
      </c>
      <c r="F3902" s="2">
        <v>4.5</v>
      </c>
      <c r="G3902" s="2">
        <v>0</v>
      </c>
      <c r="H3902" s="2">
        <v>0</v>
      </c>
      <c r="I3902" s="2">
        <v>3</v>
      </c>
      <c r="J3902" s="2">
        <v>1</v>
      </c>
      <c r="K3902" s="1">
        <v>0</v>
      </c>
      <c r="L3902" s="1">
        <v>0</v>
      </c>
      <c r="M3902" s="1">
        <v>0</v>
      </c>
      <c r="N3902" s="1">
        <v>1</v>
      </c>
      <c r="O3902" s="1">
        <v>0</v>
      </c>
      <c r="P3902" s="1">
        <v>0</v>
      </c>
      <c r="Q3902" s="1">
        <v>1</v>
      </c>
      <c r="R3902" s="1">
        <v>0</v>
      </c>
      <c r="S3902" s="1">
        <v>0</v>
      </c>
      <c r="T3902" s="1">
        <v>0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1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1</v>
      </c>
      <c r="AH3902" s="1">
        <v>0</v>
      </c>
      <c r="AI3902" s="1">
        <v>0</v>
      </c>
      <c r="AJ3902" s="1">
        <v>0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1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1</v>
      </c>
      <c r="BB3902" s="1">
        <v>0</v>
      </c>
      <c r="BC3902" s="1">
        <v>0</v>
      </c>
      <c r="BD3902" s="1">
        <v>0</v>
      </c>
      <c r="BE3902" s="1">
        <v>0</v>
      </c>
      <c r="BF3902" s="1">
        <v>1</v>
      </c>
      <c r="BG3902" s="1">
        <v>0</v>
      </c>
      <c r="BH3902" s="1">
        <v>0</v>
      </c>
      <c r="BI3902" s="1">
        <v>0</v>
      </c>
      <c r="BJ3902" s="1">
        <v>0</v>
      </c>
      <c r="BK3902" s="1">
        <v>0</v>
      </c>
      <c r="BL3902" s="2">
        <v>0.689766049981</v>
      </c>
      <c r="BM3902" s="2">
        <v>535</v>
      </c>
      <c r="BN3902" s="2">
        <v>43.772727272700003</v>
      </c>
      <c r="BO3902" s="2">
        <v>63.3</v>
      </c>
      <c r="BP3902" s="2">
        <v>3.5</v>
      </c>
      <c r="BQ3902" s="2">
        <v>11.214953271000001</v>
      </c>
      <c r="BR3902" s="2">
        <v>0</v>
      </c>
      <c r="BS3902" s="2">
        <v>1.1000000000000001</v>
      </c>
      <c r="BT3902" s="2">
        <v>0.51111111111100005</v>
      </c>
      <c r="BU3902" s="2">
        <v>78497</v>
      </c>
      <c r="BV3902" s="2">
        <v>0.31004399999999999</v>
      </c>
      <c r="BW3902" s="2">
        <v>1.5851000000000001E-2</v>
      </c>
      <c r="BX3902" s="2">
        <v>0.95</v>
      </c>
      <c r="BY3902" s="2">
        <v>0.88333333333300001</v>
      </c>
      <c r="BZ3902" s="2">
        <v>1</v>
      </c>
      <c r="CA3902" s="2">
        <v>0.40839609999999998</v>
      </c>
      <c r="CB3902" s="2">
        <v>0.88275862069</v>
      </c>
      <c r="CC3902" s="2">
        <v>95.482726945799996</v>
      </c>
      <c r="CD3902" s="2">
        <v>92.787485769699998</v>
      </c>
      <c r="CE3902" s="2">
        <v>1668</v>
      </c>
      <c r="CF3902" s="2">
        <v>696</v>
      </c>
      <c r="CG3902" s="2">
        <v>4359.4287770999999</v>
      </c>
      <c r="CH3902" s="2">
        <v>1233.9746149600001</v>
      </c>
      <c r="CI3902" s="2">
        <v>7330.6243763900002</v>
      </c>
      <c r="CJ3902" s="2">
        <v>5.8356093106999998</v>
      </c>
      <c r="CK3902" s="2">
        <v>614.73793052200006</v>
      </c>
      <c r="CL3902" s="2">
        <v>0.59468723989500005</v>
      </c>
      <c r="CM3902" s="1">
        <v>1</v>
      </c>
    </row>
    <row r="3903" spans="1:91" x14ac:dyDescent="0.5">
      <c r="A3903" s="1">
        <v>3902</v>
      </c>
      <c r="B3903" s="2">
        <v>1170587013</v>
      </c>
      <c r="C3903" s="2">
        <v>1</v>
      </c>
      <c r="D3903" s="2">
        <v>0</v>
      </c>
      <c r="E3903" s="2">
        <v>1</v>
      </c>
      <c r="F3903" s="2">
        <v>3.9</v>
      </c>
      <c r="G3903" s="2">
        <v>1</v>
      </c>
      <c r="H3903" s="2">
        <v>0</v>
      </c>
      <c r="I3903" s="2">
        <v>3</v>
      </c>
      <c r="J3903" s="2">
        <v>2</v>
      </c>
      <c r="K3903" s="1">
        <v>1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1</v>
      </c>
      <c r="R3903" s="1">
        <v>0</v>
      </c>
      <c r="S3903" s="1">
        <v>0</v>
      </c>
      <c r="T3903" s="1">
        <v>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1</v>
      </c>
      <c r="AB3903" s="1">
        <v>0</v>
      </c>
      <c r="AC3903" s="1">
        <v>0</v>
      </c>
      <c r="AD3903" s="1">
        <v>0</v>
      </c>
      <c r="AE3903" s="1">
        <v>1</v>
      </c>
      <c r="AF3903" s="1">
        <v>1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1</v>
      </c>
      <c r="BC3903" s="1">
        <v>0</v>
      </c>
      <c r="BD3903" s="1">
        <v>0</v>
      </c>
      <c r="BE3903" s="1">
        <v>0</v>
      </c>
      <c r="BF3903" s="1">
        <v>0</v>
      </c>
      <c r="BG3903" s="1">
        <v>0</v>
      </c>
      <c r="BH3903" s="1">
        <v>0</v>
      </c>
      <c r="BI3903" s="1">
        <v>1</v>
      </c>
      <c r="BJ3903" s="1">
        <v>0</v>
      </c>
      <c r="BK3903" s="1">
        <v>0</v>
      </c>
      <c r="BL3903" s="2">
        <v>0.689766049981</v>
      </c>
      <c r="BM3903" s="2">
        <v>535</v>
      </c>
      <c r="BN3903" s="2">
        <v>43.772727272700003</v>
      </c>
      <c r="BO3903" s="2">
        <v>63.3</v>
      </c>
      <c r="BP3903" s="2">
        <v>3.5</v>
      </c>
      <c r="BQ3903" s="2">
        <v>11.214953271000001</v>
      </c>
      <c r="BR3903" s="2">
        <v>0</v>
      </c>
      <c r="BS3903" s="2">
        <v>1.1000000000000001</v>
      </c>
      <c r="BT3903" s="2">
        <v>0.51111111111100005</v>
      </c>
      <c r="BU3903" s="2">
        <v>78497</v>
      </c>
      <c r="BV3903" s="2">
        <v>0.31004399999999999</v>
      </c>
      <c r="BW3903" s="2">
        <v>1.5851000000000001E-2</v>
      </c>
      <c r="BX3903" s="2">
        <v>0.95</v>
      </c>
      <c r="BY3903" s="2">
        <v>0.88333333333300001</v>
      </c>
      <c r="BZ3903" s="2">
        <v>1</v>
      </c>
      <c r="CA3903" s="2">
        <v>0.40839609999999998</v>
      </c>
      <c r="CB3903" s="2">
        <v>0.88275862069</v>
      </c>
      <c r="CC3903" s="2">
        <v>95.482726945799996</v>
      </c>
      <c r="CD3903" s="2">
        <v>92.787485769699998</v>
      </c>
      <c r="CE3903" s="2">
        <v>1668</v>
      </c>
      <c r="CF3903" s="2">
        <v>696</v>
      </c>
      <c r="CG3903" s="2">
        <v>2280.6831300899998</v>
      </c>
      <c r="CH3903" s="2">
        <v>759.73956200700002</v>
      </c>
      <c r="CI3903" s="2">
        <v>4517.1764608399999</v>
      </c>
      <c r="CJ3903" s="2">
        <v>4.8435886848900003</v>
      </c>
      <c r="CK3903" s="2">
        <v>647.51392360900002</v>
      </c>
      <c r="CL3903" s="2">
        <v>0.50489130762500001</v>
      </c>
      <c r="CM3903" s="1">
        <v>1</v>
      </c>
    </row>
    <row r="3904" spans="1:91" x14ac:dyDescent="0.5">
      <c r="A3904" s="1">
        <v>3903</v>
      </c>
      <c r="B3904" s="2">
        <v>1174790865</v>
      </c>
      <c r="C3904" s="2">
        <v>1</v>
      </c>
      <c r="D3904" s="2">
        <v>0</v>
      </c>
      <c r="E3904" s="2">
        <v>1</v>
      </c>
      <c r="F3904" s="2">
        <v>5.7</v>
      </c>
      <c r="G3904" s="2">
        <v>0</v>
      </c>
      <c r="H3904" s="2">
        <v>1</v>
      </c>
      <c r="I3904" s="2">
        <v>3</v>
      </c>
      <c r="J3904" s="2">
        <v>3</v>
      </c>
      <c r="K3904" s="1">
        <v>0</v>
      </c>
      <c r="L3904" s="1">
        <v>0</v>
      </c>
      <c r="M3904" s="1">
        <v>0</v>
      </c>
      <c r="N3904" s="1">
        <v>0</v>
      </c>
      <c r="O3904" s="1">
        <v>1</v>
      </c>
      <c r="P3904" s="1">
        <v>0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1</v>
      </c>
      <c r="W3904" s="1">
        <v>0</v>
      </c>
      <c r="X3904" s="1">
        <v>0</v>
      </c>
      <c r="Y3904" s="1">
        <v>1</v>
      </c>
      <c r="Z3904" s="1">
        <v>0</v>
      </c>
      <c r="AA3904" s="1">
        <v>0</v>
      </c>
      <c r="AB3904" s="1">
        <v>0</v>
      </c>
      <c r="AC3904" s="1">
        <v>1</v>
      </c>
      <c r="AD3904" s="1">
        <v>0</v>
      </c>
      <c r="AE3904" s="1">
        <v>0</v>
      </c>
      <c r="AF3904" s="1">
        <v>0</v>
      </c>
      <c r="AG3904" s="1">
        <v>0</v>
      </c>
      <c r="AH3904" s="1">
        <v>1</v>
      </c>
      <c r="AI3904" s="1">
        <v>0</v>
      </c>
      <c r="AJ3904" s="1">
        <v>0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1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1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0</v>
      </c>
      <c r="BG3904" s="1">
        <v>1</v>
      </c>
      <c r="BH3904" s="1">
        <v>0</v>
      </c>
      <c r="BI3904" s="1">
        <v>0</v>
      </c>
      <c r="BJ3904" s="1">
        <v>1</v>
      </c>
      <c r="BK3904" s="1">
        <v>0</v>
      </c>
      <c r="BL3904" s="2">
        <v>6.3388559424900004</v>
      </c>
      <c r="BM3904" s="2">
        <v>645</v>
      </c>
      <c r="BN3904" s="2">
        <v>37.0787401575</v>
      </c>
      <c r="BO3904" s="2">
        <v>67.3</v>
      </c>
      <c r="BP3904" s="2">
        <v>2.8</v>
      </c>
      <c r="BQ3904" s="2">
        <v>21.7054263566</v>
      </c>
      <c r="BR3904" s="2">
        <v>1.5503875969000001</v>
      </c>
      <c r="BS3904" s="2">
        <v>1.1000000000000001</v>
      </c>
      <c r="BT3904" s="2">
        <v>0.60194174757300001</v>
      </c>
      <c r="BU3904" s="2">
        <v>88899</v>
      </c>
      <c r="BV3904" s="2">
        <v>0.35550999999999999</v>
      </c>
      <c r="BW3904" s="2">
        <v>0.16917499999999999</v>
      </c>
      <c r="BX3904" s="2">
        <v>0.90909090909099999</v>
      </c>
      <c r="BY3904" s="2">
        <v>1</v>
      </c>
      <c r="BZ3904" s="2">
        <v>0.99479166666700003</v>
      </c>
      <c r="CA3904" s="2">
        <v>0.40808933333300002</v>
      </c>
      <c r="CB3904" s="2">
        <v>0.92125984252000004</v>
      </c>
      <c r="CC3904" s="2">
        <v>95.073024727399996</v>
      </c>
      <c r="CD3904" s="2">
        <v>93.859952483000001</v>
      </c>
      <c r="CE3904" s="2">
        <v>1668</v>
      </c>
      <c r="CF3904" s="2">
        <v>696</v>
      </c>
      <c r="CG3904" s="2">
        <v>2549.47563481</v>
      </c>
      <c r="CH3904" s="2">
        <v>415.50704988899997</v>
      </c>
      <c r="CI3904" s="2">
        <v>4751.0607377699998</v>
      </c>
      <c r="CJ3904" s="2">
        <v>5.4857767329399998</v>
      </c>
      <c r="CK3904" s="2">
        <v>459.78359965800001</v>
      </c>
      <c r="CL3904" s="2">
        <v>0.536611880067</v>
      </c>
      <c r="CM3904" s="1">
        <v>1</v>
      </c>
    </row>
    <row r="3905" spans="1:91" x14ac:dyDescent="0.5">
      <c r="A3905" s="1">
        <v>3904</v>
      </c>
      <c r="B3905" s="2">
        <v>1174040181</v>
      </c>
      <c r="C3905" s="2">
        <v>1</v>
      </c>
      <c r="D3905" s="2">
        <v>0</v>
      </c>
      <c r="E3905" s="2">
        <v>0</v>
      </c>
      <c r="F3905" s="2">
        <v>5.0999999999999996</v>
      </c>
      <c r="G3905" s="2">
        <v>1</v>
      </c>
      <c r="H3905" s="2">
        <v>0</v>
      </c>
      <c r="I3905" s="2">
        <v>3</v>
      </c>
      <c r="J3905" s="2">
        <v>2</v>
      </c>
      <c r="K3905" s="1">
        <v>1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1</v>
      </c>
      <c r="R3905" s="1">
        <v>0</v>
      </c>
      <c r="S3905" s="1">
        <v>0</v>
      </c>
      <c r="T3905" s="1">
        <v>0</v>
      </c>
      <c r="U3905" s="1">
        <v>1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1</v>
      </c>
      <c r="AE3905" s="1">
        <v>0</v>
      </c>
      <c r="AF3905" s="1">
        <v>0</v>
      </c>
      <c r="AG3905" s="1">
        <v>0</v>
      </c>
      <c r="AH3905" s="1">
        <v>1</v>
      </c>
      <c r="AI3905" s="1">
        <v>0</v>
      </c>
      <c r="AJ3905" s="1">
        <v>0</v>
      </c>
      <c r="AK3905" s="1">
        <v>0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1</v>
      </c>
      <c r="AR3905" s="1">
        <v>0</v>
      </c>
      <c r="AS3905" s="1">
        <v>1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1</v>
      </c>
      <c r="BB3905" s="1">
        <v>0</v>
      </c>
      <c r="BC3905" s="1">
        <v>0</v>
      </c>
      <c r="BD3905" s="1">
        <v>0</v>
      </c>
      <c r="BE3905" s="1">
        <v>0</v>
      </c>
      <c r="BF3905" s="1">
        <v>1</v>
      </c>
      <c r="BG3905" s="1">
        <v>0</v>
      </c>
      <c r="BH3905" s="1">
        <v>0</v>
      </c>
      <c r="BI3905" s="1">
        <v>0</v>
      </c>
      <c r="BJ3905" s="1">
        <v>0</v>
      </c>
      <c r="BK3905" s="1">
        <v>0</v>
      </c>
      <c r="BL3905" s="2">
        <v>6.3388559424900004</v>
      </c>
      <c r="BM3905" s="2">
        <v>645</v>
      </c>
      <c r="BN3905" s="2">
        <v>37.0787401575</v>
      </c>
      <c r="BO3905" s="2">
        <v>67.3</v>
      </c>
      <c r="BP3905" s="2">
        <v>2.8</v>
      </c>
      <c r="BQ3905" s="2">
        <v>21.7054263566</v>
      </c>
      <c r="BR3905" s="2">
        <v>1.5503875969000001</v>
      </c>
      <c r="BS3905" s="2">
        <v>1.1000000000000001</v>
      </c>
      <c r="BT3905" s="2">
        <v>0.60194174757300001</v>
      </c>
      <c r="BU3905" s="2">
        <v>88899</v>
      </c>
      <c r="BV3905" s="2">
        <v>0.35550999999999999</v>
      </c>
      <c r="BW3905" s="2">
        <v>0.16917499999999999</v>
      </c>
      <c r="BX3905" s="2">
        <v>0.90909090909099999</v>
      </c>
      <c r="BY3905" s="2">
        <v>1</v>
      </c>
      <c r="BZ3905" s="2">
        <v>0.99479166666700003</v>
      </c>
      <c r="CA3905" s="2">
        <v>0.40808933333300002</v>
      </c>
      <c r="CB3905" s="2">
        <v>0.92125984252000004</v>
      </c>
      <c r="CC3905" s="2">
        <v>95.073024727399996</v>
      </c>
      <c r="CD3905" s="2">
        <v>93.859952483000001</v>
      </c>
      <c r="CE3905" s="2">
        <v>1668</v>
      </c>
      <c r="CF3905" s="2">
        <v>696</v>
      </c>
      <c r="CG3905" s="2">
        <v>2646.8544918299999</v>
      </c>
      <c r="CH3905" s="2">
        <v>877.671429913</v>
      </c>
      <c r="CI3905" s="2">
        <v>4635.1083287499996</v>
      </c>
      <c r="CJ3905" s="2">
        <v>5.3121478135900002</v>
      </c>
      <c r="CK3905" s="2">
        <v>802.68020848499998</v>
      </c>
      <c r="CL3905" s="2">
        <v>0.57104479639000005</v>
      </c>
      <c r="CM3905" s="1">
        <v>1</v>
      </c>
    </row>
    <row r="3906" spans="1:91" x14ac:dyDescent="0.5">
      <c r="A3906" s="1">
        <v>3905</v>
      </c>
      <c r="B3906" s="2">
        <v>1172178190</v>
      </c>
      <c r="C3906" s="2">
        <v>1</v>
      </c>
      <c r="D3906" s="2">
        <v>0</v>
      </c>
      <c r="E3906" s="2">
        <v>1</v>
      </c>
      <c r="F3906" s="2">
        <v>4.8</v>
      </c>
      <c r="G3906" s="2">
        <v>1</v>
      </c>
      <c r="H3906" s="2">
        <v>1</v>
      </c>
      <c r="I3906" s="2">
        <v>3</v>
      </c>
      <c r="J3906" s="2">
        <v>3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1</v>
      </c>
      <c r="AA3906" s="1">
        <v>0</v>
      </c>
      <c r="AB3906" s="1">
        <v>0</v>
      </c>
      <c r="AC3906" s="1">
        <v>0</v>
      </c>
      <c r="AD3906" s="1">
        <v>1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1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1</v>
      </c>
      <c r="BD3906" s="1">
        <v>0</v>
      </c>
      <c r="BE3906" s="1">
        <v>1</v>
      </c>
      <c r="BF3906" s="1">
        <v>0</v>
      </c>
      <c r="BG3906" s="1">
        <v>0</v>
      </c>
      <c r="BH3906" s="1">
        <v>0</v>
      </c>
      <c r="BI3906" s="1">
        <v>0</v>
      </c>
      <c r="BJ3906" s="1">
        <v>0</v>
      </c>
      <c r="BK3906" s="1">
        <v>0</v>
      </c>
      <c r="BL3906" s="2">
        <v>6.3388559424900004</v>
      </c>
      <c r="BM3906" s="2">
        <v>645</v>
      </c>
      <c r="BN3906" s="2">
        <v>37.0787401575</v>
      </c>
      <c r="BO3906" s="2">
        <v>67.3</v>
      </c>
      <c r="BP3906" s="2">
        <v>2.8</v>
      </c>
      <c r="BQ3906" s="2">
        <v>21.7054263566</v>
      </c>
      <c r="BR3906" s="2">
        <v>1.5503875969000001</v>
      </c>
      <c r="BS3906" s="2">
        <v>1.1000000000000001</v>
      </c>
      <c r="BT3906" s="2">
        <v>0.60194174757300001</v>
      </c>
      <c r="BU3906" s="2">
        <v>88899</v>
      </c>
      <c r="BV3906" s="2">
        <v>0.35550999999999999</v>
      </c>
      <c r="BW3906" s="2">
        <v>0.16917499999999999</v>
      </c>
      <c r="BX3906" s="2">
        <v>0.90909090909099999</v>
      </c>
      <c r="BY3906" s="2">
        <v>1</v>
      </c>
      <c r="BZ3906" s="2">
        <v>0.99479166666700003</v>
      </c>
      <c r="CA3906" s="2">
        <v>0.40808933333300002</v>
      </c>
      <c r="CB3906" s="2">
        <v>0.92125984252000004</v>
      </c>
      <c r="CC3906" s="2">
        <v>95.073024727399996</v>
      </c>
      <c r="CD3906" s="2">
        <v>93.859952483000001</v>
      </c>
      <c r="CE3906" s="2">
        <v>1668</v>
      </c>
      <c r="CF3906" s="2">
        <v>696</v>
      </c>
      <c r="CG3906" s="2">
        <v>2362.7585242199998</v>
      </c>
      <c r="CH3906" s="2">
        <v>484.86616034299999</v>
      </c>
      <c r="CI3906" s="2">
        <v>4242.3030591799998</v>
      </c>
      <c r="CJ3906" s="2">
        <v>4.7222710063699997</v>
      </c>
      <c r="CK3906" s="2">
        <v>409.87493891600002</v>
      </c>
      <c r="CL3906" s="2">
        <v>0.55695184697099998</v>
      </c>
      <c r="CM3906" s="1">
        <v>1</v>
      </c>
    </row>
    <row r="3907" spans="1:91" x14ac:dyDescent="0.5">
      <c r="A3907" s="1">
        <v>3906</v>
      </c>
      <c r="B3907" s="2">
        <v>1171724821</v>
      </c>
      <c r="C3907" s="2">
        <v>1</v>
      </c>
      <c r="D3907" s="2">
        <v>0</v>
      </c>
      <c r="E3907" s="2">
        <v>0</v>
      </c>
      <c r="F3907" s="2">
        <v>5.2</v>
      </c>
      <c r="G3907" s="2">
        <v>1</v>
      </c>
      <c r="H3907" s="2">
        <v>1</v>
      </c>
      <c r="I3907" s="2">
        <v>3</v>
      </c>
      <c r="J3907" s="2">
        <v>2</v>
      </c>
      <c r="K3907" s="1">
        <v>0</v>
      </c>
      <c r="L3907" s="1">
        <v>0</v>
      </c>
      <c r="M3907" s="1">
        <v>0</v>
      </c>
      <c r="N3907" s="1">
        <v>1</v>
      </c>
      <c r="O3907" s="1">
        <v>0</v>
      </c>
      <c r="P3907" s="1">
        <v>0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1</v>
      </c>
      <c r="W3907" s="1">
        <v>0</v>
      </c>
      <c r="X3907" s="1">
        <v>0</v>
      </c>
      <c r="Y3907" s="1">
        <v>1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1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0</v>
      </c>
      <c r="AM3907" s="1">
        <v>0</v>
      </c>
      <c r="AN3907" s="1">
        <v>0</v>
      </c>
      <c r="AO3907" s="1">
        <v>0</v>
      </c>
      <c r="AP3907" s="1">
        <v>1</v>
      </c>
      <c r="AQ3907" s="1">
        <v>0</v>
      </c>
      <c r="AR3907" s="1">
        <v>0</v>
      </c>
      <c r="AS3907" s="1">
        <v>1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1</v>
      </c>
      <c r="BC3907" s="1">
        <v>0</v>
      </c>
      <c r="BD3907" s="1">
        <v>0</v>
      </c>
      <c r="BE3907" s="1">
        <v>0</v>
      </c>
      <c r="BF3907" s="1">
        <v>1</v>
      </c>
      <c r="BG3907" s="1">
        <v>0</v>
      </c>
      <c r="BH3907" s="1">
        <v>0</v>
      </c>
      <c r="BI3907" s="1">
        <v>0</v>
      </c>
      <c r="BJ3907" s="1">
        <v>0</v>
      </c>
      <c r="BK3907" s="1">
        <v>0</v>
      </c>
      <c r="BL3907" s="2">
        <v>6.3388559424900004</v>
      </c>
      <c r="BM3907" s="2">
        <v>645</v>
      </c>
      <c r="BN3907" s="2">
        <v>37.0787401575</v>
      </c>
      <c r="BO3907" s="2">
        <v>67.3</v>
      </c>
      <c r="BP3907" s="2">
        <v>2.8</v>
      </c>
      <c r="BQ3907" s="2">
        <v>21.7054263566</v>
      </c>
      <c r="BR3907" s="2">
        <v>1.5503875969000001</v>
      </c>
      <c r="BS3907" s="2">
        <v>1.1000000000000001</v>
      </c>
      <c r="BT3907" s="2">
        <v>0.60194174757300001</v>
      </c>
      <c r="BU3907" s="2">
        <v>88899</v>
      </c>
      <c r="BV3907" s="2">
        <v>0.35550999999999999</v>
      </c>
      <c r="BW3907" s="2">
        <v>0.16917499999999999</v>
      </c>
      <c r="BX3907" s="2">
        <v>0.90909090909099999</v>
      </c>
      <c r="BY3907" s="2">
        <v>1</v>
      </c>
      <c r="BZ3907" s="2">
        <v>0.99479166666700003</v>
      </c>
      <c r="CA3907" s="2">
        <v>0.40808933333300002</v>
      </c>
      <c r="CB3907" s="2">
        <v>0.92125984252000004</v>
      </c>
      <c r="CC3907" s="2">
        <v>95.073024727399996</v>
      </c>
      <c r="CD3907" s="2">
        <v>93.859952483000001</v>
      </c>
      <c r="CE3907" s="2">
        <v>1668</v>
      </c>
      <c r="CF3907" s="2">
        <v>696</v>
      </c>
      <c r="CG3907" s="2">
        <v>2362.1927223100001</v>
      </c>
      <c r="CH3907" s="2">
        <v>484.86616034299999</v>
      </c>
      <c r="CI3907" s="2">
        <v>4242.3030591799998</v>
      </c>
      <c r="CJ3907" s="2">
        <v>4.7222710063699997</v>
      </c>
      <c r="CK3907" s="2">
        <v>409.87493891600002</v>
      </c>
      <c r="CL3907" s="2">
        <v>0.55681847556800002</v>
      </c>
      <c r="CM3907" s="1">
        <v>1</v>
      </c>
    </row>
    <row r="3908" spans="1:91" x14ac:dyDescent="0.5">
      <c r="A3908" s="1">
        <v>3907</v>
      </c>
      <c r="B3908" s="2">
        <v>1180288452</v>
      </c>
      <c r="C3908" s="2">
        <v>1</v>
      </c>
      <c r="D3908" s="2">
        <v>0</v>
      </c>
      <c r="E3908" s="2">
        <v>1</v>
      </c>
      <c r="F3908" s="2">
        <v>3.3</v>
      </c>
      <c r="G3908" s="2">
        <v>1</v>
      </c>
      <c r="H3908" s="2">
        <v>0</v>
      </c>
      <c r="I3908" s="2">
        <v>3</v>
      </c>
      <c r="J3908" s="2">
        <v>1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1</v>
      </c>
      <c r="S3908" s="1">
        <v>0</v>
      </c>
      <c r="T3908" s="1">
        <v>0</v>
      </c>
      <c r="U3908" s="1">
        <v>1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1</v>
      </c>
      <c r="AE3908" s="1">
        <v>0</v>
      </c>
      <c r="AF3908" s="1">
        <v>0</v>
      </c>
      <c r="AG3908" s="1">
        <v>0</v>
      </c>
      <c r="AH3908" s="1">
        <v>1</v>
      </c>
      <c r="AI3908" s="1">
        <v>0</v>
      </c>
      <c r="AJ3908" s="1">
        <v>0</v>
      </c>
      <c r="AK3908" s="1">
        <v>1</v>
      </c>
      <c r="AL3908" s="1">
        <v>0</v>
      </c>
      <c r="AM3908" s="1">
        <v>0</v>
      </c>
      <c r="AN3908" s="1">
        <v>0</v>
      </c>
      <c r="AO3908" s="1">
        <v>0</v>
      </c>
      <c r="AP3908" s="1">
        <v>1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1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0</v>
      </c>
      <c r="BE3908" s="1">
        <v>1</v>
      </c>
      <c r="BF3908" s="1">
        <v>0</v>
      </c>
      <c r="BG3908" s="1">
        <v>0</v>
      </c>
      <c r="BH3908" s="1">
        <v>0</v>
      </c>
      <c r="BI3908" s="1">
        <v>0</v>
      </c>
      <c r="BJ3908" s="1">
        <v>1</v>
      </c>
      <c r="BK3908" s="1">
        <v>0</v>
      </c>
      <c r="BL3908" s="2">
        <v>23.787023669</v>
      </c>
      <c r="BM3908" s="2">
        <v>680</v>
      </c>
      <c r="BN3908" s="2">
        <v>38.142857142899999</v>
      </c>
      <c r="BO3908" s="2">
        <v>67</v>
      </c>
      <c r="BP3908" s="2">
        <v>2.6</v>
      </c>
      <c r="BQ3908" s="2">
        <v>20</v>
      </c>
      <c r="BR3908" s="2">
        <v>0</v>
      </c>
      <c r="BS3908" s="2">
        <v>1.2</v>
      </c>
      <c r="BT3908" s="2">
        <v>0.62931034482799997</v>
      </c>
      <c r="BU3908" s="2">
        <v>127822</v>
      </c>
      <c r="BV3908" s="2">
        <v>0.30470399999999997</v>
      </c>
      <c r="BW3908" s="2">
        <v>0.24369399999999999</v>
      </c>
      <c r="BX3908" s="2">
        <v>1</v>
      </c>
      <c r="BY3908" s="2">
        <v>1</v>
      </c>
      <c r="BZ3908" s="2">
        <v>1</v>
      </c>
      <c r="CA3908" s="2">
        <v>0.36459975</v>
      </c>
      <c r="CB3908" s="2">
        <v>0.92982456140400005</v>
      </c>
      <c r="CC3908" s="2">
        <v>97.0438596491</v>
      </c>
      <c r="CD3908" s="2">
        <v>96.395833333300004</v>
      </c>
      <c r="CE3908" s="2">
        <v>1668</v>
      </c>
      <c r="CF3908" s="2">
        <v>696</v>
      </c>
      <c r="CG3908" s="2">
        <v>2344.2040140399999</v>
      </c>
      <c r="CH3908" s="2">
        <v>548.35348185999999</v>
      </c>
      <c r="CI3908" s="2">
        <v>4305.7903806900003</v>
      </c>
      <c r="CJ3908" s="2">
        <v>4.8175864906500001</v>
      </c>
      <c r="CK3908" s="2">
        <v>473.36226043200003</v>
      </c>
      <c r="CL3908" s="2">
        <v>0.54443059387000003</v>
      </c>
      <c r="CM3908" s="1">
        <v>1</v>
      </c>
    </row>
    <row r="3909" spans="1:91" x14ac:dyDescent="0.5">
      <c r="A3909" s="1">
        <v>3908</v>
      </c>
      <c r="B3909" s="2">
        <v>1192413455</v>
      </c>
      <c r="C3909" s="2">
        <v>1</v>
      </c>
      <c r="D3909" s="2">
        <v>0</v>
      </c>
      <c r="E3909" s="2">
        <v>1</v>
      </c>
      <c r="F3909" s="2">
        <v>4.9000000000000004</v>
      </c>
      <c r="G3909" s="2">
        <v>1</v>
      </c>
      <c r="H3909" s="2">
        <v>0</v>
      </c>
      <c r="I3909" s="2">
        <v>3</v>
      </c>
      <c r="J3909" s="2">
        <v>2</v>
      </c>
      <c r="K3909" s="1">
        <v>1</v>
      </c>
      <c r="L3909" s="1">
        <v>0</v>
      </c>
      <c r="M3909" s="1">
        <v>0</v>
      </c>
      <c r="N3909" s="1">
        <v>0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1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1</v>
      </c>
      <c r="BG3909" s="1">
        <v>0</v>
      </c>
      <c r="BH3909" s="1">
        <v>0</v>
      </c>
      <c r="BI3909" s="1">
        <v>1</v>
      </c>
      <c r="BJ3909" s="1">
        <v>0</v>
      </c>
      <c r="BK3909" s="1">
        <v>0</v>
      </c>
      <c r="BL3909" s="2">
        <v>28.701150592000001</v>
      </c>
      <c r="BM3909" s="2">
        <v>335</v>
      </c>
      <c r="BN3909" s="2">
        <v>41.402985074599997</v>
      </c>
      <c r="BO3909" s="2">
        <v>74.5</v>
      </c>
      <c r="BP3909" s="2">
        <v>5.3</v>
      </c>
      <c r="BQ3909" s="2">
        <v>13.6363636364</v>
      </c>
      <c r="BR3909" s="2">
        <v>6.0606060606099996</v>
      </c>
      <c r="BS3909" s="2">
        <v>1.4</v>
      </c>
      <c r="BT3909" s="2">
        <v>0.56603773584899997</v>
      </c>
      <c r="BU3909" s="2">
        <v>77488</v>
      </c>
      <c r="BV3909" s="2">
        <v>0.34046900000000002</v>
      </c>
      <c r="BW3909" s="2">
        <v>0.189717</v>
      </c>
      <c r="BX3909" s="2">
        <v>0.8</v>
      </c>
      <c r="BY3909" s="2">
        <v>1</v>
      </c>
      <c r="BZ3909" s="2">
        <v>0.99159663865500003</v>
      </c>
      <c r="CA3909" s="2">
        <v>0.42313024999999999</v>
      </c>
      <c r="CB3909" s="2">
        <v>0.90243902439000001</v>
      </c>
      <c r="CC3909" s="2">
        <v>99.422320550600006</v>
      </c>
      <c r="CD3909" s="2">
        <v>97.395254055300001</v>
      </c>
      <c r="CE3909" s="2">
        <v>1668</v>
      </c>
      <c r="CF3909" s="2">
        <v>696</v>
      </c>
      <c r="CG3909" s="2">
        <v>2607.6095934800001</v>
      </c>
      <c r="CH3909" s="2">
        <v>335.65432730800001</v>
      </c>
      <c r="CI3909" s="2">
        <v>4426.3092594500004</v>
      </c>
      <c r="CJ3909" s="2">
        <v>5.2554054200699998</v>
      </c>
      <c r="CK3909" s="2">
        <v>833.24092201999997</v>
      </c>
      <c r="CL3909" s="2">
        <v>0.58911599724099994</v>
      </c>
      <c r="CM3909" s="1">
        <v>1</v>
      </c>
    </row>
    <row r="3910" spans="1:91" x14ac:dyDescent="0.5">
      <c r="A3910" s="1">
        <v>3909</v>
      </c>
      <c r="B3910" s="2">
        <v>1191118100</v>
      </c>
      <c r="C3910" s="2">
        <v>1</v>
      </c>
      <c r="D3910" s="2">
        <v>0</v>
      </c>
      <c r="E3910" s="2">
        <v>1</v>
      </c>
      <c r="F3910" s="2">
        <v>3</v>
      </c>
      <c r="G3910" s="2">
        <v>1</v>
      </c>
      <c r="H3910" s="2">
        <v>0</v>
      </c>
      <c r="I3910" s="2">
        <v>3</v>
      </c>
      <c r="J3910" s="2">
        <v>4</v>
      </c>
      <c r="K3910" s="1">
        <v>0</v>
      </c>
      <c r="L3910" s="1">
        <v>0</v>
      </c>
      <c r="M3910" s="1">
        <v>0</v>
      </c>
      <c r="N3910" s="1">
        <v>0</v>
      </c>
      <c r="O3910" s="1">
        <v>1</v>
      </c>
      <c r="P3910" s="1">
        <v>0</v>
      </c>
      <c r="Q3910" s="1">
        <v>0</v>
      </c>
      <c r="R3910" s="1">
        <v>0</v>
      </c>
      <c r="S3910" s="1">
        <v>1</v>
      </c>
      <c r="T3910" s="1">
        <v>0</v>
      </c>
      <c r="U3910" s="1">
        <v>0</v>
      </c>
      <c r="V3910" s="1">
        <v>0</v>
      </c>
      <c r="W3910" s="1">
        <v>1</v>
      </c>
      <c r="X3910" s="1">
        <v>0</v>
      </c>
      <c r="Y3910" s="1">
        <v>1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0</v>
      </c>
      <c r="BG3910" s="1">
        <v>1</v>
      </c>
      <c r="BH3910" s="1">
        <v>0</v>
      </c>
      <c r="BI3910" s="1">
        <v>1</v>
      </c>
      <c r="BJ3910" s="1">
        <v>0</v>
      </c>
      <c r="BK3910" s="1">
        <v>0</v>
      </c>
      <c r="BL3910" s="2">
        <v>7.5736814861599999</v>
      </c>
      <c r="BM3910" s="2">
        <v>620</v>
      </c>
      <c r="BN3910" s="2">
        <v>47.433070866100003</v>
      </c>
      <c r="BO3910" s="2">
        <v>50</v>
      </c>
      <c r="BP3910" s="2">
        <v>3.7</v>
      </c>
      <c r="BQ3910" s="2">
        <v>18.548387096799999</v>
      </c>
      <c r="BR3910" s="2">
        <v>1.61290322581</v>
      </c>
      <c r="BS3910" s="2">
        <v>0.8</v>
      </c>
      <c r="BT3910" s="2">
        <v>0.54128440366999997</v>
      </c>
      <c r="BU3910" s="2">
        <v>64549</v>
      </c>
      <c r="BV3910" s="2">
        <v>0.42157800000000001</v>
      </c>
      <c r="BW3910" s="2">
        <v>0.152556</v>
      </c>
      <c r="BX3910" s="2">
        <v>0.9375</v>
      </c>
      <c r="BY3910" s="2">
        <v>0.97413793103400004</v>
      </c>
      <c r="BZ3910" s="2">
        <v>0.99115044247799999</v>
      </c>
      <c r="CA3910" s="2">
        <v>0.43132966666700001</v>
      </c>
      <c r="CB3910" s="2">
        <v>0.87323943662000003</v>
      </c>
      <c r="CC3910" s="2">
        <v>95.599540387700003</v>
      </c>
      <c r="CD3910" s="2">
        <v>92.628831474099997</v>
      </c>
      <c r="CE3910" s="2">
        <v>1668</v>
      </c>
      <c r="CF3910" s="2">
        <v>696</v>
      </c>
      <c r="CG3910" s="2">
        <v>1799.1371147100001</v>
      </c>
      <c r="CH3910" s="2">
        <v>392.02479931200003</v>
      </c>
      <c r="CI3910" s="2">
        <v>2754.5016049999999</v>
      </c>
      <c r="CJ3910" s="2">
        <v>3.25256785886</v>
      </c>
      <c r="CK3910" s="2">
        <v>276.55213622600002</v>
      </c>
      <c r="CL3910" s="2">
        <v>0.653162485525</v>
      </c>
      <c r="CM3910" s="1">
        <v>1</v>
      </c>
    </row>
    <row r="3911" spans="1:91" x14ac:dyDescent="0.5">
      <c r="A3911" s="1">
        <v>3910</v>
      </c>
      <c r="B3911" s="2">
        <v>1171637019</v>
      </c>
      <c r="C3911" s="2">
        <v>1</v>
      </c>
      <c r="D3911" s="2">
        <v>0</v>
      </c>
      <c r="E3911" s="2">
        <v>1</v>
      </c>
      <c r="F3911" s="2">
        <v>2.9</v>
      </c>
      <c r="G3911" s="2">
        <v>1</v>
      </c>
      <c r="H3911" s="2">
        <v>1</v>
      </c>
      <c r="I3911" s="2">
        <v>3</v>
      </c>
      <c r="J3911" s="2">
        <v>3</v>
      </c>
      <c r="K3911" s="1">
        <v>0</v>
      </c>
      <c r="L3911" s="1">
        <v>0</v>
      </c>
      <c r="M3911" s="1">
        <v>0</v>
      </c>
      <c r="N3911" s="1">
        <v>1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1</v>
      </c>
      <c r="Z3911" s="1">
        <v>0</v>
      </c>
      <c r="AA3911" s="1">
        <v>0</v>
      </c>
      <c r="AB3911" s="1">
        <v>0</v>
      </c>
      <c r="AC3911" s="1">
        <v>0</v>
      </c>
      <c r="AD3911" s="1">
        <v>1</v>
      </c>
      <c r="AE3911" s="1">
        <v>0</v>
      </c>
      <c r="AF3911" s="1">
        <v>0</v>
      </c>
      <c r="AG3911" s="1">
        <v>0</v>
      </c>
      <c r="AH3911" s="1">
        <v>1</v>
      </c>
      <c r="AI3911" s="1">
        <v>0</v>
      </c>
      <c r="AJ3911" s="1">
        <v>0</v>
      </c>
      <c r="AK3911" s="1">
        <v>0</v>
      </c>
      <c r="AL3911" s="1">
        <v>1</v>
      </c>
      <c r="AM3911" s="1">
        <v>0</v>
      </c>
      <c r="AN3911" s="1">
        <v>1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0</v>
      </c>
      <c r="AU3911" s="1">
        <v>0</v>
      </c>
      <c r="AV3911" s="1">
        <v>1</v>
      </c>
      <c r="AW3911" s="1">
        <v>0</v>
      </c>
      <c r="AX3911" s="1">
        <v>0</v>
      </c>
      <c r="AY3911" s="1">
        <v>0</v>
      </c>
      <c r="AZ3911" s="1">
        <v>0</v>
      </c>
      <c r="BA3911" s="1">
        <v>1</v>
      </c>
      <c r="BB3911" s="1">
        <v>0</v>
      </c>
      <c r="BC3911" s="1">
        <v>0</v>
      </c>
      <c r="BD3911" s="1">
        <v>0</v>
      </c>
      <c r="BE3911" s="1">
        <v>0</v>
      </c>
      <c r="BF3911" s="1">
        <v>1</v>
      </c>
      <c r="BG3911" s="1">
        <v>0</v>
      </c>
      <c r="BH3911" s="1">
        <v>1</v>
      </c>
      <c r="BI3911" s="1">
        <v>0</v>
      </c>
      <c r="BJ3911" s="1">
        <v>0</v>
      </c>
      <c r="BK3911" s="1">
        <v>0</v>
      </c>
      <c r="BL3911" s="2">
        <v>7.5736814861599999</v>
      </c>
      <c r="BM3911" s="2">
        <v>620</v>
      </c>
      <c r="BN3911" s="2">
        <v>47.433070866100003</v>
      </c>
      <c r="BO3911" s="2">
        <v>50</v>
      </c>
      <c r="BP3911" s="2">
        <v>3.7</v>
      </c>
      <c r="BQ3911" s="2">
        <v>18.548387096799999</v>
      </c>
      <c r="BR3911" s="2">
        <v>1.61290322581</v>
      </c>
      <c r="BS3911" s="2">
        <v>0.8</v>
      </c>
      <c r="BT3911" s="2">
        <v>0.54128440366999997</v>
      </c>
      <c r="BU3911" s="2">
        <v>64549</v>
      </c>
      <c r="BV3911" s="2">
        <v>0.42157800000000001</v>
      </c>
      <c r="BW3911" s="2">
        <v>0.152556</v>
      </c>
      <c r="BX3911" s="2">
        <v>0.9375</v>
      </c>
      <c r="BY3911" s="2">
        <v>0.97413793103400004</v>
      </c>
      <c r="BZ3911" s="2">
        <v>0.99115044247799999</v>
      </c>
      <c r="CA3911" s="2">
        <v>0.43132966666700001</v>
      </c>
      <c r="CB3911" s="2">
        <v>0.87323943662000003</v>
      </c>
      <c r="CC3911" s="2">
        <v>95.599540387700003</v>
      </c>
      <c r="CD3911" s="2">
        <v>92.628831474099997</v>
      </c>
      <c r="CE3911" s="2">
        <v>1668</v>
      </c>
      <c r="CF3911" s="2">
        <v>696</v>
      </c>
      <c r="CG3911" s="2">
        <v>2127.6201933100001</v>
      </c>
      <c r="CH3911" s="2">
        <v>191.34062879000001</v>
      </c>
      <c r="CI3911" s="2">
        <v>3475.1244682000001</v>
      </c>
      <c r="CJ3911" s="2">
        <v>3.8274695535099998</v>
      </c>
      <c r="CK3911" s="2">
        <v>18.8303297149</v>
      </c>
      <c r="CL3911" s="2">
        <v>0.612242874401</v>
      </c>
      <c r="CM3911" s="1">
        <v>1</v>
      </c>
    </row>
    <row r="3912" spans="1:91" x14ac:dyDescent="0.5">
      <c r="A3912" s="1">
        <v>3911</v>
      </c>
      <c r="B3912" s="2">
        <v>1170641301</v>
      </c>
      <c r="C3912" s="2">
        <v>1</v>
      </c>
      <c r="D3912" s="2">
        <v>0</v>
      </c>
      <c r="E3912" s="2">
        <v>0</v>
      </c>
      <c r="F3912" s="2">
        <v>6.7</v>
      </c>
      <c r="G3912" s="2">
        <v>0</v>
      </c>
      <c r="H3912" s="2">
        <v>1</v>
      </c>
      <c r="I3912" s="2">
        <v>3</v>
      </c>
      <c r="J3912" s="2">
        <v>2</v>
      </c>
      <c r="K3912" s="1">
        <v>0</v>
      </c>
      <c r="L3912" s="1">
        <v>0</v>
      </c>
      <c r="M3912" s="1">
        <v>0</v>
      </c>
      <c r="N3912" s="1">
        <v>1</v>
      </c>
      <c r="O3912" s="1">
        <v>0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1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1</v>
      </c>
      <c r="AR3912" s="1">
        <v>0</v>
      </c>
      <c r="AS3912" s="1">
        <v>0</v>
      </c>
      <c r="AT3912" s="1">
        <v>0</v>
      </c>
      <c r="AU3912" s="1">
        <v>1</v>
      </c>
      <c r="AV3912" s="1">
        <v>0</v>
      </c>
      <c r="AW3912" s="1">
        <v>0</v>
      </c>
      <c r="AX3912" s="1">
        <v>1</v>
      </c>
      <c r="AY3912" s="1">
        <v>0</v>
      </c>
      <c r="AZ3912" s="1">
        <v>1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  <c r="BF3912" s="1">
        <v>1</v>
      </c>
      <c r="BG3912" s="1">
        <v>0</v>
      </c>
      <c r="BH3912" s="1">
        <v>0</v>
      </c>
      <c r="BI3912" s="1">
        <v>0</v>
      </c>
      <c r="BJ3912" s="1">
        <v>0</v>
      </c>
      <c r="BK3912" s="1">
        <v>0</v>
      </c>
      <c r="BL3912" s="2">
        <v>7.5736814861599999</v>
      </c>
      <c r="BM3912" s="2">
        <v>620</v>
      </c>
      <c r="BN3912" s="2">
        <v>47.433070866100003</v>
      </c>
      <c r="BO3912" s="2">
        <v>50</v>
      </c>
      <c r="BP3912" s="2">
        <v>3.7</v>
      </c>
      <c r="BQ3912" s="2">
        <v>18.548387096799999</v>
      </c>
      <c r="BR3912" s="2">
        <v>1.61290322581</v>
      </c>
      <c r="BS3912" s="2">
        <v>0.8</v>
      </c>
      <c r="BT3912" s="2">
        <v>0.54128440366999997</v>
      </c>
      <c r="BU3912" s="2">
        <v>64549</v>
      </c>
      <c r="BV3912" s="2">
        <v>0.42157800000000001</v>
      </c>
      <c r="BW3912" s="2">
        <v>0.152556</v>
      </c>
      <c r="BX3912" s="2">
        <v>0.9375</v>
      </c>
      <c r="BY3912" s="2">
        <v>0.97413793103400004</v>
      </c>
      <c r="BZ3912" s="2">
        <v>0.99115044247799999</v>
      </c>
      <c r="CA3912" s="2">
        <v>0.43132966666700001</v>
      </c>
      <c r="CB3912" s="2">
        <v>0.87323943662000003</v>
      </c>
      <c r="CC3912" s="2">
        <v>95.599540387700003</v>
      </c>
      <c r="CD3912" s="2">
        <v>92.628831474099997</v>
      </c>
      <c r="CE3912" s="2">
        <v>1668</v>
      </c>
      <c r="CF3912" s="2">
        <v>696</v>
      </c>
      <c r="CG3912" s="2">
        <v>1139.0923057</v>
      </c>
      <c r="CH3912" s="2">
        <v>1356.3218628100001</v>
      </c>
      <c r="CI3912" s="2">
        <v>3582.3973287499998</v>
      </c>
      <c r="CJ3912" s="2">
        <v>4.49514781359</v>
      </c>
      <c r="CK3912" s="2">
        <v>1321.5618599699999</v>
      </c>
      <c r="CL3912" s="2">
        <v>0.31796928178799999</v>
      </c>
      <c r="CM3912" s="1">
        <v>1</v>
      </c>
    </row>
    <row r="3913" spans="1:91" x14ac:dyDescent="0.5">
      <c r="A3913" s="1">
        <v>3912</v>
      </c>
      <c r="B3913" s="2">
        <v>1191620971</v>
      </c>
      <c r="C3913" s="2">
        <v>1</v>
      </c>
      <c r="D3913" s="2">
        <v>0</v>
      </c>
      <c r="E3913" s="2">
        <v>1</v>
      </c>
      <c r="F3913" s="2">
        <v>3.9</v>
      </c>
      <c r="G3913" s="2">
        <v>1</v>
      </c>
      <c r="H3913" s="2">
        <v>1</v>
      </c>
      <c r="I3913" s="2">
        <v>3</v>
      </c>
      <c r="J3913" s="2">
        <v>3</v>
      </c>
      <c r="K3913" s="1">
        <v>1</v>
      </c>
      <c r="L3913" s="1">
        <v>0</v>
      </c>
      <c r="M3913" s="1">
        <v>0</v>
      </c>
      <c r="N3913" s="1">
        <v>1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1</v>
      </c>
      <c r="AD3913" s="1">
        <v>0</v>
      </c>
      <c r="AE3913" s="1">
        <v>0</v>
      </c>
      <c r="AF3913" s="1">
        <v>0</v>
      </c>
      <c r="AG3913" s="1">
        <v>0</v>
      </c>
      <c r="AH3913" s="1">
        <v>1</v>
      </c>
      <c r="AI3913" s="1">
        <v>0</v>
      </c>
      <c r="AJ3913" s="1">
        <v>1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1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1</v>
      </c>
      <c r="BG3913" s="1">
        <v>0</v>
      </c>
      <c r="BH3913" s="1">
        <v>0</v>
      </c>
      <c r="BI3913" s="1">
        <v>0</v>
      </c>
      <c r="BJ3913" s="1">
        <v>0</v>
      </c>
      <c r="BK3913" s="1">
        <v>0</v>
      </c>
      <c r="BL3913" s="2">
        <v>29.093011000899999</v>
      </c>
      <c r="BM3913" s="2">
        <v>360</v>
      </c>
      <c r="BN3913" s="2">
        <v>41.210526315800003</v>
      </c>
      <c r="BO3913" s="2">
        <v>61.3</v>
      </c>
      <c r="BP3913" s="2">
        <v>13.2</v>
      </c>
      <c r="BQ3913" s="2">
        <v>22.222222222199999</v>
      </c>
      <c r="BR3913" s="2">
        <v>2.7777777777799999</v>
      </c>
      <c r="BS3913" s="2">
        <v>1</v>
      </c>
      <c r="BT3913" s="2">
        <v>0.55737704917999997</v>
      </c>
      <c r="BU3913" s="2">
        <v>77828</v>
      </c>
      <c r="BV3913" s="2">
        <v>6.2602000000000005E-2</v>
      </c>
      <c r="BW3913" s="2">
        <v>0.33917700000000001</v>
      </c>
      <c r="BX3913" s="2">
        <v>1</v>
      </c>
      <c r="BY3913" s="2">
        <v>1</v>
      </c>
      <c r="BZ3913" s="2">
        <v>1</v>
      </c>
      <c r="CA3913" s="2">
        <v>0.24209</v>
      </c>
      <c r="CB3913" s="2">
        <v>0.96428571428599996</v>
      </c>
      <c r="CC3913" s="2">
        <v>98.457829132900002</v>
      </c>
      <c r="CD3913" s="2">
        <v>97.951157047500004</v>
      </c>
      <c r="CE3913" s="2">
        <v>1668</v>
      </c>
      <c r="CF3913" s="2">
        <v>696</v>
      </c>
      <c r="CG3913" s="2">
        <v>1577.2303186199999</v>
      </c>
      <c r="CH3913" s="2">
        <v>465.642328894</v>
      </c>
      <c r="CI3913" s="2">
        <v>2691.71779483</v>
      </c>
      <c r="CJ3913" s="2">
        <v>3.1586814197400002</v>
      </c>
      <c r="CK3913" s="2">
        <v>430.882326052</v>
      </c>
      <c r="CL3913" s="2">
        <v>0.58595678999099998</v>
      </c>
      <c r="CM3913" s="1">
        <v>1</v>
      </c>
    </row>
    <row r="3914" spans="1:91" x14ac:dyDescent="0.5">
      <c r="A3914" s="1">
        <v>3913</v>
      </c>
      <c r="B3914" s="2">
        <v>1174055092</v>
      </c>
      <c r="C3914" s="2">
        <v>1</v>
      </c>
      <c r="D3914" s="2">
        <v>0</v>
      </c>
      <c r="E3914" s="2">
        <v>1</v>
      </c>
      <c r="F3914" s="2">
        <v>4.5999999999999996</v>
      </c>
      <c r="G3914" s="2">
        <v>1</v>
      </c>
      <c r="H3914" s="2">
        <v>0</v>
      </c>
      <c r="I3914" s="2">
        <v>1</v>
      </c>
      <c r="J3914" s="2">
        <v>3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1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1</v>
      </c>
      <c r="Y3914" s="1">
        <v>0</v>
      </c>
      <c r="Z3914" s="1">
        <v>0</v>
      </c>
      <c r="AA3914" s="1">
        <v>0</v>
      </c>
      <c r="AB3914" s="1">
        <v>1</v>
      </c>
      <c r="AC3914" s="1">
        <v>0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0</v>
      </c>
      <c r="AJ3914" s="1">
        <v>0</v>
      </c>
      <c r="AK3914" s="1">
        <v>1</v>
      </c>
      <c r="AL3914" s="1">
        <v>0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1</v>
      </c>
      <c r="AT3914" s="1">
        <v>0</v>
      </c>
      <c r="AU3914" s="1">
        <v>0</v>
      </c>
      <c r="AV3914" s="1">
        <v>0</v>
      </c>
      <c r="AW3914" s="1">
        <v>1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0</v>
      </c>
      <c r="BE3914" s="1">
        <v>0</v>
      </c>
      <c r="BF3914" s="1">
        <v>0</v>
      </c>
      <c r="BG3914" s="1">
        <v>0</v>
      </c>
      <c r="BH3914" s="1">
        <v>0</v>
      </c>
      <c r="BI3914" s="1">
        <v>0</v>
      </c>
      <c r="BJ3914" s="1">
        <v>1</v>
      </c>
      <c r="BK3914" s="1">
        <v>0</v>
      </c>
      <c r="BL3914" s="2">
        <v>16.763397962199999</v>
      </c>
      <c r="BM3914" s="2">
        <v>650</v>
      </c>
      <c r="BN3914" s="2">
        <v>37.4545454545</v>
      </c>
      <c r="BO3914" s="2">
        <v>75.2</v>
      </c>
      <c r="BP3914" s="2">
        <v>5.0999999999999996</v>
      </c>
      <c r="BQ3914" s="2">
        <v>14.1732283465</v>
      </c>
      <c r="BR3914" s="2">
        <v>3.125</v>
      </c>
      <c r="BS3914" s="2">
        <v>1.1000000000000001</v>
      </c>
      <c r="BT3914" s="2">
        <v>0.51851851851899999</v>
      </c>
      <c r="BU3914" s="2">
        <v>66381</v>
      </c>
      <c r="BV3914" s="2">
        <v>0.50840099999999999</v>
      </c>
      <c r="BW3914" s="2">
        <v>0.13610900000000001</v>
      </c>
      <c r="BX3914" s="2">
        <v>1</v>
      </c>
      <c r="BY3914" s="2">
        <v>1</v>
      </c>
      <c r="BZ3914" s="2">
        <v>0.95530726256999998</v>
      </c>
      <c r="CA3914" s="2">
        <v>0.38791866666699998</v>
      </c>
      <c r="CB3914" s="2">
        <v>0.85576923076900002</v>
      </c>
      <c r="CC3914" s="2">
        <v>97.631786753</v>
      </c>
      <c r="CD3914" s="2">
        <v>92.275797365800003</v>
      </c>
      <c r="CE3914" s="2">
        <v>1668</v>
      </c>
      <c r="CF3914" s="2">
        <v>696</v>
      </c>
      <c r="CG3914" s="2">
        <v>3104.8081104600001</v>
      </c>
      <c r="CH3914" s="2">
        <v>892.50403821700002</v>
      </c>
      <c r="CI3914" s="2">
        <v>4863.9389659500002</v>
      </c>
      <c r="CJ3914" s="2">
        <v>5.2622657331899996</v>
      </c>
      <c r="CK3914" s="2">
        <v>808.23789020200002</v>
      </c>
      <c r="CL3914" s="2">
        <v>0.63833204573299995</v>
      </c>
      <c r="CM3914" s="1">
        <v>2</v>
      </c>
    </row>
    <row r="3915" spans="1:91" x14ac:dyDescent="0.5">
      <c r="A3915" s="1">
        <v>3914</v>
      </c>
      <c r="B3915" s="2">
        <v>1219897618</v>
      </c>
      <c r="C3915" s="2">
        <v>1</v>
      </c>
      <c r="D3915" s="2">
        <v>0</v>
      </c>
      <c r="E3915" s="2">
        <v>0</v>
      </c>
      <c r="F3915" s="2">
        <v>5</v>
      </c>
      <c r="G3915" s="2">
        <v>1</v>
      </c>
      <c r="H3915" s="2">
        <v>1</v>
      </c>
      <c r="I3915" s="2">
        <v>3</v>
      </c>
      <c r="J3915" s="2">
        <v>3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1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1</v>
      </c>
      <c r="BG3915" s="1">
        <v>0</v>
      </c>
      <c r="BH3915" s="1">
        <v>0</v>
      </c>
      <c r="BI3915" s="1">
        <v>1</v>
      </c>
      <c r="BJ3915" s="1">
        <v>0</v>
      </c>
      <c r="BK3915" s="1">
        <v>0</v>
      </c>
      <c r="BL3915" s="2">
        <v>16.763397962199999</v>
      </c>
      <c r="BM3915" s="2">
        <v>650</v>
      </c>
      <c r="BN3915" s="2">
        <v>37.4545454545</v>
      </c>
      <c r="BO3915" s="2">
        <v>75.2</v>
      </c>
      <c r="BP3915" s="2">
        <v>5.0999999999999996</v>
      </c>
      <c r="BQ3915" s="2">
        <v>14.1732283465</v>
      </c>
      <c r="BR3915" s="2">
        <v>3.125</v>
      </c>
      <c r="BS3915" s="2">
        <v>1.1000000000000001</v>
      </c>
      <c r="BT3915" s="2">
        <v>0.51851851851899999</v>
      </c>
      <c r="BU3915" s="2">
        <v>66381</v>
      </c>
      <c r="BV3915" s="2">
        <v>0.50840099999999999</v>
      </c>
      <c r="BW3915" s="2">
        <v>0.13610900000000001</v>
      </c>
      <c r="BX3915" s="2">
        <v>1</v>
      </c>
      <c r="BY3915" s="2">
        <v>1</v>
      </c>
      <c r="BZ3915" s="2">
        <v>0.95530726256999998</v>
      </c>
      <c r="CA3915" s="2">
        <v>0.38791866666699998</v>
      </c>
      <c r="CB3915" s="2">
        <v>0.85576923076900002</v>
      </c>
      <c r="CC3915" s="2">
        <v>97.631786753</v>
      </c>
      <c r="CD3915" s="2">
        <v>92.275797365800003</v>
      </c>
      <c r="CE3915" s="2">
        <v>1668</v>
      </c>
      <c r="CF3915" s="2">
        <v>696</v>
      </c>
      <c r="CG3915" s="2">
        <v>3240.1116019400001</v>
      </c>
      <c r="CH3915" s="2">
        <v>803.40845654700001</v>
      </c>
      <c r="CI3915" s="2">
        <v>4774.8433842799996</v>
      </c>
      <c r="CJ3915" s="2">
        <v>5.1090865876000002</v>
      </c>
      <c r="CK3915" s="2">
        <v>747.31080985400001</v>
      </c>
      <c r="CL3915" s="2">
        <v>0.67857966035200001</v>
      </c>
      <c r="CM3915" s="1">
        <v>2</v>
      </c>
    </row>
    <row r="3916" spans="1:91" x14ac:dyDescent="0.5">
      <c r="A3916" s="1">
        <v>3915</v>
      </c>
      <c r="B3916" s="2">
        <v>1171845774</v>
      </c>
      <c r="C3916" s="2">
        <v>0</v>
      </c>
      <c r="D3916" s="2">
        <v>1</v>
      </c>
      <c r="E3916" s="2">
        <v>1</v>
      </c>
      <c r="F3916" s="2">
        <v>2.2999999999999998</v>
      </c>
      <c r="G3916" s="2">
        <v>1</v>
      </c>
      <c r="H3916" s="2">
        <v>1</v>
      </c>
      <c r="I3916" s="2">
        <v>2</v>
      </c>
      <c r="J3916" s="2">
        <v>2</v>
      </c>
      <c r="K3916" s="1">
        <v>0</v>
      </c>
      <c r="L3916" s="1">
        <v>0</v>
      </c>
      <c r="M3916" s="1">
        <v>1</v>
      </c>
      <c r="N3916" s="1">
        <v>0</v>
      </c>
      <c r="O3916" s="1">
        <v>0</v>
      </c>
      <c r="P3916" s="1">
        <v>0</v>
      </c>
      <c r="Q3916" s="1">
        <v>0</v>
      </c>
      <c r="R3916" s="1">
        <v>1</v>
      </c>
      <c r="S3916" s="1">
        <v>0</v>
      </c>
      <c r="T3916" s="1">
        <v>0</v>
      </c>
      <c r="U3916" s="1">
        <v>1</v>
      </c>
      <c r="V3916" s="1">
        <v>0</v>
      </c>
      <c r="W3916" s="1">
        <v>0</v>
      </c>
      <c r="X3916" s="1">
        <v>0</v>
      </c>
      <c r="Y3916" s="1">
        <v>1</v>
      </c>
      <c r="Z3916" s="1">
        <v>0</v>
      </c>
      <c r="AA3916" s="1">
        <v>0</v>
      </c>
      <c r="AB3916" s="1">
        <v>0</v>
      </c>
      <c r="AC3916" s="1">
        <v>0</v>
      </c>
      <c r="AD3916" s="1">
        <v>1</v>
      </c>
      <c r="AE3916" s="1">
        <v>0</v>
      </c>
      <c r="AF3916" s="1">
        <v>0</v>
      </c>
      <c r="AG3916" s="1">
        <v>0</v>
      </c>
      <c r="AH3916" s="1">
        <v>1</v>
      </c>
      <c r="AI3916" s="1">
        <v>0</v>
      </c>
      <c r="AJ3916" s="1">
        <v>0</v>
      </c>
      <c r="AK3916" s="1">
        <v>1</v>
      </c>
      <c r="AL3916" s="1">
        <v>0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1</v>
      </c>
      <c r="AU3916" s="1">
        <v>0</v>
      </c>
      <c r="AV3916" s="1">
        <v>0</v>
      </c>
      <c r="AW3916" s="1">
        <v>1</v>
      </c>
      <c r="AX3916" s="1">
        <v>0</v>
      </c>
      <c r="AY3916" s="1">
        <v>0</v>
      </c>
      <c r="AZ3916" s="1">
        <v>0</v>
      </c>
      <c r="BA3916" s="1">
        <v>0</v>
      </c>
      <c r="BB3916" s="1">
        <v>1</v>
      </c>
      <c r="BC3916" s="1">
        <v>0</v>
      </c>
      <c r="BD3916" s="1">
        <v>0</v>
      </c>
      <c r="BE3916" s="1">
        <v>1</v>
      </c>
      <c r="BF3916" s="1">
        <v>0</v>
      </c>
      <c r="BG3916" s="1">
        <v>0</v>
      </c>
      <c r="BH3916" s="1">
        <v>0</v>
      </c>
      <c r="BI3916" s="1">
        <v>0</v>
      </c>
      <c r="BJ3916" s="1">
        <v>0</v>
      </c>
      <c r="BK3916" s="1">
        <v>1</v>
      </c>
      <c r="BL3916" s="2">
        <v>19.039213843300001</v>
      </c>
      <c r="BM3916" s="2">
        <v>565</v>
      </c>
      <c r="BN3916" s="2">
        <v>40.468468468499999</v>
      </c>
      <c r="BO3916" s="2">
        <v>74</v>
      </c>
      <c r="BP3916" s="2">
        <v>5.4</v>
      </c>
      <c r="BQ3916" s="2">
        <v>13.2743362832</v>
      </c>
      <c r="BR3916" s="2">
        <v>0</v>
      </c>
      <c r="BS3916" s="2">
        <v>1</v>
      </c>
      <c r="BT3916" s="2">
        <v>0.47916666666699997</v>
      </c>
      <c r="BU3916" s="2">
        <v>44271</v>
      </c>
      <c r="BV3916" s="2">
        <v>0.51622800000000002</v>
      </c>
      <c r="BW3916" s="2">
        <v>0.133935</v>
      </c>
      <c r="BX3916" s="2">
        <v>0.92307692307699996</v>
      </c>
      <c r="BY3916" s="2">
        <v>0.98496240601499996</v>
      </c>
      <c r="BZ3916" s="2">
        <v>0.87022900763400002</v>
      </c>
      <c r="CA3916" s="2">
        <v>0.44231083333299998</v>
      </c>
      <c r="CB3916" s="2">
        <v>0.75862068965499996</v>
      </c>
      <c r="CC3916" s="2">
        <v>94.876300983999997</v>
      </c>
      <c r="CD3916" s="2">
        <v>84.296363772099994</v>
      </c>
      <c r="CE3916" s="2">
        <v>872</v>
      </c>
      <c r="CF3916" s="2">
        <v>121</v>
      </c>
      <c r="CG3916" s="2">
        <v>2855.4691004900001</v>
      </c>
      <c r="CH3916" s="2">
        <v>320.26400542599998</v>
      </c>
      <c r="CI3916" s="2">
        <v>4383.8912845100003</v>
      </c>
      <c r="CJ3916" s="2">
        <v>4.815964514</v>
      </c>
      <c r="CK3916" s="2">
        <v>225.21020875299999</v>
      </c>
      <c r="CL3916" s="2">
        <v>0.65135490713099997</v>
      </c>
      <c r="CM3916" s="1">
        <v>2</v>
      </c>
    </row>
    <row r="3917" spans="1:91" x14ac:dyDescent="0.5">
      <c r="A3917" s="1">
        <v>3916</v>
      </c>
      <c r="B3917" s="2">
        <v>1177137543</v>
      </c>
      <c r="C3917" s="2">
        <v>1</v>
      </c>
      <c r="D3917" s="2">
        <v>0</v>
      </c>
      <c r="E3917" s="2">
        <v>0</v>
      </c>
      <c r="F3917" s="2">
        <v>4.8</v>
      </c>
      <c r="G3917" s="2">
        <v>1</v>
      </c>
      <c r="H3917" s="2">
        <v>1</v>
      </c>
      <c r="I3917" s="2">
        <v>1</v>
      </c>
      <c r="J3917" s="2">
        <v>3</v>
      </c>
      <c r="K3917" s="1">
        <v>0</v>
      </c>
      <c r="L3917" s="1">
        <v>0</v>
      </c>
      <c r="M3917" s="1">
        <v>0</v>
      </c>
      <c r="N3917" s="1">
        <v>1</v>
      </c>
      <c r="O3917" s="1">
        <v>0</v>
      </c>
      <c r="P3917" s="1">
        <v>0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1</v>
      </c>
      <c r="W3917" s="1">
        <v>0</v>
      </c>
      <c r="X3917" s="1">
        <v>0</v>
      </c>
      <c r="Y3917" s="1">
        <v>1</v>
      </c>
      <c r="Z3917" s="1">
        <v>0</v>
      </c>
      <c r="AA3917" s="1">
        <v>0</v>
      </c>
      <c r="AB3917" s="1">
        <v>0</v>
      </c>
      <c r="AC3917" s="1">
        <v>1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1</v>
      </c>
      <c r="AK3917" s="1">
        <v>0</v>
      </c>
      <c r="AL3917" s="1">
        <v>0</v>
      </c>
      <c r="AM3917" s="1">
        <v>0</v>
      </c>
      <c r="AN3917" s="1">
        <v>0</v>
      </c>
      <c r="AO3917" s="1">
        <v>1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1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1</v>
      </c>
      <c r="BG3917" s="1">
        <v>0</v>
      </c>
      <c r="BH3917" s="1">
        <v>0</v>
      </c>
      <c r="BI3917" s="1">
        <v>1</v>
      </c>
      <c r="BJ3917" s="1">
        <v>0</v>
      </c>
      <c r="BK3917" s="1">
        <v>0</v>
      </c>
      <c r="BL3917" s="2">
        <v>19.039213843300001</v>
      </c>
      <c r="BM3917" s="2">
        <v>565</v>
      </c>
      <c r="BN3917" s="2">
        <v>40.468468468499999</v>
      </c>
      <c r="BO3917" s="2">
        <v>74</v>
      </c>
      <c r="BP3917" s="2">
        <v>5.4</v>
      </c>
      <c r="BQ3917" s="2">
        <v>13.2743362832</v>
      </c>
      <c r="BR3917" s="2">
        <v>0</v>
      </c>
      <c r="BS3917" s="2">
        <v>1</v>
      </c>
      <c r="BT3917" s="2">
        <v>0.47916666666699997</v>
      </c>
      <c r="BU3917" s="2">
        <v>44271</v>
      </c>
      <c r="BV3917" s="2">
        <v>0.51622800000000002</v>
      </c>
      <c r="BW3917" s="2">
        <v>0.133935</v>
      </c>
      <c r="BX3917" s="2">
        <v>0.92307692307699996</v>
      </c>
      <c r="BY3917" s="2">
        <v>0.98496240601499996</v>
      </c>
      <c r="BZ3917" s="2">
        <v>0.87022900763400002</v>
      </c>
      <c r="CA3917" s="2">
        <v>0.44231083333299998</v>
      </c>
      <c r="CB3917" s="2">
        <v>0.75862068965499996</v>
      </c>
      <c r="CC3917" s="2">
        <v>94.876300983999997</v>
      </c>
      <c r="CD3917" s="2">
        <v>84.296363772099994</v>
      </c>
      <c r="CE3917" s="2">
        <v>1668</v>
      </c>
      <c r="CF3917" s="2">
        <v>696</v>
      </c>
      <c r="CG3917" s="2">
        <v>2855.4691004900001</v>
      </c>
      <c r="CH3917" s="2">
        <v>320.26400542599998</v>
      </c>
      <c r="CI3917" s="2">
        <v>4383.8912845100003</v>
      </c>
      <c r="CJ3917" s="2">
        <v>4.815964514</v>
      </c>
      <c r="CK3917" s="2">
        <v>225.21020875299999</v>
      </c>
      <c r="CL3917" s="2">
        <v>0.65135490713099997</v>
      </c>
      <c r="CM3917" s="1">
        <v>2</v>
      </c>
    </row>
    <row r="3918" spans="1:91" x14ac:dyDescent="0.5">
      <c r="A3918" s="1">
        <v>3917</v>
      </c>
      <c r="B3918" s="2">
        <v>1195558937</v>
      </c>
      <c r="C3918" s="2">
        <v>1</v>
      </c>
      <c r="D3918" s="2">
        <v>0</v>
      </c>
      <c r="E3918" s="2">
        <v>0</v>
      </c>
      <c r="F3918" s="2">
        <v>6.1</v>
      </c>
      <c r="G3918" s="2">
        <v>1</v>
      </c>
      <c r="H3918" s="2">
        <v>1</v>
      </c>
      <c r="I3918" s="2">
        <v>1</v>
      </c>
      <c r="J3918" s="2">
        <v>3</v>
      </c>
      <c r="K3918" s="1">
        <v>0</v>
      </c>
      <c r="L3918" s="1">
        <v>0</v>
      </c>
      <c r="M3918" s="1">
        <v>0</v>
      </c>
      <c r="N3918" s="1">
        <v>1</v>
      </c>
      <c r="O3918" s="1">
        <v>0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1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1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1</v>
      </c>
      <c r="BG3918" s="1">
        <v>0</v>
      </c>
      <c r="BH3918" s="1">
        <v>0</v>
      </c>
      <c r="BI3918" s="1">
        <v>1</v>
      </c>
      <c r="BJ3918" s="1">
        <v>0</v>
      </c>
      <c r="BK3918" s="1">
        <v>0</v>
      </c>
      <c r="BL3918" s="2">
        <v>19.039213843300001</v>
      </c>
      <c r="BM3918" s="2">
        <v>565</v>
      </c>
      <c r="BN3918" s="2">
        <v>40.468468468499999</v>
      </c>
      <c r="BO3918" s="2">
        <v>74</v>
      </c>
      <c r="BP3918" s="2">
        <v>5.4</v>
      </c>
      <c r="BQ3918" s="2">
        <v>13.2743362832</v>
      </c>
      <c r="BR3918" s="2">
        <v>0</v>
      </c>
      <c r="BS3918" s="2">
        <v>1</v>
      </c>
      <c r="BT3918" s="2">
        <v>0.47916666666699997</v>
      </c>
      <c r="BU3918" s="2">
        <v>44271</v>
      </c>
      <c r="BV3918" s="2">
        <v>0.51622800000000002</v>
      </c>
      <c r="BW3918" s="2">
        <v>0.133935</v>
      </c>
      <c r="BX3918" s="2">
        <v>0.92307692307699996</v>
      </c>
      <c r="BY3918" s="2">
        <v>0.98496240601499996</v>
      </c>
      <c r="BZ3918" s="2">
        <v>0.87022900763400002</v>
      </c>
      <c r="CA3918" s="2">
        <v>0.44231083333299998</v>
      </c>
      <c r="CB3918" s="2">
        <v>0.75862068965499996</v>
      </c>
      <c r="CC3918" s="2">
        <v>94.876300983999997</v>
      </c>
      <c r="CD3918" s="2">
        <v>84.296363772099994</v>
      </c>
      <c r="CE3918" s="2">
        <v>1668</v>
      </c>
      <c r="CF3918" s="2">
        <v>696</v>
      </c>
      <c r="CG3918" s="2">
        <v>2980.3686238400001</v>
      </c>
      <c r="CH3918" s="2">
        <v>669.64024386899996</v>
      </c>
      <c r="CI3918" s="2">
        <v>4723.6345229500002</v>
      </c>
      <c r="CJ3918" s="2">
        <v>5.1613242572100004</v>
      </c>
      <c r="CK3918" s="2">
        <v>574.58644719599999</v>
      </c>
      <c r="CL3918" s="2">
        <v>0.63094818393700003</v>
      </c>
      <c r="CM3918" s="1">
        <v>2</v>
      </c>
    </row>
    <row r="3919" spans="1:91" x14ac:dyDescent="0.5">
      <c r="A3919" s="1">
        <v>3918</v>
      </c>
      <c r="B3919" s="2">
        <v>1205964490</v>
      </c>
      <c r="C3919" s="2">
        <v>0</v>
      </c>
      <c r="D3919" s="2">
        <v>1</v>
      </c>
      <c r="E3919" s="2">
        <v>0</v>
      </c>
      <c r="F3919" s="2">
        <v>1.8</v>
      </c>
      <c r="G3919" s="2">
        <v>1</v>
      </c>
      <c r="H3919" s="2">
        <v>1</v>
      </c>
      <c r="I3919" s="2">
        <v>1</v>
      </c>
      <c r="J3919" s="2">
        <v>3</v>
      </c>
      <c r="K3919" s="1">
        <v>0</v>
      </c>
      <c r="L3919" s="1">
        <v>0</v>
      </c>
      <c r="M3919" s="1">
        <v>0</v>
      </c>
      <c r="N3919" s="1">
        <v>1</v>
      </c>
      <c r="O3919" s="1">
        <v>0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1</v>
      </c>
      <c r="AE3919" s="1">
        <v>0</v>
      </c>
      <c r="AF3919" s="1">
        <v>1</v>
      </c>
      <c r="AG3919" s="1">
        <v>0</v>
      </c>
      <c r="AH3919" s="1">
        <v>0</v>
      </c>
      <c r="AI3919" s="1">
        <v>0</v>
      </c>
      <c r="AJ3919" s="1">
        <v>0</v>
      </c>
      <c r="AK3919" s="1">
        <v>1</v>
      </c>
      <c r="AL3919" s="1">
        <v>0</v>
      </c>
      <c r="AM3919" s="1">
        <v>0</v>
      </c>
      <c r="AN3919" s="1">
        <v>0</v>
      </c>
      <c r="AO3919" s="1">
        <v>0</v>
      </c>
      <c r="AP3919" s="1">
        <v>1</v>
      </c>
      <c r="AQ3919" s="1">
        <v>0</v>
      </c>
      <c r="AR3919" s="1">
        <v>0</v>
      </c>
      <c r="AS3919" s="1">
        <v>1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0</v>
      </c>
      <c r="BE3919" s="1">
        <v>0</v>
      </c>
      <c r="BF3919" s="1">
        <v>1</v>
      </c>
      <c r="BG3919" s="1">
        <v>0</v>
      </c>
      <c r="BH3919" s="1">
        <v>1</v>
      </c>
      <c r="BI3919" s="1">
        <v>0</v>
      </c>
      <c r="BJ3919" s="1">
        <v>0</v>
      </c>
      <c r="BK3919" s="1">
        <v>0</v>
      </c>
      <c r="BL3919" s="2">
        <v>19.039213843300001</v>
      </c>
      <c r="BM3919" s="2">
        <v>565</v>
      </c>
      <c r="BN3919" s="2">
        <v>40.468468468499999</v>
      </c>
      <c r="BO3919" s="2">
        <v>74</v>
      </c>
      <c r="BP3919" s="2">
        <v>5.4</v>
      </c>
      <c r="BQ3919" s="2">
        <v>13.2743362832</v>
      </c>
      <c r="BR3919" s="2">
        <v>0</v>
      </c>
      <c r="BS3919" s="2">
        <v>1</v>
      </c>
      <c r="BT3919" s="2">
        <v>0.47916666666699997</v>
      </c>
      <c r="BU3919" s="2">
        <v>44271</v>
      </c>
      <c r="BV3919" s="2">
        <v>0.51622800000000002</v>
      </c>
      <c r="BW3919" s="2">
        <v>0.133935</v>
      </c>
      <c r="BX3919" s="2">
        <v>0.92307692307699996</v>
      </c>
      <c r="BY3919" s="2">
        <v>0.98496240601499996</v>
      </c>
      <c r="BZ3919" s="2">
        <v>0.87022900763400002</v>
      </c>
      <c r="CA3919" s="2">
        <v>0.44231083333299998</v>
      </c>
      <c r="CB3919" s="2">
        <v>0.75862068965499996</v>
      </c>
      <c r="CC3919" s="2">
        <v>94.876300983999997</v>
      </c>
      <c r="CD3919" s="2">
        <v>84.296363772099994</v>
      </c>
      <c r="CE3919" s="2">
        <v>872</v>
      </c>
      <c r="CF3919" s="2">
        <v>121</v>
      </c>
      <c r="CG3919" s="2">
        <v>3137.8424261800001</v>
      </c>
      <c r="CH3919" s="2">
        <v>793.568837841</v>
      </c>
      <c r="CI3919" s="2">
        <v>4765.0037655799997</v>
      </c>
      <c r="CJ3919" s="2">
        <v>5.11395625834</v>
      </c>
      <c r="CK3919" s="2">
        <v>737.471191148</v>
      </c>
      <c r="CL3919" s="2">
        <v>0.65851835183200003</v>
      </c>
      <c r="CM3919" s="1">
        <v>2</v>
      </c>
    </row>
    <row r="3920" spans="1:91" x14ac:dyDescent="0.5">
      <c r="A3920" s="1">
        <v>3919</v>
      </c>
      <c r="B3920" s="2">
        <v>1174461000</v>
      </c>
      <c r="C3920" s="2">
        <v>0</v>
      </c>
      <c r="D3920" s="2">
        <v>1</v>
      </c>
      <c r="E3920" s="2">
        <v>0</v>
      </c>
      <c r="F3920" s="2">
        <v>3</v>
      </c>
      <c r="G3920" s="2">
        <v>1</v>
      </c>
      <c r="H3920" s="2">
        <v>0</v>
      </c>
      <c r="I3920" s="2">
        <v>3</v>
      </c>
      <c r="J3920" s="2">
        <v>4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1</v>
      </c>
      <c r="AL3920" s="1">
        <v>0</v>
      </c>
      <c r="AM3920" s="1">
        <v>0</v>
      </c>
      <c r="AN3920" s="1">
        <v>0</v>
      </c>
      <c r="AO3920" s="1">
        <v>0</v>
      </c>
      <c r="AP3920" s="1">
        <v>1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1</v>
      </c>
      <c r="BG3920" s="1">
        <v>0</v>
      </c>
      <c r="BH3920" s="1">
        <v>0</v>
      </c>
      <c r="BI3920" s="1">
        <v>1</v>
      </c>
      <c r="BJ3920" s="1">
        <v>0</v>
      </c>
      <c r="BK3920" s="1">
        <v>0</v>
      </c>
      <c r="BL3920" s="2">
        <v>19.039213843300001</v>
      </c>
      <c r="BM3920" s="2">
        <v>565</v>
      </c>
      <c r="BN3920" s="2">
        <v>40.468468468499999</v>
      </c>
      <c r="BO3920" s="2">
        <v>74</v>
      </c>
      <c r="BP3920" s="2">
        <v>5.4</v>
      </c>
      <c r="BQ3920" s="2">
        <v>13.2743362832</v>
      </c>
      <c r="BR3920" s="2">
        <v>0</v>
      </c>
      <c r="BS3920" s="2">
        <v>1</v>
      </c>
      <c r="BT3920" s="2">
        <v>0.47916666666699997</v>
      </c>
      <c r="BU3920" s="2">
        <v>44271</v>
      </c>
      <c r="BV3920" s="2">
        <v>0.51622800000000002</v>
      </c>
      <c r="BW3920" s="2">
        <v>0.133935</v>
      </c>
      <c r="BX3920" s="2">
        <v>0.92307692307699996</v>
      </c>
      <c r="BY3920" s="2">
        <v>0.98496240601499996</v>
      </c>
      <c r="BZ3920" s="2">
        <v>0.87022900763400002</v>
      </c>
      <c r="CA3920" s="2">
        <v>0.44231083333299998</v>
      </c>
      <c r="CB3920" s="2">
        <v>0.75862068965499996</v>
      </c>
      <c r="CC3920" s="2">
        <v>94.876300983999997</v>
      </c>
      <c r="CD3920" s="2">
        <v>84.296363772099994</v>
      </c>
      <c r="CE3920" s="2">
        <v>872</v>
      </c>
      <c r="CF3920" s="2">
        <v>121</v>
      </c>
      <c r="CG3920" s="2">
        <v>2679.7736333799999</v>
      </c>
      <c r="CH3920" s="2">
        <v>666.56329509900002</v>
      </c>
      <c r="CI3920" s="2">
        <v>4730.1905741800001</v>
      </c>
      <c r="CJ3920" s="2">
        <v>5.3360803486500004</v>
      </c>
      <c r="CK3920" s="2">
        <v>571.50949842600005</v>
      </c>
      <c r="CL3920" s="2">
        <v>0.56652551125700001</v>
      </c>
      <c r="CM3920" s="1">
        <v>2</v>
      </c>
    </row>
    <row r="3921" spans="1:91" x14ac:dyDescent="0.5">
      <c r="A3921" s="1">
        <v>3920</v>
      </c>
      <c r="B3921" s="2">
        <v>1174840966</v>
      </c>
      <c r="C3921" s="2">
        <v>0</v>
      </c>
      <c r="D3921" s="2">
        <v>1</v>
      </c>
      <c r="E3921" s="2">
        <v>0</v>
      </c>
      <c r="F3921" s="2">
        <v>2.2999999999999998</v>
      </c>
      <c r="G3921" s="2">
        <v>1</v>
      </c>
      <c r="H3921" s="2">
        <v>0</v>
      </c>
      <c r="I3921" s="2">
        <v>1</v>
      </c>
      <c r="J3921" s="2">
        <v>2</v>
      </c>
      <c r="K3921" s="1">
        <v>0</v>
      </c>
      <c r="L3921" s="1">
        <v>0</v>
      </c>
      <c r="M3921" s="1">
        <v>0</v>
      </c>
      <c r="N3921" s="1">
        <v>1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1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1</v>
      </c>
      <c r="AF3921" s="1">
        <v>0</v>
      </c>
      <c r="AG3921" s="1">
        <v>1</v>
      </c>
      <c r="AH3921" s="1">
        <v>0</v>
      </c>
      <c r="AI3921" s="1">
        <v>0</v>
      </c>
      <c r="AJ3921" s="1">
        <v>0</v>
      </c>
      <c r="AK3921" s="1">
        <v>1</v>
      </c>
      <c r="AL3921" s="1">
        <v>0</v>
      </c>
      <c r="AM3921" s="1">
        <v>0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1</v>
      </c>
      <c r="AT3921" s="1">
        <v>0</v>
      </c>
      <c r="AU3921" s="1">
        <v>0</v>
      </c>
      <c r="AV3921" s="1">
        <v>1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0</v>
      </c>
      <c r="BG3921" s="1">
        <v>0</v>
      </c>
      <c r="BH3921" s="1">
        <v>0</v>
      </c>
      <c r="BI3921" s="1">
        <v>0</v>
      </c>
      <c r="BJ3921" s="1">
        <v>0</v>
      </c>
      <c r="BK3921" s="1">
        <v>0</v>
      </c>
      <c r="BL3921" s="2">
        <v>45.979525727800002</v>
      </c>
      <c r="BM3921" s="2">
        <v>675</v>
      </c>
      <c r="BN3921" s="2">
        <v>52.291970802900003</v>
      </c>
      <c r="BO3921" s="2">
        <v>58.8</v>
      </c>
      <c r="BP3921" s="2">
        <v>7.5</v>
      </c>
      <c r="BQ3921" s="2">
        <v>14.5161290323</v>
      </c>
      <c r="BR3921" s="2">
        <v>1.61290322581</v>
      </c>
      <c r="BS3921" s="2">
        <v>0.5</v>
      </c>
      <c r="BT3921" s="2">
        <v>0.34126984126999999</v>
      </c>
      <c r="BU3921" s="2">
        <v>34294</v>
      </c>
      <c r="BV3921" s="2">
        <v>0.72246500000000002</v>
      </c>
      <c r="BW3921" s="2">
        <v>0.334534</v>
      </c>
      <c r="BX3921" s="2">
        <v>0.5</v>
      </c>
      <c r="BY3921" s="2">
        <v>0.793650793651</v>
      </c>
      <c r="BZ3921" s="2">
        <v>0.43</v>
      </c>
      <c r="CA3921" s="2">
        <v>0.56612985714300001</v>
      </c>
      <c r="CB3921" s="2">
        <v>0.74666666666699999</v>
      </c>
      <c r="CC3921" s="2">
        <v>91.144915948800005</v>
      </c>
      <c r="CD3921" s="2">
        <v>75.092199443699997</v>
      </c>
      <c r="CE3921" s="2">
        <v>872</v>
      </c>
      <c r="CF3921" s="2">
        <v>121</v>
      </c>
      <c r="CG3921" s="2">
        <v>3101.4784613500001</v>
      </c>
      <c r="CH3921" s="2">
        <v>15.865401009199999</v>
      </c>
      <c r="CI3921" s="2">
        <v>3987.3003287500001</v>
      </c>
      <c r="CJ3921" s="2">
        <v>4.2731478135899996</v>
      </c>
      <c r="CK3921" s="2">
        <v>35.138256585199997</v>
      </c>
      <c r="CL3921" s="2">
        <v>0.77783919083999997</v>
      </c>
      <c r="CM3921" s="1">
        <v>2</v>
      </c>
    </row>
    <row r="3922" spans="1:91" x14ac:dyDescent="0.5">
      <c r="A3922" s="1">
        <v>3921</v>
      </c>
      <c r="B3922" s="2">
        <v>1176549892</v>
      </c>
      <c r="C3922" s="2">
        <v>0</v>
      </c>
      <c r="D3922" s="2">
        <v>1</v>
      </c>
      <c r="E3922" s="2">
        <v>1</v>
      </c>
      <c r="F3922" s="2">
        <v>2</v>
      </c>
      <c r="G3922" s="2">
        <v>0</v>
      </c>
      <c r="H3922" s="2">
        <v>0</v>
      </c>
      <c r="I3922" s="2">
        <v>2</v>
      </c>
      <c r="J3922" s="2">
        <v>1</v>
      </c>
      <c r="K3922" s="1">
        <v>0</v>
      </c>
      <c r="L3922" s="1">
        <v>0</v>
      </c>
      <c r="M3922" s="1">
        <v>0</v>
      </c>
      <c r="N3922" s="1">
        <v>1</v>
      </c>
      <c r="O3922" s="1">
        <v>0</v>
      </c>
      <c r="P3922" s="1">
        <v>0</v>
      </c>
      <c r="Q3922" s="1">
        <v>0</v>
      </c>
      <c r="R3922" s="1">
        <v>1</v>
      </c>
      <c r="S3922" s="1">
        <v>0</v>
      </c>
      <c r="T3922" s="1">
        <v>0</v>
      </c>
      <c r="U3922" s="1">
        <v>0</v>
      </c>
      <c r="V3922" s="1">
        <v>1</v>
      </c>
      <c r="W3922" s="1">
        <v>0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1</v>
      </c>
      <c r="AE3922" s="1">
        <v>0</v>
      </c>
      <c r="AF3922" s="1">
        <v>0</v>
      </c>
      <c r="AG3922" s="1">
        <v>0</v>
      </c>
      <c r="AH3922" s="1">
        <v>1</v>
      </c>
      <c r="AI3922" s="1">
        <v>0</v>
      </c>
      <c r="AJ3922" s="1">
        <v>0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1</v>
      </c>
      <c r="AQ3922" s="1">
        <v>0</v>
      </c>
      <c r="AR3922" s="1">
        <v>0</v>
      </c>
      <c r="AS3922" s="1">
        <v>1</v>
      </c>
      <c r="AT3922" s="1">
        <v>0</v>
      </c>
      <c r="AU3922" s="1">
        <v>0</v>
      </c>
      <c r="AV3922" s="1">
        <v>1</v>
      </c>
      <c r="AW3922" s="1">
        <v>0</v>
      </c>
      <c r="AX3922" s="1">
        <v>0</v>
      </c>
      <c r="AY3922" s="1">
        <v>0</v>
      </c>
      <c r="AZ3922" s="1">
        <v>0</v>
      </c>
      <c r="BA3922" s="1">
        <v>1</v>
      </c>
      <c r="BB3922" s="1">
        <v>0</v>
      </c>
      <c r="BC3922" s="1">
        <v>0</v>
      </c>
      <c r="BD3922" s="1">
        <v>0</v>
      </c>
      <c r="BE3922" s="1">
        <v>0</v>
      </c>
      <c r="BF3922" s="1">
        <v>1</v>
      </c>
      <c r="BG3922" s="1">
        <v>0</v>
      </c>
      <c r="BH3922" s="1">
        <v>0</v>
      </c>
      <c r="BI3922" s="1">
        <v>0</v>
      </c>
      <c r="BJ3922" s="1">
        <v>0</v>
      </c>
      <c r="BK3922" s="1">
        <v>0</v>
      </c>
      <c r="BL3922" s="2">
        <v>45.979525727800002</v>
      </c>
      <c r="BM3922" s="2">
        <v>675</v>
      </c>
      <c r="BN3922" s="2">
        <v>52.291970802900003</v>
      </c>
      <c r="BO3922" s="2">
        <v>58.8</v>
      </c>
      <c r="BP3922" s="2">
        <v>7.5</v>
      </c>
      <c r="BQ3922" s="2">
        <v>14.5161290323</v>
      </c>
      <c r="BR3922" s="2">
        <v>1.61290322581</v>
      </c>
      <c r="BS3922" s="2">
        <v>0.5</v>
      </c>
      <c r="BT3922" s="2">
        <v>0.34126984126999999</v>
      </c>
      <c r="BU3922" s="2">
        <v>34294</v>
      </c>
      <c r="BV3922" s="2">
        <v>0.72246500000000002</v>
      </c>
      <c r="BW3922" s="2">
        <v>0.334534</v>
      </c>
      <c r="BX3922" s="2">
        <v>0.5</v>
      </c>
      <c r="BY3922" s="2">
        <v>0.793650793651</v>
      </c>
      <c r="BZ3922" s="2">
        <v>0.43</v>
      </c>
      <c r="CA3922" s="2">
        <v>0.56612985714300001</v>
      </c>
      <c r="CB3922" s="2">
        <v>0.74666666666699999</v>
      </c>
      <c r="CC3922" s="2">
        <v>91.144915948800005</v>
      </c>
      <c r="CD3922" s="2">
        <v>75.092199443699997</v>
      </c>
      <c r="CE3922" s="2">
        <v>872</v>
      </c>
      <c r="CF3922" s="2">
        <v>121</v>
      </c>
      <c r="CG3922" s="2">
        <v>3101.4784613500001</v>
      </c>
      <c r="CH3922" s="2">
        <v>15.865401009199999</v>
      </c>
      <c r="CI3922" s="2">
        <v>3987.3003287500001</v>
      </c>
      <c r="CJ3922" s="2">
        <v>4.2731478135899996</v>
      </c>
      <c r="CK3922" s="2">
        <v>35.138256585199997</v>
      </c>
      <c r="CL3922" s="2">
        <v>0.77783919083999997</v>
      </c>
      <c r="CM3922" s="1">
        <v>2</v>
      </c>
    </row>
    <row r="3923" spans="1:91" x14ac:dyDescent="0.5">
      <c r="A3923" s="1">
        <v>3922</v>
      </c>
      <c r="B3923" s="2">
        <v>1177553693</v>
      </c>
      <c r="C3923" s="2">
        <v>0</v>
      </c>
      <c r="D3923" s="2">
        <v>1</v>
      </c>
      <c r="E3923" s="2">
        <v>1</v>
      </c>
      <c r="F3923" s="2">
        <v>4.5999999999999996</v>
      </c>
      <c r="G3923" s="2">
        <v>0</v>
      </c>
      <c r="H3923" s="2">
        <v>1</v>
      </c>
      <c r="I3923" s="2">
        <v>2</v>
      </c>
      <c r="J3923" s="2">
        <v>2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1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1</v>
      </c>
      <c r="AU3923" s="1">
        <v>0</v>
      </c>
      <c r="AV3923" s="1">
        <v>0</v>
      </c>
      <c r="AW3923" s="1">
        <v>1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0</v>
      </c>
      <c r="BG3923" s="1">
        <v>0</v>
      </c>
      <c r="BH3923" s="1">
        <v>0</v>
      </c>
      <c r="BI3923" s="1">
        <v>0</v>
      </c>
      <c r="BJ3923" s="1">
        <v>0</v>
      </c>
      <c r="BK3923" s="1">
        <v>1</v>
      </c>
      <c r="BL3923" s="2">
        <v>45.979525727800002</v>
      </c>
      <c r="BM3923" s="2">
        <v>675</v>
      </c>
      <c r="BN3923" s="2">
        <v>52.291970802900003</v>
      </c>
      <c r="BO3923" s="2">
        <v>58.8</v>
      </c>
      <c r="BP3923" s="2">
        <v>7.5</v>
      </c>
      <c r="BQ3923" s="2">
        <v>14.5161290323</v>
      </c>
      <c r="BR3923" s="2">
        <v>1.61290322581</v>
      </c>
      <c r="BS3923" s="2">
        <v>0.5</v>
      </c>
      <c r="BT3923" s="2">
        <v>0.34126984126999999</v>
      </c>
      <c r="BU3923" s="2">
        <v>34294</v>
      </c>
      <c r="BV3923" s="2">
        <v>0.72246500000000002</v>
      </c>
      <c r="BW3923" s="2">
        <v>0.334534</v>
      </c>
      <c r="BX3923" s="2">
        <v>0.5</v>
      </c>
      <c r="BY3923" s="2">
        <v>0.793650793651</v>
      </c>
      <c r="BZ3923" s="2">
        <v>0.43</v>
      </c>
      <c r="CA3923" s="2">
        <v>0.56612985714300001</v>
      </c>
      <c r="CB3923" s="2">
        <v>0.74666666666699999</v>
      </c>
      <c r="CC3923" s="2">
        <v>91.144915948800005</v>
      </c>
      <c r="CD3923" s="2">
        <v>75.092199443699997</v>
      </c>
      <c r="CE3923" s="2">
        <v>872</v>
      </c>
      <c r="CF3923" s="2">
        <v>121</v>
      </c>
      <c r="CG3923" s="2">
        <v>2842.0519052899999</v>
      </c>
      <c r="CH3923" s="2">
        <v>26.908295062000001</v>
      </c>
      <c r="CI3923" s="2">
        <v>4089.7790833499998</v>
      </c>
      <c r="CJ3923" s="2">
        <v>4.3747691509299997</v>
      </c>
      <c r="CK3923" s="2">
        <v>20.155917474199999</v>
      </c>
      <c r="CL3923" s="2">
        <v>0.69491575152700003</v>
      </c>
      <c r="CM3923" s="1">
        <v>2</v>
      </c>
    </row>
    <row r="3924" spans="1:91" x14ac:dyDescent="0.5">
      <c r="A3924" s="1">
        <v>3923</v>
      </c>
      <c r="B3924" s="2">
        <v>1229864940</v>
      </c>
      <c r="C3924" s="2">
        <v>0</v>
      </c>
      <c r="D3924" s="2">
        <v>1</v>
      </c>
      <c r="E3924" s="2">
        <v>0</v>
      </c>
      <c r="F3924" s="2">
        <v>4.4000000000000004</v>
      </c>
      <c r="G3924" s="2">
        <v>1</v>
      </c>
      <c r="H3924" s="2">
        <v>1</v>
      </c>
      <c r="I3924" s="2">
        <v>2</v>
      </c>
      <c r="J3924" s="2">
        <v>3</v>
      </c>
      <c r="K3924" s="1">
        <v>1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1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1</v>
      </c>
      <c r="AF3924" s="1">
        <v>0</v>
      </c>
      <c r="AG3924" s="1">
        <v>0</v>
      </c>
      <c r="AH3924" s="1">
        <v>0</v>
      </c>
      <c r="AI3924" s="1">
        <v>0</v>
      </c>
      <c r="AJ3924" s="1">
        <v>1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1</v>
      </c>
      <c r="AT3924" s="1">
        <v>0</v>
      </c>
      <c r="AU3924" s="1">
        <v>0</v>
      </c>
      <c r="AV3924" s="1">
        <v>0</v>
      </c>
      <c r="AW3924" s="1">
        <v>1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0</v>
      </c>
      <c r="BE3924" s="1">
        <v>0</v>
      </c>
      <c r="BF3924" s="1">
        <v>1</v>
      </c>
      <c r="BG3924" s="1">
        <v>0</v>
      </c>
      <c r="BH3924" s="1">
        <v>0</v>
      </c>
      <c r="BI3924" s="1">
        <v>0</v>
      </c>
      <c r="BJ3924" s="1">
        <v>1</v>
      </c>
      <c r="BK3924" s="1">
        <v>0</v>
      </c>
      <c r="BL3924" s="2">
        <v>45.979525727800002</v>
      </c>
      <c r="BM3924" s="2">
        <v>675</v>
      </c>
      <c r="BN3924" s="2">
        <v>52.291970802900003</v>
      </c>
      <c r="BO3924" s="2">
        <v>58.8</v>
      </c>
      <c r="BP3924" s="2">
        <v>7.5</v>
      </c>
      <c r="BQ3924" s="2">
        <v>14.5161290323</v>
      </c>
      <c r="BR3924" s="2">
        <v>1.61290322581</v>
      </c>
      <c r="BS3924" s="2">
        <v>0.5</v>
      </c>
      <c r="BT3924" s="2">
        <v>0.34126984126999999</v>
      </c>
      <c r="BU3924" s="2">
        <v>34294</v>
      </c>
      <c r="BV3924" s="2">
        <v>0.72246500000000002</v>
      </c>
      <c r="BW3924" s="2">
        <v>0.334534</v>
      </c>
      <c r="BX3924" s="2">
        <v>0.5</v>
      </c>
      <c r="BY3924" s="2">
        <v>0.793650793651</v>
      </c>
      <c r="BZ3924" s="2">
        <v>0.43</v>
      </c>
      <c r="CA3924" s="2">
        <v>0.56612985714300001</v>
      </c>
      <c r="CB3924" s="2">
        <v>0.74666666666699999</v>
      </c>
      <c r="CC3924" s="2">
        <v>91.144915948800005</v>
      </c>
      <c r="CD3924" s="2">
        <v>75.092199443699997</v>
      </c>
      <c r="CE3924" s="2">
        <v>872</v>
      </c>
      <c r="CF3924" s="2">
        <v>121</v>
      </c>
      <c r="CG3924" s="2">
        <v>3101.4784613500001</v>
      </c>
      <c r="CH3924" s="2">
        <v>15.865401009199999</v>
      </c>
      <c r="CI3924" s="2">
        <v>3987.3003287500001</v>
      </c>
      <c r="CJ3924" s="2">
        <v>4.2731478135899996</v>
      </c>
      <c r="CK3924" s="2">
        <v>35.138256585199997</v>
      </c>
      <c r="CL3924" s="2">
        <v>0.77783919083999997</v>
      </c>
      <c r="CM3924" s="1">
        <v>2</v>
      </c>
    </row>
    <row r="3925" spans="1:91" x14ac:dyDescent="0.5">
      <c r="A3925" s="1">
        <v>3924</v>
      </c>
      <c r="B3925" s="2">
        <v>1175240239</v>
      </c>
      <c r="C3925" s="2">
        <v>0</v>
      </c>
      <c r="D3925" s="2">
        <v>1</v>
      </c>
      <c r="E3925" s="2">
        <v>1</v>
      </c>
      <c r="F3925" s="2">
        <v>5</v>
      </c>
      <c r="G3925" s="2">
        <v>0</v>
      </c>
      <c r="H3925" s="2">
        <v>0</v>
      </c>
      <c r="I3925" s="2">
        <v>3</v>
      </c>
      <c r="J3925" s="2">
        <v>4</v>
      </c>
      <c r="K3925" s="1">
        <v>0</v>
      </c>
      <c r="L3925" s="1">
        <v>0</v>
      </c>
      <c r="M3925" s="1">
        <v>0</v>
      </c>
      <c r="N3925" s="1">
        <v>1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1</v>
      </c>
      <c r="W3925" s="1">
        <v>0</v>
      </c>
      <c r="X3925" s="1">
        <v>0</v>
      </c>
      <c r="Y3925" s="1">
        <v>0</v>
      </c>
      <c r="Z3925" s="1">
        <v>1</v>
      </c>
      <c r="AA3925" s="1">
        <v>0</v>
      </c>
      <c r="AB3925" s="1">
        <v>0</v>
      </c>
      <c r="AC3925" s="1">
        <v>1</v>
      </c>
      <c r="AD3925" s="1">
        <v>0</v>
      </c>
      <c r="AE3925" s="1">
        <v>0</v>
      </c>
      <c r="AF3925" s="1">
        <v>0</v>
      </c>
      <c r="AG3925" s="1">
        <v>0</v>
      </c>
      <c r="AH3925" s="1">
        <v>1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1</v>
      </c>
      <c r="AQ3925" s="1">
        <v>0</v>
      </c>
      <c r="AR3925" s="1">
        <v>0</v>
      </c>
      <c r="AS3925" s="1">
        <v>1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0</v>
      </c>
      <c r="BG3925" s="1">
        <v>0</v>
      </c>
      <c r="BH3925" s="1">
        <v>0</v>
      </c>
      <c r="BI3925" s="1">
        <v>0</v>
      </c>
      <c r="BJ3925" s="1">
        <v>0</v>
      </c>
      <c r="BK3925" s="1">
        <v>0</v>
      </c>
      <c r="BL3925" s="2">
        <v>45.979525727800002</v>
      </c>
      <c r="BM3925" s="2">
        <v>675</v>
      </c>
      <c r="BN3925" s="2">
        <v>52.291970802900003</v>
      </c>
      <c r="BO3925" s="2">
        <v>58.8</v>
      </c>
      <c r="BP3925" s="2">
        <v>7.5</v>
      </c>
      <c r="BQ3925" s="2">
        <v>14.5161290323</v>
      </c>
      <c r="BR3925" s="2">
        <v>1.61290322581</v>
      </c>
      <c r="BS3925" s="2">
        <v>0.5</v>
      </c>
      <c r="BT3925" s="2">
        <v>0.34126984126999999</v>
      </c>
      <c r="BU3925" s="2">
        <v>34294</v>
      </c>
      <c r="BV3925" s="2">
        <v>0.72246500000000002</v>
      </c>
      <c r="BW3925" s="2">
        <v>0.334534</v>
      </c>
      <c r="BX3925" s="2">
        <v>0.5</v>
      </c>
      <c r="BY3925" s="2">
        <v>0.793650793651</v>
      </c>
      <c r="BZ3925" s="2">
        <v>0.43</v>
      </c>
      <c r="CA3925" s="2">
        <v>0.56612985714300001</v>
      </c>
      <c r="CB3925" s="2">
        <v>0.74666666666699999</v>
      </c>
      <c r="CC3925" s="2">
        <v>91.144915948800005</v>
      </c>
      <c r="CD3925" s="2">
        <v>75.092199443699997</v>
      </c>
      <c r="CE3925" s="2">
        <v>872</v>
      </c>
      <c r="CF3925" s="2">
        <v>121</v>
      </c>
      <c r="CG3925" s="2">
        <v>2985.68347498</v>
      </c>
      <c r="CH3925" s="2">
        <v>261.825807564</v>
      </c>
      <c r="CI3925" s="2">
        <v>4233.2607353000003</v>
      </c>
      <c r="CJ3925" s="2">
        <v>4.5802688658299999</v>
      </c>
      <c r="CK3925" s="2">
        <v>187.45984644000001</v>
      </c>
      <c r="CL3925" s="2">
        <v>0.705291656165</v>
      </c>
      <c r="CM3925" s="1">
        <v>2</v>
      </c>
    </row>
    <row r="3926" spans="1:91" x14ac:dyDescent="0.5">
      <c r="A3926" s="1">
        <v>3925</v>
      </c>
      <c r="B3926" s="2">
        <v>1174753541</v>
      </c>
      <c r="C3926" s="2">
        <v>0</v>
      </c>
      <c r="D3926" s="2">
        <v>1</v>
      </c>
      <c r="E3926" s="2">
        <v>1</v>
      </c>
      <c r="F3926" s="2">
        <v>6.5</v>
      </c>
      <c r="G3926" s="2">
        <v>0</v>
      </c>
      <c r="H3926" s="2">
        <v>0</v>
      </c>
      <c r="I3926" s="2">
        <v>3</v>
      </c>
      <c r="J3926" s="2">
        <v>1</v>
      </c>
      <c r="K3926" s="1">
        <v>0</v>
      </c>
      <c r="L3926" s="1">
        <v>0</v>
      </c>
      <c r="M3926" s="1">
        <v>1</v>
      </c>
      <c r="N3926" s="1">
        <v>0</v>
      </c>
      <c r="O3926" s="1">
        <v>0</v>
      </c>
      <c r="P3926" s="1">
        <v>0</v>
      </c>
      <c r="Q3926" s="1">
        <v>1</v>
      </c>
      <c r="R3926" s="1">
        <v>0</v>
      </c>
      <c r="S3926" s="1">
        <v>0</v>
      </c>
      <c r="T3926" s="1">
        <v>0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1</v>
      </c>
      <c r="AJ3926" s="1">
        <v>0</v>
      </c>
      <c r="AK3926" s="1">
        <v>0</v>
      </c>
      <c r="AL3926" s="1">
        <v>1</v>
      </c>
      <c r="AM3926" s="1">
        <v>0</v>
      </c>
      <c r="AN3926" s="1">
        <v>0</v>
      </c>
      <c r="AO3926" s="1">
        <v>0</v>
      </c>
      <c r="AP3926" s="1">
        <v>1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1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0</v>
      </c>
      <c r="BE3926" s="1">
        <v>0</v>
      </c>
      <c r="BF3926" s="1">
        <v>1</v>
      </c>
      <c r="BG3926" s="1">
        <v>0</v>
      </c>
      <c r="BH3926" s="1">
        <v>0</v>
      </c>
      <c r="BI3926" s="1">
        <v>0</v>
      </c>
      <c r="BJ3926" s="1">
        <v>0</v>
      </c>
      <c r="BK3926" s="1">
        <v>0</v>
      </c>
      <c r="BL3926" s="2">
        <v>45.979525727800002</v>
      </c>
      <c r="BM3926" s="2">
        <v>675</v>
      </c>
      <c r="BN3926" s="2">
        <v>52.291970802900003</v>
      </c>
      <c r="BO3926" s="2">
        <v>58.8</v>
      </c>
      <c r="BP3926" s="2">
        <v>7.5</v>
      </c>
      <c r="BQ3926" s="2">
        <v>14.5161290323</v>
      </c>
      <c r="BR3926" s="2">
        <v>1.61290322581</v>
      </c>
      <c r="BS3926" s="2">
        <v>0.5</v>
      </c>
      <c r="BT3926" s="2">
        <v>0.34126984126999999</v>
      </c>
      <c r="BU3926" s="2">
        <v>34294</v>
      </c>
      <c r="BV3926" s="2">
        <v>0.72246500000000002</v>
      </c>
      <c r="BW3926" s="2">
        <v>0.334534</v>
      </c>
      <c r="BX3926" s="2">
        <v>0.5</v>
      </c>
      <c r="BY3926" s="2">
        <v>0.793650793651</v>
      </c>
      <c r="BZ3926" s="2">
        <v>0.43</v>
      </c>
      <c r="CA3926" s="2">
        <v>0.56612985714300001</v>
      </c>
      <c r="CB3926" s="2">
        <v>0.74666666666699999</v>
      </c>
      <c r="CC3926" s="2">
        <v>91.144915948800005</v>
      </c>
      <c r="CD3926" s="2">
        <v>75.092199443699997</v>
      </c>
      <c r="CE3926" s="2">
        <v>872</v>
      </c>
      <c r="CF3926" s="2">
        <v>121</v>
      </c>
      <c r="CG3926" s="2">
        <v>2988.1979305099999</v>
      </c>
      <c r="CH3926" s="2">
        <v>363.47466778799998</v>
      </c>
      <c r="CI3926" s="2">
        <v>4334.9095955299999</v>
      </c>
      <c r="CJ3926" s="2">
        <v>4.6818178750800001</v>
      </c>
      <c r="CK3926" s="2">
        <v>288.38898621599998</v>
      </c>
      <c r="CL3926" s="2">
        <v>0.68933339084900003</v>
      </c>
      <c r="CM3926" s="1">
        <v>2</v>
      </c>
    </row>
    <row r="3927" spans="1:91" x14ac:dyDescent="0.5">
      <c r="A3927" s="1">
        <v>3926</v>
      </c>
      <c r="B3927" s="2">
        <v>1217238598</v>
      </c>
      <c r="C3927" s="2">
        <v>1</v>
      </c>
      <c r="D3927" s="2">
        <v>0</v>
      </c>
      <c r="E3927" s="2">
        <v>1</v>
      </c>
      <c r="F3927" s="2">
        <v>6.1</v>
      </c>
      <c r="G3927" s="2">
        <v>0</v>
      </c>
      <c r="H3927" s="2">
        <v>0</v>
      </c>
      <c r="I3927" s="2">
        <v>3</v>
      </c>
      <c r="J3927" s="2">
        <v>3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1</v>
      </c>
      <c r="R3927" s="1">
        <v>0</v>
      </c>
      <c r="S3927" s="1">
        <v>0</v>
      </c>
      <c r="T3927" s="1">
        <v>0</v>
      </c>
      <c r="U3927" s="1">
        <v>1</v>
      </c>
      <c r="V3927" s="1">
        <v>0</v>
      </c>
      <c r="W3927" s="1">
        <v>0</v>
      </c>
      <c r="X3927" s="1">
        <v>0</v>
      </c>
      <c r="Y3927" s="1">
        <v>1</v>
      </c>
      <c r="Z3927" s="1">
        <v>0</v>
      </c>
      <c r="AA3927" s="1">
        <v>0</v>
      </c>
      <c r="AB3927" s="1">
        <v>0</v>
      </c>
      <c r="AC3927" s="1">
        <v>1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1</v>
      </c>
      <c r="AL3927" s="1">
        <v>0</v>
      </c>
      <c r="AM3927" s="1">
        <v>0</v>
      </c>
      <c r="AN3927" s="1">
        <v>0</v>
      </c>
      <c r="AO3927" s="1">
        <v>1</v>
      </c>
      <c r="AP3927" s="1">
        <v>0</v>
      </c>
      <c r="AQ3927" s="1">
        <v>0</v>
      </c>
      <c r="AR3927" s="1">
        <v>0</v>
      </c>
      <c r="AS3927" s="1">
        <v>1</v>
      </c>
      <c r="AT3927" s="1">
        <v>0</v>
      </c>
      <c r="AU3927" s="1">
        <v>0</v>
      </c>
      <c r="AV3927" s="1">
        <v>0</v>
      </c>
      <c r="AW3927" s="1">
        <v>1</v>
      </c>
      <c r="AX3927" s="1">
        <v>0</v>
      </c>
      <c r="AY3927" s="1">
        <v>0</v>
      </c>
      <c r="AZ3927" s="1">
        <v>0</v>
      </c>
      <c r="BA3927" s="1">
        <v>0</v>
      </c>
      <c r="BB3927" s="1">
        <v>1</v>
      </c>
      <c r="BC3927" s="1">
        <v>0</v>
      </c>
      <c r="BD3927" s="1">
        <v>0</v>
      </c>
      <c r="BE3927" s="1">
        <v>0</v>
      </c>
      <c r="BF3927" s="1">
        <v>1</v>
      </c>
      <c r="BG3927" s="1">
        <v>0</v>
      </c>
      <c r="BH3927" s="1">
        <v>0</v>
      </c>
      <c r="BI3927" s="1">
        <v>0</v>
      </c>
      <c r="BJ3927" s="1">
        <v>1</v>
      </c>
      <c r="BK3927" s="1">
        <v>0</v>
      </c>
      <c r="BL3927" s="2">
        <v>45.979525727800002</v>
      </c>
      <c r="BM3927" s="2">
        <v>675</v>
      </c>
      <c r="BN3927" s="2">
        <v>52.291970802900003</v>
      </c>
      <c r="BO3927" s="2">
        <v>58.8</v>
      </c>
      <c r="BP3927" s="2">
        <v>7.5</v>
      </c>
      <c r="BQ3927" s="2">
        <v>14.5161290323</v>
      </c>
      <c r="BR3927" s="2">
        <v>1.61290322581</v>
      </c>
      <c r="BS3927" s="2">
        <v>0.5</v>
      </c>
      <c r="BT3927" s="2">
        <v>0.34126984126999999</v>
      </c>
      <c r="BU3927" s="2">
        <v>34294</v>
      </c>
      <c r="BV3927" s="2">
        <v>0.72246500000000002</v>
      </c>
      <c r="BW3927" s="2">
        <v>0.334534</v>
      </c>
      <c r="BX3927" s="2">
        <v>0.5</v>
      </c>
      <c r="BY3927" s="2">
        <v>0.793650793651</v>
      </c>
      <c r="BZ3927" s="2">
        <v>0.43</v>
      </c>
      <c r="CA3927" s="2">
        <v>0.56612985714300001</v>
      </c>
      <c r="CB3927" s="2">
        <v>0.74666666666699999</v>
      </c>
      <c r="CC3927" s="2">
        <v>91.144915948800005</v>
      </c>
      <c r="CD3927" s="2">
        <v>75.092199443699997</v>
      </c>
      <c r="CE3927" s="2">
        <v>1668</v>
      </c>
      <c r="CF3927" s="2">
        <v>696</v>
      </c>
      <c r="CG3927" s="2">
        <v>2786.5659763200001</v>
      </c>
      <c r="CH3927" s="2">
        <v>173.06304431999999</v>
      </c>
      <c r="CI3927" s="2">
        <v>3582.5153340900001</v>
      </c>
      <c r="CJ3927" s="2">
        <v>3.8676898286700001</v>
      </c>
      <c r="CK3927" s="2">
        <v>46.558859178100001</v>
      </c>
      <c r="CL3927" s="2">
        <v>0.77782387972099998</v>
      </c>
      <c r="CM3927" s="1">
        <v>2</v>
      </c>
    </row>
    <row r="3928" spans="1:91" x14ac:dyDescent="0.5">
      <c r="A3928" s="1">
        <v>3927</v>
      </c>
      <c r="B3928" s="2">
        <v>1170533774</v>
      </c>
      <c r="C3928" s="2">
        <v>0</v>
      </c>
      <c r="D3928" s="2">
        <v>1</v>
      </c>
      <c r="E3928" s="2">
        <v>1</v>
      </c>
      <c r="F3928" s="2">
        <v>2.2000000000000002</v>
      </c>
      <c r="G3928" s="2">
        <v>1</v>
      </c>
      <c r="H3928" s="2">
        <v>0</v>
      </c>
      <c r="I3928" s="2">
        <v>2</v>
      </c>
      <c r="J3928" s="2">
        <v>2</v>
      </c>
      <c r="K3928" s="1">
        <v>0</v>
      </c>
      <c r="L3928" s="1">
        <v>0</v>
      </c>
      <c r="M3928" s="1">
        <v>0</v>
      </c>
      <c r="N3928" s="1">
        <v>0</v>
      </c>
      <c r="O3928" s="1">
        <v>1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1</v>
      </c>
      <c r="AO3928" s="1">
        <v>0</v>
      </c>
      <c r="AP3928" s="1">
        <v>0</v>
      </c>
      <c r="AQ3928" s="1">
        <v>0</v>
      </c>
      <c r="AR3928" s="1">
        <v>1</v>
      </c>
      <c r="AS3928" s="1">
        <v>0</v>
      </c>
      <c r="AT3928" s="1">
        <v>0</v>
      </c>
      <c r="AU3928" s="1">
        <v>0</v>
      </c>
      <c r="AV3928" s="1">
        <v>1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0</v>
      </c>
      <c r="BE3928" s="1">
        <v>0</v>
      </c>
      <c r="BF3928" s="1">
        <v>1</v>
      </c>
      <c r="BG3928" s="1">
        <v>0</v>
      </c>
      <c r="BH3928" s="1">
        <v>0</v>
      </c>
      <c r="BI3928" s="1">
        <v>0</v>
      </c>
      <c r="BJ3928" s="1">
        <v>0</v>
      </c>
      <c r="BK3928" s="1">
        <v>0</v>
      </c>
      <c r="BL3928" s="2">
        <v>67.293355909100001</v>
      </c>
      <c r="BM3928" s="2">
        <v>505</v>
      </c>
      <c r="BN3928" s="2">
        <v>54.5</v>
      </c>
      <c r="BO3928" s="2">
        <v>48.2</v>
      </c>
      <c r="BP3928" s="2">
        <v>5</v>
      </c>
      <c r="BQ3928" s="2">
        <v>21.7391304348</v>
      </c>
      <c r="BR3928" s="2">
        <v>3.2608695652200002</v>
      </c>
      <c r="BS3928" s="2">
        <v>0.8</v>
      </c>
      <c r="BT3928" s="2">
        <v>0.30107526881699997</v>
      </c>
      <c r="BU3928" s="2">
        <v>30478</v>
      </c>
      <c r="BV3928" s="2">
        <v>0.59911000000000003</v>
      </c>
      <c r="BW3928" s="2">
        <v>0.27236399999999999</v>
      </c>
      <c r="BX3928" s="2">
        <v>0.33333333333300003</v>
      </c>
      <c r="BY3928" s="2">
        <v>0.80952380952400005</v>
      </c>
      <c r="BZ3928" s="2">
        <v>0.56862745098</v>
      </c>
      <c r="CA3928" s="2">
        <v>0.56536719999999996</v>
      </c>
      <c r="CB3928" s="2">
        <v>0.65</v>
      </c>
      <c r="CC3928" s="2">
        <v>85.159943738300001</v>
      </c>
      <c r="CD3928" s="2">
        <v>62.615817348299998</v>
      </c>
      <c r="CE3928" s="2">
        <v>872</v>
      </c>
      <c r="CF3928" s="2">
        <v>121</v>
      </c>
      <c r="CG3928" s="2">
        <v>2640.8989631499999</v>
      </c>
      <c r="CH3928" s="2">
        <v>28.253159751799998</v>
      </c>
      <c r="CI3928" s="2">
        <v>3889.4987630199998</v>
      </c>
      <c r="CJ3928" s="2">
        <v>4.17426788606</v>
      </c>
      <c r="CK3928" s="2">
        <v>38.607212616600002</v>
      </c>
      <c r="CL3928" s="2">
        <v>0.67898182363699999</v>
      </c>
      <c r="CM3928" s="1">
        <v>2</v>
      </c>
    </row>
    <row r="3929" spans="1:91" x14ac:dyDescent="0.5">
      <c r="A3929" s="1">
        <v>3928</v>
      </c>
      <c r="B3929" s="2">
        <v>1172468242</v>
      </c>
      <c r="C3929" s="2">
        <v>0</v>
      </c>
      <c r="D3929" s="2">
        <v>1</v>
      </c>
      <c r="E3929" s="2">
        <v>1</v>
      </c>
      <c r="F3929" s="2">
        <v>1.8</v>
      </c>
      <c r="G3929" s="2">
        <v>0</v>
      </c>
      <c r="H3929" s="2">
        <v>0</v>
      </c>
      <c r="I3929" s="2">
        <v>1</v>
      </c>
      <c r="J3929" s="2">
        <v>1</v>
      </c>
      <c r="K3929" s="1">
        <v>0</v>
      </c>
      <c r="L3929" s="1">
        <v>0</v>
      </c>
      <c r="M3929" s="1">
        <v>0</v>
      </c>
      <c r="N3929" s="1">
        <v>1</v>
      </c>
      <c r="O3929" s="1">
        <v>0</v>
      </c>
      <c r="P3929" s="1">
        <v>0</v>
      </c>
      <c r="Q3929" s="1">
        <v>1</v>
      </c>
      <c r="R3929" s="1">
        <v>0</v>
      </c>
      <c r="S3929" s="1">
        <v>0</v>
      </c>
      <c r="T3929" s="1">
        <v>1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1</v>
      </c>
      <c r="AF3929" s="1">
        <v>0</v>
      </c>
      <c r="AG3929" s="1">
        <v>0</v>
      </c>
      <c r="AH3929" s="1">
        <v>1</v>
      </c>
      <c r="AI3929" s="1">
        <v>0</v>
      </c>
      <c r="AJ3929" s="1">
        <v>0</v>
      </c>
      <c r="AK3929" s="1">
        <v>1</v>
      </c>
      <c r="AL3929" s="1">
        <v>0</v>
      </c>
      <c r="AM3929" s="1">
        <v>0</v>
      </c>
      <c r="AN3929" s="1">
        <v>0</v>
      </c>
      <c r="AO3929" s="1">
        <v>1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1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1</v>
      </c>
      <c r="BF3929" s="1">
        <v>0</v>
      </c>
      <c r="BG3929" s="1">
        <v>0</v>
      </c>
      <c r="BH3929" s="1">
        <v>0</v>
      </c>
      <c r="BI3929" s="1">
        <v>0</v>
      </c>
      <c r="BJ3929" s="1">
        <v>1</v>
      </c>
      <c r="BK3929" s="1">
        <v>0</v>
      </c>
      <c r="BL3929" s="2">
        <v>67.293355909100001</v>
      </c>
      <c r="BM3929" s="2">
        <v>505</v>
      </c>
      <c r="BN3929" s="2">
        <v>54.5</v>
      </c>
      <c r="BO3929" s="2">
        <v>48.2</v>
      </c>
      <c r="BP3929" s="2">
        <v>5</v>
      </c>
      <c r="BQ3929" s="2">
        <v>21.7391304348</v>
      </c>
      <c r="BR3929" s="2">
        <v>3.2608695652200002</v>
      </c>
      <c r="BS3929" s="2">
        <v>0.8</v>
      </c>
      <c r="BT3929" s="2">
        <v>0.30107526881699997</v>
      </c>
      <c r="BU3929" s="2">
        <v>30478</v>
      </c>
      <c r="BV3929" s="2">
        <v>0.59911000000000003</v>
      </c>
      <c r="BW3929" s="2">
        <v>0.27236399999999999</v>
      </c>
      <c r="BX3929" s="2">
        <v>0.33333333333300003</v>
      </c>
      <c r="BY3929" s="2">
        <v>0.80952380952400005</v>
      </c>
      <c r="BZ3929" s="2">
        <v>0.56862745098</v>
      </c>
      <c r="CA3929" s="2">
        <v>0.56536719999999996</v>
      </c>
      <c r="CB3929" s="2">
        <v>0.65</v>
      </c>
      <c r="CC3929" s="2">
        <v>85.159943738300001</v>
      </c>
      <c r="CD3929" s="2">
        <v>62.615817348299998</v>
      </c>
      <c r="CE3929" s="2">
        <v>872</v>
      </c>
      <c r="CF3929" s="2">
        <v>121</v>
      </c>
      <c r="CG3929" s="2">
        <v>2722.3861307000002</v>
      </c>
      <c r="CH3929" s="2">
        <v>170.77247127000001</v>
      </c>
      <c r="CI3929" s="2">
        <v>3505.3794422999999</v>
      </c>
      <c r="CJ3929" s="2">
        <v>3.79186720573</v>
      </c>
      <c r="CK3929" s="2">
        <v>35.525259720400001</v>
      </c>
      <c r="CL3929" s="2">
        <v>0.776630939819</v>
      </c>
      <c r="CM3929" s="1">
        <v>2</v>
      </c>
    </row>
    <row r="3930" spans="1:91" x14ac:dyDescent="0.5">
      <c r="A3930" s="1">
        <v>3929</v>
      </c>
      <c r="B3930" s="2">
        <v>1194905595</v>
      </c>
      <c r="C3930" s="2">
        <v>0</v>
      </c>
      <c r="D3930" s="2">
        <v>1</v>
      </c>
      <c r="E3930" s="2">
        <v>1</v>
      </c>
      <c r="F3930" s="2">
        <v>1.9</v>
      </c>
      <c r="G3930" s="2">
        <v>0</v>
      </c>
      <c r="H3930" s="2">
        <v>0</v>
      </c>
      <c r="I3930" s="2">
        <v>1</v>
      </c>
      <c r="J3930" s="2">
        <v>1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1</v>
      </c>
      <c r="AA3930" s="1">
        <v>0</v>
      </c>
      <c r="AB3930" s="1">
        <v>0</v>
      </c>
      <c r="AC3930" s="1">
        <v>0</v>
      </c>
      <c r="AD3930" s="1">
        <v>1</v>
      </c>
      <c r="AE3930" s="1">
        <v>0</v>
      </c>
      <c r="AF3930" s="1">
        <v>0</v>
      </c>
      <c r="AG3930" s="1">
        <v>0</v>
      </c>
      <c r="AH3930" s="1">
        <v>1</v>
      </c>
      <c r="AI3930" s="1">
        <v>0</v>
      </c>
      <c r="AJ3930" s="1">
        <v>0</v>
      </c>
      <c r="AK3930" s="1">
        <v>0</v>
      </c>
      <c r="AL3930" s="1">
        <v>1</v>
      </c>
      <c r="AM3930" s="1">
        <v>0</v>
      </c>
      <c r="AN3930" s="1">
        <v>0</v>
      </c>
      <c r="AO3930" s="1">
        <v>1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0</v>
      </c>
      <c r="BG3930" s="1">
        <v>0</v>
      </c>
      <c r="BH3930" s="1">
        <v>0</v>
      </c>
      <c r="BI3930" s="1">
        <v>0</v>
      </c>
      <c r="BJ3930" s="1">
        <v>0</v>
      </c>
      <c r="BK3930" s="1">
        <v>0</v>
      </c>
      <c r="BL3930" s="2">
        <v>67.293355909100001</v>
      </c>
      <c r="BM3930" s="2">
        <v>505</v>
      </c>
      <c r="BN3930" s="2">
        <v>54.5</v>
      </c>
      <c r="BO3930" s="2">
        <v>48.2</v>
      </c>
      <c r="BP3930" s="2">
        <v>5</v>
      </c>
      <c r="BQ3930" s="2">
        <v>21.7391304348</v>
      </c>
      <c r="BR3930" s="2">
        <v>3.2608695652200002</v>
      </c>
      <c r="BS3930" s="2">
        <v>0.8</v>
      </c>
      <c r="BT3930" s="2">
        <v>0.30107526881699997</v>
      </c>
      <c r="BU3930" s="2">
        <v>30478</v>
      </c>
      <c r="BV3930" s="2">
        <v>0.59911000000000003</v>
      </c>
      <c r="BW3930" s="2">
        <v>0.27236399999999999</v>
      </c>
      <c r="BX3930" s="2">
        <v>0.33333333333300003</v>
      </c>
      <c r="BY3930" s="2">
        <v>0.80952380952400005</v>
      </c>
      <c r="BZ3930" s="2">
        <v>0.56862745098</v>
      </c>
      <c r="CA3930" s="2">
        <v>0.56536719999999996</v>
      </c>
      <c r="CB3930" s="2">
        <v>0.65</v>
      </c>
      <c r="CC3930" s="2">
        <v>85.159943738300001</v>
      </c>
      <c r="CD3930" s="2">
        <v>62.615817348299998</v>
      </c>
      <c r="CE3930" s="2">
        <v>872</v>
      </c>
      <c r="CF3930" s="2">
        <v>121</v>
      </c>
      <c r="CG3930" s="2">
        <v>2489.66216553</v>
      </c>
      <c r="CH3930" s="2">
        <v>28.640622673999999</v>
      </c>
      <c r="CI3930" s="2">
        <v>3748.07034161</v>
      </c>
      <c r="CJ3930" s="2">
        <v>4.0361503724999999</v>
      </c>
      <c r="CK3930" s="2">
        <v>59.552304655900002</v>
      </c>
      <c r="CL3930" s="2">
        <v>0.66425171851499998</v>
      </c>
      <c r="CM3930" s="1">
        <v>2</v>
      </c>
    </row>
    <row r="3931" spans="1:91" x14ac:dyDescent="0.5">
      <c r="A3931" s="1">
        <v>3930</v>
      </c>
      <c r="B3931" s="2">
        <v>1214481738</v>
      </c>
      <c r="C3931" s="2">
        <v>0</v>
      </c>
      <c r="D3931" s="2">
        <v>1</v>
      </c>
      <c r="E3931" s="2">
        <v>1</v>
      </c>
      <c r="F3931" s="2">
        <v>2.1</v>
      </c>
      <c r="G3931" s="2">
        <v>0</v>
      </c>
      <c r="H3931" s="2">
        <v>0</v>
      </c>
      <c r="I3931" s="2">
        <v>1</v>
      </c>
      <c r="J3931" s="2">
        <v>2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1</v>
      </c>
      <c r="R3931" s="1">
        <v>0</v>
      </c>
      <c r="S3931" s="1">
        <v>0</v>
      </c>
      <c r="T3931" s="1">
        <v>0</v>
      </c>
      <c r="U3931" s="1">
        <v>1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0</v>
      </c>
      <c r="AN3931" s="1">
        <v>0</v>
      </c>
      <c r="AO3931" s="1">
        <v>0</v>
      </c>
      <c r="AP3931" s="1">
        <v>1</v>
      </c>
      <c r="AQ3931" s="1">
        <v>0</v>
      </c>
      <c r="AR3931" s="1">
        <v>0</v>
      </c>
      <c r="AS3931" s="1">
        <v>1</v>
      </c>
      <c r="AT3931" s="1">
        <v>0</v>
      </c>
      <c r="AU3931" s="1">
        <v>0</v>
      </c>
      <c r="AV3931" s="1">
        <v>0</v>
      </c>
      <c r="AW3931" s="1">
        <v>1</v>
      </c>
      <c r="AX3931" s="1">
        <v>0</v>
      </c>
      <c r="AY3931" s="1">
        <v>0</v>
      </c>
      <c r="AZ3931" s="1">
        <v>0</v>
      </c>
      <c r="BA3931" s="1">
        <v>0</v>
      </c>
      <c r="BB3931" s="1">
        <v>1</v>
      </c>
      <c r="BC3931" s="1">
        <v>0</v>
      </c>
      <c r="BD3931" s="1">
        <v>0</v>
      </c>
      <c r="BE3931" s="1">
        <v>0</v>
      </c>
      <c r="BF3931" s="1">
        <v>1</v>
      </c>
      <c r="BG3931" s="1">
        <v>0</v>
      </c>
      <c r="BH3931" s="1">
        <v>0</v>
      </c>
      <c r="BI3931" s="1">
        <v>1</v>
      </c>
      <c r="BJ3931" s="1">
        <v>0</v>
      </c>
      <c r="BK3931" s="1">
        <v>0</v>
      </c>
      <c r="BL3931" s="2">
        <v>67.293355909100001</v>
      </c>
      <c r="BM3931" s="2">
        <v>505</v>
      </c>
      <c r="BN3931" s="2">
        <v>54.5</v>
      </c>
      <c r="BO3931" s="2">
        <v>48.2</v>
      </c>
      <c r="BP3931" s="2">
        <v>5</v>
      </c>
      <c r="BQ3931" s="2">
        <v>21.7391304348</v>
      </c>
      <c r="BR3931" s="2">
        <v>3.2608695652200002</v>
      </c>
      <c r="BS3931" s="2">
        <v>0.8</v>
      </c>
      <c r="BT3931" s="2">
        <v>0.30107526881699997</v>
      </c>
      <c r="BU3931" s="2">
        <v>30478</v>
      </c>
      <c r="BV3931" s="2">
        <v>0.59911000000000003</v>
      </c>
      <c r="BW3931" s="2">
        <v>0.27236399999999999</v>
      </c>
      <c r="BX3931" s="2">
        <v>0.33333333333300003</v>
      </c>
      <c r="BY3931" s="2">
        <v>0.80952380952400005</v>
      </c>
      <c r="BZ3931" s="2">
        <v>0.56862745098</v>
      </c>
      <c r="CA3931" s="2">
        <v>0.56536719999999996</v>
      </c>
      <c r="CB3931" s="2">
        <v>0.65</v>
      </c>
      <c r="CC3931" s="2">
        <v>85.159943738300001</v>
      </c>
      <c r="CD3931" s="2">
        <v>62.615817348299998</v>
      </c>
      <c r="CE3931" s="2">
        <v>872</v>
      </c>
      <c r="CF3931" s="2">
        <v>121</v>
      </c>
      <c r="CG3931" s="2">
        <v>2722.3861307000002</v>
      </c>
      <c r="CH3931" s="2">
        <v>170.77247127000001</v>
      </c>
      <c r="CI3931" s="2">
        <v>3505.3794422999999</v>
      </c>
      <c r="CJ3931" s="2">
        <v>3.79186720573</v>
      </c>
      <c r="CK3931" s="2">
        <v>35.525259720400001</v>
      </c>
      <c r="CL3931" s="2">
        <v>0.776630939819</v>
      </c>
      <c r="CM3931" s="1">
        <v>2</v>
      </c>
    </row>
    <row r="3932" spans="1:91" x14ac:dyDescent="0.5">
      <c r="A3932" s="1">
        <v>3931</v>
      </c>
      <c r="B3932" s="2">
        <v>1219668003</v>
      </c>
      <c r="C3932" s="2">
        <v>0</v>
      </c>
      <c r="D3932" s="2">
        <v>1</v>
      </c>
      <c r="E3932" s="2">
        <v>0</v>
      </c>
      <c r="F3932" s="2">
        <v>2.4</v>
      </c>
      <c r="G3932" s="2">
        <v>1</v>
      </c>
      <c r="H3932" s="2">
        <v>0</v>
      </c>
      <c r="I3932" s="2">
        <v>1</v>
      </c>
      <c r="J3932" s="2">
        <v>2</v>
      </c>
      <c r="K3932" s="1">
        <v>0</v>
      </c>
      <c r="L3932" s="1">
        <v>0</v>
      </c>
      <c r="M3932" s="1">
        <v>0</v>
      </c>
      <c r="N3932" s="1">
        <v>1</v>
      </c>
      <c r="O3932" s="1">
        <v>0</v>
      </c>
      <c r="P3932" s="1">
        <v>0</v>
      </c>
      <c r="Q3932" s="1">
        <v>1</v>
      </c>
      <c r="R3932" s="1">
        <v>0</v>
      </c>
      <c r="S3932" s="1">
        <v>0</v>
      </c>
      <c r="T3932" s="1">
        <v>0</v>
      </c>
      <c r="U3932" s="1">
        <v>0</v>
      </c>
      <c r="V3932" s="1">
        <v>1</v>
      </c>
      <c r="W3932" s="1">
        <v>0</v>
      </c>
      <c r="X3932" s="1">
        <v>0</v>
      </c>
      <c r="Y3932" s="1">
        <v>1</v>
      </c>
      <c r="Z3932" s="1">
        <v>0</v>
      </c>
      <c r="AA3932" s="1">
        <v>0</v>
      </c>
      <c r="AB3932" s="1">
        <v>0</v>
      </c>
      <c r="AC3932" s="1">
        <v>0</v>
      </c>
      <c r="AD3932" s="1">
        <v>1</v>
      </c>
      <c r="AE3932" s="1">
        <v>0</v>
      </c>
      <c r="AF3932" s="1">
        <v>0</v>
      </c>
      <c r="AG3932" s="1">
        <v>1</v>
      </c>
      <c r="AH3932" s="1">
        <v>0</v>
      </c>
      <c r="AI3932" s="1">
        <v>0</v>
      </c>
      <c r="AJ3932" s="1">
        <v>0</v>
      </c>
      <c r="AK3932" s="1">
        <v>1</v>
      </c>
      <c r="AL3932" s="1">
        <v>0</v>
      </c>
      <c r="AM3932" s="1">
        <v>0</v>
      </c>
      <c r="AN3932" s="1">
        <v>0</v>
      </c>
      <c r="AO3932" s="1">
        <v>0</v>
      </c>
      <c r="AP3932" s="1">
        <v>1</v>
      </c>
      <c r="AQ3932" s="1">
        <v>0</v>
      </c>
      <c r="AR3932" s="1">
        <v>0</v>
      </c>
      <c r="AS3932" s="1">
        <v>1</v>
      </c>
      <c r="AT3932" s="1">
        <v>0</v>
      </c>
      <c r="AU3932" s="1">
        <v>0</v>
      </c>
      <c r="AV3932" s="1">
        <v>1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0</v>
      </c>
      <c r="BE3932" s="1">
        <v>0</v>
      </c>
      <c r="BF3932" s="1">
        <v>0</v>
      </c>
      <c r="BG3932" s="1">
        <v>0</v>
      </c>
      <c r="BH3932" s="1">
        <v>0</v>
      </c>
      <c r="BI3932" s="1">
        <v>1</v>
      </c>
      <c r="BJ3932" s="1">
        <v>0</v>
      </c>
      <c r="BK3932" s="1">
        <v>0</v>
      </c>
      <c r="BL3932" s="2">
        <v>67.293355909100001</v>
      </c>
      <c r="BM3932" s="2">
        <v>505</v>
      </c>
      <c r="BN3932" s="2">
        <v>54.5</v>
      </c>
      <c r="BO3932" s="2">
        <v>48.2</v>
      </c>
      <c r="BP3932" s="2">
        <v>5</v>
      </c>
      <c r="BQ3932" s="2">
        <v>21.7391304348</v>
      </c>
      <c r="BR3932" s="2">
        <v>3.2608695652200002</v>
      </c>
      <c r="BS3932" s="2">
        <v>0.8</v>
      </c>
      <c r="BT3932" s="2">
        <v>0.30107526881699997</v>
      </c>
      <c r="BU3932" s="2">
        <v>30478</v>
      </c>
      <c r="BV3932" s="2">
        <v>0.59911000000000003</v>
      </c>
      <c r="BW3932" s="2">
        <v>0.27236399999999999</v>
      </c>
      <c r="BX3932" s="2">
        <v>0.33333333333300003</v>
      </c>
      <c r="BY3932" s="2">
        <v>0.80952380952400005</v>
      </c>
      <c r="BZ3932" s="2">
        <v>0.56862745098</v>
      </c>
      <c r="CA3932" s="2">
        <v>0.56536719999999996</v>
      </c>
      <c r="CB3932" s="2">
        <v>0.65</v>
      </c>
      <c r="CC3932" s="2">
        <v>85.159943738300001</v>
      </c>
      <c r="CD3932" s="2">
        <v>62.615817348299998</v>
      </c>
      <c r="CE3932" s="2">
        <v>872</v>
      </c>
      <c r="CF3932" s="2">
        <v>121</v>
      </c>
      <c r="CG3932" s="2">
        <v>2776.1616478800001</v>
      </c>
      <c r="CH3932" s="2">
        <v>139.149898914</v>
      </c>
      <c r="CI3932" s="2">
        <v>3616.4284794999999</v>
      </c>
      <c r="CJ3932" s="2">
        <v>3.9015740108300001</v>
      </c>
      <c r="CK3932" s="2">
        <v>80.4720045838</v>
      </c>
      <c r="CL3932" s="2">
        <v>0.76765285519100002</v>
      </c>
      <c r="CM3932" s="1">
        <v>2</v>
      </c>
    </row>
    <row r="3933" spans="1:91" x14ac:dyDescent="0.5">
      <c r="A3933" s="1">
        <v>3932</v>
      </c>
      <c r="B3933" s="2">
        <v>1232279350</v>
      </c>
      <c r="C3933" s="2">
        <v>1</v>
      </c>
      <c r="D3933" s="2">
        <v>0</v>
      </c>
      <c r="E3933" s="2">
        <v>1</v>
      </c>
      <c r="F3933" s="2">
        <v>6</v>
      </c>
      <c r="G3933" s="2">
        <v>0</v>
      </c>
      <c r="H3933" s="2">
        <v>1</v>
      </c>
      <c r="I3933" s="2">
        <v>3</v>
      </c>
      <c r="J3933" s="2">
        <v>2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0</v>
      </c>
      <c r="W3933" s="1">
        <v>0</v>
      </c>
      <c r="X3933" s="1">
        <v>0</v>
      </c>
      <c r="Y3933" s="1">
        <v>1</v>
      </c>
      <c r="Z3933" s="1">
        <v>0</v>
      </c>
      <c r="AA3933" s="1">
        <v>0</v>
      </c>
      <c r="AB3933" s="1">
        <v>0</v>
      </c>
      <c r="AC3933" s="1">
        <v>0</v>
      </c>
      <c r="AD3933" s="1">
        <v>1</v>
      </c>
      <c r="AE3933" s="1">
        <v>0</v>
      </c>
      <c r="AF3933" s="1">
        <v>0</v>
      </c>
      <c r="AG3933" s="1">
        <v>0</v>
      </c>
      <c r="AH3933" s="1">
        <v>1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1</v>
      </c>
      <c r="AP3933" s="1">
        <v>0</v>
      </c>
      <c r="AQ3933" s="1">
        <v>0</v>
      </c>
      <c r="AR3933" s="1">
        <v>0</v>
      </c>
      <c r="AS3933" s="1">
        <v>1</v>
      </c>
      <c r="AT3933" s="1">
        <v>0</v>
      </c>
      <c r="AU3933" s="1">
        <v>0</v>
      </c>
      <c r="AV3933" s="1">
        <v>0</v>
      </c>
      <c r="AW3933" s="1">
        <v>1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1</v>
      </c>
      <c r="BF3933" s="1">
        <v>0</v>
      </c>
      <c r="BG3933" s="1">
        <v>0</v>
      </c>
      <c r="BH3933" s="1">
        <v>0</v>
      </c>
      <c r="BI3933" s="1">
        <v>0</v>
      </c>
      <c r="BJ3933" s="1">
        <v>0</v>
      </c>
      <c r="BK3933" s="1">
        <v>0</v>
      </c>
      <c r="BL3933" s="2">
        <v>67.293355909100001</v>
      </c>
      <c r="BM3933" s="2">
        <v>505</v>
      </c>
      <c r="BN3933" s="2">
        <v>54.5</v>
      </c>
      <c r="BO3933" s="2">
        <v>48.2</v>
      </c>
      <c r="BP3933" s="2">
        <v>5</v>
      </c>
      <c r="BQ3933" s="2">
        <v>21.7391304348</v>
      </c>
      <c r="BR3933" s="2">
        <v>3.2608695652200002</v>
      </c>
      <c r="BS3933" s="2">
        <v>0.8</v>
      </c>
      <c r="BT3933" s="2">
        <v>0.30107526881699997</v>
      </c>
      <c r="BU3933" s="2">
        <v>30478</v>
      </c>
      <c r="BV3933" s="2">
        <v>0.59911000000000003</v>
      </c>
      <c r="BW3933" s="2">
        <v>0.27236399999999999</v>
      </c>
      <c r="BX3933" s="2">
        <v>0.33333333333300003</v>
      </c>
      <c r="BY3933" s="2">
        <v>0.80952380952400005</v>
      </c>
      <c r="BZ3933" s="2">
        <v>0.56862745098</v>
      </c>
      <c r="CA3933" s="2">
        <v>0.56536719999999996</v>
      </c>
      <c r="CB3933" s="2">
        <v>0.65</v>
      </c>
      <c r="CC3933" s="2">
        <v>85.159943738300001</v>
      </c>
      <c r="CD3933" s="2">
        <v>62.615817348299998</v>
      </c>
      <c r="CE3933" s="2">
        <v>1668</v>
      </c>
      <c r="CF3933" s="2">
        <v>696</v>
      </c>
      <c r="CG3933" s="2">
        <v>2699.1176709900001</v>
      </c>
      <c r="CH3933" s="2">
        <v>119.213739717</v>
      </c>
      <c r="CI3933" s="2">
        <v>3453.8207107399999</v>
      </c>
      <c r="CJ3933" s="2">
        <v>3.7391793208699999</v>
      </c>
      <c r="CK3933" s="2">
        <v>82.135764171700004</v>
      </c>
      <c r="CL3933" s="2">
        <v>0.78148748792599998</v>
      </c>
      <c r="CM3933" s="1">
        <v>2</v>
      </c>
    </row>
    <row r="3934" spans="1:91" x14ac:dyDescent="0.5">
      <c r="A3934" s="1">
        <v>3933</v>
      </c>
      <c r="B3934" s="2">
        <v>1175044667</v>
      </c>
      <c r="C3934" s="2">
        <v>0</v>
      </c>
      <c r="D3934" s="2">
        <v>1</v>
      </c>
      <c r="E3934" s="2">
        <v>1</v>
      </c>
      <c r="F3934" s="2">
        <v>2.2000000000000002</v>
      </c>
      <c r="G3934" s="2">
        <v>0</v>
      </c>
      <c r="H3934" s="2">
        <v>0</v>
      </c>
      <c r="I3934" s="2">
        <v>3</v>
      </c>
      <c r="J3934" s="2">
        <v>2</v>
      </c>
      <c r="K3934" s="1">
        <v>0</v>
      </c>
      <c r="L3934" s="1">
        <v>0</v>
      </c>
      <c r="M3934" s="1">
        <v>1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1</v>
      </c>
      <c r="AA3934" s="1">
        <v>0</v>
      </c>
      <c r="AB3934" s="1">
        <v>0</v>
      </c>
      <c r="AC3934" s="1">
        <v>0</v>
      </c>
      <c r="AD3934" s="1">
        <v>1</v>
      </c>
      <c r="AE3934" s="1">
        <v>0</v>
      </c>
      <c r="AF3934" s="1">
        <v>0</v>
      </c>
      <c r="AG3934" s="1">
        <v>0</v>
      </c>
      <c r="AH3934" s="1">
        <v>1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1</v>
      </c>
      <c r="AT3934" s="1">
        <v>0</v>
      </c>
      <c r="AU3934" s="1">
        <v>0</v>
      </c>
      <c r="AV3934" s="1">
        <v>0</v>
      </c>
      <c r="AW3934" s="1">
        <v>1</v>
      </c>
      <c r="AX3934" s="1">
        <v>0</v>
      </c>
      <c r="AY3934" s="1">
        <v>0</v>
      </c>
      <c r="AZ3934" s="1">
        <v>0</v>
      </c>
      <c r="BA3934" s="1">
        <v>0</v>
      </c>
      <c r="BB3934" s="1">
        <v>1</v>
      </c>
      <c r="BC3934" s="1">
        <v>0</v>
      </c>
      <c r="BD3934" s="1">
        <v>0</v>
      </c>
      <c r="BE3934" s="1">
        <v>1</v>
      </c>
      <c r="BF3934" s="1">
        <v>0</v>
      </c>
      <c r="BG3934" s="1">
        <v>0</v>
      </c>
      <c r="BH3934" s="1">
        <v>0</v>
      </c>
      <c r="BI3934" s="1">
        <v>1</v>
      </c>
      <c r="BJ3934" s="1">
        <v>0</v>
      </c>
      <c r="BK3934" s="1">
        <v>0</v>
      </c>
      <c r="BL3934" s="2">
        <v>67.293355909100001</v>
      </c>
      <c r="BM3934" s="2">
        <v>505</v>
      </c>
      <c r="BN3934" s="2">
        <v>54.5</v>
      </c>
      <c r="BO3934" s="2">
        <v>48.2</v>
      </c>
      <c r="BP3934" s="2">
        <v>5</v>
      </c>
      <c r="BQ3934" s="2">
        <v>21.7391304348</v>
      </c>
      <c r="BR3934" s="2">
        <v>3.2608695652200002</v>
      </c>
      <c r="BS3934" s="2">
        <v>0.8</v>
      </c>
      <c r="BT3934" s="2">
        <v>0.30107526881699997</v>
      </c>
      <c r="BU3934" s="2">
        <v>30478</v>
      </c>
      <c r="BV3934" s="2">
        <v>0.59911000000000003</v>
      </c>
      <c r="BW3934" s="2">
        <v>0.27236399999999999</v>
      </c>
      <c r="BX3934" s="2">
        <v>0.33333333333300003</v>
      </c>
      <c r="BY3934" s="2">
        <v>0.80952380952400005</v>
      </c>
      <c r="BZ3934" s="2">
        <v>0.56862745098</v>
      </c>
      <c r="CA3934" s="2">
        <v>0.56536719999999996</v>
      </c>
      <c r="CB3934" s="2">
        <v>0.65</v>
      </c>
      <c r="CC3934" s="2">
        <v>85.159943738300001</v>
      </c>
      <c r="CD3934" s="2">
        <v>62.615817348299998</v>
      </c>
      <c r="CE3934" s="2">
        <v>872</v>
      </c>
      <c r="CF3934" s="2">
        <v>121</v>
      </c>
      <c r="CG3934" s="2">
        <v>2699.1176709900001</v>
      </c>
      <c r="CH3934" s="2">
        <v>119.213739717</v>
      </c>
      <c r="CI3934" s="2">
        <v>3453.8207107399999</v>
      </c>
      <c r="CJ3934" s="2">
        <v>3.7391793208699999</v>
      </c>
      <c r="CK3934" s="2">
        <v>82.135764171700004</v>
      </c>
      <c r="CL3934" s="2">
        <v>0.78148748792599998</v>
      </c>
      <c r="CM3934" s="1">
        <v>2</v>
      </c>
    </row>
    <row r="3935" spans="1:91" x14ac:dyDescent="0.5">
      <c r="A3935" s="1">
        <v>3934</v>
      </c>
      <c r="B3935" s="2">
        <v>1170501370</v>
      </c>
      <c r="C3935" s="2">
        <v>1</v>
      </c>
      <c r="D3935" s="2">
        <v>0</v>
      </c>
      <c r="E3935" s="2">
        <v>1</v>
      </c>
      <c r="F3935" s="2">
        <v>4.2</v>
      </c>
      <c r="G3935" s="2">
        <v>1</v>
      </c>
      <c r="H3935" s="2">
        <v>1</v>
      </c>
      <c r="I3935" s="2">
        <v>1</v>
      </c>
      <c r="J3935" s="2">
        <v>3</v>
      </c>
      <c r="K3935" s="1">
        <v>1</v>
      </c>
      <c r="L3935" s="1">
        <v>0</v>
      </c>
      <c r="M3935" s="1">
        <v>0</v>
      </c>
      <c r="N3935" s="1">
        <v>1</v>
      </c>
      <c r="O3935" s="1">
        <v>0</v>
      </c>
      <c r="P3935" s="1">
        <v>0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1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1</v>
      </c>
      <c r="AE3935" s="1">
        <v>0</v>
      </c>
      <c r="AF3935" s="1">
        <v>0</v>
      </c>
      <c r="AG3935" s="1">
        <v>1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0</v>
      </c>
      <c r="AQ3935" s="1">
        <v>0</v>
      </c>
      <c r="AR3935" s="1">
        <v>0</v>
      </c>
      <c r="AS3935" s="1">
        <v>0</v>
      </c>
      <c r="AT3935" s="1">
        <v>1</v>
      </c>
      <c r="AU3935" s="1">
        <v>0</v>
      </c>
      <c r="AV3935" s="1">
        <v>0</v>
      </c>
      <c r="AW3935" s="1">
        <v>1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0</v>
      </c>
      <c r="BE3935" s="1">
        <v>0</v>
      </c>
      <c r="BF3935" s="1">
        <v>0</v>
      </c>
      <c r="BG3935" s="1">
        <v>0</v>
      </c>
      <c r="BH3935" s="1">
        <v>0</v>
      </c>
      <c r="BI3935" s="1">
        <v>1</v>
      </c>
      <c r="BJ3935" s="1">
        <v>0</v>
      </c>
      <c r="BK3935" s="1">
        <v>0</v>
      </c>
      <c r="BL3935" s="2">
        <v>32.106257036800002</v>
      </c>
      <c r="BM3935" s="2">
        <v>420</v>
      </c>
      <c r="BN3935" s="2">
        <v>44.764705882400001</v>
      </c>
      <c r="BO3935" s="2">
        <v>64.5</v>
      </c>
      <c r="BP3935" s="2">
        <v>10.199999999999999</v>
      </c>
      <c r="BQ3935" s="2">
        <v>25.301204819300001</v>
      </c>
      <c r="BR3935" s="2">
        <v>2.3809523809500002</v>
      </c>
      <c r="BS3935" s="2">
        <v>0.7</v>
      </c>
      <c r="BT3935" s="2">
        <v>0.386666666667</v>
      </c>
      <c r="BU3935" s="2">
        <v>30296</v>
      </c>
      <c r="BV3935" s="2">
        <v>0.40532899999999999</v>
      </c>
      <c r="BW3935" s="2">
        <v>0.27577099999999999</v>
      </c>
      <c r="BX3935" s="2">
        <v>0.57142857142900005</v>
      </c>
      <c r="BY3935" s="2">
        <v>0.88135593220300001</v>
      </c>
      <c r="BZ3935" s="2">
        <v>0.76923076923099998</v>
      </c>
      <c r="CA3935" s="2">
        <v>0.467686111111</v>
      </c>
      <c r="CB3935" s="2">
        <v>0.77528089887600005</v>
      </c>
      <c r="CC3935" s="2">
        <v>94.494693584800004</v>
      </c>
      <c r="CD3935" s="2">
        <v>87.677433986500006</v>
      </c>
      <c r="CE3935" s="2">
        <v>1668</v>
      </c>
      <c r="CF3935" s="2">
        <v>696</v>
      </c>
      <c r="CG3935" s="2">
        <v>2327.8503507099999</v>
      </c>
      <c r="CH3935" s="2">
        <v>241.00249200299999</v>
      </c>
      <c r="CI3935" s="2">
        <v>3641.2504465500001</v>
      </c>
      <c r="CJ3935" s="2">
        <v>4.0045500415899999</v>
      </c>
      <c r="CK3935" s="2">
        <v>132.06914277000001</v>
      </c>
      <c r="CL3935" s="2">
        <v>0.63929970895400001</v>
      </c>
      <c r="CM3935" s="1">
        <v>2</v>
      </c>
    </row>
    <row r="3936" spans="1:91" x14ac:dyDescent="0.5">
      <c r="A3936" s="1">
        <v>3935</v>
      </c>
      <c r="B3936" s="2">
        <v>1171518813</v>
      </c>
      <c r="C3936" s="2">
        <v>1</v>
      </c>
      <c r="D3936" s="2">
        <v>0</v>
      </c>
      <c r="E3936" s="2">
        <v>0</v>
      </c>
      <c r="F3936" s="2">
        <v>2.1</v>
      </c>
      <c r="G3936" s="2">
        <v>1</v>
      </c>
      <c r="H3936" s="2">
        <v>0</v>
      </c>
      <c r="I3936" s="2">
        <v>2</v>
      </c>
      <c r="J3936" s="2">
        <v>3</v>
      </c>
      <c r="K3936" s="1">
        <v>0</v>
      </c>
      <c r="L3936" s="1">
        <v>0</v>
      </c>
      <c r="M3936" s="1">
        <v>0</v>
      </c>
      <c r="N3936" s="1">
        <v>1</v>
      </c>
      <c r="O3936" s="1">
        <v>0</v>
      </c>
      <c r="P3936" s="1">
        <v>0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1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1</v>
      </c>
      <c r="AD3936" s="1">
        <v>0</v>
      </c>
      <c r="AE3936" s="1">
        <v>0</v>
      </c>
      <c r="AF3936" s="1">
        <v>0</v>
      </c>
      <c r="AG3936" s="1">
        <v>1</v>
      </c>
      <c r="AH3936" s="1">
        <v>0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1</v>
      </c>
      <c r="AR3936" s="1">
        <v>0</v>
      </c>
      <c r="AS3936" s="1">
        <v>1</v>
      </c>
      <c r="AT3936" s="1">
        <v>0</v>
      </c>
      <c r="AU3936" s="1">
        <v>0</v>
      </c>
      <c r="AV3936" s="1">
        <v>1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1</v>
      </c>
      <c r="BC3936" s="1">
        <v>0</v>
      </c>
      <c r="BD3936" s="1">
        <v>0</v>
      </c>
      <c r="BE3936" s="1">
        <v>0</v>
      </c>
      <c r="BF3936" s="1">
        <v>1</v>
      </c>
      <c r="BG3936" s="1">
        <v>0</v>
      </c>
      <c r="BH3936" s="1">
        <v>0</v>
      </c>
      <c r="BI3936" s="1">
        <v>0</v>
      </c>
      <c r="BJ3936" s="1">
        <v>0</v>
      </c>
      <c r="BK3936" s="1">
        <v>0</v>
      </c>
      <c r="BL3936" s="2">
        <v>32.106257036800002</v>
      </c>
      <c r="BM3936" s="2">
        <v>420</v>
      </c>
      <c r="BN3936" s="2">
        <v>44.764705882400001</v>
      </c>
      <c r="BO3936" s="2">
        <v>64.5</v>
      </c>
      <c r="BP3936" s="2">
        <v>10.199999999999999</v>
      </c>
      <c r="BQ3936" s="2">
        <v>25.301204819300001</v>
      </c>
      <c r="BR3936" s="2">
        <v>2.3809523809500002</v>
      </c>
      <c r="BS3936" s="2">
        <v>0.7</v>
      </c>
      <c r="BT3936" s="2">
        <v>0.386666666667</v>
      </c>
      <c r="BU3936" s="2">
        <v>30296</v>
      </c>
      <c r="BV3936" s="2">
        <v>0.40532899999999999</v>
      </c>
      <c r="BW3936" s="2">
        <v>0.27577099999999999</v>
      </c>
      <c r="BX3936" s="2">
        <v>0.57142857142900005</v>
      </c>
      <c r="BY3936" s="2">
        <v>0.88135593220300001</v>
      </c>
      <c r="BZ3936" s="2">
        <v>0.76923076923099998</v>
      </c>
      <c r="CA3936" s="2">
        <v>0.467686111111</v>
      </c>
      <c r="CB3936" s="2">
        <v>0.77528089887600005</v>
      </c>
      <c r="CC3936" s="2">
        <v>94.494693584800004</v>
      </c>
      <c r="CD3936" s="2">
        <v>87.677433986500006</v>
      </c>
      <c r="CE3936" s="2">
        <v>1668</v>
      </c>
      <c r="CF3936" s="2">
        <v>696</v>
      </c>
      <c r="CG3936" s="2">
        <v>2251.9837350799999</v>
      </c>
      <c r="CH3936" s="2">
        <v>26.524407964000002</v>
      </c>
      <c r="CI3936" s="2">
        <v>3624.08896843</v>
      </c>
      <c r="CJ3936" s="2">
        <v>3.9794257149800001</v>
      </c>
      <c r="CK3936" s="2">
        <v>15.1365495324</v>
      </c>
      <c r="CL3936" s="2">
        <v>0.62139306035200004</v>
      </c>
      <c r="CM3936" s="1">
        <v>2</v>
      </c>
    </row>
    <row r="3937" spans="1:91" x14ac:dyDescent="0.5">
      <c r="A3937" s="1">
        <v>3936</v>
      </c>
      <c r="B3937" s="2">
        <v>1172059065</v>
      </c>
      <c r="C3937" s="2">
        <v>0</v>
      </c>
      <c r="D3937" s="2">
        <v>1</v>
      </c>
      <c r="E3937" s="2">
        <v>1</v>
      </c>
      <c r="F3937" s="2">
        <v>2.1</v>
      </c>
      <c r="G3937" s="2">
        <v>1</v>
      </c>
      <c r="H3937" s="2">
        <v>0</v>
      </c>
      <c r="I3937" s="2">
        <v>2</v>
      </c>
      <c r="J3937" s="2">
        <v>3</v>
      </c>
      <c r="K3937" s="1">
        <v>0</v>
      </c>
      <c r="L3937" s="1">
        <v>0</v>
      </c>
      <c r="M3937" s="1">
        <v>0</v>
      </c>
      <c r="N3937" s="1">
        <v>1</v>
      </c>
      <c r="O3937" s="1">
        <v>0</v>
      </c>
      <c r="P3937" s="1">
        <v>0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1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1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0</v>
      </c>
      <c r="BE3937" s="1">
        <v>0</v>
      </c>
      <c r="BF3937" s="1">
        <v>1</v>
      </c>
      <c r="BG3937" s="1">
        <v>0</v>
      </c>
      <c r="BH3937" s="1">
        <v>0</v>
      </c>
      <c r="BI3937" s="1">
        <v>0</v>
      </c>
      <c r="BJ3937" s="1">
        <v>1</v>
      </c>
      <c r="BK3937" s="1">
        <v>0</v>
      </c>
      <c r="BL3937" s="2">
        <v>32.106257036800002</v>
      </c>
      <c r="BM3937" s="2">
        <v>420</v>
      </c>
      <c r="BN3937" s="2">
        <v>44.764705882400001</v>
      </c>
      <c r="BO3937" s="2">
        <v>64.5</v>
      </c>
      <c r="BP3937" s="2">
        <v>10.199999999999999</v>
      </c>
      <c r="BQ3937" s="2">
        <v>25.301204819300001</v>
      </c>
      <c r="BR3937" s="2">
        <v>2.3809523809500002</v>
      </c>
      <c r="BS3937" s="2">
        <v>0.7</v>
      </c>
      <c r="BT3937" s="2">
        <v>0.386666666667</v>
      </c>
      <c r="BU3937" s="2">
        <v>30296</v>
      </c>
      <c r="BV3937" s="2">
        <v>0.40532899999999999</v>
      </c>
      <c r="BW3937" s="2">
        <v>0.27577099999999999</v>
      </c>
      <c r="BX3937" s="2">
        <v>0.57142857142900005</v>
      </c>
      <c r="BY3937" s="2">
        <v>0.88135593220300001</v>
      </c>
      <c r="BZ3937" s="2">
        <v>0.76923076923099998</v>
      </c>
      <c r="CA3937" s="2">
        <v>0.467686111111</v>
      </c>
      <c r="CB3937" s="2">
        <v>0.77528089887600005</v>
      </c>
      <c r="CC3937" s="2">
        <v>94.494693584800004</v>
      </c>
      <c r="CD3937" s="2">
        <v>87.677433986500006</v>
      </c>
      <c r="CE3937" s="2">
        <v>872</v>
      </c>
      <c r="CF3937" s="2">
        <v>121</v>
      </c>
      <c r="CG3937" s="2">
        <v>2251.9837350799999</v>
      </c>
      <c r="CH3937" s="2">
        <v>26.524407964000002</v>
      </c>
      <c r="CI3937" s="2">
        <v>3624.08896843</v>
      </c>
      <c r="CJ3937" s="2">
        <v>3.9794257149800001</v>
      </c>
      <c r="CK3937" s="2">
        <v>15.1365495324</v>
      </c>
      <c r="CL3937" s="2">
        <v>0.62139306035200004</v>
      </c>
      <c r="CM3937" s="1">
        <v>2</v>
      </c>
    </row>
    <row r="3938" spans="1:91" x14ac:dyDescent="0.5">
      <c r="A3938" s="1">
        <v>3937</v>
      </c>
      <c r="B3938" s="2">
        <v>1173918792</v>
      </c>
      <c r="C3938" s="2">
        <v>0</v>
      </c>
      <c r="D3938" s="2">
        <v>1</v>
      </c>
      <c r="E3938" s="2">
        <v>0</v>
      </c>
      <c r="F3938" s="2">
        <v>2.9</v>
      </c>
      <c r="G3938" s="2">
        <v>0</v>
      </c>
      <c r="H3938" s="2">
        <v>1</v>
      </c>
      <c r="I3938" s="2">
        <v>2</v>
      </c>
      <c r="J3938" s="2">
        <v>3</v>
      </c>
      <c r="K3938" s="1">
        <v>0</v>
      </c>
      <c r="L3938" s="1">
        <v>0</v>
      </c>
      <c r="M3938" s="1">
        <v>0</v>
      </c>
      <c r="N3938" s="1">
        <v>0</v>
      </c>
      <c r="O3938" s="1">
        <v>1</v>
      </c>
      <c r="P3938" s="1">
        <v>0</v>
      </c>
      <c r="Q3938" s="1">
        <v>0</v>
      </c>
      <c r="R3938" s="1">
        <v>1</v>
      </c>
      <c r="S3938" s="1">
        <v>0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1</v>
      </c>
      <c r="AF3938" s="1">
        <v>1</v>
      </c>
      <c r="AG3938" s="1">
        <v>0</v>
      </c>
      <c r="AH3938" s="1">
        <v>0</v>
      </c>
      <c r="AI3938" s="1">
        <v>0</v>
      </c>
      <c r="AJ3938" s="1">
        <v>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1</v>
      </c>
      <c r="AQ3938" s="1">
        <v>0</v>
      </c>
      <c r="AR3938" s="1">
        <v>0</v>
      </c>
      <c r="AS3938" s="1">
        <v>0</v>
      </c>
      <c r="AT3938" s="1">
        <v>0</v>
      </c>
      <c r="AU3938" s="1">
        <v>1</v>
      </c>
      <c r="AV3938" s="1">
        <v>1</v>
      </c>
      <c r="AW3938" s="1">
        <v>0</v>
      </c>
      <c r="AX3938" s="1">
        <v>0</v>
      </c>
      <c r="AY3938" s="1">
        <v>0</v>
      </c>
      <c r="AZ3938" s="1">
        <v>0</v>
      </c>
      <c r="BA3938" s="1">
        <v>1</v>
      </c>
      <c r="BB3938" s="1">
        <v>0</v>
      </c>
      <c r="BC3938" s="1">
        <v>0</v>
      </c>
      <c r="BD3938" s="1">
        <v>0</v>
      </c>
      <c r="BE3938" s="1">
        <v>0</v>
      </c>
      <c r="BF3938" s="1">
        <v>0</v>
      </c>
      <c r="BG3938" s="1">
        <v>1</v>
      </c>
      <c r="BH3938" s="1">
        <v>0</v>
      </c>
      <c r="BI3938" s="1">
        <v>0</v>
      </c>
      <c r="BJ3938" s="1">
        <v>0</v>
      </c>
      <c r="BK3938" s="1">
        <v>1</v>
      </c>
      <c r="BL3938" s="2">
        <v>32.106257036800002</v>
      </c>
      <c r="BM3938" s="2">
        <v>420</v>
      </c>
      <c r="BN3938" s="2">
        <v>44.764705882400001</v>
      </c>
      <c r="BO3938" s="2">
        <v>64.5</v>
      </c>
      <c r="BP3938" s="2">
        <v>10.199999999999999</v>
      </c>
      <c r="BQ3938" s="2">
        <v>25.301204819300001</v>
      </c>
      <c r="BR3938" s="2">
        <v>2.3809523809500002</v>
      </c>
      <c r="BS3938" s="2">
        <v>0.7</v>
      </c>
      <c r="BT3938" s="2">
        <v>0.386666666667</v>
      </c>
      <c r="BU3938" s="2">
        <v>30296</v>
      </c>
      <c r="BV3938" s="2">
        <v>0.40532899999999999</v>
      </c>
      <c r="BW3938" s="2">
        <v>0.27577099999999999</v>
      </c>
      <c r="BX3938" s="2">
        <v>0.57142857142900005</v>
      </c>
      <c r="BY3938" s="2">
        <v>0.88135593220300001</v>
      </c>
      <c r="BZ3938" s="2">
        <v>0.76923076923099998</v>
      </c>
      <c r="CA3938" s="2">
        <v>0.467686111111</v>
      </c>
      <c r="CB3938" s="2">
        <v>0.77528089887600005</v>
      </c>
      <c r="CC3938" s="2">
        <v>94.494693584800004</v>
      </c>
      <c r="CD3938" s="2">
        <v>87.677433986500006</v>
      </c>
      <c r="CE3938" s="2">
        <v>872</v>
      </c>
      <c r="CF3938" s="2">
        <v>121</v>
      </c>
      <c r="CG3938" s="2">
        <v>2305.7849349200001</v>
      </c>
      <c r="CH3938" s="2">
        <v>245.15581745399999</v>
      </c>
      <c r="CI3938" s="2">
        <v>3617.2103307100001</v>
      </c>
      <c r="CJ3938" s="2">
        <v>3.9685014033899999</v>
      </c>
      <c r="CK3938" s="2">
        <v>108.029026925</v>
      </c>
      <c r="CL3938" s="2">
        <v>0.63744839921100005</v>
      </c>
      <c r="CM3938" s="1">
        <v>2</v>
      </c>
    </row>
    <row r="3939" spans="1:91" x14ac:dyDescent="0.5">
      <c r="A3939" s="1">
        <v>3938</v>
      </c>
      <c r="B3939" s="2">
        <v>1175390549</v>
      </c>
      <c r="C3939" s="2">
        <v>0</v>
      </c>
      <c r="D3939" s="2">
        <v>1</v>
      </c>
      <c r="E3939" s="2">
        <v>1</v>
      </c>
      <c r="F3939" s="2">
        <v>1.8</v>
      </c>
      <c r="G3939" s="2">
        <v>0</v>
      </c>
      <c r="H3939" s="2">
        <v>0</v>
      </c>
      <c r="I3939" s="2">
        <v>1</v>
      </c>
      <c r="J3939" s="2">
        <v>2</v>
      </c>
      <c r="K3939" s="1">
        <v>0</v>
      </c>
      <c r="L3939" s="1">
        <v>0</v>
      </c>
      <c r="M3939" s="1">
        <v>1</v>
      </c>
      <c r="N3939" s="1">
        <v>0</v>
      </c>
      <c r="O3939" s="1">
        <v>0</v>
      </c>
      <c r="P3939" s="1">
        <v>0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1</v>
      </c>
      <c r="AH3939" s="1">
        <v>0</v>
      </c>
      <c r="AI3939" s="1">
        <v>0</v>
      </c>
      <c r="AJ3939" s="1">
        <v>0</v>
      </c>
      <c r="AK3939" s="1">
        <v>1</v>
      </c>
      <c r="AL3939" s="1">
        <v>0</v>
      </c>
      <c r="AM3939" s="1">
        <v>0</v>
      </c>
      <c r="AN3939" s="1">
        <v>0</v>
      </c>
      <c r="AO3939" s="1">
        <v>1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1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1</v>
      </c>
      <c r="BF3939" s="1">
        <v>0</v>
      </c>
      <c r="BG3939" s="1">
        <v>0</v>
      </c>
      <c r="BH3939" s="1">
        <v>0</v>
      </c>
      <c r="BI3939" s="1">
        <v>0</v>
      </c>
      <c r="BJ3939" s="1">
        <v>1</v>
      </c>
      <c r="BK3939" s="1">
        <v>0</v>
      </c>
      <c r="BL3939" s="2">
        <v>32.106257036800002</v>
      </c>
      <c r="BM3939" s="2">
        <v>420</v>
      </c>
      <c r="BN3939" s="2">
        <v>44.764705882400001</v>
      </c>
      <c r="BO3939" s="2">
        <v>64.5</v>
      </c>
      <c r="BP3939" s="2">
        <v>10.199999999999999</v>
      </c>
      <c r="BQ3939" s="2">
        <v>25.301204819300001</v>
      </c>
      <c r="BR3939" s="2">
        <v>2.3809523809500002</v>
      </c>
      <c r="BS3939" s="2">
        <v>0.7</v>
      </c>
      <c r="BT3939" s="2">
        <v>0.386666666667</v>
      </c>
      <c r="BU3939" s="2">
        <v>30296</v>
      </c>
      <c r="BV3939" s="2">
        <v>0.40532899999999999</v>
      </c>
      <c r="BW3939" s="2">
        <v>0.27577099999999999</v>
      </c>
      <c r="BX3939" s="2">
        <v>0.57142857142900005</v>
      </c>
      <c r="BY3939" s="2">
        <v>0.88135593220300001</v>
      </c>
      <c r="BZ3939" s="2">
        <v>0.76923076923099998</v>
      </c>
      <c r="CA3939" s="2">
        <v>0.467686111111</v>
      </c>
      <c r="CB3939" s="2">
        <v>0.77528089887600005</v>
      </c>
      <c r="CC3939" s="2">
        <v>94.494693584800004</v>
      </c>
      <c r="CD3939" s="2">
        <v>87.677433986500006</v>
      </c>
      <c r="CE3939" s="2">
        <v>872</v>
      </c>
      <c r="CF3939" s="2">
        <v>121</v>
      </c>
      <c r="CG3939" s="2">
        <v>2312.9846240299998</v>
      </c>
      <c r="CH3939" s="2">
        <v>250.38511776499999</v>
      </c>
      <c r="CI3939" s="2">
        <v>3631.8678207900002</v>
      </c>
      <c r="CJ3939" s="2">
        <v>3.9904806051700001</v>
      </c>
      <c r="CK3939" s="2">
        <v>122.686517008</v>
      </c>
      <c r="CL3939" s="2">
        <v>0.63685815072600005</v>
      </c>
      <c r="CM3939" s="1">
        <v>2</v>
      </c>
    </row>
    <row r="3940" spans="1:91" x14ac:dyDescent="0.5">
      <c r="A3940" s="1">
        <v>3939</v>
      </c>
      <c r="B3940" s="2">
        <v>1175754806</v>
      </c>
      <c r="C3940" s="2">
        <v>1</v>
      </c>
      <c r="D3940" s="2">
        <v>0</v>
      </c>
      <c r="E3940" s="2">
        <v>1</v>
      </c>
      <c r="F3940" s="2">
        <v>4.4000000000000004</v>
      </c>
      <c r="G3940" s="2">
        <v>1</v>
      </c>
      <c r="H3940" s="2">
        <v>0</v>
      </c>
      <c r="I3940" s="2">
        <v>1</v>
      </c>
      <c r="J3940" s="2">
        <v>2</v>
      </c>
      <c r="K3940" s="1">
        <v>1</v>
      </c>
      <c r="L3940" s="1">
        <v>1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</v>
      </c>
      <c r="AL3940" s="1">
        <v>0</v>
      </c>
      <c r="AM3940" s="1">
        <v>0</v>
      </c>
      <c r="AN3940" s="1">
        <v>0</v>
      </c>
      <c r="AO3940" s="1">
        <v>1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1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1</v>
      </c>
      <c r="BC3940" s="1">
        <v>0</v>
      </c>
      <c r="BD3940" s="1">
        <v>0</v>
      </c>
      <c r="BE3940" s="1">
        <v>1</v>
      </c>
      <c r="BF3940" s="1">
        <v>0</v>
      </c>
      <c r="BG3940" s="1">
        <v>0</v>
      </c>
      <c r="BH3940" s="1">
        <v>0</v>
      </c>
      <c r="BI3940" s="1">
        <v>1</v>
      </c>
      <c r="BJ3940" s="1">
        <v>0</v>
      </c>
      <c r="BK3940" s="1">
        <v>0</v>
      </c>
      <c r="BL3940" s="2">
        <v>32.106257036800002</v>
      </c>
      <c r="BM3940" s="2">
        <v>420</v>
      </c>
      <c r="BN3940" s="2">
        <v>44.764705882400001</v>
      </c>
      <c r="BO3940" s="2">
        <v>64.5</v>
      </c>
      <c r="BP3940" s="2">
        <v>10.199999999999999</v>
      </c>
      <c r="BQ3940" s="2">
        <v>25.301204819300001</v>
      </c>
      <c r="BR3940" s="2">
        <v>2.3809523809500002</v>
      </c>
      <c r="BS3940" s="2">
        <v>0.7</v>
      </c>
      <c r="BT3940" s="2">
        <v>0.386666666667</v>
      </c>
      <c r="BU3940" s="2">
        <v>30296</v>
      </c>
      <c r="BV3940" s="2">
        <v>0.40532899999999999</v>
      </c>
      <c r="BW3940" s="2">
        <v>0.27577099999999999</v>
      </c>
      <c r="BX3940" s="2">
        <v>0.57142857142900005</v>
      </c>
      <c r="BY3940" s="2">
        <v>0.88135593220300001</v>
      </c>
      <c r="BZ3940" s="2">
        <v>0.76923076923099998</v>
      </c>
      <c r="CA3940" s="2">
        <v>0.467686111111</v>
      </c>
      <c r="CB3940" s="2">
        <v>0.77528089887600005</v>
      </c>
      <c r="CC3940" s="2">
        <v>94.494693584800004</v>
      </c>
      <c r="CD3940" s="2">
        <v>87.677433986500006</v>
      </c>
      <c r="CE3940" s="2">
        <v>1668</v>
      </c>
      <c r="CF3940" s="2">
        <v>696</v>
      </c>
      <c r="CG3940" s="2">
        <v>2244.8400066300001</v>
      </c>
      <c r="CH3940" s="2">
        <v>339.72483899500003</v>
      </c>
      <c r="CI3940" s="2">
        <v>3623.5086784099999</v>
      </c>
      <c r="CJ3940" s="2">
        <v>4.0503244155599996</v>
      </c>
      <c r="CK3940" s="2">
        <v>199.584818826</v>
      </c>
      <c r="CL3940" s="2">
        <v>0.61952107911700005</v>
      </c>
      <c r="CM3940" s="1">
        <v>2</v>
      </c>
    </row>
    <row r="3941" spans="1:91" x14ac:dyDescent="0.5">
      <c r="A3941" s="1">
        <v>3940</v>
      </c>
      <c r="B3941" s="2">
        <v>1190845035</v>
      </c>
      <c r="C3941" s="2">
        <v>0</v>
      </c>
      <c r="D3941" s="2">
        <v>1</v>
      </c>
      <c r="E3941" s="2">
        <v>1</v>
      </c>
      <c r="F3941" s="2">
        <v>3.5</v>
      </c>
      <c r="G3941" s="2">
        <v>1</v>
      </c>
      <c r="H3941" s="2">
        <v>0</v>
      </c>
      <c r="I3941" s="2">
        <v>3</v>
      </c>
      <c r="J3941" s="2">
        <v>3</v>
      </c>
      <c r="K3941" s="1">
        <v>0</v>
      </c>
      <c r="L3941" s="1">
        <v>0</v>
      </c>
      <c r="M3941" s="1">
        <v>0</v>
      </c>
      <c r="N3941" s="1">
        <v>0</v>
      </c>
      <c r="O3941" s="1">
        <v>1</v>
      </c>
      <c r="P3941" s="1">
        <v>0</v>
      </c>
      <c r="Q3941" s="1">
        <v>1</v>
      </c>
      <c r="R3941" s="1">
        <v>0</v>
      </c>
      <c r="S3941" s="1">
        <v>0</v>
      </c>
      <c r="T3941" s="1">
        <v>0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1</v>
      </c>
      <c r="AH3941" s="1">
        <v>0</v>
      </c>
      <c r="AI3941" s="1">
        <v>0</v>
      </c>
      <c r="AJ3941" s="1">
        <v>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1</v>
      </c>
      <c r="AQ3941" s="1">
        <v>0</v>
      </c>
      <c r="AR3941" s="1">
        <v>0</v>
      </c>
      <c r="AS3941" s="1">
        <v>1</v>
      </c>
      <c r="AT3941" s="1">
        <v>0</v>
      </c>
      <c r="AU3941" s="1">
        <v>0</v>
      </c>
      <c r="AV3941" s="1">
        <v>1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0</v>
      </c>
      <c r="BG3941" s="1">
        <v>0</v>
      </c>
      <c r="BH3941" s="1">
        <v>0</v>
      </c>
      <c r="BI3941" s="1">
        <v>1</v>
      </c>
      <c r="BJ3941" s="1">
        <v>0</v>
      </c>
      <c r="BK3941" s="1">
        <v>0</v>
      </c>
      <c r="BL3941" s="2">
        <v>32.106257036800002</v>
      </c>
      <c r="BM3941" s="2">
        <v>420</v>
      </c>
      <c r="BN3941" s="2">
        <v>44.764705882400001</v>
      </c>
      <c r="BO3941" s="2">
        <v>64.5</v>
      </c>
      <c r="BP3941" s="2">
        <v>10.199999999999999</v>
      </c>
      <c r="BQ3941" s="2">
        <v>25.301204819300001</v>
      </c>
      <c r="BR3941" s="2">
        <v>2.3809523809500002</v>
      </c>
      <c r="BS3941" s="2">
        <v>0.7</v>
      </c>
      <c r="BT3941" s="2">
        <v>0.386666666667</v>
      </c>
      <c r="BU3941" s="2">
        <v>30296</v>
      </c>
      <c r="BV3941" s="2">
        <v>0.40532899999999999</v>
      </c>
      <c r="BW3941" s="2">
        <v>0.27577099999999999</v>
      </c>
      <c r="BX3941" s="2">
        <v>0.57142857142900005</v>
      </c>
      <c r="BY3941" s="2">
        <v>0.88135593220300001</v>
      </c>
      <c r="BZ3941" s="2">
        <v>0.76923076923099998</v>
      </c>
      <c r="CA3941" s="2">
        <v>0.467686111111</v>
      </c>
      <c r="CB3941" s="2">
        <v>0.77528089887600005</v>
      </c>
      <c r="CC3941" s="2">
        <v>94.494693584800004</v>
      </c>
      <c r="CD3941" s="2">
        <v>87.677433986500006</v>
      </c>
      <c r="CE3941" s="2">
        <v>872</v>
      </c>
      <c r="CF3941" s="2">
        <v>121</v>
      </c>
      <c r="CG3941" s="2">
        <v>2338.9482916900001</v>
      </c>
      <c r="CH3941" s="2">
        <v>119.35270212499999</v>
      </c>
      <c r="CI3941" s="2">
        <v>3716.9172625900001</v>
      </c>
      <c r="CJ3941" s="2">
        <v>4.1184558715500001</v>
      </c>
      <c r="CK3941" s="2">
        <v>107.96484369300001</v>
      </c>
      <c r="CL3941" s="2">
        <v>0.62927101316800005</v>
      </c>
      <c r="CM3941" s="1">
        <v>2</v>
      </c>
    </row>
    <row r="3942" spans="1:91" x14ac:dyDescent="0.5">
      <c r="A3942" s="1">
        <v>3941</v>
      </c>
      <c r="B3942" s="2">
        <v>1173958622</v>
      </c>
      <c r="C3942" s="2">
        <v>1</v>
      </c>
      <c r="D3942" s="2">
        <v>0</v>
      </c>
      <c r="E3942" s="2">
        <v>1</v>
      </c>
      <c r="F3942" s="2">
        <v>4.8</v>
      </c>
      <c r="G3942" s="2">
        <v>1</v>
      </c>
      <c r="H3942" s="2">
        <v>1</v>
      </c>
      <c r="I3942" s="2">
        <v>3</v>
      </c>
      <c r="J3942" s="2">
        <v>3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1</v>
      </c>
      <c r="W3942" s="1">
        <v>0</v>
      </c>
      <c r="X3942" s="1">
        <v>0</v>
      </c>
      <c r="Y3942" s="1">
        <v>1</v>
      </c>
      <c r="Z3942" s="1">
        <v>0</v>
      </c>
      <c r="AA3942" s="1">
        <v>0</v>
      </c>
      <c r="AB3942" s="1">
        <v>0</v>
      </c>
      <c r="AC3942" s="1">
        <v>0</v>
      </c>
      <c r="AD3942" s="1">
        <v>1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1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1</v>
      </c>
      <c r="AR3942" s="1">
        <v>0</v>
      </c>
      <c r="AS3942" s="1">
        <v>1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0</v>
      </c>
      <c r="BE3942" s="1">
        <v>0</v>
      </c>
      <c r="BF3942" s="1">
        <v>1</v>
      </c>
      <c r="BG3942" s="1">
        <v>0</v>
      </c>
      <c r="BH3942" s="1">
        <v>0</v>
      </c>
      <c r="BI3942" s="1">
        <v>1</v>
      </c>
      <c r="BJ3942" s="1">
        <v>0</v>
      </c>
      <c r="BK3942" s="1">
        <v>0</v>
      </c>
      <c r="BL3942" s="2">
        <v>16.763397962199999</v>
      </c>
      <c r="BM3942" s="2">
        <v>650</v>
      </c>
      <c r="BN3942" s="2">
        <v>37.4545454545</v>
      </c>
      <c r="BO3942" s="2">
        <v>75.2</v>
      </c>
      <c r="BP3942" s="2">
        <v>5.0999999999999996</v>
      </c>
      <c r="BQ3942" s="2">
        <v>14.1732283465</v>
      </c>
      <c r="BR3942" s="2">
        <v>3.125</v>
      </c>
      <c r="BS3942" s="2">
        <v>1.1000000000000001</v>
      </c>
      <c r="BT3942" s="2">
        <v>0.51851851851899999</v>
      </c>
      <c r="BU3942" s="2">
        <v>66381</v>
      </c>
      <c r="BV3942" s="2">
        <v>0.50840099999999999</v>
      </c>
      <c r="BW3942" s="2">
        <v>0.13610900000000001</v>
      </c>
      <c r="BX3942" s="2">
        <v>1</v>
      </c>
      <c r="BY3942" s="2">
        <v>1</v>
      </c>
      <c r="BZ3942" s="2">
        <v>0.95530726256999998</v>
      </c>
      <c r="CA3942" s="2">
        <v>0.38791866666699998</v>
      </c>
      <c r="CB3942" s="2">
        <v>0.85576923076900002</v>
      </c>
      <c r="CC3942" s="2">
        <v>97.631786753</v>
      </c>
      <c r="CD3942" s="2">
        <v>92.275797365800003</v>
      </c>
      <c r="CE3942" s="2">
        <v>1668</v>
      </c>
      <c r="CF3942" s="2">
        <v>696</v>
      </c>
      <c r="CG3942" s="2">
        <v>3083.8051124100002</v>
      </c>
      <c r="CH3942" s="2">
        <v>920.90257961400005</v>
      </c>
      <c r="CI3942" s="2">
        <v>4974.89685869</v>
      </c>
      <c r="CJ3942" s="2">
        <v>5.5382480634100002</v>
      </c>
      <c r="CK3942" s="2">
        <v>825.84878294099997</v>
      </c>
      <c r="CL3942" s="2">
        <v>0.61987317526399999</v>
      </c>
      <c r="CM3942" s="1">
        <v>2</v>
      </c>
    </row>
    <row r="3943" spans="1:91" x14ac:dyDescent="0.5">
      <c r="A3943" s="1">
        <v>3942</v>
      </c>
      <c r="B3943" s="2">
        <v>1194104889</v>
      </c>
      <c r="C3943" s="2">
        <v>1</v>
      </c>
      <c r="D3943" s="2">
        <v>0</v>
      </c>
      <c r="E3943" s="2">
        <v>1</v>
      </c>
      <c r="F3943" s="2">
        <v>4.5999999999999996</v>
      </c>
      <c r="G3943" s="2">
        <v>0</v>
      </c>
      <c r="H3943" s="2">
        <v>1</v>
      </c>
      <c r="I3943" s="2">
        <v>3</v>
      </c>
      <c r="J3943" s="2">
        <v>2</v>
      </c>
      <c r="K3943" s="1">
        <v>1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1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>
        <v>0</v>
      </c>
      <c r="BF3943" s="1">
        <v>1</v>
      </c>
      <c r="BG3943" s="1">
        <v>0</v>
      </c>
      <c r="BH3943" s="1">
        <v>0</v>
      </c>
      <c r="BI3943" s="1">
        <v>0</v>
      </c>
      <c r="BJ3943" s="1">
        <v>0</v>
      </c>
      <c r="BK3943" s="1">
        <v>0</v>
      </c>
      <c r="BL3943" s="2">
        <v>19.039213843300001</v>
      </c>
      <c r="BM3943" s="2">
        <v>565</v>
      </c>
      <c r="BN3943" s="2">
        <v>40.468468468499999</v>
      </c>
      <c r="BO3943" s="2">
        <v>74</v>
      </c>
      <c r="BP3943" s="2">
        <v>5.4</v>
      </c>
      <c r="BQ3943" s="2">
        <v>13.2743362832</v>
      </c>
      <c r="BR3943" s="2">
        <v>0</v>
      </c>
      <c r="BS3943" s="2">
        <v>1</v>
      </c>
      <c r="BT3943" s="2">
        <v>0.47916666666699997</v>
      </c>
      <c r="BU3943" s="2">
        <v>44271</v>
      </c>
      <c r="BV3943" s="2">
        <v>0.51622800000000002</v>
      </c>
      <c r="BW3943" s="2">
        <v>0.133935</v>
      </c>
      <c r="BX3943" s="2">
        <v>0.92307692307699996</v>
      </c>
      <c r="BY3943" s="2">
        <v>0.98496240601499996</v>
      </c>
      <c r="BZ3943" s="2">
        <v>0.87022900763400002</v>
      </c>
      <c r="CA3943" s="2">
        <v>0.44231083333299998</v>
      </c>
      <c r="CB3943" s="2">
        <v>0.75862068965499996</v>
      </c>
      <c r="CC3943" s="2">
        <v>94.876300983999997</v>
      </c>
      <c r="CD3943" s="2">
        <v>84.296363772099994</v>
      </c>
      <c r="CE3943" s="2">
        <v>1668</v>
      </c>
      <c r="CF3943" s="2">
        <v>696</v>
      </c>
      <c r="CG3943" s="2">
        <v>2593.8052915200001</v>
      </c>
      <c r="CH3943" s="2">
        <v>351.23698958599999</v>
      </c>
      <c r="CI3943" s="2">
        <v>4247.1541743999996</v>
      </c>
      <c r="CJ3943" s="2">
        <v>4.9854510588799998</v>
      </c>
      <c r="CK3943" s="2">
        <v>666.09245224400001</v>
      </c>
      <c r="CL3943" s="2">
        <v>0.61071606657300004</v>
      </c>
      <c r="CM3943" s="1">
        <v>2</v>
      </c>
    </row>
    <row r="3944" spans="1:91" x14ac:dyDescent="0.5">
      <c r="A3944" s="1">
        <v>3943</v>
      </c>
      <c r="B3944" s="2">
        <v>1175728505</v>
      </c>
      <c r="C3944" s="2">
        <v>1</v>
      </c>
      <c r="D3944" s="2">
        <v>0</v>
      </c>
      <c r="E3944" s="2">
        <v>1</v>
      </c>
      <c r="F3944" s="2">
        <v>5.9</v>
      </c>
      <c r="G3944" s="2">
        <v>1</v>
      </c>
      <c r="H3944" s="2">
        <v>1</v>
      </c>
      <c r="I3944" s="2">
        <v>3</v>
      </c>
      <c r="J3944" s="2">
        <v>3</v>
      </c>
      <c r="K3944" s="1">
        <v>0</v>
      </c>
      <c r="L3944" s="1">
        <v>0</v>
      </c>
      <c r="M3944" s="1">
        <v>0</v>
      </c>
      <c r="N3944" s="1">
        <v>1</v>
      </c>
      <c r="O3944" s="1"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1</v>
      </c>
      <c r="W3944" s="1">
        <v>0</v>
      </c>
      <c r="X3944" s="1">
        <v>0</v>
      </c>
      <c r="Y3944" s="1">
        <v>1</v>
      </c>
      <c r="Z3944" s="1">
        <v>0</v>
      </c>
      <c r="AA3944" s="1">
        <v>0</v>
      </c>
      <c r="AB3944" s="1">
        <v>0</v>
      </c>
      <c r="AC3944" s="1">
        <v>0</v>
      </c>
      <c r="AD3944" s="1">
        <v>1</v>
      </c>
      <c r="AE3944" s="1">
        <v>0</v>
      </c>
      <c r="AF3944" s="1">
        <v>0</v>
      </c>
      <c r="AG3944" s="1">
        <v>1</v>
      </c>
      <c r="AH3944" s="1">
        <v>0</v>
      </c>
      <c r="AI3944" s="1">
        <v>0</v>
      </c>
      <c r="AJ3944" s="1">
        <v>0</v>
      </c>
      <c r="AK3944" s="1">
        <v>1</v>
      </c>
      <c r="AL3944" s="1">
        <v>0</v>
      </c>
      <c r="AM3944" s="1">
        <v>0</v>
      </c>
      <c r="AN3944" s="1">
        <v>0</v>
      </c>
      <c r="AO3944" s="1">
        <v>1</v>
      </c>
      <c r="AP3944" s="1">
        <v>0</v>
      </c>
      <c r="AQ3944" s="1">
        <v>0</v>
      </c>
      <c r="AR3944" s="1">
        <v>0</v>
      </c>
      <c r="AS3944" s="1">
        <v>1</v>
      </c>
      <c r="AT3944" s="1">
        <v>0</v>
      </c>
      <c r="AU3944" s="1">
        <v>0</v>
      </c>
      <c r="AV3944" s="1">
        <v>1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0</v>
      </c>
      <c r="BE3944" s="1">
        <v>1</v>
      </c>
      <c r="BF3944" s="1">
        <v>0</v>
      </c>
      <c r="BG3944" s="1">
        <v>0</v>
      </c>
      <c r="BH3944" s="1">
        <v>1</v>
      </c>
      <c r="BI3944" s="1">
        <v>0</v>
      </c>
      <c r="BJ3944" s="1">
        <v>0</v>
      </c>
      <c r="BK3944" s="1">
        <v>0</v>
      </c>
      <c r="BL3944" s="2">
        <v>19.039213843300001</v>
      </c>
      <c r="BM3944" s="2">
        <v>565</v>
      </c>
      <c r="BN3944" s="2">
        <v>40.468468468499999</v>
      </c>
      <c r="BO3944" s="2">
        <v>74</v>
      </c>
      <c r="BP3944" s="2">
        <v>5.4</v>
      </c>
      <c r="BQ3944" s="2">
        <v>13.2743362832</v>
      </c>
      <c r="BR3944" s="2">
        <v>0</v>
      </c>
      <c r="BS3944" s="2">
        <v>1</v>
      </c>
      <c r="BT3944" s="2">
        <v>0.47916666666699997</v>
      </c>
      <c r="BU3944" s="2">
        <v>44271</v>
      </c>
      <c r="BV3944" s="2">
        <v>0.51622800000000002</v>
      </c>
      <c r="BW3944" s="2">
        <v>0.133935</v>
      </c>
      <c r="BX3944" s="2">
        <v>0.92307692307699996</v>
      </c>
      <c r="BY3944" s="2">
        <v>0.98496240601499996</v>
      </c>
      <c r="BZ3944" s="2">
        <v>0.87022900763400002</v>
      </c>
      <c r="CA3944" s="2">
        <v>0.44231083333299998</v>
      </c>
      <c r="CB3944" s="2">
        <v>0.75862068965499996</v>
      </c>
      <c r="CC3944" s="2">
        <v>94.876300983999997</v>
      </c>
      <c r="CD3944" s="2">
        <v>84.296363772099994</v>
      </c>
      <c r="CE3944" s="2">
        <v>1668</v>
      </c>
      <c r="CF3944" s="2">
        <v>696</v>
      </c>
      <c r="CG3944" s="2">
        <v>3129.2030120200002</v>
      </c>
      <c r="CH3944" s="2">
        <v>801.06211223100001</v>
      </c>
      <c r="CI3944" s="2">
        <v>4772.4970399699996</v>
      </c>
      <c r="CJ3944" s="2">
        <v>5.1252071571300002</v>
      </c>
      <c r="CK3944" s="2">
        <v>744.96446553800001</v>
      </c>
      <c r="CL3944" s="2">
        <v>0.655674165079</v>
      </c>
      <c r="CM3944" s="1">
        <v>2</v>
      </c>
    </row>
    <row r="3945" spans="1:91" x14ac:dyDescent="0.5">
      <c r="A3945" s="1">
        <v>3944</v>
      </c>
      <c r="B3945" s="2">
        <v>1173876629</v>
      </c>
      <c r="C3945" s="2">
        <v>1</v>
      </c>
      <c r="D3945" s="2">
        <v>0</v>
      </c>
      <c r="E3945" s="2">
        <v>0</v>
      </c>
      <c r="F3945" s="2">
        <v>4.4000000000000004</v>
      </c>
      <c r="G3945" s="2">
        <v>1</v>
      </c>
      <c r="H3945" s="2">
        <v>1</v>
      </c>
      <c r="I3945" s="2">
        <v>3</v>
      </c>
      <c r="J3945" s="2">
        <v>3</v>
      </c>
      <c r="K3945" s="1">
        <v>0</v>
      </c>
      <c r="L3945" s="1">
        <v>0</v>
      </c>
      <c r="M3945" s="1">
        <v>0</v>
      </c>
      <c r="N3945" s="1">
        <v>0</v>
      </c>
      <c r="O3945" s="1">
        <v>1</v>
      </c>
      <c r="P3945" s="1">
        <v>0</v>
      </c>
      <c r="Q3945" s="1">
        <v>0</v>
      </c>
      <c r="R3945" s="1">
        <v>0</v>
      </c>
      <c r="S3945" s="1">
        <v>1</v>
      </c>
      <c r="T3945" s="1">
        <v>1</v>
      </c>
      <c r="U3945" s="1">
        <v>0</v>
      </c>
      <c r="V3945" s="1">
        <v>0</v>
      </c>
      <c r="W3945" s="1">
        <v>0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1</v>
      </c>
      <c r="AF3945" s="1">
        <v>0</v>
      </c>
      <c r="AG3945" s="1">
        <v>0</v>
      </c>
      <c r="AH3945" s="1">
        <v>0</v>
      </c>
      <c r="AI3945" s="1">
        <v>1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1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1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0</v>
      </c>
      <c r="BG3945" s="1">
        <v>0</v>
      </c>
      <c r="BH3945" s="1">
        <v>0</v>
      </c>
      <c r="BI3945" s="1">
        <v>1</v>
      </c>
      <c r="BJ3945" s="1">
        <v>0</v>
      </c>
      <c r="BK3945" s="1">
        <v>0</v>
      </c>
      <c r="BL3945" s="2">
        <v>19.039213843300001</v>
      </c>
      <c r="BM3945" s="2">
        <v>565</v>
      </c>
      <c r="BN3945" s="2">
        <v>40.468468468499999</v>
      </c>
      <c r="BO3945" s="2">
        <v>74</v>
      </c>
      <c r="BP3945" s="2">
        <v>5.4</v>
      </c>
      <c r="BQ3945" s="2">
        <v>13.2743362832</v>
      </c>
      <c r="BR3945" s="2">
        <v>0</v>
      </c>
      <c r="BS3945" s="2">
        <v>1</v>
      </c>
      <c r="BT3945" s="2">
        <v>0.47916666666699997</v>
      </c>
      <c r="BU3945" s="2">
        <v>44271</v>
      </c>
      <c r="BV3945" s="2">
        <v>0.51622800000000002</v>
      </c>
      <c r="BW3945" s="2">
        <v>0.133935</v>
      </c>
      <c r="BX3945" s="2">
        <v>0.92307692307699996</v>
      </c>
      <c r="BY3945" s="2">
        <v>0.98496240601499996</v>
      </c>
      <c r="BZ3945" s="2">
        <v>0.87022900763400002</v>
      </c>
      <c r="CA3945" s="2">
        <v>0.44231083333299998</v>
      </c>
      <c r="CB3945" s="2">
        <v>0.75862068965499996</v>
      </c>
      <c r="CC3945" s="2">
        <v>94.876300983999997</v>
      </c>
      <c r="CD3945" s="2">
        <v>84.296363772099994</v>
      </c>
      <c r="CE3945" s="2">
        <v>1668</v>
      </c>
      <c r="CF3945" s="2">
        <v>696</v>
      </c>
      <c r="CG3945" s="2">
        <v>2844.1812165199999</v>
      </c>
      <c r="CH3945" s="2">
        <v>333.01623918600001</v>
      </c>
      <c r="CI3945" s="2">
        <v>4396.6435182699997</v>
      </c>
      <c r="CJ3945" s="2">
        <v>4.8351541685099999</v>
      </c>
      <c r="CK3945" s="2">
        <v>237.96244251300001</v>
      </c>
      <c r="CL3945" s="2">
        <v>0.64689829973799995</v>
      </c>
      <c r="CM3945" s="1">
        <v>2</v>
      </c>
    </row>
    <row r="3946" spans="1:91" x14ac:dyDescent="0.5">
      <c r="A3946" s="1">
        <v>3945</v>
      </c>
      <c r="B3946" s="2">
        <v>1191131940</v>
      </c>
      <c r="C3946" s="2">
        <v>1</v>
      </c>
      <c r="D3946" s="2">
        <v>0</v>
      </c>
      <c r="E3946" s="2">
        <v>0</v>
      </c>
      <c r="F3946" s="2">
        <v>4.7</v>
      </c>
      <c r="G3946" s="2">
        <v>1</v>
      </c>
      <c r="H3946" s="2">
        <v>0</v>
      </c>
      <c r="I3946" s="2">
        <v>3</v>
      </c>
      <c r="J3946" s="2">
        <v>3</v>
      </c>
      <c r="K3946" s="1">
        <v>1</v>
      </c>
      <c r="L3946" s="1">
        <v>0</v>
      </c>
      <c r="M3946" s="1">
        <v>1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1</v>
      </c>
      <c r="V3946" s="1">
        <v>0</v>
      </c>
      <c r="W3946" s="1">
        <v>0</v>
      </c>
      <c r="X3946" s="1">
        <v>0</v>
      </c>
      <c r="Y3946" s="1">
        <v>1</v>
      </c>
      <c r="Z3946" s="1">
        <v>0</v>
      </c>
      <c r="AA3946" s="1">
        <v>0</v>
      </c>
      <c r="AB3946" s="1">
        <v>0</v>
      </c>
      <c r="AC3946" s="1">
        <v>0</v>
      </c>
      <c r="AD3946" s="1">
        <v>1</v>
      </c>
      <c r="AE3946" s="1">
        <v>0</v>
      </c>
      <c r="AF3946" s="1">
        <v>0</v>
      </c>
      <c r="AG3946" s="1">
        <v>0</v>
      </c>
      <c r="AH3946" s="1">
        <v>1</v>
      </c>
      <c r="AI3946" s="1">
        <v>0</v>
      </c>
      <c r="AJ3946" s="1">
        <v>0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1</v>
      </c>
      <c r="AR3946" s="1">
        <v>0</v>
      </c>
      <c r="AS3946" s="1">
        <v>0</v>
      </c>
      <c r="AT3946" s="1">
        <v>0</v>
      </c>
      <c r="AU3946" s="1">
        <v>0</v>
      </c>
      <c r="AV3946" s="1">
        <v>1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0</v>
      </c>
      <c r="BE3946" s="1">
        <v>0</v>
      </c>
      <c r="BF3946" s="1">
        <v>0</v>
      </c>
      <c r="BG3946" s="1">
        <v>0</v>
      </c>
      <c r="BH3946" s="1">
        <v>0</v>
      </c>
      <c r="BI3946" s="1">
        <v>1</v>
      </c>
      <c r="BJ3946" s="1">
        <v>0</v>
      </c>
      <c r="BK3946" s="1">
        <v>0</v>
      </c>
      <c r="BL3946" s="2">
        <v>45.979525727800002</v>
      </c>
      <c r="BM3946" s="2">
        <v>675</v>
      </c>
      <c r="BN3946" s="2">
        <v>52.291970802900003</v>
      </c>
      <c r="BO3946" s="2">
        <v>58.8</v>
      </c>
      <c r="BP3946" s="2">
        <v>7.5</v>
      </c>
      <c r="BQ3946" s="2">
        <v>14.5161290323</v>
      </c>
      <c r="BR3946" s="2">
        <v>1.61290322581</v>
      </c>
      <c r="BS3946" s="2">
        <v>0.5</v>
      </c>
      <c r="BT3946" s="2">
        <v>0.34126984126999999</v>
      </c>
      <c r="BU3946" s="2">
        <v>34294</v>
      </c>
      <c r="BV3946" s="2">
        <v>0.72246500000000002</v>
      </c>
      <c r="BW3946" s="2">
        <v>0.334534</v>
      </c>
      <c r="BX3946" s="2">
        <v>0.5</v>
      </c>
      <c r="BY3946" s="2">
        <v>0.793650793651</v>
      </c>
      <c r="BZ3946" s="2">
        <v>0.43</v>
      </c>
      <c r="CA3946" s="2">
        <v>0.56612985714300001</v>
      </c>
      <c r="CB3946" s="2">
        <v>0.74666666666699999</v>
      </c>
      <c r="CC3946" s="2">
        <v>91.144915948800005</v>
      </c>
      <c r="CD3946" s="2">
        <v>75.092199443699997</v>
      </c>
      <c r="CE3946" s="2">
        <v>1668</v>
      </c>
      <c r="CF3946" s="2">
        <v>696</v>
      </c>
      <c r="CG3946" s="2">
        <v>2989.4492894499999</v>
      </c>
      <c r="CH3946" s="2">
        <v>362.70255692500001</v>
      </c>
      <c r="CI3946" s="2">
        <v>4334.1374846600002</v>
      </c>
      <c r="CJ3946" s="2">
        <v>4.6806592936999998</v>
      </c>
      <c r="CK3946" s="2">
        <v>289.161097079</v>
      </c>
      <c r="CL3946" s="2">
        <v>0.68974491465200005</v>
      </c>
      <c r="CM3946" s="1">
        <v>2</v>
      </c>
    </row>
    <row r="3947" spans="1:91" x14ac:dyDescent="0.5">
      <c r="A3947" s="1">
        <v>3946</v>
      </c>
      <c r="B3947" s="2">
        <v>1175689557</v>
      </c>
      <c r="C3947" s="2">
        <v>1</v>
      </c>
      <c r="D3947" s="2">
        <v>0</v>
      </c>
      <c r="E3947" s="2">
        <v>1</v>
      </c>
      <c r="F3947" s="2">
        <v>4</v>
      </c>
      <c r="G3947" s="2">
        <v>1</v>
      </c>
      <c r="H3947" s="2">
        <v>1</v>
      </c>
      <c r="I3947" s="2">
        <v>3</v>
      </c>
      <c r="J3947" s="2">
        <v>3</v>
      </c>
      <c r="K3947" s="1">
        <v>1</v>
      </c>
      <c r="L3947" s="1">
        <v>0</v>
      </c>
      <c r="M3947" s="1">
        <v>1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1</v>
      </c>
      <c r="AE3947" s="1">
        <v>0</v>
      </c>
      <c r="AF3947" s="1">
        <v>0</v>
      </c>
      <c r="AG3947" s="1">
        <v>1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1</v>
      </c>
      <c r="AP3947" s="1">
        <v>0</v>
      </c>
      <c r="AQ3947" s="1">
        <v>0</v>
      </c>
      <c r="AR3947" s="1">
        <v>0</v>
      </c>
      <c r="AS3947" s="1">
        <v>0</v>
      </c>
      <c r="AT3947" s="1">
        <v>1</v>
      </c>
      <c r="AU3947" s="1">
        <v>0</v>
      </c>
      <c r="AV3947" s="1">
        <v>0</v>
      </c>
      <c r="AW3947" s="1">
        <v>1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1</v>
      </c>
      <c r="BG3947" s="1">
        <v>0</v>
      </c>
      <c r="BH3947" s="1">
        <v>0</v>
      </c>
      <c r="BI3947" s="1">
        <v>1</v>
      </c>
      <c r="BJ3947" s="1">
        <v>0</v>
      </c>
      <c r="BK3947" s="1">
        <v>0</v>
      </c>
      <c r="BL3947" s="2">
        <v>67.293355909100001</v>
      </c>
      <c r="BM3947" s="2">
        <v>505</v>
      </c>
      <c r="BN3947" s="2">
        <v>54.5</v>
      </c>
      <c r="BO3947" s="2">
        <v>48.2</v>
      </c>
      <c r="BP3947" s="2">
        <v>5</v>
      </c>
      <c r="BQ3947" s="2">
        <v>21.7391304348</v>
      </c>
      <c r="BR3947" s="2">
        <v>3.2608695652200002</v>
      </c>
      <c r="BS3947" s="2">
        <v>0.8</v>
      </c>
      <c r="BT3947" s="2">
        <v>0.30107526881699997</v>
      </c>
      <c r="BU3947" s="2">
        <v>30478</v>
      </c>
      <c r="BV3947" s="2">
        <v>0.59911000000000003</v>
      </c>
      <c r="BW3947" s="2">
        <v>0.27236399999999999</v>
      </c>
      <c r="BX3947" s="2">
        <v>0.33333333333300003</v>
      </c>
      <c r="BY3947" s="2">
        <v>0.80952380952400005</v>
      </c>
      <c r="BZ3947" s="2">
        <v>0.56862745098</v>
      </c>
      <c r="CA3947" s="2">
        <v>0.56536719999999996</v>
      </c>
      <c r="CB3947" s="2">
        <v>0.65</v>
      </c>
      <c r="CC3947" s="2">
        <v>85.159943738300001</v>
      </c>
      <c r="CD3947" s="2">
        <v>62.615817348299998</v>
      </c>
      <c r="CE3947" s="2">
        <v>1668</v>
      </c>
      <c r="CF3947" s="2">
        <v>696</v>
      </c>
      <c r="CG3947" s="2">
        <v>2624.7256691299999</v>
      </c>
      <c r="CH3947" s="2">
        <v>10.6649800402</v>
      </c>
      <c r="CI3947" s="2">
        <v>3451.13703489</v>
      </c>
      <c r="CJ3947" s="2">
        <v>3.7633442764599998</v>
      </c>
      <c r="CK3947" s="2">
        <v>100.241070967</v>
      </c>
      <c r="CL3947" s="2">
        <v>0.76053939400299997</v>
      </c>
      <c r="CM3947" s="1">
        <v>2</v>
      </c>
    </row>
    <row r="3948" spans="1:91" x14ac:dyDescent="0.5">
      <c r="A3948" s="1">
        <v>3947</v>
      </c>
      <c r="B3948" s="2">
        <v>1193875107</v>
      </c>
      <c r="C3948" s="2">
        <v>1</v>
      </c>
      <c r="D3948" s="2">
        <v>0</v>
      </c>
      <c r="E3948" s="2">
        <v>0</v>
      </c>
      <c r="F3948" s="2">
        <v>4.8</v>
      </c>
      <c r="G3948" s="2">
        <v>1</v>
      </c>
      <c r="H3948" s="2">
        <v>1</v>
      </c>
      <c r="I3948" s="2">
        <v>3</v>
      </c>
      <c r="J3948" s="2">
        <v>3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1</v>
      </c>
      <c r="R3948" s="1">
        <v>0</v>
      </c>
      <c r="S3948" s="1">
        <v>0</v>
      </c>
      <c r="T3948" s="1">
        <v>0</v>
      </c>
      <c r="U3948" s="1">
        <v>1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1</v>
      </c>
      <c r="AB3948" s="1">
        <v>0</v>
      </c>
      <c r="AC3948" s="1">
        <v>0</v>
      </c>
      <c r="AD3948" s="1">
        <v>0</v>
      </c>
      <c r="AE3948" s="1">
        <v>1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1</v>
      </c>
      <c r="AQ3948" s="1">
        <v>0</v>
      </c>
      <c r="AR3948" s="1">
        <v>0</v>
      </c>
      <c r="AS3948" s="1">
        <v>0</v>
      </c>
      <c r="AT3948" s="1">
        <v>1</v>
      </c>
      <c r="AU3948" s="1">
        <v>0</v>
      </c>
      <c r="AV3948" s="1">
        <v>0</v>
      </c>
      <c r="AW3948" s="1">
        <v>1</v>
      </c>
      <c r="AX3948" s="1">
        <v>0</v>
      </c>
      <c r="AY3948" s="1">
        <v>0</v>
      </c>
      <c r="AZ3948" s="1">
        <v>0</v>
      </c>
      <c r="BA3948" s="1">
        <v>1</v>
      </c>
      <c r="BB3948" s="1">
        <v>0</v>
      </c>
      <c r="BC3948" s="1">
        <v>0</v>
      </c>
      <c r="BD3948" s="1">
        <v>0</v>
      </c>
      <c r="BE3948" s="1">
        <v>0</v>
      </c>
      <c r="BF3948" s="1">
        <v>0</v>
      </c>
      <c r="BG3948" s="1">
        <v>1</v>
      </c>
      <c r="BH3948" s="1">
        <v>0</v>
      </c>
      <c r="BI3948" s="1">
        <v>0</v>
      </c>
      <c r="BJ3948" s="1">
        <v>0</v>
      </c>
      <c r="BK3948" s="1">
        <v>1</v>
      </c>
      <c r="BL3948" s="2">
        <v>32.106257036800002</v>
      </c>
      <c r="BM3948" s="2">
        <v>420</v>
      </c>
      <c r="BN3948" s="2">
        <v>44.764705882400001</v>
      </c>
      <c r="BO3948" s="2">
        <v>64.5</v>
      </c>
      <c r="BP3948" s="2">
        <v>10.199999999999999</v>
      </c>
      <c r="BQ3948" s="2">
        <v>25.301204819300001</v>
      </c>
      <c r="BR3948" s="2">
        <v>2.3809523809500002</v>
      </c>
      <c r="BS3948" s="2">
        <v>0.7</v>
      </c>
      <c r="BT3948" s="2">
        <v>0.386666666667</v>
      </c>
      <c r="BU3948" s="2">
        <v>30296</v>
      </c>
      <c r="BV3948" s="2">
        <v>0.40532899999999999</v>
      </c>
      <c r="BW3948" s="2">
        <v>0.27577099999999999</v>
      </c>
      <c r="BX3948" s="2">
        <v>0.57142857142900005</v>
      </c>
      <c r="BY3948" s="2">
        <v>0.88135593220300001</v>
      </c>
      <c r="BZ3948" s="2">
        <v>0.76923076923099998</v>
      </c>
      <c r="CA3948" s="2">
        <v>0.467686111111</v>
      </c>
      <c r="CB3948" s="2">
        <v>0.77528089887600005</v>
      </c>
      <c r="CC3948" s="2">
        <v>94.494693584800004</v>
      </c>
      <c r="CD3948" s="2">
        <v>87.677433986500006</v>
      </c>
      <c r="CE3948" s="2">
        <v>1668</v>
      </c>
      <c r="CF3948" s="2">
        <v>696</v>
      </c>
      <c r="CG3948" s="2">
        <v>2423.9801692800002</v>
      </c>
      <c r="CH3948" s="2">
        <v>82.673015520899995</v>
      </c>
      <c r="CI3948" s="2">
        <v>3717.24996285</v>
      </c>
      <c r="CJ3948" s="2">
        <v>4.1623662815699998</v>
      </c>
      <c r="CK3948" s="2">
        <v>118.834847231</v>
      </c>
      <c r="CL3948" s="2">
        <v>0.65208963440900003</v>
      </c>
      <c r="CM3948" s="1">
        <v>2</v>
      </c>
    </row>
    <row r="3949" spans="1:91" x14ac:dyDescent="0.5">
      <c r="A3949" s="1">
        <v>3948</v>
      </c>
      <c r="B3949" s="2">
        <v>1175764604</v>
      </c>
      <c r="C3949" s="2">
        <v>1</v>
      </c>
      <c r="D3949" s="2">
        <v>0</v>
      </c>
      <c r="E3949" s="2">
        <v>1</v>
      </c>
      <c r="F3949" s="2">
        <v>4.3</v>
      </c>
      <c r="G3949" s="2">
        <v>1</v>
      </c>
      <c r="H3949" s="2">
        <v>0</v>
      </c>
      <c r="I3949" s="2">
        <v>3</v>
      </c>
      <c r="J3949" s="2">
        <v>2</v>
      </c>
      <c r="K3949" s="1">
        <v>1</v>
      </c>
      <c r="L3949" s="1">
        <v>1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1</v>
      </c>
      <c r="S3949" s="1">
        <v>0</v>
      </c>
      <c r="T3949" s="1">
        <v>1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1</v>
      </c>
      <c r="AF3949" s="1">
        <v>0</v>
      </c>
      <c r="AG3949" s="1">
        <v>0</v>
      </c>
      <c r="AH3949" s="1">
        <v>0</v>
      </c>
      <c r="AI3949" s="1">
        <v>1</v>
      </c>
      <c r="AJ3949" s="1">
        <v>0</v>
      </c>
      <c r="AK3949" s="1">
        <v>0</v>
      </c>
      <c r="AL3949" s="1">
        <v>1</v>
      </c>
      <c r="AM3949" s="1">
        <v>0</v>
      </c>
      <c r="AN3949" s="1">
        <v>0</v>
      </c>
      <c r="AO3949" s="1">
        <v>1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1</v>
      </c>
      <c r="AV3949" s="1">
        <v>0</v>
      </c>
      <c r="AW3949" s="1">
        <v>1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1</v>
      </c>
      <c r="BF3949" s="1">
        <v>0</v>
      </c>
      <c r="BG3949" s="1">
        <v>0</v>
      </c>
      <c r="BH3949" s="1">
        <v>0</v>
      </c>
      <c r="BI3949" s="1">
        <v>0</v>
      </c>
      <c r="BJ3949" s="1">
        <v>1</v>
      </c>
      <c r="BK3949" s="1">
        <v>0</v>
      </c>
      <c r="BL3949" s="2">
        <v>32.106257036800002</v>
      </c>
      <c r="BM3949" s="2">
        <v>420</v>
      </c>
      <c r="BN3949" s="2">
        <v>44.764705882400001</v>
      </c>
      <c r="BO3949" s="2">
        <v>64.5</v>
      </c>
      <c r="BP3949" s="2">
        <v>10.199999999999999</v>
      </c>
      <c r="BQ3949" s="2">
        <v>25.301204819300001</v>
      </c>
      <c r="BR3949" s="2">
        <v>2.3809523809500002</v>
      </c>
      <c r="BS3949" s="2">
        <v>0.7</v>
      </c>
      <c r="BT3949" s="2">
        <v>0.386666666667</v>
      </c>
      <c r="BU3949" s="2">
        <v>30296</v>
      </c>
      <c r="BV3949" s="2">
        <v>0.40532899999999999</v>
      </c>
      <c r="BW3949" s="2">
        <v>0.27577099999999999</v>
      </c>
      <c r="BX3949" s="2">
        <v>0.57142857142900005</v>
      </c>
      <c r="BY3949" s="2">
        <v>0.88135593220300001</v>
      </c>
      <c r="BZ3949" s="2">
        <v>0.76923076923099998</v>
      </c>
      <c r="CA3949" s="2">
        <v>0.467686111111</v>
      </c>
      <c r="CB3949" s="2">
        <v>0.77528089887600005</v>
      </c>
      <c r="CC3949" s="2">
        <v>94.494693584800004</v>
      </c>
      <c r="CD3949" s="2">
        <v>87.677433986500006</v>
      </c>
      <c r="CE3949" s="2">
        <v>1668</v>
      </c>
      <c r="CF3949" s="2">
        <v>696</v>
      </c>
      <c r="CG3949" s="2">
        <v>2366.7456331600001</v>
      </c>
      <c r="CH3949" s="2">
        <v>123.159526038</v>
      </c>
      <c r="CI3949" s="2">
        <v>3792.6199466399999</v>
      </c>
      <c r="CJ3949" s="2">
        <v>4.3042734810000001</v>
      </c>
      <c r="CK3949" s="2">
        <v>228.35898869600001</v>
      </c>
      <c r="CL3949" s="2">
        <v>0.62403975786099997</v>
      </c>
      <c r="CM3949" s="1">
        <v>2</v>
      </c>
    </row>
    <row r="3950" spans="1:91" x14ac:dyDescent="0.5">
      <c r="A3950" s="1">
        <v>3949</v>
      </c>
      <c r="B3950" s="2">
        <v>1235165908</v>
      </c>
      <c r="C3950" s="2">
        <v>1</v>
      </c>
      <c r="D3950" s="2">
        <v>0</v>
      </c>
      <c r="E3950" s="2">
        <v>0</v>
      </c>
      <c r="F3950" s="2">
        <v>6.3</v>
      </c>
      <c r="G3950" s="2">
        <v>1</v>
      </c>
      <c r="H3950" s="2">
        <v>1</v>
      </c>
      <c r="I3950" s="2">
        <v>3</v>
      </c>
      <c r="J3950" s="2">
        <v>3</v>
      </c>
      <c r="K3950" s="1">
        <v>0</v>
      </c>
      <c r="L3950" s="1">
        <v>0</v>
      </c>
      <c r="M3950" s="1">
        <v>0</v>
      </c>
      <c r="N3950" s="1">
        <v>0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1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1</v>
      </c>
      <c r="AT3950" s="1">
        <v>0</v>
      </c>
      <c r="AU3950" s="1">
        <v>0</v>
      </c>
      <c r="AV3950" s="1">
        <v>0</v>
      </c>
      <c r="AW3950" s="1">
        <v>1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  <c r="BF3950" s="1">
        <v>0</v>
      </c>
      <c r="BG3950" s="1">
        <v>0</v>
      </c>
      <c r="BH3950" s="1">
        <v>0</v>
      </c>
      <c r="BI3950" s="1">
        <v>0</v>
      </c>
      <c r="BJ3950" s="1">
        <v>0</v>
      </c>
      <c r="BK3950" s="1">
        <v>0</v>
      </c>
      <c r="BL3950" s="2">
        <v>42.831619330300001</v>
      </c>
      <c r="BM3950" s="2">
        <v>765</v>
      </c>
      <c r="BN3950" s="2">
        <v>38.883116883100001</v>
      </c>
      <c r="BO3950" s="2">
        <v>72</v>
      </c>
      <c r="BP3950" s="2">
        <v>7.8</v>
      </c>
      <c r="BQ3950" s="2">
        <v>27.450980392200002</v>
      </c>
      <c r="BR3950" s="2">
        <v>5.26315789474</v>
      </c>
      <c r="BS3950" s="2">
        <v>1.1000000000000001</v>
      </c>
      <c r="BT3950" s="2">
        <v>0.50393700787399998</v>
      </c>
      <c r="BU3950" s="2">
        <v>81740</v>
      </c>
      <c r="BV3950" s="2">
        <v>0.45220900000000003</v>
      </c>
      <c r="BW3950" s="2">
        <v>0.27940100000000001</v>
      </c>
      <c r="BX3950" s="2">
        <v>0.875</v>
      </c>
      <c r="BY3950" s="2">
        <v>0.98684210526299998</v>
      </c>
      <c r="BZ3950" s="2">
        <v>0.76</v>
      </c>
      <c r="CA3950" s="2">
        <v>0.32605214285700002</v>
      </c>
      <c r="CB3950" s="2">
        <v>0.86956521739100001</v>
      </c>
      <c r="CC3950" s="2">
        <v>98.187031670300001</v>
      </c>
      <c r="CD3950" s="2">
        <v>91.611763354299995</v>
      </c>
      <c r="CE3950" s="2">
        <v>1668</v>
      </c>
      <c r="CF3950" s="2">
        <v>696</v>
      </c>
      <c r="CG3950" s="2">
        <v>4762.6423642299997</v>
      </c>
      <c r="CH3950" s="2">
        <v>352.29146645399999</v>
      </c>
      <c r="CI3950" s="2">
        <v>5954.0453287500004</v>
      </c>
      <c r="CJ3950" s="2">
        <v>6.4101478135900001</v>
      </c>
      <c r="CK3950" s="2">
        <v>320.779</v>
      </c>
      <c r="CL3950" s="2">
        <v>0.79990025289800004</v>
      </c>
      <c r="CM3950" s="1">
        <v>1</v>
      </c>
    </row>
    <row r="3951" spans="1:91" x14ac:dyDescent="0.5">
      <c r="A3951" s="1">
        <v>3950</v>
      </c>
      <c r="B3951" s="2">
        <v>1231559803</v>
      </c>
      <c r="C3951" s="2">
        <v>1</v>
      </c>
      <c r="D3951" s="2">
        <v>0</v>
      </c>
      <c r="E3951" s="2">
        <v>0</v>
      </c>
      <c r="F3951" s="2">
        <v>2.8</v>
      </c>
      <c r="G3951" s="2">
        <v>0</v>
      </c>
      <c r="H3951" s="2">
        <v>1</v>
      </c>
      <c r="I3951" s="2">
        <v>3</v>
      </c>
      <c r="J3951" s="2">
        <v>3</v>
      </c>
      <c r="K3951" s="1">
        <v>0</v>
      </c>
      <c r="L3951" s="1">
        <v>0</v>
      </c>
      <c r="M3951" s="1">
        <v>0</v>
      </c>
      <c r="N3951" s="1">
        <v>0</v>
      </c>
      <c r="O3951" s="1">
        <v>1</v>
      </c>
      <c r="P3951" s="1">
        <v>0</v>
      </c>
      <c r="Q3951" s="1">
        <v>0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1</v>
      </c>
      <c r="AF3951" s="1">
        <v>0</v>
      </c>
      <c r="AG3951" s="1">
        <v>0</v>
      </c>
      <c r="AH3951" s="1">
        <v>0</v>
      </c>
      <c r="AI3951" s="1">
        <v>1</v>
      </c>
      <c r="AJ3951" s="1">
        <v>0</v>
      </c>
      <c r="AK3951" s="1">
        <v>1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1</v>
      </c>
      <c r="AR3951" s="1">
        <v>0</v>
      </c>
      <c r="AS3951" s="1">
        <v>0</v>
      </c>
      <c r="AT3951" s="1">
        <v>0</v>
      </c>
      <c r="AU3951" s="1">
        <v>0</v>
      </c>
      <c r="AV3951" s="1">
        <v>1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1</v>
      </c>
      <c r="BF3951" s="1">
        <v>0</v>
      </c>
      <c r="BG3951" s="1">
        <v>0</v>
      </c>
      <c r="BH3951" s="1">
        <v>0</v>
      </c>
      <c r="BI3951" s="1">
        <v>1</v>
      </c>
      <c r="BJ3951" s="1">
        <v>0</v>
      </c>
      <c r="BK3951" s="1">
        <v>0</v>
      </c>
      <c r="BL3951" s="2">
        <v>42.831619330300001</v>
      </c>
      <c r="BM3951" s="2">
        <v>765</v>
      </c>
      <c r="BN3951" s="2">
        <v>38.883116883100001</v>
      </c>
      <c r="BO3951" s="2">
        <v>72</v>
      </c>
      <c r="BP3951" s="2">
        <v>7.8</v>
      </c>
      <c r="BQ3951" s="2">
        <v>27.450980392200002</v>
      </c>
      <c r="BR3951" s="2">
        <v>5.26315789474</v>
      </c>
      <c r="BS3951" s="2">
        <v>1.1000000000000001</v>
      </c>
      <c r="BT3951" s="2">
        <v>0.50393700787399998</v>
      </c>
      <c r="BU3951" s="2">
        <v>81740</v>
      </c>
      <c r="BV3951" s="2">
        <v>0.45220900000000003</v>
      </c>
      <c r="BW3951" s="2">
        <v>0.27940100000000001</v>
      </c>
      <c r="BX3951" s="2">
        <v>0.875</v>
      </c>
      <c r="BY3951" s="2">
        <v>0.98684210526299998</v>
      </c>
      <c r="BZ3951" s="2">
        <v>0.76</v>
      </c>
      <c r="CA3951" s="2">
        <v>0.32605214285700002</v>
      </c>
      <c r="CB3951" s="2">
        <v>0.86956521739100001</v>
      </c>
      <c r="CC3951" s="2">
        <v>98.187031670300001</v>
      </c>
      <c r="CD3951" s="2">
        <v>91.611763354299995</v>
      </c>
      <c r="CE3951" s="2">
        <v>1668</v>
      </c>
      <c r="CF3951" s="2">
        <v>696</v>
      </c>
      <c r="CG3951" s="2">
        <v>4407.1733898700004</v>
      </c>
      <c r="CH3951" s="2">
        <v>160.52229664500001</v>
      </c>
      <c r="CI3951" s="2">
        <v>5175.5351380000002</v>
      </c>
      <c r="CJ3951" s="2">
        <v>5.46128603917</v>
      </c>
      <c r="CK3951" s="2">
        <v>449.73176334599998</v>
      </c>
      <c r="CL3951" s="2">
        <v>0.85153965191100001</v>
      </c>
      <c r="CM3951" s="1">
        <v>1</v>
      </c>
    </row>
    <row r="3952" spans="1:91" x14ac:dyDescent="0.5">
      <c r="A3952" s="1">
        <v>3951</v>
      </c>
      <c r="B3952" s="2">
        <v>1170941510</v>
      </c>
      <c r="C3952" s="2">
        <v>1</v>
      </c>
      <c r="D3952" s="2">
        <v>0</v>
      </c>
      <c r="E3952" s="2">
        <v>0</v>
      </c>
      <c r="F3952" s="2">
        <v>5.9</v>
      </c>
      <c r="G3952" s="2">
        <v>1</v>
      </c>
      <c r="H3952" s="2">
        <v>1</v>
      </c>
      <c r="I3952" s="2">
        <v>1</v>
      </c>
      <c r="J3952" s="2">
        <v>3</v>
      </c>
      <c r="K3952" s="1">
        <v>1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0</v>
      </c>
      <c r="W3952" s="1">
        <v>0</v>
      </c>
      <c r="X3952" s="1">
        <v>0</v>
      </c>
      <c r="Y3952" s="1">
        <v>1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1</v>
      </c>
      <c r="AF3952" s="1">
        <v>1</v>
      </c>
      <c r="AG3952" s="1">
        <v>0</v>
      </c>
      <c r="AH3952" s="1">
        <v>0</v>
      </c>
      <c r="AI3952" s="1">
        <v>0</v>
      </c>
      <c r="AJ3952" s="1">
        <v>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1</v>
      </c>
      <c r="AR3952" s="1">
        <v>0</v>
      </c>
      <c r="AS3952" s="1">
        <v>0</v>
      </c>
      <c r="AT3952" s="1">
        <v>0</v>
      </c>
      <c r="AU3952" s="1">
        <v>0</v>
      </c>
      <c r="AV3952" s="1">
        <v>1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  <c r="BF3952" s="1">
        <v>0</v>
      </c>
      <c r="BG3952" s="1">
        <v>1</v>
      </c>
      <c r="BH3952" s="1">
        <v>1</v>
      </c>
      <c r="BI3952" s="1">
        <v>0</v>
      </c>
      <c r="BJ3952" s="1">
        <v>0</v>
      </c>
      <c r="BK3952" s="1">
        <v>0</v>
      </c>
      <c r="BL3952" s="2">
        <v>45.584565343100003</v>
      </c>
      <c r="BM3952" s="2">
        <v>250</v>
      </c>
      <c r="BN3952" s="2">
        <v>31.326923076900002</v>
      </c>
      <c r="BO3952" s="2">
        <v>75.7</v>
      </c>
      <c r="BP3952" s="2">
        <v>7.1</v>
      </c>
      <c r="BQ3952" s="2">
        <v>3.9215686274500001</v>
      </c>
      <c r="BR3952" s="2">
        <v>0</v>
      </c>
      <c r="BS3952" s="2">
        <v>2.2000000000000002</v>
      </c>
      <c r="BT3952" s="2">
        <v>0.62162162162199996</v>
      </c>
      <c r="BU3952" s="2">
        <v>0</v>
      </c>
      <c r="BV3952" s="2">
        <v>0</v>
      </c>
      <c r="BW3952" s="2">
        <v>0.356682</v>
      </c>
      <c r="BX3952" s="2">
        <v>1</v>
      </c>
      <c r="BY3952" s="2">
        <v>1</v>
      </c>
      <c r="BZ3952" s="2">
        <v>1</v>
      </c>
      <c r="CA3952" s="2">
        <v>0.28722433333300001</v>
      </c>
      <c r="CB3952" s="2">
        <v>0.92857142857099995</v>
      </c>
      <c r="CC3952" s="2">
        <v>95.762179690400004</v>
      </c>
      <c r="CD3952" s="2">
        <v>88.402184094800006</v>
      </c>
      <c r="CE3952" s="2">
        <v>1668</v>
      </c>
      <c r="CF3952" s="2">
        <v>696</v>
      </c>
      <c r="CG3952" s="2">
        <v>4621.9545842799998</v>
      </c>
      <c r="CH3952" s="2">
        <v>539.52857720400004</v>
      </c>
      <c r="CI3952" s="2">
        <v>5586.1164394999996</v>
      </c>
      <c r="CJ3952" s="2">
        <v>6.1503297841900002</v>
      </c>
      <c r="CK3952" s="2">
        <v>508.01611075099999</v>
      </c>
      <c r="CL3952" s="2">
        <v>0.82740032978900002</v>
      </c>
      <c r="CM3952" s="1">
        <v>1</v>
      </c>
    </row>
    <row r="3953" spans="1:91" x14ac:dyDescent="0.5">
      <c r="A3953" s="1">
        <v>3952</v>
      </c>
      <c r="B3953" s="2">
        <v>1171129379</v>
      </c>
      <c r="C3953" s="2">
        <v>1</v>
      </c>
      <c r="D3953" s="2">
        <v>0</v>
      </c>
      <c r="E3953" s="2">
        <v>1</v>
      </c>
      <c r="F3953" s="2">
        <v>2.2999999999999998</v>
      </c>
      <c r="G3953" s="2">
        <v>1</v>
      </c>
      <c r="H3953" s="2">
        <v>1</v>
      </c>
      <c r="I3953" s="2">
        <v>2</v>
      </c>
      <c r="J3953" s="2">
        <v>3</v>
      </c>
      <c r="K3953" s="1">
        <v>0</v>
      </c>
      <c r="L3953" s="1">
        <v>0</v>
      </c>
      <c r="M3953" s="1">
        <v>1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1</v>
      </c>
      <c r="AE3953" s="1">
        <v>0</v>
      </c>
      <c r="AF3953" s="1">
        <v>0</v>
      </c>
      <c r="AG3953" s="1">
        <v>1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1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1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1</v>
      </c>
      <c r="BC3953" s="1">
        <v>0</v>
      </c>
      <c r="BD3953" s="1">
        <v>0</v>
      </c>
      <c r="BE3953" s="1">
        <v>1</v>
      </c>
      <c r="BF3953" s="1">
        <v>0</v>
      </c>
      <c r="BG3953" s="1">
        <v>0</v>
      </c>
      <c r="BH3953" s="1">
        <v>0</v>
      </c>
      <c r="BI3953" s="1">
        <v>1</v>
      </c>
      <c r="BJ3953" s="1">
        <v>0</v>
      </c>
      <c r="BK3953" s="1">
        <v>0</v>
      </c>
      <c r="BL3953" s="2">
        <v>45.584565343100003</v>
      </c>
      <c r="BM3953" s="2">
        <v>250</v>
      </c>
      <c r="BN3953" s="2">
        <v>31.326923076900002</v>
      </c>
      <c r="BO3953" s="2">
        <v>75.7</v>
      </c>
      <c r="BP3953" s="2">
        <v>7.1</v>
      </c>
      <c r="BQ3953" s="2">
        <v>3.9215686274500001</v>
      </c>
      <c r="BR3953" s="2">
        <v>0</v>
      </c>
      <c r="BS3953" s="2">
        <v>2.2000000000000002</v>
      </c>
      <c r="BT3953" s="2">
        <v>0.62162162162199996</v>
      </c>
      <c r="BU3953" s="2">
        <v>0</v>
      </c>
      <c r="BV3953" s="2">
        <v>0</v>
      </c>
      <c r="BW3953" s="2">
        <v>0.356682</v>
      </c>
      <c r="BX3953" s="2">
        <v>1</v>
      </c>
      <c r="BY3953" s="2">
        <v>1</v>
      </c>
      <c r="BZ3953" s="2">
        <v>1</v>
      </c>
      <c r="CA3953" s="2">
        <v>0.28722433333300001</v>
      </c>
      <c r="CB3953" s="2">
        <v>0.92857142857099995</v>
      </c>
      <c r="CC3953" s="2">
        <v>95.762179690400004</v>
      </c>
      <c r="CD3953" s="2">
        <v>88.402184094800006</v>
      </c>
      <c r="CE3953" s="2">
        <v>1668</v>
      </c>
      <c r="CF3953" s="2">
        <v>696</v>
      </c>
      <c r="CG3953" s="2">
        <v>4899.8448982299997</v>
      </c>
      <c r="CH3953" s="2">
        <v>793.57677673800004</v>
      </c>
      <c r="CI3953" s="2">
        <v>5963.1786390300003</v>
      </c>
      <c r="CJ3953" s="2">
        <v>6.7154939632400001</v>
      </c>
      <c r="CK3953" s="2">
        <v>762.06431028500003</v>
      </c>
      <c r="CL3953" s="2">
        <v>0.82168339988299999</v>
      </c>
      <c r="CM3953" s="1">
        <v>1</v>
      </c>
    </row>
    <row r="3954" spans="1:91" x14ac:dyDescent="0.5">
      <c r="A3954" s="1">
        <v>3953</v>
      </c>
      <c r="B3954" s="2">
        <v>1174810367</v>
      </c>
      <c r="C3954" s="2">
        <v>0</v>
      </c>
      <c r="D3954" s="2">
        <v>1</v>
      </c>
      <c r="E3954" s="2">
        <v>1</v>
      </c>
      <c r="F3954" s="2">
        <v>2</v>
      </c>
      <c r="G3954" s="2">
        <v>0</v>
      </c>
      <c r="H3954" s="2">
        <v>0</v>
      </c>
      <c r="I3954" s="2">
        <v>3</v>
      </c>
      <c r="J3954" s="2">
        <v>2</v>
      </c>
      <c r="K3954" s="1">
        <v>0</v>
      </c>
      <c r="L3954" s="1">
        <v>0</v>
      </c>
      <c r="M3954" s="1">
        <v>1</v>
      </c>
      <c r="N3954" s="1">
        <v>0</v>
      </c>
      <c r="O3954" s="1">
        <v>0</v>
      </c>
      <c r="P3954" s="1">
        <v>1</v>
      </c>
      <c r="Q3954" s="1">
        <v>0</v>
      </c>
      <c r="R3954" s="1">
        <v>0</v>
      </c>
      <c r="S3954" s="1">
        <v>0</v>
      </c>
      <c r="T3954" s="1">
        <v>1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1</v>
      </c>
      <c r="AB3954" s="1">
        <v>0</v>
      </c>
      <c r="AC3954" s="1">
        <v>0</v>
      </c>
      <c r="AD3954" s="1">
        <v>0</v>
      </c>
      <c r="AE3954" s="1">
        <v>1</v>
      </c>
      <c r="AF3954" s="1">
        <v>0</v>
      </c>
      <c r="AG3954" s="1">
        <v>0</v>
      </c>
      <c r="AH3954" s="1">
        <v>0</v>
      </c>
      <c r="AI3954" s="1">
        <v>1</v>
      </c>
      <c r="AJ3954" s="1">
        <v>0</v>
      </c>
      <c r="AK3954" s="1">
        <v>0</v>
      </c>
      <c r="AL3954" s="1">
        <v>0</v>
      </c>
      <c r="AM3954" s="1">
        <v>1</v>
      </c>
      <c r="AN3954" s="1">
        <v>0</v>
      </c>
      <c r="AO3954" s="1">
        <v>0</v>
      </c>
      <c r="AP3954" s="1">
        <v>1</v>
      </c>
      <c r="AQ3954" s="1">
        <v>0</v>
      </c>
      <c r="AR3954" s="1">
        <v>0</v>
      </c>
      <c r="AS3954" s="1">
        <v>0</v>
      </c>
      <c r="AT3954" s="1">
        <v>1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0</v>
      </c>
      <c r="BF3954" s="1">
        <v>1</v>
      </c>
      <c r="BG3954" s="1">
        <v>0</v>
      </c>
      <c r="BH3954" s="1">
        <v>0</v>
      </c>
      <c r="BI3954" s="1">
        <v>0</v>
      </c>
      <c r="BJ3954" s="1">
        <v>1</v>
      </c>
      <c r="BK3954" s="1">
        <v>0</v>
      </c>
      <c r="BL3954" s="2">
        <v>45.584565343100003</v>
      </c>
      <c r="BM3954" s="2">
        <v>250</v>
      </c>
      <c r="BN3954" s="2">
        <v>31.326923076900002</v>
      </c>
      <c r="BO3954" s="2">
        <v>75.7</v>
      </c>
      <c r="BP3954" s="2">
        <v>7.1</v>
      </c>
      <c r="BQ3954" s="2">
        <v>3.9215686274500001</v>
      </c>
      <c r="BR3954" s="2">
        <v>0</v>
      </c>
      <c r="BS3954" s="2">
        <v>2.2000000000000002</v>
      </c>
      <c r="BT3954" s="2">
        <v>0.62162162162199996</v>
      </c>
      <c r="BU3954" s="2">
        <v>0</v>
      </c>
      <c r="BV3954" s="2">
        <v>0</v>
      </c>
      <c r="BW3954" s="2">
        <v>0.356682</v>
      </c>
      <c r="BX3954" s="2">
        <v>1</v>
      </c>
      <c r="BY3954" s="2">
        <v>1</v>
      </c>
      <c r="BZ3954" s="2">
        <v>1</v>
      </c>
      <c r="CA3954" s="2">
        <v>0.28722433333300001</v>
      </c>
      <c r="CB3954" s="2">
        <v>0.92857142857099995</v>
      </c>
      <c r="CC3954" s="2">
        <v>95.762179690400004</v>
      </c>
      <c r="CD3954" s="2">
        <v>88.402184094800006</v>
      </c>
      <c r="CE3954" s="2">
        <v>872</v>
      </c>
      <c r="CF3954" s="2">
        <v>121</v>
      </c>
      <c r="CG3954" s="2">
        <v>4586.8182102399996</v>
      </c>
      <c r="CH3954" s="2">
        <v>654.67327588299997</v>
      </c>
      <c r="CI3954" s="2">
        <v>5669.6861172400004</v>
      </c>
      <c r="CJ3954" s="2">
        <v>6.2746900118099997</v>
      </c>
      <c r="CK3954" s="2">
        <v>779.06578849100003</v>
      </c>
      <c r="CL3954" s="2">
        <v>0.80900743275700004</v>
      </c>
      <c r="CM3954" s="1">
        <v>1</v>
      </c>
    </row>
    <row r="3955" spans="1:91" x14ac:dyDescent="0.5">
      <c r="A3955" s="1">
        <v>3954</v>
      </c>
      <c r="B3955" s="2">
        <v>1172156075</v>
      </c>
      <c r="C3955" s="2">
        <v>1</v>
      </c>
      <c r="D3955" s="2">
        <v>0</v>
      </c>
      <c r="E3955" s="2">
        <v>0</v>
      </c>
      <c r="F3955" s="2">
        <v>3.1</v>
      </c>
      <c r="G3955" s="2">
        <v>1</v>
      </c>
      <c r="H3955" s="2">
        <v>0</v>
      </c>
      <c r="I3955" s="2">
        <v>1</v>
      </c>
      <c r="J3955" s="2">
        <v>3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1</v>
      </c>
      <c r="W3955" s="1">
        <v>0</v>
      </c>
      <c r="X3955" s="1">
        <v>0</v>
      </c>
      <c r="Y3955" s="1">
        <v>1</v>
      </c>
      <c r="Z3955" s="1">
        <v>0</v>
      </c>
      <c r="AA3955" s="1">
        <v>0</v>
      </c>
      <c r="AB3955" s="1">
        <v>0</v>
      </c>
      <c r="AC3955" s="1">
        <v>0</v>
      </c>
      <c r="AD3955" s="1">
        <v>1</v>
      </c>
      <c r="AE3955" s="1">
        <v>0</v>
      </c>
      <c r="AF3955" s="1">
        <v>0</v>
      </c>
      <c r="AG3955" s="1">
        <v>1</v>
      </c>
      <c r="AH3955" s="1">
        <v>0</v>
      </c>
      <c r="AI3955" s="1">
        <v>0</v>
      </c>
      <c r="AJ3955" s="1">
        <v>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1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1</v>
      </c>
      <c r="BF3955" s="1">
        <v>0</v>
      </c>
      <c r="BG3955" s="1">
        <v>0</v>
      </c>
      <c r="BH3955" s="1">
        <v>0</v>
      </c>
      <c r="BI3955" s="1">
        <v>0</v>
      </c>
      <c r="BJ3955" s="1">
        <v>1</v>
      </c>
      <c r="BK3955" s="1">
        <v>0</v>
      </c>
      <c r="BL3955" s="2">
        <v>2.7068136765099999</v>
      </c>
      <c r="BM3955" s="2">
        <v>785</v>
      </c>
      <c r="BN3955" s="2">
        <v>39.012578616399999</v>
      </c>
      <c r="BO3955" s="2">
        <v>63.7</v>
      </c>
      <c r="BP3955" s="2">
        <v>0</v>
      </c>
      <c r="BQ3955" s="2">
        <v>19.4805194805</v>
      </c>
      <c r="BR3955" s="2">
        <v>4.5161290322600003</v>
      </c>
      <c r="BS3955" s="2">
        <v>1.2</v>
      </c>
      <c r="BT3955" s="2">
        <v>0.64227642276399999</v>
      </c>
      <c r="BU3955" s="2">
        <v>102475</v>
      </c>
      <c r="BV3955" s="2">
        <v>0.34526600000000002</v>
      </c>
      <c r="BW3955" s="2">
        <v>5.3267000000000002E-2</v>
      </c>
      <c r="BX3955" s="2">
        <v>0.875</v>
      </c>
      <c r="BY3955" s="2">
        <v>0.99783549783500003</v>
      </c>
      <c r="BZ3955" s="2">
        <v>0.93058568329699998</v>
      </c>
      <c r="CA3955" s="2">
        <v>0.40746749999999998</v>
      </c>
      <c r="CB3955" s="2">
        <v>0.87878787878800002</v>
      </c>
      <c r="CC3955" s="2">
        <v>96.968790902799995</v>
      </c>
      <c r="CD3955" s="2">
        <v>91.539433179100001</v>
      </c>
      <c r="CE3955" s="2">
        <v>1668</v>
      </c>
      <c r="CF3955" s="2">
        <v>696</v>
      </c>
      <c r="CG3955" s="2">
        <v>5750.1710297199998</v>
      </c>
      <c r="CH3955" s="2">
        <v>1.4389355099300001</v>
      </c>
      <c r="CI3955" s="2">
        <v>6555.2556870400003</v>
      </c>
      <c r="CJ3955" s="2">
        <v>6.8545535228899999</v>
      </c>
      <c r="CK3955" s="2">
        <v>97.440496095599997</v>
      </c>
      <c r="CL3955" s="2">
        <v>0.87718485811199998</v>
      </c>
      <c r="CM3955" s="1">
        <v>1</v>
      </c>
    </row>
    <row r="3956" spans="1:91" x14ac:dyDescent="0.5">
      <c r="A3956" s="1">
        <v>3955</v>
      </c>
      <c r="B3956" s="2">
        <v>1173848720</v>
      </c>
      <c r="C3956" s="2">
        <v>1</v>
      </c>
      <c r="D3956" s="2">
        <v>0</v>
      </c>
      <c r="E3956" s="2">
        <v>0</v>
      </c>
      <c r="F3956" s="2">
        <v>4.5999999999999996</v>
      </c>
      <c r="G3956" s="2">
        <v>1</v>
      </c>
      <c r="H3956" s="2">
        <v>0</v>
      </c>
      <c r="I3956" s="2">
        <v>1</v>
      </c>
      <c r="J3956" s="2">
        <v>3</v>
      </c>
      <c r="K3956" s="1">
        <v>0</v>
      </c>
      <c r="L3956" s="1">
        <v>0</v>
      </c>
      <c r="M3956" s="1">
        <v>0</v>
      </c>
      <c r="N3956" s="1">
        <v>1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1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1</v>
      </c>
      <c r="AL3956" s="1">
        <v>0</v>
      </c>
      <c r="AM3956" s="1">
        <v>0</v>
      </c>
      <c r="AN3956" s="1">
        <v>0</v>
      </c>
      <c r="AO3956" s="1">
        <v>0</v>
      </c>
      <c r="AP3956" s="1">
        <v>1</v>
      </c>
      <c r="AQ3956" s="1">
        <v>0</v>
      </c>
      <c r="AR3956" s="1">
        <v>0</v>
      </c>
      <c r="AS3956" s="1">
        <v>1</v>
      </c>
      <c r="AT3956" s="1">
        <v>0</v>
      </c>
      <c r="AU3956" s="1">
        <v>0</v>
      </c>
      <c r="AV3956" s="1">
        <v>0</v>
      </c>
      <c r="AW3956" s="1">
        <v>1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0</v>
      </c>
      <c r="BE3956" s="1">
        <v>0</v>
      </c>
      <c r="BF3956" s="1">
        <v>1</v>
      </c>
      <c r="BG3956" s="1">
        <v>0</v>
      </c>
      <c r="BH3956" s="1">
        <v>1</v>
      </c>
      <c r="BI3956" s="1">
        <v>0</v>
      </c>
      <c r="BJ3956" s="1">
        <v>0</v>
      </c>
      <c r="BK3956" s="1">
        <v>0</v>
      </c>
      <c r="BL3956" s="2">
        <v>2.7068136765099999</v>
      </c>
      <c r="BM3956" s="2">
        <v>785</v>
      </c>
      <c r="BN3956" s="2">
        <v>39.012578616399999</v>
      </c>
      <c r="BO3956" s="2">
        <v>63.7</v>
      </c>
      <c r="BP3956" s="2">
        <v>0</v>
      </c>
      <c r="BQ3956" s="2">
        <v>19.4805194805</v>
      </c>
      <c r="BR3956" s="2">
        <v>4.5161290322600003</v>
      </c>
      <c r="BS3956" s="2">
        <v>1.2</v>
      </c>
      <c r="BT3956" s="2">
        <v>0.64227642276399999</v>
      </c>
      <c r="BU3956" s="2">
        <v>102475</v>
      </c>
      <c r="BV3956" s="2">
        <v>0.34526600000000002</v>
      </c>
      <c r="BW3956" s="2">
        <v>5.3267000000000002E-2</v>
      </c>
      <c r="BX3956" s="2">
        <v>0.875</v>
      </c>
      <c r="BY3956" s="2">
        <v>0.99783549783500003</v>
      </c>
      <c r="BZ3956" s="2">
        <v>0.93058568329699998</v>
      </c>
      <c r="CA3956" s="2">
        <v>0.40746749999999998</v>
      </c>
      <c r="CB3956" s="2">
        <v>0.87878787878800002</v>
      </c>
      <c r="CC3956" s="2">
        <v>96.968790902799995</v>
      </c>
      <c r="CD3956" s="2">
        <v>91.539433179100001</v>
      </c>
      <c r="CE3956" s="2">
        <v>1668</v>
      </c>
      <c r="CF3956" s="2">
        <v>696</v>
      </c>
      <c r="CG3956" s="2">
        <v>5380.8731441600003</v>
      </c>
      <c r="CH3956" s="2">
        <v>815.20578104799995</v>
      </c>
      <c r="CI3956" s="2">
        <v>7189.9690377099996</v>
      </c>
      <c r="CJ3956" s="2">
        <v>7.9473087448799999</v>
      </c>
      <c r="CK3956" s="2">
        <v>1149.21357115</v>
      </c>
      <c r="CL3956" s="2">
        <v>0.74838613573099999</v>
      </c>
      <c r="CM3956" s="1">
        <v>1</v>
      </c>
    </row>
    <row r="3957" spans="1:91" x14ac:dyDescent="0.5">
      <c r="A3957" s="1">
        <v>3956</v>
      </c>
      <c r="B3957" s="2">
        <v>1174987182</v>
      </c>
      <c r="C3957" s="2">
        <v>0</v>
      </c>
      <c r="D3957" s="2">
        <v>1</v>
      </c>
      <c r="E3957" s="2">
        <v>0</v>
      </c>
      <c r="F3957" s="2">
        <v>2</v>
      </c>
      <c r="G3957" s="2">
        <v>0</v>
      </c>
      <c r="H3957" s="2">
        <v>1</v>
      </c>
      <c r="I3957" s="2">
        <v>2</v>
      </c>
      <c r="J3957" s="2">
        <v>3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1</v>
      </c>
      <c r="W3957" s="1">
        <v>0</v>
      </c>
      <c r="X3957" s="1">
        <v>0</v>
      </c>
      <c r="Y3957" s="1">
        <v>1</v>
      </c>
      <c r="Z3957" s="1">
        <v>0</v>
      </c>
      <c r="AA3957" s="1">
        <v>0</v>
      </c>
      <c r="AB3957" s="1">
        <v>0</v>
      </c>
      <c r="AC3957" s="1">
        <v>0</v>
      </c>
      <c r="AD3957" s="1">
        <v>1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</v>
      </c>
      <c r="AM3957" s="1">
        <v>0</v>
      </c>
      <c r="AN3957" s="1">
        <v>0</v>
      </c>
      <c r="AO3957" s="1">
        <v>1</v>
      </c>
      <c r="AP3957" s="1">
        <v>0</v>
      </c>
      <c r="AQ3957" s="1">
        <v>0</v>
      </c>
      <c r="AR3957" s="1">
        <v>0</v>
      </c>
      <c r="AS3957" s="1">
        <v>0</v>
      </c>
      <c r="AT3957" s="1">
        <v>1</v>
      </c>
      <c r="AU3957" s="1">
        <v>0</v>
      </c>
      <c r="AV3957" s="1">
        <v>1</v>
      </c>
      <c r="AW3957" s="1">
        <v>0</v>
      </c>
      <c r="AX3957" s="1">
        <v>0</v>
      </c>
      <c r="AY3957" s="1">
        <v>0</v>
      </c>
      <c r="AZ3957" s="1">
        <v>1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0</v>
      </c>
      <c r="BG3957" s="1">
        <v>0</v>
      </c>
      <c r="BH3957" s="1">
        <v>1</v>
      </c>
      <c r="BI3957" s="1">
        <v>0</v>
      </c>
      <c r="BJ3957" s="1">
        <v>0</v>
      </c>
      <c r="BK3957" s="1">
        <v>0</v>
      </c>
      <c r="BL3957" s="2">
        <v>2.7068136765099999</v>
      </c>
      <c r="BM3957" s="2">
        <v>785</v>
      </c>
      <c r="BN3957" s="2">
        <v>39.012578616399999</v>
      </c>
      <c r="BO3957" s="2">
        <v>63.7</v>
      </c>
      <c r="BP3957" s="2">
        <v>0</v>
      </c>
      <c r="BQ3957" s="2">
        <v>19.4805194805</v>
      </c>
      <c r="BR3957" s="2">
        <v>4.5161290322600003</v>
      </c>
      <c r="BS3957" s="2">
        <v>1.2</v>
      </c>
      <c r="BT3957" s="2">
        <v>0.64227642276399999</v>
      </c>
      <c r="BU3957" s="2">
        <v>102475</v>
      </c>
      <c r="BV3957" s="2">
        <v>0.34526600000000002</v>
      </c>
      <c r="BW3957" s="2">
        <v>5.3267000000000002E-2</v>
      </c>
      <c r="BX3957" s="2">
        <v>0.875</v>
      </c>
      <c r="BY3957" s="2">
        <v>0.99783549783500003</v>
      </c>
      <c r="BZ3957" s="2">
        <v>0.93058568329699998</v>
      </c>
      <c r="CA3957" s="2">
        <v>0.40746749999999998</v>
      </c>
      <c r="CB3957" s="2">
        <v>0.87878787878800002</v>
      </c>
      <c r="CC3957" s="2">
        <v>96.968790902799995</v>
      </c>
      <c r="CD3957" s="2">
        <v>91.539433179100001</v>
      </c>
      <c r="CE3957" s="2">
        <v>872</v>
      </c>
      <c r="CF3957" s="2">
        <v>121</v>
      </c>
      <c r="CG3957" s="2">
        <v>5455.8890847599996</v>
      </c>
      <c r="CH3957" s="2">
        <v>6.3150451862499999</v>
      </c>
      <c r="CI3957" s="2">
        <v>6276.0089253799997</v>
      </c>
      <c r="CJ3957" s="2">
        <v>6.5753034809599997</v>
      </c>
      <c r="CK3957" s="2">
        <v>235.253458827</v>
      </c>
      <c r="CL3957" s="2">
        <v>0.86932462168799995</v>
      </c>
      <c r="CM3957" s="1">
        <v>1</v>
      </c>
    </row>
    <row r="3958" spans="1:91" x14ac:dyDescent="0.5">
      <c r="A3958" s="1">
        <v>3957</v>
      </c>
      <c r="B3958" s="2">
        <v>1190149742</v>
      </c>
      <c r="C3958" s="2">
        <v>0</v>
      </c>
      <c r="D3958" s="2">
        <v>1</v>
      </c>
      <c r="E3958" s="2">
        <v>1</v>
      </c>
      <c r="F3958" s="2">
        <v>2.2000000000000002</v>
      </c>
      <c r="G3958" s="2">
        <v>1</v>
      </c>
      <c r="H3958" s="2">
        <v>0</v>
      </c>
      <c r="I3958" s="2">
        <v>2</v>
      </c>
      <c r="J3958" s="2">
        <v>2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0</v>
      </c>
      <c r="W3958" s="1">
        <v>0</v>
      </c>
      <c r="X3958" s="1">
        <v>1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1</v>
      </c>
      <c r="AI3958" s="1">
        <v>0</v>
      </c>
      <c r="AJ3958" s="1">
        <v>0</v>
      </c>
      <c r="AK3958" s="1">
        <v>1</v>
      </c>
      <c r="AL3958" s="1">
        <v>0</v>
      </c>
      <c r="AM3958" s="1">
        <v>0</v>
      </c>
      <c r="AN3958" s="1">
        <v>0</v>
      </c>
      <c r="AO3958" s="1">
        <v>0</v>
      </c>
      <c r="AP3958" s="1">
        <v>1</v>
      </c>
      <c r="AQ3958" s="1">
        <v>0</v>
      </c>
      <c r="AR3958" s="1">
        <v>0</v>
      </c>
      <c r="AS3958" s="1">
        <v>1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1</v>
      </c>
      <c r="BG3958" s="1">
        <v>0</v>
      </c>
      <c r="BH3958" s="1">
        <v>0</v>
      </c>
      <c r="BI3958" s="1">
        <v>0</v>
      </c>
      <c r="BJ3958" s="1">
        <v>0</v>
      </c>
      <c r="BK3958" s="1">
        <v>0</v>
      </c>
      <c r="BL3958" s="2">
        <v>2.7068136765099999</v>
      </c>
      <c r="BM3958" s="2">
        <v>785</v>
      </c>
      <c r="BN3958" s="2">
        <v>39.012578616399999</v>
      </c>
      <c r="BO3958" s="2">
        <v>63.7</v>
      </c>
      <c r="BP3958" s="2">
        <v>0</v>
      </c>
      <c r="BQ3958" s="2">
        <v>19.4805194805</v>
      </c>
      <c r="BR3958" s="2">
        <v>4.5161290322600003</v>
      </c>
      <c r="BS3958" s="2">
        <v>1.2</v>
      </c>
      <c r="BT3958" s="2">
        <v>0.64227642276399999</v>
      </c>
      <c r="BU3958" s="2">
        <v>102475</v>
      </c>
      <c r="BV3958" s="2">
        <v>0.34526600000000002</v>
      </c>
      <c r="BW3958" s="2">
        <v>5.3267000000000002E-2</v>
      </c>
      <c r="BX3958" s="2">
        <v>0.875</v>
      </c>
      <c r="BY3958" s="2">
        <v>0.99783549783500003</v>
      </c>
      <c r="BZ3958" s="2">
        <v>0.93058568329699998</v>
      </c>
      <c r="CA3958" s="2">
        <v>0.40746749999999998</v>
      </c>
      <c r="CB3958" s="2">
        <v>0.87878787878800002</v>
      </c>
      <c r="CC3958" s="2">
        <v>96.968790902799995</v>
      </c>
      <c r="CD3958" s="2">
        <v>91.539433179100001</v>
      </c>
      <c r="CE3958" s="2">
        <v>872</v>
      </c>
      <c r="CF3958" s="2">
        <v>121</v>
      </c>
      <c r="CG3958" s="2">
        <v>5228.5595619300002</v>
      </c>
      <c r="CH3958" s="2">
        <v>487.72892883700001</v>
      </c>
      <c r="CI3958" s="2">
        <v>6862.4921855000002</v>
      </c>
      <c r="CJ3958" s="2">
        <v>7.4557095281699999</v>
      </c>
      <c r="CK3958" s="2">
        <v>821.73671894400002</v>
      </c>
      <c r="CL3958" s="2">
        <v>0.76190390030300004</v>
      </c>
      <c r="CM3958" s="1">
        <v>1</v>
      </c>
    </row>
    <row r="3959" spans="1:91" x14ac:dyDescent="0.5">
      <c r="A3959" s="1">
        <v>3958</v>
      </c>
      <c r="B3959" s="2">
        <v>1193774080</v>
      </c>
      <c r="C3959" s="2">
        <v>1</v>
      </c>
      <c r="D3959" s="2">
        <v>0</v>
      </c>
      <c r="E3959" s="2">
        <v>1</v>
      </c>
      <c r="F3959" s="2">
        <v>3.1</v>
      </c>
      <c r="G3959" s="2">
        <v>1</v>
      </c>
      <c r="H3959" s="2">
        <v>1</v>
      </c>
      <c r="I3959" s="2">
        <v>2</v>
      </c>
      <c r="J3959" s="2">
        <v>2</v>
      </c>
      <c r="K3959" s="1">
        <v>1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1</v>
      </c>
      <c r="AA3959" s="1">
        <v>0</v>
      </c>
      <c r="AB3959" s="1">
        <v>0</v>
      </c>
      <c r="AC3959" s="1">
        <v>0</v>
      </c>
      <c r="AD3959" s="1">
        <v>0</v>
      </c>
      <c r="AE3959" s="1">
        <v>1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</v>
      </c>
      <c r="AM3959" s="1">
        <v>0</v>
      </c>
      <c r="AN3959" s="1">
        <v>0</v>
      </c>
      <c r="AO3959" s="1">
        <v>1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1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1</v>
      </c>
      <c r="BG3959" s="1">
        <v>0</v>
      </c>
      <c r="BH3959" s="1">
        <v>0</v>
      </c>
      <c r="BI3959" s="1">
        <v>0</v>
      </c>
      <c r="BJ3959" s="1">
        <v>0</v>
      </c>
      <c r="BK3959" s="1">
        <v>0</v>
      </c>
      <c r="BL3959" s="2">
        <v>2.7068136765099999</v>
      </c>
      <c r="BM3959" s="2">
        <v>785</v>
      </c>
      <c r="BN3959" s="2">
        <v>39.012578616399999</v>
      </c>
      <c r="BO3959" s="2">
        <v>63.7</v>
      </c>
      <c r="BP3959" s="2">
        <v>0</v>
      </c>
      <c r="BQ3959" s="2">
        <v>19.4805194805</v>
      </c>
      <c r="BR3959" s="2">
        <v>4.5161290322600003</v>
      </c>
      <c r="BS3959" s="2">
        <v>1.2</v>
      </c>
      <c r="BT3959" s="2">
        <v>0.64227642276399999</v>
      </c>
      <c r="BU3959" s="2">
        <v>102475</v>
      </c>
      <c r="BV3959" s="2">
        <v>0.34526600000000002</v>
      </c>
      <c r="BW3959" s="2">
        <v>5.3267000000000002E-2</v>
      </c>
      <c r="BX3959" s="2">
        <v>0.875</v>
      </c>
      <c r="BY3959" s="2">
        <v>0.99783549783500003</v>
      </c>
      <c r="BZ3959" s="2">
        <v>0.93058568329699998</v>
      </c>
      <c r="CA3959" s="2">
        <v>0.40746749999999998</v>
      </c>
      <c r="CB3959" s="2">
        <v>0.87878787878800002</v>
      </c>
      <c r="CC3959" s="2">
        <v>96.968790902799995</v>
      </c>
      <c r="CD3959" s="2">
        <v>91.539433179100001</v>
      </c>
      <c r="CE3959" s="2">
        <v>1668</v>
      </c>
      <c r="CF3959" s="2">
        <v>696</v>
      </c>
      <c r="CG3959" s="2">
        <v>5420.9229942499996</v>
      </c>
      <c r="CH3959" s="2">
        <v>72.041164979200005</v>
      </c>
      <c r="CI3959" s="2">
        <v>6446.8044216400003</v>
      </c>
      <c r="CJ3959" s="2">
        <v>6.83178007307</v>
      </c>
      <c r="CK3959" s="2">
        <v>406.04895508599998</v>
      </c>
      <c r="CL3959" s="2">
        <v>0.840869776668</v>
      </c>
      <c r="CM3959" s="1">
        <v>1</v>
      </c>
    </row>
    <row r="3960" spans="1:91" x14ac:dyDescent="0.5">
      <c r="A3960" s="1">
        <v>3959</v>
      </c>
      <c r="B3960" s="2">
        <v>1195441546</v>
      </c>
      <c r="C3960" s="2">
        <v>1</v>
      </c>
      <c r="D3960" s="2">
        <v>0</v>
      </c>
      <c r="E3960" s="2">
        <v>0</v>
      </c>
      <c r="F3960" s="2">
        <v>5.6</v>
      </c>
      <c r="G3960" s="2">
        <v>1</v>
      </c>
      <c r="H3960" s="2">
        <v>1</v>
      </c>
      <c r="I3960" s="2">
        <v>1</v>
      </c>
      <c r="J3960" s="2">
        <v>3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1</v>
      </c>
      <c r="AF3960" s="1">
        <v>0</v>
      </c>
      <c r="AG3960" s="1">
        <v>0</v>
      </c>
      <c r="AH3960" s="1">
        <v>0</v>
      </c>
      <c r="AI3960" s="1">
        <v>0</v>
      </c>
      <c r="AJ3960" s="1">
        <v>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1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  <c r="BF3960" s="1">
        <v>0</v>
      </c>
      <c r="BG3960" s="1">
        <v>0</v>
      </c>
      <c r="BH3960" s="1">
        <v>0</v>
      </c>
      <c r="BI3960" s="1">
        <v>1</v>
      </c>
      <c r="BJ3960" s="1">
        <v>0</v>
      </c>
      <c r="BK3960" s="1">
        <v>0</v>
      </c>
      <c r="BL3960" s="2">
        <v>2.7068136765099999</v>
      </c>
      <c r="BM3960" s="2">
        <v>785</v>
      </c>
      <c r="BN3960" s="2">
        <v>39.012578616399999</v>
      </c>
      <c r="BO3960" s="2">
        <v>63.7</v>
      </c>
      <c r="BP3960" s="2">
        <v>0</v>
      </c>
      <c r="BQ3960" s="2">
        <v>19.4805194805</v>
      </c>
      <c r="BR3960" s="2">
        <v>4.5161290322600003</v>
      </c>
      <c r="BS3960" s="2">
        <v>1.2</v>
      </c>
      <c r="BT3960" s="2">
        <v>0.64227642276399999</v>
      </c>
      <c r="BU3960" s="2">
        <v>102475</v>
      </c>
      <c r="BV3960" s="2">
        <v>0.34526600000000002</v>
      </c>
      <c r="BW3960" s="2">
        <v>5.3267000000000002E-2</v>
      </c>
      <c r="BX3960" s="2">
        <v>0.875</v>
      </c>
      <c r="BY3960" s="2">
        <v>0.99783549783500003</v>
      </c>
      <c r="BZ3960" s="2">
        <v>0.93058568329699998</v>
      </c>
      <c r="CA3960" s="2">
        <v>0.40746749999999998</v>
      </c>
      <c r="CB3960" s="2">
        <v>0.87878787878800002</v>
      </c>
      <c r="CC3960" s="2">
        <v>96.968790902799995</v>
      </c>
      <c r="CD3960" s="2">
        <v>91.539433179100001</v>
      </c>
      <c r="CE3960" s="2">
        <v>1668</v>
      </c>
      <c r="CF3960" s="2">
        <v>696</v>
      </c>
      <c r="CG3960" s="2">
        <v>5811.5090528600003</v>
      </c>
      <c r="CH3960" s="2">
        <v>290.354918634</v>
      </c>
      <c r="CI3960" s="2">
        <v>6852.77088301</v>
      </c>
      <c r="CJ3960" s="2">
        <v>7.4415481840400002</v>
      </c>
      <c r="CK3960" s="2">
        <v>580.87669206800001</v>
      </c>
      <c r="CL3960" s="2">
        <v>0.84805243777700001</v>
      </c>
      <c r="CM3960" s="1">
        <v>1</v>
      </c>
    </row>
    <row r="3961" spans="1:91" x14ac:dyDescent="0.5">
      <c r="A3961" s="1">
        <v>3960</v>
      </c>
      <c r="B3961" s="2">
        <v>1173906414</v>
      </c>
      <c r="C3961" s="2">
        <v>0</v>
      </c>
      <c r="D3961" s="2">
        <v>1</v>
      </c>
      <c r="E3961" s="2">
        <v>1</v>
      </c>
      <c r="F3961" s="2">
        <v>2</v>
      </c>
      <c r="G3961" s="2">
        <v>0</v>
      </c>
      <c r="H3961" s="2">
        <v>0</v>
      </c>
      <c r="I3961" s="2">
        <v>3</v>
      </c>
      <c r="J3961" s="2">
        <v>2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1</v>
      </c>
      <c r="W3961" s="1">
        <v>0</v>
      </c>
      <c r="X3961" s="1">
        <v>0</v>
      </c>
      <c r="Y3961" s="1">
        <v>1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1</v>
      </c>
      <c r="AF3961" s="1">
        <v>0</v>
      </c>
      <c r="AG3961" s="1">
        <v>0</v>
      </c>
      <c r="AH3961" s="1">
        <v>1</v>
      </c>
      <c r="AI3961" s="1">
        <v>0</v>
      </c>
      <c r="AJ3961" s="1">
        <v>0</v>
      </c>
      <c r="AK3961" s="1">
        <v>1</v>
      </c>
      <c r="AL3961" s="1">
        <v>0</v>
      </c>
      <c r="AM3961" s="1">
        <v>0</v>
      </c>
      <c r="AN3961" s="1">
        <v>0</v>
      </c>
      <c r="AO3961" s="1">
        <v>0</v>
      </c>
      <c r="AP3961" s="1">
        <v>1</v>
      </c>
      <c r="AQ3961" s="1">
        <v>0</v>
      </c>
      <c r="AR3961" s="1">
        <v>0</v>
      </c>
      <c r="AS3961" s="1">
        <v>1</v>
      </c>
      <c r="AT3961" s="1">
        <v>0</v>
      </c>
      <c r="AU3961" s="1">
        <v>0</v>
      </c>
      <c r="AV3961" s="1">
        <v>0</v>
      </c>
      <c r="AW3961" s="1">
        <v>1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1</v>
      </c>
      <c r="BF3961" s="1">
        <v>0</v>
      </c>
      <c r="BG3961" s="1">
        <v>0</v>
      </c>
      <c r="BH3961" s="1">
        <v>0</v>
      </c>
      <c r="BI3961" s="1">
        <v>0</v>
      </c>
      <c r="BJ3961" s="1">
        <v>1</v>
      </c>
      <c r="BK3961" s="1">
        <v>0</v>
      </c>
      <c r="BL3961" s="2">
        <v>2.7068136765099999</v>
      </c>
      <c r="BM3961" s="2">
        <v>785</v>
      </c>
      <c r="BN3961" s="2">
        <v>39.012578616399999</v>
      </c>
      <c r="BO3961" s="2">
        <v>63.7</v>
      </c>
      <c r="BP3961" s="2">
        <v>0</v>
      </c>
      <c r="BQ3961" s="2">
        <v>19.4805194805</v>
      </c>
      <c r="BR3961" s="2">
        <v>4.5161290322600003</v>
      </c>
      <c r="BS3961" s="2">
        <v>1.2</v>
      </c>
      <c r="BT3961" s="2">
        <v>0.64227642276399999</v>
      </c>
      <c r="BU3961" s="2">
        <v>102475</v>
      </c>
      <c r="BV3961" s="2">
        <v>0.34526600000000002</v>
      </c>
      <c r="BW3961" s="2">
        <v>5.3267000000000002E-2</v>
      </c>
      <c r="BX3961" s="2">
        <v>0.875</v>
      </c>
      <c r="BY3961" s="2">
        <v>0.99783549783500003</v>
      </c>
      <c r="BZ3961" s="2">
        <v>0.93058568329699998</v>
      </c>
      <c r="CA3961" s="2">
        <v>0.40746749999999998</v>
      </c>
      <c r="CB3961" s="2">
        <v>0.87878787878800002</v>
      </c>
      <c r="CC3961" s="2">
        <v>96.968790902799995</v>
      </c>
      <c r="CD3961" s="2">
        <v>91.539433179100001</v>
      </c>
      <c r="CE3961" s="2">
        <v>872</v>
      </c>
      <c r="CF3961" s="2">
        <v>121</v>
      </c>
      <c r="CG3961" s="2">
        <v>5439.0546280099998</v>
      </c>
      <c r="CH3961" s="2">
        <v>53.719766382099998</v>
      </c>
      <c r="CI3961" s="2">
        <v>6428.4830230400003</v>
      </c>
      <c r="CJ3961" s="2">
        <v>6.8043291356899998</v>
      </c>
      <c r="CK3961" s="2">
        <v>387.72755648899999</v>
      </c>
      <c r="CL3961" s="2">
        <v>0.84608679971900003</v>
      </c>
      <c r="CM3961" s="1">
        <v>1</v>
      </c>
    </row>
    <row r="3962" spans="1:91" x14ac:dyDescent="0.5">
      <c r="A3962" s="1">
        <v>3961</v>
      </c>
      <c r="B3962" s="2">
        <v>1217275823</v>
      </c>
      <c r="C3962" s="2">
        <v>1</v>
      </c>
      <c r="D3962" s="2">
        <v>0</v>
      </c>
      <c r="E3962" s="2">
        <v>1</v>
      </c>
      <c r="F3962" s="2">
        <v>4.0999999999999996</v>
      </c>
      <c r="G3962" s="2">
        <v>1</v>
      </c>
      <c r="H3962" s="2">
        <v>1</v>
      </c>
      <c r="I3962" s="2">
        <v>3</v>
      </c>
      <c r="J3962" s="2">
        <v>1</v>
      </c>
      <c r="K3962" s="1">
        <v>1</v>
      </c>
      <c r="L3962" s="1">
        <v>0</v>
      </c>
      <c r="M3962" s="1">
        <v>0</v>
      </c>
      <c r="N3962" s="1">
        <v>1</v>
      </c>
      <c r="O3962" s="1">
        <v>0</v>
      </c>
      <c r="P3962" s="1">
        <v>0</v>
      </c>
      <c r="Q3962" s="1">
        <v>0</v>
      </c>
      <c r="R3962" s="1">
        <v>1</v>
      </c>
      <c r="S3962" s="1">
        <v>0</v>
      </c>
      <c r="T3962" s="1">
        <v>0</v>
      </c>
      <c r="U3962" s="1">
        <v>1</v>
      </c>
      <c r="V3962" s="1">
        <v>0</v>
      </c>
      <c r="W3962" s="1">
        <v>0</v>
      </c>
      <c r="X3962" s="1">
        <v>0</v>
      </c>
      <c r="Y3962" s="1">
        <v>1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1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1</v>
      </c>
      <c r="AU3962" s="1">
        <v>0</v>
      </c>
      <c r="AV3962" s="1">
        <v>0</v>
      </c>
      <c r="AW3962" s="1">
        <v>1</v>
      </c>
      <c r="AX3962" s="1">
        <v>0</v>
      </c>
      <c r="AY3962" s="1">
        <v>0</v>
      </c>
      <c r="AZ3962" s="1">
        <v>0</v>
      </c>
      <c r="BA3962" s="1">
        <v>0</v>
      </c>
      <c r="BB3962" s="1">
        <v>1</v>
      </c>
      <c r="BC3962" s="1">
        <v>0</v>
      </c>
      <c r="BD3962" s="1">
        <v>0</v>
      </c>
      <c r="BE3962" s="1">
        <v>0</v>
      </c>
      <c r="BF3962" s="1">
        <v>0</v>
      </c>
      <c r="BG3962" s="1">
        <v>0</v>
      </c>
      <c r="BH3962" s="1">
        <v>0</v>
      </c>
      <c r="BI3962" s="1">
        <v>0</v>
      </c>
      <c r="BJ3962" s="1">
        <v>1</v>
      </c>
      <c r="BK3962" s="1">
        <v>0</v>
      </c>
      <c r="BL3962" s="2">
        <v>2.7068136765099999</v>
      </c>
      <c r="BM3962" s="2">
        <v>785</v>
      </c>
      <c r="BN3962" s="2">
        <v>39.012578616399999</v>
      </c>
      <c r="BO3962" s="2">
        <v>63.7</v>
      </c>
      <c r="BP3962" s="2">
        <v>0</v>
      </c>
      <c r="BQ3962" s="2">
        <v>19.4805194805</v>
      </c>
      <c r="BR3962" s="2">
        <v>4.5161290322600003</v>
      </c>
      <c r="BS3962" s="2">
        <v>1.2</v>
      </c>
      <c r="BT3962" s="2">
        <v>0.64227642276399999</v>
      </c>
      <c r="BU3962" s="2">
        <v>102475</v>
      </c>
      <c r="BV3962" s="2">
        <v>0.34526600000000002</v>
      </c>
      <c r="BW3962" s="2">
        <v>5.3267000000000002E-2</v>
      </c>
      <c r="BX3962" s="2">
        <v>0.875</v>
      </c>
      <c r="BY3962" s="2">
        <v>0.99783549783500003</v>
      </c>
      <c r="BZ3962" s="2">
        <v>0.93058568329699998</v>
      </c>
      <c r="CA3962" s="2">
        <v>0.40746749999999998</v>
      </c>
      <c r="CB3962" s="2">
        <v>0.87878787878800002</v>
      </c>
      <c r="CC3962" s="2">
        <v>96.968790902799995</v>
      </c>
      <c r="CD3962" s="2">
        <v>91.539433179100001</v>
      </c>
      <c r="CE3962" s="2">
        <v>1668</v>
      </c>
      <c r="CF3962" s="2">
        <v>696</v>
      </c>
      <c r="CG3962" s="2">
        <v>5506.9295745299996</v>
      </c>
      <c r="CH3962" s="2">
        <v>407.62558778800002</v>
      </c>
      <c r="CI3962" s="2">
        <v>6782.3888444499999</v>
      </c>
      <c r="CJ3962" s="2">
        <v>7.3358691733399999</v>
      </c>
      <c r="CK3962" s="2">
        <v>741.63337789499997</v>
      </c>
      <c r="CL3962" s="2">
        <v>0.81194542230400002</v>
      </c>
      <c r="CM3962" s="1">
        <v>1</v>
      </c>
    </row>
    <row r="3963" spans="1:91" x14ac:dyDescent="0.5">
      <c r="A3963" s="1">
        <v>3962</v>
      </c>
      <c r="B3963" s="2">
        <v>1217334195</v>
      </c>
      <c r="C3963" s="2">
        <v>1</v>
      </c>
      <c r="D3963" s="2">
        <v>0</v>
      </c>
      <c r="E3963" s="2">
        <v>1</v>
      </c>
      <c r="F3963" s="2">
        <v>5.4</v>
      </c>
      <c r="G3963" s="2">
        <v>0</v>
      </c>
      <c r="H3963" s="2">
        <v>0</v>
      </c>
      <c r="I3963" s="2">
        <v>3</v>
      </c>
      <c r="J3963" s="2">
        <v>3</v>
      </c>
      <c r="K3963" s="1">
        <v>0</v>
      </c>
      <c r="L3963" s="1">
        <v>0</v>
      </c>
      <c r="M3963" s="1">
        <v>0</v>
      </c>
      <c r="N3963" s="1">
        <v>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1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1</v>
      </c>
      <c r="AE3963" s="1">
        <v>0</v>
      </c>
      <c r="AF3963" s="1">
        <v>0</v>
      </c>
      <c r="AG3963" s="1">
        <v>1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1</v>
      </c>
      <c r="AP3963" s="1">
        <v>0</v>
      </c>
      <c r="AQ3963" s="1">
        <v>0</v>
      </c>
      <c r="AR3963" s="1">
        <v>0</v>
      </c>
      <c r="AS3963" s="1">
        <v>0</v>
      </c>
      <c r="AT3963" s="1">
        <v>1</v>
      </c>
      <c r="AU3963" s="1">
        <v>0</v>
      </c>
      <c r="AV3963" s="1">
        <v>1</v>
      </c>
      <c r="AW3963" s="1">
        <v>0</v>
      </c>
      <c r="AX3963" s="1">
        <v>0</v>
      </c>
      <c r="AY3963" s="1">
        <v>0</v>
      </c>
      <c r="AZ3963" s="1">
        <v>0</v>
      </c>
      <c r="BA3963" s="1">
        <v>1</v>
      </c>
      <c r="BB3963" s="1">
        <v>0</v>
      </c>
      <c r="BC3963" s="1">
        <v>0</v>
      </c>
      <c r="BD3963" s="1">
        <v>1</v>
      </c>
      <c r="BE3963" s="1">
        <v>0</v>
      </c>
      <c r="BF3963" s="1">
        <v>0</v>
      </c>
      <c r="BG3963" s="1">
        <v>0</v>
      </c>
      <c r="BH3963" s="1">
        <v>1</v>
      </c>
      <c r="BI3963" s="1">
        <v>0</v>
      </c>
      <c r="BJ3963" s="1">
        <v>0</v>
      </c>
      <c r="BK3963" s="1">
        <v>0</v>
      </c>
      <c r="BL3963" s="2">
        <v>2.7068136765099999</v>
      </c>
      <c r="BM3963" s="2">
        <v>785</v>
      </c>
      <c r="BN3963" s="2">
        <v>39.012578616399999</v>
      </c>
      <c r="BO3963" s="2">
        <v>63.7</v>
      </c>
      <c r="BP3963" s="2">
        <v>0</v>
      </c>
      <c r="BQ3963" s="2">
        <v>19.4805194805</v>
      </c>
      <c r="BR3963" s="2">
        <v>4.5161290322600003</v>
      </c>
      <c r="BS3963" s="2">
        <v>1.2</v>
      </c>
      <c r="BT3963" s="2">
        <v>0.64227642276399999</v>
      </c>
      <c r="BU3963" s="2">
        <v>102475</v>
      </c>
      <c r="BV3963" s="2">
        <v>0.34526600000000002</v>
      </c>
      <c r="BW3963" s="2">
        <v>5.3267000000000002E-2</v>
      </c>
      <c r="BX3963" s="2">
        <v>0.875</v>
      </c>
      <c r="BY3963" s="2">
        <v>0.99783549783500003</v>
      </c>
      <c r="BZ3963" s="2">
        <v>0.93058568329699998</v>
      </c>
      <c r="CA3963" s="2">
        <v>0.40746749999999998</v>
      </c>
      <c r="CB3963" s="2">
        <v>0.87878787878800002</v>
      </c>
      <c r="CC3963" s="2">
        <v>96.968790902799995</v>
      </c>
      <c r="CD3963" s="2">
        <v>91.539433179100001</v>
      </c>
      <c r="CE3963" s="2">
        <v>1668</v>
      </c>
      <c r="CF3963" s="2">
        <v>696</v>
      </c>
      <c r="CG3963" s="2">
        <v>5364.0931973099996</v>
      </c>
      <c r="CH3963" s="2">
        <v>833.86710041900005</v>
      </c>
      <c r="CI3963" s="2">
        <v>7208.6303570800001</v>
      </c>
      <c r="CJ3963" s="2">
        <v>7.97529180119</v>
      </c>
      <c r="CK3963" s="2">
        <v>1167.8748905299999</v>
      </c>
      <c r="CL3963" s="2">
        <v>0.74412099547400001</v>
      </c>
      <c r="CM3963" s="1">
        <v>1</v>
      </c>
    </row>
    <row r="3964" spans="1:91" x14ac:dyDescent="0.5">
      <c r="A3964" s="1">
        <v>3963</v>
      </c>
      <c r="B3964" s="2">
        <v>1233542181</v>
      </c>
      <c r="C3964" s="2">
        <v>1</v>
      </c>
      <c r="D3964" s="2">
        <v>0</v>
      </c>
      <c r="E3964" s="2">
        <v>1</v>
      </c>
      <c r="F3964" s="2">
        <v>4.8</v>
      </c>
      <c r="G3964" s="2">
        <v>0</v>
      </c>
      <c r="H3964" s="2">
        <v>0</v>
      </c>
      <c r="I3964" s="2">
        <v>3</v>
      </c>
      <c r="J3964" s="2">
        <v>1</v>
      </c>
      <c r="K3964" s="1">
        <v>1</v>
      </c>
      <c r="L3964" s="1">
        <v>0</v>
      </c>
      <c r="M3964" s="1">
        <v>0</v>
      </c>
      <c r="N3964" s="1">
        <v>1</v>
      </c>
      <c r="O3964" s="1">
        <v>0</v>
      </c>
      <c r="P3964" s="1">
        <v>0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1</v>
      </c>
      <c r="W3964" s="1">
        <v>0</v>
      </c>
      <c r="X3964" s="1">
        <v>0</v>
      </c>
      <c r="Y3964" s="1">
        <v>1</v>
      </c>
      <c r="Z3964" s="1">
        <v>0</v>
      </c>
      <c r="AA3964" s="1">
        <v>0</v>
      </c>
      <c r="AB3964" s="1">
        <v>0</v>
      </c>
      <c r="AC3964" s="1">
        <v>0</v>
      </c>
      <c r="AD3964" s="1">
        <v>1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1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1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1</v>
      </c>
      <c r="BG3964" s="1">
        <v>0</v>
      </c>
      <c r="BH3964" s="1">
        <v>0</v>
      </c>
      <c r="BI3964" s="1">
        <v>0</v>
      </c>
      <c r="BJ3964" s="1">
        <v>0</v>
      </c>
      <c r="BK3964" s="1">
        <v>0</v>
      </c>
      <c r="BL3964" s="2">
        <v>2.7068136765099999</v>
      </c>
      <c r="BM3964" s="2">
        <v>785</v>
      </c>
      <c r="BN3964" s="2">
        <v>39.012578616399999</v>
      </c>
      <c r="BO3964" s="2">
        <v>63.7</v>
      </c>
      <c r="BP3964" s="2">
        <v>0</v>
      </c>
      <c r="BQ3964" s="2">
        <v>19.4805194805</v>
      </c>
      <c r="BR3964" s="2">
        <v>4.5161290322600003</v>
      </c>
      <c r="BS3964" s="2">
        <v>1.2</v>
      </c>
      <c r="BT3964" s="2">
        <v>0.64227642276399999</v>
      </c>
      <c r="BU3964" s="2">
        <v>102475</v>
      </c>
      <c r="BV3964" s="2">
        <v>0.34526600000000002</v>
      </c>
      <c r="BW3964" s="2">
        <v>5.3267000000000002E-2</v>
      </c>
      <c r="BX3964" s="2">
        <v>0.875</v>
      </c>
      <c r="BY3964" s="2">
        <v>0.99783549783500003</v>
      </c>
      <c r="BZ3964" s="2">
        <v>0.93058568329699998</v>
      </c>
      <c r="CA3964" s="2">
        <v>0.40746749999999998</v>
      </c>
      <c r="CB3964" s="2">
        <v>0.87878787878800002</v>
      </c>
      <c r="CC3964" s="2">
        <v>96.968790902799995</v>
      </c>
      <c r="CD3964" s="2">
        <v>91.539433179100001</v>
      </c>
      <c r="CE3964" s="2">
        <v>1668</v>
      </c>
      <c r="CF3964" s="2">
        <v>696</v>
      </c>
      <c r="CG3964" s="2">
        <v>5584.9829035299999</v>
      </c>
      <c r="CH3964" s="2">
        <v>852.34500245200002</v>
      </c>
      <c r="CI3964" s="2">
        <v>7227.1082591100003</v>
      </c>
      <c r="CJ3964" s="2">
        <v>8.0031706105500007</v>
      </c>
      <c r="CK3964" s="2">
        <v>1186.3527925599999</v>
      </c>
      <c r="CL3964" s="2">
        <v>0.772782515951</v>
      </c>
      <c r="CM3964" s="1">
        <v>1</v>
      </c>
    </row>
    <row r="3965" spans="1:91" x14ac:dyDescent="0.5">
      <c r="A3965" s="1">
        <v>3964</v>
      </c>
      <c r="B3965" s="2">
        <v>1171669910</v>
      </c>
      <c r="C3965" s="2">
        <v>1</v>
      </c>
      <c r="D3965" s="2">
        <v>0</v>
      </c>
      <c r="E3965" s="2">
        <v>0</v>
      </c>
      <c r="F3965" s="2">
        <v>4</v>
      </c>
      <c r="G3965" s="2">
        <v>1</v>
      </c>
      <c r="H3965" s="2">
        <v>1</v>
      </c>
      <c r="I3965" s="2">
        <v>1</v>
      </c>
      <c r="J3965" s="2">
        <v>3</v>
      </c>
      <c r="K3965" s="1">
        <v>0</v>
      </c>
      <c r="L3965" s="1">
        <v>0</v>
      </c>
      <c r="M3965" s="1">
        <v>1</v>
      </c>
      <c r="N3965" s="1">
        <v>0</v>
      </c>
      <c r="O3965" s="1">
        <v>0</v>
      </c>
      <c r="P3965" s="1">
        <v>0</v>
      </c>
      <c r="Q3965" s="1">
        <v>1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1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1</v>
      </c>
      <c r="AE3965" s="1">
        <v>0</v>
      </c>
      <c r="AF3965" s="1">
        <v>0</v>
      </c>
      <c r="AG3965" s="1">
        <v>1</v>
      </c>
      <c r="AH3965" s="1">
        <v>0</v>
      </c>
      <c r="AI3965" s="1">
        <v>0</v>
      </c>
      <c r="AJ3965" s="1">
        <v>1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1</v>
      </c>
      <c r="AU3965" s="1">
        <v>0</v>
      </c>
      <c r="AV3965" s="1">
        <v>0</v>
      </c>
      <c r="AW3965" s="1">
        <v>1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0</v>
      </c>
      <c r="BG3965" s="1">
        <v>0</v>
      </c>
      <c r="BH3965" s="1">
        <v>0</v>
      </c>
      <c r="BI3965" s="1">
        <v>0</v>
      </c>
      <c r="BJ3965" s="1">
        <v>1</v>
      </c>
      <c r="BK3965" s="1">
        <v>0</v>
      </c>
      <c r="BL3965" s="2">
        <v>19.516806478300001</v>
      </c>
      <c r="BM3965" s="2">
        <v>800</v>
      </c>
      <c r="BN3965" s="2">
        <v>33.963190183999998</v>
      </c>
      <c r="BO3965" s="2">
        <v>69.099999999999994</v>
      </c>
      <c r="BP3965" s="2">
        <v>2.4</v>
      </c>
      <c r="BQ3965" s="2">
        <v>15.625</v>
      </c>
      <c r="BR3965" s="2">
        <v>0</v>
      </c>
      <c r="BS3965" s="2">
        <v>1.3</v>
      </c>
      <c r="BT3965" s="2">
        <v>0.63114754098400005</v>
      </c>
      <c r="BU3965" s="2">
        <v>76415</v>
      </c>
      <c r="BV3965" s="2">
        <v>0.50144200000000005</v>
      </c>
      <c r="BW3965" s="2">
        <v>0.23297699999999999</v>
      </c>
      <c r="BX3965" s="2">
        <v>0.8125</v>
      </c>
      <c r="BY3965" s="2">
        <v>0.96323529411800002</v>
      </c>
      <c r="BZ3965" s="2">
        <v>0.88167938931300005</v>
      </c>
      <c r="CA3965" s="2">
        <v>0.444890833333</v>
      </c>
      <c r="CB3965" s="2">
        <v>0.74342105263199998</v>
      </c>
      <c r="CC3965" s="2">
        <v>95.653112547199996</v>
      </c>
      <c r="CD3965" s="2">
        <v>85.863144962899995</v>
      </c>
      <c r="CE3965" s="2">
        <v>1668</v>
      </c>
      <c r="CF3965" s="2">
        <v>696</v>
      </c>
      <c r="CG3965" s="2">
        <v>3413.8528344199999</v>
      </c>
      <c r="CH3965" s="2">
        <v>544.074139307</v>
      </c>
      <c r="CI3965" s="2">
        <v>4714.3797360500002</v>
      </c>
      <c r="CJ3965" s="2">
        <v>5.1331095386200003</v>
      </c>
      <c r="CK3965" s="2">
        <v>463.43296089</v>
      </c>
      <c r="CL3965" s="2">
        <v>0.72413615906200002</v>
      </c>
      <c r="CM3965" s="1">
        <v>1</v>
      </c>
    </row>
    <row r="3966" spans="1:91" x14ac:dyDescent="0.5">
      <c r="A3966" s="1">
        <v>3965</v>
      </c>
      <c r="B3966" s="2">
        <v>1174133499</v>
      </c>
      <c r="C3966" s="2">
        <v>1</v>
      </c>
      <c r="D3966" s="2">
        <v>0</v>
      </c>
      <c r="E3966" s="2">
        <v>1</v>
      </c>
      <c r="F3966" s="2">
        <v>5.3</v>
      </c>
      <c r="G3966" s="2">
        <v>1</v>
      </c>
      <c r="H3966" s="2">
        <v>1</v>
      </c>
      <c r="I3966" s="2">
        <v>1</v>
      </c>
      <c r="J3966" s="2">
        <v>3</v>
      </c>
      <c r="K3966" s="1">
        <v>0</v>
      </c>
      <c r="L3966" s="1">
        <v>0</v>
      </c>
      <c r="M3966" s="1">
        <v>0</v>
      </c>
      <c r="N3966" s="1">
        <v>1</v>
      </c>
      <c r="O3966" s="1">
        <v>0</v>
      </c>
      <c r="P3966" s="1">
        <v>0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1</v>
      </c>
      <c r="W3966" s="1">
        <v>0</v>
      </c>
      <c r="X3966" s="1">
        <v>1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1</v>
      </c>
      <c r="AE3966" s="1">
        <v>0</v>
      </c>
      <c r="AF3966" s="1">
        <v>0</v>
      </c>
      <c r="AG3966" s="1">
        <v>0</v>
      </c>
      <c r="AH3966" s="1">
        <v>1</v>
      </c>
      <c r="AI3966" s="1">
        <v>0</v>
      </c>
      <c r="AJ3966" s="1">
        <v>0</v>
      </c>
      <c r="AK3966" s="1">
        <v>1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1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1</v>
      </c>
      <c r="BG3966" s="1">
        <v>0</v>
      </c>
      <c r="BH3966" s="1">
        <v>0</v>
      </c>
      <c r="BI3966" s="1">
        <v>0</v>
      </c>
      <c r="BJ3966" s="1">
        <v>1</v>
      </c>
      <c r="BK3966" s="1">
        <v>0</v>
      </c>
      <c r="BL3966" s="2">
        <v>19.516806478300001</v>
      </c>
      <c r="BM3966" s="2">
        <v>800</v>
      </c>
      <c r="BN3966" s="2">
        <v>33.963190183999998</v>
      </c>
      <c r="BO3966" s="2">
        <v>69.099999999999994</v>
      </c>
      <c r="BP3966" s="2">
        <v>2.4</v>
      </c>
      <c r="BQ3966" s="2">
        <v>15.625</v>
      </c>
      <c r="BR3966" s="2">
        <v>0</v>
      </c>
      <c r="BS3966" s="2">
        <v>1.3</v>
      </c>
      <c r="BT3966" s="2">
        <v>0.63114754098400005</v>
      </c>
      <c r="BU3966" s="2">
        <v>76415</v>
      </c>
      <c r="BV3966" s="2">
        <v>0.50144200000000005</v>
      </c>
      <c r="BW3966" s="2">
        <v>0.23297699999999999</v>
      </c>
      <c r="BX3966" s="2">
        <v>0.8125</v>
      </c>
      <c r="BY3966" s="2">
        <v>0.96323529411800002</v>
      </c>
      <c r="BZ3966" s="2">
        <v>0.88167938931300005</v>
      </c>
      <c r="CA3966" s="2">
        <v>0.444890833333</v>
      </c>
      <c r="CB3966" s="2">
        <v>0.74342105263199998</v>
      </c>
      <c r="CC3966" s="2">
        <v>95.653112547199996</v>
      </c>
      <c r="CD3966" s="2">
        <v>85.863144962899995</v>
      </c>
      <c r="CE3966" s="2">
        <v>1668</v>
      </c>
      <c r="CF3966" s="2">
        <v>696</v>
      </c>
      <c r="CG3966" s="2">
        <v>3472.0576108199998</v>
      </c>
      <c r="CH3966" s="2">
        <v>454.08620022700001</v>
      </c>
      <c r="CI3966" s="2">
        <v>4691.1775660800004</v>
      </c>
      <c r="CJ3966" s="2">
        <v>5.1470336643600003</v>
      </c>
      <c r="CK3966" s="2">
        <v>423.03485582399998</v>
      </c>
      <c r="CL3966" s="2">
        <v>0.74012496050499998</v>
      </c>
      <c r="CM3966" s="1">
        <v>1</v>
      </c>
    </row>
    <row r="3967" spans="1:91" x14ac:dyDescent="0.5">
      <c r="A3967" s="1">
        <v>3966</v>
      </c>
      <c r="B3967" s="2">
        <v>1192720753</v>
      </c>
      <c r="C3967" s="2">
        <v>1</v>
      </c>
      <c r="D3967" s="2">
        <v>0</v>
      </c>
      <c r="E3967" s="2">
        <v>1</v>
      </c>
      <c r="F3967" s="2">
        <v>3.8</v>
      </c>
      <c r="G3967" s="2">
        <v>1</v>
      </c>
      <c r="H3967" s="2">
        <v>0</v>
      </c>
      <c r="I3967" s="2">
        <v>1</v>
      </c>
      <c r="J3967" s="2">
        <v>3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1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1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1</v>
      </c>
      <c r="AE3967" s="1">
        <v>0</v>
      </c>
      <c r="AF3967" s="1">
        <v>0</v>
      </c>
      <c r="AG3967" s="1">
        <v>1</v>
      </c>
      <c r="AH3967" s="1">
        <v>0</v>
      </c>
      <c r="AI3967" s="1">
        <v>0</v>
      </c>
      <c r="AJ3967" s="1">
        <v>0</v>
      </c>
      <c r="AK3967" s="1">
        <v>1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1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0</v>
      </c>
      <c r="BE3967" s="1">
        <v>0</v>
      </c>
      <c r="BF3967" s="1">
        <v>1</v>
      </c>
      <c r="BG3967" s="1">
        <v>0</v>
      </c>
      <c r="BH3967" s="1">
        <v>0</v>
      </c>
      <c r="BI3967" s="1">
        <v>1</v>
      </c>
      <c r="BJ3967" s="1">
        <v>0</v>
      </c>
      <c r="BK3967" s="1">
        <v>0</v>
      </c>
      <c r="BL3967" s="2">
        <v>19.516806478300001</v>
      </c>
      <c r="BM3967" s="2">
        <v>800</v>
      </c>
      <c r="BN3967" s="2">
        <v>33.963190183999998</v>
      </c>
      <c r="BO3967" s="2">
        <v>69.099999999999994</v>
      </c>
      <c r="BP3967" s="2">
        <v>2.4</v>
      </c>
      <c r="BQ3967" s="2">
        <v>15.625</v>
      </c>
      <c r="BR3967" s="2">
        <v>0</v>
      </c>
      <c r="BS3967" s="2">
        <v>1.3</v>
      </c>
      <c r="BT3967" s="2">
        <v>0.63114754098400005</v>
      </c>
      <c r="BU3967" s="2">
        <v>76415</v>
      </c>
      <c r="BV3967" s="2">
        <v>0.50144200000000005</v>
      </c>
      <c r="BW3967" s="2">
        <v>0.23297699999999999</v>
      </c>
      <c r="BX3967" s="2">
        <v>0.8125</v>
      </c>
      <c r="BY3967" s="2">
        <v>0.96323529411800002</v>
      </c>
      <c r="BZ3967" s="2">
        <v>0.88167938931300005</v>
      </c>
      <c r="CA3967" s="2">
        <v>0.444890833333</v>
      </c>
      <c r="CB3967" s="2">
        <v>0.74342105263199998</v>
      </c>
      <c r="CC3967" s="2">
        <v>95.653112547199996</v>
      </c>
      <c r="CD3967" s="2">
        <v>85.863144962899995</v>
      </c>
      <c r="CE3967" s="2">
        <v>1668</v>
      </c>
      <c r="CF3967" s="2">
        <v>696</v>
      </c>
      <c r="CG3967" s="2">
        <v>3145.1250511899998</v>
      </c>
      <c r="CH3967" s="2">
        <v>421.21102287299999</v>
      </c>
      <c r="CI3967" s="2">
        <v>4392.64595061</v>
      </c>
      <c r="CJ3967" s="2">
        <v>4.6774676824499997</v>
      </c>
      <c r="CK3967" s="2">
        <v>365.11337617999999</v>
      </c>
      <c r="CL3967" s="2">
        <v>0.71599784880299999</v>
      </c>
      <c r="CM3967" s="1">
        <v>1</v>
      </c>
    </row>
    <row r="3968" spans="1:91" x14ac:dyDescent="0.5">
      <c r="A3968" s="1">
        <v>3967</v>
      </c>
      <c r="B3968" s="2">
        <v>1219830835</v>
      </c>
      <c r="C3968" s="2">
        <v>1</v>
      </c>
      <c r="D3968" s="2">
        <v>0</v>
      </c>
      <c r="E3968" s="2">
        <v>0</v>
      </c>
      <c r="F3968" s="2">
        <v>5.0999999999999996</v>
      </c>
      <c r="G3968" s="2">
        <v>1</v>
      </c>
      <c r="H3968" s="2">
        <v>1</v>
      </c>
      <c r="I3968" s="2">
        <v>1</v>
      </c>
      <c r="J3968" s="2">
        <v>3</v>
      </c>
      <c r="K3968" s="1">
        <v>1</v>
      </c>
      <c r="L3968" s="1">
        <v>0</v>
      </c>
      <c r="M3968" s="1">
        <v>0</v>
      </c>
      <c r="N3968" s="1">
        <v>1</v>
      </c>
      <c r="O3968" s="1">
        <v>0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1</v>
      </c>
      <c r="W3968" s="1">
        <v>0</v>
      </c>
      <c r="X3968" s="1">
        <v>1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1</v>
      </c>
      <c r="AG3968" s="1">
        <v>0</v>
      </c>
      <c r="AH3968" s="1">
        <v>0</v>
      </c>
      <c r="AI3968" s="1">
        <v>0</v>
      </c>
      <c r="AJ3968" s="1">
        <v>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1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1</v>
      </c>
      <c r="BG3968" s="1">
        <v>0</v>
      </c>
      <c r="BH3968" s="1">
        <v>0</v>
      </c>
      <c r="BI3968" s="1">
        <v>1</v>
      </c>
      <c r="BJ3968" s="1">
        <v>0</v>
      </c>
      <c r="BK3968" s="1">
        <v>0</v>
      </c>
      <c r="BL3968" s="2">
        <v>19.516806478300001</v>
      </c>
      <c r="BM3968" s="2">
        <v>800</v>
      </c>
      <c r="BN3968" s="2">
        <v>33.963190183999998</v>
      </c>
      <c r="BO3968" s="2">
        <v>69.099999999999994</v>
      </c>
      <c r="BP3968" s="2">
        <v>2.4</v>
      </c>
      <c r="BQ3968" s="2">
        <v>15.625</v>
      </c>
      <c r="BR3968" s="2">
        <v>0</v>
      </c>
      <c r="BS3968" s="2">
        <v>1.3</v>
      </c>
      <c r="BT3968" s="2">
        <v>0.63114754098400005</v>
      </c>
      <c r="BU3968" s="2">
        <v>76415</v>
      </c>
      <c r="BV3968" s="2">
        <v>0.50144200000000005</v>
      </c>
      <c r="BW3968" s="2">
        <v>0.23297699999999999</v>
      </c>
      <c r="BX3968" s="2">
        <v>0.8125</v>
      </c>
      <c r="BY3968" s="2">
        <v>0.96323529411800002</v>
      </c>
      <c r="BZ3968" s="2">
        <v>0.88167938931300005</v>
      </c>
      <c r="CA3968" s="2">
        <v>0.444890833333</v>
      </c>
      <c r="CB3968" s="2">
        <v>0.74342105263199998</v>
      </c>
      <c r="CC3968" s="2">
        <v>95.653112547199996</v>
      </c>
      <c r="CD3968" s="2">
        <v>85.863144962899995</v>
      </c>
      <c r="CE3968" s="2">
        <v>1668</v>
      </c>
      <c r="CF3968" s="2">
        <v>696</v>
      </c>
      <c r="CG3968" s="2">
        <v>4324.78524371</v>
      </c>
      <c r="CH3968" s="2">
        <v>142.888176273</v>
      </c>
      <c r="CI3968" s="2">
        <v>5405.6642399100001</v>
      </c>
      <c r="CJ3968" s="2">
        <v>5.7545866331499997</v>
      </c>
      <c r="CK3968" s="2">
        <v>80.072100411799994</v>
      </c>
      <c r="CL3968" s="2">
        <v>0.80004696033199996</v>
      </c>
      <c r="CM3968" s="1">
        <v>1</v>
      </c>
    </row>
    <row r="3969" spans="1:91" x14ac:dyDescent="0.5">
      <c r="A3969" s="1">
        <v>3968</v>
      </c>
      <c r="B3969" s="2">
        <v>1216170574</v>
      </c>
      <c r="C3969" s="2">
        <v>0</v>
      </c>
      <c r="D3969" s="2">
        <v>1</v>
      </c>
      <c r="E3969" s="2">
        <v>1</v>
      </c>
      <c r="F3969" s="2">
        <v>2.4</v>
      </c>
      <c r="G3969" s="2">
        <v>1</v>
      </c>
      <c r="H3969" s="2">
        <v>0</v>
      </c>
      <c r="I3969" s="2">
        <v>1</v>
      </c>
      <c r="J3969" s="2">
        <v>2</v>
      </c>
      <c r="K3969" s="1">
        <v>0</v>
      </c>
      <c r="L3969" s="1">
        <v>0</v>
      </c>
      <c r="M3969" s="1">
        <v>0</v>
      </c>
      <c r="N3969" s="1">
        <v>1</v>
      </c>
      <c r="O3969" s="1">
        <v>0</v>
      </c>
      <c r="P3969" s="1">
        <v>0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0</v>
      </c>
      <c r="AB3969" s="1">
        <v>0</v>
      </c>
      <c r="AC3969" s="1">
        <v>0</v>
      </c>
      <c r="AD3969" s="1">
        <v>1</v>
      </c>
      <c r="AE3969" s="1">
        <v>0</v>
      </c>
      <c r="AF3969" s="1">
        <v>0</v>
      </c>
      <c r="AG3969" s="1">
        <v>1</v>
      </c>
      <c r="AH3969" s="1">
        <v>0</v>
      </c>
      <c r="AI3969" s="1">
        <v>0</v>
      </c>
      <c r="AJ3969" s="1">
        <v>1</v>
      </c>
      <c r="AK3969" s="1">
        <v>0</v>
      </c>
      <c r="AL3969" s="1">
        <v>0</v>
      </c>
      <c r="AM3969" s="1">
        <v>0</v>
      </c>
      <c r="AN3969" s="1">
        <v>0</v>
      </c>
      <c r="AO3969" s="1">
        <v>1</v>
      </c>
      <c r="AP3969" s="1">
        <v>0</v>
      </c>
      <c r="AQ3969" s="1">
        <v>0</v>
      </c>
      <c r="AR3969" s="1">
        <v>0</v>
      </c>
      <c r="AS3969" s="1">
        <v>1</v>
      </c>
      <c r="AT3969" s="1">
        <v>0</v>
      </c>
      <c r="AU3969" s="1">
        <v>0</v>
      </c>
      <c r="AV3969" s="1">
        <v>1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0</v>
      </c>
      <c r="BG3969" s="1">
        <v>0</v>
      </c>
      <c r="BH3969" s="1">
        <v>0</v>
      </c>
      <c r="BI3969" s="1">
        <v>1</v>
      </c>
      <c r="BJ3969" s="1">
        <v>0</v>
      </c>
      <c r="BK3969" s="1">
        <v>0</v>
      </c>
      <c r="BL3969" s="2">
        <v>36.017852935599997</v>
      </c>
      <c r="BM3969" s="2">
        <v>365</v>
      </c>
      <c r="BN3969" s="2">
        <v>38.351351351399998</v>
      </c>
      <c r="BO3969" s="2">
        <v>75.900000000000006</v>
      </c>
      <c r="BP3969" s="2">
        <v>0</v>
      </c>
      <c r="BQ3969" s="2">
        <v>16.216216216199999</v>
      </c>
      <c r="BR3969" s="2">
        <v>0</v>
      </c>
      <c r="BS3969" s="2">
        <v>1.2</v>
      </c>
      <c r="BT3969" s="2">
        <v>0.47457627118599999</v>
      </c>
      <c r="BU3969" s="2">
        <v>69819</v>
      </c>
      <c r="BV3969" s="2">
        <v>0.29574499999999998</v>
      </c>
      <c r="BW3969" s="2">
        <v>0.25877099999999997</v>
      </c>
      <c r="BX3969" s="2">
        <v>0.6</v>
      </c>
      <c r="BY3969" s="2">
        <v>0.98571428571399999</v>
      </c>
      <c r="BZ3969" s="2">
        <v>0.93478260869600005</v>
      </c>
      <c r="CA3969" s="2">
        <v>0.31378183333300003</v>
      </c>
      <c r="CB3969" s="2">
        <v>0.5625</v>
      </c>
      <c r="CC3969" s="2">
        <v>95.778536125800002</v>
      </c>
      <c r="CD3969" s="2">
        <v>81.003777908199993</v>
      </c>
      <c r="CE3969" s="2">
        <v>872</v>
      </c>
      <c r="CF3969" s="2">
        <v>121</v>
      </c>
      <c r="CG3969" s="2">
        <v>4026.67476119</v>
      </c>
      <c r="CH3969" s="2">
        <v>32.002897246800003</v>
      </c>
      <c r="CI3969" s="2">
        <v>4949.1677694999998</v>
      </c>
      <c r="CJ3969" s="2">
        <v>5.2354229722600003</v>
      </c>
      <c r="CK3969" s="2">
        <v>96.366417926899999</v>
      </c>
      <c r="CL3969" s="2">
        <v>0.81360643823900003</v>
      </c>
      <c r="CM3969" s="1">
        <v>1</v>
      </c>
    </row>
    <row r="3970" spans="1:91" x14ac:dyDescent="0.5">
      <c r="A3970" s="1">
        <v>3969</v>
      </c>
      <c r="B3970" s="2">
        <v>1170659390</v>
      </c>
      <c r="C3970" s="2">
        <v>0</v>
      </c>
      <c r="D3970" s="2">
        <v>1</v>
      </c>
      <c r="E3970" s="2">
        <v>0</v>
      </c>
      <c r="F3970" s="2">
        <v>2.6</v>
      </c>
      <c r="G3970" s="2">
        <v>1</v>
      </c>
      <c r="H3970" s="2">
        <v>0</v>
      </c>
      <c r="I3970" s="2">
        <v>2</v>
      </c>
      <c r="J3970" s="2">
        <v>3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1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1</v>
      </c>
      <c r="AE3970" s="1">
        <v>0</v>
      </c>
      <c r="AF3970" s="1">
        <v>0</v>
      </c>
      <c r="AG3970" s="1">
        <v>0</v>
      </c>
      <c r="AH3970" s="1">
        <v>1</v>
      </c>
      <c r="AI3970" s="1">
        <v>0</v>
      </c>
      <c r="AJ3970" s="1">
        <v>0</v>
      </c>
      <c r="AK3970" s="1">
        <v>1</v>
      </c>
      <c r="AL3970" s="1">
        <v>0</v>
      </c>
      <c r="AM3970" s="1">
        <v>0</v>
      </c>
      <c r="AN3970" s="1">
        <v>0</v>
      </c>
      <c r="AO3970" s="1">
        <v>0</v>
      </c>
      <c r="AP3970" s="1">
        <v>1</v>
      </c>
      <c r="AQ3970" s="1">
        <v>0</v>
      </c>
      <c r="AR3970" s="1">
        <v>0</v>
      </c>
      <c r="AS3970" s="1">
        <v>1</v>
      </c>
      <c r="AT3970" s="1">
        <v>0</v>
      </c>
      <c r="AU3970" s="1">
        <v>0</v>
      </c>
      <c r="AV3970" s="1">
        <v>0</v>
      </c>
      <c r="AW3970" s="1">
        <v>1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0</v>
      </c>
      <c r="BE3970" s="1">
        <v>0</v>
      </c>
      <c r="BF3970" s="1">
        <v>1</v>
      </c>
      <c r="BG3970" s="1">
        <v>0</v>
      </c>
      <c r="BH3970" s="1">
        <v>0</v>
      </c>
      <c r="BI3970" s="1">
        <v>1</v>
      </c>
      <c r="BJ3970" s="1">
        <v>0</v>
      </c>
      <c r="BK3970" s="1">
        <v>0</v>
      </c>
      <c r="BL3970" s="2">
        <v>30.6137487126</v>
      </c>
      <c r="BM3970" s="2">
        <v>350</v>
      </c>
      <c r="BN3970" s="2">
        <v>38.397058823499997</v>
      </c>
      <c r="BO3970" s="2">
        <v>69.599999999999994</v>
      </c>
      <c r="BP3970" s="2">
        <v>0</v>
      </c>
      <c r="BQ3970" s="2">
        <v>12.857142857099999</v>
      </c>
      <c r="BR3970" s="2">
        <v>2.8571428571399999</v>
      </c>
      <c r="BS3970" s="2">
        <v>1</v>
      </c>
      <c r="BT3970" s="2">
        <v>0.55932203389799995</v>
      </c>
      <c r="BU3970" s="2">
        <v>96078</v>
      </c>
      <c r="BV3970" s="2">
        <v>0.28443200000000002</v>
      </c>
      <c r="BW3970" s="2">
        <v>0.26731700000000003</v>
      </c>
      <c r="BX3970" s="2">
        <v>0.625</v>
      </c>
      <c r="BY3970" s="2">
        <v>0.9921875</v>
      </c>
      <c r="BZ3970" s="2">
        <v>0.78740157480299999</v>
      </c>
      <c r="CA3970" s="2">
        <v>0.38872224999999999</v>
      </c>
      <c r="CB3970" s="2">
        <v>0.574468085106</v>
      </c>
      <c r="CC3970" s="2">
        <v>96.731420031599995</v>
      </c>
      <c r="CD3970" s="2">
        <v>82.038923360499993</v>
      </c>
      <c r="CE3970" s="2">
        <v>872</v>
      </c>
      <c r="CF3970" s="2">
        <v>121</v>
      </c>
      <c r="CG3970" s="2">
        <v>3646.2755009100001</v>
      </c>
      <c r="CH3970" s="2">
        <v>272.36813040200002</v>
      </c>
      <c r="CI3970" s="2">
        <v>4750.3454057700001</v>
      </c>
      <c r="CJ3970" s="2">
        <v>5.1648659643599997</v>
      </c>
      <c r="CK3970" s="2">
        <v>278.70375092299997</v>
      </c>
      <c r="CL3970" s="2">
        <v>0.76758113135899997</v>
      </c>
      <c r="CM3970" s="1">
        <v>1</v>
      </c>
    </row>
    <row r="3971" spans="1:91" x14ac:dyDescent="0.5">
      <c r="A3971" s="1">
        <v>3970</v>
      </c>
      <c r="B3971" s="2">
        <v>1171619701</v>
      </c>
      <c r="C3971" s="2">
        <v>1</v>
      </c>
      <c r="D3971" s="2">
        <v>0</v>
      </c>
      <c r="E3971" s="2">
        <v>0</v>
      </c>
      <c r="F3971" s="2">
        <v>5.4</v>
      </c>
      <c r="G3971" s="2">
        <v>1</v>
      </c>
      <c r="H3971" s="2">
        <v>0</v>
      </c>
      <c r="I3971" s="2">
        <v>1</v>
      </c>
      <c r="J3971" s="2">
        <v>3</v>
      </c>
      <c r="K3971" s="1">
        <v>0</v>
      </c>
      <c r="L3971" s="1">
        <v>0</v>
      </c>
      <c r="M3971" s="1">
        <v>0</v>
      </c>
      <c r="N3971" s="1">
        <v>1</v>
      </c>
      <c r="O3971" s="1">
        <v>0</v>
      </c>
      <c r="P3971" s="1">
        <v>0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1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1</v>
      </c>
      <c r="AD3971" s="1">
        <v>0</v>
      </c>
      <c r="AE3971" s="1">
        <v>0</v>
      </c>
      <c r="AF3971" s="1">
        <v>0</v>
      </c>
      <c r="AG3971" s="1">
        <v>1</v>
      </c>
      <c r="AH3971" s="1">
        <v>0</v>
      </c>
      <c r="AI3971" s="1">
        <v>0</v>
      </c>
      <c r="AJ3971" s="1">
        <v>0</v>
      </c>
      <c r="AK3971" s="1">
        <v>1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1</v>
      </c>
      <c r="AX3971" s="1">
        <v>0</v>
      </c>
      <c r="AY3971" s="1">
        <v>0</v>
      </c>
      <c r="AZ3971" s="1">
        <v>0</v>
      </c>
      <c r="BA3971" s="1">
        <v>0</v>
      </c>
      <c r="BB3971" s="1">
        <v>1</v>
      </c>
      <c r="BC3971" s="1">
        <v>0</v>
      </c>
      <c r="BD3971" s="1">
        <v>0</v>
      </c>
      <c r="BE3971" s="1">
        <v>0</v>
      </c>
      <c r="BF3971" s="1">
        <v>1</v>
      </c>
      <c r="BG3971" s="1">
        <v>0</v>
      </c>
      <c r="BH3971" s="1">
        <v>0</v>
      </c>
      <c r="BI3971" s="1">
        <v>0</v>
      </c>
      <c r="BJ3971" s="1">
        <v>0</v>
      </c>
      <c r="BK3971" s="1">
        <v>0</v>
      </c>
      <c r="BL3971" s="2">
        <v>30.6137487126</v>
      </c>
      <c r="BM3971" s="2">
        <v>350</v>
      </c>
      <c r="BN3971" s="2">
        <v>38.397058823499997</v>
      </c>
      <c r="BO3971" s="2">
        <v>69.599999999999994</v>
      </c>
      <c r="BP3971" s="2">
        <v>0</v>
      </c>
      <c r="BQ3971" s="2">
        <v>12.857142857099999</v>
      </c>
      <c r="BR3971" s="2">
        <v>2.8571428571399999</v>
      </c>
      <c r="BS3971" s="2">
        <v>1</v>
      </c>
      <c r="BT3971" s="2">
        <v>0.55932203389799995</v>
      </c>
      <c r="BU3971" s="2">
        <v>96078</v>
      </c>
      <c r="BV3971" s="2">
        <v>0.28443200000000002</v>
      </c>
      <c r="BW3971" s="2">
        <v>0.26731700000000003</v>
      </c>
      <c r="BX3971" s="2">
        <v>0.625</v>
      </c>
      <c r="BY3971" s="2">
        <v>0.9921875</v>
      </c>
      <c r="BZ3971" s="2">
        <v>0.78740157480299999</v>
      </c>
      <c r="CA3971" s="2">
        <v>0.38872224999999999</v>
      </c>
      <c r="CB3971" s="2">
        <v>0.574468085106</v>
      </c>
      <c r="CC3971" s="2">
        <v>96.731420031599995</v>
      </c>
      <c r="CD3971" s="2">
        <v>82.038923360499993</v>
      </c>
      <c r="CE3971" s="2">
        <v>1668</v>
      </c>
      <c r="CF3971" s="2">
        <v>696</v>
      </c>
      <c r="CG3971" s="2">
        <v>3647.1866565599998</v>
      </c>
      <c r="CH3971" s="2">
        <v>272.71009446099998</v>
      </c>
      <c r="CI3971" s="2">
        <v>4750.6873698299996</v>
      </c>
      <c r="CJ3971" s="2">
        <v>5.1653788463400003</v>
      </c>
      <c r="CK3971" s="2">
        <v>278.36178686400001</v>
      </c>
      <c r="CL3971" s="2">
        <v>0.76771767381</v>
      </c>
      <c r="CM3971" s="1">
        <v>1</v>
      </c>
    </row>
    <row r="3972" spans="1:91" x14ac:dyDescent="0.5">
      <c r="A3972" s="1">
        <v>3971</v>
      </c>
      <c r="B3972" s="2">
        <v>1171691907</v>
      </c>
      <c r="C3972" s="2">
        <v>1</v>
      </c>
      <c r="D3972" s="2">
        <v>0</v>
      </c>
      <c r="E3972" s="2">
        <v>0</v>
      </c>
      <c r="F3972" s="2">
        <v>6.3</v>
      </c>
      <c r="G3972" s="2">
        <v>1</v>
      </c>
      <c r="H3972" s="2">
        <v>1</v>
      </c>
      <c r="I3972" s="2">
        <v>1</v>
      </c>
      <c r="J3972" s="2">
        <v>2</v>
      </c>
      <c r="K3972" s="1">
        <v>0</v>
      </c>
      <c r="L3972" s="1">
        <v>1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1</v>
      </c>
      <c r="T3972" s="1">
        <v>1</v>
      </c>
      <c r="U3972" s="1">
        <v>0</v>
      </c>
      <c r="V3972" s="1">
        <v>0</v>
      </c>
      <c r="W3972" s="1">
        <v>0</v>
      </c>
      <c r="X3972" s="1">
        <v>1</v>
      </c>
      <c r="Y3972" s="1">
        <v>0</v>
      </c>
      <c r="Z3972" s="1">
        <v>0</v>
      </c>
      <c r="AA3972" s="1">
        <v>0</v>
      </c>
      <c r="AB3972" s="1">
        <v>1</v>
      </c>
      <c r="AC3972" s="1">
        <v>0</v>
      </c>
      <c r="AD3972" s="1">
        <v>0</v>
      </c>
      <c r="AE3972" s="1">
        <v>0</v>
      </c>
      <c r="AF3972" s="1">
        <v>1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1</v>
      </c>
      <c r="AQ3972" s="1">
        <v>0</v>
      </c>
      <c r="AR3972" s="1">
        <v>0</v>
      </c>
      <c r="AS3972" s="1">
        <v>1</v>
      </c>
      <c r="AT3972" s="1">
        <v>0</v>
      </c>
      <c r="AU3972" s="1">
        <v>0</v>
      </c>
      <c r="AV3972" s="1">
        <v>1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1</v>
      </c>
      <c r="BF3972" s="1">
        <v>0</v>
      </c>
      <c r="BG3972" s="1">
        <v>0</v>
      </c>
      <c r="BH3972" s="1">
        <v>1</v>
      </c>
      <c r="BI3972" s="1">
        <v>0</v>
      </c>
      <c r="BJ3972" s="1">
        <v>0</v>
      </c>
      <c r="BK3972" s="1">
        <v>0</v>
      </c>
      <c r="BL3972" s="2">
        <v>30.6137487126</v>
      </c>
      <c r="BM3972" s="2">
        <v>350</v>
      </c>
      <c r="BN3972" s="2">
        <v>38.397058823499997</v>
      </c>
      <c r="BO3972" s="2">
        <v>69.599999999999994</v>
      </c>
      <c r="BP3972" s="2">
        <v>0</v>
      </c>
      <c r="BQ3972" s="2">
        <v>12.857142857099999</v>
      </c>
      <c r="BR3972" s="2">
        <v>2.8571428571399999</v>
      </c>
      <c r="BS3972" s="2">
        <v>1</v>
      </c>
      <c r="BT3972" s="2">
        <v>0.55932203389799995</v>
      </c>
      <c r="BU3972" s="2">
        <v>96078</v>
      </c>
      <c r="BV3972" s="2">
        <v>0.28443200000000002</v>
      </c>
      <c r="BW3972" s="2">
        <v>0.26731700000000003</v>
      </c>
      <c r="BX3972" s="2">
        <v>0.625</v>
      </c>
      <c r="BY3972" s="2">
        <v>0.9921875</v>
      </c>
      <c r="BZ3972" s="2">
        <v>0.78740157480299999</v>
      </c>
      <c r="CA3972" s="2">
        <v>0.38872224999999999</v>
      </c>
      <c r="CB3972" s="2">
        <v>0.574468085106</v>
      </c>
      <c r="CC3972" s="2">
        <v>96.731420031599995</v>
      </c>
      <c r="CD3972" s="2">
        <v>82.038923360499993</v>
      </c>
      <c r="CE3972" s="2">
        <v>1668</v>
      </c>
      <c r="CF3972" s="2">
        <v>696</v>
      </c>
      <c r="CG3972" s="2">
        <v>3424.7176244000002</v>
      </c>
      <c r="CH3972" s="2">
        <v>343.87215558100002</v>
      </c>
      <c r="CI3972" s="2">
        <v>4582.2085214400004</v>
      </c>
      <c r="CJ3972" s="2">
        <v>5.05205139081</v>
      </c>
      <c r="CK3972" s="2">
        <v>312.82081117799999</v>
      </c>
      <c r="CL3972" s="2">
        <v>0.74739453876399997</v>
      </c>
      <c r="CM3972" s="1">
        <v>1</v>
      </c>
    </row>
    <row r="3973" spans="1:91" x14ac:dyDescent="0.5">
      <c r="A3973" s="1">
        <v>3972</v>
      </c>
      <c r="B3973" s="2">
        <v>1175358309</v>
      </c>
      <c r="C3973" s="2">
        <v>0</v>
      </c>
      <c r="D3973" s="2">
        <v>1</v>
      </c>
      <c r="E3973" s="2">
        <v>1</v>
      </c>
      <c r="F3973" s="2">
        <v>2.5</v>
      </c>
      <c r="G3973" s="2">
        <v>0</v>
      </c>
      <c r="H3973" s="2">
        <v>0</v>
      </c>
      <c r="I3973" s="2">
        <v>2</v>
      </c>
      <c r="J3973" s="2">
        <v>2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1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1</v>
      </c>
      <c r="AE3973" s="1">
        <v>0</v>
      </c>
      <c r="AF3973" s="1">
        <v>0</v>
      </c>
      <c r="AG3973" s="1">
        <v>0</v>
      </c>
      <c r="AH3973" s="1">
        <v>1</v>
      </c>
      <c r="AI3973" s="1">
        <v>0</v>
      </c>
      <c r="AJ3973" s="1">
        <v>0</v>
      </c>
      <c r="AK3973" s="1">
        <v>0</v>
      </c>
      <c r="AL3973" s="1">
        <v>1</v>
      </c>
      <c r="AM3973" s="1">
        <v>0</v>
      </c>
      <c r="AN3973" s="1">
        <v>0</v>
      </c>
      <c r="AO3973" s="1">
        <v>1</v>
      </c>
      <c r="AP3973" s="1">
        <v>0</v>
      </c>
      <c r="AQ3973" s="1">
        <v>0</v>
      </c>
      <c r="AR3973" s="1">
        <v>0</v>
      </c>
      <c r="AS3973" s="1">
        <v>1</v>
      </c>
      <c r="AT3973" s="1">
        <v>0</v>
      </c>
      <c r="AU3973" s="1">
        <v>0</v>
      </c>
      <c r="AV3973" s="1">
        <v>0</v>
      </c>
      <c r="AW3973" s="1">
        <v>1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1</v>
      </c>
      <c r="BF3973" s="1">
        <v>0</v>
      </c>
      <c r="BG3973" s="1">
        <v>0</v>
      </c>
      <c r="BH3973" s="1">
        <v>0</v>
      </c>
      <c r="BI3973" s="1">
        <v>0</v>
      </c>
      <c r="BJ3973" s="1">
        <v>1</v>
      </c>
      <c r="BK3973" s="1">
        <v>0</v>
      </c>
      <c r="BL3973" s="2">
        <v>30.6137487126</v>
      </c>
      <c r="BM3973" s="2">
        <v>350</v>
      </c>
      <c r="BN3973" s="2">
        <v>38.397058823499997</v>
      </c>
      <c r="BO3973" s="2">
        <v>69.599999999999994</v>
      </c>
      <c r="BP3973" s="2">
        <v>0</v>
      </c>
      <c r="BQ3973" s="2">
        <v>12.857142857099999</v>
      </c>
      <c r="BR3973" s="2">
        <v>2.8571428571399999</v>
      </c>
      <c r="BS3973" s="2">
        <v>1</v>
      </c>
      <c r="BT3973" s="2">
        <v>0.55932203389799995</v>
      </c>
      <c r="BU3973" s="2">
        <v>96078</v>
      </c>
      <c r="BV3973" s="2">
        <v>0.28443200000000002</v>
      </c>
      <c r="BW3973" s="2">
        <v>0.26731700000000003</v>
      </c>
      <c r="BX3973" s="2">
        <v>0.625</v>
      </c>
      <c r="BY3973" s="2">
        <v>0.9921875</v>
      </c>
      <c r="BZ3973" s="2">
        <v>0.78740157480299999</v>
      </c>
      <c r="CA3973" s="2">
        <v>0.38872224999999999</v>
      </c>
      <c r="CB3973" s="2">
        <v>0.574468085106</v>
      </c>
      <c r="CC3973" s="2">
        <v>96.731420031599995</v>
      </c>
      <c r="CD3973" s="2">
        <v>82.038923360499993</v>
      </c>
      <c r="CE3973" s="2">
        <v>872</v>
      </c>
      <c r="CF3973" s="2">
        <v>121</v>
      </c>
      <c r="CG3973" s="2">
        <v>3292.0872116599999</v>
      </c>
      <c r="CH3973" s="2">
        <v>193.45688572899999</v>
      </c>
      <c r="CI3973" s="2">
        <v>4347.9794824700002</v>
      </c>
      <c r="CJ3973" s="2">
        <v>4.7199970603399999</v>
      </c>
      <c r="CK3973" s="2">
        <v>112.815707312</v>
      </c>
      <c r="CL3973" s="2">
        <v>0.75715334557900005</v>
      </c>
      <c r="CM3973" s="1">
        <v>1</v>
      </c>
    </row>
    <row r="3974" spans="1:91" x14ac:dyDescent="0.5">
      <c r="A3974" s="1">
        <v>3973</v>
      </c>
      <c r="B3974" s="2">
        <v>1212793503</v>
      </c>
      <c r="C3974" s="2">
        <v>0</v>
      </c>
      <c r="D3974" s="2">
        <v>1</v>
      </c>
      <c r="E3974" s="2">
        <v>1</v>
      </c>
      <c r="F3974" s="2">
        <v>1.9</v>
      </c>
      <c r="G3974" s="2">
        <v>1</v>
      </c>
      <c r="H3974" s="2">
        <v>1</v>
      </c>
      <c r="I3974" s="2">
        <v>2</v>
      </c>
      <c r="J3974" s="2">
        <v>2</v>
      </c>
      <c r="K3974" s="1">
        <v>1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0</v>
      </c>
      <c r="X3974" s="1">
        <v>0</v>
      </c>
      <c r="Y3974" s="1">
        <v>1</v>
      </c>
      <c r="Z3974" s="1">
        <v>0</v>
      </c>
      <c r="AA3974" s="1">
        <v>0</v>
      </c>
      <c r="AB3974" s="1">
        <v>0</v>
      </c>
      <c r="AC3974" s="1">
        <v>0</v>
      </c>
      <c r="AD3974" s="1">
        <v>1</v>
      </c>
      <c r="AE3974" s="1">
        <v>0</v>
      </c>
      <c r="AF3974" s="1">
        <v>1</v>
      </c>
      <c r="AG3974" s="1">
        <v>0</v>
      </c>
      <c r="AH3974" s="1">
        <v>0</v>
      </c>
      <c r="AI3974" s="1">
        <v>0</v>
      </c>
      <c r="AJ3974" s="1">
        <v>0</v>
      </c>
      <c r="AK3974" s="1">
        <v>1</v>
      </c>
      <c r="AL3974" s="1">
        <v>0</v>
      </c>
      <c r="AM3974" s="1">
        <v>0</v>
      </c>
      <c r="AN3974" s="1">
        <v>0</v>
      </c>
      <c r="AO3974" s="1">
        <v>0</v>
      </c>
      <c r="AP3974" s="1">
        <v>1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1</v>
      </c>
      <c r="AX3974" s="1">
        <v>0</v>
      </c>
      <c r="AY3974" s="1">
        <v>0</v>
      </c>
      <c r="AZ3974" s="1">
        <v>1</v>
      </c>
      <c r="BA3974" s="1">
        <v>0</v>
      </c>
      <c r="BB3974" s="1">
        <v>0</v>
      </c>
      <c r="BC3974" s="1">
        <v>0</v>
      </c>
      <c r="BD3974" s="1">
        <v>0</v>
      </c>
      <c r="BE3974" s="1">
        <v>1</v>
      </c>
      <c r="BF3974" s="1">
        <v>0</v>
      </c>
      <c r="BG3974" s="1">
        <v>0</v>
      </c>
      <c r="BH3974" s="1">
        <v>0</v>
      </c>
      <c r="BI3974" s="1">
        <v>1</v>
      </c>
      <c r="BJ3974" s="1">
        <v>0</v>
      </c>
      <c r="BK3974" s="1">
        <v>0</v>
      </c>
      <c r="BL3974" s="2">
        <v>30.6137487126</v>
      </c>
      <c r="BM3974" s="2">
        <v>350</v>
      </c>
      <c r="BN3974" s="2">
        <v>38.397058823499997</v>
      </c>
      <c r="BO3974" s="2">
        <v>69.599999999999994</v>
      </c>
      <c r="BP3974" s="2">
        <v>0</v>
      </c>
      <c r="BQ3974" s="2">
        <v>12.857142857099999</v>
      </c>
      <c r="BR3974" s="2">
        <v>2.8571428571399999</v>
      </c>
      <c r="BS3974" s="2">
        <v>1</v>
      </c>
      <c r="BT3974" s="2">
        <v>0.55932203389799995</v>
      </c>
      <c r="BU3974" s="2">
        <v>96078</v>
      </c>
      <c r="BV3974" s="2">
        <v>0.28443200000000002</v>
      </c>
      <c r="BW3974" s="2">
        <v>0.26731700000000003</v>
      </c>
      <c r="BX3974" s="2">
        <v>0.625</v>
      </c>
      <c r="BY3974" s="2">
        <v>0.9921875</v>
      </c>
      <c r="BZ3974" s="2">
        <v>0.78740157480299999</v>
      </c>
      <c r="CA3974" s="2">
        <v>0.38872224999999999</v>
      </c>
      <c r="CB3974" s="2">
        <v>0.574468085106</v>
      </c>
      <c r="CC3974" s="2">
        <v>96.731420031599995</v>
      </c>
      <c r="CD3974" s="2">
        <v>82.038923360499993</v>
      </c>
      <c r="CE3974" s="2">
        <v>872</v>
      </c>
      <c r="CF3974" s="2">
        <v>121</v>
      </c>
      <c r="CG3974" s="2">
        <v>3327.17877946</v>
      </c>
      <c r="CH3974" s="2">
        <v>316.47520419300002</v>
      </c>
      <c r="CI3974" s="2">
        <v>4480.2058009399998</v>
      </c>
      <c r="CJ3974" s="2">
        <v>4.8993104298299999</v>
      </c>
      <c r="CK3974" s="2">
        <v>235.834025776</v>
      </c>
      <c r="CL3974" s="2">
        <v>0.74263971953399999</v>
      </c>
      <c r="CM3974" s="1">
        <v>1</v>
      </c>
    </row>
    <row r="3975" spans="1:91" x14ac:dyDescent="0.5">
      <c r="A3975" s="1">
        <v>3974</v>
      </c>
      <c r="B3975" s="2">
        <v>1214456238</v>
      </c>
      <c r="C3975" s="2">
        <v>1</v>
      </c>
      <c r="D3975" s="2">
        <v>0</v>
      </c>
      <c r="E3975" s="2">
        <v>0</v>
      </c>
      <c r="F3975" s="2">
        <v>4.2</v>
      </c>
      <c r="G3975" s="2">
        <v>1</v>
      </c>
      <c r="H3975" s="2">
        <v>1</v>
      </c>
      <c r="I3975" s="2">
        <v>1</v>
      </c>
      <c r="J3975" s="2">
        <v>2</v>
      </c>
      <c r="K3975" s="1">
        <v>1</v>
      </c>
      <c r="L3975" s="1">
        <v>0</v>
      </c>
      <c r="M3975" s="1">
        <v>0</v>
      </c>
      <c r="N3975" s="1">
        <v>1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1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1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1</v>
      </c>
      <c r="AU3975" s="1">
        <v>0</v>
      </c>
      <c r="AV3975" s="1">
        <v>1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0</v>
      </c>
      <c r="BG3975" s="1">
        <v>0</v>
      </c>
      <c r="BH3975" s="1">
        <v>0</v>
      </c>
      <c r="BI3975" s="1">
        <v>1</v>
      </c>
      <c r="BJ3975" s="1">
        <v>0</v>
      </c>
      <c r="BK3975" s="1">
        <v>0</v>
      </c>
      <c r="BL3975" s="2">
        <v>30.6137487126</v>
      </c>
      <c r="BM3975" s="2">
        <v>350</v>
      </c>
      <c r="BN3975" s="2">
        <v>38.397058823499997</v>
      </c>
      <c r="BO3975" s="2">
        <v>69.599999999999994</v>
      </c>
      <c r="BP3975" s="2">
        <v>0</v>
      </c>
      <c r="BQ3975" s="2">
        <v>12.857142857099999</v>
      </c>
      <c r="BR3975" s="2">
        <v>2.8571428571399999</v>
      </c>
      <c r="BS3975" s="2">
        <v>1</v>
      </c>
      <c r="BT3975" s="2">
        <v>0.55932203389799995</v>
      </c>
      <c r="BU3975" s="2">
        <v>96078</v>
      </c>
      <c r="BV3975" s="2">
        <v>0.28443200000000002</v>
      </c>
      <c r="BW3975" s="2">
        <v>0.26731700000000003</v>
      </c>
      <c r="BX3975" s="2">
        <v>0.625</v>
      </c>
      <c r="BY3975" s="2">
        <v>0.9921875</v>
      </c>
      <c r="BZ3975" s="2">
        <v>0.78740157480299999</v>
      </c>
      <c r="CA3975" s="2">
        <v>0.38872224999999999</v>
      </c>
      <c r="CB3975" s="2">
        <v>0.574468085106</v>
      </c>
      <c r="CC3975" s="2">
        <v>96.731420031599995</v>
      </c>
      <c r="CD3975" s="2">
        <v>82.038923360499993</v>
      </c>
      <c r="CE3975" s="2">
        <v>1668</v>
      </c>
      <c r="CF3975" s="2">
        <v>696</v>
      </c>
      <c r="CG3975" s="2">
        <v>3265.4062901299999</v>
      </c>
      <c r="CH3975" s="2">
        <v>441.25184435599999</v>
      </c>
      <c r="CI3975" s="2">
        <v>4484.2582163899997</v>
      </c>
      <c r="CJ3975" s="2">
        <v>4.8370598855400004</v>
      </c>
      <c r="CK3975" s="2">
        <v>308.76133406100001</v>
      </c>
      <c r="CL3975" s="2">
        <v>0.72819318882999995</v>
      </c>
      <c r="CM3975" s="1">
        <v>1</v>
      </c>
    </row>
    <row r="3976" spans="1:91" x14ac:dyDescent="0.5">
      <c r="A3976" s="1">
        <v>3975</v>
      </c>
      <c r="B3976" s="2">
        <v>1217648054</v>
      </c>
      <c r="C3976" s="2">
        <v>1</v>
      </c>
      <c r="D3976" s="2">
        <v>0</v>
      </c>
      <c r="E3976" s="2">
        <v>0</v>
      </c>
      <c r="F3976" s="2">
        <v>5.0999999999999996</v>
      </c>
      <c r="G3976" s="2">
        <v>0</v>
      </c>
      <c r="H3976" s="2">
        <v>0</v>
      </c>
      <c r="I3976" s="2">
        <v>2</v>
      </c>
      <c r="J3976" s="2">
        <v>2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1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1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1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1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0</v>
      </c>
      <c r="BE3976" s="1">
        <v>0</v>
      </c>
      <c r="BF3976" s="1">
        <v>1</v>
      </c>
      <c r="BG3976" s="1">
        <v>0</v>
      </c>
      <c r="BH3976" s="1">
        <v>0</v>
      </c>
      <c r="BI3976" s="1">
        <v>0</v>
      </c>
      <c r="BJ3976" s="1">
        <v>0</v>
      </c>
      <c r="BK3976" s="1">
        <v>0</v>
      </c>
      <c r="BL3976" s="2">
        <v>30.6137487126</v>
      </c>
      <c r="BM3976" s="2">
        <v>350</v>
      </c>
      <c r="BN3976" s="2">
        <v>38.397058823499997</v>
      </c>
      <c r="BO3976" s="2">
        <v>69.599999999999994</v>
      </c>
      <c r="BP3976" s="2">
        <v>0</v>
      </c>
      <c r="BQ3976" s="2">
        <v>12.857142857099999</v>
      </c>
      <c r="BR3976" s="2">
        <v>2.8571428571399999</v>
      </c>
      <c r="BS3976" s="2">
        <v>1</v>
      </c>
      <c r="BT3976" s="2">
        <v>0.55932203389799995</v>
      </c>
      <c r="BU3976" s="2">
        <v>96078</v>
      </c>
      <c r="BV3976" s="2">
        <v>0.28443200000000002</v>
      </c>
      <c r="BW3976" s="2">
        <v>0.26731700000000003</v>
      </c>
      <c r="BX3976" s="2">
        <v>0.625</v>
      </c>
      <c r="BY3976" s="2">
        <v>0.9921875</v>
      </c>
      <c r="BZ3976" s="2">
        <v>0.78740157480299999</v>
      </c>
      <c r="CA3976" s="2">
        <v>0.38872224999999999</v>
      </c>
      <c r="CB3976" s="2">
        <v>0.574468085106</v>
      </c>
      <c r="CC3976" s="2">
        <v>96.731420031599995</v>
      </c>
      <c r="CD3976" s="2">
        <v>82.038923360499993</v>
      </c>
      <c r="CE3976" s="2">
        <v>1668</v>
      </c>
      <c r="CF3976" s="2">
        <v>696</v>
      </c>
      <c r="CG3976" s="2">
        <v>3566.9905870600001</v>
      </c>
      <c r="CH3976" s="2">
        <v>259.84148866499999</v>
      </c>
      <c r="CI3976" s="2">
        <v>4737.8187640300002</v>
      </c>
      <c r="CJ3976" s="2">
        <v>5.1460959617200004</v>
      </c>
      <c r="CK3976" s="2">
        <v>273.45028002499998</v>
      </c>
      <c r="CL3976" s="2">
        <v>0.75287611551099998</v>
      </c>
      <c r="CM3976" s="1">
        <v>1</v>
      </c>
    </row>
    <row r="3977" spans="1:91" x14ac:dyDescent="0.5">
      <c r="A3977" s="1">
        <v>3976</v>
      </c>
      <c r="B3977" s="2">
        <v>1232331580</v>
      </c>
      <c r="C3977" s="2">
        <v>1</v>
      </c>
      <c r="D3977" s="2">
        <v>0</v>
      </c>
      <c r="E3977" s="2">
        <v>0</v>
      </c>
      <c r="F3977" s="2">
        <v>6.6</v>
      </c>
      <c r="G3977" s="2">
        <v>1</v>
      </c>
      <c r="H3977" s="2">
        <v>1</v>
      </c>
      <c r="I3977" s="2">
        <v>1</v>
      </c>
      <c r="J3977" s="2">
        <v>3</v>
      </c>
      <c r="K3977" s="1">
        <v>0</v>
      </c>
      <c r="L3977" s="1">
        <v>0</v>
      </c>
      <c r="M3977" s="1">
        <v>0</v>
      </c>
      <c r="N3977" s="1">
        <v>0</v>
      </c>
      <c r="O3977" s="1">
        <v>1</v>
      </c>
      <c r="P3977" s="1">
        <v>0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1</v>
      </c>
      <c r="AE3977" s="1">
        <v>0</v>
      </c>
      <c r="AF3977" s="1">
        <v>0</v>
      </c>
      <c r="AG3977" s="1">
        <v>1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1</v>
      </c>
      <c r="AQ3977" s="1">
        <v>0</v>
      </c>
      <c r="AR3977" s="1">
        <v>0</v>
      </c>
      <c r="AS3977" s="1">
        <v>0</v>
      </c>
      <c r="AT3977" s="1">
        <v>1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0</v>
      </c>
      <c r="BE3977" s="1">
        <v>0</v>
      </c>
      <c r="BF3977" s="1">
        <v>1</v>
      </c>
      <c r="BG3977" s="1">
        <v>0</v>
      </c>
      <c r="BH3977" s="1">
        <v>0</v>
      </c>
      <c r="BI3977" s="1">
        <v>0</v>
      </c>
      <c r="BJ3977" s="1">
        <v>0</v>
      </c>
      <c r="BK3977" s="1">
        <v>1</v>
      </c>
      <c r="BL3977" s="2">
        <v>30.6137487126</v>
      </c>
      <c r="BM3977" s="2">
        <v>350</v>
      </c>
      <c r="BN3977" s="2">
        <v>38.397058823499997</v>
      </c>
      <c r="BO3977" s="2">
        <v>69.599999999999994</v>
      </c>
      <c r="BP3977" s="2">
        <v>0</v>
      </c>
      <c r="BQ3977" s="2">
        <v>12.857142857099999</v>
      </c>
      <c r="BR3977" s="2">
        <v>2.8571428571399999</v>
      </c>
      <c r="BS3977" s="2">
        <v>1</v>
      </c>
      <c r="BT3977" s="2">
        <v>0.55932203389799995</v>
      </c>
      <c r="BU3977" s="2">
        <v>96078</v>
      </c>
      <c r="BV3977" s="2">
        <v>0.28443200000000002</v>
      </c>
      <c r="BW3977" s="2">
        <v>0.26731700000000003</v>
      </c>
      <c r="BX3977" s="2">
        <v>0.625</v>
      </c>
      <c r="BY3977" s="2">
        <v>0.9921875</v>
      </c>
      <c r="BZ3977" s="2">
        <v>0.78740157480299999</v>
      </c>
      <c r="CA3977" s="2">
        <v>0.38872224999999999</v>
      </c>
      <c r="CB3977" s="2">
        <v>0.574468085106</v>
      </c>
      <c r="CC3977" s="2">
        <v>96.731420031599995</v>
      </c>
      <c r="CD3977" s="2">
        <v>82.038923360499993</v>
      </c>
      <c r="CE3977" s="2">
        <v>1668</v>
      </c>
      <c r="CF3977" s="2">
        <v>696</v>
      </c>
      <c r="CG3977" s="2">
        <v>3327.17877946</v>
      </c>
      <c r="CH3977" s="2">
        <v>316.47520419300002</v>
      </c>
      <c r="CI3977" s="2">
        <v>4480.2058009399998</v>
      </c>
      <c r="CJ3977" s="2">
        <v>4.8993104298299999</v>
      </c>
      <c r="CK3977" s="2">
        <v>235.834025776</v>
      </c>
      <c r="CL3977" s="2">
        <v>0.74263971953399999</v>
      </c>
      <c r="CM3977" s="1">
        <v>1</v>
      </c>
    </row>
    <row r="3978" spans="1:91" x14ac:dyDescent="0.5">
      <c r="A3978" s="1">
        <v>3977</v>
      </c>
      <c r="B3978" s="2">
        <v>1173982913</v>
      </c>
      <c r="C3978" s="2">
        <v>1</v>
      </c>
      <c r="D3978" s="2">
        <v>0</v>
      </c>
      <c r="E3978" s="2">
        <v>0</v>
      </c>
      <c r="F3978" s="2">
        <v>3.5</v>
      </c>
      <c r="G3978" s="2">
        <v>1</v>
      </c>
      <c r="H3978" s="2">
        <v>1</v>
      </c>
      <c r="I3978" s="2">
        <v>2</v>
      </c>
      <c r="J3978" s="2">
        <v>3</v>
      </c>
      <c r="K3978" s="1">
        <v>0</v>
      </c>
      <c r="L3978" s="1">
        <v>0</v>
      </c>
      <c r="M3978" s="1">
        <v>0</v>
      </c>
      <c r="N3978" s="1">
        <v>1</v>
      </c>
      <c r="O3978" s="1">
        <v>0</v>
      </c>
      <c r="P3978" s="1">
        <v>0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1</v>
      </c>
      <c r="W3978" s="1">
        <v>0</v>
      </c>
      <c r="X3978" s="1">
        <v>0</v>
      </c>
      <c r="Y3978" s="1">
        <v>1</v>
      </c>
      <c r="Z3978" s="1">
        <v>0</v>
      </c>
      <c r="AA3978" s="1">
        <v>0</v>
      </c>
      <c r="AB3978" s="1">
        <v>0</v>
      </c>
      <c r="AC3978" s="1">
        <v>0</v>
      </c>
      <c r="AD3978" s="1">
        <v>1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0</v>
      </c>
      <c r="AR3978" s="1">
        <v>0</v>
      </c>
      <c r="AS3978" s="1">
        <v>1</v>
      </c>
      <c r="AT3978" s="1">
        <v>0</v>
      </c>
      <c r="AU3978" s="1">
        <v>0</v>
      </c>
      <c r="AV3978" s="1">
        <v>1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1</v>
      </c>
      <c r="BG3978" s="1">
        <v>0</v>
      </c>
      <c r="BH3978" s="1">
        <v>0</v>
      </c>
      <c r="BI3978" s="1">
        <v>0</v>
      </c>
      <c r="BJ3978" s="1">
        <v>0</v>
      </c>
      <c r="BK3978" s="1">
        <v>0</v>
      </c>
      <c r="BL3978" s="2">
        <v>31.019455084400001</v>
      </c>
      <c r="BM3978" s="2">
        <v>470</v>
      </c>
      <c r="BN3978" s="2">
        <v>39.052631578899998</v>
      </c>
      <c r="BO3978" s="2">
        <v>71.8</v>
      </c>
      <c r="BP3978" s="2">
        <v>0</v>
      </c>
      <c r="BQ3978" s="2">
        <v>13.829787233999999</v>
      </c>
      <c r="BR3978" s="2">
        <v>0</v>
      </c>
      <c r="BS3978" s="2">
        <v>1.1000000000000001</v>
      </c>
      <c r="BT3978" s="2">
        <v>0.48749999999999999</v>
      </c>
      <c r="BU3978" s="2">
        <v>57920</v>
      </c>
      <c r="BV3978" s="2">
        <v>0.47327000000000002</v>
      </c>
      <c r="BW3978" s="2">
        <v>0.27662999999999999</v>
      </c>
      <c r="BX3978" s="2">
        <v>0.23076923076899999</v>
      </c>
      <c r="BY3978" s="2">
        <v>0.94086021505399997</v>
      </c>
      <c r="BZ3978" s="2">
        <v>0.742857142857</v>
      </c>
      <c r="CA3978" s="2">
        <v>0.40658300000000003</v>
      </c>
      <c r="CB3978" s="2">
        <v>0.61428571428599998</v>
      </c>
      <c r="CC3978" s="2">
        <v>94.713157058600004</v>
      </c>
      <c r="CD3978" s="2">
        <v>81.225567306499997</v>
      </c>
      <c r="CE3978" s="2">
        <v>1668</v>
      </c>
      <c r="CF3978" s="2">
        <v>696</v>
      </c>
      <c r="CG3978" s="2">
        <v>3766.1148581100001</v>
      </c>
      <c r="CH3978" s="2">
        <v>159.15835769399999</v>
      </c>
      <c r="CI3978" s="2">
        <v>4772.7430108099998</v>
      </c>
      <c r="CJ3978" s="2">
        <v>5.1343224577999997</v>
      </c>
      <c r="CK3978" s="2">
        <v>103.19814588600001</v>
      </c>
      <c r="CL3978" s="2">
        <v>0.78908813015400003</v>
      </c>
      <c r="CM3978" s="1">
        <v>1</v>
      </c>
    </row>
    <row r="3979" spans="1:91" x14ac:dyDescent="0.5">
      <c r="A3979" s="1">
        <v>3978</v>
      </c>
      <c r="B3979" s="2">
        <v>1216004076</v>
      </c>
      <c r="C3979" s="2">
        <v>1</v>
      </c>
      <c r="D3979" s="2">
        <v>0</v>
      </c>
      <c r="E3979" s="2">
        <v>1</v>
      </c>
      <c r="F3979" s="2">
        <v>3.7</v>
      </c>
      <c r="G3979" s="2">
        <v>1</v>
      </c>
      <c r="H3979" s="2">
        <v>1</v>
      </c>
      <c r="I3979" s="2">
        <v>1</v>
      </c>
      <c r="J3979" s="2">
        <v>2</v>
      </c>
      <c r="K3979" s="1">
        <v>1</v>
      </c>
      <c r="L3979" s="1">
        <v>0</v>
      </c>
      <c r="M3979" s="1">
        <v>0</v>
      </c>
      <c r="N3979" s="1">
        <v>1</v>
      </c>
      <c r="O3979" s="1">
        <v>0</v>
      </c>
      <c r="P3979" s="1">
        <v>0</v>
      </c>
      <c r="Q3979" s="1">
        <v>1</v>
      </c>
      <c r="R3979" s="1">
        <v>0</v>
      </c>
      <c r="S3979" s="1">
        <v>0</v>
      </c>
      <c r="T3979" s="1">
        <v>0</v>
      </c>
      <c r="U3979" s="1">
        <v>1</v>
      </c>
      <c r="V3979" s="1">
        <v>0</v>
      </c>
      <c r="W3979" s="1">
        <v>0</v>
      </c>
      <c r="X3979" s="1">
        <v>0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1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1</v>
      </c>
      <c r="AT3979" s="1">
        <v>0</v>
      </c>
      <c r="AU3979" s="1">
        <v>0</v>
      </c>
      <c r="AV3979" s="1">
        <v>1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1</v>
      </c>
      <c r="BC3979" s="1">
        <v>0</v>
      </c>
      <c r="BD3979" s="1">
        <v>0</v>
      </c>
      <c r="BE3979" s="1">
        <v>0</v>
      </c>
      <c r="BF3979" s="1">
        <v>1</v>
      </c>
      <c r="BG3979" s="1">
        <v>0</v>
      </c>
      <c r="BH3979" s="1">
        <v>0</v>
      </c>
      <c r="BI3979" s="1">
        <v>1</v>
      </c>
      <c r="BJ3979" s="1">
        <v>0</v>
      </c>
      <c r="BK3979" s="1">
        <v>0</v>
      </c>
      <c r="BL3979" s="2">
        <v>31.019455084400001</v>
      </c>
      <c r="BM3979" s="2">
        <v>470</v>
      </c>
      <c r="BN3979" s="2">
        <v>39.052631578899998</v>
      </c>
      <c r="BO3979" s="2">
        <v>71.8</v>
      </c>
      <c r="BP3979" s="2">
        <v>0</v>
      </c>
      <c r="BQ3979" s="2">
        <v>13.829787233999999</v>
      </c>
      <c r="BR3979" s="2">
        <v>0</v>
      </c>
      <c r="BS3979" s="2">
        <v>1.1000000000000001</v>
      </c>
      <c r="BT3979" s="2">
        <v>0.48749999999999999</v>
      </c>
      <c r="BU3979" s="2">
        <v>57920</v>
      </c>
      <c r="BV3979" s="2">
        <v>0.47327000000000002</v>
      </c>
      <c r="BW3979" s="2">
        <v>0.27662999999999999</v>
      </c>
      <c r="BX3979" s="2">
        <v>0.23076923076899999</v>
      </c>
      <c r="BY3979" s="2">
        <v>0.94086021505399997</v>
      </c>
      <c r="BZ3979" s="2">
        <v>0.742857142857</v>
      </c>
      <c r="CA3979" s="2">
        <v>0.40658300000000003</v>
      </c>
      <c r="CB3979" s="2">
        <v>0.61428571428599998</v>
      </c>
      <c r="CC3979" s="2">
        <v>94.713157058600004</v>
      </c>
      <c r="CD3979" s="2">
        <v>81.225567306499997</v>
      </c>
      <c r="CE3979" s="2">
        <v>1668</v>
      </c>
      <c r="CF3979" s="2">
        <v>696</v>
      </c>
      <c r="CG3979" s="2">
        <v>3851.4474916999998</v>
      </c>
      <c r="CH3979" s="2">
        <v>338.81827248899998</v>
      </c>
      <c r="CI3979" s="2">
        <v>4961.5734884900003</v>
      </c>
      <c r="CJ3979" s="2">
        <v>5.4178434279900003</v>
      </c>
      <c r="CK3979" s="2">
        <v>308.64292280900003</v>
      </c>
      <c r="CL3979" s="2">
        <v>0.776255254635</v>
      </c>
      <c r="CM3979" s="1">
        <v>1</v>
      </c>
    </row>
    <row r="3980" spans="1:91" x14ac:dyDescent="0.5">
      <c r="A3980" s="1">
        <v>3979</v>
      </c>
      <c r="B3980" s="2">
        <v>1216603097</v>
      </c>
      <c r="C3980" s="2">
        <v>1</v>
      </c>
      <c r="D3980" s="2">
        <v>0</v>
      </c>
      <c r="E3980" s="2">
        <v>1</v>
      </c>
      <c r="F3980" s="2">
        <v>2.4</v>
      </c>
      <c r="G3980" s="2">
        <v>1</v>
      </c>
      <c r="H3980" s="2">
        <v>0</v>
      </c>
      <c r="I3980" s="2">
        <v>1</v>
      </c>
      <c r="J3980" s="2">
        <v>2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1</v>
      </c>
      <c r="AE3980" s="1">
        <v>0</v>
      </c>
      <c r="AF3980" s="1">
        <v>0</v>
      </c>
      <c r="AG3980" s="1">
        <v>1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1</v>
      </c>
      <c r="AN3980" s="1">
        <v>0</v>
      </c>
      <c r="AO3980" s="1">
        <v>1</v>
      </c>
      <c r="AP3980" s="1">
        <v>0</v>
      </c>
      <c r="AQ3980" s="1">
        <v>0</v>
      </c>
      <c r="AR3980" s="1">
        <v>0</v>
      </c>
      <c r="AS3980" s="1">
        <v>1</v>
      </c>
      <c r="AT3980" s="1">
        <v>0</v>
      </c>
      <c r="AU3980" s="1">
        <v>0</v>
      </c>
      <c r="AV3980" s="1">
        <v>1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1</v>
      </c>
      <c r="BC3980" s="1">
        <v>0</v>
      </c>
      <c r="BD3980" s="1">
        <v>0</v>
      </c>
      <c r="BE3980" s="1">
        <v>0</v>
      </c>
      <c r="BF3980" s="1">
        <v>0</v>
      </c>
      <c r="BG3980" s="1">
        <v>0</v>
      </c>
      <c r="BH3980" s="1">
        <v>0</v>
      </c>
      <c r="BI3980" s="1">
        <v>0</v>
      </c>
      <c r="BJ3980" s="1">
        <v>1</v>
      </c>
      <c r="BK3980" s="1">
        <v>0</v>
      </c>
      <c r="BL3980" s="2">
        <v>31.019455084400001</v>
      </c>
      <c r="BM3980" s="2">
        <v>470</v>
      </c>
      <c r="BN3980" s="2">
        <v>39.052631578899998</v>
      </c>
      <c r="BO3980" s="2">
        <v>71.8</v>
      </c>
      <c r="BP3980" s="2">
        <v>0</v>
      </c>
      <c r="BQ3980" s="2">
        <v>13.829787233999999</v>
      </c>
      <c r="BR3980" s="2">
        <v>0</v>
      </c>
      <c r="BS3980" s="2">
        <v>1.1000000000000001</v>
      </c>
      <c r="BT3980" s="2">
        <v>0.48749999999999999</v>
      </c>
      <c r="BU3980" s="2">
        <v>57920</v>
      </c>
      <c r="BV3980" s="2">
        <v>0.47327000000000002</v>
      </c>
      <c r="BW3980" s="2">
        <v>0.27662999999999999</v>
      </c>
      <c r="BX3980" s="2">
        <v>0.23076923076899999</v>
      </c>
      <c r="BY3980" s="2">
        <v>0.94086021505399997</v>
      </c>
      <c r="BZ3980" s="2">
        <v>0.742857142857</v>
      </c>
      <c r="CA3980" s="2">
        <v>0.40658300000000003</v>
      </c>
      <c r="CB3980" s="2">
        <v>0.61428571428599998</v>
      </c>
      <c r="CC3980" s="2">
        <v>94.713157058600004</v>
      </c>
      <c r="CD3980" s="2">
        <v>81.225567306499997</v>
      </c>
      <c r="CE3980" s="2">
        <v>1668</v>
      </c>
      <c r="CF3980" s="2">
        <v>696</v>
      </c>
      <c r="CG3980" s="2">
        <v>3687.9333249000001</v>
      </c>
      <c r="CH3980" s="2">
        <v>161.067273261</v>
      </c>
      <c r="CI3980" s="2">
        <v>4639.0445486299996</v>
      </c>
      <c r="CJ3980" s="2">
        <v>4.9982836379300002</v>
      </c>
      <c r="CK3980" s="2">
        <v>94.976323942700006</v>
      </c>
      <c r="CL3980" s="2">
        <v>0.79497691523400005</v>
      </c>
      <c r="CM3980" s="1">
        <v>1</v>
      </c>
    </row>
    <row r="3981" spans="1:91" x14ac:dyDescent="0.5">
      <c r="A3981" s="1">
        <v>3980</v>
      </c>
      <c r="B3981" s="2">
        <v>1171938437</v>
      </c>
      <c r="C3981" s="2">
        <v>0</v>
      </c>
      <c r="D3981" s="2">
        <v>1</v>
      </c>
      <c r="E3981" s="2">
        <v>1</v>
      </c>
      <c r="F3981" s="2">
        <v>1.9</v>
      </c>
      <c r="G3981" s="2">
        <v>0</v>
      </c>
      <c r="H3981" s="2">
        <v>0</v>
      </c>
      <c r="I3981" s="2">
        <v>2</v>
      </c>
      <c r="J3981" s="2">
        <v>1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1</v>
      </c>
      <c r="AE3981" s="1">
        <v>0</v>
      </c>
      <c r="AF3981" s="1">
        <v>0</v>
      </c>
      <c r="AG3981" s="1">
        <v>0</v>
      </c>
      <c r="AH3981" s="1">
        <v>1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1</v>
      </c>
      <c r="AT3981" s="1">
        <v>0</v>
      </c>
      <c r="AU3981" s="1">
        <v>0</v>
      </c>
      <c r="AV3981" s="1">
        <v>1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1</v>
      </c>
      <c r="BC3981" s="1">
        <v>0</v>
      </c>
      <c r="BD3981" s="1">
        <v>0</v>
      </c>
      <c r="BE3981" s="1">
        <v>1</v>
      </c>
      <c r="BF3981" s="1">
        <v>0</v>
      </c>
      <c r="BG3981" s="1">
        <v>0</v>
      </c>
      <c r="BH3981" s="1">
        <v>0</v>
      </c>
      <c r="BI3981" s="1">
        <v>0</v>
      </c>
      <c r="BJ3981" s="1">
        <v>0</v>
      </c>
      <c r="BK3981" s="1">
        <v>0</v>
      </c>
      <c r="BL3981" s="2">
        <v>26.7682314296</v>
      </c>
      <c r="BM3981" s="2">
        <v>500</v>
      </c>
      <c r="BN3981" s="2">
        <v>39.020202020200003</v>
      </c>
      <c r="BO3981" s="2">
        <v>69.900000000000006</v>
      </c>
      <c r="BP3981" s="2">
        <v>3.4</v>
      </c>
      <c r="BQ3981" s="2">
        <v>21.428571428600002</v>
      </c>
      <c r="BR3981" s="2">
        <v>0</v>
      </c>
      <c r="BS3981" s="2">
        <v>0.8</v>
      </c>
      <c r="BT3981" s="2">
        <v>0.45121951219500001</v>
      </c>
      <c r="BU3981" s="2">
        <v>62227</v>
      </c>
      <c r="BV3981" s="2">
        <v>0.66632599999999997</v>
      </c>
      <c r="BW3981" s="2">
        <v>0.23738899999999999</v>
      </c>
      <c r="BX3981" s="2">
        <v>0.75</v>
      </c>
      <c r="BY3981" s="2">
        <v>0.88961038961000005</v>
      </c>
      <c r="BZ3981" s="2">
        <v>0.82481751824799998</v>
      </c>
      <c r="CA3981" s="2">
        <v>0.52229916666700005</v>
      </c>
      <c r="CB3981" s="2">
        <v>0.65753424657500004</v>
      </c>
      <c r="CC3981" s="2">
        <v>91.537157945600001</v>
      </c>
      <c r="CD3981" s="2">
        <v>76.300412313500004</v>
      </c>
      <c r="CE3981" s="2">
        <v>872</v>
      </c>
      <c r="CF3981" s="2">
        <v>121</v>
      </c>
      <c r="CG3981" s="2">
        <v>3369.6706457099999</v>
      </c>
      <c r="CH3981" s="2">
        <v>60.8182529726</v>
      </c>
      <c r="CI3981" s="2">
        <v>4255.1463137199999</v>
      </c>
      <c r="CJ3981" s="2">
        <v>4.5408833893300002</v>
      </c>
      <c r="CK3981" s="2">
        <v>14.8732607068</v>
      </c>
      <c r="CL3981" s="2">
        <v>0.79190476596399995</v>
      </c>
      <c r="CM3981" s="1">
        <v>1</v>
      </c>
    </row>
    <row r="3982" spans="1:91" x14ac:dyDescent="0.5">
      <c r="A3982" s="1">
        <v>3981</v>
      </c>
      <c r="B3982" s="2">
        <v>1173017936</v>
      </c>
      <c r="C3982" s="2">
        <v>0</v>
      </c>
      <c r="D3982" s="2">
        <v>1</v>
      </c>
      <c r="E3982" s="2">
        <v>0</v>
      </c>
      <c r="F3982" s="2">
        <v>2</v>
      </c>
      <c r="G3982" s="2">
        <v>0</v>
      </c>
      <c r="H3982" s="2">
        <v>0</v>
      </c>
      <c r="I3982" s="2">
        <v>2</v>
      </c>
      <c r="J3982" s="2">
        <v>2</v>
      </c>
      <c r="K3982" s="1">
        <v>0</v>
      </c>
      <c r="L3982" s="1">
        <v>0</v>
      </c>
      <c r="M3982" s="1">
        <v>0</v>
      </c>
      <c r="N3982" s="1">
        <v>1</v>
      </c>
      <c r="O3982" s="1">
        <v>0</v>
      </c>
      <c r="P3982" s="1">
        <v>0</v>
      </c>
      <c r="Q3982" s="1">
        <v>1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1</v>
      </c>
      <c r="Y3982" s="1">
        <v>0</v>
      </c>
      <c r="Z3982" s="1">
        <v>0</v>
      </c>
      <c r="AA3982" s="1">
        <v>0</v>
      </c>
      <c r="AB3982" s="1">
        <v>0</v>
      </c>
      <c r="AC3982" s="1">
        <v>1</v>
      </c>
      <c r="AD3982" s="1">
        <v>0</v>
      </c>
      <c r="AE3982" s="1">
        <v>0</v>
      </c>
      <c r="AF3982" s="1">
        <v>0</v>
      </c>
      <c r="AG3982" s="1">
        <v>1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1</v>
      </c>
      <c r="AT3982" s="1">
        <v>0</v>
      </c>
      <c r="AU3982" s="1">
        <v>0</v>
      </c>
      <c r="AV3982" s="1">
        <v>0</v>
      </c>
      <c r="AW3982" s="1">
        <v>1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0</v>
      </c>
      <c r="BG3982" s="1">
        <v>0</v>
      </c>
      <c r="BH3982" s="1">
        <v>0</v>
      </c>
      <c r="BI3982" s="1">
        <v>1</v>
      </c>
      <c r="BJ3982" s="1">
        <v>0</v>
      </c>
      <c r="BK3982" s="1">
        <v>0</v>
      </c>
      <c r="BL3982" s="2">
        <v>26.7682314296</v>
      </c>
      <c r="BM3982" s="2">
        <v>500</v>
      </c>
      <c r="BN3982" s="2">
        <v>39.020202020200003</v>
      </c>
      <c r="BO3982" s="2">
        <v>69.900000000000006</v>
      </c>
      <c r="BP3982" s="2">
        <v>3.4</v>
      </c>
      <c r="BQ3982" s="2">
        <v>21.428571428600002</v>
      </c>
      <c r="BR3982" s="2">
        <v>0</v>
      </c>
      <c r="BS3982" s="2">
        <v>0.8</v>
      </c>
      <c r="BT3982" s="2">
        <v>0.45121951219500001</v>
      </c>
      <c r="BU3982" s="2">
        <v>62227</v>
      </c>
      <c r="BV3982" s="2">
        <v>0.66632599999999997</v>
      </c>
      <c r="BW3982" s="2">
        <v>0.23738899999999999</v>
      </c>
      <c r="BX3982" s="2">
        <v>0.75</v>
      </c>
      <c r="BY3982" s="2">
        <v>0.88961038961000005</v>
      </c>
      <c r="BZ3982" s="2">
        <v>0.82481751824799998</v>
      </c>
      <c r="CA3982" s="2">
        <v>0.52229916666700005</v>
      </c>
      <c r="CB3982" s="2">
        <v>0.65753424657500004</v>
      </c>
      <c r="CC3982" s="2">
        <v>91.537157945600001</v>
      </c>
      <c r="CD3982" s="2">
        <v>76.300412313500004</v>
      </c>
      <c r="CE3982" s="2">
        <v>872</v>
      </c>
      <c r="CF3982" s="2">
        <v>121</v>
      </c>
      <c r="CG3982" s="2">
        <v>3368.0720485900001</v>
      </c>
      <c r="CH3982" s="2">
        <v>99.520507602799995</v>
      </c>
      <c r="CI3982" s="2">
        <v>4293.8485683500003</v>
      </c>
      <c r="CJ3982" s="2">
        <v>4.5976166450999996</v>
      </c>
      <c r="CK3982" s="2">
        <v>17.094955793899999</v>
      </c>
      <c r="CL3982" s="2">
        <v>0.78439469743300005</v>
      </c>
      <c r="CM3982" s="1">
        <v>1</v>
      </c>
    </row>
    <row r="3983" spans="1:91" x14ac:dyDescent="0.5">
      <c r="A3983" s="1">
        <v>3982</v>
      </c>
      <c r="B3983" s="2">
        <v>1174973199</v>
      </c>
      <c r="C3983" s="2">
        <v>0</v>
      </c>
      <c r="D3983" s="2">
        <v>1</v>
      </c>
      <c r="E3983" s="2">
        <v>1</v>
      </c>
      <c r="F3983" s="2">
        <v>2.2000000000000002</v>
      </c>
      <c r="G3983" s="2">
        <v>1</v>
      </c>
      <c r="H3983" s="2">
        <v>1</v>
      </c>
      <c r="I3983" s="2">
        <v>2</v>
      </c>
      <c r="J3983" s="2">
        <v>1</v>
      </c>
      <c r="K3983" s="1">
        <v>0</v>
      </c>
      <c r="L3983" s="1">
        <v>0</v>
      </c>
      <c r="M3983" s="1">
        <v>0</v>
      </c>
      <c r="N3983" s="1">
        <v>1</v>
      </c>
      <c r="O3983" s="1">
        <v>0</v>
      </c>
      <c r="P3983" s="1">
        <v>0</v>
      </c>
      <c r="Q3983" s="1">
        <v>0</v>
      </c>
      <c r="R3983" s="1">
        <v>0</v>
      </c>
      <c r="S3983" s="1">
        <v>1</v>
      </c>
      <c r="T3983" s="1">
        <v>0</v>
      </c>
      <c r="U3983" s="1">
        <v>0</v>
      </c>
      <c r="V3983" s="1">
        <v>1</v>
      </c>
      <c r="W3983" s="1">
        <v>0</v>
      </c>
      <c r="X3983" s="1">
        <v>0</v>
      </c>
      <c r="Y3983" s="1">
        <v>1</v>
      </c>
      <c r="Z3983" s="1">
        <v>0</v>
      </c>
      <c r="AA3983" s="1">
        <v>0</v>
      </c>
      <c r="AB3983" s="1">
        <v>0</v>
      </c>
      <c r="AC3983" s="1">
        <v>0</v>
      </c>
      <c r="AD3983" s="1">
        <v>1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  <c r="AJ3983" s="1">
        <v>0</v>
      </c>
      <c r="AK3983" s="1">
        <v>1</v>
      </c>
      <c r="AL3983" s="1">
        <v>0</v>
      </c>
      <c r="AM3983" s="1">
        <v>0</v>
      </c>
      <c r="AN3983" s="1">
        <v>0</v>
      </c>
      <c r="AO3983" s="1">
        <v>0</v>
      </c>
      <c r="AP3983" s="1">
        <v>1</v>
      </c>
      <c r="AQ3983" s="1">
        <v>0</v>
      </c>
      <c r="AR3983" s="1">
        <v>0</v>
      </c>
      <c r="AS3983" s="1">
        <v>1</v>
      </c>
      <c r="AT3983" s="1">
        <v>0</v>
      </c>
      <c r="AU3983" s="1">
        <v>0</v>
      </c>
      <c r="AV3983" s="1">
        <v>1</v>
      </c>
      <c r="AW3983" s="1">
        <v>0</v>
      </c>
      <c r="AX3983" s="1">
        <v>0</v>
      </c>
      <c r="AY3983" s="1">
        <v>0</v>
      </c>
      <c r="AZ3983" s="1">
        <v>0</v>
      </c>
      <c r="BA3983" s="1">
        <v>1</v>
      </c>
      <c r="BB3983" s="1">
        <v>0</v>
      </c>
      <c r="BC3983" s="1">
        <v>0</v>
      </c>
      <c r="BD3983" s="1">
        <v>0</v>
      </c>
      <c r="BE3983" s="1">
        <v>0</v>
      </c>
      <c r="BF3983" s="1">
        <v>1</v>
      </c>
      <c r="BG3983" s="1">
        <v>0</v>
      </c>
      <c r="BH3983" s="1">
        <v>0</v>
      </c>
      <c r="BI3983" s="1">
        <v>0</v>
      </c>
      <c r="BJ3983" s="1">
        <v>1</v>
      </c>
      <c r="BK3983" s="1">
        <v>0</v>
      </c>
      <c r="BL3983" s="2">
        <v>26.7682314296</v>
      </c>
      <c r="BM3983" s="2">
        <v>500</v>
      </c>
      <c r="BN3983" s="2">
        <v>39.020202020200003</v>
      </c>
      <c r="BO3983" s="2">
        <v>69.900000000000006</v>
      </c>
      <c r="BP3983" s="2">
        <v>3.4</v>
      </c>
      <c r="BQ3983" s="2">
        <v>21.428571428600002</v>
      </c>
      <c r="BR3983" s="2">
        <v>0</v>
      </c>
      <c r="BS3983" s="2">
        <v>0.8</v>
      </c>
      <c r="BT3983" s="2">
        <v>0.45121951219500001</v>
      </c>
      <c r="BU3983" s="2">
        <v>62227</v>
      </c>
      <c r="BV3983" s="2">
        <v>0.66632599999999997</v>
      </c>
      <c r="BW3983" s="2">
        <v>0.23738899999999999</v>
      </c>
      <c r="BX3983" s="2">
        <v>0.75</v>
      </c>
      <c r="BY3983" s="2">
        <v>0.88961038961000005</v>
      </c>
      <c r="BZ3983" s="2">
        <v>0.82481751824799998</v>
      </c>
      <c r="CA3983" s="2">
        <v>0.52229916666700005</v>
      </c>
      <c r="CB3983" s="2">
        <v>0.65753424657500004</v>
      </c>
      <c r="CC3983" s="2">
        <v>91.537157945600001</v>
      </c>
      <c r="CD3983" s="2">
        <v>76.300412313500004</v>
      </c>
      <c r="CE3983" s="2">
        <v>872</v>
      </c>
      <c r="CF3983" s="2">
        <v>121</v>
      </c>
      <c r="CG3983" s="2">
        <v>3451.3348970400002</v>
      </c>
      <c r="CH3983" s="2">
        <v>262.54127441100002</v>
      </c>
      <c r="CI3983" s="2">
        <v>4456.8693351600004</v>
      </c>
      <c r="CJ3983" s="2">
        <v>4.9029578690499998</v>
      </c>
      <c r="CK3983" s="2">
        <v>173.90923760699999</v>
      </c>
      <c r="CL3983" s="2">
        <v>0.77438547946900005</v>
      </c>
      <c r="CM3983" s="1">
        <v>1</v>
      </c>
    </row>
    <row r="3984" spans="1:91" x14ac:dyDescent="0.5">
      <c r="A3984" s="1">
        <v>3983</v>
      </c>
      <c r="B3984" s="2">
        <v>1177129454</v>
      </c>
      <c r="C3984" s="2">
        <v>1</v>
      </c>
      <c r="D3984" s="2">
        <v>0</v>
      </c>
      <c r="E3984" s="2">
        <v>1</v>
      </c>
      <c r="F3984" s="2">
        <v>3.3</v>
      </c>
      <c r="G3984" s="2">
        <v>1</v>
      </c>
      <c r="H3984" s="2">
        <v>1</v>
      </c>
      <c r="I3984" s="2">
        <v>2</v>
      </c>
      <c r="J3984" s="2">
        <v>2</v>
      </c>
      <c r="K3984" s="1">
        <v>1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1</v>
      </c>
      <c r="AF3984" s="1">
        <v>0</v>
      </c>
      <c r="AG3984" s="1">
        <v>0</v>
      </c>
      <c r="AH3984" s="1">
        <v>1</v>
      </c>
      <c r="AI3984" s="1">
        <v>0</v>
      </c>
      <c r="AJ3984" s="1">
        <v>0</v>
      </c>
      <c r="AK3984" s="1">
        <v>1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1</v>
      </c>
      <c r="AT3984" s="1">
        <v>0</v>
      </c>
      <c r="AU3984" s="1">
        <v>0</v>
      </c>
      <c r="AV3984" s="1">
        <v>0</v>
      </c>
      <c r="AW3984" s="1">
        <v>1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1</v>
      </c>
      <c r="BG3984" s="1">
        <v>0</v>
      </c>
      <c r="BH3984" s="1">
        <v>0</v>
      </c>
      <c r="BI3984" s="1">
        <v>1</v>
      </c>
      <c r="BJ3984" s="1">
        <v>0</v>
      </c>
      <c r="BK3984" s="1">
        <v>0</v>
      </c>
      <c r="BL3984" s="2">
        <v>26.7682314296</v>
      </c>
      <c r="BM3984" s="2">
        <v>500</v>
      </c>
      <c r="BN3984" s="2">
        <v>39.020202020200003</v>
      </c>
      <c r="BO3984" s="2">
        <v>69.900000000000006</v>
      </c>
      <c r="BP3984" s="2">
        <v>3.4</v>
      </c>
      <c r="BQ3984" s="2">
        <v>21.428571428600002</v>
      </c>
      <c r="BR3984" s="2">
        <v>0</v>
      </c>
      <c r="BS3984" s="2">
        <v>0.8</v>
      </c>
      <c r="BT3984" s="2">
        <v>0.45121951219500001</v>
      </c>
      <c r="BU3984" s="2">
        <v>62227</v>
      </c>
      <c r="BV3984" s="2">
        <v>0.66632599999999997</v>
      </c>
      <c r="BW3984" s="2">
        <v>0.23738899999999999</v>
      </c>
      <c r="BX3984" s="2">
        <v>0.75</v>
      </c>
      <c r="BY3984" s="2">
        <v>0.88961038961000005</v>
      </c>
      <c r="BZ3984" s="2">
        <v>0.82481751824799998</v>
      </c>
      <c r="CA3984" s="2">
        <v>0.52229916666700005</v>
      </c>
      <c r="CB3984" s="2">
        <v>0.65753424657500004</v>
      </c>
      <c r="CC3984" s="2">
        <v>91.537157945600001</v>
      </c>
      <c r="CD3984" s="2">
        <v>76.300412313500004</v>
      </c>
      <c r="CE3984" s="2">
        <v>1668</v>
      </c>
      <c r="CF3984" s="2">
        <v>696</v>
      </c>
      <c r="CG3984" s="2">
        <v>3603.29214013</v>
      </c>
      <c r="CH3984" s="2">
        <v>13.0244585927</v>
      </c>
      <c r="CI3984" s="2">
        <v>4491.0017339599999</v>
      </c>
      <c r="CJ3984" s="2">
        <v>4.7771528533199996</v>
      </c>
      <c r="CK3984" s="2">
        <v>26.633249952300002</v>
      </c>
      <c r="CL3984" s="2">
        <v>0.802335949434</v>
      </c>
      <c r="CM3984" s="1">
        <v>1</v>
      </c>
    </row>
    <row r="3985" spans="1:91" x14ac:dyDescent="0.5">
      <c r="A3985" s="1">
        <v>3984</v>
      </c>
      <c r="B3985" s="2">
        <v>1193659022</v>
      </c>
      <c r="C3985" s="2">
        <v>1</v>
      </c>
      <c r="D3985" s="2">
        <v>0</v>
      </c>
      <c r="E3985" s="2">
        <v>0</v>
      </c>
      <c r="F3985" s="2">
        <v>3.5</v>
      </c>
      <c r="G3985" s="2">
        <v>1</v>
      </c>
      <c r="H3985" s="2">
        <v>1</v>
      </c>
      <c r="I3985" s="2">
        <v>1</v>
      </c>
      <c r="J3985" s="2">
        <v>3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1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1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1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0</v>
      </c>
      <c r="BE3985" s="1">
        <v>0</v>
      </c>
      <c r="BF3985" s="1">
        <v>0</v>
      </c>
      <c r="BG3985" s="1">
        <v>0</v>
      </c>
      <c r="BH3985" s="1">
        <v>0</v>
      </c>
      <c r="BI3985" s="1">
        <v>1</v>
      </c>
      <c r="BJ3985" s="1">
        <v>0</v>
      </c>
      <c r="BK3985" s="1">
        <v>0</v>
      </c>
      <c r="BL3985" s="2">
        <v>26.7682314296</v>
      </c>
      <c r="BM3985" s="2">
        <v>500</v>
      </c>
      <c r="BN3985" s="2">
        <v>39.020202020200003</v>
      </c>
      <c r="BO3985" s="2">
        <v>69.900000000000006</v>
      </c>
      <c r="BP3985" s="2">
        <v>3.4</v>
      </c>
      <c r="BQ3985" s="2">
        <v>21.428571428600002</v>
      </c>
      <c r="BR3985" s="2">
        <v>0</v>
      </c>
      <c r="BS3985" s="2">
        <v>0.8</v>
      </c>
      <c r="BT3985" s="2">
        <v>0.45121951219500001</v>
      </c>
      <c r="BU3985" s="2">
        <v>62227</v>
      </c>
      <c r="BV3985" s="2">
        <v>0.66632599999999997</v>
      </c>
      <c r="BW3985" s="2">
        <v>0.23738899999999999</v>
      </c>
      <c r="BX3985" s="2">
        <v>0.75</v>
      </c>
      <c r="BY3985" s="2">
        <v>0.88961038961000005</v>
      </c>
      <c r="BZ3985" s="2">
        <v>0.82481751824799998</v>
      </c>
      <c r="CA3985" s="2">
        <v>0.52229916666700005</v>
      </c>
      <c r="CB3985" s="2">
        <v>0.65753424657500004</v>
      </c>
      <c r="CC3985" s="2">
        <v>91.537157945600001</v>
      </c>
      <c r="CD3985" s="2">
        <v>76.300412313500004</v>
      </c>
      <c r="CE3985" s="2">
        <v>1668</v>
      </c>
      <c r="CF3985" s="2">
        <v>696</v>
      </c>
      <c r="CG3985" s="2">
        <v>3503.6735165700002</v>
      </c>
      <c r="CH3985" s="2">
        <v>209.52572327300001</v>
      </c>
      <c r="CI3985" s="2">
        <v>4455.9876588500001</v>
      </c>
      <c r="CJ3985" s="2">
        <v>4.84042065576</v>
      </c>
      <c r="CK3985" s="2">
        <v>92.450565832799995</v>
      </c>
      <c r="CL3985" s="2">
        <v>0.78628438514700005</v>
      </c>
      <c r="CM3985" s="1">
        <v>1</v>
      </c>
    </row>
    <row r="3986" spans="1:91" x14ac:dyDescent="0.5">
      <c r="A3986" s="1">
        <v>3985</v>
      </c>
      <c r="B3986" s="2">
        <v>1172825270</v>
      </c>
      <c r="C3986" s="2">
        <v>0</v>
      </c>
      <c r="D3986" s="2">
        <v>1</v>
      </c>
      <c r="E3986" s="2">
        <v>1</v>
      </c>
      <c r="F3986" s="2">
        <v>2.1</v>
      </c>
      <c r="G3986" s="2">
        <v>1</v>
      </c>
      <c r="H3986" s="2">
        <v>0</v>
      </c>
      <c r="I3986" s="2">
        <v>2</v>
      </c>
      <c r="J3986" s="2">
        <v>3</v>
      </c>
      <c r="K3986" s="1">
        <v>0</v>
      </c>
      <c r="L3986" s="1">
        <v>0</v>
      </c>
      <c r="M3986" s="1">
        <v>0</v>
      </c>
      <c r="N3986" s="1">
        <v>0</v>
      </c>
      <c r="O3986" s="1">
        <v>1</v>
      </c>
      <c r="P3986" s="1">
        <v>0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0</v>
      </c>
      <c r="Y3986" s="1">
        <v>1</v>
      </c>
      <c r="Z3986" s="1">
        <v>0</v>
      </c>
      <c r="AA3986" s="1">
        <v>0</v>
      </c>
      <c r="AB3986" s="1">
        <v>0</v>
      </c>
      <c r="AC3986" s="1">
        <v>1</v>
      </c>
      <c r="AD3986" s="1">
        <v>0</v>
      </c>
      <c r="AE3986" s="1">
        <v>0</v>
      </c>
      <c r="AF3986" s="1">
        <v>0</v>
      </c>
      <c r="AG3986" s="1">
        <v>1</v>
      </c>
      <c r="AH3986" s="1">
        <v>0</v>
      </c>
      <c r="AI3986" s="1">
        <v>0</v>
      </c>
      <c r="AJ3986" s="1">
        <v>1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1</v>
      </c>
      <c r="AR3986" s="1">
        <v>0</v>
      </c>
      <c r="AS3986" s="1">
        <v>1</v>
      </c>
      <c r="AT3986" s="1">
        <v>0</v>
      </c>
      <c r="AU3986" s="1">
        <v>0</v>
      </c>
      <c r="AV3986" s="1">
        <v>1</v>
      </c>
      <c r="AW3986" s="1">
        <v>0</v>
      </c>
      <c r="AX3986" s="1">
        <v>0</v>
      </c>
      <c r="AY3986" s="1">
        <v>0</v>
      </c>
      <c r="AZ3986" s="1">
        <v>0</v>
      </c>
      <c r="BA3986" s="1">
        <v>1</v>
      </c>
      <c r="BB3986" s="1">
        <v>0</v>
      </c>
      <c r="BC3986" s="1">
        <v>0</v>
      </c>
      <c r="BD3986" s="1">
        <v>0</v>
      </c>
      <c r="BE3986" s="1">
        <v>0</v>
      </c>
      <c r="BF3986" s="1">
        <v>0</v>
      </c>
      <c r="BG3986" s="1">
        <v>1</v>
      </c>
      <c r="BH3986" s="1">
        <v>0</v>
      </c>
      <c r="BI3986" s="1">
        <v>1</v>
      </c>
      <c r="BJ3986" s="1">
        <v>0</v>
      </c>
      <c r="BK3986" s="1">
        <v>0</v>
      </c>
      <c r="BL3986" s="2">
        <v>35.251052419399997</v>
      </c>
      <c r="BM3986" s="2">
        <v>1100</v>
      </c>
      <c r="BN3986" s="2">
        <v>53.00456621</v>
      </c>
      <c r="BO3986" s="2">
        <v>38.799999999999997</v>
      </c>
      <c r="BP3986" s="2">
        <v>5.6</v>
      </c>
      <c r="BQ3986" s="2">
        <v>23.737373737399999</v>
      </c>
      <c r="BR3986" s="2">
        <v>2.0202020202000002</v>
      </c>
      <c r="BS3986" s="2">
        <v>0.6</v>
      </c>
      <c r="BT3986" s="2">
        <v>0.47058823529400001</v>
      </c>
      <c r="BU3986" s="2">
        <v>50687</v>
      </c>
      <c r="BV3986" s="2">
        <v>0.55200899999999997</v>
      </c>
      <c r="BW3986" s="2">
        <v>0.18315400000000001</v>
      </c>
      <c r="BX3986" s="2">
        <v>0.92307692307699996</v>
      </c>
      <c r="BY3986" s="2">
        <v>0.91056910569100002</v>
      </c>
      <c r="BZ3986" s="2">
        <v>0.8125</v>
      </c>
      <c r="CA3986" s="2">
        <v>0.38437709090900002</v>
      </c>
      <c r="CB3986" s="2">
        <v>0.739130434783</v>
      </c>
      <c r="CC3986" s="2">
        <v>92.578333234400006</v>
      </c>
      <c r="CD3986" s="2">
        <v>85.060211922600004</v>
      </c>
      <c r="CE3986" s="2">
        <v>872</v>
      </c>
      <c r="CF3986" s="2">
        <v>121</v>
      </c>
      <c r="CG3986" s="2">
        <v>2992.0204489399998</v>
      </c>
      <c r="CH3986" s="2">
        <v>157.87643140599999</v>
      </c>
      <c r="CI3986" s="2">
        <v>3730.49170671</v>
      </c>
      <c r="CJ3986" s="2">
        <v>4.0154872069199996</v>
      </c>
      <c r="CK3986" s="2">
        <v>196.95979073500001</v>
      </c>
      <c r="CL3986" s="2">
        <v>0.80204452500300005</v>
      </c>
      <c r="CM3986" s="1">
        <v>1</v>
      </c>
    </row>
    <row r="3987" spans="1:91" x14ac:dyDescent="0.5">
      <c r="A3987" s="1">
        <v>3986</v>
      </c>
      <c r="B3987" s="2">
        <v>1172928376</v>
      </c>
      <c r="C3987" s="2">
        <v>1</v>
      </c>
      <c r="D3987" s="2">
        <v>0</v>
      </c>
      <c r="E3987" s="2">
        <v>0</v>
      </c>
      <c r="F3987" s="2">
        <v>3.4</v>
      </c>
      <c r="G3987" s="2">
        <v>1</v>
      </c>
      <c r="H3987" s="2">
        <v>1</v>
      </c>
      <c r="I3987" s="2">
        <v>2</v>
      </c>
      <c r="J3987" s="2">
        <v>3</v>
      </c>
      <c r="K3987" s="1">
        <v>0</v>
      </c>
      <c r="L3987" s="1">
        <v>0</v>
      </c>
      <c r="M3987" s="1">
        <v>0</v>
      </c>
      <c r="N3987" s="1">
        <v>1</v>
      </c>
      <c r="O3987" s="1">
        <v>0</v>
      </c>
      <c r="P3987" s="1">
        <v>0</v>
      </c>
      <c r="Q3987" s="1">
        <v>0</v>
      </c>
      <c r="R3987" s="1">
        <v>1</v>
      </c>
      <c r="S3987" s="1">
        <v>0</v>
      </c>
      <c r="T3987" s="1">
        <v>0</v>
      </c>
      <c r="U3987" s="1">
        <v>1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0</v>
      </c>
      <c r="AD3987" s="1">
        <v>1</v>
      </c>
      <c r="AE3987" s="1">
        <v>0</v>
      </c>
      <c r="AF3987" s="1">
        <v>0</v>
      </c>
      <c r="AG3987" s="1">
        <v>0</v>
      </c>
      <c r="AH3987" s="1">
        <v>1</v>
      </c>
      <c r="AI3987" s="1">
        <v>0</v>
      </c>
      <c r="AJ3987" s="1">
        <v>0</v>
      </c>
      <c r="AK3987" s="1">
        <v>1</v>
      </c>
      <c r="AL3987" s="1">
        <v>0</v>
      </c>
      <c r="AM3987" s="1">
        <v>0</v>
      </c>
      <c r="AN3987" s="1">
        <v>0</v>
      </c>
      <c r="AO3987" s="1">
        <v>0</v>
      </c>
      <c r="AP3987" s="1">
        <v>1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1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1</v>
      </c>
      <c r="BF3987" s="1">
        <v>0</v>
      </c>
      <c r="BG3987" s="1">
        <v>0</v>
      </c>
      <c r="BH3987" s="1">
        <v>0</v>
      </c>
      <c r="BI3987" s="1">
        <v>0</v>
      </c>
      <c r="BJ3987" s="1">
        <v>0</v>
      </c>
      <c r="BK3987" s="1">
        <v>1</v>
      </c>
      <c r="BL3987" s="2">
        <v>35.251052419399997</v>
      </c>
      <c r="BM3987" s="2">
        <v>1100</v>
      </c>
      <c r="BN3987" s="2">
        <v>53.00456621</v>
      </c>
      <c r="BO3987" s="2">
        <v>38.799999999999997</v>
      </c>
      <c r="BP3987" s="2">
        <v>5.6</v>
      </c>
      <c r="BQ3987" s="2">
        <v>23.737373737399999</v>
      </c>
      <c r="BR3987" s="2">
        <v>2.0202020202000002</v>
      </c>
      <c r="BS3987" s="2">
        <v>0.6</v>
      </c>
      <c r="BT3987" s="2">
        <v>0.47058823529400001</v>
      </c>
      <c r="BU3987" s="2">
        <v>50687</v>
      </c>
      <c r="BV3987" s="2">
        <v>0.55200899999999997</v>
      </c>
      <c r="BW3987" s="2">
        <v>0.18315400000000001</v>
      </c>
      <c r="BX3987" s="2">
        <v>0.92307692307699996</v>
      </c>
      <c r="BY3987" s="2">
        <v>0.91056910569100002</v>
      </c>
      <c r="BZ3987" s="2">
        <v>0.8125</v>
      </c>
      <c r="CA3987" s="2">
        <v>0.38437709090900002</v>
      </c>
      <c r="CB3987" s="2">
        <v>0.739130434783</v>
      </c>
      <c r="CC3987" s="2">
        <v>92.578333234400006</v>
      </c>
      <c r="CD3987" s="2">
        <v>85.060211922600004</v>
      </c>
      <c r="CE3987" s="2">
        <v>1668</v>
      </c>
      <c r="CF3987" s="2">
        <v>696</v>
      </c>
      <c r="CG3987" s="2">
        <v>2992.0204489399998</v>
      </c>
      <c r="CH3987" s="2">
        <v>157.87643140599999</v>
      </c>
      <c r="CI3987" s="2">
        <v>3730.49170671</v>
      </c>
      <c r="CJ3987" s="2">
        <v>4.0154872069199996</v>
      </c>
      <c r="CK3987" s="2">
        <v>196.95979073500001</v>
      </c>
      <c r="CL3987" s="2">
        <v>0.80204452500300005</v>
      </c>
      <c r="CM3987" s="1">
        <v>1</v>
      </c>
    </row>
    <row r="3988" spans="1:91" x14ac:dyDescent="0.5">
      <c r="A3988" s="1">
        <v>3987</v>
      </c>
      <c r="B3988" s="2">
        <v>1173982941</v>
      </c>
      <c r="C3988" s="2">
        <v>0</v>
      </c>
      <c r="D3988" s="2">
        <v>1</v>
      </c>
      <c r="E3988" s="2">
        <v>0</v>
      </c>
      <c r="F3988" s="2">
        <v>1.8</v>
      </c>
      <c r="G3988" s="2">
        <v>0</v>
      </c>
      <c r="H3988" s="2">
        <v>0</v>
      </c>
      <c r="I3988" s="2">
        <v>1</v>
      </c>
      <c r="J3988" s="2">
        <v>2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0</v>
      </c>
      <c r="AA3988" s="1">
        <v>0</v>
      </c>
      <c r="AB3988" s="1">
        <v>0</v>
      </c>
      <c r="AC3988" s="1">
        <v>0</v>
      </c>
      <c r="AD3988" s="1">
        <v>1</v>
      </c>
      <c r="AE3988" s="1">
        <v>0</v>
      </c>
      <c r="AF3988" s="1">
        <v>0</v>
      </c>
      <c r="AG3988" s="1">
        <v>0</v>
      </c>
      <c r="AH3988" s="1">
        <v>1</v>
      </c>
      <c r="AI3988" s="1">
        <v>0</v>
      </c>
      <c r="AJ3988" s="1">
        <v>0</v>
      </c>
      <c r="AK3988" s="1">
        <v>1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1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0</v>
      </c>
      <c r="BG3988" s="1">
        <v>0</v>
      </c>
      <c r="BH3988" s="1">
        <v>0</v>
      </c>
      <c r="BI3988" s="1">
        <v>1</v>
      </c>
      <c r="BJ3988" s="1">
        <v>0</v>
      </c>
      <c r="BK3988" s="1">
        <v>0</v>
      </c>
      <c r="BL3988" s="2">
        <v>35.251052419399997</v>
      </c>
      <c r="BM3988" s="2">
        <v>1100</v>
      </c>
      <c r="BN3988" s="2">
        <v>53.00456621</v>
      </c>
      <c r="BO3988" s="2">
        <v>38.799999999999997</v>
      </c>
      <c r="BP3988" s="2">
        <v>5.6</v>
      </c>
      <c r="BQ3988" s="2">
        <v>23.737373737399999</v>
      </c>
      <c r="BR3988" s="2">
        <v>2.0202020202000002</v>
      </c>
      <c r="BS3988" s="2">
        <v>0.6</v>
      </c>
      <c r="BT3988" s="2">
        <v>0.47058823529400001</v>
      </c>
      <c r="BU3988" s="2">
        <v>50687</v>
      </c>
      <c r="BV3988" s="2">
        <v>0.55200899999999997</v>
      </c>
      <c r="BW3988" s="2">
        <v>0.18315400000000001</v>
      </c>
      <c r="BX3988" s="2">
        <v>0.92307692307699996</v>
      </c>
      <c r="BY3988" s="2">
        <v>0.91056910569100002</v>
      </c>
      <c r="BZ3988" s="2">
        <v>0.8125</v>
      </c>
      <c r="CA3988" s="2">
        <v>0.38437709090900002</v>
      </c>
      <c r="CB3988" s="2">
        <v>0.739130434783</v>
      </c>
      <c r="CC3988" s="2">
        <v>92.578333234400006</v>
      </c>
      <c r="CD3988" s="2">
        <v>85.060211922600004</v>
      </c>
      <c r="CE3988" s="2">
        <v>872</v>
      </c>
      <c r="CF3988" s="2">
        <v>121</v>
      </c>
      <c r="CG3988" s="2">
        <v>3578.5788014099999</v>
      </c>
      <c r="CH3988" s="2">
        <v>827.80112379900004</v>
      </c>
      <c r="CI3988" s="2">
        <v>4931.9507833899997</v>
      </c>
      <c r="CJ3988" s="2">
        <v>5.6217301048900001</v>
      </c>
      <c r="CK3988" s="2">
        <v>657.92373317800002</v>
      </c>
      <c r="CL3988" s="2">
        <v>0.72559093927999996</v>
      </c>
      <c r="CM3988" s="1">
        <v>1</v>
      </c>
    </row>
    <row r="3989" spans="1:91" x14ac:dyDescent="0.5">
      <c r="A3989" s="1">
        <v>3988</v>
      </c>
      <c r="B3989" s="2">
        <v>1181623914</v>
      </c>
      <c r="C3989" s="2">
        <v>0</v>
      </c>
      <c r="D3989" s="2">
        <v>1</v>
      </c>
      <c r="E3989" s="2">
        <v>0</v>
      </c>
      <c r="F3989" s="2">
        <v>2.4</v>
      </c>
      <c r="G3989" s="2">
        <v>1</v>
      </c>
      <c r="H3989" s="2">
        <v>0</v>
      </c>
      <c r="I3989" s="2">
        <v>2</v>
      </c>
      <c r="J3989" s="2">
        <v>3</v>
      </c>
      <c r="K3989" s="1">
        <v>0</v>
      </c>
      <c r="L3989" s="1">
        <v>0</v>
      </c>
      <c r="M3989" s="1">
        <v>0</v>
      </c>
      <c r="N3989" s="1">
        <v>1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1</v>
      </c>
      <c r="W3989" s="1">
        <v>0</v>
      </c>
      <c r="X3989" s="1">
        <v>0</v>
      </c>
      <c r="Y3989" s="1">
        <v>1</v>
      </c>
      <c r="Z3989" s="1">
        <v>0</v>
      </c>
      <c r="AA3989" s="1">
        <v>0</v>
      </c>
      <c r="AB3989" s="1">
        <v>0</v>
      </c>
      <c r="AC3989" s="1">
        <v>1</v>
      </c>
      <c r="AD3989" s="1">
        <v>0</v>
      </c>
      <c r="AE3989" s="1">
        <v>0</v>
      </c>
      <c r="AF3989" s="1">
        <v>0</v>
      </c>
      <c r="AG3989" s="1">
        <v>1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1</v>
      </c>
      <c r="AT3989" s="1">
        <v>0</v>
      </c>
      <c r="AU3989" s="1">
        <v>0</v>
      </c>
      <c r="AV3989" s="1">
        <v>0</v>
      </c>
      <c r="AW3989" s="1">
        <v>1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  <c r="BF3989" s="1">
        <v>1</v>
      </c>
      <c r="BG3989" s="1">
        <v>0</v>
      </c>
      <c r="BH3989" s="1">
        <v>0</v>
      </c>
      <c r="BI3989" s="1">
        <v>1</v>
      </c>
      <c r="BJ3989" s="1">
        <v>0</v>
      </c>
      <c r="BK3989" s="1">
        <v>0</v>
      </c>
      <c r="BL3989" s="2">
        <v>35.251052419399997</v>
      </c>
      <c r="BM3989" s="2">
        <v>1100</v>
      </c>
      <c r="BN3989" s="2">
        <v>53.00456621</v>
      </c>
      <c r="BO3989" s="2">
        <v>38.799999999999997</v>
      </c>
      <c r="BP3989" s="2">
        <v>5.6</v>
      </c>
      <c r="BQ3989" s="2">
        <v>23.737373737399999</v>
      </c>
      <c r="BR3989" s="2">
        <v>2.0202020202000002</v>
      </c>
      <c r="BS3989" s="2">
        <v>0.6</v>
      </c>
      <c r="BT3989" s="2">
        <v>0.47058823529400001</v>
      </c>
      <c r="BU3989" s="2">
        <v>50687</v>
      </c>
      <c r="BV3989" s="2">
        <v>0.55200899999999997</v>
      </c>
      <c r="BW3989" s="2">
        <v>0.18315400000000001</v>
      </c>
      <c r="BX3989" s="2">
        <v>0.92307692307699996</v>
      </c>
      <c r="BY3989" s="2">
        <v>0.91056910569100002</v>
      </c>
      <c r="BZ3989" s="2">
        <v>0.8125</v>
      </c>
      <c r="CA3989" s="2">
        <v>0.38437709090900002</v>
      </c>
      <c r="CB3989" s="2">
        <v>0.739130434783</v>
      </c>
      <c r="CC3989" s="2">
        <v>92.578333234400006</v>
      </c>
      <c r="CD3989" s="2">
        <v>85.060211922600004</v>
      </c>
      <c r="CE3989" s="2">
        <v>872</v>
      </c>
      <c r="CF3989" s="2">
        <v>121</v>
      </c>
      <c r="CG3989" s="2">
        <v>3068.5506025599998</v>
      </c>
      <c r="CH3989" s="2">
        <v>206.19860889500001</v>
      </c>
      <c r="CI3989" s="2">
        <v>3885.64053663</v>
      </c>
      <c r="CJ3989" s="2">
        <v>4.3620863090400004</v>
      </c>
      <c r="CK3989" s="2">
        <v>84.282208185299993</v>
      </c>
      <c r="CL3989" s="2">
        <v>0.78971551115600003</v>
      </c>
      <c r="CM3989" s="1">
        <v>1</v>
      </c>
    </row>
    <row r="3990" spans="1:91" x14ac:dyDescent="0.5">
      <c r="A3990" s="1">
        <v>3989</v>
      </c>
      <c r="B3990" s="2">
        <v>1192777198</v>
      </c>
      <c r="C3990" s="2">
        <v>0</v>
      </c>
      <c r="D3990" s="2">
        <v>1</v>
      </c>
      <c r="E3990" s="2">
        <v>0</v>
      </c>
      <c r="F3990" s="2">
        <v>3.4</v>
      </c>
      <c r="G3990" s="2">
        <v>1</v>
      </c>
      <c r="H3990" s="2">
        <v>1</v>
      </c>
      <c r="I3990" s="2">
        <v>2</v>
      </c>
      <c r="J3990" s="2">
        <v>2</v>
      </c>
      <c r="K3990" s="1">
        <v>0</v>
      </c>
      <c r="L3990" s="1">
        <v>0</v>
      </c>
      <c r="M3990" s="1">
        <v>1</v>
      </c>
      <c r="N3990" s="1">
        <v>0</v>
      </c>
      <c r="O3990" s="1">
        <v>0</v>
      </c>
      <c r="P3990" s="1">
        <v>0</v>
      </c>
      <c r="Q3990" s="1">
        <v>0</v>
      </c>
      <c r="R3990" s="1">
        <v>1</v>
      </c>
      <c r="S3990" s="1">
        <v>0</v>
      </c>
      <c r="T3990" s="1">
        <v>0</v>
      </c>
      <c r="U3990" s="1">
        <v>1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1</v>
      </c>
      <c r="AF3990" s="1">
        <v>0</v>
      </c>
      <c r="AG3990" s="1">
        <v>0</v>
      </c>
      <c r="AH3990" s="1">
        <v>1</v>
      </c>
      <c r="AI3990" s="1">
        <v>0</v>
      </c>
      <c r="AJ3990" s="1">
        <v>0</v>
      </c>
      <c r="AK3990" s="1">
        <v>1</v>
      </c>
      <c r="AL3990" s="1">
        <v>0</v>
      </c>
      <c r="AM3990" s="1">
        <v>0</v>
      </c>
      <c r="AN3990" s="1">
        <v>0</v>
      </c>
      <c r="AO3990" s="1">
        <v>0</v>
      </c>
      <c r="AP3990" s="1">
        <v>1</v>
      </c>
      <c r="AQ3990" s="1">
        <v>0</v>
      </c>
      <c r="AR3990" s="1">
        <v>0</v>
      </c>
      <c r="AS3990" s="1">
        <v>0</v>
      </c>
      <c r="AT3990" s="1">
        <v>1</v>
      </c>
      <c r="AU3990" s="1">
        <v>0</v>
      </c>
      <c r="AV3990" s="1">
        <v>0</v>
      </c>
      <c r="AW3990" s="1">
        <v>1</v>
      </c>
      <c r="AX3990" s="1">
        <v>0</v>
      </c>
      <c r="AY3990" s="1">
        <v>0</v>
      </c>
      <c r="AZ3990" s="1">
        <v>0</v>
      </c>
      <c r="BA3990" s="1">
        <v>0</v>
      </c>
      <c r="BB3990" s="1">
        <v>1</v>
      </c>
      <c r="BC3990" s="1">
        <v>0</v>
      </c>
      <c r="BD3990" s="1">
        <v>0</v>
      </c>
      <c r="BE3990" s="1">
        <v>1</v>
      </c>
      <c r="BF3990" s="1">
        <v>0</v>
      </c>
      <c r="BG3990" s="1">
        <v>0</v>
      </c>
      <c r="BH3990" s="1">
        <v>0</v>
      </c>
      <c r="BI3990" s="1">
        <v>0</v>
      </c>
      <c r="BJ3990" s="1">
        <v>1</v>
      </c>
      <c r="BK3990" s="1">
        <v>0</v>
      </c>
      <c r="BL3990" s="2">
        <v>35.251052419399997</v>
      </c>
      <c r="BM3990" s="2">
        <v>1100</v>
      </c>
      <c r="BN3990" s="2">
        <v>53.00456621</v>
      </c>
      <c r="BO3990" s="2">
        <v>38.799999999999997</v>
      </c>
      <c r="BP3990" s="2">
        <v>5.6</v>
      </c>
      <c r="BQ3990" s="2">
        <v>23.737373737399999</v>
      </c>
      <c r="BR3990" s="2">
        <v>2.0202020202000002</v>
      </c>
      <c r="BS3990" s="2">
        <v>0.6</v>
      </c>
      <c r="BT3990" s="2">
        <v>0.47058823529400001</v>
      </c>
      <c r="BU3990" s="2">
        <v>50687</v>
      </c>
      <c r="BV3990" s="2">
        <v>0.55200899999999997</v>
      </c>
      <c r="BW3990" s="2">
        <v>0.18315400000000001</v>
      </c>
      <c r="BX3990" s="2">
        <v>0.92307692307699996</v>
      </c>
      <c r="BY3990" s="2">
        <v>0.91056910569100002</v>
      </c>
      <c r="BZ3990" s="2">
        <v>0.8125</v>
      </c>
      <c r="CA3990" s="2">
        <v>0.38437709090900002</v>
      </c>
      <c r="CB3990" s="2">
        <v>0.739130434783</v>
      </c>
      <c r="CC3990" s="2">
        <v>92.578333234400006</v>
      </c>
      <c r="CD3990" s="2">
        <v>85.060211922600004</v>
      </c>
      <c r="CE3990" s="2">
        <v>872</v>
      </c>
      <c r="CF3990" s="2">
        <v>121</v>
      </c>
      <c r="CG3990" s="2">
        <v>2992.0204489399998</v>
      </c>
      <c r="CH3990" s="2">
        <v>157.87643140599999</v>
      </c>
      <c r="CI3990" s="2">
        <v>3730.49170671</v>
      </c>
      <c r="CJ3990" s="2">
        <v>4.0154872069199996</v>
      </c>
      <c r="CK3990" s="2">
        <v>196.95979073500001</v>
      </c>
      <c r="CL3990" s="2">
        <v>0.80204452500300005</v>
      </c>
      <c r="CM3990" s="1">
        <v>1</v>
      </c>
    </row>
    <row r="3991" spans="1:91" x14ac:dyDescent="0.5">
      <c r="A3991" s="1">
        <v>3990</v>
      </c>
      <c r="B3991" s="2">
        <v>1171347791</v>
      </c>
      <c r="C3991" s="2">
        <v>1</v>
      </c>
      <c r="D3991" s="2">
        <v>0</v>
      </c>
      <c r="E3991" s="2">
        <v>0</v>
      </c>
      <c r="F3991" s="2">
        <v>2.4</v>
      </c>
      <c r="G3991" s="2">
        <v>1</v>
      </c>
      <c r="H3991" s="2">
        <v>1</v>
      </c>
      <c r="I3991" s="2">
        <v>1</v>
      </c>
      <c r="J3991" s="2">
        <v>4</v>
      </c>
      <c r="K3991" s="1">
        <v>0</v>
      </c>
      <c r="L3991" s="1">
        <v>0</v>
      </c>
      <c r="M3991" s="1">
        <v>1</v>
      </c>
      <c r="N3991" s="1">
        <v>0</v>
      </c>
      <c r="O3991" s="1">
        <v>0</v>
      </c>
      <c r="P3991" s="1">
        <v>0</v>
      </c>
      <c r="Q3991" s="1">
        <v>1</v>
      </c>
      <c r="R3991" s="1">
        <v>0</v>
      </c>
      <c r="S3991" s="1">
        <v>0</v>
      </c>
      <c r="T3991" s="1">
        <v>0</v>
      </c>
      <c r="U3991" s="1">
        <v>1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1</v>
      </c>
      <c r="AE3991" s="1">
        <v>0</v>
      </c>
      <c r="AF3991" s="1">
        <v>0</v>
      </c>
      <c r="AG3991" s="1">
        <v>1</v>
      </c>
      <c r="AH3991" s="1">
        <v>0</v>
      </c>
      <c r="AI3991" s="1">
        <v>0</v>
      </c>
      <c r="AJ3991" s="1">
        <v>0</v>
      </c>
      <c r="AK3991" s="1">
        <v>1</v>
      </c>
      <c r="AL3991" s="1">
        <v>0</v>
      </c>
      <c r="AM3991" s="1">
        <v>0</v>
      </c>
      <c r="AN3991" s="1">
        <v>0</v>
      </c>
      <c r="AO3991" s="1">
        <v>1</v>
      </c>
      <c r="AP3991" s="1">
        <v>0</v>
      </c>
      <c r="AQ3991" s="1">
        <v>0</v>
      </c>
      <c r="AR3991" s="1">
        <v>0</v>
      </c>
      <c r="AS3991" s="1">
        <v>1</v>
      </c>
      <c r="AT3991" s="1">
        <v>0</v>
      </c>
      <c r="AU3991" s="1">
        <v>0</v>
      </c>
      <c r="AV3991" s="1">
        <v>0</v>
      </c>
      <c r="AW3991" s="1">
        <v>1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0</v>
      </c>
      <c r="BG3991" s="1">
        <v>0</v>
      </c>
      <c r="BH3991" s="1">
        <v>0</v>
      </c>
      <c r="BI3991" s="1">
        <v>1</v>
      </c>
      <c r="BJ3991" s="1">
        <v>0</v>
      </c>
      <c r="BK3991" s="1">
        <v>0</v>
      </c>
      <c r="BL3991" s="2">
        <v>16.459903219499999</v>
      </c>
      <c r="BM3991" s="2">
        <v>460</v>
      </c>
      <c r="BN3991" s="2">
        <v>41.836956521700003</v>
      </c>
      <c r="BO3991" s="2">
        <v>60.5</v>
      </c>
      <c r="BP3991" s="2">
        <v>6.5</v>
      </c>
      <c r="BQ3991" s="2">
        <v>10.8695652174</v>
      </c>
      <c r="BR3991" s="2">
        <v>0</v>
      </c>
      <c r="BS3991" s="2">
        <v>1</v>
      </c>
      <c r="BT3991" s="2">
        <v>0.54545454545500005</v>
      </c>
      <c r="BU3991" s="2">
        <v>71931</v>
      </c>
      <c r="BV3991" s="2">
        <v>0.218283</v>
      </c>
      <c r="BW3991" s="2">
        <v>0.190854</v>
      </c>
      <c r="BX3991" s="2">
        <v>0.63636363636399995</v>
      </c>
      <c r="BY3991" s="2">
        <v>0.91099476439799998</v>
      </c>
      <c r="BZ3991" s="2">
        <v>0.91954022988499995</v>
      </c>
      <c r="CA3991" s="2">
        <v>0.34057700000000002</v>
      </c>
      <c r="CB3991" s="2">
        <v>0.68539325842700005</v>
      </c>
      <c r="CC3991" s="2">
        <v>94.225747271499998</v>
      </c>
      <c r="CD3991" s="2">
        <v>82.935963631199996</v>
      </c>
      <c r="CE3991" s="2">
        <v>1668</v>
      </c>
      <c r="CF3991" s="2">
        <v>696</v>
      </c>
      <c r="CG3991" s="2">
        <v>4097.8324796099996</v>
      </c>
      <c r="CH3991" s="2">
        <v>662.78981950800005</v>
      </c>
      <c r="CI3991" s="2">
        <v>5326.6086807199999</v>
      </c>
      <c r="CJ3991" s="2">
        <v>6.0293913319800003</v>
      </c>
      <c r="CK3991" s="2">
        <v>722.18022373400004</v>
      </c>
      <c r="CL3991" s="2">
        <v>0.76931359618100004</v>
      </c>
      <c r="CM3991" s="1">
        <v>1</v>
      </c>
    </row>
    <row r="3992" spans="1:91" x14ac:dyDescent="0.5">
      <c r="A3992" s="1">
        <v>3991</v>
      </c>
      <c r="B3992" s="2">
        <v>1172304751</v>
      </c>
      <c r="C3992" s="2">
        <v>0</v>
      </c>
      <c r="D3992" s="2">
        <v>1</v>
      </c>
      <c r="E3992" s="2">
        <v>0</v>
      </c>
      <c r="F3992" s="2">
        <v>2.1</v>
      </c>
      <c r="G3992" s="2">
        <v>1</v>
      </c>
      <c r="H3992" s="2">
        <v>1</v>
      </c>
      <c r="I3992" s="2">
        <v>2</v>
      </c>
      <c r="J3992" s="2">
        <v>2</v>
      </c>
      <c r="K3992" s="1">
        <v>0</v>
      </c>
      <c r="L3992" s="1">
        <v>0</v>
      </c>
      <c r="M3992" s="1">
        <v>0</v>
      </c>
      <c r="N3992" s="1">
        <v>1</v>
      </c>
      <c r="O3992" s="1">
        <v>0</v>
      </c>
      <c r="P3992" s="1">
        <v>0</v>
      </c>
      <c r="Q3992" s="1">
        <v>1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1</v>
      </c>
      <c r="AF3992" s="1">
        <v>0</v>
      </c>
      <c r="AG3992" s="1">
        <v>0</v>
      </c>
      <c r="AH3992" s="1">
        <v>0</v>
      </c>
      <c r="AI3992" s="1">
        <v>1</v>
      </c>
      <c r="AJ3992" s="1">
        <v>0</v>
      </c>
      <c r="AK3992" s="1">
        <v>1</v>
      </c>
      <c r="AL3992" s="1">
        <v>0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1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0</v>
      </c>
      <c r="BE3992" s="1">
        <v>1</v>
      </c>
      <c r="BF3992" s="1">
        <v>0</v>
      </c>
      <c r="BG3992" s="1">
        <v>0</v>
      </c>
      <c r="BH3992" s="1">
        <v>0</v>
      </c>
      <c r="BI3992" s="1">
        <v>0</v>
      </c>
      <c r="BJ3992" s="1">
        <v>1</v>
      </c>
      <c r="BK3992" s="1">
        <v>0</v>
      </c>
      <c r="BL3992" s="2">
        <v>16.459903219499999</v>
      </c>
      <c r="BM3992" s="2">
        <v>460</v>
      </c>
      <c r="BN3992" s="2">
        <v>41.836956521700003</v>
      </c>
      <c r="BO3992" s="2">
        <v>60.5</v>
      </c>
      <c r="BP3992" s="2">
        <v>6.5</v>
      </c>
      <c r="BQ3992" s="2">
        <v>10.8695652174</v>
      </c>
      <c r="BR3992" s="2">
        <v>0</v>
      </c>
      <c r="BS3992" s="2">
        <v>1</v>
      </c>
      <c r="BT3992" s="2">
        <v>0.54545454545500005</v>
      </c>
      <c r="BU3992" s="2">
        <v>71931</v>
      </c>
      <c r="BV3992" s="2">
        <v>0.218283</v>
      </c>
      <c r="BW3992" s="2">
        <v>0.190854</v>
      </c>
      <c r="BX3992" s="2">
        <v>0.63636363636399995</v>
      </c>
      <c r="BY3992" s="2">
        <v>0.91099476439799998</v>
      </c>
      <c r="BZ3992" s="2">
        <v>0.91954022988499995</v>
      </c>
      <c r="CA3992" s="2">
        <v>0.34057700000000002</v>
      </c>
      <c r="CB3992" s="2">
        <v>0.68539325842700005</v>
      </c>
      <c r="CC3992" s="2">
        <v>94.225747271499998</v>
      </c>
      <c r="CD3992" s="2">
        <v>82.935963631199996</v>
      </c>
      <c r="CE3992" s="2">
        <v>872</v>
      </c>
      <c r="CF3992" s="2">
        <v>121</v>
      </c>
      <c r="CG3992" s="2">
        <v>4087.6115214199999</v>
      </c>
      <c r="CH3992" s="2">
        <v>76.522430702500003</v>
      </c>
      <c r="CI3992" s="2">
        <v>5119.8215886300004</v>
      </c>
      <c r="CJ3992" s="2">
        <v>5.5225499125399997</v>
      </c>
      <c r="CK3992" s="2">
        <v>194.56883328500001</v>
      </c>
      <c r="CL3992" s="2">
        <v>0.79838944593399996</v>
      </c>
      <c r="CM3992" s="1">
        <v>1</v>
      </c>
    </row>
    <row r="3993" spans="1:91" x14ac:dyDescent="0.5">
      <c r="A3993" s="1">
        <v>3992</v>
      </c>
      <c r="B3993" s="2">
        <v>1192778968</v>
      </c>
      <c r="C3993" s="2">
        <v>0</v>
      </c>
      <c r="D3993" s="2">
        <v>1</v>
      </c>
      <c r="E3993" s="2">
        <v>0</v>
      </c>
      <c r="F3993" s="2">
        <v>5.6</v>
      </c>
      <c r="G3993" s="2">
        <v>0</v>
      </c>
      <c r="H3993" s="2">
        <v>0</v>
      </c>
      <c r="I3993" s="2">
        <v>2</v>
      </c>
      <c r="J3993" s="2">
        <v>2</v>
      </c>
      <c r="K3993" s="1">
        <v>0</v>
      </c>
      <c r="L3993" s="1">
        <v>0</v>
      </c>
      <c r="M3993" s="1">
        <v>1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1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1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0</v>
      </c>
      <c r="AQ3993" s="1">
        <v>0</v>
      </c>
      <c r="AR3993" s="1">
        <v>0</v>
      </c>
      <c r="AS3993" s="1">
        <v>0</v>
      </c>
      <c r="AT3993" s="1">
        <v>1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1</v>
      </c>
      <c r="BC3993" s="1">
        <v>0</v>
      </c>
      <c r="BD3993" s="1">
        <v>0</v>
      </c>
      <c r="BE3993" s="1">
        <v>1</v>
      </c>
      <c r="BF3993" s="1">
        <v>0</v>
      </c>
      <c r="BG3993" s="1">
        <v>0</v>
      </c>
      <c r="BH3993" s="1">
        <v>0</v>
      </c>
      <c r="BI3993" s="1">
        <v>1</v>
      </c>
      <c r="BJ3993" s="1">
        <v>0</v>
      </c>
      <c r="BK3993" s="1">
        <v>0</v>
      </c>
      <c r="BL3993" s="2">
        <v>16.459903219499999</v>
      </c>
      <c r="BM3993" s="2">
        <v>460</v>
      </c>
      <c r="BN3993" s="2">
        <v>41.836956521700003</v>
      </c>
      <c r="BO3993" s="2">
        <v>60.5</v>
      </c>
      <c r="BP3993" s="2">
        <v>6.5</v>
      </c>
      <c r="BQ3993" s="2">
        <v>10.8695652174</v>
      </c>
      <c r="BR3993" s="2">
        <v>0</v>
      </c>
      <c r="BS3993" s="2">
        <v>1</v>
      </c>
      <c r="BT3993" s="2">
        <v>0.54545454545500005</v>
      </c>
      <c r="BU3993" s="2">
        <v>71931</v>
      </c>
      <c r="BV3993" s="2">
        <v>0.218283</v>
      </c>
      <c r="BW3993" s="2">
        <v>0.190854</v>
      </c>
      <c r="BX3993" s="2">
        <v>0.63636363636399995</v>
      </c>
      <c r="BY3993" s="2">
        <v>0.91099476439799998</v>
      </c>
      <c r="BZ3993" s="2">
        <v>0.91954022988499995</v>
      </c>
      <c r="CA3993" s="2">
        <v>0.34057700000000002</v>
      </c>
      <c r="CB3993" s="2">
        <v>0.68539325842700005</v>
      </c>
      <c r="CC3993" s="2">
        <v>94.225747271499998</v>
      </c>
      <c r="CD3993" s="2">
        <v>82.935963631199996</v>
      </c>
      <c r="CE3993" s="2">
        <v>872</v>
      </c>
      <c r="CF3993" s="2">
        <v>121</v>
      </c>
      <c r="CG3993" s="2">
        <v>4404.8900229299998</v>
      </c>
      <c r="CH3993" s="2">
        <v>586.99565940499997</v>
      </c>
      <c r="CI3993" s="2">
        <v>5765.9468408299999</v>
      </c>
      <c r="CJ3993" s="2">
        <v>6.5491208270700003</v>
      </c>
      <c r="CK3993" s="2">
        <v>646.38606363099996</v>
      </c>
      <c r="CL3993" s="2">
        <v>0.76394912137299997</v>
      </c>
      <c r="CM3993" s="1">
        <v>1</v>
      </c>
    </row>
    <row r="3994" spans="1:91" x14ac:dyDescent="0.5">
      <c r="A3994" s="1">
        <v>3993</v>
      </c>
      <c r="B3994" s="2">
        <v>1231493132</v>
      </c>
      <c r="C3994" s="2">
        <v>0</v>
      </c>
      <c r="D3994" s="2">
        <v>1</v>
      </c>
      <c r="E3994" s="2">
        <v>1</v>
      </c>
      <c r="F3994" s="2">
        <v>2.5</v>
      </c>
      <c r="G3994" s="2">
        <v>0</v>
      </c>
      <c r="H3994" s="2">
        <v>1</v>
      </c>
      <c r="I3994" s="2">
        <v>2</v>
      </c>
      <c r="J3994" s="2">
        <v>3</v>
      </c>
      <c r="K3994" s="1">
        <v>0</v>
      </c>
      <c r="L3994" s="1">
        <v>0</v>
      </c>
      <c r="M3994" s="1">
        <v>0</v>
      </c>
      <c r="N3994" s="1">
        <v>1</v>
      </c>
      <c r="O3994" s="1">
        <v>0</v>
      </c>
      <c r="P3994" s="1">
        <v>0</v>
      </c>
      <c r="Q3994" s="1">
        <v>1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1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1</v>
      </c>
      <c r="AQ3994" s="1">
        <v>0</v>
      </c>
      <c r="AR3994" s="1">
        <v>0</v>
      </c>
      <c r="AS3994" s="1">
        <v>1</v>
      </c>
      <c r="AT3994" s="1">
        <v>0</v>
      </c>
      <c r="AU3994" s="1">
        <v>0</v>
      </c>
      <c r="AV3994" s="1">
        <v>0</v>
      </c>
      <c r="AW3994" s="1">
        <v>1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0</v>
      </c>
      <c r="BE3994" s="1">
        <v>0</v>
      </c>
      <c r="BF3994" s="1">
        <v>1</v>
      </c>
      <c r="BG3994" s="1">
        <v>0</v>
      </c>
      <c r="BH3994" s="1">
        <v>0</v>
      </c>
      <c r="BI3994" s="1">
        <v>0</v>
      </c>
      <c r="BJ3994" s="1">
        <v>1</v>
      </c>
      <c r="BK3994" s="1">
        <v>0</v>
      </c>
      <c r="BL3994" s="2">
        <v>16.459903219499999</v>
      </c>
      <c r="BM3994" s="2">
        <v>460</v>
      </c>
      <c r="BN3994" s="2">
        <v>41.836956521700003</v>
      </c>
      <c r="BO3994" s="2">
        <v>60.5</v>
      </c>
      <c r="BP3994" s="2">
        <v>6.5</v>
      </c>
      <c r="BQ3994" s="2">
        <v>10.8695652174</v>
      </c>
      <c r="BR3994" s="2">
        <v>0</v>
      </c>
      <c r="BS3994" s="2">
        <v>1</v>
      </c>
      <c r="BT3994" s="2">
        <v>0.54545454545500005</v>
      </c>
      <c r="BU3994" s="2">
        <v>71931</v>
      </c>
      <c r="BV3994" s="2">
        <v>0.218283</v>
      </c>
      <c r="BW3994" s="2">
        <v>0.190854</v>
      </c>
      <c r="BX3994" s="2">
        <v>0.63636363636399995</v>
      </c>
      <c r="BY3994" s="2">
        <v>0.91099476439799998</v>
      </c>
      <c r="BZ3994" s="2">
        <v>0.91954022988499995</v>
      </c>
      <c r="CA3994" s="2">
        <v>0.34057700000000002</v>
      </c>
      <c r="CB3994" s="2">
        <v>0.68539325842700005</v>
      </c>
      <c r="CC3994" s="2">
        <v>94.225747271499998</v>
      </c>
      <c r="CD3994" s="2">
        <v>82.935963631199996</v>
      </c>
      <c r="CE3994" s="2">
        <v>872</v>
      </c>
      <c r="CF3994" s="2">
        <v>121</v>
      </c>
      <c r="CG3994" s="2">
        <v>4101.1488316300001</v>
      </c>
      <c r="CH3994" s="2">
        <v>162.93464090000001</v>
      </c>
      <c r="CI3994" s="2">
        <v>5206.86312008</v>
      </c>
      <c r="CJ3994" s="2">
        <v>5.6529220773500004</v>
      </c>
      <c r="CK3994" s="2">
        <v>281.61036473299998</v>
      </c>
      <c r="CL3994" s="2">
        <v>0.78764291225899996</v>
      </c>
      <c r="CM3994" s="1">
        <v>1</v>
      </c>
    </row>
    <row r="3995" spans="1:91" x14ac:dyDescent="0.5">
      <c r="A3995" s="1">
        <v>3994</v>
      </c>
      <c r="B3995" s="2">
        <v>1173934041</v>
      </c>
      <c r="C3995" s="2">
        <v>1</v>
      </c>
      <c r="D3995" s="2">
        <v>0</v>
      </c>
      <c r="E3995" s="2">
        <v>0</v>
      </c>
      <c r="F3995" s="2">
        <v>5.2</v>
      </c>
      <c r="G3995" s="2">
        <v>1</v>
      </c>
      <c r="H3995" s="2">
        <v>1</v>
      </c>
      <c r="I3995" s="2">
        <v>1</v>
      </c>
      <c r="J3995" s="2">
        <v>3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1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0</v>
      </c>
      <c r="AM3995" s="1">
        <v>0</v>
      </c>
      <c r="AN3995" s="1">
        <v>0</v>
      </c>
      <c r="AO3995" s="1">
        <v>0</v>
      </c>
      <c r="AP3995" s="1">
        <v>1</v>
      </c>
      <c r="AQ3995" s="1">
        <v>0</v>
      </c>
      <c r="AR3995" s="1">
        <v>0</v>
      </c>
      <c r="AS3995" s="1">
        <v>1</v>
      </c>
      <c r="AT3995" s="1">
        <v>0</v>
      </c>
      <c r="AU3995" s="1">
        <v>0</v>
      </c>
      <c r="AV3995" s="1">
        <v>0</v>
      </c>
      <c r="AW3995" s="1">
        <v>1</v>
      </c>
      <c r="AX3995" s="1">
        <v>0</v>
      </c>
      <c r="AY3995" s="1">
        <v>0</v>
      </c>
      <c r="AZ3995" s="1">
        <v>0</v>
      </c>
      <c r="BA3995" s="1">
        <v>1</v>
      </c>
      <c r="BB3995" s="1">
        <v>0</v>
      </c>
      <c r="BC3995" s="1">
        <v>0</v>
      </c>
      <c r="BD3995" s="1">
        <v>0</v>
      </c>
      <c r="BE3995" s="1">
        <v>1</v>
      </c>
      <c r="BF3995" s="1">
        <v>0</v>
      </c>
      <c r="BG3995" s="1">
        <v>0</v>
      </c>
      <c r="BH3995" s="1">
        <v>0</v>
      </c>
      <c r="BI3995" s="1">
        <v>1</v>
      </c>
      <c r="BJ3995" s="1">
        <v>0</v>
      </c>
      <c r="BK3995" s="1">
        <v>0</v>
      </c>
      <c r="BL3995" s="2">
        <v>36.047436834300001</v>
      </c>
      <c r="BM3995" s="2">
        <v>405</v>
      </c>
      <c r="BN3995" s="2">
        <v>38.768292682899997</v>
      </c>
      <c r="BO3995" s="2">
        <v>77.5</v>
      </c>
      <c r="BP3995" s="2">
        <v>10.9</v>
      </c>
      <c r="BQ3995" s="2">
        <v>3.7037037037</v>
      </c>
      <c r="BR3995" s="2">
        <v>2.4691358024699999</v>
      </c>
      <c r="BS3995" s="2">
        <v>1.1000000000000001</v>
      </c>
      <c r="BT3995" s="2">
        <v>0.47826086956500002</v>
      </c>
      <c r="BU3995" s="2">
        <v>81953</v>
      </c>
      <c r="BV3995" s="2">
        <v>0.10951900000000001</v>
      </c>
      <c r="BW3995" s="2">
        <v>0.25847199999999998</v>
      </c>
      <c r="BX3995" s="2">
        <v>0.33333333333300003</v>
      </c>
      <c r="BY3995" s="2">
        <v>0.96753246753199995</v>
      </c>
      <c r="BZ3995" s="2">
        <v>0.73825503355699995</v>
      </c>
      <c r="CA3995" s="2">
        <v>0.30689060000000001</v>
      </c>
      <c r="CB3995" s="2">
        <v>0.74193548387099995</v>
      </c>
      <c r="CC3995" s="2">
        <v>95.190593823399993</v>
      </c>
      <c r="CD3995" s="2">
        <v>85.389295028600003</v>
      </c>
      <c r="CE3995" s="2">
        <v>1668</v>
      </c>
      <c r="CF3995" s="2">
        <v>696</v>
      </c>
      <c r="CG3995" s="2">
        <v>4115.3571502599998</v>
      </c>
      <c r="CH3995" s="2">
        <v>169.78103011300001</v>
      </c>
      <c r="CI3995" s="2">
        <v>5177.8797509899996</v>
      </c>
      <c r="CJ3995" s="2">
        <v>5.5440852994799998</v>
      </c>
      <c r="CK3995" s="2">
        <v>190.35798209399999</v>
      </c>
      <c r="CL3995" s="2">
        <v>0.79479581376399999</v>
      </c>
      <c r="CM3995" s="1">
        <v>1</v>
      </c>
    </row>
    <row r="3996" spans="1:91" x14ac:dyDescent="0.5">
      <c r="A3996" s="1">
        <v>3995</v>
      </c>
      <c r="B3996" s="2">
        <v>1171143242</v>
      </c>
      <c r="C3996" s="2">
        <v>0</v>
      </c>
      <c r="D3996" s="2">
        <v>1</v>
      </c>
      <c r="E3996" s="2">
        <v>1</v>
      </c>
      <c r="F3996" s="2">
        <v>1.8</v>
      </c>
      <c r="G3996" s="2">
        <v>0</v>
      </c>
      <c r="H3996" s="2">
        <v>0</v>
      </c>
      <c r="I3996" s="2">
        <v>2</v>
      </c>
      <c r="J3996" s="2">
        <v>1</v>
      </c>
      <c r="K3996" s="1">
        <v>0</v>
      </c>
      <c r="L3996" s="1">
        <v>0</v>
      </c>
      <c r="M3996" s="1">
        <v>0</v>
      </c>
      <c r="N3996" s="1">
        <v>0</v>
      </c>
      <c r="O3996" s="1">
        <v>1</v>
      </c>
      <c r="P3996" s="1">
        <v>1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1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1</v>
      </c>
      <c r="AU3996" s="1">
        <v>0</v>
      </c>
      <c r="AV3996" s="1">
        <v>1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1</v>
      </c>
      <c r="BD3996" s="1">
        <v>0</v>
      </c>
      <c r="BE3996" s="1">
        <v>1</v>
      </c>
      <c r="BF3996" s="1">
        <v>0</v>
      </c>
      <c r="BG3996" s="1">
        <v>0</v>
      </c>
      <c r="BH3996" s="1">
        <v>0</v>
      </c>
      <c r="BI3996" s="1">
        <v>0</v>
      </c>
      <c r="BJ3996" s="1">
        <v>0</v>
      </c>
      <c r="BK3996" s="1">
        <v>0</v>
      </c>
      <c r="BL3996" s="2">
        <v>15.4084047818</v>
      </c>
      <c r="BM3996" s="2">
        <v>2320</v>
      </c>
      <c r="BN3996" s="2">
        <v>35.612903225799997</v>
      </c>
      <c r="BO3996" s="2">
        <v>70.599999999999994</v>
      </c>
      <c r="BP3996" s="2">
        <v>3.7</v>
      </c>
      <c r="BQ3996" s="2">
        <v>14.790286975700001</v>
      </c>
      <c r="BR3996" s="2">
        <v>1.98675496689</v>
      </c>
      <c r="BS3996" s="2">
        <v>1.5</v>
      </c>
      <c r="BT3996" s="2">
        <v>0.57344632768399995</v>
      </c>
      <c r="BU3996" s="2">
        <v>110081</v>
      </c>
      <c r="BV3996" s="2">
        <v>0.40946399999999999</v>
      </c>
      <c r="BW3996" s="2">
        <v>8.4137000000000003E-2</v>
      </c>
      <c r="BX3996" s="2">
        <v>0.94736842105300001</v>
      </c>
      <c r="BY3996" s="2">
        <v>0.94385026738</v>
      </c>
      <c r="BZ3996" s="2">
        <v>0.93767705382400002</v>
      </c>
      <c r="CA3996" s="2">
        <v>0.304012153846</v>
      </c>
      <c r="CB3996" s="2">
        <v>0.82876712328799995</v>
      </c>
      <c r="CC3996" s="2">
        <v>97.034251119199993</v>
      </c>
      <c r="CD3996" s="2">
        <v>90.571096312700007</v>
      </c>
      <c r="CE3996" s="2">
        <v>872</v>
      </c>
      <c r="CF3996" s="2">
        <v>121</v>
      </c>
      <c r="CG3996" s="2">
        <v>4722.3088366299999</v>
      </c>
      <c r="CH3996" s="2">
        <v>507.60071987499998</v>
      </c>
      <c r="CI3996" s="2">
        <v>5677.2025821699999</v>
      </c>
      <c r="CJ3996" s="2">
        <v>6.2864632838999999</v>
      </c>
      <c r="CK3996" s="2">
        <v>476.08825342099999</v>
      </c>
      <c r="CL3996" s="2">
        <v>0.83180206594399997</v>
      </c>
      <c r="CM3996" s="1">
        <v>1</v>
      </c>
    </row>
    <row r="3997" spans="1:91" x14ac:dyDescent="0.5">
      <c r="A3997" s="1">
        <v>3996</v>
      </c>
      <c r="B3997" s="2">
        <v>1173123624</v>
      </c>
      <c r="C3997" s="2">
        <v>0</v>
      </c>
      <c r="D3997" s="2">
        <v>1</v>
      </c>
      <c r="E3997" s="2">
        <v>0</v>
      </c>
      <c r="F3997" s="2">
        <v>1.9</v>
      </c>
      <c r="G3997" s="2">
        <v>0</v>
      </c>
      <c r="H3997" s="2">
        <v>1</v>
      </c>
      <c r="I3997" s="2">
        <v>2</v>
      </c>
      <c r="J3997" s="2">
        <v>1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1</v>
      </c>
      <c r="S3997" s="1">
        <v>0</v>
      </c>
      <c r="T3997" s="1">
        <v>0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1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1</v>
      </c>
      <c r="AI3997" s="1">
        <v>0</v>
      </c>
      <c r="AJ3997" s="1">
        <v>0</v>
      </c>
      <c r="AK3997" s="1">
        <v>1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1</v>
      </c>
      <c r="AU3997" s="1">
        <v>0</v>
      </c>
      <c r="AV3997" s="1">
        <v>0</v>
      </c>
      <c r="AW3997" s="1">
        <v>1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1</v>
      </c>
      <c r="BG3997" s="1">
        <v>0</v>
      </c>
      <c r="BH3997" s="1">
        <v>0</v>
      </c>
      <c r="BI3997" s="1">
        <v>1</v>
      </c>
      <c r="BJ3997" s="1">
        <v>0</v>
      </c>
      <c r="BK3997" s="1">
        <v>0</v>
      </c>
      <c r="BL3997" s="2">
        <v>15.4084047818</v>
      </c>
      <c r="BM3997" s="2">
        <v>2320</v>
      </c>
      <c r="BN3997" s="2">
        <v>35.612903225799997</v>
      </c>
      <c r="BO3997" s="2">
        <v>70.599999999999994</v>
      </c>
      <c r="BP3997" s="2">
        <v>3.7</v>
      </c>
      <c r="BQ3997" s="2">
        <v>14.790286975700001</v>
      </c>
      <c r="BR3997" s="2">
        <v>1.98675496689</v>
      </c>
      <c r="BS3997" s="2">
        <v>1.5</v>
      </c>
      <c r="BT3997" s="2">
        <v>0.57344632768399995</v>
      </c>
      <c r="BU3997" s="2">
        <v>110081</v>
      </c>
      <c r="BV3997" s="2">
        <v>0.40946399999999999</v>
      </c>
      <c r="BW3997" s="2">
        <v>8.4137000000000003E-2</v>
      </c>
      <c r="BX3997" s="2">
        <v>0.94736842105300001</v>
      </c>
      <c r="BY3997" s="2">
        <v>0.94385026738</v>
      </c>
      <c r="BZ3997" s="2">
        <v>0.93767705382400002</v>
      </c>
      <c r="CA3997" s="2">
        <v>0.304012153846</v>
      </c>
      <c r="CB3997" s="2">
        <v>0.82876712328799995</v>
      </c>
      <c r="CC3997" s="2">
        <v>97.034251119199993</v>
      </c>
      <c r="CD3997" s="2">
        <v>90.571096312700007</v>
      </c>
      <c r="CE3997" s="2">
        <v>872</v>
      </c>
      <c r="CF3997" s="2">
        <v>121</v>
      </c>
      <c r="CG3997" s="2">
        <v>5145.4843231000004</v>
      </c>
      <c r="CH3997" s="2">
        <v>406.05950850900001</v>
      </c>
      <c r="CI3997" s="2">
        <v>6116.0748923299998</v>
      </c>
      <c r="CJ3997" s="2">
        <v>6.6533893753299997</v>
      </c>
      <c r="CK3997" s="2">
        <v>337.67656357800001</v>
      </c>
      <c r="CL3997" s="2">
        <v>0.84130498950499999</v>
      </c>
      <c r="CM3997" s="1">
        <v>1</v>
      </c>
    </row>
    <row r="3998" spans="1:91" x14ac:dyDescent="0.5">
      <c r="A3998" s="1">
        <v>3997</v>
      </c>
      <c r="B3998" s="2">
        <v>1174815584</v>
      </c>
      <c r="C3998" s="2">
        <v>1</v>
      </c>
      <c r="D3998" s="2">
        <v>0</v>
      </c>
      <c r="E3998" s="2">
        <v>1</v>
      </c>
      <c r="F3998" s="2">
        <v>4.9000000000000004</v>
      </c>
      <c r="G3998" s="2">
        <v>1</v>
      </c>
      <c r="H3998" s="2">
        <v>0</v>
      </c>
      <c r="I3998" s="2">
        <v>2</v>
      </c>
      <c r="J3998" s="2">
        <v>3</v>
      </c>
      <c r="K3998" s="1">
        <v>1</v>
      </c>
      <c r="L3998" s="1">
        <v>0</v>
      </c>
      <c r="M3998" s="1">
        <v>1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1</v>
      </c>
      <c r="V3998" s="1">
        <v>0</v>
      </c>
      <c r="W3998" s="1">
        <v>0</v>
      </c>
      <c r="X3998" s="1">
        <v>1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1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1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1</v>
      </c>
      <c r="AX3998" s="1">
        <v>0</v>
      </c>
      <c r="AY3998" s="1">
        <v>0</v>
      </c>
      <c r="AZ3998" s="1">
        <v>0</v>
      </c>
      <c r="BA3998" s="1">
        <v>0</v>
      </c>
      <c r="BB3998" s="1">
        <v>1</v>
      </c>
      <c r="BC3998" s="1">
        <v>0</v>
      </c>
      <c r="BD3998" s="1">
        <v>0</v>
      </c>
      <c r="BE3998" s="1">
        <v>1</v>
      </c>
      <c r="BF3998" s="1">
        <v>0</v>
      </c>
      <c r="BG3998" s="1">
        <v>0</v>
      </c>
      <c r="BH3998" s="1">
        <v>0</v>
      </c>
      <c r="BI3998" s="1">
        <v>0</v>
      </c>
      <c r="BJ3998" s="1">
        <v>0</v>
      </c>
      <c r="BK3998" s="1">
        <v>0</v>
      </c>
      <c r="BL3998" s="2">
        <v>15.4084047818</v>
      </c>
      <c r="BM3998" s="2">
        <v>2320</v>
      </c>
      <c r="BN3998" s="2">
        <v>35.612903225799997</v>
      </c>
      <c r="BO3998" s="2">
        <v>70.599999999999994</v>
      </c>
      <c r="BP3998" s="2">
        <v>3.7</v>
      </c>
      <c r="BQ3998" s="2">
        <v>14.790286975700001</v>
      </c>
      <c r="BR3998" s="2">
        <v>1.98675496689</v>
      </c>
      <c r="BS3998" s="2">
        <v>1.5</v>
      </c>
      <c r="BT3998" s="2">
        <v>0.57344632768399995</v>
      </c>
      <c r="BU3998" s="2">
        <v>110081</v>
      </c>
      <c r="BV3998" s="2">
        <v>0.40946399999999999</v>
      </c>
      <c r="BW3998" s="2">
        <v>8.4137000000000003E-2</v>
      </c>
      <c r="BX3998" s="2">
        <v>0.94736842105300001</v>
      </c>
      <c r="BY3998" s="2">
        <v>0.94385026738</v>
      </c>
      <c r="BZ3998" s="2">
        <v>0.93767705382400002</v>
      </c>
      <c r="CA3998" s="2">
        <v>0.304012153846</v>
      </c>
      <c r="CB3998" s="2">
        <v>0.82876712328799995</v>
      </c>
      <c r="CC3998" s="2">
        <v>97.034251119199993</v>
      </c>
      <c r="CD3998" s="2">
        <v>90.571096312700007</v>
      </c>
      <c r="CE3998" s="2">
        <v>1668</v>
      </c>
      <c r="CF3998" s="2">
        <v>696</v>
      </c>
      <c r="CG3998" s="2">
        <v>4791.8621737499998</v>
      </c>
      <c r="CH3998" s="2">
        <v>417.23469620200001</v>
      </c>
      <c r="CI3998" s="2">
        <v>5763.7625584999996</v>
      </c>
      <c r="CJ3998" s="2">
        <v>6.4165435400400002</v>
      </c>
      <c r="CK3998" s="2">
        <v>385.72222974800002</v>
      </c>
      <c r="CL3998" s="2">
        <v>0.83137744227300003</v>
      </c>
      <c r="CM3998" s="1">
        <v>1</v>
      </c>
    </row>
    <row r="3999" spans="1:91" x14ac:dyDescent="0.5">
      <c r="A3999" s="1">
        <v>3998</v>
      </c>
      <c r="B3999" s="2">
        <v>1192333742</v>
      </c>
      <c r="C3999" s="2">
        <v>0</v>
      </c>
      <c r="D3999" s="2">
        <v>1</v>
      </c>
      <c r="E3999" s="2">
        <v>0</v>
      </c>
      <c r="F3999" s="2">
        <v>2.6</v>
      </c>
      <c r="G3999" s="2">
        <v>1</v>
      </c>
      <c r="H3999" s="2">
        <v>0</v>
      </c>
      <c r="I3999" s="2">
        <v>2</v>
      </c>
      <c r="J3999" s="2">
        <v>2</v>
      </c>
      <c r="K3999" s="1">
        <v>0</v>
      </c>
      <c r="L3999" s="1">
        <v>0</v>
      </c>
      <c r="M3999" s="1">
        <v>0</v>
      </c>
      <c r="N3999" s="1">
        <v>1</v>
      </c>
      <c r="O3999" s="1">
        <v>0</v>
      </c>
      <c r="P3999" s="1">
        <v>0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1</v>
      </c>
      <c r="AF3999" s="1">
        <v>1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1</v>
      </c>
      <c r="AQ3999" s="1">
        <v>0</v>
      </c>
      <c r="AR3999" s="1">
        <v>0</v>
      </c>
      <c r="AS3999" s="1">
        <v>1</v>
      </c>
      <c r="AT3999" s="1">
        <v>0</v>
      </c>
      <c r="AU3999" s="1">
        <v>0</v>
      </c>
      <c r="AV3999" s="1">
        <v>0</v>
      </c>
      <c r="AW3999" s="1">
        <v>1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0</v>
      </c>
      <c r="BE3999" s="1">
        <v>0</v>
      </c>
      <c r="BF3999" s="1">
        <v>1</v>
      </c>
      <c r="BG3999" s="1">
        <v>0</v>
      </c>
      <c r="BH3999" s="1">
        <v>0</v>
      </c>
      <c r="BI3999" s="1">
        <v>0</v>
      </c>
      <c r="BJ3999" s="1">
        <v>1</v>
      </c>
      <c r="BK3999" s="1">
        <v>0</v>
      </c>
      <c r="BL3999" s="2">
        <v>15.4084047818</v>
      </c>
      <c r="BM3999" s="2">
        <v>2320</v>
      </c>
      <c r="BN3999" s="2">
        <v>35.612903225799997</v>
      </c>
      <c r="BO3999" s="2">
        <v>70.599999999999994</v>
      </c>
      <c r="BP3999" s="2">
        <v>3.7</v>
      </c>
      <c r="BQ3999" s="2">
        <v>14.790286975700001</v>
      </c>
      <c r="BR3999" s="2">
        <v>1.98675496689</v>
      </c>
      <c r="BS3999" s="2">
        <v>1.5</v>
      </c>
      <c r="BT3999" s="2">
        <v>0.57344632768399995</v>
      </c>
      <c r="BU3999" s="2">
        <v>110081</v>
      </c>
      <c r="BV3999" s="2">
        <v>0.40946399999999999</v>
      </c>
      <c r="BW3999" s="2">
        <v>8.4137000000000003E-2</v>
      </c>
      <c r="BX3999" s="2">
        <v>0.94736842105300001</v>
      </c>
      <c r="BY3999" s="2">
        <v>0.94385026738</v>
      </c>
      <c r="BZ3999" s="2">
        <v>0.93767705382400002</v>
      </c>
      <c r="CA3999" s="2">
        <v>0.304012153846</v>
      </c>
      <c r="CB3999" s="2">
        <v>0.82876712328799995</v>
      </c>
      <c r="CC3999" s="2">
        <v>97.034251119199993</v>
      </c>
      <c r="CD3999" s="2">
        <v>90.571096312700007</v>
      </c>
      <c r="CE3999" s="2">
        <v>872</v>
      </c>
      <c r="CF3999" s="2">
        <v>121</v>
      </c>
      <c r="CG3999" s="2">
        <v>5868.8160111200004</v>
      </c>
      <c r="CH3999" s="2">
        <v>911.71470831099998</v>
      </c>
      <c r="CI3999" s="2">
        <v>7429.5906726900002</v>
      </c>
      <c r="CJ3999" s="2">
        <v>8.3061661013699997</v>
      </c>
      <c r="CK3999" s="2">
        <v>1202.23648174</v>
      </c>
      <c r="CL3999" s="2">
        <v>0.78992454223499997</v>
      </c>
      <c r="CM3999" s="1">
        <v>1</v>
      </c>
    </row>
    <row r="4000" spans="1:91" x14ac:dyDescent="0.5">
      <c r="A4000" s="1">
        <v>3999</v>
      </c>
      <c r="B4000" s="2">
        <v>1192535263</v>
      </c>
      <c r="C4000" s="2">
        <v>0</v>
      </c>
      <c r="D4000" s="2">
        <v>1</v>
      </c>
      <c r="E4000" s="2">
        <v>1</v>
      </c>
      <c r="F4000" s="2">
        <v>2.1</v>
      </c>
      <c r="G4000" s="2">
        <v>1</v>
      </c>
      <c r="H4000" s="2">
        <v>1</v>
      </c>
      <c r="I4000" s="2">
        <v>2</v>
      </c>
      <c r="J4000" s="2">
        <v>1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0</v>
      </c>
      <c r="W4000" s="1">
        <v>0</v>
      </c>
      <c r="X4000" s="1">
        <v>0</v>
      </c>
      <c r="Y4000" s="1">
        <v>1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1</v>
      </c>
      <c r="AF4000" s="1">
        <v>0</v>
      </c>
      <c r="AG4000" s="1">
        <v>0</v>
      </c>
      <c r="AH4000" s="1">
        <v>1</v>
      </c>
      <c r="AI4000" s="1">
        <v>0</v>
      </c>
      <c r="AJ4000" s="1">
        <v>0</v>
      </c>
      <c r="AK4000" s="1">
        <v>0</v>
      </c>
      <c r="AL4000" s="1">
        <v>0</v>
      </c>
      <c r="AM4000" s="1">
        <v>1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1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0</v>
      </c>
      <c r="BE4000" s="1">
        <v>0</v>
      </c>
      <c r="BF4000" s="1">
        <v>1</v>
      </c>
      <c r="BG4000" s="1">
        <v>0</v>
      </c>
      <c r="BH4000" s="1">
        <v>0</v>
      </c>
      <c r="BI4000" s="1">
        <v>0</v>
      </c>
      <c r="BJ4000" s="1">
        <v>0</v>
      </c>
      <c r="BK4000" s="1">
        <v>0</v>
      </c>
      <c r="BL4000" s="2">
        <v>15.4084047818</v>
      </c>
      <c r="BM4000" s="2">
        <v>2320</v>
      </c>
      <c r="BN4000" s="2">
        <v>35.612903225799997</v>
      </c>
      <c r="BO4000" s="2">
        <v>70.599999999999994</v>
      </c>
      <c r="BP4000" s="2">
        <v>3.7</v>
      </c>
      <c r="BQ4000" s="2">
        <v>14.790286975700001</v>
      </c>
      <c r="BR4000" s="2">
        <v>1.98675496689</v>
      </c>
      <c r="BS4000" s="2">
        <v>1.5</v>
      </c>
      <c r="BT4000" s="2">
        <v>0.57344632768399995</v>
      </c>
      <c r="BU4000" s="2">
        <v>110081</v>
      </c>
      <c r="BV4000" s="2">
        <v>0.40946399999999999</v>
      </c>
      <c r="BW4000" s="2">
        <v>8.4137000000000003E-2</v>
      </c>
      <c r="BX4000" s="2">
        <v>0.94736842105300001</v>
      </c>
      <c r="BY4000" s="2">
        <v>0.94385026738</v>
      </c>
      <c r="BZ4000" s="2">
        <v>0.93767705382400002</v>
      </c>
      <c r="CA4000" s="2">
        <v>0.304012153846</v>
      </c>
      <c r="CB4000" s="2">
        <v>0.82876712328799995</v>
      </c>
      <c r="CC4000" s="2">
        <v>97.034251119199993</v>
      </c>
      <c r="CD4000" s="2">
        <v>90.571096312700007</v>
      </c>
      <c r="CE4000" s="2">
        <v>872</v>
      </c>
      <c r="CF4000" s="2">
        <v>121</v>
      </c>
      <c r="CG4000" s="2">
        <v>4459.65163321</v>
      </c>
      <c r="CH4000" s="2">
        <v>964.05839702900005</v>
      </c>
      <c r="CI4000" s="2">
        <v>5712.5540362700003</v>
      </c>
      <c r="CJ4000" s="2">
        <v>6.4697619848099999</v>
      </c>
      <c r="CK4000" s="2">
        <v>986.75066162099995</v>
      </c>
      <c r="CL4000" s="2">
        <v>0.78067561460000001</v>
      </c>
      <c r="CM4000" s="1">
        <v>1</v>
      </c>
    </row>
    <row r="4001" spans="1:91" x14ac:dyDescent="0.5">
      <c r="A4001" s="1">
        <v>4000</v>
      </c>
      <c r="B4001" s="2">
        <v>1212777060</v>
      </c>
      <c r="C4001" s="2">
        <v>1</v>
      </c>
      <c r="D4001" s="2">
        <v>0</v>
      </c>
      <c r="E4001" s="2">
        <v>1</v>
      </c>
      <c r="F4001" s="2">
        <v>3.4</v>
      </c>
      <c r="G4001" s="2">
        <v>1</v>
      </c>
      <c r="H4001" s="2">
        <v>1</v>
      </c>
      <c r="I4001" s="2">
        <v>2</v>
      </c>
      <c r="J4001" s="2">
        <v>2</v>
      </c>
      <c r="K4001" s="1">
        <v>1</v>
      </c>
      <c r="L4001" s="1">
        <v>0</v>
      </c>
      <c r="M4001" s="1">
        <v>0</v>
      </c>
      <c r="N4001" s="1">
        <v>1</v>
      </c>
      <c r="O4001" s="1">
        <v>0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1</v>
      </c>
      <c r="Z4001" s="1">
        <v>0</v>
      </c>
      <c r="AA4001" s="1">
        <v>0</v>
      </c>
      <c r="AB4001" s="1">
        <v>0</v>
      </c>
      <c r="AC4001" s="1">
        <v>0</v>
      </c>
      <c r="AD4001" s="1">
        <v>1</v>
      </c>
      <c r="AE4001" s="1">
        <v>0</v>
      </c>
      <c r="AF4001" s="1">
        <v>0</v>
      </c>
      <c r="AG4001" s="1">
        <v>0</v>
      </c>
      <c r="AH4001" s="1">
        <v>1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1</v>
      </c>
      <c r="AT4001" s="1">
        <v>0</v>
      </c>
      <c r="AU4001" s="1">
        <v>0</v>
      </c>
      <c r="AV4001" s="1">
        <v>0</v>
      </c>
      <c r="AW4001" s="1">
        <v>1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  <c r="BE4001" s="1">
        <v>1</v>
      </c>
      <c r="BF4001" s="1">
        <v>0</v>
      </c>
      <c r="BG4001" s="1">
        <v>0</v>
      </c>
      <c r="BH4001" s="1">
        <v>0</v>
      </c>
      <c r="BI4001" s="1">
        <v>0</v>
      </c>
      <c r="BJ4001" s="1">
        <v>0</v>
      </c>
      <c r="BK4001" s="1">
        <v>1</v>
      </c>
      <c r="BL4001" s="2">
        <v>15.4084047818</v>
      </c>
      <c r="BM4001" s="2">
        <v>2320</v>
      </c>
      <c r="BN4001" s="2">
        <v>35.612903225799997</v>
      </c>
      <c r="BO4001" s="2">
        <v>70.599999999999994</v>
      </c>
      <c r="BP4001" s="2">
        <v>3.7</v>
      </c>
      <c r="BQ4001" s="2">
        <v>14.790286975700001</v>
      </c>
      <c r="BR4001" s="2">
        <v>1.98675496689</v>
      </c>
      <c r="BS4001" s="2">
        <v>1.5</v>
      </c>
      <c r="BT4001" s="2">
        <v>0.57344632768399995</v>
      </c>
      <c r="BU4001" s="2">
        <v>110081</v>
      </c>
      <c r="BV4001" s="2">
        <v>0.40946399999999999</v>
      </c>
      <c r="BW4001" s="2">
        <v>8.4137000000000003E-2</v>
      </c>
      <c r="BX4001" s="2">
        <v>0.94736842105300001</v>
      </c>
      <c r="BY4001" s="2">
        <v>0.94385026738</v>
      </c>
      <c r="BZ4001" s="2">
        <v>0.93767705382400002</v>
      </c>
      <c r="CA4001" s="2">
        <v>0.304012153846</v>
      </c>
      <c r="CB4001" s="2">
        <v>0.82876712328799995</v>
      </c>
      <c r="CC4001" s="2">
        <v>97.034251119199993</v>
      </c>
      <c r="CD4001" s="2">
        <v>90.571096312700007</v>
      </c>
      <c r="CE4001" s="2">
        <v>1668</v>
      </c>
      <c r="CF4001" s="2">
        <v>696</v>
      </c>
      <c r="CG4001" s="2">
        <v>5868.8160111200004</v>
      </c>
      <c r="CH4001" s="2">
        <v>911.71470831099998</v>
      </c>
      <c r="CI4001" s="2">
        <v>7429.5906726900002</v>
      </c>
      <c r="CJ4001" s="2">
        <v>8.3061661013699997</v>
      </c>
      <c r="CK4001" s="2">
        <v>1202.23648174</v>
      </c>
      <c r="CL4001" s="2">
        <v>0.78992454223499997</v>
      </c>
      <c r="CM4001" s="1">
        <v>1</v>
      </c>
    </row>
    <row r="4002" spans="1:91" x14ac:dyDescent="0.5">
      <c r="A4002" s="1">
        <v>4001</v>
      </c>
      <c r="B4002" s="2">
        <v>1228682769</v>
      </c>
      <c r="C4002" s="2">
        <v>0</v>
      </c>
      <c r="D4002" s="2">
        <v>1</v>
      </c>
      <c r="E4002" s="2">
        <v>1</v>
      </c>
      <c r="F4002" s="2">
        <v>1.8</v>
      </c>
      <c r="G4002" s="2">
        <v>0</v>
      </c>
      <c r="H4002" s="2">
        <v>0</v>
      </c>
      <c r="I4002" s="2">
        <v>2</v>
      </c>
      <c r="J4002" s="2">
        <v>1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1</v>
      </c>
      <c r="R4002" s="1">
        <v>0</v>
      </c>
      <c r="S4002" s="1">
        <v>0</v>
      </c>
      <c r="T4002" s="1">
        <v>0</v>
      </c>
      <c r="U4002" s="1">
        <v>0</v>
      </c>
      <c r="V4002" s="1">
        <v>1</v>
      </c>
      <c r="W4002" s="1">
        <v>0</v>
      </c>
      <c r="X4002" s="1">
        <v>0</v>
      </c>
      <c r="Y4002" s="1">
        <v>0</v>
      </c>
      <c r="Z4002" s="1">
        <v>1</v>
      </c>
      <c r="AA4002" s="1">
        <v>0</v>
      </c>
      <c r="AB4002" s="1">
        <v>0</v>
      </c>
      <c r="AC4002" s="1">
        <v>0</v>
      </c>
      <c r="AD4002" s="1">
        <v>1</v>
      </c>
      <c r="AE4002" s="1">
        <v>0</v>
      </c>
      <c r="AF4002" s="1">
        <v>0</v>
      </c>
      <c r="AG4002" s="1">
        <v>1</v>
      </c>
      <c r="AH4002" s="1">
        <v>0</v>
      </c>
      <c r="AI4002" s="1">
        <v>0</v>
      </c>
      <c r="AJ4002" s="1">
        <v>0</v>
      </c>
      <c r="AK4002" s="1">
        <v>1</v>
      </c>
      <c r="AL4002" s="1">
        <v>0</v>
      </c>
      <c r="AM4002" s="1">
        <v>0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1</v>
      </c>
      <c r="AT4002" s="1">
        <v>0</v>
      </c>
      <c r="AU4002" s="1">
        <v>0</v>
      </c>
      <c r="AV4002" s="1">
        <v>0</v>
      </c>
      <c r="AW4002" s="1">
        <v>1</v>
      </c>
      <c r="AX4002" s="1">
        <v>0</v>
      </c>
      <c r="AY4002" s="1">
        <v>0</v>
      </c>
      <c r="AZ4002" s="1">
        <v>0</v>
      </c>
      <c r="BA4002" s="1">
        <v>1</v>
      </c>
      <c r="BB4002" s="1">
        <v>0</v>
      </c>
      <c r="BC4002" s="1">
        <v>0</v>
      </c>
      <c r="BD4002" s="1">
        <v>0</v>
      </c>
      <c r="BE4002" s="1">
        <v>1</v>
      </c>
      <c r="BF4002" s="1">
        <v>0</v>
      </c>
      <c r="BG4002" s="1">
        <v>0</v>
      </c>
      <c r="BH4002" s="1">
        <v>0</v>
      </c>
      <c r="BI4002" s="1">
        <v>0</v>
      </c>
      <c r="BJ4002" s="1">
        <v>0</v>
      </c>
      <c r="BK4002" s="1">
        <v>0</v>
      </c>
      <c r="BL4002" s="2">
        <v>15.4084047818</v>
      </c>
      <c r="BM4002" s="2">
        <v>2320</v>
      </c>
      <c r="BN4002" s="2">
        <v>35.612903225799997</v>
      </c>
      <c r="BO4002" s="2">
        <v>70.599999999999994</v>
      </c>
      <c r="BP4002" s="2">
        <v>3.7</v>
      </c>
      <c r="BQ4002" s="2">
        <v>14.790286975700001</v>
      </c>
      <c r="BR4002" s="2">
        <v>1.98675496689</v>
      </c>
      <c r="BS4002" s="2">
        <v>1.5</v>
      </c>
      <c r="BT4002" s="2">
        <v>0.57344632768399995</v>
      </c>
      <c r="BU4002" s="2">
        <v>110081</v>
      </c>
      <c r="BV4002" s="2">
        <v>0.40946399999999999</v>
      </c>
      <c r="BW4002" s="2">
        <v>8.4137000000000003E-2</v>
      </c>
      <c r="BX4002" s="2">
        <v>0.94736842105300001</v>
      </c>
      <c r="BY4002" s="2">
        <v>0.94385026738</v>
      </c>
      <c r="BZ4002" s="2">
        <v>0.93767705382400002</v>
      </c>
      <c r="CA4002" s="2">
        <v>0.304012153846</v>
      </c>
      <c r="CB4002" s="2">
        <v>0.82876712328799995</v>
      </c>
      <c r="CC4002" s="2">
        <v>97.034251119199993</v>
      </c>
      <c r="CD4002" s="2">
        <v>90.571096312700007</v>
      </c>
      <c r="CE4002" s="2">
        <v>872</v>
      </c>
      <c r="CF4002" s="2">
        <v>121</v>
      </c>
      <c r="CG4002" s="2">
        <v>4722.3088366299999</v>
      </c>
      <c r="CH4002" s="2">
        <v>507.60071987499998</v>
      </c>
      <c r="CI4002" s="2">
        <v>5677.2025821699999</v>
      </c>
      <c r="CJ4002" s="2">
        <v>6.2864632838999999</v>
      </c>
      <c r="CK4002" s="2">
        <v>476.08825342099999</v>
      </c>
      <c r="CL4002" s="2">
        <v>0.83180206594399997</v>
      </c>
      <c r="CM4002" s="1">
        <v>1</v>
      </c>
    </row>
    <row r="4003" spans="1:91" x14ac:dyDescent="0.5">
      <c r="A4003" s="1">
        <v>4002</v>
      </c>
      <c r="B4003" s="2">
        <v>1231942051</v>
      </c>
      <c r="C4003" s="2">
        <v>0</v>
      </c>
      <c r="D4003" s="2">
        <v>1</v>
      </c>
      <c r="E4003" s="2">
        <v>0</v>
      </c>
      <c r="F4003" s="2">
        <v>1.9</v>
      </c>
      <c r="G4003" s="2">
        <v>1</v>
      </c>
      <c r="H4003" s="2">
        <v>0</v>
      </c>
      <c r="I4003" s="2">
        <v>2</v>
      </c>
      <c r="J4003" s="2">
        <v>1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1</v>
      </c>
      <c r="T4003" s="1">
        <v>1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1</v>
      </c>
      <c r="AF4003" s="1">
        <v>0</v>
      </c>
      <c r="AG4003" s="1">
        <v>0</v>
      </c>
      <c r="AH4003" s="1">
        <v>0</v>
      </c>
      <c r="AI4003" s="1">
        <v>1</v>
      </c>
      <c r="AJ4003" s="1">
        <v>0</v>
      </c>
      <c r="AK4003" s="1">
        <v>1</v>
      </c>
      <c r="AL4003" s="1">
        <v>0</v>
      </c>
      <c r="AM4003" s="1">
        <v>0</v>
      </c>
      <c r="AN4003" s="1">
        <v>0</v>
      </c>
      <c r="AO4003" s="1">
        <v>1</v>
      </c>
      <c r="AP4003" s="1">
        <v>0</v>
      </c>
      <c r="AQ4003" s="1">
        <v>0</v>
      </c>
      <c r="AR4003" s="1">
        <v>0</v>
      </c>
      <c r="AS4003" s="1">
        <v>0</v>
      </c>
      <c r="AT4003" s="1">
        <v>1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1</v>
      </c>
      <c r="BF4003" s="1">
        <v>0</v>
      </c>
      <c r="BG4003" s="1">
        <v>0</v>
      </c>
      <c r="BH4003" s="1">
        <v>0</v>
      </c>
      <c r="BI4003" s="1">
        <v>0</v>
      </c>
      <c r="BJ4003" s="1">
        <v>1</v>
      </c>
      <c r="BK4003" s="1">
        <v>0</v>
      </c>
      <c r="BL4003" s="2">
        <v>15.4084047818</v>
      </c>
      <c r="BM4003" s="2">
        <v>2320</v>
      </c>
      <c r="BN4003" s="2">
        <v>35.612903225799997</v>
      </c>
      <c r="BO4003" s="2">
        <v>70.599999999999994</v>
      </c>
      <c r="BP4003" s="2">
        <v>3.7</v>
      </c>
      <c r="BQ4003" s="2">
        <v>14.790286975700001</v>
      </c>
      <c r="BR4003" s="2">
        <v>1.98675496689</v>
      </c>
      <c r="BS4003" s="2">
        <v>1.5</v>
      </c>
      <c r="BT4003" s="2">
        <v>0.57344632768399995</v>
      </c>
      <c r="BU4003" s="2">
        <v>110081</v>
      </c>
      <c r="BV4003" s="2">
        <v>0.40946399999999999</v>
      </c>
      <c r="BW4003" s="2">
        <v>8.4137000000000003E-2</v>
      </c>
      <c r="BX4003" s="2">
        <v>0.94736842105300001</v>
      </c>
      <c r="BY4003" s="2">
        <v>0.94385026738</v>
      </c>
      <c r="BZ4003" s="2">
        <v>0.93767705382400002</v>
      </c>
      <c r="CA4003" s="2">
        <v>0.304012153846</v>
      </c>
      <c r="CB4003" s="2">
        <v>0.82876712328799995</v>
      </c>
      <c r="CC4003" s="2">
        <v>97.034251119199993</v>
      </c>
      <c r="CD4003" s="2">
        <v>90.571096312700007</v>
      </c>
      <c r="CE4003" s="2">
        <v>872</v>
      </c>
      <c r="CF4003" s="2">
        <v>121</v>
      </c>
      <c r="CG4003" s="2">
        <v>5676.4997876199996</v>
      </c>
      <c r="CH4003" s="2">
        <v>1056.1554824699999</v>
      </c>
      <c r="CI4003" s="2">
        <v>7430.9187391300002</v>
      </c>
      <c r="CJ4003" s="2">
        <v>8.3088412006100008</v>
      </c>
      <c r="CK4003" s="2">
        <v>1367.8725481900001</v>
      </c>
      <c r="CL4003" s="2">
        <v>0.763902821023</v>
      </c>
      <c r="CM4003" s="1">
        <v>1</v>
      </c>
    </row>
    <row r="4004" spans="1:91" x14ac:dyDescent="0.5">
      <c r="A4004" s="1">
        <v>4003</v>
      </c>
      <c r="B4004" s="2">
        <v>1195665102</v>
      </c>
      <c r="C4004" s="2">
        <v>1</v>
      </c>
      <c r="D4004" s="2">
        <v>0</v>
      </c>
      <c r="E4004" s="2">
        <v>0</v>
      </c>
      <c r="F4004" s="2">
        <v>4.4000000000000004</v>
      </c>
      <c r="G4004" s="2">
        <v>1</v>
      </c>
      <c r="H4004" s="2">
        <v>1</v>
      </c>
      <c r="I4004" s="2">
        <v>3</v>
      </c>
      <c r="J4004" s="2">
        <v>3</v>
      </c>
      <c r="K4004" s="1">
        <v>0</v>
      </c>
      <c r="L4004" s="1">
        <v>0</v>
      </c>
      <c r="M4004" s="1">
        <v>1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1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1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1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0</v>
      </c>
      <c r="BG4004" s="1">
        <v>0</v>
      </c>
      <c r="BH4004" s="1">
        <v>0</v>
      </c>
      <c r="BI4004" s="1">
        <v>0</v>
      </c>
      <c r="BJ4004" s="1">
        <v>1</v>
      </c>
      <c r="BK4004" s="1">
        <v>0</v>
      </c>
      <c r="BL4004" s="2">
        <v>42.831619330300001</v>
      </c>
      <c r="BM4004" s="2">
        <v>765</v>
      </c>
      <c r="BN4004" s="2">
        <v>38.883116883100001</v>
      </c>
      <c r="BO4004" s="2">
        <v>72</v>
      </c>
      <c r="BP4004" s="2">
        <v>7.8</v>
      </c>
      <c r="BQ4004" s="2">
        <v>27.450980392200002</v>
      </c>
      <c r="BR4004" s="2">
        <v>5.26315789474</v>
      </c>
      <c r="BS4004" s="2">
        <v>1.1000000000000001</v>
      </c>
      <c r="BT4004" s="2">
        <v>0.50393700787399998</v>
      </c>
      <c r="BU4004" s="2">
        <v>81740</v>
      </c>
      <c r="BV4004" s="2">
        <v>0.45220900000000003</v>
      </c>
      <c r="BW4004" s="2">
        <v>0.27940100000000001</v>
      </c>
      <c r="BX4004" s="2">
        <v>0.875</v>
      </c>
      <c r="BY4004" s="2">
        <v>0.98684210526299998</v>
      </c>
      <c r="BZ4004" s="2">
        <v>0.76</v>
      </c>
      <c r="CA4004" s="2">
        <v>0.32605214285700002</v>
      </c>
      <c r="CB4004" s="2">
        <v>0.86956521739100001</v>
      </c>
      <c r="CC4004" s="2">
        <v>98.187031670300001</v>
      </c>
      <c r="CD4004" s="2">
        <v>91.611763354299995</v>
      </c>
      <c r="CE4004" s="2">
        <v>1668</v>
      </c>
      <c r="CF4004" s="2">
        <v>696</v>
      </c>
      <c r="CG4004" s="2">
        <v>4582.0389507299997</v>
      </c>
      <c r="CH4004" s="2">
        <v>481.87900208899998</v>
      </c>
      <c r="CI4004" s="2">
        <v>5496.8918434400002</v>
      </c>
      <c r="CJ4004" s="2">
        <v>6.0161359784300004</v>
      </c>
      <c r="CK4004" s="2">
        <v>466.67448530299998</v>
      </c>
      <c r="CL4004" s="2">
        <v>0.83356905706499995</v>
      </c>
      <c r="CM4004" s="1">
        <v>1</v>
      </c>
    </row>
    <row r="4005" spans="1:91" x14ac:dyDescent="0.5">
      <c r="A4005" s="1">
        <v>4004</v>
      </c>
      <c r="B4005" s="2">
        <v>1193792290</v>
      </c>
      <c r="C4005" s="2">
        <v>1</v>
      </c>
      <c r="D4005" s="2">
        <v>0</v>
      </c>
      <c r="E4005" s="2">
        <v>1</v>
      </c>
      <c r="F4005" s="2">
        <v>4.9000000000000004</v>
      </c>
      <c r="G4005" s="2">
        <v>1</v>
      </c>
      <c r="H4005" s="2">
        <v>0</v>
      </c>
      <c r="I4005" s="2">
        <v>3</v>
      </c>
      <c r="J4005" s="2">
        <v>1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1</v>
      </c>
      <c r="V4005" s="1">
        <v>0</v>
      </c>
      <c r="W4005" s="1">
        <v>0</v>
      </c>
      <c r="X4005" s="1">
        <v>0</v>
      </c>
      <c r="Y4005" s="1">
        <v>1</v>
      </c>
      <c r="Z4005" s="1">
        <v>0</v>
      </c>
      <c r="AA4005" s="1">
        <v>0</v>
      </c>
      <c r="AB4005" s="1">
        <v>0</v>
      </c>
      <c r="AC4005" s="1">
        <v>0</v>
      </c>
      <c r="AD4005" s="1">
        <v>1</v>
      </c>
      <c r="AE4005" s="1">
        <v>0</v>
      </c>
      <c r="AF4005" s="1">
        <v>0</v>
      </c>
      <c r="AG4005" s="1">
        <v>0</v>
      </c>
      <c r="AH4005" s="1">
        <v>0</v>
      </c>
      <c r="AI4005" s="1">
        <v>1</v>
      </c>
      <c r="AJ4005" s="1">
        <v>0</v>
      </c>
      <c r="AK4005" s="1">
        <v>1</v>
      </c>
      <c r="AL4005" s="1">
        <v>0</v>
      </c>
      <c r="AM4005" s="1">
        <v>0</v>
      </c>
      <c r="AN4005" s="1">
        <v>0</v>
      </c>
      <c r="AO4005" s="1">
        <v>1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1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1</v>
      </c>
      <c r="BF4005" s="1">
        <v>0</v>
      </c>
      <c r="BG4005" s="1">
        <v>0</v>
      </c>
      <c r="BH4005" s="1">
        <v>0</v>
      </c>
      <c r="BI4005" s="1">
        <v>0</v>
      </c>
      <c r="BJ4005" s="1">
        <v>0</v>
      </c>
      <c r="BK4005" s="1">
        <v>1</v>
      </c>
      <c r="BL4005" s="2">
        <v>2.7068136765099999</v>
      </c>
      <c r="BM4005" s="2">
        <v>785</v>
      </c>
      <c r="BN4005" s="2">
        <v>39.012578616399999</v>
      </c>
      <c r="BO4005" s="2">
        <v>63.7</v>
      </c>
      <c r="BP4005" s="2">
        <v>0</v>
      </c>
      <c r="BQ4005" s="2">
        <v>19.4805194805</v>
      </c>
      <c r="BR4005" s="2">
        <v>4.5161290322600003</v>
      </c>
      <c r="BS4005" s="2">
        <v>1.2</v>
      </c>
      <c r="BT4005" s="2">
        <v>0.64227642276399999</v>
      </c>
      <c r="BU4005" s="2">
        <v>102475</v>
      </c>
      <c r="BV4005" s="2">
        <v>0.34526600000000002</v>
      </c>
      <c r="BW4005" s="2">
        <v>5.3267000000000002E-2</v>
      </c>
      <c r="BX4005" s="2">
        <v>0.875</v>
      </c>
      <c r="BY4005" s="2">
        <v>0.99783549783500003</v>
      </c>
      <c r="BZ4005" s="2">
        <v>0.93058568329699998</v>
      </c>
      <c r="CA4005" s="2">
        <v>0.40746749999999998</v>
      </c>
      <c r="CB4005" s="2">
        <v>0.87878787878800002</v>
      </c>
      <c r="CC4005" s="2">
        <v>96.968790902799995</v>
      </c>
      <c r="CD4005" s="2">
        <v>91.539433179100001</v>
      </c>
      <c r="CE4005" s="2">
        <v>1668</v>
      </c>
      <c r="CF4005" s="2">
        <v>696</v>
      </c>
      <c r="CG4005" s="2">
        <v>5504.2192631400003</v>
      </c>
      <c r="CH4005" s="2">
        <v>406.01870665600001</v>
      </c>
      <c r="CI4005" s="2">
        <v>6780.7819633199997</v>
      </c>
      <c r="CJ4005" s="2">
        <v>7.3334567911899997</v>
      </c>
      <c r="CK4005" s="2">
        <v>740.02649676299995</v>
      </c>
      <c r="CL4005" s="2">
        <v>0.81173812886399999</v>
      </c>
      <c r="CM4005" s="1">
        <v>1</v>
      </c>
    </row>
    <row r="4006" spans="1:91" x14ac:dyDescent="0.5">
      <c r="A4006" s="1">
        <v>4005</v>
      </c>
      <c r="B4006" s="2">
        <v>1174079508</v>
      </c>
      <c r="C4006" s="2">
        <v>1</v>
      </c>
      <c r="D4006" s="2">
        <v>0</v>
      </c>
      <c r="E4006" s="2">
        <v>1</v>
      </c>
      <c r="F4006" s="2">
        <v>4.4000000000000004</v>
      </c>
      <c r="G4006" s="2">
        <v>1</v>
      </c>
      <c r="H4006" s="2">
        <v>0</v>
      </c>
      <c r="I4006" s="2">
        <v>3</v>
      </c>
      <c r="J4006" s="2">
        <v>2</v>
      </c>
      <c r="K4006" s="1">
        <v>0</v>
      </c>
      <c r="L4006" s="1">
        <v>0</v>
      </c>
      <c r="M4006" s="1">
        <v>0</v>
      </c>
      <c r="N4006" s="1">
        <v>1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1</v>
      </c>
      <c r="AE4006" s="1">
        <v>0</v>
      </c>
      <c r="AF4006" s="1">
        <v>0</v>
      </c>
      <c r="AG4006" s="1">
        <v>1</v>
      </c>
      <c r="AH4006" s="1">
        <v>0</v>
      </c>
      <c r="AI4006" s="1">
        <v>0</v>
      </c>
      <c r="AJ4006" s="1">
        <v>0</v>
      </c>
      <c r="AK4006" s="1">
        <v>0</v>
      </c>
      <c r="AL4006" s="1">
        <v>1</v>
      </c>
      <c r="AM4006" s="1">
        <v>0</v>
      </c>
      <c r="AN4006" s="1">
        <v>0</v>
      </c>
      <c r="AO4006" s="1">
        <v>0</v>
      </c>
      <c r="AP4006" s="1">
        <v>1</v>
      </c>
      <c r="AQ4006" s="1">
        <v>0</v>
      </c>
      <c r="AR4006" s="1">
        <v>0</v>
      </c>
      <c r="AS4006" s="1">
        <v>1</v>
      </c>
      <c r="AT4006" s="1">
        <v>0</v>
      </c>
      <c r="AU4006" s="1">
        <v>0</v>
      </c>
      <c r="AV4006" s="1">
        <v>0</v>
      </c>
      <c r="AW4006" s="1">
        <v>0</v>
      </c>
      <c r="AX4006" s="1">
        <v>1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0</v>
      </c>
      <c r="BE4006" s="1">
        <v>0</v>
      </c>
      <c r="BF4006" s="1">
        <v>1</v>
      </c>
      <c r="BG4006" s="1">
        <v>0</v>
      </c>
      <c r="BH4006" s="1">
        <v>0</v>
      </c>
      <c r="BI4006" s="1">
        <v>0</v>
      </c>
      <c r="BJ4006" s="1">
        <v>1</v>
      </c>
      <c r="BK4006" s="1">
        <v>0</v>
      </c>
      <c r="BL4006" s="2">
        <v>2.7068136765099999</v>
      </c>
      <c r="BM4006" s="2">
        <v>785</v>
      </c>
      <c r="BN4006" s="2">
        <v>39.012578616399999</v>
      </c>
      <c r="BO4006" s="2">
        <v>63.7</v>
      </c>
      <c r="BP4006" s="2">
        <v>0</v>
      </c>
      <c r="BQ4006" s="2">
        <v>19.4805194805</v>
      </c>
      <c r="BR4006" s="2">
        <v>4.5161290322600003</v>
      </c>
      <c r="BS4006" s="2">
        <v>1.2</v>
      </c>
      <c r="BT4006" s="2">
        <v>0.64227642276399999</v>
      </c>
      <c r="BU4006" s="2">
        <v>102475</v>
      </c>
      <c r="BV4006" s="2">
        <v>0.34526600000000002</v>
      </c>
      <c r="BW4006" s="2">
        <v>5.3267000000000002E-2</v>
      </c>
      <c r="BX4006" s="2">
        <v>0.875</v>
      </c>
      <c r="BY4006" s="2">
        <v>0.99783549783500003</v>
      </c>
      <c r="BZ4006" s="2">
        <v>0.93058568329699998</v>
      </c>
      <c r="CA4006" s="2">
        <v>0.40746749999999998</v>
      </c>
      <c r="CB4006" s="2">
        <v>0.87878787878800002</v>
      </c>
      <c r="CC4006" s="2">
        <v>96.968790902799995</v>
      </c>
      <c r="CD4006" s="2">
        <v>91.539433179100001</v>
      </c>
      <c r="CE4006" s="2">
        <v>1668</v>
      </c>
      <c r="CF4006" s="2">
        <v>696</v>
      </c>
      <c r="CG4006" s="2">
        <v>5452.6067948399996</v>
      </c>
      <c r="CH4006" s="2">
        <v>4.6854941328599997</v>
      </c>
      <c r="CI4006" s="2">
        <v>6274.3793743300002</v>
      </c>
      <c r="CJ4006" s="2">
        <v>6.5728548693100004</v>
      </c>
      <c r="CK4006" s="2">
        <v>233.623907774</v>
      </c>
      <c r="CL4006" s="2">
        <v>0.86902727258599999</v>
      </c>
      <c r="CM4006" s="1">
        <v>1</v>
      </c>
    </row>
    <row r="4007" spans="1:91" x14ac:dyDescent="0.5">
      <c r="A4007" s="1">
        <v>4006</v>
      </c>
      <c r="B4007" s="2">
        <v>1174009293</v>
      </c>
      <c r="C4007" s="2">
        <v>1</v>
      </c>
      <c r="D4007" s="2">
        <v>0</v>
      </c>
      <c r="E4007" s="2">
        <v>1</v>
      </c>
      <c r="F4007" s="2">
        <v>5.3</v>
      </c>
      <c r="G4007" s="2">
        <v>0</v>
      </c>
      <c r="H4007" s="2">
        <v>1</v>
      </c>
      <c r="I4007" s="2">
        <v>3</v>
      </c>
      <c r="J4007" s="2">
        <v>2</v>
      </c>
      <c r="K4007" s="1">
        <v>0</v>
      </c>
      <c r="L4007" s="1">
        <v>0</v>
      </c>
      <c r="M4007" s="1">
        <v>0</v>
      </c>
      <c r="N4007" s="1">
        <v>1</v>
      </c>
      <c r="O4007" s="1">
        <v>0</v>
      </c>
      <c r="P4007" s="1">
        <v>0</v>
      </c>
      <c r="Q4007" s="1">
        <v>1</v>
      </c>
      <c r="R4007" s="1">
        <v>0</v>
      </c>
      <c r="S4007" s="1">
        <v>0</v>
      </c>
      <c r="T4007" s="1">
        <v>0</v>
      </c>
      <c r="U4007" s="1">
        <v>1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1</v>
      </c>
      <c r="AE4007" s="1">
        <v>0</v>
      </c>
      <c r="AF4007" s="1">
        <v>0</v>
      </c>
      <c r="AG4007" s="1">
        <v>1</v>
      </c>
      <c r="AH4007" s="1">
        <v>0</v>
      </c>
      <c r="AI4007" s="1">
        <v>0</v>
      </c>
      <c r="AJ4007" s="1">
        <v>0</v>
      </c>
      <c r="AK4007" s="1">
        <v>0</v>
      </c>
      <c r="AL4007" s="1">
        <v>1</v>
      </c>
      <c r="AM4007" s="1">
        <v>0</v>
      </c>
      <c r="AN4007" s="1">
        <v>0</v>
      </c>
      <c r="AO4007" s="1">
        <v>0</v>
      </c>
      <c r="AP4007" s="1">
        <v>1</v>
      </c>
      <c r="AQ4007" s="1">
        <v>0</v>
      </c>
      <c r="AR4007" s="1">
        <v>0</v>
      </c>
      <c r="AS4007" s="1">
        <v>1</v>
      </c>
      <c r="AT4007" s="1">
        <v>0</v>
      </c>
      <c r="AU4007" s="1">
        <v>0</v>
      </c>
      <c r="AV4007" s="1">
        <v>0</v>
      </c>
      <c r="AW4007" s="1">
        <v>0</v>
      </c>
      <c r="AX4007" s="1">
        <v>1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0</v>
      </c>
      <c r="BG4007" s="1">
        <v>0</v>
      </c>
      <c r="BH4007" s="1">
        <v>0</v>
      </c>
      <c r="BI4007" s="1">
        <v>0</v>
      </c>
      <c r="BJ4007" s="1">
        <v>0</v>
      </c>
      <c r="BK4007" s="1">
        <v>1</v>
      </c>
      <c r="BL4007" s="2">
        <v>2.7068136765099999</v>
      </c>
      <c r="BM4007" s="2">
        <v>785</v>
      </c>
      <c r="BN4007" s="2">
        <v>39.012578616399999</v>
      </c>
      <c r="BO4007" s="2">
        <v>63.7</v>
      </c>
      <c r="BP4007" s="2">
        <v>0</v>
      </c>
      <c r="BQ4007" s="2">
        <v>19.4805194805</v>
      </c>
      <c r="BR4007" s="2">
        <v>4.5161290322600003</v>
      </c>
      <c r="BS4007" s="2">
        <v>1.2</v>
      </c>
      <c r="BT4007" s="2">
        <v>0.64227642276399999</v>
      </c>
      <c r="BU4007" s="2">
        <v>102475</v>
      </c>
      <c r="BV4007" s="2">
        <v>0.34526600000000002</v>
      </c>
      <c r="BW4007" s="2">
        <v>5.3267000000000002E-2</v>
      </c>
      <c r="BX4007" s="2">
        <v>0.875</v>
      </c>
      <c r="BY4007" s="2">
        <v>0.99783549783500003</v>
      </c>
      <c r="BZ4007" s="2">
        <v>0.93058568329699998</v>
      </c>
      <c r="CA4007" s="2">
        <v>0.40746749999999998</v>
      </c>
      <c r="CB4007" s="2">
        <v>0.87878787878800002</v>
      </c>
      <c r="CC4007" s="2">
        <v>96.968790902799995</v>
      </c>
      <c r="CD4007" s="2">
        <v>91.539433179100001</v>
      </c>
      <c r="CE4007" s="2">
        <v>1668</v>
      </c>
      <c r="CF4007" s="2">
        <v>696</v>
      </c>
      <c r="CG4007" s="2">
        <v>5596.4034164200002</v>
      </c>
      <c r="CH4007" s="2">
        <v>598.58848050699999</v>
      </c>
      <c r="CI4007" s="2">
        <v>6973.35173717</v>
      </c>
      <c r="CJ4007" s="2">
        <v>7.6224863676699997</v>
      </c>
      <c r="CK4007" s="2">
        <v>932.59627061399999</v>
      </c>
      <c r="CL4007" s="2">
        <v>0.80254139291299997</v>
      </c>
      <c r="CM4007" s="1">
        <v>1</v>
      </c>
    </row>
    <row r="4008" spans="1:91" x14ac:dyDescent="0.5">
      <c r="A4008" s="1">
        <v>4007</v>
      </c>
      <c r="B4008" s="2">
        <v>1173943627</v>
      </c>
      <c r="C4008" s="2">
        <v>1</v>
      </c>
      <c r="D4008" s="2">
        <v>0</v>
      </c>
      <c r="E4008" s="2">
        <v>1</v>
      </c>
      <c r="F4008" s="2">
        <v>3.9</v>
      </c>
      <c r="G4008" s="2">
        <v>1</v>
      </c>
      <c r="H4008" s="2">
        <v>0</v>
      </c>
      <c r="I4008" s="2">
        <v>3</v>
      </c>
      <c r="J4008" s="2">
        <v>2</v>
      </c>
      <c r="K4008" s="1">
        <v>1</v>
      </c>
      <c r="L4008" s="1">
        <v>0</v>
      </c>
      <c r="M4008" s="1">
        <v>0</v>
      </c>
      <c r="N4008" s="1">
        <v>1</v>
      </c>
      <c r="O4008" s="1">
        <v>0</v>
      </c>
      <c r="P4008" s="1">
        <v>0</v>
      </c>
      <c r="Q4008" s="1">
        <v>0</v>
      </c>
      <c r="R4008" s="1">
        <v>0</v>
      </c>
      <c r="S4008" s="1">
        <v>1</v>
      </c>
      <c r="T4008" s="1">
        <v>0</v>
      </c>
      <c r="U4008" s="1">
        <v>0</v>
      </c>
      <c r="V4008" s="1">
        <v>1</v>
      </c>
      <c r="W4008" s="1">
        <v>0</v>
      </c>
      <c r="X4008" s="1">
        <v>1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1</v>
      </c>
      <c r="AE4008" s="1">
        <v>0</v>
      </c>
      <c r="AF4008" s="1">
        <v>0</v>
      </c>
      <c r="AG4008" s="1">
        <v>1</v>
      </c>
      <c r="AH4008" s="1">
        <v>0</v>
      </c>
      <c r="AI4008" s="1">
        <v>0</v>
      </c>
      <c r="AJ4008" s="1">
        <v>0</v>
      </c>
      <c r="AK4008" s="1">
        <v>0</v>
      </c>
      <c r="AL4008" s="1">
        <v>1</v>
      </c>
      <c r="AM4008" s="1">
        <v>0</v>
      </c>
      <c r="AN4008" s="1">
        <v>0</v>
      </c>
      <c r="AO4008" s="1">
        <v>0</v>
      </c>
      <c r="AP4008" s="1">
        <v>1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1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0</v>
      </c>
      <c r="BE4008" s="1">
        <v>0</v>
      </c>
      <c r="BF4008" s="1">
        <v>0</v>
      </c>
      <c r="BG4008" s="1">
        <v>1</v>
      </c>
      <c r="BH4008" s="1">
        <v>0</v>
      </c>
      <c r="BI4008" s="1">
        <v>0</v>
      </c>
      <c r="BJ4008" s="1">
        <v>0</v>
      </c>
      <c r="BK4008" s="1">
        <v>1</v>
      </c>
      <c r="BL4008" s="2">
        <v>2.7068136765099999</v>
      </c>
      <c r="BM4008" s="2">
        <v>785</v>
      </c>
      <c r="BN4008" s="2">
        <v>39.012578616399999</v>
      </c>
      <c r="BO4008" s="2">
        <v>63.7</v>
      </c>
      <c r="BP4008" s="2">
        <v>0</v>
      </c>
      <c r="BQ4008" s="2">
        <v>19.4805194805</v>
      </c>
      <c r="BR4008" s="2">
        <v>4.5161290322600003</v>
      </c>
      <c r="BS4008" s="2">
        <v>1.2</v>
      </c>
      <c r="BT4008" s="2">
        <v>0.64227642276399999</v>
      </c>
      <c r="BU4008" s="2">
        <v>102475</v>
      </c>
      <c r="BV4008" s="2">
        <v>0.34526600000000002</v>
      </c>
      <c r="BW4008" s="2">
        <v>5.3267000000000002E-2</v>
      </c>
      <c r="BX4008" s="2">
        <v>0.875</v>
      </c>
      <c r="BY4008" s="2">
        <v>0.99783549783500003</v>
      </c>
      <c r="BZ4008" s="2">
        <v>0.93058568329699998</v>
      </c>
      <c r="CA4008" s="2">
        <v>0.40746749999999998</v>
      </c>
      <c r="CB4008" s="2">
        <v>0.87878787878800002</v>
      </c>
      <c r="CC4008" s="2">
        <v>96.968790902799995</v>
      </c>
      <c r="CD4008" s="2">
        <v>91.539433179100001</v>
      </c>
      <c r="CE4008" s="2">
        <v>1668</v>
      </c>
      <c r="CF4008" s="2">
        <v>696</v>
      </c>
      <c r="CG4008" s="2">
        <v>5593.1352001699997</v>
      </c>
      <c r="CH4008" s="2">
        <v>603.67575824300002</v>
      </c>
      <c r="CI4008" s="2">
        <v>6978.4390149000001</v>
      </c>
      <c r="CJ4008" s="2">
        <v>7.6301148518400002</v>
      </c>
      <c r="CK4008" s="2">
        <v>937.68354834900003</v>
      </c>
      <c r="CL4008" s="2">
        <v>0.80148801017399995</v>
      </c>
      <c r="CM4008" s="1">
        <v>1</v>
      </c>
    </row>
    <row r="4009" spans="1:91" x14ac:dyDescent="0.5">
      <c r="A4009" s="1">
        <v>4008</v>
      </c>
      <c r="B4009" s="2">
        <v>1220265819</v>
      </c>
      <c r="C4009" s="2">
        <v>1</v>
      </c>
      <c r="D4009" s="2">
        <v>0</v>
      </c>
      <c r="E4009" s="2">
        <v>1</v>
      </c>
      <c r="F4009" s="2">
        <v>5.9</v>
      </c>
      <c r="G4009" s="2">
        <v>0</v>
      </c>
      <c r="H4009" s="2">
        <v>0</v>
      </c>
      <c r="I4009" s="2">
        <v>3</v>
      </c>
      <c r="J4009" s="2">
        <v>3</v>
      </c>
      <c r="K4009" s="1">
        <v>1</v>
      </c>
      <c r="L4009" s="1">
        <v>1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1</v>
      </c>
      <c r="S4009" s="1">
        <v>0</v>
      </c>
      <c r="T4009" s="1">
        <v>0</v>
      </c>
      <c r="U4009" s="1">
        <v>1</v>
      </c>
      <c r="V4009" s="1">
        <v>0</v>
      </c>
      <c r="W4009" s="1">
        <v>0</v>
      </c>
      <c r="X4009" s="1">
        <v>0</v>
      </c>
      <c r="Y4009" s="1">
        <v>1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1</v>
      </c>
      <c r="AJ4009" s="1">
        <v>0</v>
      </c>
      <c r="AK4009" s="1">
        <v>0</v>
      </c>
      <c r="AL4009" s="1">
        <v>0</v>
      </c>
      <c r="AM4009" s="1">
        <v>0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1</v>
      </c>
      <c r="AV4009" s="1">
        <v>1</v>
      </c>
      <c r="AW4009" s="1">
        <v>0</v>
      </c>
      <c r="AX4009" s="1">
        <v>0</v>
      </c>
      <c r="AY4009" s="1">
        <v>0</v>
      </c>
      <c r="AZ4009" s="1">
        <v>0</v>
      </c>
      <c r="BA4009" s="1">
        <v>1</v>
      </c>
      <c r="BB4009" s="1">
        <v>0</v>
      </c>
      <c r="BC4009" s="1">
        <v>0</v>
      </c>
      <c r="BD4009" s="1">
        <v>1</v>
      </c>
      <c r="BE4009" s="1">
        <v>0</v>
      </c>
      <c r="BF4009" s="1">
        <v>0</v>
      </c>
      <c r="BG4009" s="1">
        <v>0</v>
      </c>
      <c r="BH4009" s="1">
        <v>0</v>
      </c>
      <c r="BI4009" s="1">
        <v>0</v>
      </c>
      <c r="BJ4009" s="1">
        <v>0</v>
      </c>
      <c r="BK4009" s="1">
        <v>1</v>
      </c>
      <c r="BL4009" s="2">
        <v>19.516806478300001</v>
      </c>
      <c r="BM4009" s="2">
        <v>800</v>
      </c>
      <c r="BN4009" s="2">
        <v>33.963190183999998</v>
      </c>
      <c r="BO4009" s="2">
        <v>69.099999999999994</v>
      </c>
      <c r="BP4009" s="2">
        <v>2.4</v>
      </c>
      <c r="BQ4009" s="2">
        <v>15.625</v>
      </c>
      <c r="BR4009" s="2">
        <v>0</v>
      </c>
      <c r="BS4009" s="2">
        <v>1.3</v>
      </c>
      <c r="BT4009" s="2">
        <v>0.63114754098400005</v>
      </c>
      <c r="BU4009" s="2">
        <v>76415</v>
      </c>
      <c r="BV4009" s="2">
        <v>0.50144200000000005</v>
      </c>
      <c r="BW4009" s="2">
        <v>0.23297699999999999</v>
      </c>
      <c r="BX4009" s="2">
        <v>0.8125</v>
      </c>
      <c r="BY4009" s="2">
        <v>0.96323529411800002</v>
      </c>
      <c r="BZ4009" s="2">
        <v>0.88167938931300005</v>
      </c>
      <c r="CA4009" s="2">
        <v>0.444890833333</v>
      </c>
      <c r="CB4009" s="2">
        <v>0.74342105263199998</v>
      </c>
      <c r="CC4009" s="2">
        <v>95.653112547199996</v>
      </c>
      <c r="CD4009" s="2">
        <v>85.863144962899995</v>
      </c>
      <c r="CE4009" s="2">
        <v>1668</v>
      </c>
      <c r="CF4009" s="2">
        <v>696</v>
      </c>
      <c r="CG4009" s="2">
        <v>3476.07305163</v>
      </c>
      <c r="CH4009" s="2">
        <v>454.431258082</v>
      </c>
      <c r="CI4009" s="2">
        <v>4691.5226239399999</v>
      </c>
      <c r="CJ4009" s="2">
        <v>5.1475502127799997</v>
      </c>
      <c r="CK4009" s="2">
        <v>423.37991367799998</v>
      </c>
      <c r="CL4009" s="2">
        <v>0.74092641776699997</v>
      </c>
      <c r="CM4009" s="1">
        <v>1</v>
      </c>
    </row>
    <row r="4010" spans="1:91" x14ac:dyDescent="0.5">
      <c r="A4010" s="1">
        <v>4009</v>
      </c>
      <c r="B4010" s="2">
        <v>1194375302</v>
      </c>
      <c r="C4010" s="2">
        <v>0</v>
      </c>
      <c r="D4010" s="2">
        <v>1</v>
      </c>
      <c r="E4010" s="2">
        <v>0</v>
      </c>
      <c r="F4010" s="2">
        <v>4</v>
      </c>
      <c r="G4010" s="2">
        <v>1</v>
      </c>
      <c r="H4010" s="2">
        <v>0</v>
      </c>
      <c r="I4010" s="2">
        <v>3</v>
      </c>
      <c r="J4010" s="2">
        <v>3</v>
      </c>
      <c r="K4010" s="1">
        <v>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1</v>
      </c>
      <c r="R4010" s="1">
        <v>0</v>
      </c>
      <c r="S4010" s="1">
        <v>0</v>
      </c>
      <c r="T4010" s="1">
        <v>0</v>
      </c>
      <c r="U4010" s="1">
        <v>1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0</v>
      </c>
      <c r="AB4010" s="1">
        <v>0</v>
      </c>
      <c r="AC4010" s="1">
        <v>0</v>
      </c>
      <c r="AD4010" s="1">
        <v>1</v>
      </c>
      <c r="AE4010" s="1">
        <v>0</v>
      </c>
      <c r="AF4010" s="1">
        <v>0</v>
      </c>
      <c r="AG4010" s="1">
        <v>1</v>
      </c>
      <c r="AH4010" s="1">
        <v>0</v>
      </c>
      <c r="AI4010" s="1">
        <v>0</v>
      </c>
      <c r="AJ4010" s="1">
        <v>0</v>
      </c>
      <c r="AK4010" s="1">
        <v>1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1</v>
      </c>
      <c r="AV4010" s="1">
        <v>0</v>
      </c>
      <c r="AW4010" s="1">
        <v>1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0</v>
      </c>
      <c r="BG4010" s="1">
        <v>0</v>
      </c>
      <c r="BH4010" s="1">
        <v>0</v>
      </c>
      <c r="BI4010" s="1">
        <v>0</v>
      </c>
      <c r="BJ4010" s="1">
        <v>1</v>
      </c>
      <c r="BK4010" s="1">
        <v>0</v>
      </c>
      <c r="BL4010" s="2">
        <v>19.516806478300001</v>
      </c>
      <c r="BM4010" s="2">
        <v>800</v>
      </c>
      <c r="BN4010" s="2">
        <v>33.963190183999998</v>
      </c>
      <c r="BO4010" s="2">
        <v>69.099999999999994</v>
      </c>
      <c r="BP4010" s="2">
        <v>2.4</v>
      </c>
      <c r="BQ4010" s="2">
        <v>15.625</v>
      </c>
      <c r="BR4010" s="2">
        <v>0</v>
      </c>
      <c r="BS4010" s="2">
        <v>1.3</v>
      </c>
      <c r="BT4010" s="2">
        <v>0.63114754098400005</v>
      </c>
      <c r="BU4010" s="2">
        <v>76415</v>
      </c>
      <c r="BV4010" s="2">
        <v>0.50144200000000005</v>
      </c>
      <c r="BW4010" s="2">
        <v>0.23297699999999999</v>
      </c>
      <c r="BX4010" s="2">
        <v>0.8125</v>
      </c>
      <c r="BY4010" s="2">
        <v>0.96323529411800002</v>
      </c>
      <c r="BZ4010" s="2">
        <v>0.88167938931300005</v>
      </c>
      <c r="CA4010" s="2">
        <v>0.444890833333</v>
      </c>
      <c r="CB4010" s="2">
        <v>0.74342105263199998</v>
      </c>
      <c r="CC4010" s="2">
        <v>95.653112547199996</v>
      </c>
      <c r="CD4010" s="2">
        <v>85.863144962899995</v>
      </c>
      <c r="CE4010" s="2">
        <v>872</v>
      </c>
      <c r="CF4010" s="2">
        <v>121</v>
      </c>
      <c r="CG4010" s="2">
        <v>3418.6559851699999</v>
      </c>
      <c r="CH4010" s="2">
        <v>543.06711316899998</v>
      </c>
      <c r="CI4010" s="2">
        <v>4713.3727099099997</v>
      </c>
      <c r="CJ4010" s="2">
        <v>5.1316016097499997</v>
      </c>
      <c r="CK4010" s="2">
        <v>462.42593475199999</v>
      </c>
      <c r="CL4010" s="2">
        <v>0.72530992042599995</v>
      </c>
      <c r="CM4010" s="1">
        <v>1</v>
      </c>
    </row>
    <row r="4011" spans="1:91" x14ac:dyDescent="0.5">
      <c r="A4011" s="1">
        <v>4010</v>
      </c>
      <c r="B4011" s="2">
        <v>1215030818</v>
      </c>
      <c r="C4011" s="2">
        <v>1</v>
      </c>
      <c r="D4011" s="2">
        <v>0</v>
      </c>
      <c r="E4011" s="2">
        <v>0</v>
      </c>
      <c r="F4011" s="2">
        <v>5.6</v>
      </c>
      <c r="G4011" s="2">
        <v>1</v>
      </c>
      <c r="H4011" s="2">
        <v>1</v>
      </c>
      <c r="I4011" s="2">
        <v>3</v>
      </c>
      <c r="J4011" s="2">
        <v>3</v>
      </c>
      <c r="K4011" s="1">
        <v>0</v>
      </c>
      <c r="L4011" s="1">
        <v>0</v>
      </c>
      <c r="M4011" s="1">
        <v>0</v>
      </c>
      <c r="N4011" s="1">
        <v>0</v>
      </c>
      <c r="O4011" s="1">
        <v>1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1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1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1</v>
      </c>
      <c r="AQ4011" s="1">
        <v>0</v>
      </c>
      <c r="AR4011" s="1">
        <v>1</v>
      </c>
      <c r="AS4011" s="1">
        <v>0</v>
      </c>
      <c r="AT4011" s="1">
        <v>0</v>
      </c>
      <c r="AU4011" s="1">
        <v>0</v>
      </c>
      <c r="AV4011" s="1">
        <v>1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0</v>
      </c>
      <c r="BE4011" s="1">
        <v>0</v>
      </c>
      <c r="BF4011" s="1">
        <v>0</v>
      </c>
      <c r="BG4011" s="1">
        <v>0</v>
      </c>
      <c r="BH4011" s="1">
        <v>1</v>
      </c>
      <c r="BI4011" s="1">
        <v>0</v>
      </c>
      <c r="BJ4011" s="1">
        <v>0</v>
      </c>
      <c r="BK4011" s="1">
        <v>0</v>
      </c>
      <c r="BL4011" s="2">
        <v>19.516806478300001</v>
      </c>
      <c r="BM4011" s="2">
        <v>800</v>
      </c>
      <c r="BN4011" s="2">
        <v>33.963190183999998</v>
      </c>
      <c r="BO4011" s="2">
        <v>69.099999999999994</v>
      </c>
      <c r="BP4011" s="2">
        <v>2.4</v>
      </c>
      <c r="BQ4011" s="2">
        <v>15.625</v>
      </c>
      <c r="BR4011" s="2">
        <v>0</v>
      </c>
      <c r="BS4011" s="2">
        <v>1.3</v>
      </c>
      <c r="BT4011" s="2">
        <v>0.63114754098400005</v>
      </c>
      <c r="BU4011" s="2">
        <v>76415</v>
      </c>
      <c r="BV4011" s="2">
        <v>0.50144200000000005</v>
      </c>
      <c r="BW4011" s="2">
        <v>0.23297699999999999</v>
      </c>
      <c r="BX4011" s="2">
        <v>0.8125</v>
      </c>
      <c r="BY4011" s="2">
        <v>0.96323529411800002</v>
      </c>
      <c r="BZ4011" s="2">
        <v>0.88167938931300005</v>
      </c>
      <c r="CA4011" s="2">
        <v>0.444890833333</v>
      </c>
      <c r="CB4011" s="2">
        <v>0.74342105263199998</v>
      </c>
      <c r="CC4011" s="2">
        <v>95.653112547199996</v>
      </c>
      <c r="CD4011" s="2">
        <v>85.863144962899995</v>
      </c>
      <c r="CE4011" s="2">
        <v>1668</v>
      </c>
      <c r="CF4011" s="2">
        <v>696</v>
      </c>
      <c r="CG4011" s="2">
        <v>3249.4420379600001</v>
      </c>
      <c r="CH4011" s="2">
        <v>629.90834994500005</v>
      </c>
      <c r="CI4011" s="2">
        <v>4601.34327768</v>
      </c>
      <c r="CJ4011" s="2">
        <v>4.8858321377499996</v>
      </c>
      <c r="CK4011" s="2">
        <v>573.81070325200005</v>
      </c>
      <c r="CL4011" s="2">
        <v>0.70619422239499996</v>
      </c>
      <c r="CM4011" s="1">
        <v>1</v>
      </c>
    </row>
    <row r="4012" spans="1:91" x14ac:dyDescent="0.5">
      <c r="A4012" s="1">
        <v>4011</v>
      </c>
      <c r="B4012" s="2">
        <v>1171274024</v>
      </c>
      <c r="C4012" s="2">
        <v>0</v>
      </c>
      <c r="D4012" s="2">
        <v>1</v>
      </c>
      <c r="E4012" s="2">
        <v>1</v>
      </c>
      <c r="F4012" s="2">
        <v>3.9</v>
      </c>
      <c r="G4012" s="2">
        <v>1</v>
      </c>
      <c r="H4012" s="2">
        <v>1</v>
      </c>
      <c r="I4012" s="2">
        <v>3</v>
      </c>
      <c r="J4012" s="2">
        <v>2</v>
      </c>
      <c r="K4012" s="1">
        <v>1</v>
      </c>
      <c r="L4012" s="1">
        <v>0</v>
      </c>
      <c r="M4012" s="1">
        <v>0</v>
      </c>
      <c r="N4012" s="1">
        <v>1</v>
      </c>
      <c r="O4012" s="1">
        <v>0</v>
      </c>
      <c r="P4012" s="1">
        <v>0</v>
      </c>
      <c r="Q4012" s="1">
        <v>0</v>
      </c>
      <c r="R4012" s="1">
        <v>1</v>
      </c>
      <c r="S4012" s="1">
        <v>0</v>
      </c>
      <c r="T4012" s="1">
        <v>0</v>
      </c>
      <c r="U4012" s="1">
        <v>0</v>
      </c>
      <c r="V4012" s="1">
        <v>1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1</v>
      </c>
      <c r="AD4012" s="1">
        <v>0</v>
      </c>
      <c r="AE4012" s="1">
        <v>0</v>
      </c>
      <c r="AF4012" s="1">
        <v>0</v>
      </c>
      <c r="AG4012" s="1">
        <v>0</v>
      </c>
      <c r="AH4012" s="1">
        <v>1</v>
      </c>
      <c r="AI4012" s="1">
        <v>0</v>
      </c>
      <c r="AJ4012" s="1">
        <v>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1</v>
      </c>
      <c r="AQ4012" s="1">
        <v>0</v>
      </c>
      <c r="AR4012" s="1">
        <v>0</v>
      </c>
      <c r="AS4012" s="1">
        <v>1</v>
      </c>
      <c r="AT4012" s="1">
        <v>0</v>
      </c>
      <c r="AU4012" s="1">
        <v>0</v>
      </c>
      <c r="AV4012" s="1">
        <v>1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1</v>
      </c>
      <c r="BG4012" s="1">
        <v>0</v>
      </c>
      <c r="BH4012" s="1">
        <v>0</v>
      </c>
      <c r="BI4012" s="1">
        <v>1</v>
      </c>
      <c r="BJ4012" s="1">
        <v>0</v>
      </c>
      <c r="BK4012" s="1">
        <v>0</v>
      </c>
      <c r="BL4012" s="2">
        <v>19.516806478300001</v>
      </c>
      <c r="BM4012" s="2">
        <v>800</v>
      </c>
      <c r="BN4012" s="2">
        <v>33.963190183999998</v>
      </c>
      <c r="BO4012" s="2">
        <v>69.099999999999994</v>
      </c>
      <c r="BP4012" s="2">
        <v>2.4</v>
      </c>
      <c r="BQ4012" s="2">
        <v>15.625</v>
      </c>
      <c r="BR4012" s="2">
        <v>0</v>
      </c>
      <c r="BS4012" s="2">
        <v>1.3</v>
      </c>
      <c r="BT4012" s="2">
        <v>0.63114754098400005</v>
      </c>
      <c r="BU4012" s="2">
        <v>76415</v>
      </c>
      <c r="BV4012" s="2">
        <v>0.50144200000000005</v>
      </c>
      <c r="BW4012" s="2">
        <v>0.23297699999999999</v>
      </c>
      <c r="BX4012" s="2">
        <v>0.8125</v>
      </c>
      <c r="BY4012" s="2">
        <v>0.96323529411800002</v>
      </c>
      <c r="BZ4012" s="2">
        <v>0.88167938931300005</v>
      </c>
      <c r="CA4012" s="2">
        <v>0.444890833333</v>
      </c>
      <c r="CB4012" s="2">
        <v>0.74342105263199998</v>
      </c>
      <c r="CC4012" s="2">
        <v>95.653112547199996</v>
      </c>
      <c r="CD4012" s="2">
        <v>85.863144962899995</v>
      </c>
      <c r="CE4012" s="2">
        <v>872</v>
      </c>
      <c r="CF4012" s="2">
        <v>121</v>
      </c>
      <c r="CG4012" s="2">
        <v>3842.7315732500001</v>
      </c>
      <c r="CH4012" s="2">
        <v>580.84026210000002</v>
      </c>
      <c r="CI4012" s="2">
        <v>5843.6163257300004</v>
      </c>
      <c r="CJ4012" s="2">
        <v>6.41132125666</v>
      </c>
      <c r="CK4012" s="2">
        <v>518.02418623899996</v>
      </c>
      <c r="CL4012" s="2">
        <v>0.65759477677</v>
      </c>
      <c r="CM4012" s="1">
        <v>1</v>
      </c>
    </row>
    <row r="4013" spans="1:91" x14ac:dyDescent="0.5">
      <c r="A4013" s="1">
        <v>4012</v>
      </c>
      <c r="B4013" s="2">
        <v>1199768665</v>
      </c>
      <c r="C4013" s="2">
        <v>0</v>
      </c>
      <c r="D4013" s="2">
        <v>1</v>
      </c>
      <c r="E4013" s="2">
        <v>1</v>
      </c>
      <c r="F4013" s="2">
        <v>3.9</v>
      </c>
      <c r="G4013" s="2">
        <v>1</v>
      </c>
      <c r="H4013" s="2">
        <v>1</v>
      </c>
      <c r="I4013" s="2">
        <v>3</v>
      </c>
      <c r="J4013" s="2">
        <v>2</v>
      </c>
      <c r="K4013" s="1">
        <v>1</v>
      </c>
      <c r="L4013" s="1">
        <v>0</v>
      </c>
      <c r="M4013" s="1">
        <v>0</v>
      </c>
      <c r="N4013" s="1">
        <v>1</v>
      </c>
      <c r="O4013" s="1">
        <v>0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1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1">
        <v>1</v>
      </c>
      <c r="AD4013" s="1">
        <v>0</v>
      </c>
      <c r="AE4013" s="1">
        <v>0</v>
      </c>
      <c r="AF4013" s="1">
        <v>1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1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1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0</v>
      </c>
      <c r="BE4013" s="1">
        <v>0</v>
      </c>
      <c r="BF4013" s="1">
        <v>1</v>
      </c>
      <c r="BG4013" s="1">
        <v>0</v>
      </c>
      <c r="BH4013" s="1">
        <v>0</v>
      </c>
      <c r="BI4013" s="1">
        <v>0</v>
      </c>
      <c r="BJ4013" s="1">
        <v>0</v>
      </c>
      <c r="BK4013" s="1">
        <v>0</v>
      </c>
      <c r="BL4013" s="2">
        <v>19.516806478300001</v>
      </c>
      <c r="BM4013" s="2">
        <v>800</v>
      </c>
      <c r="BN4013" s="2">
        <v>33.963190183999998</v>
      </c>
      <c r="BO4013" s="2">
        <v>69.099999999999994</v>
      </c>
      <c r="BP4013" s="2">
        <v>2.4</v>
      </c>
      <c r="BQ4013" s="2">
        <v>15.625</v>
      </c>
      <c r="BR4013" s="2">
        <v>0</v>
      </c>
      <c r="BS4013" s="2">
        <v>1.3</v>
      </c>
      <c r="BT4013" s="2">
        <v>0.63114754098400005</v>
      </c>
      <c r="BU4013" s="2">
        <v>76415</v>
      </c>
      <c r="BV4013" s="2">
        <v>0.50144200000000005</v>
      </c>
      <c r="BW4013" s="2">
        <v>0.23297699999999999</v>
      </c>
      <c r="BX4013" s="2">
        <v>0.8125</v>
      </c>
      <c r="BY4013" s="2">
        <v>0.96323529411800002</v>
      </c>
      <c r="BZ4013" s="2">
        <v>0.88167938931300005</v>
      </c>
      <c r="CA4013" s="2">
        <v>0.444890833333</v>
      </c>
      <c r="CB4013" s="2">
        <v>0.74342105263199998</v>
      </c>
      <c r="CC4013" s="2">
        <v>95.653112547199996</v>
      </c>
      <c r="CD4013" s="2">
        <v>85.863144962899995</v>
      </c>
      <c r="CE4013" s="2">
        <v>872</v>
      </c>
      <c r="CF4013" s="2">
        <v>121</v>
      </c>
      <c r="CG4013" s="2">
        <v>3595.7145713199998</v>
      </c>
      <c r="CH4013" s="2">
        <v>1143.8999827099999</v>
      </c>
      <c r="CI4013" s="2">
        <v>5115.3349104500003</v>
      </c>
      <c r="CJ4013" s="2">
        <v>5.6195436449200002</v>
      </c>
      <c r="CK4013" s="2">
        <v>1087.80233602</v>
      </c>
      <c r="CL4013" s="2">
        <v>0.70292847570399997</v>
      </c>
      <c r="CM4013" s="1">
        <v>1</v>
      </c>
    </row>
    <row r="4014" spans="1:91" x14ac:dyDescent="0.5">
      <c r="A4014" s="1">
        <v>4013</v>
      </c>
      <c r="B4014" s="2">
        <v>1192369822</v>
      </c>
      <c r="C4014" s="2">
        <v>1</v>
      </c>
      <c r="D4014" s="2">
        <v>0</v>
      </c>
      <c r="E4014" s="2">
        <v>1</v>
      </c>
      <c r="F4014" s="2">
        <v>4.4000000000000004</v>
      </c>
      <c r="G4014" s="2">
        <v>0</v>
      </c>
      <c r="H4014" s="2">
        <v>1</v>
      </c>
      <c r="I4014" s="2">
        <v>3</v>
      </c>
      <c r="J4014" s="2">
        <v>3</v>
      </c>
      <c r="K4014" s="1">
        <v>1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1</v>
      </c>
      <c r="AA4014" s="1">
        <v>0</v>
      </c>
      <c r="AB4014" s="1">
        <v>0</v>
      </c>
      <c r="AC4014" s="1">
        <v>0</v>
      </c>
      <c r="AD4014" s="1">
        <v>1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1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1</v>
      </c>
      <c r="AR4014" s="1">
        <v>0</v>
      </c>
      <c r="AS4014" s="1">
        <v>0</v>
      </c>
      <c r="AT4014" s="1">
        <v>1</v>
      </c>
      <c r="AU4014" s="1">
        <v>0</v>
      </c>
      <c r="AV4014" s="1">
        <v>0</v>
      </c>
      <c r="AW4014" s="1">
        <v>1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1</v>
      </c>
      <c r="BD4014" s="1">
        <v>0</v>
      </c>
      <c r="BE4014" s="1">
        <v>0</v>
      </c>
      <c r="BF4014" s="1">
        <v>0</v>
      </c>
      <c r="BG4014" s="1">
        <v>0</v>
      </c>
      <c r="BH4014" s="1">
        <v>0</v>
      </c>
      <c r="BI4014" s="1">
        <v>0</v>
      </c>
      <c r="BJ4014" s="1">
        <v>1</v>
      </c>
      <c r="BK4014" s="1">
        <v>0</v>
      </c>
      <c r="BL4014" s="2">
        <v>19.516806478300001</v>
      </c>
      <c r="BM4014" s="2">
        <v>800</v>
      </c>
      <c r="BN4014" s="2">
        <v>33.963190183999998</v>
      </c>
      <c r="BO4014" s="2">
        <v>69.099999999999994</v>
      </c>
      <c r="BP4014" s="2">
        <v>2.4</v>
      </c>
      <c r="BQ4014" s="2">
        <v>15.625</v>
      </c>
      <c r="BR4014" s="2">
        <v>0</v>
      </c>
      <c r="BS4014" s="2">
        <v>1.3</v>
      </c>
      <c r="BT4014" s="2">
        <v>0.63114754098400005</v>
      </c>
      <c r="BU4014" s="2">
        <v>76415</v>
      </c>
      <c r="BV4014" s="2">
        <v>0.50144200000000005</v>
      </c>
      <c r="BW4014" s="2">
        <v>0.23297699999999999</v>
      </c>
      <c r="BX4014" s="2">
        <v>0.8125</v>
      </c>
      <c r="BY4014" s="2">
        <v>0.96323529411800002</v>
      </c>
      <c r="BZ4014" s="2">
        <v>0.88167938931300005</v>
      </c>
      <c r="CA4014" s="2">
        <v>0.444890833333</v>
      </c>
      <c r="CB4014" s="2">
        <v>0.74342105263199998</v>
      </c>
      <c r="CC4014" s="2">
        <v>95.653112547199996</v>
      </c>
      <c r="CD4014" s="2">
        <v>85.863144962899995</v>
      </c>
      <c r="CE4014" s="2">
        <v>1668</v>
      </c>
      <c r="CF4014" s="2">
        <v>696</v>
      </c>
      <c r="CG4014" s="2">
        <v>3600.3586974200002</v>
      </c>
      <c r="CH4014" s="2">
        <v>1255.41183546</v>
      </c>
      <c r="CI4014" s="2">
        <v>5226.8467631900003</v>
      </c>
      <c r="CJ4014" s="2">
        <v>5.7866398946900004</v>
      </c>
      <c r="CK4014" s="2">
        <v>1199.31418876</v>
      </c>
      <c r="CL4014" s="2">
        <v>0.68882040368399999</v>
      </c>
      <c r="CM4014" s="1">
        <v>1</v>
      </c>
    </row>
    <row r="4015" spans="1:91" x14ac:dyDescent="0.5">
      <c r="A4015" s="1">
        <v>4014</v>
      </c>
      <c r="B4015" s="2">
        <v>1172055340</v>
      </c>
      <c r="C4015" s="2">
        <v>1</v>
      </c>
      <c r="D4015" s="2">
        <v>0</v>
      </c>
      <c r="E4015" s="2">
        <v>1</v>
      </c>
      <c r="F4015" s="2">
        <v>4.2</v>
      </c>
      <c r="G4015" s="2">
        <v>1</v>
      </c>
      <c r="H4015" s="2">
        <v>0</v>
      </c>
      <c r="I4015" s="2">
        <v>3</v>
      </c>
      <c r="J4015" s="2">
        <v>1</v>
      </c>
      <c r="K4015" s="1">
        <v>0</v>
      </c>
      <c r="L4015" s="1">
        <v>1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1</v>
      </c>
      <c r="T4015" s="1">
        <v>1</v>
      </c>
      <c r="U4015" s="1">
        <v>0</v>
      </c>
      <c r="V4015" s="1">
        <v>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0</v>
      </c>
      <c r="AG4015" s="1">
        <v>0</v>
      </c>
      <c r="AH4015" s="1">
        <v>0</v>
      </c>
      <c r="AI4015" s="1">
        <v>1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1</v>
      </c>
      <c r="AP4015" s="1">
        <v>0</v>
      </c>
      <c r="AQ4015" s="1">
        <v>0</v>
      </c>
      <c r="AR4015" s="1">
        <v>0</v>
      </c>
      <c r="AS4015" s="1">
        <v>1</v>
      </c>
      <c r="AT4015" s="1">
        <v>0</v>
      </c>
      <c r="AU4015" s="1">
        <v>0</v>
      </c>
      <c r="AV4015" s="1">
        <v>0</v>
      </c>
      <c r="AW4015" s="1">
        <v>1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1</v>
      </c>
      <c r="BE4015" s="1">
        <v>0</v>
      </c>
      <c r="BF4015" s="1">
        <v>0</v>
      </c>
      <c r="BG4015" s="1">
        <v>0</v>
      </c>
      <c r="BH4015" s="1">
        <v>0</v>
      </c>
      <c r="BI4015" s="1">
        <v>0</v>
      </c>
      <c r="BJ4015" s="1">
        <v>0</v>
      </c>
      <c r="BK4015" s="1">
        <v>0</v>
      </c>
      <c r="BL4015" s="2">
        <v>19.516806478300001</v>
      </c>
      <c r="BM4015" s="2">
        <v>800</v>
      </c>
      <c r="BN4015" s="2">
        <v>33.963190183999998</v>
      </c>
      <c r="BO4015" s="2">
        <v>69.099999999999994</v>
      </c>
      <c r="BP4015" s="2">
        <v>2.4</v>
      </c>
      <c r="BQ4015" s="2">
        <v>15.625</v>
      </c>
      <c r="BR4015" s="2">
        <v>0</v>
      </c>
      <c r="BS4015" s="2">
        <v>1.3</v>
      </c>
      <c r="BT4015" s="2">
        <v>0.63114754098400005</v>
      </c>
      <c r="BU4015" s="2">
        <v>76415</v>
      </c>
      <c r="BV4015" s="2">
        <v>0.50144200000000005</v>
      </c>
      <c r="BW4015" s="2">
        <v>0.23297699999999999</v>
      </c>
      <c r="BX4015" s="2">
        <v>0.8125</v>
      </c>
      <c r="BY4015" s="2">
        <v>0.96323529411800002</v>
      </c>
      <c r="BZ4015" s="2">
        <v>0.88167938931300005</v>
      </c>
      <c r="CA4015" s="2">
        <v>0.444890833333</v>
      </c>
      <c r="CB4015" s="2">
        <v>0.74342105263199998</v>
      </c>
      <c r="CC4015" s="2">
        <v>95.653112547199996</v>
      </c>
      <c r="CD4015" s="2">
        <v>85.863144962899995</v>
      </c>
      <c r="CE4015" s="2">
        <v>1668</v>
      </c>
      <c r="CF4015" s="2">
        <v>696</v>
      </c>
      <c r="CG4015" s="2">
        <v>3624.4385028000002</v>
      </c>
      <c r="CH4015" s="2">
        <v>1080.0588530800001</v>
      </c>
      <c r="CI4015" s="2">
        <v>5051.4937808200002</v>
      </c>
      <c r="CJ4015" s="2">
        <v>5.5241024236099996</v>
      </c>
      <c r="CK4015" s="2">
        <v>1023.96120639</v>
      </c>
      <c r="CL4015" s="2">
        <v>0.71749835990400002</v>
      </c>
      <c r="CM4015" s="1">
        <v>1</v>
      </c>
    </row>
    <row r="4016" spans="1:91" x14ac:dyDescent="0.5">
      <c r="A4016" s="1">
        <v>4015</v>
      </c>
      <c r="B4016" s="2">
        <v>1171682271</v>
      </c>
      <c r="C4016" s="2">
        <v>1</v>
      </c>
      <c r="D4016" s="2">
        <v>0</v>
      </c>
      <c r="E4016" s="2">
        <v>1</v>
      </c>
      <c r="F4016" s="2">
        <v>3.4</v>
      </c>
      <c r="G4016" s="2">
        <v>0</v>
      </c>
      <c r="H4016" s="2">
        <v>0</v>
      </c>
      <c r="I4016" s="2">
        <v>3</v>
      </c>
      <c r="J4016" s="2">
        <v>2</v>
      </c>
      <c r="K4016" s="1">
        <v>1</v>
      </c>
      <c r="L4016" s="1">
        <v>0</v>
      </c>
      <c r="M4016" s="1">
        <v>0</v>
      </c>
      <c r="N4016" s="1">
        <v>1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1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</v>
      </c>
      <c r="AM4016" s="1">
        <v>0</v>
      </c>
      <c r="AN4016" s="1">
        <v>0</v>
      </c>
      <c r="AO4016" s="1">
        <v>1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1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1</v>
      </c>
      <c r="BF4016" s="1">
        <v>0</v>
      </c>
      <c r="BG4016" s="1">
        <v>0</v>
      </c>
      <c r="BH4016" s="1">
        <v>0</v>
      </c>
      <c r="BI4016" s="1">
        <v>0</v>
      </c>
      <c r="BJ4016" s="1">
        <v>0</v>
      </c>
      <c r="BK4016" s="1">
        <v>0</v>
      </c>
      <c r="BL4016" s="2">
        <v>19.516806478300001</v>
      </c>
      <c r="BM4016" s="2">
        <v>800</v>
      </c>
      <c r="BN4016" s="2">
        <v>33.963190183999998</v>
      </c>
      <c r="BO4016" s="2">
        <v>69.099999999999994</v>
      </c>
      <c r="BP4016" s="2">
        <v>2.4</v>
      </c>
      <c r="BQ4016" s="2">
        <v>15.625</v>
      </c>
      <c r="BR4016" s="2">
        <v>0</v>
      </c>
      <c r="BS4016" s="2">
        <v>1.3</v>
      </c>
      <c r="BT4016" s="2">
        <v>0.63114754098400005</v>
      </c>
      <c r="BU4016" s="2">
        <v>76415</v>
      </c>
      <c r="BV4016" s="2">
        <v>0.50144200000000005</v>
      </c>
      <c r="BW4016" s="2">
        <v>0.23297699999999999</v>
      </c>
      <c r="BX4016" s="2">
        <v>0.8125</v>
      </c>
      <c r="BY4016" s="2">
        <v>0.96323529411800002</v>
      </c>
      <c r="BZ4016" s="2">
        <v>0.88167938931300005</v>
      </c>
      <c r="CA4016" s="2">
        <v>0.444890833333</v>
      </c>
      <c r="CB4016" s="2">
        <v>0.74342105263199998</v>
      </c>
      <c r="CC4016" s="2">
        <v>95.653112547199996</v>
      </c>
      <c r="CD4016" s="2">
        <v>85.863144962899995</v>
      </c>
      <c r="CE4016" s="2">
        <v>1668</v>
      </c>
      <c r="CF4016" s="2">
        <v>696</v>
      </c>
      <c r="CG4016" s="2">
        <v>3398.4369058000002</v>
      </c>
      <c r="CH4016" s="2">
        <v>838.89757100999998</v>
      </c>
      <c r="CI4016" s="2">
        <v>4810.33249875</v>
      </c>
      <c r="CJ4016" s="2">
        <v>5.1625216536899998</v>
      </c>
      <c r="CK4016" s="2">
        <v>782.79992431699998</v>
      </c>
      <c r="CL4016" s="2">
        <v>0.70648690224300004</v>
      </c>
      <c r="CM4016" s="1">
        <v>1</v>
      </c>
    </row>
    <row r="4017" spans="1:91" x14ac:dyDescent="0.5">
      <c r="A4017" s="1">
        <v>4016</v>
      </c>
      <c r="B4017" s="2">
        <v>1170767678</v>
      </c>
      <c r="C4017" s="2">
        <v>1</v>
      </c>
      <c r="D4017" s="2">
        <v>0</v>
      </c>
      <c r="E4017" s="2">
        <v>1</v>
      </c>
      <c r="F4017" s="2">
        <v>6</v>
      </c>
      <c r="G4017" s="2">
        <v>0</v>
      </c>
      <c r="H4017" s="2">
        <v>1</v>
      </c>
      <c r="I4017" s="2">
        <v>3</v>
      </c>
      <c r="J4017" s="2">
        <v>2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1</v>
      </c>
      <c r="W4017" s="1">
        <v>0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1</v>
      </c>
      <c r="AL4017" s="1">
        <v>0</v>
      </c>
      <c r="AM4017" s="1">
        <v>0</v>
      </c>
      <c r="AN4017" s="1">
        <v>0</v>
      </c>
      <c r="AO4017" s="1">
        <v>1</v>
      </c>
      <c r="AP4017" s="1">
        <v>0</v>
      </c>
      <c r="AQ4017" s="1">
        <v>0</v>
      </c>
      <c r="AR4017" s="1">
        <v>0</v>
      </c>
      <c r="AS4017" s="1">
        <v>1</v>
      </c>
      <c r="AT4017" s="1">
        <v>0</v>
      </c>
      <c r="AU4017" s="1">
        <v>0</v>
      </c>
      <c r="AV4017" s="1">
        <v>1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0</v>
      </c>
      <c r="BG4017" s="1">
        <v>0</v>
      </c>
      <c r="BH4017" s="1">
        <v>0</v>
      </c>
      <c r="BI4017" s="1">
        <v>1</v>
      </c>
      <c r="BJ4017" s="1">
        <v>0</v>
      </c>
      <c r="BK4017" s="1">
        <v>0</v>
      </c>
      <c r="BL4017" s="2">
        <v>19.516806478300001</v>
      </c>
      <c r="BM4017" s="2">
        <v>800</v>
      </c>
      <c r="BN4017" s="2">
        <v>33.963190183999998</v>
      </c>
      <c r="BO4017" s="2">
        <v>69.099999999999994</v>
      </c>
      <c r="BP4017" s="2">
        <v>2.4</v>
      </c>
      <c r="BQ4017" s="2">
        <v>15.625</v>
      </c>
      <c r="BR4017" s="2">
        <v>0</v>
      </c>
      <c r="BS4017" s="2">
        <v>1.3</v>
      </c>
      <c r="BT4017" s="2">
        <v>0.63114754098400005</v>
      </c>
      <c r="BU4017" s="2">
        <v>76415</v>
      </c>
      <c r="BV4017" s="2">
        <v>0.50144200000000005</v>
      </c>
      <c r="BW4017" s="2">
        <v>0.23297699999999999</v>
      </c>
      <c r="BX4017" s="2">
        <v>0.8125</v>
      </c>
      <c r="BY4017" s="2">
        <v>0.96323529411800002</v>
      </c>
      <c r="BZ4017" s="2">
        <v>0.88167938931300005</v>
      </c>
      <c r="CA4017" s="2">
        <v>0.444890833333</v>
      </c>
      <c r="CB4017" s="2">
        <v>0.74342105263199998</v>
      </c>
      <c r="CC4017" s="2">
        <v>95.653112547199996</v>
      </c>
      <c r="CD4017" s="2">
        <v>85.863144962899995</v>
      </c>
      <c r="CE4017" s="2">
        <v>1668</v>
      </c>
      <c r="CF4017" s="2">
        <v>696</v>
      </c>
      <c r="CG4017" s="2">
        <v>3396.8812469200002</v>
      </c>
      <c r="CH4017" s="2">
        <v>535.05616310400001</v>
      </c>
      <c r="CI4017" s="2">
        <v>4705.3617598500005</v>
      </c>
      <c r="CJ4017" s="2">
        <v>5.1196059500500004</v>
      </c>
      <c r="CK4017" s="2">
        <v>454.41498468700001</v>
      </c>
      <c r="CL4017" s="2">
        <v>0.72191712779700001</v>
      </c>
      <c r="CM4017" s="1">
        <v>1</v>
      </c>
    </row>
    <row r="4018" spans="1:91" x14ac:dyDescent="0.5">
      <c r="A4018" s="1">
        <v>4017</v>
      </c>
      <c r="B4018" s="2">
        <v>1217254484</v>
      </c>
      <c r="C4018" s="2">
        <v>1</v>
      </c>
      <c r="D4018" s="2">
        <v>0</v>
      </c>
      <c r="E4018" s="2">
        <v>1</v>
      </c>
      <c r="F4018" s="2">
        <v>4.8</v>
      </c>
      <c r="G4018" s="2">
        <v>0</v>
      </c>
      <c r="H4018" s="2">
        <v>0</v>
      </c>
      <c r="I4018" s="2">
        <v>3</v>
      </c>
      <c r="J4018" s="2">
        <v>3</v>
      </c>
      <c r="K4018" s="1">
        <v>1</v>
      </c>
      <c r="L4018" s="1">
        <v>0</v>
      </c>
      <c r="M4018" s="1">
        <v>1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1</v>
      </c>
      <c r="AE4018" s="1">
        <v>0</v>
      </c>
      <c r="AF4018" s="1">
        <v>0</v>
      </c>
      <c r="AG4018" s="1">
        <v>0</v>
      </c>
      <c r="AH4018" s="1">
        <v>1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1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</v>
      </c>
      <c r="BD4018" s="1">
        <v>0</v>
      </c>
      <c r="BE4018" s="1">
        <v>0</v>
      </c>
      <c r="BF4018" s="1">
        <v>1</v>
      </c>
      <c r="BG4018" s="1">
        <v>0</v>
      </c>
      <c r="BH4018" s="1">
        <v>0</v>
      </c>
      <c r="BI4018" s="1">
        <v>0</v>
      </c>
      <c r="BJ4018" s="1">
        <v>0</v>
      </c>
      <c r="BK4018" s="1">
        <v>1</v>
      </c>
      <c r="BL4018" s="2">
        <v>36.017852935599997</v>
      </c>
      <c r="BM4018" s="2">
        <v>365</v>
      </c>
      <c r="BN4018" s="2">
        <v>38.351351351399998</v>
      </c>
      <c r="BO4018" s="2">
        <v>75.900000000000006</v>
      </c>
      <c r="BP4018" s="2">
        <v>0</v>
      </c>
      <c r="BQ4018" s="2">
        <v>16.216216216199999</v>
      </c>
      <c r="BR4018" s="2">
        <v>0</v>
      </c>
      <c r="BS4018" s="2">
        <v>1.2</v>
      </c>
      <c r="BT4018" s="2">
        <v>0.47457627118599999</v>
      </c>
      <c r="BU4018" s="2">
        <v>69819</v>
      </c>
      <c r="BV4018" s="2">
        <v>0.29574499999999998</v>
      </c>
      <c r="BW4018" s="2">
        <v>0.25877099999999997</v>
      </c>
      <c r="BX4018" s="2">
        <v>0.6</v>
      </c>
      <c r="BY4018" s="2">
        <v>0.98571428571399999</v>
      </c>
      <c r="BZ4018" s="2">
        <v>0.93478260869600005</v>
      </c>
      <c r="CA4018" s="2">
        <v>0.31378183333300003</v>
      </c>
      <c r="CB4018" s="2">
        <v>0.5625</v>
      </c>
      <c r="CC4018" s="2">
        <v>95.778536125800002</v>
      </c>
      <c r="CD4018" s="2">
        <v>81.003777908199993</v>
      </c>
      <c r="CE4018" s="2">
        <v>1668</v>
      </c>
      <c r="CF4018" s="2">
        <v>696</v>
      </c>
      <c r="CG4018" s="2">
        <v>3859.8300391299999</v>
      </c>
      <c r="CH4018" s="2">
        <v>159.88172129099999</v>
      </c>
      <c r="CI4018" s="2">
        <v>4902.6480102799997</v>
      </c>
      <c r="CJ4018" s="2">
        <v>5.2609131362400001</v>
      </c>
      <c r="CK4018" s="2">
        <v>103.92150948299999</v>
      </c>
      <c r="CL4018" s="2">
        <v>0.78729495387600001</v>
      </c>
      <c r="CM4018" s="1">
        <v>1</v>
      </c>
    </row>
    <row r="4019" spans="1:91" x14ac:dyDescent="0.5">
      <c r="A4019" s="1">
        <v>4018</v>
      </c>
      <c r="B4019" s="2">
        <v>1175015999</v>
      </c>
      <c r="C4019" s="2">
        <v>1</v>
      </c>
      <c r="D4019" s="2">
        <v>0</v>
      </c>
      <c r="E4019" s="2">
        <v>1</v>
      </c>
      <c r="F4019" s="2">
        <v>4.7</v>
      </c>
      <c r="G4019" s="2">
        <v>0</v>
      </c>
      <c r="H4019" s="2">
        <v>1</v>
      </c>
      <c r="I4019" s="2">
        <v>3</v>
      </c>
      <c r="J4019" s="2">
        <v>2</v>
      </c>
      <c r="K4019" s="1">
        <v>0</v>
      </c>
      <c r="L4019" s="1">
        <v>0</v>
      </c>
      <c r="M4019" s="1">
        <v>0</v>
      </c>
      <c r="N4019" s="1">
        <v>0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1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  <c r="AH4019" s="1">
        <v>1</v>
      </c>
      <c r="AI4019" s="1">
        <v>0</v>
      </c>
      <c r="AJ4019" s="1">
        <v>0</v>
      </c>
      <c r="AK4019" s="1">
        <v>0</v>
      </c>
      <c r="AL4019" s="1">
        <v>0</v>
      </c>
      <c r="AM4019" s="1">
        <v>1</v>
      </c>
      <c r="AN4019" s="1">
        <v>0</v>
      </c>
      <c r="AO4019" s="1">
        <v>0</v>
      </c>
      <c r="AP4019" s="1">
        <v>1</v>
      </c>
      <c r="AQ4019" s="1">
        <v>0</v>
      </c>
      <c r="AR4019" s="1">
        <v>0</v>
      </c>
      <c r="AS4019" s="1">
        <v>0</v>
      </c>
      <c r="AT4019" s="1">
        <v>0</v>
      </c>
      <c r="AU4019" s="1">
        <v>1</v>
      </c>
      <c r="AV4019" s="1">
        <v>1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0</v>
      </c>
      <c r="BG4019" s="1">
        <v>1</v>
      </c>
      <c r="BH4019" s="1">
        <v>0</v>
      </c>
      <c r="BI4019" s="1">
        <v>0</v>
      </c>
      <c r="BJ4019" s="1">
        <v>0</v>
      </c>
      <c r="BK4019" s="1">
        <v>1</v>
      </c>
      <c r="BL4019" s="2">
        <v>30.6137487126</v>
      </c>
      <c r="BM4019" s="2">
        <v>350</v>
      </c>
      <c r="BN4019" s="2">
        <v>38.397058823499997</v>
      </c>
      <c r="BO4019" s="2">
        <v>69.599999999999994</v>
      </c>
      <c r="BP4019" s="2">
        <v>0</v>
      </c>
      <c r="BQ4019" s="2">
        <v>12.857142857099999</v>
      </c>
      <c r="BR4019" s="2">
        <v>2.8571428571399999</v>
      </c>
      <c r="BS4019" s="2">
        <v>1</v>
      </c>
      <c r="BT4019" s="2">
        <v>0.55932203389799995</v>
      </c>
      <c r="BU4019" s="2">
        <v>96078</v>
      </c>
      <c r="BV4019" s="2">
        <v>0.28443200000000002</v>
      </c>
      <c r="BW4019" s="2">
        <v>0.26731700000000003</v>
      </c>
      <c r="BX4019" s="2">
        <v>0.625</v>
      </c>
      <c r="BY4019" s="2">
        <v>0.9921875</v>
      </c>
      <c r="BZ4019" s="2">
        <v>0.78740157480299999</v>
      </c>
      <c r="CA4019" s="2">
        <v>0.38872224999999999</v>
      </c>
      <c r="CB4019" s="2">
        <v>0.574468085106</v>
      </c>
      <c r="CC4019" s="2">
        <v>96.731420031599995</v>
      </c>
      <c r="CD4019" s="2">
        <v>82.038923360499993</v>
      </c>
      <c r="CE4019" s="2">
        <v>1668</v>
      </c>
      <c r="CF4019" s="2">
        <v>696</v>
      </c>
      <c r="CG4019" s="2">
        <v>3582.1172610100002</v>
      </c>
      <c r="CH4019" s="2">
        <v>274.15587340000002</v>
      </c>
      <c r="CI4019" s="2">
        <v>4752.1331487699999</v>
      </c>
      <c r="CJ4019" s="2">
        <v>5.1675695271100004</v>
      </c>
      <c r="CK4019" s="2">
        <v>287.76466476000002</v>
      </c>
      <c r="CL4019" s="2">
        <v>0.75379143405100002</v>
      </c>
      <c r="CM4019" s="1">
        <v>1</v>
      </c>
    </row>
    <row r="4020" spans="1:91" x14ac:dyDescent="0.5">
      <c r="A4020" s="1">
        <v>4019</v>
      </c>
      <c r="B4020" s="2">
        <v>1173966877</v>
      </c>
      <c r="C4020" s="2">
        <v>1</v>
      </c>
      <c r="D4020" s="2">
        <v>0</v>
      </c>
      <c r="E4020" s="2">
        <v>1</v>
      </c>
      <c r="F4020" s="2">
        <v>3.7</v>
      </c>
      <c r="G4020" s="2">
        <v>1</v>
      </c>
      <c r="H4020" s="2">
        <v>1</v>
      </c>
      <c r="I4020" s="2">
        <v>3</v>
      </c>
      <c r="J4020" s="2">
        <v>3</v>
      </c>
      <c r="K4020" s="1">
        <v>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1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1</v>
      </c>
      <c r="AT4020" s="1">
        <v>0</v>
      </c>
      <c r="AU4020" s="1">
        <v>0</v>
      </c>
      <c r="AV4020" s="1">
        <v>0</v>
      </c>
      <c r="AW4020" s="1">
        <v>1</v>
      </c>
      <c r="AX4020" s="1">
        <v>0</v>
      </c>
      <c r="AY4020" s="1">
        <v>0</v>
      </c>
      <c r="AZ4020" s="1">
        <v>0</v>
      </c>
      <c r="BA4020" s="1">
        <v>0</v>
      </c>
      <c r="BB4020" s="1">
        <v>1</v>
      </c>
      <c r="BC4020" s="1">
        <v>0</v>
      </c>
      <c r="BD4020" s="1">
        <v>0</v>
      </c>
      <c r="BE4020" s="1">
        <v>0</v>
      </c>
      <c r="BF4020" s="1">
        <v>0</v>
      </c>
      <c r="BG4020" s="1">
        <v>0</v>
      </c>
      <c r="BH4020" s="1">
        <v>0</v>
      </c>
      <c r="BI4020" s="1">
        <v>0</v>
      </c>
      <c r="BJ4020" s="1">
        <v>0</v>
      </c>
      <c r="BK4020" s="1">
        <v>0</v>
      </c>
      <c r="BL4020" s="2">
        <v>30.6137487126</v>
      </c>
      <c r="BM4020" s="2">
        <v>350</v>
      </c>
      <c r="BN4020" s="2">
        <v>38.397058823499997</v>
      </c>
      <c r="BO4020" s="2">
        <v>69.599999999999994</v>
      </c>
      <c r="BP4020" s="2">
        <v>0</v>
      </c>
      <c r="BQ4020" s="2">
        <v>12.857142857099999</v>
      </c>
      <c r="BR4020" s="2">
        <v>2.8571428571399999</v>
      </c>
      <c r="BS4020" s="2">
        <v>1</v>
      </c>
      <c r="BT4020" s="2">
        <v>0.55932203389799995</v>
      </c>
      <c r="BU4020" s="2">
        <v>96078</v>
      </c>
      <c r="BV4020" s="2">
        <v>0.28443200000000002</v>
      </c>
      <c r="BW4020" s="2">
        <v>0.26731700000000003</v>
      </c>
      <c r="BX4020" s="2">
        <v>0.625</v>
      </c>
      <c r="BY4020" s="2">
        <v>0.9921875</v>
      </c>
      <c r="BZ4020" s="2">
        <v>0.78740157480299999</v>
      </c>
      <c r="CA4020" s="2">
        <v>0.38872224999999999</v>
      </c>
      <c r="CB4020" s="2">
        <v>0.574468085106</v>
      </c>
      <c r="CC4020" s="2">
        <v>96.731420031599995</v>
      </c>
      <c r="CD4020" s="2">
        <v>82.038923360499993</v>
      </c>
      <c r="CE4020" s="2">
        <v>1668</v>
      </c>
      <c r="CF4020" s="2">
        <v>696</v>
      </c>
      <c r="CG4020" s="2">
        <v>3484.9594072199998</v>
      </c>
      <c r="CH4020" s="2">
        <v>454.68733310499999</v>
      </c>
      <c r="CI4020" s="2">
        <v>4708.4500490199998</v>
      </c>
      <c r="CJ4020" s="2">
        <v>5.1728904114300001</v>
      </c>
      <c r="CK4020" s="2">
        <v>440.30733876300002</v>
      </c>
      <c r="CL4020" s="2">
        <v>0.74015002196799995</v>
      </c>
      <c r="CM4020" s="1">
        <v>1</v>
      </c>
    </row>
    <row r="4021" spans="1:91" x14ac:dyDescent="0.5">
      <c r="A4021" s="1">
        <v>4020</v>
      </c>
      <c r="B4021" s="2">
        <v>1170556193</v>
      </c>
      <c r="C4021" s="2">
        <v>1</v>
      </c>
      <c r="D4021" s="2">
        <v>0</v>
      </c>
      <c r="E4021" s="2">
        <v>1</v>
      </c>
      <c r="F4021" s="2">
        <v>5</v>
      </c>
      <c r="G4021" s="2">
        <v>1</v>
      </c>
      <c r="H4021" s="2">
        <v>0</v>
      </c>
      <c r="I4021" s="2">
        <v>3</v>
      </c>
      <c r="J4021" s="2">
        <v>2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1</v>
      </c>
      <c r="AF4021" s="1">
        <v>0</v>
      </c>
      <c r="AG4021" s="1">
        <v>0</v>
      </c>
      <c r="AH4021" s="1">
        <v>0</v>
      </c>
      <c r="AI4021" s="1">
        <v>1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1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1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0</v>
      </c>
      <c r="BF4021" s="1">
        <v>0</v>
      </c>
      <c r="BG4021" s="1">
        <v>0</v>
      </c>
      <c r="BH4021" s="1">
        <v>0</v>
      </c>
      <c r="BI4021" s="1">
        <v>0</v>
      </c>
      <c r="BJ4021" s="1">
        <v>0</v>
      </c>
      <c r="BK4021" s="1">
        <v>1</v>
      </c>
      <c r="BL4021" s="2">
        <v>30.6137487126</v>
      </c>
      <c r="BM4021" s="2">
        <v>350</v>
      </c>
      <c r="BN4021" s="2">
        <v>38.397058823499997</v>
      </c>
      <c r="BO4021" s="2">
        <v>69.599999999999994</v>
      </c>
      <c r="BP4021" s="2">
        <v>0</v>
      </c>
      <c r="BQ4021" s="2">
        <v>12.857142857099999</v>
      </c>
      <c r="BR4021" s="2">
        <v>2.8571428571399999</v>
      </c>
      <c r="BS4021" s="2">
        <v>1</v>
      </c>
      <c r="BT4021" s="2">
        <v>0.55932203389799995</v>
      </c>
      <c r="BU4021" s="2">
        <v>96078</v>
      </c>
      <c r="BV4021" s="2">
        <v>0.28443200000000002</v>
      </c>
      <c r="BW4021" s="2">
        <v>0.26731700000000003</v>
      </c>
      <c r="BX4021" s="2">
        <v>0.625</v>
      </c>
      <c r="BY4021" s="2">
        <v>0.9921875</v>
      </c>
      <c r="BZ4021" s="2">
        <v>0.78740157480299999</v>
      </c>
      <c r="CA4021" s="2">
        <v>0.38872224999999999</v>
      </c>
      <c r="CB4021" s="2">
        <v>0.574468085106</v>
      </c>
      <c r="CC4021" s="2">
        <v>96.731420031599995</v>
      </c>
      <c r="CD4021" s="2">
        <v>82.038923360499993</v>
      </c>
      <c r="CE4021" s="2">
        <v>1668</v>
      </c>
      <c r="CF4021" s="2">
        <v>696</v>
      </c>
      <c r="CG4021" s="2">
        <v>3258.8096544099999</v>
      </c>
      <c r="CH4021" s="2">
        <v>566.59738799800004</v>
      </c>
      <c r="CI4021" s="2">
        <v>4565.0216727500001</v>
      </c>
      <c r="CJ4021" s="2">
        <v>4.9092246502199997</v>
      </c>
      <c r="CK4021" s="2">
        <v>466.32579041899999</v>
      </c>
      <c r="CL4021" s="2">
        <v>0.71386510032700001</v>
      </c>
      <c r="CM4021" s="1">
        <v>1</v>
      </c>
    </row>
    <row r="4022" spans="1:91" x14ac:dyDescent="0.5">
      <c r="A4022" s="1">
        <v>4021</v>
      </c>
      <c r="B4022" s="2">
        <v>1233035855</v>
      </c>
      <c r="C4022" s="2">
        <v>1</v>
      </c>
      <c r="D4022" s="2">
        <v>0</v>
      </c>
      <c r="E4022" s="2">
        <v>0</v>
      </c>
      <c r="F4022" s="2">
        <v>5.2</v>
      </c>
      <c r="G4022" s="2">
        <v>1</v>
      </c>
      <c r="H4022" s="2">
        <v>0</v>
      </c>
      <c r="I4022" s="2">
        <v>3</v>
      </c>
      <c r="J4022" s="2">
        <v>3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1</v>
      </c>
      <c r="T4022" s="1">
        <v>0</v>
      </c>
      <c r="U4022" s="1">
        <v>0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1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1</v>
      </c>
      <c r="AR4022" s="1">
        <v>0</v>
      </c>
      <c r="AS4022" s="1">
        <v>1</v>
      </c>
      <c r="AT4022" s="1">
        <v>0</v>
      </c>
      <c r="AU4022" s="1">
        <v>0</v>
      </c>
      <c r="AV4022" s="1">
        <v>1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0</v>
      </c>
      <c r="BE4022" s="1">
        <v>0</v>
      </c>
      <c r="BF4022" s="1">
        <v>0</v>
      </c>
      <c r="BG4022" s="1">
        <v>0</v>
      </c>
      <c r="BH4022" s="1">
        <v>0</v>
      </c>
      <c r="BI4022" s="1">
        <v>0</v>
      </c>
      <c r="BJ4022" s="1">
        <v>0</v>
      </c>
      <c r="BK4022" s="1">
        <v>0</v>
      </c>
      <c r="BL4022" s="2">
        <v>31.019455084400001</v>
      </c>
      <c r="BM4022" s="2">
        <v>470</v>
      </c>
      <c r="BN4022" s="2">
        <v>39.052631578899998</v>
      </c>
      <c r="BO4022" s="2">
        <v>71.8</v>
      </c>
      <c r="BP4022" s="2">
        <v>0</v>
      </c>
      <c r="BQ4022" s="2">
        <v>13.829787233999999</v>
      </c>
      <c r="BR4022" s="2">
        <v>0</v>
      </c>
      <c r="BS4022" s="2">
        <v>1.1000000000000001</v>
      </c>
      <c r="BT4022" s="2">
        <v>0.48749999999999999</v>
      </c>
      <c r="BU4022" s="2">
        <v>57920</v>
      </c>
      <c r="BV4022" s="2">
        <v>0.47327000000000002</v>
      </c>
      <c r="BW4022" s="2">
        <v>0.27662999999999999</v>
      </c>
      <c r="BX4022" s="2">
        <v>0.23076923076899999</v>
      </c>
      <c r="BY4022" s="2">
        <v>0.94086021505399997</v>
      </c>
      <c r="BZ4022" s="2">
        <v>0.742857142857</v>
      </c>
      <c r="CA4022" s="2">
        <v>0.40658300000000003</v>
      </c>
      <c r="CB4022" s="2">
        <v>0.61428571428599998</v>
      </c>
      <c r="CC4022" s="2">
        <v>94.713157058600004</v>
      </c>
      <c r="CD4022" s="2">
        <v>81.225567306499997</v>
      </c>
      <c r="CE4022" s="2">
        <v>1668</v>
      </c>
      <c r="CF4022" s="2">
        <v>696</v>
      </c>
      <c r="CG4022" s="2">
        <v>3363.9939664399999</v>
      </c>
      <c r="CH4022" s="2">
        <v>300.90518612300002</v>
      </c>
      <c r="CI4022" s="2">
        <v>4464.6357828700002</v>
      </c>
      <c r="CJ4022" s="2">
        <v>4.8759541107000004</v>
      </c>
      <c r="CK4022" s="2">
        <v>220.264007706</v>
      </c>
      <c r="CL4022" s="2">
        <v>0.75347556442300001</v>
      </c>
      <c r="CM4022" s="1">
        <v>1</v>
      </c>
    </row>
    <row r="4023" spans="1:91" x14ac:dyDescent="0.5">
      <c r="A4023" s="1">
        <v>4022</v>
      </c>
      <c r="B4023" s="2">
        <v>1174759507</v>
      </c>
      <c r="C4023" s="2">
        <v>0</v>
      </c>
      <c r="D4023" s="2">
        <v>1</v>
      </c>
      <c r="E4023" s="2">
        <v>1</v>
      </c>
      <c r="F4023" s="2">
        <v>4.5999999999999996</v>
      </c>
      <c r="G4023" s="2">
        <v>0</v>
      </c>
      <c r="H4023" s="2">
        <v>0</v>
      </c>
      <c r="I4023" s="2">
        <v>3</v>
      </c>
      <c r="J4023" s="2">
        <v>2</v>
      </c>
      <c r="K4023" s="1">
        <v>0</v>
      </c>
      <c r="L4023" s="1">
        <v>0</v>
      </c>
      <c r="M4023" s="1">
        <v>0</v>
      </c>
      <c r="N4023" s="1">
        <v>0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1</v>
      </c>
      <c r="W4023" s="1">
        <v>0</v>
      </c>
      <c r="X4023" s="1">
        <v>0</v>
      </c>
      <c r="Y4023" s="1">
        <v>1</v>
      </c>
      <c r="Z4023" s="1">
        <v>0</v>
      </c>
      <c r="AA4023" s="1">
        <v>0</v>
      </c>
      <c r="AB4023" s="1">
        <v>0</v>
      </c>
      <c r="AC4023" s="1">
        <v>0</v>
      </c>
      <c r="AD4023" s="1">
        <v>1</v>
      </c>
      <c r="AE4023" s="1">
        <v>0</v>
      </c>
      <c r="AF4023" s="1">
        <v>1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1</v>
      </c>
      <c r="AR4023" s="1">
        <v>0</v>
      </c>
      <c r="AS4023" s="1">
        <v>0</v>
      </c>
      <c r="AT4023" s="1">
        <v>0</v>
      </c>
      <c r="AU4023" s="1">
        <v>0</v>
      </c>
      <c r="AV4023" s="1">
        <v>1</v>
      </c>
      <c r="AW4023" s="1">
        <v>0</v>
      </c>
      <c r="AX4023" s="1">
        <v>0</v>
      </c>
      <c r="AY4023" s="1">
        <v>0</v>
      </c>
      <c r="AZ4023" s="1">
        <v>1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  <c r="BF4023" s="1">
        <v>0</v>
      </c>
      <c r="BG4023" s="1">
        <v>1</v>
      </c>
      <c r="BH4023" s="1">
        <v>0</v>
      </c>
      <c r="BI4023" s="1">
        <v>0</v>
      </c>
      <c r="BJ4023" s="1">
        <v>0</v>
      </c>
      <c r="BK4023" s="1">
        <v>1</v>
      </c>
      <c r="BL4023" s="2">
        <v>31.019455084400001</v>
      </c>
      <c r="BM4023" s="2">
        <v>470</v>
      </c>
      <c r="BN4023" s="2">
        <v>39.052631578899998</v>
      </c>
      <c r="BO4023" s="2">
        <v>71.8</v>
      </c>
      <c r="BP4023" s="2">
        <v>0</v>
      </c>
      <c r="BQ4023" s="2">
        <v>13.829787233999999</v>
      </c>
      <c r="BR4023" s="2">
        <v>0</v>
      </c>
      <c r="BS4023" s="2">
        <v>1.1000000000000001</v>
      </c>
      <c r="BT4023" s="2">
        <v>0.48749999999999999</v>
      </c>
      <c r="BU4023" s="2">
        <v>57920</v>
      </c>
      <c r="BV4023" s="2">
        <v>0.47327000000000002</v>
      </c>
      <c r="BW4023" s="2">
        <v>0.27662999999999999</v>
      </c>
      <c r="BX4023" s="2">
        <v>0.23076923076899999</v>
      </c>
      <c r="BY4023" s="2">
        <v>0.94086021505399997</v>
      </c>
      <c r="BZ4023" s="2">
        <v>0.742857142857</v>
      </c>
      <c r="CA4023" s="2">
        <v>0.40658300000000003</v>
      </c>
      <c r="CB4023" s="2">
        <v>0.61428571428599998</v>
      </c>
      <c r="CC4023" s="2">
        <v>94.713157058600004</v>
      </c>
      <c r="CD4023" s="2">
        <v>81.225567306499997</v>
      </c>
      <c r="CE4023" s="2">
        <v>872</v>
      </c>
      <c r="CF4023" s="2">
        <v>121</v>
      </c>
      <c r="CG4023" s="2">
        <v>3694.1368142699998</v>
      </c>
      <c r="CH4023" s="2">
        <v>166.53081183899999</v>
      </c>
      <c r="CI4023" s="2">
        <v>4644.5080872099998</v>
      </c>
      <c r="CJ4023" s="2">
        <v>5.0064718293599997</v>
      </c>
      <c r="CK4023" s="2">
        <v>100.43986252000001</v>
      </c>
      <c r="CL4023" s="2">
        <v>0.79537741024700004</v>
      </c>
      <c r="CM4023" s="1">
        <v>1</v>
      </c>
    </row>
    <row r="4024" spans="1:91" x14ac:dyDescent="0.5">
      <c r="A4024" s="1">
        <v>4023</v>
      </c>
      <c r="B4024" s="2">
        <v>1219798168</v>
      </c>
      <c r="C4024" s="2">
        <v>1</v>
      </c>
      <c r="D4024" s="2">
        <v>0</v>
      </c>
      <c r="E4024" s="2">
        <v>1</v>
      </c>
      <c r="F4024" s="2">
        <v>4</v>
      </c>
      <c r="G4024" s="2">
        <v>0</v>
      </c>
      <c r="H4024" s="2">
        <v>0</v>
      </c>
      <c r="I4024" s="2">
        <v>3</v>
      </c>
      <c r="J4024" s="2">
        <v>3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1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1</v>
      </c>
      <c r="AF4024" s="1">
        <v>0</v>
      </c>
      <c r="AG4024" s="1">
        <v>0</v>
      </c>
      <c r="AH4024" s="1">
        <v>1</v>
      </c>
      <c r="AI4024" s="1">
        <v>0</v>
      </c>
      <c r="AJ4024" s="1">
        <v>0</v>
      </c>
      <c r="AK4024" s="1">
        <v>0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1</v>
      </c>
      <c r="AT4024" s="1">
        <v>0</v>
      </c>
      <c r="AU4024" s="1">
        <v>0</v>
      </c>
      <c r="AV4024" s="1">
        <v>0</v>
      </c>
      <c r="AW4024" s="1">
        <v>1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0</v>
      </c>
      <c r="BE4024" s="1">
        <v>1</v>
      </c>
      <c r="BF4024" s="1">
        <v>0</v>
      </c>
      <c r="BG4024" s="1">
        <v>0</v>
      </c>
      <c r="BH4024" s="1">
        <v>0</v>
      </c>
      <c r="BI4024" s="1">
        <v>0</v>
      </c>
      <c r="BJ4024" s="1">
        <v>0</v>
      </c>
      <c r="BK4024" s="1">
        <v>0</v>
      </c>
      <c r="BL4024" s="2">
        <v>31.019455084400001</v>
      </c>
      <c r="BM4024" s="2">
        <v>470</v>
      </c>
      <c r="BN4024" s="2">
        <v>39.052631578899998</v>
      </c>
      <c r="BO4024" s="2">
        <v>71.8</v>
      </c>
      <c r="BP4024" s="2">
        <v>0</v>
      </c>
      <c r="BQ4024" s="2">
        <v>13.829787233999999</v>
      </c>
      <c r="BR4024" s="2">
        <v>0</v>
      </c>
      <c r="BS4024" s="2">
        <v>1.1000000000000001</v>
      </c>
      <c r="BT4024" s="2">
        <v>0.48749999999999999</v>
      </c>
      <c r="BU4024" s="2">
        <v>57920</v>
      </c>
      <c r="BV4024" s="2">
        <v>0.47327000000000002</v>
      </c>
      <c r="BW4024" s="2">
        <v>0.27662999999999999</v>
      </c>
      <c r="BX4024" s="2">
        <v>0.23076923076899999</v>
      </c>
      <c r="BY4024" s="2">
        <v>0.94086021505399997</v>
      </c>
      <c r="BZ4024" s="2">
        <v>0.742857142857</v>
      </c>
      <c r="CA4024" s="2">
        <v>0.40658300000000003</v>
      </c>
      <c r="CB4024" s="2">
        <v>0.61428571428599998</v>
      </c>
      <c r="CC4024" s="2">
        <v>94.713157058600004</v>
      </c>
      <c r="CD4024" s="2">
        <v>81.225567306499997</v>
      </c>
      <c r="CE4024" s="2">
        <v>1668</v>
      </c>
      <c r="CF4024" s="2">
        <v>696</v>
      </c>
      <c r="CG4024" s="2">
        <v>3750.7604255699998</v>
      </c>
      <c r="CH4024" s="2">
        <v>143.29975852800001</v>
      </c>
      <c r="CI4024" s="2">
        <v>4662.7944329299999</v>
      </c>
      <c r="CJ4024" s="2">
        <v>4.9694257432300004</v>
      </c>
      <c r="CK4024" s="2">
        <v>72.038341117800002</v>
      </c>
      <c r="CL4024" s="2">
        <v>0.80440184089599998</v>
      </c>
      <c r="CM4024" s="1">
        <v>1</v>
      </c>
    </row>
    <row r="4025" spans="1:91" x14ac:dyDescent="0.5">
      <c r="A4025" s="1">
        <v>4024</v>
      </c>
      <c r="B4025" s="2">
        <v>1195572913</v>
      </c>
      <c r="C4025" s="2">
        <v>1</v>
      </c>
      <c r="D4025" s="2">
        <v>0</v>
      </c>
      <c r="E4025" s="2">
        <v>1</v>
      </c>
      <c r="F4025" s="2">
        <v>3.1</v>
      </c>
      <c r="G4025" s="2">
        <v>1</v>
      </c>
      <c r="H4025" s="2">
        <v>0</v>
      </c>
      <c r="I4025" s="2">
        <v>3</v>
      </c>
      <c r="J4025" s="2">
        <v>3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1</v>
      </c>
      <c r="V4025" s="1">
        <v>0</v>
      </c>
      <c r="W4025" s="1">
        <v>0</v>
      </c>
      <c r="X4025" s="1">
        <v>1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1</v>
      </c>
      <c r="AF4025" s="1">
        <v>1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1</v>
      </c>
      <c r="AQ4025" s="1">
        <v>0</v>
      </c>
      <c r="AR4025" s="1">
        <v>0</v>
      </c>
      <c r="AS4025" s="1">
        <v>0</v>
      </c>
      <c r="AT4025" s="1">
        <v>0</v>
      </c>
      <c r="AU4025" s="1">
        <v>1</v>
      </c>
      <c r="AV4025" s="1">
        <v>1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1</v>
      </c>
      <c r="BC4025" s="1">
        <v>0</v>
      </c>
      <c r="BD4025" s="1">
        <v>0</v>
      </c>
      <c r="BE4025" s="1">
        <v>0</v>
      </c>
      <c r="BF4025" s="1">
        <v>0</v>
      </c>
      <c r="BG4025" s="1">
        <v>0</v>
      </c>
      <c r="BH4025" s="1">
        <v>0</v>
      </c>
      <c r="BI4025" s="1">
        <v>0</v>
      </c>
      <c r="BJ4025" s="1">
        <v>0</v>
      </c>
      <c r="BK4025" s="1">
        <v>1</v>
      </c>
      <c r="BL4025" s="2">
        <v>31.019455084400001</v>
      </c>
      <c r="BM4025" s="2">
        <v>470</v>
      </c>
      <c r="BN4025" s="2">
        <v>39.052631578899998</v>
      </c>
      <c r="BO4025" s="2">
        <v>71.8</v>
      </c>
      <c r="BP4025" s="2">
        <v>0</v>
      </c>
      <c r="BQ4025" s="2">
        <v>13.829787233999999</v>
      </c>
      <c r="BR4025" s="2">
        <v>0</v>
      </c>
      <c r="BS4025" s="2">
        <v>1.1000000000000001</v>
      </c>
      <c r="BT4025" s="2">
        <v>0.48749999999999999</v>
      </c>
      <c r="BU4025" s="2">
        <v>57920</v>
      </c>
      <c r="BV4025" s="2">
        <v>0.47327000000000002</v>
      </c>
      <c r="BW4025" s="2">
        <v>0.27662999999999999</v>
      </c>
      <c r="BX4025" s="2">
        <v>0.23076923076899999</v>
      </c>
      <c r="BY4025" s="2">
        <v>0.94086021505399997</v>
      </c>
      <c r="BZ4025" s="2">
        <v>0.742857142857</v>
      </c>
      <c r="CA4025" s="2">
        <v>0.40658300000000003</v>
      </c>
      <c r="CB4025" s="2">
        <v>0.61428571428599998</v>
      </c>
      <c r="CC4025" s="2">
        <v>94.713157058600004</v>
      </c>
      <c r="CD4025" s="2">
        <v>81.225567306499997</v>
      </c>
      <c r="CE4025" s="2">
        <v>1668</v>
      </c>
      <c r="CF4025" s="2">
        <v>696</v>
      </c>
      <c r="CG4025" s="2">
        <v>3694.2494202299999</v>
      </c>
      <c r="CH4025" s="2">
        <v>244.85481601699999</v>
      </c>
      <c r="CI4025" s="2">
        <v>4722.8320913899997</v>
      </c>
      <c r="CJ4025" s="2">
        <v>5.1238666561899997</v>
      </c>
      <c r="CK4025" s="2">
        <v>178.763866699</v>
      </c>
      <c r="CL4025" s="2">
        <v>0.78221062039599998</v>
      </c>
      <c r="CM4025" s="1">
        <v>1</v>
      </c>
    </row>
    <row r="4026" spans="1:91" x14ac:dyDescent="0.5">
      <c r="A4026" s="1">
        <v>4025</v>
      </c>
      <c r="B4026" s="2">
        <v>1175926844</v>
      </c>
      <c r="C4026" s="2">
        <v>1</v>
      </c>
      <c r="D4026" s="2">
        <v>0</v>
      </c>
      <c r="E4026" s="2">
        <v>1</v>
      </c>
      <c r="F4026" s="2">
        <v>4.9000000000000004</v>
      </c>
      <c r="G4026" s="2">
        <v>0</v>
      </c>
      <c r="H4026" s="2">
        <v>1</v>
      </c>
      <c r="I4026" s="2">
        <v>3</v>
      </c>
      <c r="J4026" s="2">
        <v>3</v>
      </c>
      <c r="K4026" s="1">
        <v>0</v>
      </c>
      <c r="L4026" s="1">
        <v>0</v>
      </c>
      <c r="M4026" s="1">
        <v>0</v>
      </c>
      <c r="N4026" s="1">
        <v>1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1</v>
      </c>
      <c r="W4026" s="1">
        <v>0</v>
      </c>
      <c r="X4026" s="1">
        <v>0</v>
      </c>
      <c r="Y4026" s="1">
        <v>1</v>
      </c>
      <c r="Z4026" s="1">
        <v>0</v>
      </c>
      <c r="AA4026" s="1">
        <v>0</v>
      </c>
      <c r="AB4026" s="1">
        <v>0</v>
      </c>
      <c r="AC4026" s="1">
        <v>1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1</v>
      </c>
      <c r="AL4026" s="1">
        <v>0</v>
      </c>
      <c r="AM4026" s="1">
        <v>0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1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1</v>
      </c>
      <c r="BC4026" s="1">
        <v>0</v>
      </c>
      <c r="BD4026" s="1">
        <v>0</v>
      </c>
      <c r="BE4026" s="1">
        <v>1</v>
      </c>
      <c r="BF4026" s="1">
        <v>0</v>
      </c>
      <c r="BG4026" s="1">
        <v>0</v>
      </c>
      <c r="BH4026" s="1">
        <v>0</v>
      </c>
      <c r="BI4026" s="1">
        <v>0</v>
      </c>
      <c r="BJ4026" s="1">
        <v>1</v>
      </c>
      <c r="BK4026" s="1">
        <v>0</v>
      </c>
      <c r="BL4026" s="2">
        <v>31.019455084400001</v>
      </c>
      <c r="BM4026" s="2">
        <v>470</v>
      </c>
      <c r="BN4026" s="2">
        <v>39.052631578899998</v>
      </c>
      <c r="BO4026" s="2">
        <v>71.8</v>
      </c>
      <c r="BP4026" s="2">
        <v>0</v>
      </c>
      <c r="BQ4026" s="2">
        <v>13.829787233999999</v>
      </c>
      <c r="BR4026" s="2">
        <v>0</v>
      </c>
      <c r="BS4026" s="2">
        <v>1.1000000000000001</v>
      </c>
      <c r="BT4026" s="2">
        <v>0.48749999999999999</v>
      </c>
      <c r="BU4026" s="2">
        <v>57920</v>
      </c>
      <c r="BV4026" s="2">
        <v>0.47327000000000002</v>
      </c>
      <c r="BW4026" s="2">
        <v>0.27662999999999999</v>
      </c>
      <c r="BX4026" s="2">
        <v>0.23076923076899999</v>
      </c>
      <c r="BY4026" s="2">
        <v>0.94086021505399997</v>
      </c>
      <c r="BZ4026" s="2">
        <v>0.742857142857</v>
      </c>
      <c r="CA4026" s="2">
        <v>0.40658300000000003</v>
      </c>
      <c r="CB4026" s="2">
        <v>0.61428571428599998</v>
      </c>
      <c r="CC4026" s="2">
        <v>94.713157058600004</v>
      </c>
      <c r="CD4026" s="2">
        <v>81.225567306499997</v>
      </c>
      <c r="CE4026" s="2">
        <v>1668</v>
      </c>
      <c r="CF4026" s="2">
        <v>696</v>
      </c>
      <c r="CG4026" s="2">
        <v>3328.1958576100001</v>
      </c>
      <c r="CH4026" s="2">
        <v>176.050374256</v>
      </c>
      <c r="CI4026" s="2">
        <v>4330.5729709999996</v>
      </c>
      <c r="CJ4026" s="2">
        <v>4.6941111846499997</v>
      </c>
      <c r="CK4026" s="2">
        <v>95.409195838499997</v>
      </c>
      <c r="CL4026" s="2">
        <v>0.76853475969600005</v>
      </c>
      <c r="CM4026" s="1">
        <v>1</v>
      </c>
    </row>
    <row r="4027" spans="1:91" x14ac:dyDescent="0.5">
      <c r="A4027" s="1">
        <v>4026</v>
      </c>
      <c r="B4027" s="2">
        <v>1171660372</v>
      </c>
      <c r="C4027" s="2">
        <v>1</v>
      </c>
      <c r="D4027" s="2">
        <v>0</v>
      </c>
      <c r="E4027" s="2">
        <v>1</v>
      </c>
      <c r="F4027" s="2">
        <v>5.6</v>
      </c>
      <c r="G4027" s="2">
        <v>1</v>
      </c>
      <c r="H4027" s="2">
        <v>1</v>
      </c>
      <c r="I4027" s="2">
        <v>3</v>
      </c>
      <c r="J4027" s="2">
        <v>3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1</v>
      </c>
      <c r="S4027" s="1">
        <v>0</v>
      </c>
      <c r="T4027" s="1">
        <v>0</v>
      </c>
      <c r="U4027" s="1">
        <v>1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1</v>
      </c>
      <c r="AS4027" s="1">
        <v>0</v>
      </c>
      <c r="AT4027" s="1">
        <v>0</v>
      </c>
      <c r="AU4027" s="1">
        <v>0</v>
      </c>
      <c r="AV4027" s="1">
        <v>1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1</v>
      </c>
      <c r="BC4027" s="1">
        <v>0</v>
      </c>
      <c r="BD4027" s="1">
        <v>0</v>
      </c>
      <c r="BE4027" s="1">
        <v>0</v>
      </c>
      <c r="BF4027" s="1">
        <v>1</v>
      </c>
      <c r="BG4027" s="1">
        <v>0</v>
      </c>
      <c r="BH4027" s="1">
        <v>0</v>
      </c>
      <c r="BI4027" s="1">
        <v>0</v>
      </c>
      <c r="BJ4027" s="1">
        <v>0</v>
      </c>
      <c r="BK4027" s="1">
        <v>1</v>
      </c>
      <c r="BL4027" s="2">
        <v>31.019455084400001</v>
      </c>
      <c r="BM4027" s="2">
        <v>470</v>
      </c>
      <c r="BN4027" s="2">
        <v>39.052631578899998</v>
      </c>
      <c r="BO4027" s="2">
        <v>71.8</v>
      </c>
      <c r="BP4027" s="2">
        <v>0</v>
      </c>
      <c r="BQ4027" s="2">
        <v>13.829787233999999</v>
      </c>
      <c r="BR4027" s="2">
        <v>0</v>
      </c>
      <c r="BS4027" s="2">
        <v>1.1000000000000001</v>
      </c>
      <c r="BT4027" s="2">
        <v>0.48749999999999999</v>
      </c>
      <c r="BU4027" s="2">
        <v>57920</v>
      </c>
      <c r="BV4027" s="2">
        <v>0.47327000000000002</v>
      </c>
      <c r="BW4027" s="2">
        <v>0.27662999999999999</v>
      </c>
      <c r="BX4027" s="2">
        <v>0.23076923076899999</v>
      </c>
      <c r="BY4027" s="2">
        <v>0.94086021505399997</v>
      </c>
      <c r="BZ4027" s="2">
        <v>0.742857142857</v>
      </c>
      <c r="CA4027" s="2">
        <v>0.40658300000000003</v>
      </c>
      <c r="CB4027" s="2">
        <v>0.61428571428599998</v>
      </c>
      <c r="CC4027" s="2">
        <v>94.713157058600004</v>
      </c>
      <c r="CD4027" s="2">
        <v>81.225567306499997</v>
      </c>
      <c r="CE4027" s="2">
        <v>1668</v>
      </c>
      <c r="CF4027" s="2">
        <v>696</v>
      </c>
      <c r="CG4027" s="2">
        <v>3835.5390102299998</v>
      </c>
      <c r="CH4027" s="2">
        <v>272.42306083599999</v>
      </c>
      <c r="CI4027" s="2">
        <v>4869.5172281599998</v>
      </c>
      <c r="CJ4027" s="2">
        <v>5.2793161294099997</v>
      </c>
      <c r="CK4027" s="2">
        <v>216.58666247799999</v>
      </c>
      <c r="CL4027" s="2">
        <v>0.78766309482300001</v>
      </c>
      <c r="CM4027" s="1">
        <v>1</v>
      </c>
    </row>
    <row r="4028" spans="1:91" x14ac:dyDescent="0.5">
      <c r="A4028" s="1">
        <v>4027</v>
      </c>
      <c r="B4028" s="2">
        <v>1173857032</v>
      </c>
      <c r="C4028" s="2">
        <v>0</v>
      </c>
      <c r="D4028" s="2">
        <v>1</v>
      </c>
      <c r="E4028" s="2">
        <v>1</v>
      </c>
      <c r="F4028" s="2">
        <v>4.5</v>
      </c>
      <c r="G4028" s="2">
        <v>0</v>
      </c>
      <c r="H4028" s="2">
        <v>0</v>
      </c>
      <c r="I4028" s="2">
        <v>3</v>
      </c>
      <c r="J4028" s="2">
        <v>1</v>
      </c>
      <c r="K4028" s="1">
        <v>0</v>
      </c>
      <c r="L4028" s="1">
        <v>0</v>
      </c>
      <c r="M4028" s="1">
        <v>0</v>
      </c>
      <c r="N4028" s="1">
        <v>0</v>
      </c>
      <c r="O4028" s="1">
        <v>1</v>
      </c>
      <c r="P4028" s="1">
        <v>0</v>
      </c>
      <c r="Q4028" s="1">
        <v>0</v>
      </c>
      <c r="R4028" s="1">
        <v>1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0</v>
      </c>
      <c r="AI4028" s="1">
        <v>1</v>
      </c>
      <c r="AJ4028" s="1">
        <v>0</v>
      </c>
      <c r="AK4028" s="1">
        <v>0</v>
      </c>
      <c r="AL4028" s="1">
        <v>0</v>
      </c>
      <c r="AM4028" s="1">
        <v>1</v>
      </c>
      <c r="AN4028" s="1">
        <v>0</v>
      </c>
      <c r="AO4028" s="1">
        <v>0</v>
      </c>
      <c r="AP4028" s="1">
        <v>0</v>
      </c>
      <c r="AQ4028" s="1">
        <v>1</v>
      </c>
      <c r="AR4028" s="1">
        <v>0</v>
      </c>
      <c r="AS4028" s="1">
        <v>0</v>
      </c>
      <c r="AT4028" s="1">
        <v>0</v>
      </c>
      <c r="AU4028" s="1">
        <v>1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0</v>
      </c>
      <c r="BG4028" s="1">
        <v>0</v>
      </c>
      <c r="BH4028" s="1">
        <v>0</v>
      </c>
      <c r="BI4028" s="1">
        <v>0</v>
      </c>
      <c r="BJ4028" s="1">
        <v>0</v>
      </c>
      <c r="BK4028" s="1">
        <v>1</v>
      </c>
      <c r="BL4028" s="2">
        <v>26.7682314296</v>
      </c>
      <c r="BM4028" s="2">
        <v>500</v>
      </c>
      <c r="BN4028" s="2">
        <v>39.020202020200003</v>
      </c>
      <c r="BO4028" s="2">
        <v>69.900000000000006</v>
      </c>
      <c r="BP4028" s="2">
        <v>3.4</v>
      </c>
      <c r="BQ4028" s="2">
        <v>21.428571428600002</v>
      </c>
      <c r="BR4028" s="2">
        <v>0</v>
      </c>
      <c r="BS4028" s="2">
        <v>0.8</v>
      </c>
      <c r="BT4028" s="2">
        <v>0.45121951219500001</v>
      </c>
      <c r="BU4028" s="2">
        <v>62227</v>
      </c>
      <c r="BV4028" s="2">
        <v>0.66632599999999997</v>
      </c>
      <c r="BW4028" s="2">
        <v>0.23738899999999999</v>
      </c>
      <c r="BX4028" s="2">
        <v>0.75</v>
      </c>
      <c r="BY4028" s="2">
        <v>0.88961038961000005</v>
      </c>
      <c r="BZ4028" s="2">
        <v>0.82481751824799998</v>
      </c>
      <c r="CA4028" s="2">
        <v>0.52229916666700005</v>
      </c>
      <c r="CB4028" s="2">
        <v>0.65753424657500004</v>
      </c>
      <c r="CC4028" s="2">
        <v>91.537157945600001</v>
      </c>
      <c r="CD4028" s="2">
        <v>76.300412313500004</v>
      </c>
      <c r="CE4028" s="2">
        <v>872</v>
      </c>
      <c r="CF4028" s="2">
        <v>121</v>
      </c>
      <c r="CG4028" s="2">
        <v>3168.5152470399998</v>
      </c>
      <c r="CH4028" s="2">
        <v>141.28090607999999</v>
      </c>
      <c r="CI4028" s="2">
        <v>4150.8647871399999</v>
      </c>
      <c r="CJ4028" s="2">
        <v>4.4752873441399998</v>
      </c>
      <c r="CK4028" s="2">
        <v>1.72386821041</v>
      </c>
      <c r="CL4028" s="2">
        <v>0.76333858352999995</v>
      </c>
      <c r="CM4028" s="1">
        <v>1</v>
      </c>
    </row>
    <row r="4029" spans="1:91" x14ac:dyDescent="0.5">
      <c r="A4029" s="1">
        <v>4028</v>
      </c>
      <c r="B4029" s="2">
        <v>1172005949</v>
      </c>
      <c r="C4029" s="2">
        <v>0</v>
      </c>
      <c r="D4029" s="2">
        <v>1</v>
      </c>
      <c r="E4029" s="2">
        <v>0</v>
      </c>
      <c r="F4029" s="2">
        <v>2.1</v>
      </c>
      <c r="G4029" s="2">
        <v>1</v>
      </c>
      <c r="H4029" s="2">
        <v>0</v>
      </c>
      <c r="I4029" s="2">
        <v>3</v>
      </c>
      <c r="J4029" s="2">
        <v>3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1</v>
      </c>
      <c r="R4029" s="1">
        <v>0</v>
      </c>
      <c r="S4029" s="1">
        <v>0</v>
      </c>
      <c r="T4029" s="1">
        <v>1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1</v>
      </c>
      <c r="AF4029" s="1">
        <v>0</v>
      </c>
      <c r="AG4029" s="1">
        <v>0</v>
      </c>
      <c r="AH4029" s="1">
        <v>0</v>
      </c>
      <c r="AI4029" s="1">
        <v>1</v>
      </c>
      <c r="AJ4029" s="1">
        <v>0</v>
      </c>
      <c r="AK4029" s="1">
        <v>0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1</v>
      </c>
      <c r="AR4029" s="1">
        <v>0</v>
      </c>
      <c r="AS4029" s="1">
        <v>0</v>
      </c>
      <c r="AT4029" s="1">
        <v>1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0</v>
      </c>
      <c r="BE4029" s="1">
        <v>1</v>
      </c>
      <c r="BF4029" s="1">
        <v>0</v>
      </c>
      <c r="BG4029" s="1">
        <v>0</v>
      </c>
      <c r="BH4029" s="1">
        <v>0</v>
      </c>
      <c r="BI4029" s="1">
        <v>1</v>
      </c>
      <c r="BJ4029" s="1">
        <v>0</v>
      </c>
      <c r="BK4029" s="1">
        <v>0</v>
      </c>
      <c r="BL4029" s="2">
        <v>26.7682314296</v>
      </c>
      <c r="BM4029" s="2">
        <v>500</v>
      </c>
      <c r="BN4029" s="2">
        <v>39.020202020200003</v>
      </c>
      <c r="BO4029" s="2">
        <v>69.900000000000006</v>
      </c>
      <c r="BP4029" s="2">
        <v>3.4</v>
      </c>
      <c r="BQ4029" s="2">
        <v>21.428571428600002</v>
      </c>
      <c r="BR4029" s="2">
        <v>0</v>
      </c>
      <c r="BS4029" s="2">
        <v>0.8</v>
      </c>
      <c r="BT4029" s="2">
        <v>0.45121951219500001</v>
      </c>
      <c r="BU4029" s="2">
        <v>62227</v>
      </c>
      <c r="BV4029" s="2">
        <v>0.66632599999999997</v>
      </c>
      <c r="BW4029" s="2">
        <v>0.23738899999999999</v>
      </c>
      <c r="BX4029" s="2">
        <v>0.75</v>
      </c>
      <c r="BY4029" s="2">
        <v>0.88961038961000005</v>
      </c>
      <c r="BZ4029" s="2">
        <v>0.82481751824799998</v>
      </c>
      <c r="CA4029" s="2">
        <v>0.52229916666700005</v>
      </c>
      <c r="CB4029" s="2">
        <v>0.65753424657500004</v>
      </c>
      <c r="CC4029" s="2">
        <v>91.537157945600001</v>
      </c>
      <c r="CD4029" s="2">
        <v>76.300412313500004</v>
      </c>
      <c r="CE4029" s="2">
        <v>872</v>
      </c>
      <c r="CF4029" s="2">
        <v>121</v>
      </c>
      <c r="CG4029" s="2">
        <v>3166.64633835</v>
      </c>
      <c r="CH4029" s="2">
        <v>187.939113432</v>
      </c>
      <c r="CI4029" s="2">
        <v>3980.7190411699999</v>
      </c>
      <c r="CJ4029" s="2">
        <v>4.5047857902699997</v>
      </c>
      <c r="CK4029" s="2">
        <v>43.585971452700001</v>
      </c>
      <c r="CL4029" s="2">
        <v>0.79549606631299996</v>
      </c>
      <c r="CM4029" s="1">
        <v>1</v>
      </c>
    </row>
    <row r="4030" spans="1:91" x14ac:dyDescent="0.5">
      <c r="A4030" s="1">
        <v>4029</v>
      </c>
      <c r="B4030" s="2">
        <v>1173323763</v>
      </c>
      <c r="C4030" s="2">
        <v>0</v>
      </c>
      <c r="D4030" s="2">
        <v>1</v>
      </c>
      <c r="E4030" s="2">
        <v>0</v>
      </c>
      <c r="F4030" s="2">
        <v>1.8</v>
      </c>
      <c r="G4030" s="2">
        <v>0</v>
      </c>
      <c r="H4030" s="2">
        <v>0</v>
      </c>
      <c r="I4030" s="2">
        <v>3</v>
      </c>
      <c r="J4030" s="2">
        <v>2</v>
      </c>
      <c r="K4030" s="1">
        <v>0</v>
      </c>
      <c r="L4030" s="1">
        <v>0</v>
      </c>
      <c r="M4030" s="1">
        <v>0</v>
      </c>
      <c r="N4030" s="1">
        <v>1</v>
      </c>
      <c r="O4030" s="1">
        <v>0</v>
      </c>
      <c r="P4030" s="1">
        <v>0</v>
      </c>
      <c r="Q4030" s="1">
        <v>0</v>
      </c>
      <c r="R4030" s="1">
        <v>1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1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1</v>
      </c>
      <c r="AX4030" s="1">
        <v>0</v>
      </c>
      <c r="AY4030" s="1">
        <v>0</v>
      </c>
      <c r="AZ4030" s="1">
        <v>0</v>
      </c>
      <c r="BA4030" s="1">
        <v>0</v>
      </c>
      <c r="BB4030" s="1">
        <v>1</v>
      </c>
      <c r="BC4030" s="1">
        <v>0</v>
      </c>
      <c r="BD4030" s="1">
        <v>0</v>
      </c>
      <c r="BE4030" s="1">
        <v>0</v>
      </c>
      <c r="BF4030" s="1">
        <v>1</v>
      </c>
      <c r="BG4030" s="1">
        <v>0</v>
      </c>
      <c r="BH4030" s="1">
        <v>0</v>
      </c>
      <c r="BI4030" s="1">
        <v>0</v>
      </c>
      <c r="BJ4030" s="1">
        <v>1</v>
      </c>
      <c r="BK4030" s="1">
        <v>0</v>
      </c>
      <c r="BL4030" s="2">
        <v>26.7682314296</v>
      </c>
      <c r="BM4030" s="2">
        <v>500</v>
      </c>
      <c r="BN4030" s="2">
        <v>39.020202020200003</v>
      </c>
      <c r="BO4030" s="2">
        <v>69.900000000000006</v>
      </c>
      <c r="BP4030" s="2">
        <v>3.4</v>
      </c>
      <c r="BQ4030" s="2">
        <v>21.428571428600002</v>
      </c>
      <c r="BR4030" s="2">
        <v>0</v>
      </c>
      <c r="BS4030" s="2">
        <v>0.8</v>
      </c>
      <c r="BT4030" s="2">
        <v>0.45121951219500001</v>
      </c>
      <c r="BU4030" s="2">
        <v>62227</v>
      </c>
      <c r="BV4030" s="2">
        <v>0.66632599999999997</v>
      </c>
      <c r="BW4030" s="2">
        <v>0.23738899999999999</v>
      </c>
      <c r="BX4030" s="2">
        <v>0.75</v>
      </c>
      <c r="BY4030" s="2">
        <v>0.88961038961000005</v>
      </c>
      <c r="BZ4030" s="2">
        <v>0.82481751824799998</v>
      </c>
      <c r="CA4030" s="2">
        <v>0.52229916666700005</v>
      </c>
      <c r="CB4030" s="2">
        <v>0.65753424657500004</v>
      </c>
      <c r="CC4030" s="2">
        <v>91.537157945600001</v>
      </c>
      <c r="CD4030" s="2">
        <v>76.300412313500004</v>
      </c>
      <c r="CE4030" s="2">
        <v>872</v>
      </c>
      <c r="CF4030" s="2">
        <v>121</v>
      </c>
      <c r="CG4030" s="2">
        <v>3286.0493047300001</v>
      </c>
      <c r="CH4030" s="2">
        <v>168.167357434</v>
      </c>
      <c r="CI4030" s="2">
        <v>4272.31701703</v>
      </c>
      <c r="CJ4030" s="2">
        <v>4.6320993006700002</v>
      </c>
      <c r="CK4030" s="2">
        <v>18.7778586212</v>
      </c>
      <c r="CL4030" s="2">
        <v>0.76914922081699999</v>
      </c>
      <c r="CM4030" s="1">
        <v>1</v>
      </c>
    </row>
    <row r="4031" spans="1:91" x14ac:dyDescent="0.5">
      <c r="A4031" s="1">
        <v>4030</v>
      </c>
      <c r="B4031" s="2">
        <v>1170478874</v>
      </c>
      <c r="C4031" s="2">
        <v>1</v>
      </c>
      <c r="D4031" s="2">
        <v>0</v>
      </c>
      <c r="E4031" s="2">
        <v>0</v>
      </c>
      <c r="F4031" s="2">
        <v>3.9</v>
      </c>
      <c r="G4031" s="2">
        <v>1</v>
      </c>
      <c r="H4031" s="2">
        <v>1</v>
      </c>
      <c r="I4031" s="2">
        <v>3</v>
      </c>
      <c r="J4031" s="2">
        <v>3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1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1</v>
      </c>
      <c r="AQ4031" s="1">
        <v>0</v>
      </c>
      <c r="AR4031" s="1">
        <v>0</v>
      </c>
      <c r="AS4031" s="1">
        <v>0</v>
      </c>
      <c r="AT4031" s="1">
        <v>0</v>
      </c>
      <c r="AU4031" s="1">
        <v>1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1</v>
      </c>
      <c r="BC4031" s="1">
        <v>0</v>
      </c>
      <c r="BD4031" s="1">
        <v>0</v>
      </c>
      <c r="BE4031" s="1">
        <v>0</v>
      </c>
      <c r="BF4031" s="1">
        <v>1</v>
      </c>
      <c r="BG4031" s="1">
        <v>0</v>
      </c>
      <c r="BH4031" s="1">
        <v>0</v>
      </c>
      <c r="BI4031" s="1">
        <v>1</v>
      </c>
      <c r="BJ4031" s="1">
        <v>0</v>
      </c>
      <c r="BK4031" s="1">
        <v>0</v>
      </c>
      <c r="BL4031" s="2">
        <v>26.7682314296</v>
      </c>
      <c r="BM4031" s="2">
        <v>500</v>
      </c>
      <c r="BN4031" s="2">
        <v>39.020202020200003</v>
      </c>
      <c r="BO4031" s="2">
        <v>69.900000000000006</v>
      </c>
      <c r="BP4031" s="2">
        <v>3.4</v>
      </c>
      <c r="BQ4031" s="2">
        <v>21.428571428600002</v>
      </c>
      <c r="BR4031" s="2">
        <v>0</v>
      </c>
      <c r="BS4031" s="2">
        <v>0.8</v>
      </c>
      <c r="BT4031" s="2">
        <v>0.45121951219500001</v>
      </c>
      <c r="BU4031" s="2">
        <v>62227</v>
      </c>
      <c r="BV4031" s="2">
        <v>0.66632599999999997</v>
      </c>
      <c r="BW4031" s="2">
        <v>0.23738899999999999</v>
      </c>
      <c r="BX4031" s="2">
        <v>0.75</v>
      </c>
      <c r="BY4031" s="2">
        <v>0.88961038961000005</v>
      </c>
      <c r="BZ4031" s="2">
        <v>0.82481751824799998</v>
      </c>
      <c r="CA4031" s="2">
        <v>0.52229916666700005</v>
      </c>
      <c r="CB4031" s="2">
        <v>0.65753424657500004</v>
      </c>
      <c r="CC4031" s="2">
        <v>91.537157945600001</v>
      </c>
      <c r="CD4031" s="2">
        <v>76.300412313500004</v>
      </c>
      <c r="CE4031" s="2">
        <v>1668</v>
      </c>
      <c r="CF4031" s="2">
        <v>696</v>
      </c>
      <c r="CG4031" s="2">
        <v>3355.2610412200002</v>
      </c>
      <c r="CH4031" s="2">
        <v>88.185962114999995</v>
      </c>
      <c r="CI4031" s="2">
        <v>4282.5140228600003</v>
      </c>
      <c r="CJ4031" s="2">
        <v>4.5806734706999999</v>
      </c>
      <c r="CK4031" s="2">
        <v>5.7604103060399998</v>
      </c>
      <c r="CL4031" s="2">
        <v>0.783479288873</v>
      </c>
      <c r="CM4031" s="1">
        <v>1</v>
      </c>
    </row>
    <row r="4032" spans="1:91" x14ac:dyDescent="0.5">
      <c r="A4032" s="1">
        <v>4031</v>
      </c>
      <c r="B4032" s="2">
        <v>1212833541</v>
      </c>
      <c r="C4032" s="2">
        <v>1</v>
      </c>
      <c r="D4032" s="2">
        <v>0</v>
      </c>
      <c r="E4032" s="2">
        <v>0</v>
      </c>
      <c r="F4032" s="2">
        <v>2.8</v>
      </c>
      <c r="G4032" s="2">
        <v>0</v>
      </c>
      <c r="H4032" s="2">
        <v>1</v>
      </c>
      <c r="I4032" s="2">
        <v>3</v>
      </c>
      <c r="J4032" s="2">
        <v>2</v>
      </c>
      <c r="K4032" s="1">
        <v>0</v>
      </c>
      <c r="L4032" s="1">
        <v>0</v>
      </c>
      <c r="M4032" s="1">
        <v>0</v>
      </c>
      <c r="N4032" s="1">
        <v>0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1</v>
      </c>
      <c r="W4032" s="1">
        <v>0</v>
      </c>
      <c r="X4032" s="1">
        <v>0</v>
      </c>
      <c r="Y4032" s="1">
        <v>0</v>
      </c>
      <c r="Z4032" s="1">
        <v>1</v>
      </c>
      <c r="AA4032" s="1">
        <v>0</v>
      </c>
      <c r="AB4032" s="1">
        <v>0</v>
      </c>
      <c r="AC4032" s="1">
        <v>1</v>
      </c>
      <c r="AD4032" s="1">
        <v>0</v>
      </c>
      <c r="AE4032" s="1">
        <v>0</v>
      </c>
      <c r="AF4032" s="1">
        <v>0</v>
      </c>
      <c r="AG4032" s="1">
        <v>1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1</v>
      </c>
      <c r="AQ4032" s="1">
        <v>0</v>
      </c>
      <c r="AR4032" s="1">
        <v>0</v>
      </c>
      <c r="AS4032" s="1">
        <v>0</v>
      </c>
      <c r="AT4032" s="1">
        <v>0</v>
      </c>
      <c r="AU4032" s="1">
        <v>1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1</v>
      </c>
      <c r="BD4032" s="1">
        <v>0</v>
      </c>
      <c r="BE4032" s="1">
        <v>0</v>
      </c>
      <c r="BF4032" s="1">
        <v>0</v>
      </c>
      <c r="BG4032" s="1">
        <v>1</v>
      </c>
      <c r="BH4032" s="1">
        <v>0</v>
      </c>
      <c r="BI4032" s="1">
        <v>0</v>
      </c>
      <c r="BJ4032" s="1">
        <v>1</v>
      </c>
      <c r="BK4032" s="1">
        <v>0</v>
      </c>
      <c r="BL4032" s="2">
        <v>35.251052419399997</v>
      </c>
      <c r="BM4032" s="2">
        <v>1100</v>
      </c>
      <c r="BN4032" s="2">
        <v>53.00456621</v>
      </c>
      <c r="BO4032" s="2">
        <v>38.799999999999997</v>
      </c>
      <c r="BP4032" s="2">
        <v>5.6</v>
      </c>
      <c r="BQ4032" s="2">
        <v>23.737373737399999</v>
      </c>
      <c r="BR4032" s="2">
        <v>2.0202020202000002</v>
      </c>
      <c r="BS4032" s="2">
        <v>0.6</v>
      </c>
      <c r="BT4032" s="2">
        <v>0.47058823529400001</v>
      </c>
      <c r="BU4032" s="2">
        <v>50687</v>
      </c>
      <c r="BV4032" s="2">
        <v>0.55200899999999997</v>
      </c>
      <c r="BW4032" s="2">
        <v>0.18315400000000001</v>
      </c>
      <c r="BX4032" s="2">
        <v>0.92307692307699996</v>
      </c>
      <c r="BY4032" s="2">
        <v>0.91056910569100002</v>
      </c>
      <c r="BZ4032" s="2">
        <v>0.8125</v>
      </c>
      <c r="CA4032" s="2">
        <v>0.38437709090900002</v>
      </c>
      <c r="CB4032" s="2">
        <v>0.739130434783</v>
      </c>
      <c r="CC4032" s="2">
        <v>92.578333234400006</v>
      </c>
      <c r="CD4032" s="2">
        <v>85.060211922600004</v>
      </c>
      <c r="CE4032" s="2">
        <v>1668</v>
      </c>
      <c r="CF4032" s="2">
        <v>696</v>
      </c>
      <c r="CG4032" s="2">
        <v>2950.0194129299998</v>
      </c>
      <c r="CH4032" s="2">
        <v>114.67672027499999</v>
      </c>
      <c r="CI4032" s="2">
        <v>3687.2919955799998</v>
      </c>
      <c r="CJ4032" s="2">
        <v>3.97213941975</v>
      </c>
      <c r="CK4032" s="2">
        <v>153.760079604</v>
      </c>
      <c r="CL4032" s="2">
        <v>0.80005039374800002</v>
      </c>
      <c r="CM4032" s="1">
        <v>1</v>
      </c>
    </row>
    <row r="4033" spans="1:91" x14ac:dyDescent="0.5">
      <c r="A4033" s="1">
        <v>4032</v>
      </c>
      <c r="B4033" s="2">
        <v>1229451214</v>
      </c>
      <c r="C4033" s="2">
        <v>1</v>
      </c>
      <c r="D4033" s="2">
        <v>0</v>
      </c>
      <c r="E4033" s="2">
        <v>0</v>
      </c>
      <c r="F4033" s="2">
        <v>2.8</v>
      </c>
      <c r="G4033" s="2">
        <v>0</v>
      </c>
      <c r="H4033" s="2">
        <v>1</v>
      </c>
      <c r="I4033" s="2">
        <v>3</v>
      </c>
      <c r="J4033" s="2">
        <v>3</v>
      </c>
      <c r="K4033" s="1">
        <v>0</v>
      </c>
      <c r="L4033" s="1">
        <v>0</v>
      </c>
      <c r="M4033" s="1">
        <v>0</v>
      </c>
      <c r="N4033" s="1">
        <v>1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0</v>
      </c>
      <c r="X4033" s="1">
        <v>0</v>
      </c>
      <c r="Y4033" s="1">
        <v>0</v>
      </c>
      <c r="Z4033" s="1">
        <v>1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1</v>
      </c>
      <c r="AR4033" s="1">
        <v>0</v>
      </c>
      <c r="AS4033" s="1">
        <v>0</v>
      </c>
      <c r="AT4033" s="1">
        <v>0</v>
      </c>
      <c r="AU4033" s="1">
        <v>1</v>
      </c>
      <c r="AV4033" s="1">
        <v>0</v>
      </c>
      <c r="AW4033" s="1">
        <v>1</v>
      </c>
      <c r="AX4033" s="1">
        <v>0</v>
      </c>
      <c r="AY4033" s="1">
        <v>0</v>
      </c>
      <c r="AZ4033" s="1">
        <v>0</v>
      </c>
      <c r="BA4033" s="1">
        <v>1</v>
      </c>
      <c r="BB4033" s="1">
        <v>0</v>
      </c>
      <c r="BC4033" s="1">
        <v>0</v>
      </c>
      <c r="BD4033" s="1">
        <v>0</v>
      </c>
      <c r="BE4033" s="1">
        <v>0</v>
      </c>
      <c r="BF4033" s="1">
        <v>0</v>
      </c>
      <c r="BG4033" s="1">
        <v>0</v>
      </c>
      <c r="BH4033" s="1">
        <v>0</v>
      </c>
      <c r="BI4033" s="1">
        <v>1</v>
      </c>
      <c r="BJ4033" s="1">
        <v>0</v>
      </c>
      <c r="BK4033" s="1">
        <v>0</v>
      </c>
      <c r="BL4033" s="2">
        <v>35.251052419399997</v>
      </c>
      <c r="BM4033" s="2">
        <v>1100</v>
      </c>
      <c r="BN4033" s="2">
        <v>53.00456621</v>
      </c>
      <c r="BO4033" s="2">
        <v>38.799999999999997</v>
      </c>
      <c r="BP4033" s="2">
        <v>5.6</v>
      </c>
      <c r="BQ4033" s="2">
        <v>23.737373737399999</v>
      </c>
      <c r="BR4033" s="2">
        <v>2.0202020202000002</v>
      </c>
      <c r="BS4033" s="2">
        <v>0.6</v>
      </c>
      <c r="BT4033" s="2">
        <v>0.47058823529400001</v>
      </c>
      <c r="BU4033" s="2">
        <v>50687</v>
      </c>
      <c r="BV4033" s="2">
        <v>0.55200899999999997</v>
      </c>
      <c r="BW4033" s="2">
        <v>0.18315400000000001</v>
      </c>
      <c r="BX4033" s="2">
        <v>0.92307692307699996</v>
      </c>
      <c r="BY4033" s="2">
        <v>0.91056910569100002</v>
      </c>
      <c r="BZ4033" s="2">
        <v>0.8125</v>
      </c>
      <c r="CA4033" s="2">
        <v>0.38437709090900002</v>
      </c>
      <c r="CB4033" s="2">
        <v>0.739130434783</v>
      </c>
      <c r="CC4033" s="2">
        <v>92.578333234400006</v>
      </c>
      <c r="CD4033" s="2">
        <v>85.060211922600004</v>
      </c>
      <c r="CE4033" s="2">
        <v>1668</v>
      </c>
      <c r="CF4033" s="2">
        <v>696</v>
      </c>
      <c r="CG4033" s="2">
        <v>2991.9248931299999</v>
      </c>
      <c r="CH4033" s="2">
        <v>156.72423004999999</v>
      </c>
      <c r="CI4033" s="2">
        <v>3729.3395053600002</v>
      </c>
      <c r="CJ4033" s="2">
        <v>4.0143310561599996</v>
      </c>
      <c r="CK4033" s="2">
        <v>195.80758937900001</v>
      </c>
      <c r="CL4033" s="2">
        <v>0.802266698655</v>
      </c>
      <c r="CM4033" s="1">
        <v>1</v>
      </c>
    </row>
    <row r="4034" spans="1:91" x14ac:dyDescent="0.5">
      <c r="A4034" s="1">
        <v>4033</v>
      </c>
      <c r="B4034" s="2">
        <v>1173908181</v>
      </c>
      <c r="C4034" s="2">
        <v>0</v>
      </c>
      <c r="D4034" s="2">
        <v>1</v>
      </c>
      <c r="E4034" s="2">
        <v>1</v>
      </c>
      <c r="F4034" s="2">
        <v>2.2000000000000002</v>
      </c>
      <c r="G4034" s="2">
        <v>0</v>
      </c>
      <c r="H4034" s="2">
        <v>1</v>
      </c>
      <c r="I4034" s="2">
        <v>3</v>
      </c>
      <c r="J4034" s="2">
        <v>3</v>
      </c>
      <c r="K4034" s="1">
        <v>0</v>
      </c>
      <c r="L4034" s="1">
        <v>0</v>
      </c>
      <c r="M4034" s="1">
        <v>1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1</v>
      </c>
      <c r="T4034" s="1">
        <v>0</v>
      </c>
      <c r="U4034" s="1">
        <v>1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</v>
      </c>
      <c r="AB4034" s="1">
        <v>0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1</v>
      </c>
      <c r="AI4034" s="1">
        <v>0</v>
      </c>
      <c r="AJ4034" s="1">
        <v>0</v>
      </c>
      <c r="AK4034" s="1">
        <v>0</v>
      </c>
      <c r="AL4034" s="1">
        <v>1</v>
      </c>
      <c r="AM4034" s="1">
        <v>0</v>
      </c>
      <c r="AN4034" s="1">
        <v>0</v>
      </c>
      <c r="AO4034" s="1">
        <v>1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1</v>
      </c>
      <c r="AV4034" s="1">
        <v>1</v>
      </c>
      <c r="AW4034" s="1">
        <v>0</v>
      </c>
      <c r="AX4034" s="1">
        <v>0</v>
      </c>
      <c r="AY4034" s="1">
        <v>0</v>
      </c>
      <c r="AZ4034" s="1">
        <v>0</v>
      </c>
      <c r="BA4034" s="1">
        <v>1</v>
      </c>
      <c r="BB4034" s="1">
        <v>0</v>
      </c>
      <c r="BC4034" s="1">
        <v>0</v>
      </c>
      <c r="BD4034" s="1">
        <v>0</v>
      </c>
      <c r="BE4034" s="1">
        <v>0</v>
      </c>
      <c r="BF4034" s="1">
        <v>1</v>
      </c>
      <c r="BG4034" s="1">
        <v>0</v>
      </c>
      <c r="BH4034" s="1">
        <v>0</v>
      </c>
      <c r="BI4034" s="1">
        <v>0</v>
      </c>
      <c r="BJ4034" s="1">
        <v>1</v>
      </c>
      <c r="BK4034" s="1">
        <v>0</v>
      </c>
      <c r="BL4034" s="2">
        <v>35.251052419399997</v>
      </c>
      <c r="BM4034" s="2">
        <v>1100</v>
      </c>
      <c r="BN4034" s="2">
        <v>53.00456621</v>
      </c>
      <c r="BO4034" s="2">
        <v>38.799999999999997</v>
      </c>
      <c r="BP4034" s="2">
        <v>5.6</v>
      </c>
      <c r="BQ4034" s="2">
        <v>23.737373737399999</v>
      </c>
      <c r="BR4034" s="2">
        <v>2.0202020202000002</v>
      </c>
      <c r="BS4034" s="2">
        <v>0.6</v>
      </c>
      <c r="BT4034" s="2">
        <v>0.47058823529400001</v>
      </c>
      <c r="BU4034" s="2">
        <v>50687</v>
      </c>
      <c r="BV4034" s="2">
        <v>0.55200899999999997</v>
      </c>
      <c r="BW4034" s="2">
        <v>0.18315400000000001</v>
      </c>
      <c r="BX4034" s="2">
        <v>0.92307692307699996</v>
      </c>
      <c r="BY4034" s="2">
        <v>0.91056910569100002</v>
      </c>
      <c r="BZ4034" s="2">
        <v>0.8125</v>
      </c>
      <c r="CA4034" s="2">
        <v>0.38437709090900002</v>
      </c>
      <c r="CB4034" s="2">
        <v>0.739130434783</v>
      </c>
      <c r="CC4034" s="2">
        <v>92.578333234400006</v>
      </c>
      <c r="CD4034" s="2">
        <v>85.060211922600004</v>
      </c>
      <c r="CE4034" s="2">
        <v>872</v>
      </c>
      <c r="CF4034" s="2">
        <v>121</v>
      </c>
      <c r="CG4034" s="2">
        <v>2923.1305080000002</v>
      </c>
      <c r="CH4034" s="2">
        <v>86.347404191199999</v>
      </c>
      <c r="CI4034" s="2">
        <v>3658.9626794999999</v>
      </c>
      <c r="CJ4034" s="2">
        <v>3.9437129990200002</v>
      </c>
      <c r="CK4034" s="2">
        <v>125.43076352</v>
      </c>
      <c r="CL4034" s="2">
        <v>0.79889596151800002</v>
      </c>
      <c r="CM4034" s="1">
        <v>1</v>
      </c>
    </row>
    <row r="4035" spans="1:91" x14ac:dyDescent="0.5">
      <c r="A4035" s="1">
        <v>4034</v>
      </c>
      <c r="B4035" s="2">
        <v>1231615212</v>
      </c>
      <c r="C4035" s="2">
        <v>1</v>
      </c>
      <c r="D4035" s="2">
        <v>0</v>
      </c>
      <c r="E4035" s="2">
        <v>0</v>
      </c>
      <c r="F4035" s="2">
        <v>4.3</v>
      </c>
      <c r="G4035" s="2">
        <v>1</v>
      </c>
      <c r="H4035" s="2">
        <v>0</v>
      </c>
      <c r="I4035" s="2">
        <v>3</v>
      </c>
      <c r="J4035" s="2">
        <v>2</v>
      </c>
      <c r="K4035" s="1">
        <v>1</v>
      </c>
      <c r="L4035" s="1">
        <v>0</v>
      </c>
      <c r="M4035" s="1">
        <v>0</v>
      </c>
      <c r="N4035" s="1">
        <v>0</v>
      </c>
      <c r="O4035" s="1">
        <v>1</v>
      </c>
      <c r="P4035" s="1">
        <v>0</v>
      </c>
      <c r="Q4035" s="1">
        <v>0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1</v>
      </c>
      <c r="AF4035" s="1">
        <v>0</v>
      </c>
      <c r="AG4035" s="1">
        <v>1</v>
      </c>
      <c r="AH4035" s="1">
        <v>0</v>
      </c>
      <c r="AI4035" s="1">
        <v>0</v>
      </c>
      <c r="AJ4035" s="1">
        <v>0</v>
      </c>
      <c r="AK4035" s="1">
        <v>1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1</v>
      </c>
      <c r="AR4035" s="1">
        <v>0</v>
      </c>
      <c r="AS4035" s="1">
        <v>0</v>
      </c>
      <c r="AT4035" s="1">
        <v>0</v>
      </c>
      <c r="AU4035" s="1">
        <v>0</v>
      </c>
      <c r="AV4035" s="1">
        <v>1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0</v>
      </c>
      <c r="BE4035" s="1">
        <v>0</v>
      </c>
      <c r="BF4035" s="1">
        <v>0</v>
      </c>
      <c r="BG4035" s="1">
        <v>1</v>
      </c>
      <c r="BH4035" s="1">
        <v>0</v>
      </c>
      <c r="BI4035" s="1">
        <v>1</v>
      </c>
      <c r="BJ4035" s="1">
        <v>0</v>
      </c>
      <c r="BK4035" s="1">
        <v>0</v>
      </c>
      <c r="BL4035" s="2">
        <v>35.251052419399997</v>
      </c>
      <c r="BM4035" s="2">
        <v>1100</v>
      </c>
      <c r="BN4035" s="2">
        <v>53.00456621</v>
      </c>
      <c r="BO4035" s="2">
        <v>38.799999999999997</v>
      </c>
      <c r="BP4035" s="2">
        <v>5.6</v>
      </c>
      <c r="BQ4035" s="2">
        <v>23.737373737399999</v>
      </c>
      <c r="BR4035" s="2">
        <v>2.0202020202000002</v>
      </c>
      <c r="BS4035" s="2">
        <v>0.6</v>
      </c>
      <c r="BT4035" s="2">
        <v>0.47058823529400001</v>
      </c>
      <c r="BU4035" s="2">
        <v>50687</v>
      </c>
      <c r="BV4035" s="2">
        <v>0.55200899999999997</v>
      </c>
      <c r="BW4035" s="2">
        <v>0.18315400000000001</v>
      </c>
      <c r="BX4035" s="2">
        <v>0.92307692307699996</v>
      </c>
      <c r="BY4035" s="2">
        <v>0.91056910569100002</v>
      </c>
      <c r="BZ4035" s="2">
        <v>0.8125</v>
      </c>
      <c r="CA4035" s="2">
        <v>0.38437709090900002</v>
      </c>
      <c r="CB4035" s="2">
        <v>0.739130434783</v>
      </c>
      <c r="CC4035" s="2">
        <v>92.578333234400006</v>
      </c>
      <c r="CD4035" s="2">
        <v>85.060211922600004</v>
      </c>
      <c r="CE4035" s="2">
        <v>1668</v>
      </c>
      <c r="CF4035" s="2">
        <v>696</v>
      </c>
      <c r="CG4035" s="2">
        <v>2995.4706838299999</v>
      </c>
      <c r="CH4035" s="2">
        <v>287.68341287999999</v>
      </c>
      <c r="CI4035" s="2">
        <v>3860.2986881900001</v>
      </c>
      <c r="CJ4035" s="2">
        <v>4.2547899037799999</v>
      </c>
      <c r="CK4035" s="2">
        <v>196.53096679199999</v>
      </c>
      <c r="CL4035" s="2">
        <v>0.77596862983500003</v>
      </c>
      <c r="CM4035" s="1">
        <v>1</v>
      </c>
    </row>
    <row r="4036" spans="1:91" x14ac:dyDescent="0.5">
      <c r="A4036" s="1">
        <v>4035</v>
      </c>
      <c r="B4036" s="2">
        <v>1172455152</v>
      </c>
      <c r="C4036" s="2">
        <v>0</v>
      </c>
      <c r="D4036" s="2">
        <v>1</v>
      </c>
      <c r="E4036" s="2">
        <v>0</v>
      </c>
      <c r="F4036" s="2">
        <v>2.2999999999999998</v>
      </c>
      <c r="G4036" s="2">
        <v>1</v>
      </c>
      <c r="H4036" s="2">
        <v>0</v>
      </c>
      <c r="I4036" s="2">
        <v>3</v>
      </c>
      <c r="J4036" s="2">
        <v>2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1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1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1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1</v>
      </c>
      <c r="BG4036" s="1">
        <v>0</v>
      </c>
      <c r="BH4036" s="1">
        <v>0</v>
      </c>
      <c r="BI4036" s="1">
        <v>1</v>
      </c>
      <c r="BJ4036" s="1">
        <v>0</v>
      </c>
      <c r="BK4036" s="1">
        <v>0</v>
      </c>
      <c r="BL4036" s="2">
        <v>35.251052419399997</v>
      </c>
      <c r="BM4036" s="2">
        <v>1100</v>
      </c>
      <c r="BN4036" s="2">
        <v>53.00456621</v>
      </c>
      <c r="BO4036" s="2">
        <v>38.799999999999997</v>
      </c>
      <c r="BP4036" s="2">
        <v>5.6</v>
      </c>
      <c r="BQ4036" s="2">
        <v>23.737373737399999</v>
      </c>
      <c r="BR4036" s="2">
        <v>2.0202020202000002</v>
      </c>
      <c r="BS4036" s="2">
        <v>0.6</v>
      </c>
      <c r="BT4036" s="2">
        <v>0.47058823529400001</v>
      </c>
      <c r="BU4036" s="2">
        <v>50687</v>
      </c>
      <c r="BV4036" s="2">
        <v>0.55200899999999997</v>
      </c>
      <c r="BW4036" s="2">
        <v>0.18315400000000001</v>
      </c>
      <c r="BX4036" s="2">
        <v>0.92307692307699996</v>
      </c>
      <c r="BY4036" s="2">
        <v>0.91056910569100002</v>
      </c>
      <c r="BZ4036" s="2">
        <v>0.8125</v>
      </c>
      <c r="CA4036" s="2">
        <v>0.38437709090900002</v>
      </c>
      <c r="CB4036" s="2">
        <v>0.739130434783</v>
      </c>
      <c r="CC4036" s="2">
        <v>92.578333234400006</v>
      </c>
      <c r="CD4036" s="2">
        <v>85.060211922600004</v>
      </c>
      <c r="CE4036" s="2">
        <v>872</v>
      </c>
      <c r="CF4036" s="2">
        <v>121</v>
      </c>
      <c r="CG4036" s="2">
        <v>2674.8659847600002</v>
      </c>
      <c r="CH4036" s="2">
        <v>70.170530323999998</v>
      </c>
      <c r="CI4036" s="2">
        <v>3404.77750135</v>
      </c>
      <c r="CJ4036" s="2">
        <v>3.6902521388</v>
      </c>
      <c r="CK4036" s="2">
        <v>53.881537432400002</v>
      </c>
      <c r="CL4036" s="2">
        <v>0.78562137575799995</v>
      </c>
      <c r="CM4036" s="1">
        <v>1</v>
      </c>
    </row>
    <row r="4037" spans="1:91" x14ac:dyDescent="0.5">
      <c r="A4037" s="1">
        <v>4036</v>
      </c>
      <c r="B4037" s="2">
        <v>1193756579</v>
      </c>
      <c r="C4037" s="2">
        <v>1</v>
      </c>
      <c r="D4037" s="2">
        <v>0</v>
      </c>
      <c r="E4037" s="2">
        <v>0</v>
      </c>
      <c r="F4037" s="2">
        <v>6.7</v>
      </c>
      <c r="G4037" s="2">
        <v>0</v>
      </c>
      <c r="H4037" s="2">
        <v>1</v>
      </c>
      <c r="I4037" s="2">
        <v>3</v>
      </c>
      <c r="J4037" s="2">
        <v>3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1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</v>
      </c>
      <c r="AM4037" s="1">
        <v>0</v>
      </c>
      <c r="AN4037" s="1">
        <v>0</v>
      </c>
      <c r="AO4037" s="1">
        <v>1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1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0</v>
      </c>
      <c r="BG4037" s="1">
        <v>0</v>
      </c>
      <c r="BH4037" s="1">
        <v>0</v>
      </c>
      <c r="BI4037" s="1">
        <v>0</v>
      </c>
      <c r="BJ4037" s="1">
        <v>1</v>
      </c>
      <c r="BK4037" s="1">
        <v>0</v>
      </c>
      <c r="BL4037" s="2">
        <v>35.251052419399997</v>
      </c>
      <c r="BM4037" s="2">
        <v>1100</v>
      </c>
      <c r="BN4037" s="2">
        <v>53.00456621</v>
      </c>
      <c r="BO4037" s="2">
        <v>38.799999999999997</v>
      </c>
      <c r="BP4037" s="2">
        <v>5.6</v>
      </c>
      <c r="BQ4037" s="2">
        <v>23.737373737399999</v>
      </c>
      <c r="BR4037" s="2">
        <v>2.0202020202000002</v>
      </c>
      <c r="BS4037" s="2">
        <v>0.6</v>
      </c>
      <c r="BT4037" s="2">
        <v>0.47058823529400001</v>
      </c>
      <c r="BU4037" s="2">
        <v>50687</v>
      </c>
      <c r="BV4037" s="2">
        <v>0.55200899999999997</v>
      </c>
      <c r="BW4037" s="2">
        <v>0.18315400000000001</v>
      </c>
      <c r="BX4037" s="2">
        <v>0.92307692307699996</v>
      </c>
      <c r="BY4037" s="2">
        <v>0.91056910569100002</v>
      </c>
      <c r="BZ4037" s="2">
        <v>0.8125</v>
      </c>
      <c r="CA4037" s="2">
        <v>0.38437709090900002</v>
      </c>
      <c r="CB4037" s="2">
        <v>0.739130434783</v>
      </c>
      <c r="CC4037" s="2">
        <v>92.578333234400006</v>
      </c>
      <c r="CD4037" s="2">
        <v>85.060211922600004</v>
      </c>
      <c r="CE4037" s="2">
        <v>1668</v>
      </c>
      <c r="CF4037" s="2">
        <v>696</v>
      </c>
      <c r="CG4037" s="2">
        <v>2918.0834236199998</v>
      </c>
      <c r="CH4037" s="2">
        <v>198.31013638300001</v>
      </c>
      <c r="CI4037" s="2">
        <v>3770.9254116900001</v>
      </c>
      <c r="CJ4037" s="2">
        <v>4.1207291383999998</v>
      </c>
      <c r="CK4037" s="2">
        <v>107.15769029400001</v>
      </c>
      <c r="CL4037" s="2">
        <v>0.77383748153099996</v>
      </c>
      <c r="CM4037" s="1">
        <v>1</v>
      </c>
    </row>
    <row r="4038" spans="1:91" x14ac:dyDescent="0.5">
      <c r="A4038" s="1">
        <v>4037</v>
      </c>
      <c r="B4038" s="2">
        <v>1177001798</v>
      </c>
      <c r="C4038" s="2">
        <v>1</v>
      </c>
      <c r="D4038" s="2">
        <v>0</v>
      </c>
      <c r="E4038" s="2">
        <v>1</v>
      </c>
      <c r="F4038" s="2">
        <v>5.5</v>
      </c>
      <c r="G4038" s="2">
        <v>1</v>
      </c>
      <c r="H4038" s="2">
        <v>0</v>
      </c>
      <c r="I4038" s="2">
        <v>3</v>
      </c>
      <c r="J4038" s="2">
        <v>3</v>
      </c>
      <c r="K4038" s="1">
        <v>1</v>
      </c>
      <c r="L4038" s="1">
        <v>0</v>
      </c>
      <c r="M4038" s="1">
        <v>0</v>
      </c>
      <c r="N4038" s="1">
        <v>1</v>
      </c>
      <c r="O4038" s="1">
        <v>0</v>
      </c>
      <c r="P4038" s="1">
        <v>0</v>
      </c>
      <c r="Q4038" s="1">
        <v>1</v>
      </c>
      <c r="R4038" s="1">
        <v>0</v>
      </c>
      <c r="S4038" s="1">
        <v>0</v>
      </c>
      <c r="T4038" s="1">
        <v>0</v>
      </c>
      <c r="U4038" s="1">
        <v>0</v>
      </c>
      <c r="V4038" s="1">
        <v>1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1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1</v>
      </c>
      <c r="AN4038" s="1">
        <v>0</v>
      </c>
      <c r="AO4038" s="1">
        <v>0</v>
      </c>
      <c r="AP4038" s="1">
        <v>1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1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1</v>
      </c>
      <c r="BC4038" s="1">
        <v>0</v>
      </c>
      <c r="BD4038" s="1">
        <v>0</v>
      </c>
      <c r="BE4038" s="1">
        <v>1</v>
      </c>
      <c r="BF4038" s="1">
        <v>0</v>
      </c>
      <c r="BG4038" s="1">
        <v>0</v>
      </c>
      <c r="BH4038" s="1">
        <v>0</v>
      </c>
      <c r="BI4038" s="1">
        <v>0</v>
      </c>
      <c r="BJ4038" s="1">
        <v>0</v>
      </c>
      <c r="BK4038" s="1">
        <v>1</v>
      </c>
      <c r="BL4038" s="2">
        <v>35.251052419399997</v>
      </c>
      <c r="BM4038" s="2">
        <v>1100</v>
      </c>
      <c r="BN4038" s="2">
        <v>53.00456621</v>
      </c>
      <c r="BO4038" s="2">
        <v>38.799999999999997</v>
      </c>
      <c r="BP4038" s="2">
        <v>5.6</v>
      </c>
      <c r="BQ4038" s="2">
        <v>23.737373737399999</v>
      </c>
      <c r="BR4038" s="2">
        <v>2.0202020202000002</v>
      </c>
      <c r="BS4038" s="2">
        <v>0.6</v>
      </c>
      <c r="BT4038" s="2">
        <v>0.47058823529400001</v>
      </c>
      <c r="BU4038" s="2">
        <v>50687</v>
      </c>
      <c r="BV4038" s="2">
        <v>0.55200899999999997</v>
      </c>
      <c r="BW4038" s="2">
        <v>0.18315400000000001</v>
      </c>
      <c r="BX4038" s="2">
        <v>0.92307692307699996</v>
      </c>
      <c r="BY4038" s="2">
        <v>0.91056910569100002</v>
      </c>
      <c r="BZ4038" s="2">
        <v>0.8125</v>
      </c>
      <c r="CA4038" s="2">
        <v>0.38437709090900002</v>
      </c>
      <c r="CB4038" s="2">
        <v>0.739130434783</v>
      </c>
      <c r="CC4038" s="2">
        <v>92.578333234400006</v>
      </c>
      <c r="CD4038" s="2">
        <v>85.060211922600004</v>
      </c>
      <c r="CE4038" s="2">
        <v>1668</v>
      </c>
      <c r="CF4038" s="2">
        <v>696</v>
      </c>
      <c r="CG4038" s="2">
        <v>3664.2342864100001</v>
      </c>
      <c r="CH4038" s="2">
        <v>115.28139776</v>
      </c>
      <c r="CI4038" s="2">
        <v>4416.4718690899999</v>
      </c>
      <c r="CJ4038" s="2">
        <v>4.7013949038299998</v>
      </c>
      <c r="CK4038" s="2">
        <v>309.33150556300001</v>
      </c>
      <c r="CL4038" s="2">
        <v>0.82967454452800005</v>
      </c>
      <c r="CM4038" s="1">
        <v>1</v>
      </c>
    </row>
    <row r="4039" spans="1:91" x14ac:dyDescent="0.5">
      <c r="A4039" s="1">
        <v>4038</v>
      </c>
      <c r="B4039" s="2">
        <v>1174136202</v>
      </c>
      <c r="C4039" s="2">
        <v>1</v>
      </c>
      <c r="D4039" s="2">
        <v>0</v>
      </c>
      <c r="E4039" s="2">
        <v>0</v>
      </c>
      <c r="F4039" s="2">
        <v>6.7</v>
      </c>
      <c r="G4039" s="2">
        <v>0</v>
      </c>
      <c r="H4039" s="2">
        <v>0</v>
      </c>
      <c r="I4039" s="2">
        <v>3</v>
      </c>
      <c r="J4039" s="2">
        <v>3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1</v>
      </c>
      <c r="S4039" s="1">
        <v>0</v>
      </c>
      <c r="T4039" s="1">
        <v>0</v>
      </c>
      <c r="U4039" s="1">
        <v>1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1</v>
      </c>
      <c r="AF4039" s="1">
        <v>0</v>
      </c>
      <c r="AG4039" s="1">
        <v>0</v>
      </c>
      <c r="AH4039" s="1">
        <v>1</v>
      </c>
      <c r="AI4039" s="1">
        <v>0</v>
      </c>
      <c r="AJ4039" s="1">
        <v>0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1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1</v>
      </c>
      <c r="BC4039" s="1">
        <v>0</v>
      </c>
      <c r="BD4039" s="1">
        <v>0</v>
      </c>
      <c r="BE4039" s="1">
        <v>1</v>
      </c>
      <c r="BF4039" s="1">
        <v>0</v>
      </c>
      <c r="BG4039" s="1">
        <v>0</v>
      </c>
      <c r="BH4039" s="1">
        <v>0</v>
      </c>
      <c r="BI4039" s="1">
        <v>0</v>
      </c>
      <c r="BJ4039" s="1">
        <v>1</v>
      </c>
      <c r="BK4039" s="1">
        <v>0</v>
      </c>
      <c r="BL4039" s="2">
        <v>35.251052419399997</v>
      </c>
      <c r="BM4039" s="2">
        <v>1100</v>
      </c>
      <c r="BN4039" s="2">
        <v>53.00456621</v>
      </c>
      <c r="BO4039" s="2">
        <v>38.799999999999997</v>
      </c>
      <c r="BP4039" s="2">
        <v>5.6</v>
      </c>
      <c r="BQ4039" s="2">
        <v>23.737373737399999</v>
      </c>
      <c r="BR4039" s="2">
        <v>2.0202020202000002</v>
      </c>
      <c r="BS4039" s="2">
        <v>0.6</v>
      </c>
      <c r="BT4039" s="2">
        <v>0.47058823529400001</v>
      </c>
      <c r="BU4039" s="2">
        <v>50687</v>
      </c>
      <c r="BV4039" s="2">
        <v>0.55200899999999997</v>
      </c>
      <c r="BW4039" s="2">
        <v>0.18315400000000001</v>
      </c>
      <c r="BX4039" s="2">
        <v>0.92307692307699996</v>
      </c>
      <c r="BY4039" s="2">
        <v>0.91056910569100002</v>
      </c>
      <c r="BZ4039" s="2">
        <v>0.8125</v>
      </c>
      <c r="CA4039" s="2">
        <v>0.38437709090900002</v>
      </c>
      <c r="CB4039" s="2">
        <v>0.739130434783</v>
      </c>
      <c r="CC4039" s="2">
        <v>92.578333234400006</v>
      </c>
      <c r="CD4039" s="2">
        <v>85.060211922600004</v>
      </c>
      <c r="CE4039" s="2">
        <v>1668</v>
      </c>
      <c r="CF4039" s="2">
        <v>696</v>
      </c>
      <c r="CG4039" s="2">
        <v>2918.1882244399999</v>
      </c>
      <c r="CH4039" s="2">
        <v>152.18996315999999</v>
      </c>
      <c r="CI4039" s="2">
        <v>3724.8052384699999</v>
      </c>
      <c r="CJ4039" s="2">
        <v>4.0516149861699997</v>
      </c>
      <c r="CK4039" s="2">
        <v>111.16969763100001</v>
      </c>
      <c r="CL4039" s="2">
        <v>0.78344719726699996</v>
      </c>
      <c r="CM4039" s="1">
        <v>1</v>
      </c>
    </row>
    <row r="4040" spans="1:91" x14ac:dyDescent="0.5">
      <c r="A4040" s="1">
        <v>4039</v>
      </c>
      <c r="B4040" s="2">
        <v>1171852675</v>
      </c>
      <c r="C4040" s="2">
        <v>1</v>
      </c>
      <c r="D4040" s="2">
        <v>0</v>
      </c>
      <c r="E4040" s="2">
        <v>0</v>
      </c>
      <c r="F4040" s="2">
        <v>4</v>
      </c>
      <c r="G4040" s="2">
        <v>1</v>
      </c>
      <c r="H4040" s="2">
        <v>0</v>
      </c>
      <c r="I4040" s="2">
        <v>3</v>
      </c>
      <c r="J4040" s="2">
        <v>3</v>
      </c>
      <c r="K4040" s="1">
        <v>0</v>
      </c>
      <c r="L4040" s="1">
        <v>0</v>
      </c>
      <c r="M4040" s="1">
        <v>0</v>
      </c>
      <c r="N4040" s="1">
        <v>1</v>
      </c>
      <c r="O4040" s="1">
        <v>0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1</v>
      </c>
      <c r="AA4040" s="1">
        <v>0</v>
      </c>
      <c r="AB4040" s="1">
        <v>0</v>
      </c>
      <c r="AC4040" s="1">
        <v>0</v>
      </c>
      <c r="AD4040" s="1">
        <v>1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1</v>
      </c>
      <c r="AQ4040" s="1">
        <v>0</v>
      </c>
      <c r="AR4040" s="1">
        <v>0</v>
      </c>
      <c r="AS4040" s="1">
        <v>1</v>
      </c>
      <c r="AT4040" s="1">
        <v>0</v>
      </c>
      <c r="AU4040" s="1">
        <v>0</v>
      </c>
      <c r="AV4040" s="1">
        <v>0</v>
      </c>
      <c r="AW4040" s="1">
        <v>1</v>
      </c>
      <c r="AX4040" s="1">
        <v>0</v>
      </c>
      <c r="AY4040" s="1">
        <v>0</v>
      </c>
      <c r="AZ4040" s="1">
        <v>1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  <c r="BF4040" s="1">
        <v>0</v>
      </c>
      <c r="BG4040" s="1">
        <v>0</v>
      </c>
      <c r="BH4040" s="1">
        <v>0</v>
      </c>
      <c r="BI4040" s="1">
        <v>0</v>
      </c>
      <c r="BJ4040" s="1">
        <v>1</v>
      </c>
      <c r="BK4040" s="1">
        <v>0</v>
      </c>
      <c r="BL4040" s="2">
        <v>35.251052419399997</v>
      </c>
      <c r="BM4040" s="2">
        <v>1100</v>
      </c>
      <c r="BN4040" s="2">
        <v>53.00456621</v>
      </c>
      <c r="BO4040" s="2">
        <v>38.799999999999997</v>
      </c>
      <c r="BP4040" s="2">
        <v>5.6</v>
      </c>
      <c r="BQ4040" s="2">
        <v>23.737373737399999</v>
      </c>
      <c r="BR4040" s="2">
        <v>2.0202020202000002</v>
      </c>
      <c r="BS4040" s="2">
        <v>0.6</v>
      </c>
      <c r="BT4040" s="2">
        <v>0.47058823529400001</v>
      </c>
      <c r="BU4040" s="2">
        <v>50687</v>
      </c>
      <c r="BV4040" s="2">
        <v>0.55200899999999997</v>
      </c>
      <c r="BW4040" s="2">
        <v>0.18315400000000001</v>
      </c>
      <c r="BX4040" s="2">
        <v>0.92307692307699996</v>
      </c>
      <c r="BY4040" s="2">
        <v>0.91056910569100002</v>
      </c>
      <c r="BZ4040" s="2">
        <v>0.8125</v>
      </c>
      <c r="CA4040" s="2">
        <v>0.38437709090900002</v>
      </c>
      <c r="CB4040" s="2">
        <v>0.739130434783</v>
      </c>
      <c r="CC4040" s="2">
        <v>92.578333234400006</v>
      </c>
      <c r="CD4040" s="2">
        <v>85.060211922600004</v>
      </c>
      <c r="CE4040" s="2">
        <v>1668</v>
      </c>
      <c r="CF4040" s="2">
        <v>696</v>
      </c>
      <c r="CG4040" s="2">
        <v>2985.7663734900002</v>
      </c>
      <c r="CH4040" s="2">
        <v>151.06008559899999</v>
      </c>
      <c r="CI4040" s="2">
        <v>3723.6753609100001</v>
      </c>
      <c r="CJ4040" s="2">
        <v>4.0086474966700001</v>
      </c>
      <c r="CK4040" s="2">
        <v>190.14344492800001</v>
      </c>
      <c r="CL4040" s="2">
        <v>0.80183315786200005</v>
      </c>
      <c r="CM4040" s="1">
        <v>1</v>
      </c>
    </row>
    <row r="4041" spans="1:91" x14ac:dyDescent="0.5">
      <c r="A4041" s="1">
        <v>4040</v>
      </c>
      <c r="B4041" s="2">
        <v>1171799158</v>
      </c>
      <c r="C4041" s="2">
        <v>1</v>
      </c>
      <c r="D4041" s="2">
        <v>0</v>
      </c>
      <c r="E4041" s="2">
        <v>1</v>
      </c>
      <c r="F4041" s="2">
        <v>6.3</v>
      </c>
      <c r="G4041" s="2">
        <v>1</v>
      </c>
      <c r="H4041" s="2">
        <v>0</v>
      </c>
      <c r="I4041" s="2">
        <v>3</v>
      </c>
      <c r="J4041" s="2">
        <v>4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1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1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1</v>
      </c>
      <c r="AL4041" s="1">
        <v>0</v>
      </c>
      <c r="AM4041" s="1">
        <v>0</v>
      </c>
      <c r="AN4041" s="1">
        <v>0</v>
      </c>
      <c r="AO4041" s="1">
        <v>1</v>
      </c>
      <c r="AP4041" s="1">
        <v>0</v>
      </c>
      <c r="AQ4041" s="1">
        <v>0</v>
      </c>
      <c r="AR4041" s="1">
        <v>0</v>
      </c>
      <c r="AS4041" s="1">
        <v>1</v>
      </c>
      <c r="AT4041" s="1">
        <v>0</v>
      </c>
      <c r="AU4041" s="1">
        <v>0</v>
      </c>
      <c r="AV4041" s="1">
        <v>1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1</v>
      </c>
      <c r="BF4041" s="1">
        <v>0</v>
      </c>
      <c r="BG4041" s="1">
        <v>0</v>
      </c>
      <c r="BH4041" s="1">
        <v>0</v>
      </c>
      <c r="BI4041" s="1">
        <v>1</v>
      </c>
      <c r="BJ4041" s="1">
        <v>0</v>
      </c>
      <c r="BK4041" s="1">
        <v>0</v>
      </c>
      <c r="BL4041" s="2">
        <v>35.251052419399997</v>
      </c>
      <c r="BM4041" s="2">
        <v>1100</v>
      </c>
      <c r="BN4041" s="2">
        <v>53.00456621</v>
      </c>
      <c r="BO4041" s="2">
        <v>38.799999999999997</v>
      </c>
      <c r="BP4041" s="2">
        <v>5.6</v>
      </c>
      <c r="BQ4041" s="2">
        <v>23.737373737399999</v>
      </c>
      <c r="BR4041" s="2">
        <v>2.0202020202000002</v>
      </c>
      <c r="BS4041" s="2">
        <v>0.6</v>
      </c>
      <c r="BT4041" s="2">
        <v>0.47058823529400001</v>
      </c>
      <c r="BU4041" s="2">
        <v>50687</v>
      </c>
      <c r="BV4041" s="2">
        <v>0.55200899999999997</v>
      </c>
      <c r="BW4041" s="2">
        <v>0.18315400000000001</v>
      </c>
      <c r="BX4041" s="2">
        <v>0.92307692307699996</v>
      </c>
      <c r="BY4041" s="2">
        <v>0.91056910569100002</v>
      </c>
      <c r="BZ4041" s="2">
        <v>0.8125</v>
      </c>
      <c r="CA4041" s="2">
        <v>0.38437709090900002</v>
      </c>
      <c r="CB4041" s="2">
        <v>0.739130434783</v>
      </c>
      <c r="CC4041" s="2">
        <v>92.578333234400006</v>
      </c>
      <c r="CD4041" s="2">
        <v>85.060211922600004</v>
      </c>
      <c r="CE4041" s="2">
        <v>1668</v>
      </c>
      <c r="CF4041" s="2">
        <v>696</v>
      </c>
      <c r="CG4041" s="2">
        <v>2924.2449355899998</v>
      </c>
      <c r="CH4041" s="2">
        <v>87.976822676799998</v>
      </c>
      <c r="CI4041" s="2">
        <v>3660.5920979799998</v>
      </c>
      <c r="CJ4041" s="2">
        <v>3.9453480026699999</v>
      </c>
      <c r="CK4041" s="2">
        <v>127.06018200600001</v>
      </c>
      <c r="CL4041" s="2">
        <v>0.79884479267700004</v>
      </c>
      <c r="CM4041" s="1">
        <v>1</v>
      </c>
    </row>
    <row r="4042" spans="1:91" x14ac:dyDescent="0.5">
      <c r="A4042" s="1">
        <v>4041</v>
      </c>
      <c r="B4042" s="2">
        <v>1171645687</v>
      </c>
      <c r="C4042" s="2">
        <v>1</v>
      </c>
      <c r="D4042" s="2">
        <v>0</v>
      </c>
      <c r="E4042" s="2">
        <v>1</v>
      </c>
      <c r="F4042" s="2">
        <v>3.5</v>
      </c>
      <c r="G4042" s="2">
        <v>1</v>
      </c>
      <c r="H4042" s="2">
        <v>1</v>
      </c>
      <c r="I4042" s="2">
        <v>3</v>
      </c>
      <c r="J4042" s="2">
        <v>3</v>
      </c>
      <c r="K4042" s="1">
        <v>1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1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1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1</v>
      </c>
      <c r="AF4042" s="1">
        <v>0</v>
      </c>
      <c r="AG4042" s="1">
        <v>0</v>
      </c>
      <c r="AH4042" s="1">
        <v>1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1</v>
      </c>
      <c r="AX4042" s="1">
        <v>0</v>
      </c>
      <c r="AY4042" s="1">
        <v>0</v>
      </c>
      <c r="AZ4042" s="1">
        <v>0</v>
      </c>
      <c r="BA4042" s="1">
        <v>0</v>
      </c>
      <c r="BB4042" s="1">
        <v>1</v>
      </c>
      <c r="BC4042" s="1">
        <v>0</v>
      </c>
      <c r="BD4042" s="1">
        <v>0</v>
      </c>
      <c r="BE4042" s="1">
        <v>1</v>
      </c>
      <c r="BF4042" s="1">
        <v>0</v>
      </c>
      <c r="BG4042" s="1">
        <v>0</v>
      </c>
      <c r="BH4042" s="1">
        <v>0</v>
      </c>
      <c r="BI4042" s="1">
        <v>1</v>
      </c>
      <c r="BJ4042" s="1">
        <v>0</v>
      </c>
      <c r="BK4042" s="1">
        <v>0</v>
      </c>
      <c r="BL4042" s="2">
        <v>35.695883940900003</v>
      </c>
      <c r="BM4042" s="2">
        <v>410</v>
      </c>
      <c r="BN4042" s="2">
        <v>38.111111111100001</v>
      </c>
      <c r="BO4042" s="2">
        <v>80.900000000000006</v>
      </c>
      <c r="BP4042" s="2">
        <v>3.6</v>
      </c>
      <c r="BQ4042" s="2">
        <v>14.634146341499999</v>
      </c>
      <c r="BR4042" s="2">
        <v>4.8780487804900003</v>
      </c>
      <c r="BS4042" s="2">
        <v>1.3</v>
      </c>
      <c r="BT4042" s="2">
        <v>0.57575757575800002</v>
      </c>
      <c r="BU4042" s="2">
        <v>83549</v>
      </c>
      <c r="BV4042" s="2">
        <v>0</v>
      </c>
      <c r="BW4042" s="2">
        <v>0.25467400000000001</v>
      </c>
      <c r="BX4042" s="2">
        <v>0.8</v>
      </c>
      <c r="BY4042" s="2">
        <v>1</v>
      </c>
      <c r="BZ4042" s="2">
        <v>0.99056603773600005</v>
      </c>
      <c r="CA4042" s="2">
        <v>0.29493900000000001</v>
      </c>
      <c r="CB4042" s="2">
        <v>0.85416666666700003</v>
      </c>
      <c r="CC4042" s="2">
        <v>93.9162380171</v>
      </c>
      <c r="CD4042" s="2">
        <v>87.090233055900001</v>
      </c>
      <c r="CE4042" s="2">
        <v>1668</v>
      </c>
      <c r="CF4042" s="2">
        <v>696</v>
      </c>
      <c r="CG4042" s="2">
        <v>4016.6258880599999</v>
      </c>
      <c r="CH4042" s="2">
        <v>396.75245540899999</v>
      </c>
      <c r="CI4042" s="2">
        <v>5145.24809465</v>
      </c>
      <c r="CJ4042" s="2">
        <v>5.6187218762600004</v>
      </c>
      <c r="CK4042" s="2">
        <v>419.44472000100001</v>
      </c>
      <c r="CL4042" s="2">
        <v>0.78064766055400003</v>
      </c>
      <c r="CM4042" s="1">
        <v>1</v>
      </c>
    </row>
    <row r="4043" spans="1:91" x14ac:dyDescent="0.5">
      <c r="A4043" s="1">
        <v>4042</v>
      </c>
      <c r="B4043" s="2">
        <v>1197373967</v>
      </c>
      <c r="C4043" s="2">
        <v>0</v>
      </c>
      <c r="D4043" s="2">
        <v>1</v>
      </c>
      <c r="E4043" s="2">
        <v>1</v>
      </c>
      <c r="F4043" s="2">
        <v>2.1</v>
      </c>
      <c r="G4043" s="2">
        <v>1</v>
      </c>
      <c r="H4043" s="2">
        <v>0</v>
      </c>
      <c r="I4043" s="2">
        <v>3</v>
      </c>
      <c r="J4043" s="2">
        <v>1</v>
      </c>
      <c r="K4043" s="1">
        <v>0</v>
      </c>
      <c r="L4043" s="1">
        <v>0</v>
      </c>
      <c r="M4043" s="1">
        <v>1</v>
      </c>
      <c r="N4043" s="1">
        <v>0</v>
      </c>
      <c r="O4043" s="1">
        <v>0</v>
      </c>
      <c r="P4043" s="1">
        <v>0</v>
      </c>
      <c r="Q4043" s="1">
        <v>0</v>
      </c>
      <c r="R4043" s="1">
        <v>1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1</v>
      </c>
      <c r="AA4043" s="1">
        <v>0</v>
      </c>
      <c r="AB4043" s="1">
        <v>0</v>
      </c>
      <c r="AC4043" s="1">
        <v>0</v>
      </c>
      <c r="AD4043" s="1">
        <v>0</v>
      </c>
      <c r="AE4043" s="1">
        <v>1</v>
      </c>
      <c r="AF4043" s="1">
        <v>0</v>
      </c>
      <c r="AG4043" s="1">
        <v>0</v>
      </c>
      <c r="AH4043" s="1">
        <v>0</v>
      </c>
      <c r="AI4043" s="1">
        <v>1</v>
      </c>
      <c r="AJ4043" s="1">
        <v>0</v>
      </c>
      <c r="AK4043" s="1">
        <v>0</v>
      </c>
      <c r="AL4043" s="1">
        <v>1</v>
      </c>
      <c r="AM4043" s="1">
        <v>0</v>
      </c>
      <c r="AN4043" s="1">
        <v>0</v>
      </c>
      <c r="AO4043" s="1">
        <v>1</v>
      </c>
      <c r="AP4043" s="1">
        <v>0</v>
      </c>
      <c r="AQ4043" s="1">
        <v>0</v>
      </c>
      <c r="AR4043" s="1">
        <v>0</v>
      </c>
      <c r="AS4043" s="1">
        <v>0</v>
      </c>
      <c r="AT4043" s="1">
        <v>1</v>
      </c>
      <c r="AU4043" s="1">
        <v>0</v>
      </c>
      <c r="AV4043" s="1">
        <v>0</v>
      </c>
      <c r="AW4043" s="1">
        <v>1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1</v>
      </c>
      <c r="BF4043" s="1">
        <v>0</v>
      </c>
      <c r="BG4043" s="1">
        <v>0</v>
      </c>
      <c r="BH4043" s="1">
        <v>0</v>
      </c>
      <c r="BI4043" s="1">
        <v>0</v>
      </c>
      <c r="BJ4043" s="1">
        <v>0</v>
      </c>
      <c r="BK4043" s="1">
        <v>1</v>
      </c>
      <c r="BL4043" s="2">
        <v>36.047436834300001</v>
      </c>
      <c r="BM4043" s="2">
        <v>405</v>
      </c>
      <c r="BN4043" s="2">
        <v>38.768292682899997</v>
      </c>
      <c r="BO4043" s="2">
        <v>77.5</v>
      </c>
      <c r="BP4043" s="2">
        <v>10.9</v>
      </c>
      <c r="BQ4043" s="2">
        <v>3.7037037037</v>
      </c>
      <c r="BR4043" s="2">
        <v>2.4691358024699999</v>
      </c>
      <c r="BS4043" s="2">
        <v>1.1000000000000001</v>
      </c>
      <c r="BT4043" s="2">
        <v>0.47826086956500002</v>
      </c>
      <c r="BU4043" s="2">
        <v>81953</v>
      </c>
      <c r="BV4043" s="2">
        <v>0.10951900000000001</v>
      </c>
      <c r="BW4043" s="2">
        <v>0.25847199999999998</v>
      </c>
      <c r="BX4043" s="2">
        <v>0.33333333333300003</v>
      </c>
      <c r="BY4043" s="2">
        <v>0.96753246753199995</v>
      </c>
      <c r="BZ4043" s="2">
        <v>0.73825503355699995</v>
      </c>
      <c r="CA4043" s="2">
        <v>0.30689060000000001</v>
      </c>
      <c r="CB4043" s="2">
        <v>0.74193548387099995</v>
      </c>
      <c r="CC4043" s="2">
        <v>95.190593823399993</v>
      </c>
      <c r="CD4043" s="2">
        <v>85.389295028600003</v>
      </c>
      <c r="CE4043" s="2">
        <v>872</v>
      </c>
      <c r="CF4043" s="2">
        <v>121</v>
      </c>
      <c r="CG4043" s="2">
        <v>4167.8558055000003</v>
      </c>
      <c r="CH4043" s="2">
        <v>113.94820095599999</v>
      </c>
      <c r="CI4043" s="2">
        <v>5163.1491300799998</v>
      </c>
      <c r="CJ4043" s="2">
        <v>5.5221614534899999</v>
      </c>
      <c r="CK4043" s="2">
        <v>173.23679433300001</v>
      </c>
      <c r="CL4043" s="2">
        <v>0.80723134283099995</v>
      </c>
      <c r="CM4043" s="1">
        <v>1</v>
      </c>
    </row>
    <row r="4044" spans="1:91" x14ac:dyDescent="0.5">
      <c r="A4044" s="1">
        <v>4043</v>
      </c>
      <c r="B4044" s="2">
        <v>1173915341</v>
      </c>
      <c r="C4044" s="2">
        <v>0</v>
      </c>
      <c r="D4044" s="2">
        <v>1</v>
      </c>
      <c r="E4044" s="2">
        <v>1</v>
      </c>
      <c r="F4044" s="2">
        <v>2.4</v>
      </c>
      <c r="G4044" s="2">
        <v>1</v>
      </c>
      <c r="H4044" s="2">
        <v>1</v>
      </c>
      <c r="I4044" s="2">
        <v>3</v>
      </c>
      <c r="J4044" s="2">
        <v>3</v>
      </c>
      <c r="K4044" s="1">
        <v>0</v>
      </c>
      <c r="L4044" s="1">
        <v>0</v>
      </c>
      <c r="M4044" s="1">
        <v>1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0</v>
      </c>
      <c r="W4044" s="1">
        <v>0</v>
      </c>
      <c r="X4044" s="1">
        <v>0</v>
      </c>
      <c r="Y4044" s="1">
        <v>1</v>
      </c>
      <c r="Z4044" s="1">
        <v>0</v>
      </c>
      <c r="AA4044" s="1">
        <v>0</v>
      </c>
      <c r="AB4044" s="1">
        <v>0</v>
      </c>
      <c r="AC4044" s="1">
        <v>0</v>
      </c>
      <c r="AD4044" s="1">
        <v>1</v>
      </c>
      <c r="AE4044" s="1">
        <v>0</v>
      </c>
      <c r="AF4044" s="1">
        <v>0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1</v>
      </c>
      <c r="AQ4044" s="1">
        <v>0</v>
      </c>
      <c r="AR4044" s="1">
        <v>0</v>
      </c>
      <c r="AS4044" s="1">
        <v>1</v>
      </c>
      <c r="AT4044" s="1">
        <v>0</v>
      </c>
      <c r="AU4044" s="1">
        <v>0</v>
      </c>
      <c r="AV4044" s="1">
        <v>0</v>
      </c>
      <c r="AW4044" s="1">
        <v>1</v>
      </c>
      <c r="AX4044" s="1">
        <v>0</v>
      </c>
      <c r="AY4044" s="1">
        <v>0</v>
      </c>
      <c r="AZ4044" s="1">
        <v>0</v>
      </c>
      <c r="BA4044" s="1">
        <v>0</v>
      </c>
      <c r="BB4044" s="1">
        <v>1</v>
      </c>
      <c r="BC4044" s="1">
        <v>0</v>
      </c>
      <c r="BD4044" s="1">
        <v>0</v>
      </c>
      <c r="BE4044" s="1">
        <v>1</v>
      </c>
      <c r="BF4044" s="1">
        <v>0</v>
      </c>
      <c r="BG4044" s="1">
        <v>0</v>
      </c>
      <c r="BH4044" s="1">
        <v>0</v>
      </c>
      <c r="BI4044" s="1">
        <v>0</v>
      </c>
      <c r="BJ4044" s="1">
        <v>1</v>
      </c>
      <c r="BK4044" s="1">
        <v>0</v>
      </c>
      <c r="BL4044" s="2">
        <v>36.047436834300001</v>
      </c>
      <c r="BM4044" s="2">
        <v>405</v>
      </c>
      <c r="BN4044" s="2">
        <v>38.768292682899997</v>
      </c>
      <c r="BO4044" s="2">
        <v>77.5</v>
      </c>
      <c r="BP4044" s="2">
        <v>10.9</v>
      </c>
      <c r="BQ4044" s="2">
        <v>3.7037037037</v>
      </c>
      <c r="BR4044" s="2">
        <v>2.4691358024699999</v>
      </c>
      <c r="BS4044" s="2">
        <v>1.1000000000000001</v>
      </c>
      <c r="BT4044" s="2">
        <v>0.47826086956500002</v>
      </c>
      <c r="BU4044" s="2">
        <v>81953</v>
      </c>
      <c r="BV4044" s="2">
        <v>0.10951900000000001</v>
      </c>
      <c r="BW4044" s="2">
        <v>0.25847199999999998</v>
      </c>
      <c r="BX4044" s="2">
        <v>0.33333333333300003</v>
      </c>
      <c r="BY4044" s="2">
        <v>0.96753246753199995</v>
      </c>
      <c r="BZ4044" s="2">
        <v>0.73825503355699995</v>
      </c>
      <c r="CA4044" s="2">
        <v>0.30689060000000001</v>
      </c>
      <c r="CB4044" s="2">
        <v>0.74193548387099995</v>
      </c>
      <c r="CC4044" s="2">
        <v>95.190593823399993</v>
      </c>
      <c r="CD4044" s="2">
        <v>85.389295028600003</v>
      </c>
      <c r="CE4044" s="2">
        <v>872</v>
      </c>
      <c r="CF4044" s="2">
        <v>121</v>
      </c>
      <c r="CG4044" s="2">
        <v>4157.5320282100001</v>
      </c>
      <c r="CH4044" s="2">
        <v>24.466844661700001</v>
      </c>
      <c r="CI4044" s="2">
        <v>5181.3547934999997</v>
      </c>
      <c r="CJ4044" s="2">
        <v>5.5492204330800003</v>
      </c>
      <c r="CK4044" s="2">
        <v>231.13103815599999</v>
      </c>
      <c r="CL4044" s="2">
        <v>0.80240249778299999</v>
      </c>
      <c r="CM4044" s="1">
        <v>1</v>
      </c>
    </row>
    <row r="4045" spans="1:91" x14ac:dyDescent="0.5">
      <c r="A4045" s="1">
        <v>4044</v>
      </c>
      <c r="B4045" s="2">
        <v>1193596671</v>
      </c>
      <c r="C4045" s="2">
        <v>1</v>
      </c>
      <c r="D4045" s="2">
        <v>0</v>
      </c>
      <c r="E4045" s="2">
        <v>1</v>
      </c>
      <c r="F4045" s="2">
        <v>2.4</v>
      </c>
      <c r="G4045" s="2">
        <v>1</v>
      </c>
      <c r="H4045" s="2">
        <v>1</v>
      </c>
      <c r="I4045" s="2">
        <v>3</v>
      </c>
      <c r="J4045" s="2">
        <v>2</v>
      </c>
      <c r="K4045" s="1">
        <v>0</v>
      </c>
      <c r="L4045" s="1">
        <v>0</v>
      </c>
      <c r="M4045" s="1">
        <v>0</v>
      </c>
      <c r="N4045" s="1">
        <v>1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1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0</v>
      </c>
      <c r="AB4045" s="1">
        <v>0</v>
      </c>
      <c r="AC4045" s="1">
        <v>0</v>
      </c>
      <c r="AD4045" s="1">
        <v>1</v>
      </c>
      <c r="AE4045" s="1">
        <v>0</v>
      </c>
      <c r="AF4045" s="1">
        <v>0</v>
      </c>
      <c r="AG4045" s="1">
        <v>0</v>
      </c>
      <c r="AH4045" s="1">
        <v>0</v>
      </c>
      <c r="AI4045" s="1">
        <v>1</v>
      </c>
      <c r="AJ4045" s="1">
        <v>0</v>
      </c>
      <c r="AK4045" s="1">
        <v>0</v>
      </c>
      <c r="AL4045" s="1">
        <v>1</v>
      </c>
      <c r="AM4045" s="1">
        <v>0</v>
      </c>
      <c r="AN4045" s="1">
        <v>0</v>
      </c>
      <c r="AO4045" s="1">
        <v>0</v>
      </c>
      <c r="AP4045" s="1">
        <v>1</v>
      </c>
      <c r="AQ4045" s="1">
        <v>0</v>
      </c>
      <c r="AR4045" s="1">
        <v>0</v>
      </c>
      <c r="AS4045" s="1">
        <v>1</v>
      </c>
      <c r="AT4045" s="1">
        <v>0</v>
      </c>
      <c r="AU4045" s="1">
        <v>0</v>
      </c>
      <c r="AV4045" s="1">
        <v>0</v>
      </c>
      <c r="AW4045" s="1">
        <v>1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1</v>
      </c>
      <c r="BF4045" s="1">
        <v>0</v>
      </c>
      <c r="BG4045" s="1">
        <v>0</v>
      </c>
      <c r="BH4045" s="1">
        <v>0</v>
      </c>
      <c r="BI4045" s="1">
        <v>0</v>
      </c>
      <c r="BJ4045" s="1">
        <v>1</v>
      </c>
      <c r="BK4045" s="1">
        <v>0</v>
      </c>
      <c r="BL4045" s="2">
        <v>36.047436834300001</v>
      </c>
      <c r="BM4045" s="2">
        <v>405</v>
      </c>
      <c r="BN4045" s="2">
        <v>38.768292682899997</v>
      </c>
      <c r="BO4045" s="2">
        <v>77.5</v>
      </c>
      <c r="BP4045" s="2">
        <v>10.9</v>
      </c>
      <c r="BQ4045" s="2">
        <v>3.7037037037</v>
      </c>
      <c r="BR4045" s="2">
        <v>2.4691358024699999</v>
      </c>
      <c r="BS4045" s="2">
        <v>1.1000000000000001</v>
      </c>
      <c r="BT4045" s="2">
        <v>0.47826086956500002</v>
      </c>
      <c r="BU4045" s="2">
        <v>81953</v>
      </c>
      <c r="BV4045" s="2">
        <v>0.10951900000000001</v>
      </c>
      <c r="BW4045" s="2">
        <v>0.25847199999999998</v>
      </c>
      <c r="BX4045" s="2">
        <v>0.33333333333300003</v>
      </c>
      <c r="BY4045" s="2">
        <v>0.96753246753199995</v>
      </c>
      <c r="BZ4045" s="2">
        <v>0.73825503355699995</v>
      </c>
      <c r="CA4045" s="2">
        <v>0.30689060000000001</v>
      </c>
      <c r="CB4045" s="2">
        <v>0.74193548387099995</v>
      </c>
      <c r="CC4045" s="2">
        <v>95.190593823399993</v>
      </c>
      <c r="CD4045" s="2">
        <v>85.389295028600003</v>
      </c>
      <c r="CE4045" s="2">
        <v>1668</v>
      </c>
      <c r="CF4045" s="2">
        <v>696</v>
      </c>
      <c r="CG4045" s="2">
        <v>4161.2872622799996</v>
      </c>
      <c r="CH4045" s="2">
        <v>25.6799658698</v>
      </c>
      <c r="CI4045" s="2">
        <v>5180.1416722900003</v>
      </c>
      <c r="CJ4045" s="2">
        <v>5.5474051752099998</v>
      </c>
      <c r="CK4045" s="2">
        <v>229.917916948</v>
      </c>
      <c r="CL4045" s="2">
        <v>0.80331533875500005</v>
      </c>
      <c r="CM4045" s="1">
        <v>1</v>
      </c>
    </row>
    <row r="4046" spans="1:91" x14ac:dyDescent="0.5">
      <c r="A4046" s="1">
        <v>4045</v>
      </c>
      <c r="B4046" s="2">
        <v>1178185221</v>
      </c>
      <c r="C4046" s="2">
        <v>1</v>
      </c>
      <c r="D4046" s="2">
        <v>0</v>
      </c>
      <c r="E4046" s="2">
        <v>1</v>
      </c>
      <c r="F4046" s="2">
        <v>3.9</v>
      </c>
      <c r="G4046" s="2">
        <v>1</v>
      </c>
      <c r="H4046" s="2">
        <v>0</v>
      </c>
      <c r="I4046" s="2">
        <v>3</v>
      </c>
      <c r="J4046" s="2">
        <v>2</v>
      </c>
      <c r="K4046" s="1">
        <v>1</v>
      </c>
      <c r="L4046" s="1">
        <v>0</v>
      </c>
      <c r="M4046" s="1">
        <v>0</v>
      </c>
      <c r="N4046" s="1">
        <v>1</v>
      </c>
      <c r="O4046" s="1">
        <v>0</v>
      </c>
      <c r="P4046" s="1">
        <v>0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0</v>
      </c>
      <c r="AF4046" s="1">
        <v>0</v>
      </c>
      <c r="AG4046" s="1">
        <v>0</v>
      </c>
      <c r="AH4046" s="1">
        <v>1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1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1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1</v>
      </c>
      <c r="BG4046" s="1">
        <v>0</v>
      </c>
      <c r="BH4046" s="1">
        <v>0</v>
      </c>
      <c r="BI4046" s="1">
        <v>1</v>
      </c>
      <c r="BJ4046" s="1">
        <v>0</v>
      </c>
      <c r="BK4046" s="1">
        <v>0</v>
      </c>
      <c r="BL4046" s="2">
        <v>36.047436834300001</v>
      </c>
      <c r="BM4046" s="2">
        <v>405</v>
      </c>
      <c r="BN4046" s="2">
        <v>38.768292682899997</v>
      </c>
      <c r="BO4046" s="2">
        <v>77.5</v>
      </c>
      <c r="BP4046" s="2">
        <v>10.9</v>
      </c>
      <c r="BQ4046" s="2">
        <v>3.7037037037</v>
      </c>
      <c r="BR4046" s="2">
        <v>2.4691358024699999</v>
      </c>
      <c r="BS4046" s="2">
        <v>1.1000000000000001</v>
      </c>
      <c r="BT4046" s="2">
        <v>0.47826086956500002</v>
      </c>
      <c r="BU4046" s="2">
        <v>81953</v>
      </c>
      <c r="BV4046" s="2">
        <v>0.10951900000000001</v>
      </c>
      <c r="BW4046" s="2">
        <v>0.25847199999999998</v>
      </c>
      <c r="BX4046" s="2">
        <v>0.33333333333300003</v>
      </c>
      <c r="BY4046" s="2">
        <v>0.96753246753199995</v>
      </c>
      <c r="BZ4046" s="2">
        <v>0.73825503355699995</v>
      </c>
      <c r="CA4046" s="2">
        <v>0.30689060000000001</v>
      </c>
      <c r="CB4046" s="2">
        <v>0.74193548387099995</v>
      </c>
      <c r="CC4046" s="2">
        <v>95.190593823399993</v>
      </c>
      <c r="CD4046" s="2">
        <v>85.389295028600003</v>
      </c>
      <c r="CE4046" s="2">
        <v>1668</v>
      </c>
      <c r="CF4046" s="2">
        <v>696</v>
      </c>
      <c r="CG4046" s="2">
        <v>4335.73359084</v>
      </c>
      <c r="CH4046" s="2">
        <v>178.45042670199999</v>
      </c>
      <c r="CI4046" s="2">
        <v>5349.4686369299998</v>
      </c>
      <c r="CJ4046" s="2">
        <v>5.7382661516400004</v>
      </c>
      <c r="CK4046" s="2">
        <v>169.48890384399999</v>
      </c>
      <c r="CL4046" s="2">
        <v>0.81049799243700005</v>
      </c>
      <c r="CM4046" s="1">
        <v>1</v>
      </c>
    </row>
    <row r="4047" spans="1:91" x14ac:dyDescent="0.5">
      <c r="A4047" s="1">
        <v>4046</v>
      </c>
      <c r="B4047" s="2">
        <v>1171157665</v>
      </c>
      <c r="C4047" s="2">
        <v>1</v>
      </c>
      <c r="D4047" s="2">
        <v>0</v>
      </c>
      <c r="E4047" s="2">
        <v>1</v>
      </c>
      <c r="F4047" s="2">
        <v>5.9</v>
      </c>
      <c r="G4047" s="2">
        <v>1</v>
      </c>
      <c r="H4047" s="2">
        <v>0</v>
      </c>
      <c r="I4047" s="2">
        <v>3</v>
      </c>
      <c r="J4047" s="2">
        <v>2</v>
      </c>
      <c r="K4047" s="1">
        <v>0</v>
      </c>
      <c r="L4047" s="1">
        <v>0</v>
      </c>
      <c r="M4047" s="1">
        <v>0</v>
      </c>
      <c r="N4047" s="1">
        <v>1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1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1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1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1</v>
      </c>
      <c r="BB4047" s="1">
        <v>0</v>
      </c>
      <c r="BC4047" s="1">
        <v>0</v>
      </c>
      <c r="BD4047" s="1">
        <v>0</v>
      </c>
      <c r="BE4047" s="1">
        <v>0</v>
      </c>
      <c r="BF4047" s="1">
        <v>0</v>
      </c>
      <c r="BG4047" s="1">
        <v>0</v>
      </c>
      <c r="BH4047" s="1">
        <v>0</v>
      </c>
      <c r="BI4047" s="1">
        <v>0</v>
      </c>
      <c r="BJ4047" s="1">
        <v>1</v>
      </c>
      <c r="BK4047" s="1">
        <v>0</v>
      </c>
      <c r="BL4047" s="2">
        <v>36.047436834300001</v>
      </c>
      <c r="BM4047" s="2">
        <v>405</v>
      </c>
      <c r="BN4047" s="2">
        <v>38.768292682899997</v>
      </c>
      <c r="BO4047" s="2">
        <v>77.5</v>
      </c>
      <c r="BP4047" s="2">
        <v>10.9</v>
      </c>
      <c r="BQ4047" s="2">
        <v>3.7037037037</v>
      </c>
      <c r="BR4047" s="2">
        <v>2.4691358024699999</v>
      </c>
      <c r="BS4047" s="2">
        <v>1.1000000000000001</v>
      </c>
      <c r="BT4047" s="2">
        <v>0.47826086956500002</v>
      </c>
      <c r="BU4047" s="2">
        <v>81953</v>
      </c>
      <c r="BV4047" s="2">
        <v>0.10951900000000001</v>
      </c>
      <c r="BW4047" s="2">
        <v>0.25847199999999998</v>
      </c>
      <c r="BX4047" s="2">
        <v>0.33333333333300003</v>
      </c>
      <c r="BY4047" s="2">
        <v>0.96753246753199995</v>
      </c>
      <c r="BZ4047" s="2">
        <v>0.73825503355699995</v>
      </c>
      <c r="CA4047" s="2">
        <v>0.30689060000000001</v>
      </c>
      <c r="CB4047" s="2">
        <v>0.74193548387099995</v>
      </c>
      <c r="CC4047" s="2">
        <v>95.190593823399993</v>
      </c>
      <c r="CD4047" s="2">
        <v>85.389295028600003</v>
      </c>
      <c r="CE4047" s="2">
        <v>1668</v>
      </c>
      <c r="CF4047" s="2">
        <v>696</v>
      </c>
      <c r="CG4047" s="2">
        <v>4109.8848406699999</v>
      </c>
      <c r="CH4047" s="2">
        <v>171.31418040299999</v>
      </c>
      <c r="CI4047" s="2">
        <v>5171.1203049100004</v>
      </c>
      <c r="CJ4047" s="2">
        <v>5.5339323286599997</v>
      </c>
      <c r="CK4047" s="2">
        <v>197.117428179</v>
      </c>
      <c r="CL4047" s="2">
        <v>0.79477648910400001</v>
      </c>
      <c r="CM4047" s="1">
        <v>1</v>
      </c>
    </row>
    <row r="4048" spans="1:91" x14ac:dyDescent="0.5">
      <c r="A4048" s="1">
        <v>4047</v>
      </c>
      <c r="B4048" s="2">
        <v>1234425116</v>
      </c>
      <c r="C4048" s="2">
        <v>0</v>
      </c>
      <c r="D4048" s="2">
        <v>1</v>
      </c>
      <c r="E4048" s="2">
        <v>1</v>
      </c>
      <c r="F4048" s="2">
        <v>3.4</v>
      </c>
      <c r="G4048" s="2">
        <v>1</v>
      </c>
      <c r="H4048" s="2">
        <v>1</v>
      </c>
      <c r="I4048" s="2">
        <v>3</v>
      </c>
      <c r="J4048" s="2">
        <v>2</v>
      </c>
      <c r="K4048" s="1">
        <v>1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1</v>
      </c>
      <c r="V4048" s="1">
        <v>0</v>
      </c>
      <c r="W4048" s="1">
        <v>0</v>
      </c>
      <c r="X4048" s="1">
        <v>0</v>
      </c>
      <c r="Y4048" s="1">
        <v>1</v>
      </c>
      <c r="Z4048" s="1">
        <v>0</v>
      </c>
      <c r="AA4048" s="1">
        <v>0</v>
      </c>
      <c r="AB4048" s="1">
        <v>0</v>
      </c>
      <c r="AC4048" s="1">
        <v>0</v>
      </c>
      <c r="AD4048" s="1">
        <v>1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0</v>
      </c>
      <c r="AK4048" s="1">
        <v>1</v>
      </c>
      <c r="AL4048" s="1">
        <v>0</v>
      </c>
      <c r="AM4048" s="1">
        <v>0</v>
      </c>
      <c r="AN4048" s="1">
        <v>0</v>
      </c>
      <c r="AO4048" s="1">
        <v>1</v>
      </c>
      <c r="AP4048" s="1">
        <v>0</v>
      </c>
      <c r="AQ4048" s="1">
        <v>0</v>
      </c>
      <c r="AR4048" s="1">
        <v>0</v>
      </c>
      <c r="AS4048" s="1">
        <v>1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1</v>
      </c>
      <c r="BD4048" s="1">
        <v>0</v>
      </c>
      <c r="BE4048" s="1">
        <v>1</v>
      </c>
      <c r="BF4048" s="1">
        <v>0</v>
      </c>
      <c r="BG4048" s="1">
        <v>0</v>
      </c>
      <c r="BH4048" s="1">
        <v>0</v>
      </c>
      <c r="BI4048" s="1">
        <v>0</v>
      </c>
      <c r="BJ4048" s="1">
        <v>0</v>
      </c>
      <c r="BK4048" s="1">
        <v>1</v>
      </c>
      <c r="BL4048" s="2">
        <v>15.4084047818</v>
      </c>
      <c r="BM4048" s="2">
        <v>2320</v>
      </c>
      <c r="BN4048" s="2">
        <v>35.612903225799997</v>
      </c>
      <c r="BO4048" s="2">
        <v>70.599999999999994</v>
      </c>
      <c r="BP4048" s="2">
        <v>3.7</v>
      </c>
      <c r="BQ4048" s="2">
        <v>14.790286975700001</v>
      </c>
      <c r="BR4048" s="2">
        <v>1.98675496689</v>
      </c>
      <c r="BS4048" s="2">
        <v>1.5</v>
      </c>
      <c r="BT4048" s="2">
        <v>0.57344632768399995</v>
      </c>
      <c r="BU4048" s="2">
        <v>110081</v>
      </c>
      <c r="BV4048" s="2">
        <v>0.40946399999999999</v>
      </c>
      <c r="BW4048" s="2">
        <v>8.4137000000000003E-2</v>
      </c>
      <c r="BX4048" s="2">
        <v>0.94736842105300001</v>
      </c>
      <c r="BY4048" s="2">
        <v>0.94385026738</v>
      </c>
      <c r="BZ4048" s="2">
        <v>0.93767705382400002</v>
      </c>
      <c r="CA4048" s="2">
        <v>0.304012153846</v>
      </c>
      <c r="CB4048" s="2">
        <v>0.82876712328799995</v>
      </c>
      <c r="CC4048" s="2">
        <v>97.034251119199993</v>
      </c>
      <c r="CD4048" s="2">
        <v>90.571096312700007</v>
      </c>
      <c r="CE4048" s="2">
        <v>872</v>
      </c>
      <c r="CF4048" s="2">
        <v>121</v>
      </c>
      <c r="CG4048" s="2">
        <v>5966.8255236200002</v>
      </c>
      <c r="CH4048" s="2">
        <v>974.38028238699997</v>
      </c>
      <c r="CI4048" s="2">
        <v>7492.2562467600001</v>
      </c>
      <c r="CJ4048" s="2">
        <v>8.4002440799099993</v>
      </c>
      <c r="CK4048" s="2">
        <v>1264.90205582</v>
      </c>
      <c r="CL4048" s="2">
        <v>0.79639901881399999</v>
      </c>
      <c r="CM4048" s="1">
        <v>1</v>
      </c>
    </row>
    <row r="4049" spans="1:91" x14ac:dyDescent="0.5">
      <c r="A4049" s="1">
        <v>4048</v>
      </c>
      <c r="B4049" s="2">
        <v>1172064988</v>
      </c>
      <c r="C4049" s="2">
        <v>0</v>
      </c>
      <c r="D4049" s="2">
        <v>1</v>
      </c>
      <c r="E4049" s="2">
        <v>1</v>
      </c>
      <c r="F4049" s="2">
        <v>3.2</v>
      </c>
      <c r="G4049" s="2">
        <v>0</v>
      </c>
      <c r="H4049" s="2">
        <v>0</v>
      </c>
      <c r="I4049" s="2">
        <v>3</v>
      </c>
      <c r="J4049" s="2">
        <v>2</v>
      </c>
      <c r="K4049" s="1">
        <v>0</v>
      </c>
      <c r="L4049" s="1">
        <v>0</v>
      </c>
      <c r="M4049" s="1">
        <v>0</v>
      </c>
      <c r="N4049" s="1">
        <v>1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1</v>
      </c>
      <c r="W4049" s="1">
        <v>0</v>
      </c>
      <c r="X4049" s="1">
        <v>0</v>
      </c>
      <c r="Y4049" s="1">
        <v>1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1</v>
      </c>
      <c r="AI4049" s="1">
        <v>0</v>
      </c>
      <c r="AJ4049" s="1">
        <v>0</v>
      </c>
      <c r="AK4049" s="1">
        <v>0</v>
      </c>
      <c r="AL4049" s="1">
        <v>1</v>
      </c>
      <c r="AM4049" s="1">
        <v>0</v>
      </c>
      <c r="AN4049" s="1">
        <v>0</v>
      </c>
      <c r="AO4049" s="1">
        <v>0</v>
      </c>
      <c r="AP4049" s="1">
        <v>1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0</v>
      </c>
      <c r="BF4049" s="1">
        <v>0</v>
      </c>
      <c r="BG4049" s="1">
        <v>0</v>
      </c>
      <c r="BH4049" s="1">
        <v>1</v>
      </c>
      <c r="BI4049" s="1">
        <v>0</v>
      </c>
      <c r="BJ4049" s="1">
        <v>0</v>
      </c>
      <c r="BK4049" s="1">
        <v>0</v>
      </c>
      <c r="BL4049" s="2">
        <v>15.4084047818</v>
      </c>
      <c r="BM4049" s="2">
        <v>2320</v>
      </c>
      <c r="BN4049" s="2">
        <v>35.612903225799997</v>
      </c>
      <c r="BO4049" s="2">
        <v>70.599999999999994</v>
      </c>
      <c r="BP4049" s="2">
        <v>3.7</v>
      </c>
      <c r="BQ4049" s="2">
        <v>14.790286975700001</v>
      </c>
      <c r="BR4049" s="2">
        <v>1.98675496689</v>
      </c>
      <c r="BS4049" s="2">
        <v>1.5</v>
      </c>
      <c r="BT4049" s="2">
        <v>0.57344632768399995</v>
      </c>
      <c r="BU4049" s="2">
        <v>110081</v>
      </c>
      <c r="BV4049" s="2">
        <v>0.40946399999999999</v>
      </c>
      <c r="BW4049" s="2">
        <v>8.4137000000000003E-2</v>
      </c>
      <c r="BX4049" s="2">
        <v>0.94736842105300001</v>
      </c>
      <c r="BY4049" s="2">
        <v>0.94385026738</v>
      </c>
      <c r="BZ4049" s="2">
        <v>0.93767705382400002</v>
      </c>
      <c r="CA4049" s="2">
        <v>0.304012153846</v>
      </c>
      <c r="CB4049" s="2">
        <v>0.82876712328799995</v>
      </c>
      <c r="CC4049" s="2">
        <v>97.034251119199993</v>
      </c>
      <c r="CD4049" s="2">
        <v>90.571096312700007</v>
      </c>
      <c r="CE4049" s="2">
        <v>872</v>
      </c>
      <c r="CF4049" s="2">
        <v>121</v>
      </c>
      <c r="CG4049" s="2">
        <v>4323.0115657699998</v>
      </c>
      <c r="CH4049" s="2">
        <v>711.21188814899995</v>
      </c>
      <c r="CI4049" s="2">
        <v>5459.7075273999999</v>
      </c>
      <c r="CJ4049" s="2">
        <v>6.0907161581600002</v>
      </c>
      <c r="CK4049" s="2">
        <v>733.90415274099996</v>
      </c>
      <c r="CL4049" s="2">
        <v>0.79180277406400001</v>
      </c>
      <c r="CM4049" s="1">
        <v>1</v>
      </c>
    </row>
    <row r="4050" spans="1:91" x14ac:dyDescent="0.5">
      <c r="A4050" s="1">
        <v>4049</v>
      </c>
      <c r="B4050" s="2">
        <v>1175056362</v>
      </c>
      <c r="C4050" s="2">
        <v>0</v>
      </c>
      <c r="D4050" s="2">
        <v>1</v>
      </c>
      <c r="E4050" s="2">
        <v>1</v>
      </c>
      <c r="F4050" s="2">
        <v>2</v>
      </c>
      <c r="G4050" s="2">
        <v>1</v>
      </c>
      <c r="H4050" s="2">
        <v>1</v>
      </c>
      <c r="I4050" s="2">
        <v>3</v>
      </c>
      <c r="J4050" s="2">
        <v>2</v>
      </c>
      <c r="K4050" s="1">
        <v>0</v>
      </c>
      <c r="L4050" s="1">
        <v>0</v>
      </c>
      <c r="M4050" s="1">
        <v>0</v>
      </c>
      <c r="N4050" s="1">
        <v>0</v>
      </c>
      <c r="O4050" s="1">
        <v>1</v>
      </c>
      <c r="P4050" s="1">
        <v>0</v>
      </c>
      <c r="Q4050" s="1">
        <v>1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0</v>
      </c>
      <c r="Y4050" s="1">
        <v>1</v>
      </c>
      <c r="Z4050" s="1">
        <v>0</v>
      </c>
      <c r="AA4050" s="1">
        <v>0</v>
      </c>
      <c r="AB4050" s="1">
        <v>1</v>
      </c>
      <c r="AC4050" s="1">
        <v>0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1</v>
      </c>
      <c r="AS4050" s="1">
        <v>0</v>
      </c>
      <c r="AT4050" s="1">
        <v>0</v>
      </c>
      <c r="AU4050" s="1">
        <v>0</v>
      </c>
      <c r="AV4050" s="1">
        <v>1</v>
      </c>
      <c r="AW4050" s="1">
        <v>0</v>
      </c>
      <c r="AX4050" s="1">
        <v>0</v>
      </c>
      <c r="AY4050" s="1">
        <v>0</v>
      </c>
      <c r="AZ4050" s="1">
        <v>0</v>
      </c>
      <c r="BA4050" s="1">
        <v>1</v>
      </c>
      <c r="BB4050" s="1">
        <v>0</v>
      </c>
      <c r="BC4050" s="1">
        <v>0</v>
      </c>
      <c r="BD4050" s="1">
        <v>0</v>
      </c>
      <c r="BE4050" s="1">
        <v>0</v>
      </c>
      <c r="BF4050" s="1">
        <v>0</v>
      </c>
      <c r="BG4050" s="1">
        <v>1</v>
      </c>
      <c r="BH4050" s="1">
        <v>0</v>
      </c>
      <c r="BI4050" s="1">
        <v>1</v>
      </c>
      <c r="BJ4050" s="1">
        <v>0</v>
      </c>
      <c r="BK4050" s="1">
        <v>0</v>
      </c>
      <c r="BL4050" s="2">
        <v>15.4084047818</v>
      </c>
      <c r="BM4050" s="2">
        <v>2320</v>
      </c>
      <c r="BN4050" s="2">
        <v>35.612903225799997</v>
      </c>
      <c r="BO4050" s="2">
        <v>70.599999999999994</v>
      </c>
      <c r="BP4050" s="2">
        <v>3.7</v>
      </c>
      <c r="BQ4050" s="2">
        <v>14.790286975700001</v>
      </c>
      <c r="BR4050" s="2">
        <v>1.98675496689</v>
      </c>
      <c r="BS4050" s="2">
        <v>1.5</v>
      </c>
      <c r="BT4050" s="2">
        <v>0.57344632768399995</v>
      </c>
      <c r="BU4050" s="2">
        <v>110081</v>
      </c>
      <c r="BV4050" s="2">
        <v>0.40946399999999999</v>
      </c>
      <c r="BW4050" s="2">
        <v>8.4137000000000003E-2</v>
      </c>
      <c r="BX4050" s="2">
        <v>0.94736842105300001</v>
      </c>
      <c r="BY4050" s="2">
        <v>0.94385026738</v>
      </c>
      <c r="BZ4050" s="2">
        <v>0.93767705382400002</v>
      </c>
      <c r="CA4050" s="2">
        <v>0.304012153846</v>
      </c>
      <c r="CB4050" s="2">
        <v>0.82876712328799995</v>
      </c>
      <c r="CC4050" s="2">
        <v>97.034251119199993</v>
      </c>
      <c r="CD4050" s="2">
        <v>90.571096312700007</v>
      </c>
      <c r="CE4050" s="2">
        <v>872</v>
      </c>
      <c r="CF4050" s="2">
        <v>121</v>
      </c>
      <c r="CG4050" s="2">
        <v>4814.8922192299997</v>
      </c>
      <c r="CH4050" s="2">
        <v>888.33139450399995</v>
      </c>
      <c r="CI4050" s="2">
        <v>5917.6194007000004</v>
      </c>
      <c r="CJ4050" s="2">
        <v>6.6466476721800003</v>
      </c>
      <c r="CK4050" s="2">
        <v>856.81892805099994</v>
      </c>
      <c r="CL4050" s="2">
        <v>0.81365358148300004</v>
      </c>
      <c r="CM4050" s="1">
        <v>1</v>
      </c>
    </row>
    <row r="4051" spans="1:91" x14ac:dyDescent="0.5">
      <c r="A4051" s="1">
        <v>4050</v>
      </c>
      <c r="B4051" s="2">
        <v>1173096560</v>
      </c>
      <c r="C4051" s="2">
        <v>0</v>
      </c>
      <c r="D4051" s="2">
        <v>1</v>
      </c>
      <c r="E4051" s="2">
        <v>1</v>
      </c>
      <c r="F4051" s="2">
        <v>1.8</v>
      </c>
      <c r="G4051" s="2">
        <v>0</v>
      </c>
      <c r="H4051" s="2">
        <v>0</v>
      </c>
      <c r="I4051" s="2">
        <v>3</v>
      </c>
      <c r="J4051" s="2">
        <v>2</v>
      </c>
      <c r="K4051" s="1">
        <v>0</v>
      </c>
      <c r="L4051" s="1">
        <v>0</v>
      </c>
      <c r="M4051" s="1">
        <v>0</v>
      </c>
      <c r="N4051" s="1">
        <v>1</v>
      </c>
      <c r="O4051" s="1">
        <v>0</v>
      </c>
      <c r="P4051" s="1">
        <v>0</v>
      </c>
      <c r="Q4051" s="1">
        <v>1</v>
      </c>
      <c r="R4051" s="1">
        <v>0</v>
      </c>
      <c r="S4051" s="1">
        <v>0</v>
      </c>
      <c r="T4051" s="1">
        <v>0</v>
      </c>
      <c r="U4051" s="1">
        <v>0</v>
      </c>
      <c r="V4051" s="1">
        <v>1</v>
      </c>
      <c r="W4051" s="1">
        <v>0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</v>
      </c>
      <c r="AM4051" s="1">
        <v>0</v>
      </c>
      <c r="AN4051" s="1">
        <v>0</v>
      </c>
      <c r="AO4051" s="1">
        <v>1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1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1</v>
      </c>
      <c r="BG4051" s="1">
        <v>0</v>
      </c>
      <c r="BH4051" s="1">
        <v>0</v>
      </c>
      <c r="BI4051" s="1">
        <v>1</v>
      </c>
      <c r="BJ4051" s="1">
        <v>0</v>
      </c>
      <c r="BK4051" s="1">
        <v>0</v>
      </c>
      <c r="BL4051" s="2">
        <v>15.4084047818</v>
      </c>
      <c r="BM4051" s="2">
        <v>2320</v>
      </c>
      <c r="BN4051" s="2">
        <v>35.612903225799997</v>
      </c>
      <c r="BO4051" s="2">
        <v>70.599999999999994</v>
      </c>
      <c r="BP4051" s="2">
        <v>3.7</v>
      </c>
      <c r="BQ4051" s="2">
        <v>14.790286975700001</v>
      </c>
      <c r="BR4051" s="2">
        <v>1.98675496689</v>
      </c>
      <c r="BS4051" s="2">
        <v>1.5</v>
      </c>
      <c r="BT4051" s="2">
        <v>0.57344632768399995</v>
      </c>
      <c r="BU4051" s="2">
        <v>110081</v>
      </c>
      <c r="BV4051" s="2">
        <v>0.40946399999999999</v>
      </c>
      <c r="BW4051" s="2">
        <v>8.4137000000000003E-2</v>
      </c>
      <c r="BX4051" s="2">
        <v>0.94736842105300001</v>
      </c>
      <c r="BY4051" s="2">
        <v>0.94385026738</v>
      </c>
      <c r="BZ4051" s="2">
        <v>0.93767705382400002</v>
      </c>
      <c r="CA4051" s="2">
        <v>0.304012153846</v>
      </c>
      <c r="CB4051" s="2">
        <v>0.82876712328799995</v>
      </c>
      <c r="CC4051" s="2">
        <v>97.034251119199993</v>
      </c>
      <c r="CD4051" s="2">
        <v>90.571096312700007</v>
      </c>
      <c r="CE4051" s="2">
        <v>872</v>
      </c>
      <c r="CF4051" s="2">
        <v>121</v>
      </c>
      <c r="CG4051" s="2">
        <v>5602.0725124800001</v>
      </c>
      <c r="CH4051" s="2">
        <v>980.99167880799996</v>
      </c>
      <c r="CI4051" s="2">
        <v>7355.7549354700004</v>
      </c>
      <c r="CJ4051" s="2">
        <v>8.19637514225</v>
      </c>
      <c r="CK4051" s="2">
        <v>1314.9994689099999</v>
      </c>
      <c r="CL4051" s="2">
        <v>0.76159042295799995</v>
      </c>
      <c r="CM4051" s="1">
        <v>1</v>
      </c>
    </row>
    <row r="4052" spans="1:91" x14ac:dyDescent="0.5">
      <c r="A4052" s="1">
        <v>4051</v>
      </c>
      <c r="B4052" s="2">
        <v>1172260408</v>
      </c>
      <c r="C4052" s="2">
        <v>0</v>
      </c>
      <c r="D4052" s="2">
        <v>1</v>
      </c>
      <c r="E4052" s="2">
        <v>0</v>
      </c>
      <c r="F4052" s="2">
        <v>2</v>
      </c>
      <c r="G4052" s="2">
        <v>0</v>
      </c>
      <c r="H4052" s="2">
        <v>1</v>
      </c>
      <c r="I4052" s="2">
        <v>3</v>
      </c>
      <c r="J4052" s="2">
        <v>2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1</v>
      </c>
      <c r="AI4052" s="1">
        <v>0</v>
      </c>
      <c r="AJ4052" s="1">
        <v>0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1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1</v>
      </c>
      <c r="BC4052" s="1">
        <v>0</v>
      </c>
      <c r="BD4052" s="1">
        <v>0</v>
      </c>
      <c r="BE4052" s="1">
        <v>0</v>
      </c>
      <c r="BF4052" s="1">
        <v>1</v>
      </c>
      <c r="BG4052" s="1">
        <v>0</v>
      </c>
      <c r="BH4052" s="1">
        <v>0</v>
      </c>
      <c r="BI4052" s="1">
        <v>0</v>
      </c>
      <c r="BJ4052" s="1">
        <v>1</v>
      </c>
      <c r="BK4052" s="1">
        <v>0</v>
      </c>
      <c r="BL4052" s="2">
        <v>15.4084047818</v>
      </c>
      <c r="BM4052" s="2">
        <v>2320</v>
      </c>
      <c r="BN4052" s="2">
        <v>35.612903225799997</v>
      </c>
      <c r="BO4052" s="2">
        <v>70.599999999999994</v>
      </c>
      <c r="BP4052" s="2">
        <v>3.7</v>
      </c>
      <c r="BQ4052" s="2">
        <v>14.790286975700001</v>
      </c>
      <c r="BR4052" s="2">
        <v>1.98675496689</v>
      </c>
      <c r="BS4052" s="2">
        <v>1.5</v>
      </c>
      <c r="BT4052" s="2">
        <v>0.57344632768399995</v>
      </c>
      <c r="BU4052" s="2">
        <v>110081</v>
      </c>
      <c r="BV4052" s="2">
        <v>0.40946399999999999</v>
      </c>
      <c r="BW4052" s="2">
        <v>8.4137000000000003E-2</v>
      </c>
      <c r="BX4052" s="2">
        <v>0.94736842105300001</v>
      </c>
      <c r="BY4052" s="2">
        <v>0.94385026738</v>
      </c>
      <c r="BZ4052" s="2">
        <v>0.93767705382400002</v>
      </c>
      <c r="CA4052" s="2">
        <v>0.304012153846</v>
      </c>
      <c r="CB4052" s="2">
        <v>0.82876712328799995</v>
      </c>
      <c r="CC4052" s="2">
        <v>97.034251119199993</v>
      </c>
      <c r="CD4052" s="2">
        <v>90.571096312700007</v>
      </c>
      <c r="CE4052" s="2">
        <v>872</v>
      </c>
      <c r="CF4052" s="2">
        <v>121</v>
      </c>
      <c r="CG4052" s="2">
        <v>5639.9644862699997</v>
      </c>
      <c r="CH4052" s="2">
        <v>1105.5311531299999</v>
      </c>
      <c r="CI4052" s="2">
        <v>7480.2944097899999</v>
      </c>
      <c r="CJ4052" s="2">
        <v>8.3828947116499997</v>
      </c>
      <c r="CK4052" s="2">
        <v>1417.2482188500001</v>
      </c>
      <c r="CL4052" s="2">
        <v>0.75397627115999999</v>
      </c>
      <c r="CM4052" s="1">
        <v>1</v>
      </c>
    </row>
    <row r="4053" spans="1:91" x14ac:dyDescent="0.5">
      <c r="A4053" s="1">
        <v>4052</v>
      </c>
      <c r="B4053" s="2">
        <v>1195572144</v>
      </c>
      <c r="C4053" s="2">
        <v>1</v>
      </c>
      <c r="D4053" s="2">
        <v>0</v>
      </c>
      <c r="E4053" s="2">
        <v>1</v>
      </c>
      <c r="F4053" s="2">
        <v>4.5999999999999996</v>
      </c>
      <c r="G4053" s="2">
        <v>1</v>
      </c>
      <c r="H4053" s="2">
        <v>1</v>
      </c>
      <c r="I4053" s="2">
        <v>3</v>
      </c>
      <c r="J4053" s="2">
        <v>3</v>
      </c>
      <c r="K4053" s="1">
        <v>0</v>
      </c>
      <c r="L4053" s="1">
        <v>0</v>
      </c>
      <c r="M4053" s="1">
        <v>0</v>
      </c>
      <c r="N4053" s="1">
        <v>0</v>
      </c>
      <c r="O4053" s="1">
        <v>1</v>
      </c>
      <c r="P4053" s="1">
        <v>0</v>
      </c>
      <c r="Q4053" s="1">
        <v>1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1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1</v>
      </c>
      <c r="AQ4053" s="1">
        <v>0</v>
      </c>
      <c r="AR4053" s="1">
        <v>0</v>
      </c>
      <c r="AS4053" s="1">
        <v>0</v>
      </c>
      <c r="AT4053" s="1">
        <v>0</v>
      </c>
      <c r="AU4053" s="1">
        <v>1</v>
      </c>
      <c r="AV4053" s="1">
        <v>0</v>
      </c>
      <c r="AW4053" s="1">
        <v>1</v>
      </c>
      <c r="AX4053" s="1">
        <v>0</v>
      </c>
      <c r="AY4053" s="1">
        <v>0</v>
      </c>
      <c r="AZ4053" s="1">
        <v>0</v>
      </c>
      <c r="BA4053" s="1">
        <v>1</v>
      </c>
      <c r="BB4053" s="1">
        <v>0</v>
      </c>
      <c r="BC4053" s="1">
        <v>0</v>
      </c>
      <c r="BD4053" s="1">
        <v>0</v>
      </c>
      <c r="BE4053" s="1">
        <v>0</v>
      </c>
      <c r="BF4053" s="1">
        <v>0</v>
      </c>
      <c r="BG4053" s="1">
        <v>1</v>
      </c>
      <c r="BH4053" s="1">
        <v>1</v>
      </c>
      <c r="BI4053" s="1">
        <v>0</v>
      </c>
      <c r="BJ4053" s="1">
        <v>0</v>
      </c>
      <c r="BK4053" s="1">
        <v>0</v>
      </c>
      <c r="BL4053" s="2">
        <v>15.4084047818</v>
      </c>
      <c r="BM4053" s="2">
        <v>2320</v>
      </c>
      <c r="BN4053" s="2">
        <v>35.612903225799997</v>
      </c>
      <c r="BO4053" s="2">
        <v>70.599999999999994</v>
      </c>
      <c r="BP4053" s="2">
        <v>3.7</v>
      </c>
      <c r="BQ4053" s="2">
        <v>14.790286975700001</v>
      </c>
      <c r="BR4053" s="2">
        <v>1.98675496689</v>
      </c>
      <c r="BS4053" s="2">
        <v>1.5</v>
      </c>
      <c r="BT4053" s="2">
        <v>0.57344632768399995</v>
      </c>
      <c r="BU4053" s="2">
        <v>110081</v>
      </c>
      <c r="BV4053" s="2">
        <v>0.40946399999999999</v>
      </c>
      <c r="BW4053" s="2">
        <v>8.4137000000000003E-2</v>
      </c>
      <c r="BX4053" s="2">
        <v>0.94736842105300001</v>
      </c>
      <c r="BY4053" s="2">
        <v>0.94385026738</v>
      </c>
      <c r="BZ4053" s="2">
        <v>0.93767705382400002</v>
      </c>
      <c r="CA4053" s="2">
        <v>0.304012153846</v>
      </c>
      <c r="CB4053" s="2">
        <v>0.82876712328799995</v>
      </c>
      <c r="CC4053" s="2">
        <v>97.034251119199993</v>
      </c>
      <c r="CD4053" s="2">
        <v>90.571096312700007</v>
      </c>
      <c r="CE4053" s="2">
        <v>1668</v>
      </c>
      <c r="CF4053" s="2">
        <v>696</v>
      </c>
      <c r="CG4053" s="2">
        <v>5639.3017054700003</v>
      </c>
      <c r="CH4053" s="2">
        <v>1105.5649446100001</v>
      </c>
      <c r="CI4053" s="2">
        <v>7480.3282012700001</v>
      </c>
      <c r="CJ4053" s="2">
        <v>8.3829453920300008</v>
      </c>
      <c r="CK4053" s="2">
        <v>1417.28201033</v>
      </c>
      <c r="CL4053" s="2">
        <v>0.75388426199199998</v>
      </c>
      <c r="CM4053" s="1">
        <v>1</v>
      </c>
    </row>
    <row r="4054" spans="1:91" x14ac:dyDescent="0.5">
      <c r="A4054" s="1">
        <v>4053</v>
      </c>
      <c r="B4054" s="2">
        <v>1175810422</v>
      </c>
      <c r="C4054" s="2">
        <v>1</v>
      </c>
      <c r="D4054" s="2">
        <v>0</v>
      </c>
      <c r="E4054" s="2">
        <v>1</v>
      </c>
      <c r="F4054" s="2">
        <v>5.7</v>
      </c>
      <c r="G4054" s="2">
        <v>0</v>
      </c>
      <c r="H4054" s="2">
        <v>0</v>
      </c>
      <c r="I4054" s="2">
        <v>3</v>
      </c>
      <c r="J4054" s="2">
        <v>2</v>
      </c>
      <c r="K4054" s="1">
        <v>1</v>
      </c>
      <c r="L4054" s="1">
        <v>0</v>
      </c>
      <c r="M4054" s="1">
        <v>0</v>
      </c>
      <c r="N4054" s="1">
        <v>0</v>
      </c>
      <c r="O4054" s="1">
        <v>1</v>
      </c>
      <c r="P4054" s="1">
        <v>0</v>
      </c>
      <c r="Q4054" s="1">
        <v>1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1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  <c r="AJ4054" s="1">
        <v>0</v>
      </c>
      <c r="AK4054" s="1">
        <v>1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1</v>
      </c>
      <c r="AT4054" s="1">
        <v>0</v>
      </c>
      <c r="AU4054" s="1">
        <v>0</v>
      </c>
      <c r="AV4054" s="1">
        <v>1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1</v>
      </c>
      <c r="BG4054" s="1">
        <v>0</v>
      </c>
      <c r="BH4054" s="1">
        <v>0</v>
      </c>
      <c r="BI4054" s="1">
        <v>0</v>
      </c>
      <c r="BJ4054" s="1">
        <v>1</v>
      </c>
      <c r="BK4054" s="1">
        <v>0</v>
      </c>
      <c r="BL4054" s="2">
        <v>15.4084047818</v>
      </c>
      <c r="BM4054" s="2">
        <v>2320</v>
      </c>
      <c r="BN4054" s="2">
        <v>35.612903225799997</v>
      </c>
      <c r="BO4054" s="2">
        <v>70.599999999999994</v>
      </c>
      <c r="BP4054" s="2">
        <v>3.7</v>
      </c>
      <c r="BQ4054" s="2">
        <v>14.790286975700001</v>
      </c>
      <c r="BR4054" s="2">
        <v>1.98675496689</v>
      </c>
      <c r="BS4054" s="2">
        <v>1.5</v>
      </c>
      <c r="BT4054" s="2">
        <v>0.57344632768399995</v>
      </c>
      <c r="BU4054" s="2">
        <v>110081</v>
      </c>
      <c r="BV4054" s="2">
        <v>0.40946399999999999</v>
      </c>
      <c r="BW4054" s="2">
        <v>8.4137000000000003E-2</v>
      </c>
      <c r="BX4054" s="2">
        <v>0.94736842105300001</v>
      </c>
      <c r="BY4054" s="2">
        <v>0.94385026738</v>
      </c>
      <c r="BZ4054" s="2">
        <v>0.93767705382400002</v>
      </c>
      <c r="CA4054" s="2">
        <v>0.304012153846</v>
      </c>
      <c r="CB4054" s="2">
        <v>0.82876712328799995</v>
      </c>
      <c r="CC4054" s="2">
        <v>97.034251119199993</v>
      </c>
      <c r="CD4054" s="2">
        <v>90.571096312700007</v>
      </c>
      <c r="CE4054" s="2">
        <v>1668</v>
      </c>
      <c r="CF4054" s="2">
        <v>696</v>
      </c>
      <c r="CG4054" s="2">
        <v>4644.4601471899996</v>
      </c>
      <c r="CH4054" s="2">
        <v>709.34937181800001</v>
      </c>
      <c r="CI4054" s="2">
        <v>5724.3622131700004</v>
      </c>
      <c r="CJ4054" s="2">
        <v>6.3567168879000002</v>
      </c>
      <c r="CK4054" s="2">
        <v>833.74188442699995</v>
      </c>
      <c r="CL4054" s="2">
        <v>0.81134980181799998</v>
      </c>
      <c r="CM4054" s="1">
        <v>1</v>
      </c>
    </row>
    <row r="4055" spans="1:91" x14ac:dyDescent="0.5">
      <c r="A4055" s="1">
        <v>4054</v>
      </c>
      <c r="B4055" s="2">
        <v>1174193857</v>
      </c>
      <c r="C4055" s="2">
        <v>1</v>
      </c>
      <c r="D4055" s="2">
        <v>0</v>
      </c>
      <c r="E4055" s="2">
        <v>0</v>
      </c>
      <c r="F4055" s="2">
        <v>3.5</v>
      </c>
      <c r="G4055" s="2">
        <v>0</v>
      </c>
      <c r="H4055" s="2">
        <v>1</v>
      </c>
      <c r="I4055" s="2">
        <v>3</v>
      </c>
      <c r="J4055" s="2">
        <v>2</v>
      </c>
      <c r="K4055" s="1">
        <v>0</v>
      </c>
      <c r="L4055" s="1">
        <v>0</v>
      </c>
      <c r="M4055" s="1">
        <v>0</v>
      </c>
      <c r="N4055" s="1">
        <v>1</v>
      </c>
      <c r="O4055" s="1">
        <v>0</v>
      </c>
      <c r="P4055" s="1">
        <v>0</v>
      </c>
      <c r="Q4055" s="1">
        <v>1</v>
      </c>
      <c r="R4055" s="1">
        <v>0</v>
      </c>
      <c r="S4055" s="1">
        <v>0</v>
      </c>
      <c r="T4055" s="1">
        <v>0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1</v>
      </c>
      <c r="AA4055" s="1">
        <v>0</v>
      </c>
      <c r="AB4055" s="1">
        <v>0</v>
      </c>
      <c r="AC4055" s="1">
        <v>0</v>
      </c>
      <c r="AD4055" s="1">
        <v>0</v>
      </c>
      <c r="AE4055" s="1">
        <v>1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1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1</v>
      </c>
      <c r="BG4055" s="1">
        <v>0</v>
      </c>
      <c r="BH4055" s="1">
        <v>0</v>
      </c>
      <c r="BI4055" s="1">
        <v>0</v>
      </c>
      <c r="BJ4055" s="1">
        <v>0</v>
      </c>
      <c r="BK4055" s="1">
        <v>0</v>
      </c>
      <c r="BL4055" s="2">
        <v>15.4084047818</v>
      </c>
      <c r="BM4055" s="2">
        <v>2320</v>
      </c>
      <c r="BN4055" s="2">
        <v>35.612903225799997</v>
      </c>
      <c r="BO4055" s="2">
        <v>70.599999999999994</v>
      </c>
      <c r="BP4055" s="2">
        <v>3.7</v>
      </c>
      <c r="BQ4055" s="2">
        <v>14.790286975700001</v>
      </c>
      <c r="BR4055" s="2">
        <v>1.98675496689</v>
      </c>
      <c r="BS4055" s="2">
        <v>1.5</v>
      </c>
      <c r="BT4055" s="2">
        <v>0.57344632768399995</v>
      </c>
      <c r="BU4055" s="2">
        <v>110081</v>
      </c>
      <c r="BV4055" s="2">
        <v>0.40946399999999999</v>
      </c>
      <c r="BW4055" s="2">
        <v>8.4137000000000003E-2</v>
      </c>
      <c r="BX4055" s="2">
        <v>0.94736842105300001</v>
      </c>
      <c r="BY4055" s="2">
        <v>0.94385026738</v>
      </c>
      <c r="BZ4055" s="2">
        <v>0.93767705382400002</v>
      </c>
      <c r="CA4055" s="2">
        <v>0.304012153846</v>
      </c>
      <c r="CB4055" s="2">
        <v>0.82876712328799995</v>
      </c>
      <c r="CC4055" s="2">
        <v>97.034251119199993</v>
      </c>
      <c r="CD4055" s="2">
        <v>90.571096312700007</v>
      </c>
      <c r="CE4055" s="2">
        <v>1668</v>
      </c>
      <c r="CF4055" s="2">
        <v>696</v>
      </c>
      <c r="CG4055" s="2">
        <v>5599.4943574700001</v>
      </c>
      <c r="CH4055" s="2">
        <v>984.10093936500004</v>
      </c>
      <c r="CI4055" s="2">
        <v>7358.8641960200002</v>
      </c>
      <c r="CJ4055" s="2">
        <v>8.2010393788799991</v>
      </c>
      <c r="CK4055" s="2">
        <v>1318.1087294700001</v>
      </c>
      <c r="CL4055" s="2">
        <v>0.76091828960399999</v>
      </c>
      <c r="CM4055" s="1">
        <v>1</v>
      </c>
    </row>
    <row r="4056" spans="1:91" x14ac:dyDescent="0.5">
      <c r="A4056" s="1">
        <v>4055</v>
      </c>
      <c r="B4056" s="2">
        <v>1172817145</v>
      </c>
      <c r="C4056" s="2">
        <v>1</v>
      </c>
      <c r="D4056" s="2">
        <v>0</v>
      </c>
      <c r="E4056" s="2">
        <v>1</v>
      </c>
      <c r="F4056" s="2">
        <v>5</v>
      </c>
      <c r="G4056" s="2">
        <v>1</v>
      </c>
      <c r="H4056" s="2">
        <v>1</v>
      </c>
      <c r="I4056" s="2">
        <v>3</v>
      </c>
      <c r="J4056" s="2">
        <v>3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1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1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1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1</v>
      </c>
      <c r="BC4056" s="1">
        <v>0</v>
      </c>
      <c r="BD4056" s="1">
        <v>0</v>
      </c>
      <c r="BE4056" s="1">
        <v>0</v>
      </c>
      <c r="BF4056" s="1">
        <v>0</v>
      </c>
      <c r="BG4056" s="1">
        <v>0</v>
      </c>
      <c r="BH4056" s="1">
        <v>0</v>
      </c>
      <c r="BI4056" s="1">
        <v>0</v>
      </c>
      <c r="BJ4056" s="1">
        <v>0</v>
      </c>
      <c r="BK4056" s="1">
        <v>0</v>
      </c>
      <c r="BL4056" s="2">
        <v>15.4084047818</v>
      </c>
      <c r="BM4056" s="2">
        <v>2320</v>
      </c>
      <c r="BN4056" s="2">
        <v>35.612903225799997</v>
      </c>
      <c r="BO4056" s="2">
        <v>70.599999999999994</v>
      </c>
      <c r="BP4056" s="2">
        <v>3.7</v>
      </c>
      <c r="BQ4056" s="2">
        <v>14.790286975700001</v>
      </c>
      <c r="BR4056" s="2">
        <v>1.98675496689</v>
      </c>
      <c r="BS4056" s="2">
        <v>1.5</v>
      </c>
      <c r="BT4056" s="2">
        <v>0.57344632768399995</v>
      </c>
      <c r="BU4056" s="2">
        <v>110081</v>
      </c>
      <c r="BV4056" s="2">
        <v>0.40946399999999999</v>
      </c>
      <c r="BW4056" s="2">
        <v>8.4137000000000003E-2</v>
      </c>
      <c r="BX4056" s="2">
        <v>0.94736842105300001</v>
      </c>
      <c r="BY4056" s="2">
        <v>0.94385026738</v>
      </c>
      <c r="BZ4056" s="2">
        <v>0.93767705382400002</v>
      </c>
      <c r="CA4056" s="2">
        <v>0.304012153846</v>
      </c>
      <c r="CB4056" s="2">
        <v>0.82876712328799995</v>
      </c>
      <c r="CC4056" s="2">
        <v>97.034251119199993</v>
      </c>
      <c r="CD4056" s="2">
        <v>90.571096312700007</v>
      </c>
      <c r="CE4056" s="2">
        <v>1668</v>
      </c>
      <c r="CF4056" s="2">
        <v>696</v>
      </c>
      <c r="CG4056" s="2">
        <v>4071.2762880999999</v>
      </c>
      <c r="CH4056" s="2">
        <v>190.76102216999999</v>
      </c>
      <c r="CI4056" s="2">
        <v>4939.2566614199995</v>
      </c>
      <c r="CJ4056" s="2">
        <v>5.3105942987399999</v>
      </c>
      <c r="CK4056" s="2">
        <v>213.453286762</v>
      </c>
      <c r="CL4056" s="2">
        <v>0.82426902815199998</v>
      </c>
      <c r="CM4056" s="1">
        <v>1</v>
      </c>
    </row>
    <row r="4057" spans="1:91" x14ac:dyDescent="0.5">
      <c r="A4057" s="1">
        <v>4056</v>
      </c>
      <c r="B4057" s="2">
        <v>1171639493</v>
      </c>
      <c r="C4057" s="2">
        <v>0</v>
      </c>
      <c r="D4057" s="2">
        <v>1</v>
      </c>
      <c r="E4057" s="2">
        <v>1</v>
      </c>
      <c r="F4057" s="2">
        <v>1.9</v>
      </c>
      <c r="G4057" s="2">
        <v>1</v>
      </c>
      <c r="H4057" s="2">
        <v>0</v>
      </c>
      <c r="I4057" s="2">
        <v>2</v>
      </c>
      <c r="J4057" s="2">
        <v>2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1</v>
      </c>
      <c r="R4057" s="1">
        <v>0</v>
      </c>
      <c r="S4057" s="1">
        <v>0</v>
      </c>
      <c r="T4057" s="1">
        <v>0</v>
      </c>
      <c r="U4057" s="1">
        <v>1</v>
      </c>
      <c r="V4057" s="1">
        <v>0</v>
      </c>
      <c r="W4057" s="1">
        <v>0</v>
      </c>
      <c r="X4057" s="1">
        <v>0</v>
      </c>
      <c r="Y4057" s="1">
        <v>1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0</v>
      </c>
      <c r="AM4057" s="1">
        <v>0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1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1</v>
      </c>
      <c r="BF4057" s="1">
        <v>0</v>
      </c>
      <c r="BG4057" s="1">
        <v>0</v>
      </c>
      <c r="BH4057" s="1">
        <v>0</v>
      </c>
      <c r="BI4057" s="1">
        <v>0</v>
      </c>
      <c r="BJ4057" s="1">
        <v>1</v>
      </c>
      <c r="BK4057" s="1">
        <v>0</v>
      </c>
      <c r="BL4057" s="2">
        <v>26.823144043799999</v>
      </c>
      <c r="BM4057" s="2">
        <v>520</v>
      </c>
      <c r="BN4057" s="2">
        <v>33.952380952399999</v>
      </c>
      <c r="BO4057" s="2">
        <v>84.2</v>
      </c>
      <c r="BP4057" s="2">
        <v>0</v>
      </c>
      <c r="BQ4057" s="2">
        <v>16.3461538462</v>
      </c>
      <c r="BR4057" s="2">
        <v>1.92307692308</v>
      </c>
      <c r="BS4057" s="2">
        <v>1.6</v>
      </c>
      <c r="BT4057" s="2">
        <v>0.625</v>
      </c>
      <c r="BU4057" s="2">
        <v>109494</v>
      </c>
      <c r="BV4057" s="2">
        <v>0.51522999999999997</v>
      </c>
      <c r="BW4057" s="2">
        <v>0.26190200000000002</v>
      </c>
      <c r="BX4057" s="2">
        <v>1</v>
      </c>
      <c r="BY4057" s="2">
        <v>0.97468354430399995</v>
      </c>
      <c r="BZ4057" s="2">
        <v>1</v>
      </c>
      <c r="CA4057" s="2">
        <v>0.32386759999999998</v>
      </c>
      <c r="CB4057" s="2">
        <v>0.89743589743600005</v>
      </c>
      <c r="CC4057" s="2">
        <v>98.705882263099994</v>
      </c>
      <c r="CD4057" s="2">
        <v>73.740292405199995</v>
      </c>
      <c r="CE4057" s="2">
        <v>872</v>
      </c>
      <c r="CF4057" s="2">
        <v>121</v>
      </c>
      <c r="CG4057" s="2">
        <v>9435.3301945799994</v>
      </c>
      <c r="CH4057" s="2">
        <v>586.13539947499999</v>
      </c>
      <c r="CI4057" s="2">
        <v>14385.332744900001</v>
      </c>
      <c r="CJ4057" s="2">
        <v>12.839873539099999</v>
      </c>
      <c r="CK4057" s="2">
        <v>573.12310605000005</v>
      </c>
      <c r="CL4057" s="2">
        <v>0.65589933593500005</v>
      </c>
      <c r="CM4057" s="1">
        <v>1</v>
      </c>
    </row>
    <row r="4058" spans="1:91" x14ac:dyDescent="0.5">
      <c r="A4058" s="1">
        <v>4057</v>
      </c>
      <c r="B4058" s="2">
        <v>1176969455</v>
      </c>
      <c r="C4058" s="2">
        <v>1</v>
      </c>
      <c r="D4058" s="2">
        <v>0</v>
      </c>
      <c r="E4058" s="2">
        <v>1</v>
      </c>
      <c r="F4058" s="2">
        <v>4</v>
      </c>
      <c r="G4058" s="2">
        <v>1</v>
      </c>
      <c r="H4058" s="2">
        <v>1</v>
      </c>
      <c r="I4058" s="2">
        <v>3</v>
      </c>
      <c r="J4058" s="2">
        <v>1</v>
      </c>
      <c r="K4058" s="1">
        <v>1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1</v>
      </c>
      <c r="V4058" s="1">
        <v>0</v>
      </c>
      <c r="W4058" s="1">
        <v>0</v>
      </c>
      <c r="X4058" s="1">
        <v>0</v>
      </c>
      <c r="Y4058" s="1">
        <v>1</v>
      </c>
      <c r="Z4058" s="1">
        <v>0</v>
      </c>
      <c r="AA4058" s="1">
        <v>0</v>
      </c>
      <c r="AB4058" s="1">
        <v>0</v>
      </c>
      <c r="AC4058" s="1">
        <v>0</v>
      </c>
      <c r="AD4058" s="1">
        <v>1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1</v>
      </c>
      <c r="AQ4058" s="1">
        <v>0</v>
      </c>
      <c r="AR4058" s="1">
        <v>0</v>
      </c>
      <c r="AS4058" s="1">
        <v>1</v>
      </c>
      <c r="AT4058" s="1">
        <v>0</v>
      </c>
      <c r="AU4058" s="1">
        <v>0</v>
      </c>
      <c r="AV4058" s="1">
        <v>0</v>
      </c>
      <c r="AW4058" s="1">
        <v>1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0</v>
      </c>
      <c r="BE4058" s="1">
        <v>0</v>
      </c>
      <c r="BF4058" s="1">
        <v>0</v>
      </c>
      <c r="BG4058" s="1">
        <v>0</v>
      </c>
      <c r="BH4058" s="1">
        <v>0</v>
      </c>
      <c r="BI4058" s="1">
        <v>1</v>
      </c>
      <c r="BJ4058" s="1">
        <v>0</v>
      </c>
      <c r="BK4058" s="1">
        <v>0</v>
      </c>
      <c r="BL4058" s="2">
        <v>8.0058376349400007</v>
      </c>
      <c r="BM4058" s="2">
        <v>645</v>
      </c>
      <c r="BN4058" s="2">
        <v>36.032258064499999</v>
      </c>
      <c r="BO4058" s="2">
        <v>72.400000000000006</v>
      </c>
      <c r="BP4058" s="2">
        <v>5.6</v>
      </c>
      <c r="BQ4058" s="2">
        <v>10.8527131783</v>
      </c>
      <c r="BR4058" s="2">
        <v>1.5503875969000001</v>
      </c>
      <c r="BS4058" s="2">
        <v>1.2</v>
      </c>
      <c r="BT4058" s="2">
        <v>0.59</v>
      </c>
      <c r="BU4058" s="2">
        <v>105088</v>
      </c>
      <c r="BV4058" s="2">
        <v>0.42450500000000002</v>
      </c>
      <c r="BW4058" s="2">
        <v>0.101934</v>
      </c>
      <c r="BX4058" s="2">
        <v>0.89473684210500004</v>
      </c>
      <c r="BY4058" s="2">
        <v>0.95454545454499995</v>
      </c>
      <c r="BZ4058" s="2">
        <v>0.95238095238099996</v>
      </c>
      <c r="CA4058" s="2">
        <v>0.52116340000000005</v>
      </c>
      <c r="CB4058" s="2">
        <v>0.875</v>
      </c>
      <c r="CC4058" s="2">
        <v>92.942151750299999</v>
      </c>
      <c r="CD4058" s="2">
        <v>87.653861661799993</v>
      </c>
      <c r="CE4058" s="2">
        <v>1668</v>
      </c>
      <c r="CF4058" s="2">
        <v>696</v>
      </c>
      <c r="CG4058" s="2">
        <v>8586.4163447800001</v>
      </c>
      <c r="CH4058" s="2">
        <v>626.53562080500001</v>
      </c>
      <c r="CI4058" s="2">
        <v>13507.712328699999</v>
      </c>
      <c r="CJ4058" s="2">
        <v>11.088147813599999</v>
      </c>
      <c r="CK4058" s="2">
        <v>1404.11283684</v>
      </c>
      <c r="CL4058" s="2">
        <v>0.63566769381800003</v>
      </c>
      <c r="CM4058" s="1">
        <v>1</v>
      </c>
    </row>
    <row r="4059" spans="1:91" x14ac:dyDescent="0.5">
      <c r="A4059" s="1">
        <v>4058</v>
      </c>
      <c r="B4059" s="2">
        <v>1175042677</v>
      </c>
      <c r="C4059" s="2">
        <v>0</v>
      </c>
      <c r="D4059" s="2">
        <v>1</v>
      </c>
      <c r="E4059" s="2">
        <v>1</v>
      </c>
      <c r="F4059" s="2">
        <v>3</v>
      </c>
      <c r="G4059" s="2">
        <v>1</v>
      </c>
      <c r="H4059" s="2">
        <v>0</v>
      </c>
      <c r="I4059" s="2">
        <v>3</v>
      </c>
      <c r="J4059" s="2">
        <v>1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1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1</v>
      </c>
      <c r="AE4059" s="1">
        <v>0</v>
      </c>
      <c r="AF4059" s="1">
        <v>0</v>
      </c>
      <c r="AG4059" s="1">
        <v>1</v>
      </c>
      <c r="AH4059" s="1">
        <v>0</v>
      </c>
      <c r="AI4059" s="1">
        <v>0</v>
      </c>
      <c r="AJ4059" s="1">
        <v>0</v>
      </c>
      <c r="AK4059" s="1">
        <v>1</v>
      </c>
      <c r="AL4059" s="1">
        <v>0</v>
      </c>
      <c r="AM4059" s="1">
        <v>0</v>
      </c>
      <c r="AN4059" s="1">
        <v>0</v>
      </c>
      <c r="AO4059" s="1">
        <v>1</v>
      </c>
      <c r="AP4059" s="1">
        <v>0</v>
      </c>
      <c r="AQ4059" s="1">
        <v>0</v>
      </c>
      <c r="AR4059" s="1">
        <v>0</v>
      </c>
      <c r="AS4059" s="1">
        <v>0</v>
      </c>
      <c r="AT4059" s="1">
        <v>1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1</v>
      </c>
      <c r="BC4059" s="1">
        <v>0</v>
      </c>
      <c r="BD4059" s="1">
        <v>1</v>
      </c>
      <c r="BE4059" s="1">
        <v>0</v>
      </c>
      <c r="BF4059" s="1">
        <v>0</v>
      </c>
      <c r="BG4059" s="1">
        <v>0</v>
      </c>
      <c r="BH4059" s="1">
        <v>0</v>
      </c>
      <c r="BI4059" s="1">
        <v>1</v>
      </c>
      <c r="BJ4059" s="1">
        <v>0</v>
      </c>
      <c r="BK4059" s="1">
        <v>0</v>
      </c>
      <c r="BL4059" s="2">
        <v>6.7642286657200001</v>
      </c>
      <c r="BM4059" s="2">
        <v>930</v>
      </c>
      <c r="BN4059" s="2">
        <v>34.216216216200003</v>
      </c>
      <c r="BO4059" s="2">
        <v>83.5</v>
      </c>
      <c r="BP4059" s="2">
        <v>6.3</v>
      </c>
      <c r="BQ4059" s="2">
        <v>13.440860215100001</v>
      </c>
      <c r="BR4059" s="2">
        <v>6.4864864864899996</v>
      </c>
      <c r="BS4059" s="2">
        <v>1.4</v>
      </c>
      <c r="BT4059" s="2">
        <v>0.61594202898600003</v>
      </c>
      <c r="BU4059" s="2">
        <v>77565</v>
      </c>
      <c r="BV4059" s="2">
        <v>0.48416700000000001</v>
      </c>
      <c r="BW4059" s="2">
        <v>5.7335999999999998E-2</v>
      </c>
      <c r="BX4059" s="2">
        <v>1</v>
      </c>
      <c r="BY4059" s="2">
        <v>0.99011857707499995</v>
      </c>
      <c r="BZ4059" s="2">
        <v>0.52495009979999996</v>
      </c>
      <c r="CA4059" s="2">
        <v>0.371746625</v>
      </c>
      <c r="CB4059" s="2">
        <v>0.92727272727300003</v>
      </c>
      <c r="CC4059" s="2">
        <v>97.983156929299994</v>
      </c>
      <c r="CD4059" s="2">
        <v>80.402263668399996</v>
      </c>
      <c r="CE4059" s="2">
        <v>872</v>
      </c>
      <c r="CF4059" s="2">
        <v>121</v>
      </c>
      <c r="CG4059" s="2">
        <v>9541.1262686999999</v>
      </c>
      <c r="CH4059" s="2">
        <v>377.19804274500001</v>
      </c>
      <c r="CI4059" s="2">
        <v>14176.395388200001</v>
      </c>
      <c r="CJ4059" s="2">
        <v>12.526301678299999</v>
      </c>
      <c r="CK4059" s="2">
        <v>364.18574932000001</v>
      </c>
      <c r="CL4059" s="2">
        <v>0.67302907456000005</v>
      </c>
      <c r="CM4059" s="1">
        <v>1</v>
      </c>
    </row>
    <row r="4060" spans="1:91" x14ac:dyDescent="0.5">
      <c r="A4060" s="1">
        <v>4059</v>
      </c>
      <c r="B4060" s="2">
        <v>1187832747</v>
      </c>
      <c r="C4060" s="2">
        <v>0</v>
      </c>
      <c r="D4060" s="2">
        <v>1</v>
      </c>
      <c r="E4060" s="2">
        <v>1</v>
      </c>
      <c r="F4060" s="2">
        <v>2</v>
      </c>
      <c r="G4060" s="2">
        <v>0</v>
      </c>
      <c r="H4060" s="2">
        <v>1</v>
      </c>
      <c r="I4060" s="2">
        <v>3</v>
      </c>
      <c r="J4060" s="2">
        <v>2</v>
      </c>
      <c r="K4060" s="1">
        <v>0</v>
      </c>
      <c r="L4060" s="1">
        <v>0</v>
      </c>
      <c r="M4060" s="1">
        <v>0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1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  <c r="AE4060" s="1">
        <v>1</v>
      </c>
      <c r="AF4060" s="1">
        <v>0</v>
      </c>
      <c r="AG4060" s="1">
        <v>0</v>
      </c>
      <c r="AH4060" s="1">
        <v>1</v>
      </c>
      <c r="AI4060" s="1">
        <v>0</v>
      </c>
      <c r="AJ4060" s="1">
        <v>0</v>
      </c>
      <c r="AK4060" s="1">
        <v>1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1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0</v>
      </c>
      <c r="BE4060" s="1">
        <v>1</v>
      </c>
      <c r="BF4060" s="1">
        <v>0</v>
      </c>
      <c r="BG4060" s="1">
        <v>0</v>
      </c>
      <c r="BH4060" s="1">
        <v>0</v>
      </c>
      <c r="BI4060" s="1">
        <v>0</v>
      </c>
      <c r="BJ4060" s="1">
        <v>1</v>
      </c>
      <c r="BK4060" s="1">
        <v>0</v>
      </c>
      <c r="BL4060" s="2">
        <v>6.7642286657200001</v>
      </c>
      <c r="BM4060" s="2">
        <v>930</v>
      </c>
      <c r="BN4060" s="2">
        <v>34.216216216200003</v>
      </c>
      <c r="BO4060" s="2">
        <v>83.5</v>
      </c>
      <c r="BP4060" s="2">
        <v>6.3</v>
      </c>
      <c r="BQ4060" s="2">
        <v>13.440860215100001</v>
      </c>
      <c r="BR4060" s="2">
        <v>6.4864864864899996</v>
      </c>
      <c r="BS4060" s="2">
        <v>1.4</v>
      </c>
      <c r="BT4060" s="2">
        <v>0.61594202898600003</v>
      </c>
      <c r="BU4060" s="2">
        <v>77565</v>
      </c>
      <c r="BV4060" s="2">
        <v>0.48416700000000001</v>
      </c>
      <c r="BW4060" s="2">
        <v>5.7335999999999998E-2</v>
      </c>
      <c r="BX4060" s="2">
        <v>1</v>
      </c>
      <c r="BY4060" s="2">
        <v>0.99011857707499995</v>
      </c>
      <c r="BZ4060" s="2">
        <v>0.52495009979999996</v>
      </c>
      <c r="CA4060" s="2">
        <v>0.371746625</v>
      </c>
      <c r="CB4060" s="2">
        <v>0.92727272727300003</v>
      </c>
      <c r="CC4060" s="2">
        <v>97.983156929299994</v>
      </c>
      <c r="CD4060" s="2">
        <v>80.402263668399996</v>
      </c>
      <c r="CE4060" s="2">
        <v>872</v>
      </c>
      <c r="CF4060" s="2">
        <v>121</v>
      </c>
      <c r="CG4060" s="2">
        <v>9541.0794453199996</v>
      </c>
      <c r="CH4060" s="2">
        <v>377.19804274500001</v>
      </c>
      <c r="CI4060" s="2">
        <v>14176.395388200001</v>
      </c>
      <c r="CJ4060" s="2">
        <v>12.526301678299999</v>
      </c>
      <c r="CK4060" s="2">
        <v>364.18574932000001</v>
      </c>
      <c r="CL4060" s="2">
        <v>0.67302577164900002</v>
      </c>
      <c r="CM4060" s="1">
        <v>1</v>
      </c>
    </row>
    <row r="4061" spans="1:91" x14ac:dyDescent="0.5">
      <c r="A4061" s="1">
        <v>4060</v>
      </c>
      <c r="B4061" s="2">
        <v>1174867205</v>
      </c>
      <c r="C4061" s="2">
        <v>0</v>
      </c>
      <c r="D4061" s="2">
        <v>1</v>
      </c>
      <c r="E4061" s="2">
        <v>0</v>
      </c>
      <c r="F4061" s="2">
        <v>1.9</v>
      </c>
      <c r="G4061" s="2">
        <v>1</v>
      </c>
      <c r="H4061" s="2">
        <v>1</v>
      </c>
      <c r="I4061" s="2">
        <v>3</v>
      </c>
      <c r="J4061" s="2">
        <v>3</v>
      </c>
      <c r="K4061" s="1">
        <v>0</v>
      </c>
      <c r="L4061" s="1">
        <v>0</v>
      </c>
      <c r="M4061" s="1">
        <v>1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1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1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1</v>
      </c>
      <c r="BB4061" s="1">
        <v>0</v>
      </c>
      <c r="BC4061" s="1">
        <v>0</v>
      </c>
      <c r="BD4061" s="1">
        <v>0</v>
      </c>
      <c r="BE4061" s="1">
        <v>0</v>
      </c>
      <c r="BF4061" s="1">
        <v>1</v>
      </c>
      <c r="BG4061" s="1">
        <v>0</v>
      </c>
      <c r="BH4061" s="1">
        <v>0</v>
      </c>
      <c r="BI4061" s="1">
        <v>1</v>
      </c>
      <c r="BJ4061" s="1">
        <v>0</v>
      </c>
      <c r="BK4061" s="1">
        <v>0</v>
      </c>
      <c r="BL4061" s="2">
        <v>6.7642286657200001</v>
      </c>
      <c r="BM4061" s="2">
        <v>930</v>
      </c>
      <c r="BN4061" s="2">
        <v>34.216216216200003</v>
      </c>
      <c r="BO4061" s="2">
        <v>83.5</v>
      </c>
      <c r="BP4061" s="2">
        <v>6.3</v>
      </c>
      <c r="BQ4061" s="2">
        <v>13.440860215100001</v>
      </c>
      <c r="BR4061" s="2">
        <v>6.4864864864899996</v>
      </c>
      <c r="BS4061" s="2">
        <v>1.4</v>
      </c>
      <c r="BT4061" s="2">
        <v>0.61594202898600003</v>
      </c>
      <c r="BU4061" s="2">
        <v>77565</v>
      </c>
      <c r="BV4061" s="2">
        <v>0.48416700000000001</v>
      </c>
      <c r="BW4061" s="2">
        <v>5.7335999999999998E-2</v>
      </c>
      <c r="BX4061" s="2">
        <v>1</v>
      </c>
      <c r="BY4061" s="2">
        <v>0.99011857707499995</v>
      </c>
      <c r="BZ4061" s="2">
        <v>0.52495009979999996</v>
      </c>
      <c r="CA4061" s="2">
        <v>0.371746625</v>
      </c>
      <c r="CB4061" s="2">
        <v>0.92727272727300003</v>
      </c>
      <c r="CC4061" s="2">
        <v>97.983156929299994</v>
      </c>
      <c r="CD4061" s="2">
        <v>80.402263668399996</v>
      </c>
      <c r="CE4061" s="2">
        <v>872</v>
      </c>
      <c r="CF4061" s="2">
        <v>121</v>
      </c>
      <c r="CG4061" s="2">
        <v>9535.6043038000007</v>
      </c>
      <c r="CH4061" s="2">
        <v>375.38034198399998</v>
      </c>
      <c r="CI4061" s="2">
        <v>14174.5776874</v>
      </c>
      <c r="CJ4061" s="2">
        <v>12.5235738123</v>
      </c>
      <c r="CK4061" s="2">
        <v>362.36804855899999</v>
      </c>
      <c r="CL4061" s="2">
        <v>0.67272581336100001</v>
      </c>
      <c r="CM4061" s="1">
        <v>1</v>
      </c>
    </row>
    <row r="4062" spans="1:91" x14ac:dyDescent="0.5">
      <c r="A4062" s="1">
        <v>4061</v>
      </c>
      <c r="B4062" s="2">
        <v>1174085763</v>
      </c>
      <c r="C4062" s="2">
        <v>0</v>
      </c>
      <c r="D4062" s="2">
        <v>1</v>
      </c>
      <c r="E4062" s="2">
        <v>1</v>
      </c>
      <c r="F4062" s="2">
        <v>1.8</v>
      </c>
      <c r="G4062" s="2">
        <v>0</v>
      </c>
      <c r="H4062" s="2">
        <v>0</v>
      </c>
      <c r="I4062" s="2">
        <v>3</v>
      </c>
      <c r="J4062" s="2">
        <v>1</v>
      </c>
      <c r="K4062" s="1">
        <v>0</v>
      </c>
      <c r="L4062" s="1">
        <v>0</v>
      </c>
      <c r="M4062" s="1">
        <v>1</v>
      </c>
      <c r="N4062" s="1">
        <v>0</v>
      </c>
      <c r="O4062" s="1">
        <v>0</v>
      </c>
      <c r="P4062" s="1">
        <v>0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1</v>
      </c>
      <c r="AA4062" s="1">
        <v>0</v>
      </c>
      <c r="AB4062" s="1">
        <v>0</v>
      </c>
      <c r="AC4062" s="1">
        <v>0</v>
      </c>
      <c r="AD4062" s="1">
        <v>1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0</v>
      </c>
      <c r="AM4062" s="1">
        <v>0</v>
      </c>
      <c r="AN4062" s="1">
        <v>0</v>
      </c>
      <c r="AO4062" s="1">
        <v>0</v>
      </c>
      <c r="AP4062" s="1">
        <v>1</v>
      </c>
      <c r="AQ4062" s="1">
        <v>0</v>
      </c>
      <c r="AR4062" s="1">
        <v>0</v>
      </c>
      <c r="AS4062" s="1">
        <v>1</v>
      </c>
      <c r="AT4062" s="1">
        <v>0</v>
      </c>
      <c r="AU4062" s="1">
        <v>0</v>
      </c>
      <c r="AV4062" s="1">
        <v>0</v>
      </c>
      <c r="AW4062" s="1">
        <v>1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1</v>
      </c>
      <c r="BF4062" s="1">
        <v>0</v>
      </c>
      <c r="BG4062" s="1">
        <v>0</v>
      </c>
      <c r="BH4062" s="1">
        <v>0</v>
      </c>
      <c r="BI4062" s="1">
        <v>1</v>
      </c>
      <c r="BJ4062" s="1">
        <v>0</v>
      </c>
      <c r="BK4062" s="1">
        <v>0</v>
      </c>
      <c r="BL4062" s="2">
        <v>6.7642286657200001</v>
      </c>
      <c r="BM4062" s="2">
        <v>930</v>
      </c>
      <c r="BN4062" s="2">
        <v>34.216216216200003</v>
      </c>
      <c r="BO4062" s="2">
        <v>83.5</v>
      </c>
      <c r="BP4062" s="2">
        <v>6.3</v>
      </c>
      <c r="BQ4062" s="2">
        <v>13.440860215100001</v>
      </c>
      <c r="BR4062" s="2">
        <v>6.4864864864899996</v>
      </c>
      <c r="BS4062" s="2">
        <v>1.4</v>
      </c>
      <c r="BT4062" s="2">
        <v>0.61594202898600003</v>
      </c>
      <c r="BU4062" s="2">
        <v>77565</v>
      </c>
      <c r="BV4062" s="2">
        <v>0.48416700000000001</v>
      </c>
      <c r="BW4062" s="2">
        <v>5.7335999999999998E-2</v>
      </c>
      <c r="BX4062" s="2">
        <v>1</v>
      </c>
      <c r="BY4062" s="2">
        <v>0.99011857707499995</v>
      </c>
      <c r="BZ4062" s="2">
        <v>0.52495009979999996</v>
      </c>
      <c r="CA4062" s="2">
        <v>0.371746625</v>
      </c>
      <c r="CB4062" s="2">
        <v>0.92727272727300003</v>
      </c>
      <c r="CC4062" s="2">
        <v>97.983156929299994</v>
      </c>
      <c r="CD4062" s="2">
        <v>80.402263668399996</v>
      </c>
      <c r="CE4062" s="2">
        <v>872</v>
      </c>
      <c r="CF4062" s="2">
        <v>121</v>
      </c>
      <c r="CG4062" s="2">
        <v>9538.9046170000001</v>
      </c>
      <c r="CH4062" s="2">
        <v>377.19804274500001</v>
      </c>
      <c r="CI4062" s="2">
        <v>14176.395388200001</v>
      </c>
      <c r="CJ4062" s="2">
        <v>12.526301678299999</v>
      </c>
      <c r="CK4062" s="2">
        <v>364.18574932000001</v>
      </c>
      <c r="CL4062" s="2">
        <v>0.67287235970899995</v>
      </c>
      <c r="CM4062" s="1">
        <v>1</v>
      </c>
    </row>
    <row r="4063" spans="1:91" x14ac:dyDescent="0.5">
      <c r="A4063" s="1">
        <v>4062</v>
      </c>
      <c r="B4063" s="2">
        <v>1193658556</v>
      </c>
      <c r="C4063" s="2">
        <v>1</v>
      </c>
      <c r="D4063" s="2">
        <v>0</v>
      </c>
      <c r="E4063" s="2">
        <v>1</v>
      </c>
      <c r="F4063" s="2">
        <v>4.8</v>
      </c>
      <c r="G4063" s="2">
        <v>1</v>
      </c>
      <c r="H4063" s="2">
        <v>1</v>
      </c>
      <c r="I4063" s="2">
        <v>3</v>
      </c>
      <c r="J4063" s="2">
        <v>1</v>
      </c>
      <c r="K4063" s="1">
        <v>1</v>
      </c>
      <c r="L4063" s="1">
        <v>0</v>
      </c>
      <c r="M4063" s="1">
        <v>0</v>
      </c>
      <c r="N4063" s="1">
        <v>1</v>
      </c>
      <c r="O4063" s="1">
        <v>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1</v>
      </c>
      <c r="AB4063" s="1">
        <v>0</v>
      </c>
      <c r="AC4063" s="1">
        <v>1</v>
      </c>
      <c r="AD4063" s="1">
        <v>0</v>
      </c>
      <c r="AE4063" s="1">
        <v>0</v>
      </c>
      <c r="AF4063" s="1">
        <v>0</v>
      </c>
      <c r="AG4063" s="1">
        <v>1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1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1</v>
      </c>
      <c r="BG4063" s="1">
        <v>0</v>
      </c>
      <c r="BH4063" s="1">
        <v>0</v>
      </c>
      <c r="BI4063" s="1">
        <v>0</v>
      </c>
      <c r="BJ4063" s="1">
        <v>0</v>
      </c>
      <c r="BK4063" s="1">
        <v>1</v>
      </c>
      <c r="BL4063" s="2">
        <v>6.7642286657200001</v>
      </c>
      <c r="BM4063" s="2">
        <v>930</v>
      </c>
      <c r="BN4063" s="2">
        <v>34.216216216200003</v>
      </c>
      <c r="BO4063" s="2">
        <v>83.5</v>
      </c>
      <c r="BP4063" s="2">
        <v>6.3</v>
      </c>
      <c r="BQ4063" s="2">
        <v>13.440860215100001</v>
      </c>
      <c r="BR4063" s="2">
        <v>6.4864864864899996</v>
      </c>
      <c r="BS4063" s="2">
        <v>1.4</v>
      </c>
      <c r="BT4063" s="2">
        <v>0.61594202898600003</v>
      </c>
      <c r="BU4063" s="2">
        <v>77565</v>
      </c>
      <c r="BV4063" s="2">
        <v>0.48416700000000001</v>
      </c>
      <c r="BW4063" s="2">
        <v>5.7335999999999998E-2</v>
      </c>
      <c r="BX4063" s="2">
        <v>1</v>
      </c>
      <c r="BY4063" s="2">
        <v>0.99011857707499995</v>
      </c>
      <c r="BZ4063" s="2">
        <v>0.52495009979999996</v>
      </c>
      <c r="CA4063" s="2">
        <v>0.371746625</v>
      </c>
      <c r="CB4063" s="2">
        <v>0.92727272727300003</v>
      </c>
      <c r="CC4063" s="2">
        <v>97.983156929299994</v>
      </c>
      <c r="CD4063" s="2">
        <v>80.402263668399996</v>
      </c>
      <c r="CE4063" s="2">
        <v>1668</v>
      </c>
      <c r="CF4063" s="2">
        <v>696</v>
      </c>
      <c r="CG4063" s="2">
        <v>9537.66953517</v>
      </c>
      <c r="CH4063" s="2">
        <v>376.41160987500001</v>
      </c>
      <c r="CI4063" s="2">
        <v>14175.6089553</v>
      </c>
      <c r="CJ4063" s="2">
        <v>12.525121460099999</v>
      </c>
      <c r="CK4063" s="2">
        <v>363.39931645000001</v>
      </c>
      <c r="CL4063" s="2">
        <v>0.67282256199699997</v>
      </c>
      <c r="CM4063" s="1">
        <v>1</v>
      </c>
    </row>
    <row r="4064" spans="1:91" x14ac:dyDescent="0.5">
      <c r="A4064" s="1">
        <v>4063</v>
      </c>
      <c r="B4064" s="2">
        <v>1179717465</v>
      </c>
      <c r="C4064" s="2">
        <v>1</v>
      </c>
      <c r="D4064" s="2">
        <v>0</v>
      </c>
      <c r="E4064" s="2">
        <v>1</v>
      </c>
      <c r="F4064" s="2">
        <v>3.7</v>
      </c>
      <c r="G4064" s="2">
        <v>1</v>
      </c>
      <c r="H4064" s="2">
        <v>0</v>
      </c>
      <c r="I4064" s="2">
        <v>3</v>
      </c>
      <c r="J4064" s="2">
        <v>1</v>
      </c>
      <c r="K4064" s="1">
        <v>1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1</v>
      </c>
      <c r="AE4064" s="1">
        <v>0</v>
      </c>
      <c r="AF4064" s="1">
        <v>0</v>
      </c>
      <c r="AG4064" s="1">
        <v>1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1</v>
      </c>
      <c r="BF4064" s="1">
        <v>0</v>
      </c>
      <c r="BG4064" s="1">
        <v>0</v>
      </c>
      <c r="BH4064" s="1">
        <v>0</v>
      </c>
      <c r="BI4064" s="1">
        <v>0</v>
      </c>
      <c r="BJ4064" s="1">
        <v>0</v>
      </c>
      <c r="BK4064" s="1">
        <v>0</v>
      </c>
      <c r="BL4064" s="2">
        <v>6.7642286657200001</v>
      </c>
      <c r="BM4064" s="2">
        <v>930</v>
      </c>
      <c r="BN4064" s="2">
        <v>34.216216216200003</v>
      </c>
      <c r="BO4064" s="2">
        <v>83.5</v>
      </c>
      <c r="BP4064" s="2">
        <v>6.3</v>
      </c>
      <c r="BQ4064" s="2">
        <v>13.440860215100001</v>
      </c>
      <c r="BR4064" s="2">
        <v>6.4864864864899996</v>
      </c>
      <c r="BS4064" s="2">
        <v>1.4</v>
      </c>
      <c r="BT4064" s="2">
        <v>0.61594202898600003</v>
      </c>
      <c r="BU4064" s="2">
        <v>77565</v>
      </c>
      <c r="BV4064" s="2">
        <v>0.48416700000000001</v>
      </c>
      <c r="BW4064" s="2">
        <v>5.7335999999999998E-2</v>
      </c>
      <c r="BX4064" s="2">
        <v>1</v>
      </c>
      <c r="BY4064" s="2">
        <v>0.99011857707499995</v>
      </c>
      <c r="BZ4064" s="2">
        <v>0.52495009979999996</v>
      </c>
      <c r="CA4064" s="2">
        <v>0.371746625</v>
      </c>
      <c r="CB4064" s="2">
        <v>0.92727272727300003</v>
      </c>
      <c r="CC4064" s="2">
        <v>97.983156929299994</v>
      </c>
      <c r="CD4064" s="2">
        <v>80.402263668399996</v>
      </c>
      <c r="CE4064" s="2">
        <v>1668</v>
      </c>
      <c r="CF4064" s="2">
        <v>696</v>
      </c>
      <c r="CG4064" s="2">
        <v>9539.0546532000008</v>
      </c>
      <c r="CH4064" s="2">
        <v>377.19804274500001</v>
      </c>
      <c r="CI4064" s="2">
        <v>14176.395388200001</v>
      </c>
      <c r="CJ4064" s="2">
        <v>12.526301678299999</v>
      </c>
      <c r="CK4064" s="2">
        <v>364.18574932000001</v>
      </c>
      <c r="CL4064" s="2">
        <v>0.67288294323099995</v>
      </c>
      <c r="CM4064" s="1">
        <v>1</v>
      </c>
    </row>
    <row r="4065" spans="1:91" x14ac:dyDescent="0.5">
      <c r="A4065" s="1">
        <v>4064</v>
      </c>
      <c r="B4065" s="2">
        <v>1173944809</v>
      </c>
      <c r="C4065" s="2">
        <v>1</v>
      </c>
      <c r="D4065" s="2">
        <v>0</v>
      </c>
      <c r="E4065" s="2">
        <v>1</v>
      </c>
      <c r="F4065" s="2">
        <v>4.2</v>
      </c>
      <c r="G4065" s="2">
        <v>0</v>
      </c>
      <c r="H4065" s="2">
        <v>1</v>
      </c>
      <c r="I4065" s="2">
        <v>3</v>
      </c>
      <c r="J4065" s="2">
        <v>3</v>
      </c>
      <c r="K4065" s="1">
        <v>0</v>
      </c>
      <c r="L4065" s="1">
        <v>0</v>
      </c>
      <c r="M4065" s="1">
        <v>0</v>
      </c>
      <c r="N4065" s="1">
        <v>1</v>
      </c>
      <c r="O4065" s="1">
        <v>0</v>
      </c>
      <c r="P4065" s="1">
        <v>0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1</v>
      </c>
      <c r="Z4065" s="1">
        <v>0</v>
      </c>
      <c r="AA4065" s="1">
        <v>0</v>
      </c>
      <c r="AB4065" s="1">
        <v>0</v>
      </c>
      <c r="AC4065" s="1">
        <v>0</v>
      </c>
      <c r="AD4065" s="1">
        <v>1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  <c r="AJ4065" s="1">
        <v>0</v>
      </c>
      <c r="AK4065" s="1">
        <v>1</v>
      </c>
      <c r="AL4065" s="1">
        <v>0</v>
      </c>
      <c r="AM4065" s="1">
        <v>0</v>
      </c>
      <c r="AN4065" s="1">
        <v>0</v>
      </c>
      <c r="AO4065" s="1">
        <v>0</v>
      </c>
      <c r="AP4065" s="1">
        <v>1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1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0</v>
      </c>
      <c r="BE4065" s="1">
        <v>0</v>
      </c>
      <c r="BF4065" s="1">
        <v>1</v>
      </c>
      <c r="BG4065" s="1">
        <v>0</v>
      </c>
      <c r="BH4065" s="1">
        <v>0</v>
      </c>
      <c r="BI4065" s="1">
        <v>0</v>
      </c>
      <c r="BJ4065" s="1">
        <v>0</v>
      </c>
      <c r="BK4065" s="1">
        <v>0</v>
      </c>
      <c r="BL4065" s="2">
        <v>6.7642286657200001</v>
      </c>
      <c r="BM4065" s="2">
        <v>930</v>
      </c>
      <c r="BN4065" s="2">
        <v>34.216216216200003</v>
      </c>
      <c r="BO4065" s="2">
        <v>83.5</v>
      </c>
      <c r="BP4065" s="2">
        <v>6.3</v>
      </c>
      <c r="BQ4065" s="2">
        <v>13.440860215100001</v>
      </c>
      <c r="BR4065" s="2">
        <v>6.4864864864899996</v>
      </c>
      <c r="BS4065" s="2">
        <v>1.4</v>
      </c>
      <c r="BT4065" s="2">
        <v>0.61594202898600003</v>
      </c>
      <c r="BU4065" s="2">
        <v>77565</v>
      </c>
      <c r="BV4065" s="2">
        <v>0.48416700000000001</v>
      </c>
      <c r="BW4065" s="2">
        <v>5.7335999999999998E-2</v>
      </c>
      <c r="BX4065" s="2">
        <v>1</v>
      </c>
      <c r="BY4065" s="2">
        <v>0.99011857707499995</v>
      </c>
      <c r="BZ4065" s="2">
        <v>0.52495009979999996</v>
      </c>
      <c r="CA4065" s="2">
        <v>0.371746625</v>
      </c>
      <c r="CB4065" s="2">
        <v>0.92727272727300003</v>
      </c>
      <c r="CC4065" s="2">
        <v>97.983156929299994</v>
      </c>
      <c r="CD4065" s="2">
        <v>80.402263668399996</v>
      </c>
      <c r="CE4065" s="2">
        <v>1668</v>
      </c>
      <c r="CF4065" s="2">
        <v>696</v>
      </c>
      <c r="CG4065" s="2">
        <v>9534.6712967200001</v>
      </c>
      <c r="CH4065" s="2">
        <v>371.81003924499998</v>
      </c>
      <c r="CI4065" s="2">
        <v>14171.0073847</v>
      </c>
      <c r="CJ4065" s="2">
        <v>12.5182157755</v>
      </c>
      <c r="CK4065" s="2">
        <v>358.79774581999999</v>
      </c>
      <c r="CL4065" s="2">
        <v>0.67282946355999995</v>
      </c>
      <c r="CM4065" s="1">
        <v>1</v>
      </c>
    </row>
    <row r="4066" spans="1:91" x14ac:dyDescent="0.5">
      <c r="A4066" s="1">
        <v>4065</v>
      </c>
      <c r="B4066" s="2">
        <v>1173893096</v>
      </c>
      <c r="C4066" s="2">
        <v>1</v>
      </c>
      <c r="D4066" s="2">
        <v>0</v>
      </c>
      <c r="E4066" s="2">
        <v>1</v>
      </c>
      <c r="F4066" s="2">
        <v>4.3</v>
      </c>
      <c r="G4066" s="2">
        <v>1</v>
      </c>
      <c r="H4066" s="2">
        <v>1</v>
      </c>
      <c r="I4066" s="2">
        <v>3</v>
      </c>
      <c r="J4066" s="2">
        <v>1</v>
      </c>
      <c r="K4066" s="1">
        <v>1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0</v>
      </c>
      <c r="W4066" s="1">
        <v>0</v>
      </c>
      <c r="X4066" s="1">
        <v>0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1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1</v>
      </c>
      <c r="AM4066" s="1">
        <v>0</v>
      </c>
      <c r="AN4066" s="1">
        <v>0</v>
      </c>
      <c r="AO4066" s="1">
        <v>1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1</v>
      </c>
      <c r="BC4066" s="1">
        <v>0</v>
      </c>
      <c r="BD4066" s="1">
        <v>0</v>
      </c>
      <c r="BE4066" s="1">
        <v>0</v>
      </c>
      <c r="BF4066" s="1">
        <v>1</v>
      </c>
      <c r="BG4066" s="1">
        <v>0</v>
      </c>
      <c r="BH4066" s="1">
        <v>0</v>
      </c>
      <c r="BI4066" s="1">
        <v>0</v>
      </c>
      <c r="BJ4066" s="1">
        <v>1</v>
      </c>
      <c r="BK4066" s="1">
        <v>0</v>
      </c>
      <c r="BL4066" s="2">
        <v>6.7642286657200001</v>
      </c>
      <c r="BM4066" s="2">
        <v>930</v>
      </c>
      <c r="BN4066" s="2">
        <v>34.216216216200003</v>
      </c>
      <c r="BO4066" s="2">
        <v>83.5</v>
      </c>
      <c r="BP4066" s="2">
        <v>6.3</v>
      </c>
      <c r="BQ4066" s="2">
        <v>13.440860215100001</v>
      </c>
      <c r="BR4066" s="2">
        <v>6.4864864864899996</v>
      </c>
      <c r="BS4066" s="2">
        <v>1.4</v>
      </c>
      <c r="BT4066" s="2">
        <v>0.61594202898600003</v>
      </c>
      <c r="BU4066" s="2">
        <v>77565</v>
      </c>
      <c r="BV4066" s="2">
        <v>0.48416700000000001</v>
      </c>
      <c r="BW4066" s="2">
        <v>5.7335999999999998E-2</v>
      </c>
      <c r="BX4066" s="2">
        <v>1</v>
      </c>
      <c r="BY4066" s="2">
        <v>0.99011857707499995</v>
      </c>
      <c r="BZ4066" s="2">
        <v>0.52495009979999996</v>
      </c>
      <c r="CA4066" s="2">
        <v>0.371746625</v>
      </c>
      <c r="CB4066" s="2">
        <v>0.92727272727300003</v>
      </c>
      <c r="CC4066" s="2">
        <v>97.983156929299994</v>
      </c>
      <c r="CD4066" s="2">
        <v>80.402263668399996</v>
      </c>
      <c r="CE4066" s="2">
        <v>1668</v>
      </c>
      <c r="CF4066" s="2">
        <v>696</v>
      </c>
      <c r="CG4066" s="2">
        <v>9533.7017929199992</v>
      </c>
      <c r="CH4066" s="2">
        <v>373.65890060800001</v>
      </c>
      <c r="CI4066" s="2">
        <v>14172.856245999999</v>
      </c>
      <c r="CJ4066" s="2">
        <v>12.520990404999999</v>
      </c>
      <c r="CK4066" s="2">
        <v>360.64660718300001</v>
      </c>
      <c r="CL4066" s="2">
        <v>0.67267328669799997</v>
      </c>
      <c r="CM4066" s="1">
        <v>1</v>
      </c>
    </row>
    <row r="4067" spans="1:91" x14ac:dyDescent="0.5">
      <c r="A4067" s="1">
        <v>4066</v>
      </c>
      <c r="B4067" s="2">
        <v>1173113070</v>
      </c>
      <c r="C4067" s="2">
        <v>1</v>
      </c>
      <c r="D4067" s="2">
        <v>0</v>
      </c>
      <c r="E4067" s="2">
        <v>1</v>
      </c>
      <c r="F4067" s="2">
        <v>4.9000000000000004</v>
      </c>
      <c r="G4067" s="2">
        <v>1</v>
      </c>
      <c r="H4067" s="2">
        <v>1</v>
      </c>
      <c r="I4067" s="2">
        <v>3</v>
      </c>
      <c r="J4067" s="2">
        <v>3</v>
      </c>
      <c r="K4067" s="1">
        <v>1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1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1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1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1</v>
      </c>
      <c r="BF4067" s="1">
        <v>0</v>
      </c>
      <c r="BG4067" s="1">
        <v>0</v>
      </c>
      <c r="BH4067" s="1">
        <v>0</v>
      </c>
      <c r="BI4067" s="1">
        <v>0</v>
      </c>
      <c r="BJ4067" s="1">
        <v>1</v>
      </c>
      <c r="BK4067" s="1">
        <v>0</v>
      </c>
      <c r="BL4067" s="2">
        <v>6.7642286657200001</v>
      </c>
      <c r="BM4067" s="2">
        <v>930</v>
      </c>
      <c r="BN4067" s="2">
        <v>34.216216216200003</v>
      </c>
      <c r="BO4067" s="2">
        <v>83.5</v>
      </c>
      <c r="BP4067" s="2">
        <v>6.3</v>
      </c>
      <c r="BQ4067" s="2">
        <v>13.440860215100001</v>
      </c>
      <c r="BR4067" s="2">
        <v>6.4864864864899996</v>
      </c>
      <c r="BS4067" s="2">
        <v>1.4</v>
      </c>
      <c r="BT4067" s="2">
        <v>0.61594202898600003</v>
      </c>
      <c r="BU4067" s="2">
        <v>77565</v>
      </c>
      <c r="BV4067" s="2">
        <v>0.48416700000000001</v>
      </c>
      <c r="BW4067" s="2">
        <v>5.7335999999999998E-2</v>
      </c>
      <c r="BX4067" s="2">
        <v>1</v>
      </c>
      <c r="BY4067" s="2">
        <v>0.99011857707499995</v>
      </c>
      <c r="BZ4067" s="2">
        <v>0.52495009979999996</v>
      </c>
      <c r="CA4067" s="2">
        <v>0.371746625</v>
      </c>
      <c r="CB4067" s="2">
        <v>0.92727272727300003</v>
      </c>
      <c r="CC4067" s="2">
        <v>97.983156929299994</v>
      </c>
      <c r="CD4067" s="2">
        <v>80.402263668399996</v>
      </c>
      <c r="CE4067" s="2">
        <v>1668</v>
      </c>
      <c r="CF4067" s="2">
        <v>696</v>
      </c>
      <c r="CG4067" s="2">
        <v>9541.1947335000004</v>
      </c>
      <c r="CH4067" s="2">
        <v>377.19804274500001</v>
      </c>
      <c r="CI4067" s="2">
        <v>14176.395388200001</v>
      </c>
      <c r="CJ4067" s="2">
        <v>12.526301678299999</v>
      </c>
      <c r="CK4067" s="2">
        <v>364.18574932000001</v>
      </c>
      <c r="CL4067" s="2">
        <v>0.67303390405300001</v>
      </c>
      <c r="CM4067" s="1">
        <v>1</v>
      </c>
    </row>
    <row r="4068" spans="1:91" x14ac:dyDescent="0.5">
      <c r="A4068" s="1">
        <v>4067</v>
      </c>
      <c r="B4068" s="2">
        <v>1172803133</v>
      </c>
      <c r="C4068" s="2">
        <v>1</v>
      </c>
      <c r="D4068" s="2">
        <v>0</v>
      </c>
      <c r="E4068" s="2">
        <v>1</v>
      </c>
      <c r="F4068" s="2">
        <v>5.0999999999999996</v>
      </c>
      <c r="G4068" s="2">
        <v>1</v>
      </c>
      <c r="H4068" s="2">
        <v>0</v>
      </c>
      <c r="I4068" s="2">
        <v>3</v>
      </c>
      <c r="J4068" s="2">
        <v>1</v>
      </c>
      <c r="K4068" s="1">
        <v>0</v>
      </c>
      <c r="L4068" s="1">
        <v>0</v>
      </c>
      <c r="M4068" s="1">
        <v>0</v>
      </c>
      <c r="N4068" s="1">
        <v>1</v>
      </c>
      <c r="O4068" s="1">
        <v>0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1</v>
      </c>
      <c r="W4068" s="1">
        <v>0</v>
      </c>
      <c r="X4068" s="1">
        <v>0</v>
      </c>
      <c r="Y4068" s="1">
        <v>1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1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1</v>
      </c>
      <c r="BG4068" s="1">
        <v>0</v>
      </c>
      <c r="BH4068" s="1">
        <v>0</v>
      </c>
      <c r="BI4068" s="1">
        <v>0</v>
      </c>
      <c r="BJ4068" s="1">
        <v>0</v>
      </c>
      <c r="BK4068" s="1">
        <v>1</v>
      </c>
      <c r="BL4068" s="2">
        <v>6.7642286657200001</v>
      </c>
      <c r="BM4068" s="2">
        <v>930</v>
      </c>
      <c r="BN4068" s="2">
        <v>34.216216216200003</v>
      </c>
      <c r="BO4068" s="2">
        <v>83.5</v>
      </c>
      <c r="BP4068" s="2">
        <v>6.3</v>
      </c>
      <c r="BQ4068" s="2">
        <v>13.440860215100001</v>
      </c>
      <c r="BR4068" s="2">
        <v>6.4864864864899996</v>
      </c>
      <c r="BS4068" s="2">
        <v>1.4</v>
      </c>
      <c r="BT4068" s="2">
        <v>0.61594202898600003</v>
      </c>
      <c r="BU4068" s="2">
        <v>77565</v>
      </c>
      <c r="BV4068" s="2">
        <v>0.48416700000000001</v>
      </c>
      <c r="BW4068" s="2">
        <v>5.7335999999999998E-2</v>
      </c>
      <c r="BX4068" s="2">
        <v>1</v>
      </c>
      <c r="BY4068" s="2">
        <v>0.99011857707499995</v>
      </c>
      <c r="BZ4068" s="2">
        <v>0.52495009979999996</v>
      </c>
      <c r="CA4068" s="2">
        <v>0.371746625</v>
      </c>
      <c r="CB4068" s="2">
        <v>0.92727272727300003</v>
      </c>
      <c r="CC4068" s="2">
        <v>97.983156929299994</v>
      </c>
      <c r="CD4068" s="2">
        <v>80.402263668399996</v>
      </c>
      <c r="CE4068" s="2">
        <v>1668</v>
      </c>
      <c r="CF4068" s="2">
        <v>696</v>
      </c>
      <c r="CG4068" s="2">
        <v>9541.8601883600004</v>
      </c>
      <c r="CH4068" s="2">
        <v>377.19804274500001</v>
      </c>
      <c r="CI4068" s="2">
        <v>14176.395388200001</v>
      </c>
      <c r="CJ4068" s="2">
        <v>12.526301678299999</v>
      </c>
      <c r="CK4068" s="2">
        <v>364.18574932000001</v>
      </c>
      <c r="CL4068" s="2">
        <v>0.67308084510199995</v>
      </c>
      <c r="CM4068" s="1">
        <v>1</v>
      </c>
    </row>
    <row r="4069" spans="1:91" x14ac:dyDescent="0.5">
      <c r="A4069" s="1">
        <v>4068</v>
      </c>
      <c r="B4069" s="2">
        <v>1170519911</v>
      </c>
      <c r="C4069" s="2">
        <v>1</v>
      </c>
      <c r="D4069" s="2">
        <v>0</v>
      </c>
      <c r="E4069" s="2">
        <v>0</v>
      </c>
      <c r="F4069" s="2">
        <v>3.2</v>
      </c>
      <c r="G4069" s="2">
        <v>1</v>
      </c>
      <c r="H4069" s="2">
        <v>0</v>
      </c>
      <c r="I4069" s="2">
        <v>3</v>
      </c>
      <c r="J4069" s="2">
        <v>1</v>
      </c>
      <c r="K4069" s="1">
        <v>1</v>
      </c>
      <c r="L4069" s="1">
        <v>0</v>
      </c>
      <c r="M4069" s="1">
        <v>1</v>
      </c>
      <c r="N4069" s="1">
        <v>0</v>
      </c>
      <c r="O4069" s="1">
        <v>0</v>
      </c>
      <c r="P4069" s="1">
        <v>0</v>
      </c>
      <c r="Q4069" s="1">
        <v>1</v>
      </c>
      <c r="R4069" s="1">
        <v>0</v>
      </c>
      <c r="S4069" s="1">
        <v>0</v>
      </c>
      <c r="T4069" s="1">
        <v>0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1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1</v>
      </c>
      <c r="AT4069" s="1">
        <v>0</v>
      </c>
      <c r="AU4069" s="1">
        <v>0</v>
      </c>
      <c r="AV4069" s="1">
        <v>0</v>
      </c>
      <c r="AW4069" s="1">
        <v>0</v>
      </c>
      <c r="AX4069" s="1">
        <v>1</v>
      </c>
      <c r="AY4069" s="1">
        <v>0</v>
      </c>
      <c r="AZ4069" s="1">
        <v>0</v>
      </c>
      <c r="BA4069" s="1">
        <v>0</v>
      </c>
      <c r="BB4069" s="1">
        <v>1</v>
      </c>
      <c r="BC4069" s="1">
        <v>0</v>
      </c>
      <c r="BD4069" s="1">
        <v>0</v>
      </c>
      <c r="BE4069" s="1">
        <v>0</v>
      </c>
      <c r="BF4069" s="1">
        <v>1</v>
      </c>
      <c r="BG4069" s="1">
        <v>0</v>
      </c>
      <c r="BH4069" s="1">
        <v>0</v>
      </c>
      <c r="BI4069" s="1">
        <v>1</v>
      </c>
      <c r="BJ4069" s="1">
        <v>0</v>
      </c>
      <c r="BK4069" s="1">
        <v>0</v>
      </c>
      <c r="BL4069" s="2">
        <v>6.7642286657200001</v>
      </c>
      <c r="BM4069" s="2">
        <v>930</v>
      </c>
      <c r="BN4069" s="2">
        <v>34.216216216200003</v>
      </c>
      <c r="BO4069" s="2">
        <v>83.5</v>
      </c>
      <c r="BP4069" s="2">
        <v>6.3</v>
      </c>
      <c r="BQ4069" s="2">
        <v>13.440860215100001</v>
      </c>
      <c r="BR4069" s="2">
        <v>6.4864864864899996</v>
      </c>
      <c r="BS4069" s="2">
        <v>1.4</v>
      </c>
      <c r="BT4069" s="2">
        <v>0.61594202898600003</v>
      </c>
      <c r="BU4069" s="2">
        <v>77565</v>
      </c>
      <c r="BV4069" s="2">
        <v>0.48416700000000001</v>
      </c>
      <c r="BW4069" s="2">
        <v>5.7335999999999998E-2</v>
      </c>
      <c r="BX4069" s="2">
        <v>1</v>
      </c>
      <c r="BY4069" s="2">
        <v>0.99011857707499995</v>
      </c>
      <c r="BZ4069" s="2">
        <v>0.52495009979999996</v>
      </c>
      <c r="CA4069" s="2">
        <v>0.371746625</v>
      </c>
      <c r="CB4069" s="2">
        <v>0.92727272727300003</v>
      </c>
      <c r="CC4069" s="2">
        <v>97.983156929299994</v>
      </c>
      <c r="CD4069" s="2">
        <v>80.402263668399996</v>
      </c>
      <c r="CE4069" s="2">
        <v>1668</v>
      </c>
      <c r="CF4069" s="2">
        <v>696</v>
      </c>
      <c r="CG4069" s="2">
        <v>9534.1172143900003</v>
      </c>
      <c r="CH4069" s="2">
        <v>372.578616856</v>
      </c>
      <c r="CI4069" s="2">
        <v>14171.7759623</v>
      </c>
      <c r="CJ4069" s="2">
        <v>12.5193691979</v>
      </c>
      <c r="CK4069" s="2">
        <v>359.56632343199999</v>
      </c>
      <c r="CL4069" s="2">
        <v>0.67275387642100004</v>
      </c>
      <c r="CM4069" s="1">
        <v>1</v>
      </c>
    </row>
    <row r="4070" spans="1:91" x14ac:dyDescent="0.5">
      <c r="A4070" s="1">
        <v>4069</v>
      </c>
      <c r="B4070" s="2">
        <v>1172815418</v>
      </c>
      <c r="C4070" s="2">
        <v>0</v>
      </c>
      <c r="D4070" s="2">
        <v>1</v>
      </c>
      <c r="E4070" s="2">
        <v>0</v>
      </c>
      <c r="F4070" s="2">
        <v>2</v>
      </c>
      <c r="G4070" s="2">
        <v>1</v>
      </c>
      <c r="H4070" s="2">
        <v>1</v>
      </c>
      <c r="I4070" s="2">
        <v>2</v>
      </c>
      <c r="J4070" s="2">
        <v>1</v>
      </c>
      <c r="K4070" s="1">
        <v>0</v>
      </c>
      <c r="L4070" s="1">
        <v>0</v>
      </c>
      <c r="M4070" s="1">
        <v>0</v>
      </c>
      <c r="N4070" s="1">
        <v>0</v>
      </c>
      <c r="O4070" s="1">
        <v>1</v>
      </c>
      <c r="P4070" s="1">
        <v>0</v>
      </c>
      <c r="Q4070" s="1">
        <v>0</v>
      </c>
      <c r="R4070" s="1">
        <v>1</v>
      </c>
      <c r="S4070" s="1">
        <v>0</v>
      </c>
      <c r="T4070" s="1">
        <v>0</v>
      </c>
      <c r="U4070" s="1">
        <v>1</v>
      </c>
      <c r="V4070" s="1">
        <v>0</v>
      </c>
      <c r="W4070" s="1">
        <v>0</v>
      </c>
      <c r="X4070" s="1">
        <v>0</v>
      </c>
      <c r="Y4070" s="1">
        <v>0</v>
      </c>
      <c r="Z4070" s="1">
        <v>1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1</v>
      </c>
      <c r="AH4070" s="1">
        <v>0</v>
      </c>
      <c r="AI4070" s="1">
        <v>0</v>
      </c>
      <c r="AJ4070" s="1">
        <v>0</v>
      </c>
      <c r="AK4070" s="1">
        <v>0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0</v>
      </c>
      <c r="AS4070" s="1">
        <v>1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1</v>
      </c>
      <c r="BD4070" s="1">
        <v>0</v>
      </c>
      <c r="BE4070" s="1">
        <v>0</v>
      </c>
      <c r="BF4070" s="1">
        <v>1</v>
      </c>
      <c r="BG4070" s="1">
        <v>0</v>
      </c>
      <c r="BH4070" s="1">
        <v>0</v>
      </c>
      <c r="BI4070" s="1">
        <v>0</v>
      </c>
      <c r="BJ4070" s="1">
        <v>1</v>
      </c>
      <c r="BK4070" s="1">
        <v>0</v>
      </c>
      <c r="BL4070" s="2">
        <v>37.550095337400002</v>
      </c>
      <c r="BM4070" s="2">
        <v>695</v>
      </c>
      <c r="BN4070" s="2">
        <v>30.776978417300001</v>
      </c>
      <c r="BO4070" s="2">
        <v>83.3</v>
      </c>
      <c r="BP4070" s="2">
        <v>5</v>
      </c>
      <c r="BQ4070" s="2">
        <v>20.143884892100001</v>
      </c>
      <c r="BR4070" s="2">
        <v>3.5971223021599998</v>
      </c>
      <c r="BS4070" s="2">
        <v>1.6</v>
      </c>
      <c r="BT4070" s="2">
        <v>0.68421052631599999</v>
      </c>
      <c r="BU4070" s="2">
        <v>101257</v>
      </c>
      <c r="BV4070" s="2">
        <v>0.34320200000000001</v>
      </c>
      <c r="BW4070" s="2">
        <v>0.30171900000000001</v>
      </c>
      <c r="BX4070" s="2">
        <v>0.8</v>
      </c>
      <c r="BY4070" s="2">
        <v>1</v>
      </c>
      <c r="BZ4070" s="2">
        <v>0.96335078533999996</v>
      </c>
      <c r="CA4070" s="2">
        <v>0.38714788888899998</v>
      </c>
      <c r="CB4070" s="2">
        <v>0.81355932203400005</v>
      </c>
      <c r="CC4070" s="2">
        <v>98.923345910400002</v>
      </c>
      <c r="CD4070" s="2">
        <v>89.490442785799999</v>
      </c>
      <c r="CE4070" s="2">
        <v>872</v>
      </c>
      <c r="CF4070" s="2">
        <v>121</v>
      </c>
      <c r="CG4070" s="2">
        <v>7197.6193363000002</v>
      </c>
      <c r="CH4070" s="2">
        <v>714.90206643600004</v>
      </c>
      <c r="CI4070" s="2">
        <v>11705.6580288</v>
      </c>
      <c r="CJ4070" s="2">
        <v>10.4267009444</v>
      </c>
      <c r="CK4070" s="2">
        <v>1255.1571541400001</v>
      </c>
      <c r="CL4070" s="2">
        <v>0.61488378684599998</v>
      </c>
      <c r="CM4070" s="1">
        <v>1</v>
      </c>
    </row>
    <row r="4071" spans="1:91" x14ac:dyDescent="0.5">
      <c r="A4071" s="1">
        <v>4070</v>
      </c>
      <c r="B4071" s="2">
        <v>1175333112</v>
      </c>
      <c r="C4071" s="2">
        <v>0</v>
      </c>
      <c r="D4071" s="2">
        <v>1</v>
      </c>
      <c r="E4071" s="2">
        <v>0</v>
      </c>
      <c r="F4071" s="2">
        <v>1.8</v>
      </c>
      <c r="G4071" s="2">
        <v>1</v>
      </c>
      <c r="H4071" s="2">
        <v>1</v>
      </c>
      <c r="I4071" s="2">
        <v>2</v>
      </c>
      <c r="J4071" s="2">
        <v>1</v>
      </c>
      <c r="K4071" s="1">
        <v>0</v>
      </c>
      <c r="L4071" s="1">
        <v>1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1</v>
      </c>
      <c r="T4071" s="1">
        <v>1</v>
      </c>
      <c r="U4071" s="1">
        <v>0</v>
      </c>
      <c r="V4071" s="1">
        <v>0</v>
      </c>
      <c r="W4071" s="1">
        <v>0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1</v>
      </c>
      <c r="AF4071" s="1">
        <v>0</v>
      </c>
      <c r="AG4071" s="1">
        <v>0</v>
      </c>
      <c r="AH4071" s="1">
        <v>0</v>
      </c>
      <c r="AI4071" s="1">
        <v>1</v>
      </c>
      <c r="AJ4071" s="1">
        <v>0</v>
      </c>
      <c r="AK4071" s="1">
        <v>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1</v>
      </c>
      <c r="AU4071" s="1">
        <v>0</v>
      </c>
      <c r="AV4071" s="1">
        <v>0</v>
      </c>
      <c r="AW4071" s="1">
        <v>1</v>
      </c>
      <c r="AX4071" s="1">
        <v>0</v>
      </c>
      <c r="AY4071" s="1">
        <v>0</v>
      </c>
      <c r="AZ4071" s="1">
        <v>0</v>
      </c>
      <c r="BA4071" s="1">
        <v>1</v>
      </c>
      <c r="BB4071" s="1">
        <v>0</v>
      </c>
      <c r="BC4071" s="1">
        <v>0</v>
      </c>
      <c r="BD4071" s="1">
        <v>0</v>
      </c>
      <c r="BE4071" s="1">
        <v>1</v>
      </c>
      <c r="BF4071" s="1">
        <v>0</v>
      </c>
      <c r="BG4071" s="1">
        <v>0</v>
      </c>
      <c r="BH4071" s="1">
        <v>1</v>
      </c>
      <c r="BI4071" s="1">
        <v>0</v>
      </c>
      <c r="BJ4071" s="1">
        <v>0</v>
      </c>
      <c r="BK4071" s="1">
        <v>0</v>
      </c>
      <c r="BL4071" s="2">
        <v>37.550095337400002</v>
      </c>
      <c r="BM4071" s="2">
        <v>695</v>
      </c>
      <c r="BN4071" s="2">
        <v>30.776978417300001</v>
      </c>
      <c r="BO4071" s="2">
        <v>83.3</v>
      </c>
      <c r="BP4071" s="2">
        <v>5</v>
      </c>
      <c r="BQ4071" s="2">
        <v>20.143884892100001</v>
      </c>
      <c r="BR4071" s="2">
        <v>3.5971223021599998</v>
      </c>
      <c r="BS4071" s="2">
        <v>1.6</v>
      </c>
      <c r="BT4071" s="2">
        <v>0.68421052631599999</v>
      </c>
      <c r="BU4071" s="2">
        <v>101257</v>
      </c>
      <c r="BV4071" s="2">
        <v>0.34320200000000001</v>
      </c>
      <c r="BW4071" s="2">
        <v>0.30171900000000001</v>
      </c>
      <c r="BX4071" s="2">
        <v>0.8</v>
      </c>
      <c r="BY4071" s="2">
        <v>1</v>
      </c>
      <c r="BZ4071" s="2">
        <v>0.96335078533999996</v>
      </c>
      <c r="CA4071" s="2">
        <v>0.38714788888899998</v>
      </c>
      <c r="CB4071" s="2">
        <v>0.81355932203400005</v>
      </c>
      <c r="CC4071" s="2">
        <v>98.923345910400002</v>
      </c>
      <c r="CD4071" s="2">
        <v>89.490442785799999</v>
      </c>
      <c r="CE4071" s="2">
        <v>872</v>
      </c>
      <c r="CF4071" s="2">
        <v>121</v>
      </c>
      <c r="CG4071" s="2">
        <v>7197.6193363000002</v>
      </c>
      <c r="CH4071" s="2">
        <v>714.90206643600004</v>
      </c>
      <c r="CI4071" s="2">
        <v>11705.6580288</v>
      </c>
      <c r="CJ4071" s="2">
        <v>10.4267009444</v>
      </c>
      <c r="CK4071" s="2">
        <v>1255.1571541400001</v>
      </c>
      <c r="CL4071" s="2">
        <v>0.61488378684599998</v>
      </c>
      <c r="CM4071" s="1">
        <v>1</v>
      </c>
    </row>
    <row r="4072" spans="1:91" x14ac:dyDescent="0.5">
      <c r="A4072" s="1">
        <v>4071</v>
      </c>
      <c r="B4072" s="2">
        <v>1203166057</v>
      </c>
      <c r="C4072" s="2">
        <v>1</v>
      </c>
      <c r="D4072" s="2">
        <v>0</v>
      </c>
      <c r="E4072" s="2">
        <v>1</v>
      </c>
      <c r="F4072" s="2">
        <v>4</v>
      </c>
      <c r="G4072" s="2">
        <v>1</v>
      </c>
      <c r="H4072" s="2">
        <v>0</v>
      </c>
      <c r="I4072" s="2">
        <v>3</v>
      </c>
      <c r="J4072" s="2">
        <v>1</v>
      </c>
      <c r="K4072" s="1">
        <v>0</v>
      </c>
      <c r="L4072" s="1">
        <v>1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1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1</v>
      </c>
      <c r="AE4072" s="1">
        <v>0</v>
      </c>
      <c r="AF4072" s="1">
        <v>0</v>
      </c>
      <c r="AG4072" s="1">
        <v>0</v>
      </c>
      <c r="AH4072" s="1">
        <v>1</v>
      </c>
      <c r="AI4072" s="1">
        <v>0</v>
      </c>
      <c r="AJ4072" s="1">
        <v>1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1</v>
      </c>
      <c r="AW4072" s="1">
        <v>0</v>
      </c>
      <c r="AX4072" s="1">
        <v>0</v>
      </c>
      <c r="AY4072" s="1">
        <v>0</v>
      </c>
      <c r="AZ4072" s="1">
        <v>0</v>
      </c>
      <c r="BA4072" s="1">
        <v>1</v>
      </c>
      <c r="BB4072" s="1">
        <v>0</v>
      </c>
      <c r="BC4072" s="1">
        <v>0</v>
      </c>
      <c r="BD4072" s="1">
        <v>0</v>
      </c>
      <c r="BE4072" s="1">
        <v>0</v>
      </c>
      <c r="BF4072" s="1">
        <v>0</v>
      </c>
      <c r="BG4072" s="1">
        <v>0</v>
      </c>
      <c r="BH4072" s="1">
        <v>0</v>
      </c>
      <c r="BI4072" s="1">
        <v>0</v>
      </c>
      <c r="BJ4072" s="1">
        <v>0</v>
      </c>
      <c r="BK4072" s="1">
        <v>0</v>
      </c>
      <c r="BL4072" s="2">
        <v>37.453575186499997</v>
      </c>
      <c r="BM4072" s="2">
        <v>800</v>
      </c>
      <c r="BN4072" s="2">
        <v>32.981012658200001</v>
      </c>
      <c r="BO4072" s="2">
        <v>67.5</v>
      </c>
      <c r="BP4072" s="2">
        <v>3.8</v>
      </c>
      <c r="BQ4072" s="2">
        <v>20.125786163499999</v>
      </c>
      <c r="BR4072" s="2">
        <v>3.7735849056599999</v>
      </c>
      <c r="BS4072" s="2">
        <v>1.4</v>
      </c>
      <c r="BT4072" s="2">
        <v>0.61206896551699996</v>
      </c>
      <c r="BU4072" s="2">
        <v>89350</v>
      </c>
      <c r="BV4072" s="2">
        <v>0.45000899999999999</v>
      </c>
      <c r="BW4072" s="2">
        <v>0.32182100000000002</v>
      </c>
      <c r="BX4072" s="2">
        <v>1</v>
      </c>
      <c r="BY4072" s="2">
        <v>0.99261992619899997</v>
      </c>
      <c r="BZ4072" s="2">
        <v>0.60594795539000001</v>
      </c>
      <c r="CA4072" s="2">
        <v>0.35197099999999998</v>
      </c>
      <c r="CB4072" s="2">
        <v>0.86206896551699996</v>
      </c>
      <c r="CC4072" s="2">
        <v>98.839323739999998</v>
      </c>
      <c r="CD4072" s="2">
        <v>88.920226619299996</v>
      </c>
      <c r="CE4072" s="2">
        <v>1668</v>
      </c>
      <c r="CF4072" s="2">
        <v>696</v>
      </c>
      <c r="CG4072" s="2">
        <v>8065.9152764399996</v>
      </c>
      <c r="CH4072" s="2">
        <v>640.07682422100004</v>
      </c>
      <c r="CI4072" s="2">
        <v>12740.8863592</v>
      </c>
      <c r="CJ4072" s="2">
        <v>11.626200127600001</v>
      </c>
      <c r="CK4072" s="2">
        <v>436.91007827599998</v>
      </c>
      <c r="CL4072" s="2">
        <v>0.63307332386799997</v>
      </c>
      <c r="CM4072" s="1">
        <v>1</v>
      </c>
    </row>
    <row r="4073" spans="1:91" x14ac:dyDescent="0.5">
      <c r="A4073" s="1">
        <v>4072</v>
      </c>
      <c r="B4073" s="2">
        <v>1215916240</v>
      </c>
      <c r="C4073" s="2">
        <v>0</v>
      </c>
      <c r="D4073" s="2">
        <v>1</v>
      </c>
      <c r="E4073" s="2">
        <v>1</v>
      </c>
      <c r="F4073" s="2">
        <v>3.1</v>
      </c>
      <c r="G4073" s="2">
        <v>0</v>
      </c>
      <c r="H4073" s="2">
        <v>1</v>
      </c>
      <c r="I4073" s="2">
        <v>3</v>
      </c>
      <c r="J4073" s="2">
        <v>1</v>
      </c>
      <c r="K4073" s="1">
        <v>0</v>
      </c>
      <c r="L4073" s="1">
        <v>0</v>
      </c>
      <c r="M4073" s="1">
        <v>0</v>
      </c>
      <c r="N4073" s="1">
        <v>1</v>
      </c>
      <c r="O4073" s="1">
        <v>0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1</v>
      </c>
      <c r="W4073" s="1">
        <v>0</v>
      </c>
      <c r="X4073" s="1">
        <v>0</v>
      </c>
      <c r="Y4073" s="1">
        <v>1</v>
      </c>
      <c r="Z4073" s="1">
        <v>0</v>
      </c>
      <c r="AA4073" s="1">
        <v>0</v>
      </c>
      <c r="AB4073" s="1">
        <v>0</v>
      </c>
      <c r="AC4073" s="1">
        <v>0</v>
      </c>
      <c r="AD4073" s="1">
        <v>1</v>
      </c>
      <c r="AE4073" s="1">
        <v>0</v>
      </c>
      <c r="AF4073" s="1">
        <v>1</v>
      </c>
      <c r="AG4073" s="1">
        <v>0</v>
      </c>
      <c r="AH4073" s="1">
        <v>0</v>
      </c>
      <c r="AI4073" s="1">
        <v>0</v>
      </c>
      <c r="AJ4073" s="1">
        <v>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1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1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1</v>
      </c>
      <c r="BG4073" s="1">
        <v>0</v>
      </c>
      <c r="BH4073" s="1">
        <v>1</v>
      </c>
      <c r="BI4073" s="1">
        <v>0</v>
      </c>
      <c r="BJ4073" s="1">
        <v>0</v>
      </c>
      <c r="BK4073" s="1">
        <v>0</v>
      </c>
      <c r="BL4073" s="2">
        <v>37.453575186499997</v>
      </c>
      <c r="BM4073" s="2">
        <v>800</v>
      </c>
      <c r="BN4073" s="2">
        <v>32.981012658200001</v>
      </c>
      <c r="BO4073" s="2">
        <v>67.5</v>
      </c>
      <c r="BP4073" s="2">
        <v>3.8</v>
      </c>
      <c r="BQ4073" s="2">
        <v>20.125786163499999</v>
      </c>
      <c r="BR4073" s="2">
        <v>3.7735849056599999</v>
      </c>
      <c r="BS4073" s="2">
        <v>1.4</v>
      </c>
      <c r="BT4073" s="2">
        <v>0.61206896551699996</v>
      </c>
      <c r="BU4073" s="2">
        <v>89350</v>
      </c>
      <c r="BV4073" s="2">
        <v>0.45000899999999999</v>
      </c>
      <c r="BW4073" s="2">
        <v>0.32182100000000002</v>
      </c>
      <c r="BX4073" s="2">
        <v>1</v>
      </c>
      <c r="BY4073" s="2">
        <v>0.99261992619899997</v>
      </c>
      <c r="BZ4073" s="2">
        <v>0.60594795539000001</v>
      </c>
      <c r="CA4073" s="2">
        <v>0.35197099999999998</v>
      </c>
      <c r="CB4073" s="2">
        <v>0.86206896551699996</v>
      </c>
      <c r="CC4073" s="2">
        <v>98.839323739999998</v>
      </c>
      <c r="CD4073" s="2">
        <v>88.920226619299996</v>
      </c>
      <c r="CE4073" s="2">
        <v>872</v>
      </c>
      <c r="CF4073" s="2">
        <v>121</v>
      </c>
      <c r="CG4073" s="2">
        <v>8065.1943816100002</v>
      </c>
      <c r="CH4073" s="2">
        <v>636.51813495800002</v>
      </c>
      <c r="CI4073" s="2">
        <v>12737.3276699</v>
      </c>
      <c r="CJ4073" s="2">
        <v>11.620860224699999</v>
      </c>
      <c r="CK4073" s="2">
        <v>433.35138901300002</v>
      </c>
      <c r="CL4073" s="2">
        <v>0.63319360156299997</v>
      </c>
      <c r="CM4073" s="1">
        <v>1</v>
      </c>
    </row>
    <row r="4074" spans="1:91" x14ac:dyDescent="0.5">
      <c r="A4074" s="1">
        <v>4073</v>
      </c>
      <c r="B4074" s="2">
        <v>1173601152</v>
      </c>
      <c r="C4074" s="2">
        <v>0</v>
      </c>
      <c r="D4074" s="2">
        <v>1</v>
      </c>
      <c r="E4074" s="2">
        <v>1</v>
      </c>
      <c r="F4074" s="2">
        <v>5.3</v>
      </c>
      <c r="G4074" s="2">
        <v>0</v>
      </c>
      <c r="H4074" s="2">
        <v>0</v>
      </c>
      <c r="I4074" s="2">
        <v>3</v>
      </c>
      <c r="J4074" s="2">
        <v>1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1</v>
      </c>
      <c r="S4074" s="1">
        <v>0</v>
      </c>
      <c r="T4074" s="1">
        <v>0</v>
      </c>
      <c r="U4074" s="1">
        <v>1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1</v>
      </c>
      <c r="AB4074" s="1">
        <v>0</v>
      </c>
      <c r="AC4074" s="1">
        <v>0</v>
      </c>
      <c r="AD4074" s="1">
        <v>1</v>
      </c>
      <c r="AE4074" s="1">
        <v>0</v>
      </c>
      <c r="AF4074" s="1">
        <v>0</v>
      </c>
      <c r="AG4074" s="1">
        <v>0</v>
      </c>
      <c r="AH4074" s="1">
        <v>1</v>
      </c>
      <c r="AI4074" s="1">
        <v>0</v>
      </c>
      <c r="AJ4074" s="1">
        <v>0</v>
      </c>
      <c r="AK4074" s="1">
        <v>0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1</v>
      </c>
      <c r="AT4074" s="1">
        <v>0</v>
      </c>
      <c r="AU4074" s="1">
        <v>0</v>
      </c>
      <c r="AV4074" s="1">
        <v>0</v>
      </c>
      <c r="AW4074" s="1">
        <v>1</v>
      </c>
      <c r="AX4074" s="1">
        <v>0</v>
      </c>
      <c r="AY4074" s="1">
        <v>0</v>
      </c>
      <c r="AZ4074" s="1">
        <v>0</v>
      </c>
      <c r="BA4074" s="1">
        <v>1</v>
      </c>
      <c r="BB4074" s="1">
        <v>0</v>
      </c>
      <c r="BC4074" s="1">
        <v>0</v>
      </c>
      <c r="BD4074" s="1">
        <v>0</v>
      </c>
      <c r="BE4074" s="1">
        <v>0</v>
      </c>
      <c r="BF4074" s="1">
        <v>1</v>
      </c>
      <c r="BG4074" s="1">
        <v>0</v>
      </c>
      <c r="BH4074" s="1">
        <v>0</v>
      </c>
      <c r="BI4074" s="1">
        <v>0</v>
      </c>
      <c r="BJ4074" s="1">
        <v>1</v>
      </c>
      <c r="BK4074" s="1">
        <v>0</v>
      </c>
      <c r="BL4074" s="2">
        <v>37.453575186499997</v>
      </c>
      <c r="BM4074" s="2">
        <v>800</v>
      </c>
      <c r="BN4074" s="2">
        <v>32.981012658200001</v>
      </c>
      <c r="BO4074" s="2">
        <v>67.5</v>
      </c>
      <c r="BP4074" s="2">
        <v>3.8</v>
      </c>
      <c r="BQ4074" s="2">
        <v>20.125786163499999</v>
      </c>
      <c r="BR4074" s="2">
        <v>3.7735849056599999</v>
      </c>
      <c r="BS4074" s="2">
        <v>1.4</v>
      </c>
      <c r="BT4074" s="2">
        <v>0.61206896551699996</v>
      </c>
      <c r="BU4074" s="2">
        <v>89350</v>
      </c>
      <c r="BV4074" s="2">
        <v>0.45000899999999999</v>
      </c>
      <c r="BW4074" s="2">
        <v>0.32182100000000002</v>
      </c>
      <c r="BX4074" s="2">
        <v>1</v>
      </c>
      <c r="BY4074" s="2">
        <v>0.99261992619899997</v>
      </c>
      <c r="BZ4074" s="2">
        <v>0.60594795539000001</v>
      </c>
      <c r="CA4074" s="2">
        <v>0.35197099999999998</v>
      </c>
      <c r="CB4074" s="2">
        <v>0.86206896551699996</v>
      </c>
      <c r="CC4074" s="2">
        <v>98.839323739999998</v>
      </c>
      <c r="CD4074" s="2">
        <v>88.920226619299996</v>
      </c>
      <c r="CE4074" s="2">
        <v>872</v>
      </c>
      <c r="CF4074" s="2">
        <v>121</v>
      </c>
      <c r="CG4074" s="2">
        <v>8065.8031849400004</v>
      </c>
      <c r="CH4074" s="2">
        <v>639.030600155</v>
      </c>
      <c r="CI4074" s="2">
        <v>12739.840135099999</v>
      </c>
      <c r="CJ4074" s="2">
        <v>11.624630242</v>
      </c>
      <c r="CK4074" s="2">
        <v>435.86385421</v>
      </c>
      <c r="CL4074" s="2">
        <v>0.63311651475999997</v>
      </c>
      <c r="CM4074" s="1">
        <v>1</v>
      </c>
    </row>
    <row r="4075" spans="1:91" x14ac:dyDescent="0.5">
      <c r="A4075" s="1">
        <v>4074</v>
      </c>
      <c r="B4075" s="2">
        <v>1174029888</v>
      </c>
      <c r="C4075" s="2">
        <v>1</v>
      </c>
      <c r="D4075" s="2">
        <v>0</v>
      </c>
      <c r="E4075" s="2">
        <v>1</v>
      </c>
      <c r="F4075" s="2">
        <v>5</v>
      </c>
      <c r="G4075" s="2">
        <v>0</v>
      </c>
      <c r="H4075" s="2">
        <v>0</v>
      </c>
      <c r="I4075" s="2">
        <v>3</v>
      </c>
      <c r="J4075" s="2">
        <v>1</v>
      </c>
      <c r="K4075" s="1">
        <v>0</v>
      </c>
      <c r="L4075" s="1">
        <v>0</v>
      </c>
      <c r="M4075" s="1">
        <v>0</v>
      </c>
      <c r="N4075" s="1">
        <v>1</v>
      </c>
      <c r="O4075" s="1">
        <v>0</v>
      </c>
      <c r="P4075" s="1">
        <v>0</v>
      </c>
      <c r="Q4075" s="1">
        <v>0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1</v>
      </c>
      <c r="Z4075" s="1">
        <v>0</v>
      </c>
      <c r="AA4075" s="1">
        <v>0</v>
      </c>
      <c r="AB4075" s="1">
        <v>0</v>
      </c>
      <c r="AC4075" s="1">
        <v>0</v>
      </c>
      <c r="AD4075" s="1">
        <v>1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1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0</v>
      </c>
      <c r="BE4075" s="1">
        <v>0</v>
      </c>
      <c r="BF4075" s="1">
        <v>0</v>
      </c>
      <c r="BG4075" s="1">
        <v>0</v>
      </c>
      <c r="BH4075" s="1">
        <v>0</v>
      </c>
      <c r="BI4075" s="1">
        <v>1</v>
      </c>
      <c r="BJ4075" s="1">
        <v>0</v>
      </c>
      <c r="BK4075" s="1">
        <v>0</v>
      </c>
      <c r="BL4075" s="2">
        <v>37.453575186499997</v>
      </c>
      <c r="BM4075" s="2">
        <v>800</v>
      </c>
      <c r="BN4075" s="2">
        <v>32.981012658200001</v>
      </c>
      <c r="BO4075" s="2">
        <v>67.5</v>
      </c>
      <c r="BP4075" s="2">
        <v>3.8</v>
      </c>
      <c r="BQ4075" s="2">
        <v>20.125786163499999</v>
      </c>
      <c r="BR4075" s="2">
        <v>3.7735849056599999</v>
      </c>
      <c r="BS4075" s="2">
        <v>1.4</v>
      </c>
      <c r="BT4075" s="2">
        <v>0.61206896551699996</v>
      </c>
      <c r="BU4075" s="2">
        <v>89350</v>
      </c>
      <c r="BV4075" s="2">
        <v>0.45000899999999999</v>
      </c>
      <c r="BW4075" s="2">
        <v>0.32182100000000002</v>
      </c>
      <c r="BX4075" s="2">
        <v>1</v>
      </c>
      <c r="BY4075" s="2">
        <v>0.99261992619899997</v>
      </c>
      <c r="BZ4075" s="2">
        <v>0.60594795539000001</v>
      </c>
      <c r="CA4075" s="2">
        <v>0.35197099999999998</v>
      </c>
      <c r="CB4075" s="2">
        <v>0.86206896551699996</v>
      </c>
      <c r="CC4075" s="2">
        <v>98.839323739999998</v>
      </c>
      <c r="CD4075" s="2">
        <v>88.920226619299996</v>
      </c>
      <c r="CE4075" s="2">
        <v>1668</v>
      </c>
      <c r="CF4075" s="2">
        <v>696</v>
      </c>
      <c r="CG4075" s="2">
        <v>8072.8033192000003</v>
      </c>
      <c r="CH4075" s="2">
        <v>642.75871004600003</v>
      </c>
      <c r="CI4075" s="2">
        <v>12743.568245</v>
      </c>
      <c r="CJ4075" s="2">
        <v>11.6302243648</v>
      </c>
      <c r="CK4075" s="2">
        <v>439.59196410099997</v>
      </c>
      <c r="CL4075" s="2">
        <v>0.63348060480299995</v>
      </c>
      <c r="CM4075" s="1">
        <v>1</v>
      </c>
    </row>
    <row r="4076" spans="1:91" x14ac:dyDescent="0.5">
      <c r="A4076" s="1">
        <v>4075</v>
      </c>
      <c r="B4076" s="2">
        <v>1173003185</v>
      </c>
      <c r="C4076" s="2">
        <v>1</v>
      </c>
      <c r="D4076" s="2">
        <v>0</v>
      </c>
      <c r="E4076" s="2">
        <v>1</v>
      </c>
      <c r="F4076" s="2">
        <v>5.0999999999999996</v>
      </c>
      <c r="G4076" s="2">
        <v>1</v>
      </c>
      <c r="H4076" s="2">
        <v>0</v>
      </c>
      <c r="I4076" s="2">
        <v>3</v>
      </c>
      <c r="J4076" s="2">
        <v>1</v>
      </c>
      <c r="K4076" s="1">
        <v>0</v>
      </c>
      <c r="L4076" s="1">
        <v>0</v>
      </c>
      <c r="M4076" s="1">
        <v>0</v>
      </c>
      <c r="N4076" s="1">
        <v>1</v>
      </c>
      <c r="O4076" s="1">
        <v>0</v>
      </c>
      <c r="P4076" s="1">
        <v>0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1</v>
      </c>
      <c r="AD4076" s="1">
        <v>0</v>
      </c>
      <c r="AE4076" s="1">
        <v>0</v>
      </c>
      <c r="AF4076" s="1">
        <v>0</v>
      </c>
      <c r="AG4076" s="1">
        <v>1</v>
      </c>
      <c r="AH4076" s="1">
        <v>0</v>
      </c>
      <c r="AI4076" s="1">
        <v>0</v>
      </c>
      <c r="AJ4076" s="1">
        <v>1</v>
      </c>
      <c r="AK4076" s="1">
        <v>0</v>
      </c>
      <c r="AL4076" s="1">
        <v>0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1</v>
      </c>
      <c r="BC4076" s="1">
        <v>0</v>
      </c>
      <c r="BD4076" s="1">
        <v>0</v>
      </c>
      <c r="BE4076" s="1">
        <v>0</v>
      </c>
      <c r="BF4076" s="1">
        <v>1</v>
      </c>
      <c r="BG4076" s="1">
        <v>0</v>
      </c>
      <c r="BH4076" s="1">
        <v>0</v>
      </c>
      <c r="BI4076" s="1">
        <v>0</v>
      </c>
      <c r="BJ4076" s="1">
        <v>1</v>
      </c>
      <c r="BK4076" s="1">
        <v>0</v>
      </c>
      <c r="BL4076" s="2">
        <v>37.453575186499997</v>
      </c>
      <c r="BM4076" s="2">
        <v>800</v>
      </c>
      <c r="BN4076" s="2">
        <v>32.981012658200001</v>
      </c>
      <c r="BO4076" s="2">
        <v>67.5</v>
      </c>
      <c r="BP4076" s="2">
        <v>3.8</v>
      </c>
      <c r="BQ4076" s="2">
        <v>20.125786163499999</v>
      </c>
      <c r="BR4076" s="2">
        <v>3.7735849056599999</v>
      </c>
      <c r="BS4076" s="2">
        <v>1.4</v>
      </c>
      <c r="BT4076" s="2">
        <v>0.61206896551699996</v>
      </c>
      <c r="BU4076" s="2">
        <v>89350</v>
      </c>
      <c r="BV4076" s="2">
        <v>0.45000899999999999</v>
      </c>
      <c r="BW4076" s="2">
        <v>0.32182100000000002</v>
      </c>
      <c r="BX4076" s="2">
        <v>1</v>
      </c>
      <c r="BY4076" s="2">
        <v>0.99261992619899997</v>
      </c>
      <c r="BZ4076" s="2">
        <v>0.60594795539000001</v>
      </c>
      <c r="CA4076" s="2">
        <v>0.35197099999999998</v>
      </c>
      <c r="CB4076" s="2">
        <v>0.86206896551699996</v>
      </c>
      <c r="CC4076" s="2">
        <v>98.839323739999998</v>
      </c>
      <c r="CD4076" s="2">
        <v>88.920226619299996</v>
      </c>
      <c r="CE4076" s="2">
        <v>1668</v>
      </c>
      <c r="CF4076" s="2">
        <v>696</v>
      </c>
      <c r="CG4076" s="2">
        <v>8070.7104629599999</v>
      </c>
      <c r="CH4076" s="2">
        <v>593.62496401299995</v>
      </c>
      <c r="CI4076" s="2">
        <v>13256.747498999999</v>
      </c>
      <c r="CJ4076" s="2">
        <v>11.605388553999999</v>
      </c>
      <c r="CK4076" s="2">
        <v>390.45821806700002</v>
      </c>
      <c r="CL4076" s="2">
        <v>0.60880019503899996</v>
      </c>
      <c r="CM4076" s="1">
        <v>1</v>
      </c>
    </row>
    <row r="4077" spans="1:91" x14ac:dyDescent="0.5">
      <c r="A4077" s="1">
        <v>4076</v>
      </c>
      <c r="B4077" s="2">
        <v>1172912781</v>
      </c>
      <c r="C4077" s="2">
        <v>1</v>
      </c>
      <c r="D4077" s="2">
        <v>0</v>
      </c>
      <c r="E4077" s="2">
        <v>0</v>
      </c>
      <c r="F4077" s="2">
        <v>3.4</v>
      </c>
      <c r="G4077" s="2">
        <v>1</v>
      </c>
      <c r="H4077" s="2">
        <v>1</v>
      </c>
      <c r="I4077" s="2">
        <v>3</v>
      </c>
      <c r="J4077" s="2">
        <v>1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0</v>
      </c>
      <c r="BE4077" s="1">
        <v>0</v>
      </c>
      <c r="BF4077" s="1">
        <v>0</v>
      </c>
      <c r="BG4077" s="1">
        <v>0</v>
      </c>
      <c r="BH4077" s="1">
        <v>0</v>
      </c>
      <c r="BI4077" s="1">
        <v>1</v>
      </c>
      <c r="BJ4077" s="1">
        <v>0</v>
      </c>
      <c r="BK4077" s="1">
        <v>0</v>
      </c>
      <c r="BL4077" s="2">
        <v>37.453575186499997</v>
      </c>
      <c r="BM4077" s="2">
        <v>800</v>
      </c>
      <c r="BN4077" s="2">
        <v>32.981012658200001</v>
      </c>
      <c r="BO4077" s="2">
        <v>67.5</v>
      </c>
      <c r="BP4077" s="2">
        <v>3.8</v>
      </c>
      <c r="BQ4077" s="2">
        <v>20.125786163499999</v>
      </c>
      <c r="BR4077" s="2">
        <v>3.7735849056599999</v>
      </c>
      <c r="BS4077" s="2">
        <v>1.4</v>
      </c>
      <c r="BT4077" s="2">
        <v>0.61206896551699996</v>
      </c>
      <c r="BU4077" s="2">
        <v>89350</v>
      </c>
      <c r="BV4077" s="2">
        <v>0.45000899999999999</v>
      </c>
      <c r="BW4077" s="2">
        <v>0.32182100000000002</v>
      </c>
      <c r="BX4077" s="2">
        <v>1</v>
      </c>
      <c r="BY4077" s="2">
        <v>0.99261992619899997</v>
      </c>
      <c r="BZ4077" s="2">
        <v>0.60594795539000001</v>
      </c>
      <c r="CA4077" s="2">
        <v>0.35197099999999998</v>
      </c>
      <c r="CB4077" s="2">
        <v>0.86206896551699996</v>
      </c>
      <c r="CC4077" s="2">
        <v>98.839323739999998</v>
      </c>
      <c r="CD4077" s="2">
        <v>88.920226619299996</v>
      </c>
      <c r="CE4077" s="2">
        <v>1668</v>
      </c>
      <c r="CF4077" s="2">
        <v>696</v>
      </c>
      <c r="CG4077" s="2">
        <v>8068.0039333799996</v>
      </c>
      <c r="CH4077" s="2">
        <v>595.68377792199999</v>
      </c>
      <c r="CI4077" s="2">
        <v>13258.8063129</v>
      </c>
      <c r="CJ4077" s="2">
        <v>11.608487608800001</v>
      </c>
      <c r="CK4077" s="2">
        <v>392.517031976</v>
      </c>
      <c r="CL4077" s="2">
        <v>0.60850153045300004</v>
      </c>
      <c r="CM4077" s="1">
        <v>1</v>
      </c>
    </row>
    <row r="4078" spans="1:91" x14ac:dyDescent="0.5">
      <c r="A4078" s="1">
        <v>4077</v>
      </c>
      <c r="B4078" s="2">
        <v>1171645725</v>
      </c>
      <c r="C4078" s="2">
        <v>1</v>
      </c>
      <c r="D4078" s="2">
        <v>0</v>
      </c>
      <c r="E4078" s="2">
        <v>0</v>
      </c>
      <c r="F4078" s="2">
        <v>3.7</v>
      </c>
      <c r="G4078" s="2">
        <v>1</v>
      </c>
      <c r="H4078" s="2">
        <v>1</v>
      </c>
      <c r="I4078" s="2">
        <v>3</v>
      </c>
      <c r="J4078" s="2">
        <v>1</v>
      </c>
      <c r="K4078" s="1">
        <v>1</v>
      </c>
      <c r="L4078" s="1">
        <v>0</v>
      </c>
      <c r="M4078" s="1">
        <v>0</v>
      </c>
      <c r="N4078" s="1">
        <v>1</v>
      </c>
      <c r="O4078" s="1">
        <v>0</v>
      </c>
      <c r="P4078" s="1">
        <v>0</v>
      </c>
      <c r="Q4078" s="1">
        <v>1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1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1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1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1</v>
      </c>
      <c r="BG4078" s="1">
        <v>0</v>
      </c>
      <c r="BH4078" s="1">
        <v>0</v>
      </c>
      <c r="BI4078" s="1">
        <v>0</v>
      </c>
      <c r="BJ4078" s="1">
        <v>0</v>
      </c>
      <c r="BK4078" s="1">
        <v>0</v>
      </c>
      <c r="BL4078" s="2">
        <v>37.453575186499997</v>
      </c>
      <c r="BM4078" s="2">
        <v>800</v>
      </c>
      <c r="BN4078" s="2">
        <v>32.981012658200001</v>
      </c>
      <c r="BO4078" s="2">
        <v>67.5</v>
      </c>
      <c r="BP4078" s="2">
        <v>3.8</v>
      </c>
      <c r="BQ4078" s="2">
        <v>20.125786163499999</v>
      </c>
      <c r="BR4078" s="2">
        <v>3.7735849056599999</v>
      </c>
      <c r="BS4078" s="2">
        <v>1.4</v>
      </c>
      <c r="BT4078" s="2">
        <v>0.61206896551699996</v>
      </c>
      <c r="BU4078" s="2">
        <v>89350</v>
      </c>
      <c r="BV4078" s="2">
        <v>0.45000899999999999</v>
      </c>
      <c r="BW4078" s="2">
        <v>0.32182100000000002</v>
      </c>
      <c r="BX4078" s="2">
        <v>1</v>
      </c>
      <c r="BY4078" s="2">
        <v>0.99261992619899997</v>
      </c>
      <c r="BZ4078" s="2">
        <v>0.60594795539000001</v>
      </c>
      <c r="CA4078" s="2">
        <v>0.35197099999999998</v>
      </c>
      <c r="CB4078" s="2">
        <v>0.86206896551699996</v>
      </c>
      <c r="CC4078" s="2">
        <v>98.839323739999998</v>
      </c>
      <c r="CD4078" s="2">
        <v>88.920226619299996</v>
      </c>
      <c r="CE4078" s="2">
        <v>1668</v>
      </c>
      <c r="CF4078" s="2">
        <v>696</v>
      </c>
      <c r="CG4078" s="2">
        <v>8069.68273219</v>
      </c>
      <c r="CH4078" s="2">
        <v>638.25331855299999</v>
      </c>
      <c r="CI4078" s="2">
        <v>12739.0628535</v>
      </c>
      <c r="CJ4078" s="2">
        <v>11.6234639114</v>
      </c>
      <c r="CK4078" s="2">
        <v>435.08657260799998</v>
      </c>
      <c r="CL4078" s="2">
        <v>0.63345968419999998</v>
      </c>
      <c r="CM4078" s="1">
        <v>1</v>
      </c>
    </row>
    <row r="4079" spans="1:91" x14ac:dyDescent="0.5">
      <c r="A4079" s="1">
        <v>4078</v>
      </c>
      <c r="B4079" s="2">
        <v>1170681131</v>
      </c>
      <c r="C4079" s="2">
        <v>1</v>
      </c>
      <c r="D4079" s="2">
        <v>0</v>
      </c>
      <c r="E4079" s="2">
        <v>1</v>
      </c>
      <c r="F4079" s="2">
        <v>3.3</v>
      </c>
      <c r="G4079" s="2">
        <v>1</v>
      </c>
      <c r="H4079" s="2">
        <v>0</v>
      </c>
      <c r="I4079" s="2">
        <v>3</v>
      </c>
      <c r="J4079" s="2">
        <v>1</v>
      </c>
      <c r="K4079" s="1">
        <v>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1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1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1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1</v>
      </c>
      <c r="BG4079" s="1">
        <v>0</v>
      </c>
      <c r="BH4079" s="1">
        <v>0</v>
      </c>
      <c r="BI4079" s="1">
        <v>0</v>
      </c>
      <c r="BJ4079" s="1">
        <v>0</v>
      </c>
      <c r="BK4079" s="1">
        <v>0</v>
      </c>
      <c r="BL4079" s="2">
        <v>37.453575186499997</v>
      </c>
      <c r="BM4079" s="2">
        <v>800</v>
      </c>
      <c r="BN4079" s="2">
        <v>32.981012658200001</v>
      </c>
      <c r="BO4079" s="2">
        <v>67.5</v>
      </c>
      <c r="BP4079" s="2">
        <v>3.8</v>
      </c>
      <c r="BQ4079" s="2">
        <v>20.125786163499999</v>
      </c>
      <c r="BR4079" s="2">
        <v>3.7735849056599999</v>
      </c>
      <c r="BS4079" s="2">
        <v>1.4</v>
      </c>
      <c r="BT4079" s="2">
        <v>0.61206896551699996</v>
      </c>
      <c r="BU4079" s="2">
        <v>89350</v>
      </c>
      <c r="BV4079" s="2">
        <v>0.45000899999999999</v>
      </c>
      <c r="BW4079" s="2">
        <v>0.32182100000000002</v>
      </c>
      <c r="BX4079" s="2">
        <v>1</v>
      </c>
      <c r="BY4079" s="2">
        <v>0.99261992619899997</v>
      </c>
      <c r="BZ4079" s="2">
        <v>0.60594795539000001</v>
      </c>
      <c r="CA4079" s="2">
        <v>0.35197099999999998</v>
      </c>
      <c r="CB4079" s="2">
        <v>0.86206896551699996</v>
      </c>
      <c r="CC4079" s="2">
        <v>98.839323739999998</v>
      </c>
      <c r="CD4079" s="2">
        <v>88.920226619299996</v>
      </c>
      <c r="CE4079" s="2">
        <v>1668</v>
      </c>
      <c r="CF4079" s="2">
        <v>696</v>
      </c>
      <c r="CG4079" s="2">
        <v>8065.8861508299997</v>
      </c>
      <c r="CH4079" s="2">
        <v>639.31612959500001</v>
      </c>
      <c r="CI4079" s="2">
        <v>12740.1256646</v>
      </c>
      <c r="CJ4079" s="2">
        <v>11.625058686099999</v>
      </c>
      <c r="CK4079" s="2">
        <v>436.14938365</v>
      </c>
      <c r="CL4079" s="2">
        <v>0.63310883763600001</v>
      </c>
      <c r="CM4079" s="1">
        <v>1</v>
      </c>
    </row>
    <row r="4080" spans="1:91" x14ac:dyDescent="0.5">
      <c r="A4080" s="1">
        <v>4079</v>
      </c>
      <c r="B4080" s="2">
        <v>1228402426</v>
      </c>
      <c r="C4080" s="2">
        <v>1</v>
      </c>
      <c r="D4080" s="2">
        <v>0</v>
      </c>
      <c r="E4080" s="2">
        <v>1</v>
      </c>
      <c r="F4080" s="2">
        <v>4.8</v>
      </c>
      <c r="G4080" s="2">
        <v>1</v>
      </c>
      <c r="H4080" s="2">
        <v>1</v>
      </c>
      <c r="I4080" s="2">
        <v>3</v>
      </c>
      <c r="J4080" s="2">
        <v>1</v>
      </c>
      <c r="K4080" s="1">
        <v>1</v>
      </c>
      <c r="L4080" s="1">
        <v>0</v>
      </c>
      <c r="M4080" s="1">
        <v>0</v>
      </c>
      <c r="N4080" s="1">
        <v>1</v>
      </c>
      <c r="O4080" s="1">
        <v>0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1</v>
      </c>
      <c r="W4080" s="1">
        <v>0</v>
      </c>
      <c r="X4080" s="1">
        <v>0</v>
      </c>
      <c r="Y4080" s="1">
        <v>1</v>
      </c>
      <c r="Z4080" s="1">
        <v>0</v>
      </c>
      <c r="AA4080" s="1">
        <v>0</v>
      </c>
      <c r="AB4080" s="1">
        <v>0</v>
      </c>
      <c r="AC4080" s="1">
        <v>1</v>
      </c>
      <c r="AD4080" s="1">
        <v>0</v>
      </c>
      <c r="AE4080" s="1">
        <v>0</v>
      </c>
      <c r="AF4080" s="1">
        <v>0</v>
      </c>
      <c r="AG4080" s="1">
        <v>1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0</v>
      </c>
      <c r="BE4080" s="1">
        <v>0</v>
      </c>
      <c r="BF4080" s="1">
        <v>1</v>
      </c>
      <c r="BG4080" s="1">
        <v>0</v>
      </c>
      <c r="BH4080" s="1">
        <v>0</v>
      </c>
      <c r="BI4080" s="1">
        <v>0</v>
      </c>
      <c r="BJ4080" s="1">
        <v>1</v>
      </c>
      <c r="BK4080" s="1">
        <v>0</v>
      </c>
      <c r="BL4080" s="2">
        <v>48.865076214699997</v>
      </c>
      <c r="BM4080" s="2">
        <v>580</v>
      </c>
      <c r="BN4080" s="2">
        <v>29</v>
      </c>
      <c r="BO4080" s="2">
        <v>87.8</v>
      </c>
      <c r="BP4080" s="2">
        <v>4.2</v>
      </c>
      <c r="BQ4080" s="2">
        <v>11.2068965517</v>
      </c>
      <c r="BR4080" s="2">
        <v>1.72413793103</v>
      </c>
      <c r="BS4080" s="2">
        <v>1.8</v>
      </c>
      <c r="BT4080" s="2">
        <v>0.61904761904799999</v>
      </c>
      <c r="BU4080" s="2">
        <v>103878</v>
      </c>
      <c r="BV4080" s="2">
        <v>0.42607400000000001</v>
      </c>
      <c r="BW4080" s="2">
        <v>0.28167199999999998</v>
      </c>
      <c r="BX4080" s="2">
        <v>0.66666666666700003</v>
      </c>
      <c r="BY4080" s="2">
        <v>1</v>
      </c>
      <c r="BZ4080" s="2">
        <v>0.99328859060399999</v>
      </c>
      <c r="CA4080" s="2">
        <v>0.30429716666700002</v>
      </c>
      <c r="CB4080" s="2">
        <v>0.80487804878000002</v>
      </c>
      <c r="CC4080" s="2">
        <v>99.315671214299996</v>
      </c>
      <c r="CD4080" s="2">
        <v>91.993302018700007</v>
      </c>
      <c r="CE4080" s="2">
        <v>1668</v>
      </c>
      <c r="CF4080" s="2">
        <v>696</v>
      </c>
      <c r="CG4080" s="2">
        <v>7273.5372941200003</v>
      </c>
      <c r="CH4080" s="2">
        <v>773.84754657500002</v>
      </c>
      <c r="CI4080" s="2">
        <v>11755.193548699999</v>
      </c>
      <c r="CJ4080" s="2">
        <v>10.5011841067</v>
      </c>
      <c r="CK4080" s="2">
        <v>1304.6926739999999</v>
      </c>
      <c r="CL4080" s="2">
        <v>0.61875096007399999</v>
      </c>
      <c r="CM4080" s="1">
        <v>1</v>
      </c>
    </row>
    <row r="4081" spans="1:91" x14ac:dyDescent="0.5">
      <c r="A4081" s="1">
        <v>4080</v>
      </c>
      <c r="B4081" s="2">
        <v>1198359473</v>
      </c>
      <c r="C4081" s="2">
        <v>1</v>
      </c>
      <c r="D4081" s="2">
        <v>0</v>
      </c>
      <c r="E4081" s="2">
        <v>0</v>
      </c>
      <c r="F4081" s="2">
        <v>5.3</v>
      </c>
      <c r="G4081" s="2">
        <v>1</v>
      </c>
      <c r="H4081" s="2">
        <v>0</v>
      </c>
      <c r="I4081" s="2">
        <v>3</v>
      </c>
      <c r="J4081" s="2">
        <v>2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1</v>
      </c>
      <c r="V4081" s="1">
        <v>0</v>
      </c>
      <c r="W4081" s="1">
        <v>0</v>
      </c>
      <c r="X4081" s="1">
        <v>0</v>
      </c>
      <c r="Y4081" s="1">
        <v>0</v>
      </c>
      <c r="Z4081" s="1">
        <v>1</v>
      </c>
      <c r="AA4081" s="1">
        <v>0</v>
      </c>
      <c r="AB4081" s="1">
        <v>0</v>
      </c>
      <c r="AC4081" s="1">
        <v>1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1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1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0</v>
      </c>
      <c r="BG4081" s="1">
        <v>0</v>
      </c>
      <c r="BH4081" s="1">
        <v>0</v>
      </c>
      <c r="BI4081" s="1">
        <v>1</v>
      </c>
      <c r="BJ4081" s="1">
        <v>0</v>
      </c>
      <c r="BK4081" s="1">
        <v>0</v>
      </c>
      <c r="BL4081" s="2">
        <v>48.865076214699997</v>
      </c>
      <c r="BM4081" s="2">
        <v>580</v>
      </c>
      <c r="BN4081" s="2">
        <v>29</v>
      </c>
      <c r="BO4081" s="2">
        <v>87.8</v>
      </c>
      <c r="BP4081" s="2">
        <v>4.2</v>
      </c>
      <c r="BQ4081" s="2">
        <v>11.2068965517</v>
      </c>
      <c r="BR4081" s="2">
        <v>1.72413793103</v>
      </c>
      <c r="BS4081" s="2">
        <v>1.8</v>
      </c>
      <c r="BT4081" s="2">
        <v>0.61904761904799999</v>
      </c>
      <c r="BU4081" s="2">
        <v>103878</v>
      </c>
      <c r="BV4081" s="2">
        <v>0.42607400000000001</v>
      </c>
      <c r="BW4081" s="2">
        <v>0.28167199999999998</v>
      </c>
      <c r="BX4081" s="2">
        <v>0.66666666666700003</v>
      </c>
      <c r="BY4081" s="2">
        <v>1</v>
      </c>
      <c r="BZ4081" s="2">
        <v>0.99328859060399999</v>
      </c>
      <c r="CA4081" s="2">
        <v>0.30429716666700002</v>
      </c>
      <c r="CB4081" s="2">
        <v>0.80487804878000002</v>
      </c>
      <c r="CC4081" s="2">
        <v>99.315671214299996</v>
      </c>
      <c r="CD4081" s="2">
        <v>91.993302018700007</v>
      </c>
      <c r="CE4081" s="2">
        <v>1668</v>
      </c>
      <c r="CF4081" s="2">
        <v>696</v>
      </c>
      <c r="CG4081" s="2">
        <v>7277.3320983200001</v>
      </c>
      <c r="CH4081" s="2">
        <v>628.42052742500005</v>
      </c>
      <c r="CI4081" s="2">
        <v>11901.569567799999</v>
      </c>
      <c r="CJ4081" s="2">
        <v>10.721267451399999</v>
      </c>
      <c r="CK4081" s="2">
        <v>1447.0899395199999</v>
      </c>
      <c r="CL4081" s="2">
        <v>0.61145986307400002</v>
      </c>
      <c r="CM4081" s="1">
        <v>1</v>
      </c>
    </row>
    <row r="4082" spans="1:91" x14ac:dyDescent="0.5">
      <c r="A4082" s="1">
        <v>4081</v>
      </c>
      <c r="B4082" s="2">
        <v>1220024230</v>
      </c>
      <c r="C4082" s="2">
        <v>0</v>
      </c>
      <c r="D4082" s="2">
        <v>1</v>
      </c>
      <c r="E4082" s="2">
        <v>0</v>
      </c>
      <c r="F4082" s="2">
        <v>3.1</v>
      </c>
      <c r="G4082" s="2">
        <v>1</v>
      </c>
      <c r="H4082" s="2">
        <v>1</v>
      </c>
      <c r="I4082" s="2">
        <v>3</v>
      </c>
      <c r="J4082" s="2">
        <v>1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1</v>
      </c>
      <c r="V4082" s="1">
        <v>0</v>
      </c>
      <c r="W4082" s="1">
        <v>0</v>
      </c>
      <c r="X4082" s="1">
        <v>0</v>
      </c>
      <c r="Y4082" s="1">
        <v>1</v>
      </c>
      <c r="Z4082" s="1">
        <v>0</v>
      </c>
      <c r="AA4082" s="1">
        <v>0</v>
      </c>
      <c r="AB4082" s="1">
        <v>0</v>
      </c>
      <c r="AC4082" s="1">
        <v>0</v>
      </c>
      <c r="AD4082" s="1">
        <v>1</v>
      </c>
      <c r="AE4082" s="1">
        <v>0</v>
      </c>
      <c r="AF4082" s="1">
        <v>0</v>
      </c>
      <c r="AG4082" s="1">
        <v>0</v>
      </c>
      <c r="AH4082" s="1">
        <v>1</v>
      </c>
      <c r="AI4082" s="1">
        <v>0</v>
      </c>
      <c r="AJ4082" s="1">
        <v>0</v>
      </c>
      <c r="AK4082" s="1">
        <v>0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1</v>
      </c>
      <c r="AT4082" s="1">
        <v>0</v>
      </c>
      <c r="AU4082" s="1">
        <v>0</v>
      </c>
      <c r="AV4082" s="1">
        <v>0</v>
      </c>
      <c r="AW4082" s="1">
        <v>1</v>
      </c>
      <c r="AX4082" s="1">
        <v>0</v>
      </c>
      <c r="AY4082" s="1">
        <v>0</v>
      </c>
      <c r="AZ4082" s="1">
        <v>0</v>
      </c>
      <c r="BA4082" s="1">
        <v>1</v>
      </c>
      <c r="BB4082" s="1">
        <v>0</v>
      </c>
      <c r="BC4082" s="1">
        <v>0</v>
      </c>
      <c r="BD4082" s="1">
        <v>0</v>
      </c>
      <c r="BE4082" s="1">
        <v>0</v>
      </c>
      <c r="BF4082" s="1">
        <v>1</v>
      </c>
      <c r="BG4082" s="1">
        <v>0</v>
      </c>
      <c r="BH4082" s="1">
        <v>0</v>
      </c>
      <c r="BI4082" s="1">
        <v>0</v>
      </c>
      <c r="BJ4082" s="1">
        <v>1</v>
      </c>
      <c r="BK4082" s="1">
        <v>0</v>
      </c>
      <c r="BL4082" s="2">
        <v>48.865076214699997</v>
      </c>
      <c r="BM4082" s="2">
        <v>580</v>
      </c>
      <c r="BN4082" s="2">
        <v>29</v>
      </c>
      <c r="BO4082" s="2">
        <v>87.8</v>
      </c>
      <c r="BP4082" s="2">
        <v>4.2</v>
      </c>
      <c r="BQ4082" s="2">
        <v>11.2068965517</v>
      </c>
      <c r="BR4082" s="2">
        <v>1.72413793103</v>
      </c>
      <c r="BS4082" s="2">
        <v>1.8</v>
      </c>
      <c r="BT4082" s="2">
        <v>0.61904761904799999</v>
      </c>
      <c r="BU4082" s="2">
        <v>103878</v>
      </c>
      <c r="BV4082" s="2">
        <v>0.42607400000000001</v>
      </c>
      <c r="BW4082" s="2">
        <v>0.28167199999999998</v>
      </c>
      <c r="BX4082" s="2">
        <v>0.66666666666700003</v>
      </c>
      <c r="BY4082" s="2">
        <v>1</v>
      </c>
      <c r="BZ4082" s="2">
        <v>0.99328859060399999</v>
      </c>
      <c r="CA4082" s="2">
        <v>0.30429716666700002</v>
      </c>
      <c r="CB4082" s="2">
        <v>0.80487804878000002</v>
      </c>
      <c r="CC4082" s="2">
        <v>99.315671214299996</v>
      </c>
      <c r="CD4082" s="2">
        <v>91.993302018700007</v>
      </c>
      <c r="CE4082" s="2">
        <v>872</v>
      </c>
      <c r="CF4082" s="2">
        <v>121</v>
      </c>
      <c r="CG4082" s="2">
        <v>7269.8621658000002</v>
      </c>
      <c r="CH4082" s="2">
        <v>776.21000650400003</v>
      </c>
      <c r="CI4082" s="2">
        <v>11752.8310888</v>
      </c>
      <c r="CJ4082" s="2">
        <v>10.4976379528</v>
      </c>
      <c r="CK4082" s="2">
        <v>1302.33021407</v>
      </c>
      <c r="CL4082" s="2">
        <v>0.61856263489999996</v>
      </c>
      <c r="CM4082" s="1">
        <v>1</v>
      </c>
    </row>
    <row r="4083" spans="1:91" x14ac:dyDescent="0.5">
      <c r="A4083" s="1">
        <v>4082</v>
      </c>
      <c r="B4083" s="2">
        <v>1230162296</v>
      </c>
      <c r="C4083" s="2">
        <v>0</v>
      </c>
      <c r="D4083" s="2">
        <v>1</v>
      </c>
      <c r="E4083" s="2">
        <v>0</v>
      </c>
      <c r="F4083" s="2">
        <v>2</v>
      </c>
      <c r="G4083" s="2">
        <v>1</v>
      </c>
      <c r="H4083" s="2">
        <v>0</v>
      </c>
      <c r="I4083" s="2">
        <v>3</v>
      </c>
      <c r="J4083" s="2">
        <v>3</v>
      </c>
      <c r="K4083" s="1">
        <v>0</v>
      </c>
      <c r="L4083" s="1">
        <v>0</v>
      </c>
      <c r="M4083" s="1">
        <v>0</v>
      </c>
      <c r="N4083" s="1">
        <v>1</v>
      </c>
      <c r="O4083" s="1">
        <v>0</v>
      </c>
      <c r="P4083" s="1">
        <v>0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1</v>
      </c>
      <c r="AD4083" s="1">
        <v>0</v>
      </c>
      <c r="AE4083" s="1">
        <v>0</v>
      </c>
      <c r="AF4083" s="1">
        <v>0</v>
      </c>
      <c r="AG4083" s="1">
        <v>1</v>
      </c>
      <c r="AH4083" s="1">
        <v>0</v>
      </c>
      <c r="AI4083" s="1">
        <v>0</v>
      </c>
      <c r="AJ4083" s="1">
        <v>0</v>
      </c>
      <c r="AK4083" s="1">
        <v>1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1</v>
      </c>
      <c r="AR4083" s="1">
        <v>0</v>
      </c>
      <c r="AS4083" s="1">
        <v>1</v>
      </c>
      <c r="AT4083" s="1">
        <v>0</v>
      </c>
      <c r="AU4083" s="1">
        <v>0</v>
      </c>
      <c r="AV4083" s="1">
        <v>1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  <c r="BF4083" s="1">
        <v>1</v>
      </c>
      <c r="BG4083" s="1">
        <v>0</v>
      </c>
      <c r="BH4083" s="1">
        <v>0</v>
      </c>
      <c r="BI4083" s="1">
        <v>1</v>
      </c>
      <c r="BJ4083" s="1">
        <v>0</v>
      </c>
      <c r="BK4083" s="1">
        <v>0</v>
      </c>
      <c r="BL4083" s="2">
        <v>48.865076214699997</v>
      </c>
      <c r="BM4083" s="2">
        <v>580</v>
      </c>
      <c r="BN4083" s="2">
        <v>29</v>
      </c>
      <c r="BO4083" s="2">
        <v>87.8</v>
      </c>
      <c r="BP4083" s="2">
        <v>4.2</v>
      </c>
      <c r="BQ4083" s="2">
        <v>11.2068965517</v>
      </c>
      <c r="BR4083" s="2">
        <v>1.72413793103</v>
      </c>
      <c r="BS4083" s="2">
        <v>1.8</v>
      </c>
      <c r="BT4083" s="2">
        <v>0.61904761904799999</v>
      </c>
      <c r="BU4083" s="2">
        <v>103878</v>
      </c>
      <c r="BV4083" s="2">
        <v>0.42607400000000001</v>
      </c>
      <c r="BW4083" s="2">
        <v>0.28167199999999998</v>
      </c>
      <c r="BX4083" s="2">
        <v>0.66666666666700003</v>
      </c>
      <c r="BY4083" s="2">
        <v>1</v>
      </c>
      <c r="BZ4083" s="2">
        <v>0.99328859060399999</v>
      </c>
      <c r="CA4083" s="2">
        <v>0.30429716666700002</v>
      </c>
      <c r="CB4083" s="2">
        <v>0.80487804878000002</v>
      </c>
      <c r="CC4083" s="2">
        <v>99.315671214299996</v>
      </c>
      <c r="CD4083" s="2">
        <v>91.993302018700007</v>
      </c>
      <c r="CE4083" s="2">
        <v>872</v>
      </c>
      <c r="CF4083" s="2">
        <v>121</v>
      </c>
      <c r="CG4083" s="2">
        <v>7275.3910432700004</v>
      </c>
      <c r="CH4083" s="2">
        <v>632.10926599200002</v>
      </c>
      <c r="CI4083" s="2">
        <v>11897.8808293</v>
      </c>
      <c r="CJ4083" s="2">
        <v>10.7157284875</v>
      </c>
      <c r="CK4083" s="2">
        <v>1447.37995458</v>
      </c>
      <c r="CL4083" s="2">
        <v>0.61148629303500002</v>
      </c>
      <c r="CM4083" s="1">
        <v>1</v>
      </c>
    </row>
    <row r="4084" spans="1:91" x14ac:dyDescent="0.5">
      <c r="A4084" s="1">
        <v>4083</v>
      </c>
      <c r="B4084" s="2">
        <v>1224223518</v>
      </c>
      <c r="C4084" s="2">
        <v>0</v>
      </c>
      <c r="D4084" s="2">
        <v>1</v>
      </c>
      <c r="E4084" s="2">
        <v>1</v>
      </c>
      <c r="F4084" s="2">
        <v>1.8</v>
      </c>
      <c r="G4084" s="2">
        <v>1</v>
      </c>
      <c r="H4084" s="2">
        <v>0</v>
      </c>
      <c r="I4084" s="2">
        <v>3</v>
      </c>
      <c r="J4084" s="2">
        <v>1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1</v>
      </c>
      <c r="V4084" s="1">
        <v>0</v>
      </c>
      <c r="W4084" s="1">
        <v>0</v>
      </c>
      <c r="X4084" s="1">
        <v>0</v>
      </c>
      <c r="Y4084" s="1">
        <v>1</v>
      </c>
      <c r="Z4084" s="1">
        <v>0</v>
      </c>
      <c r="AA4084" s="1">
        <v>0</v>
      </c>
      <c r="AB4084" s="1">
        <v>0</v>
      </c>
      <c r="AC4084" s="1">
        <v>0</v>
      </c>
      <c r="AD4084" s="1">
        <v>1</v>
      </c>
      <c r="AE4084" s="1">
        <v>0</v>
      </c>
      <c r="AF4084" s="1">
        <v>0</v>
      </c>
      <c r="AG4084" s="1">
        <v>1</v>
      </c>
      <c r="AH4084" s="1">
        <v>0</v>
      </c>
      <c r="AI4084" s="1">
        <v>0</v>
      </c>
      <c r="AJ4084" s="1">
        <v>0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1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1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0</v>
      </c>
      <c r="BE4084" s="1">
        <v>1</v>
      </c>
      <c r="BF4084" s="1">
        <v>0</v>
      </c>
      <c r="BG4084" s="1">
        <v>0</v>
      </c>
      <c r="BH4084" s="1">
        <v>0</v>
      </c>
      <c r="BI4084" s="1">
        <v>1</v>
      </c>
      <c r="BJ4084" s="1">
        <v>0</v>
      </c>
      <c r="BK4084" s="1">
        <v>0</v>
      </c>
      <c r="BL4084" s="2">
        <v>48.865076214699997</v>
      </c>
      <c r="BM4084" s="2">
        <v>580</v>
      </c>
      <c r="BN4084" s="2">
        <v>29</v>
      </c>
      <c r="BO4084" s="2">
        <v>87.8</v>
      </c>
      <c r="BP4084" s="2">
        <v>4.2</v>
      </c>
      <c r="BQ4084" s="2">
        <v>11.2068965517</v>
      </c>
      <c r="BR4084" s="2">
        <v>1.72413793103</v>
      </c>
      <c r="BS4084" s="2">
        <v>1.8</v>
      </c>
      <c r="BT4084" s="2">
        <v>0.61904761904799999</v>
      </c>
      <c r="BU4084" s="2">
        <v>103878</v>
      </c>
      <c r="BV4084" s="2">
        <v>0.42607400000000001</v>
      </c>
      <c r="BW4084" s="2">
        <v>0.28167199999999998</v>
      </c>
      <c r="BX4084" s="2">
        <v>0.66666666666700003</v>
      </c>
      <c r="BY4084" s="2">
        <v>1</v>
      </c>
      <c r="BZ4084" s="2">
        <v>0.99328859060399999</v>
      </c>
      <c r="CA4084" s="2">
        <v>0.30429716666700002</v>
      </c>
      <c r="CB4084" s="2">
        <v>0.80487804878000002</v>
      </c>
      <c r="CC4084" s="2">
        <v>99.315671214299996</v>
      </c>
      <c r="CD4084" s="2">
        <v>91.993302018700007</v>
      </c>
      <c r="CE4084" s="2">
        <v>872</v>
      </c>
      <c r="CF4084" s="2">
        <v>121</v>
      </c>
      <c r="CG4084" s="2">
        <v>7273.1164927</v>
      </c>
      <c r="CH4084" s="2">
        <v>776.29875719699999</v>
      </c>
      <c r="CI4084" s="2">
        <v>11752.742338100001</v>
      </c>
      <c r="CJ4084" s="2">
        <v>10.4975047342</v>
      </c>
      <c r="CK4084" s="2">
        <v>1302.2414633799999</v>
      </c>
      <c r="CL4084" s="2">
        <v>0.61884420533399997</v>
      </c>
      <c r="CM4084" s="1">
        <v>1</v>
      </c>
    </row>
    <row r="4085" spans="1:91" x14ac:dyDescent="0.5">
      <c r="A4085" s="1">
        <v>4084</v>
      </c>
      <c r="B4085" s="2">
        <v>1181246853</v>
      </c>
      <c r="C4085" s="2">
        <v>0</v>
      </c>
      <c r="D4085" s="2">
        <v>1</v>
      </c>
      <c r="E4085" s="2">
        <v>1</v>
      </c>
      <c r="F4085" s="2">
        <v>2</v>
      </c>
      <c r="G4085" s="2">
        <v>1</v>
      </c>
      <c r="H4085" s="2">
        <v>1</v>
      </c>
      <c r="I4085" s="2">
        <v>3</v>
      </c>
      <c r="J4085" s="2">
        <v>2</v>
      </c>
      <c r="K4085" s="1">
        <v>0</v>
      </c>
      <c r="L4085" s="1">
        <v>1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1</v>
      </c>
      <c r="S4085" s="1">
        <v>0</v>
      </c>
      <c r="T4085" s="1">
        <v>0</v>
      </c>
      <c r="U4085" s="1">
        <v>1</v>
      </c>
      <c r="V4085" s="1">
        <v>0</v>
      </c>
      <c r="W4085" s="1">
        <v>0</v>
      </c>
      <c r="X4085" s="1">
        <v>0</v>
      </c>
      <c r="Y4085" s="1">
        <v>1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1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1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1</v>
      </c>
      <c r="BD4085" s="1">
        <v>0</v>
      </c>
      <c r="BE4085" s="1">
        <v>1</v>
      </c>
      <c r="BF4085" s="1">
        <v>0</v>
      </c>
      <c r="BG4085" s="1">
        <v>0</v>
      </c>
      <c r="BH4085" s="1">
        <v>0</v>
      </c>
      <c r="BI4085" s="1">
        <v>1</v>
      </c>
      <c r="BJ4085" s="1">
        <v>0</v>
      </c>
      <c r="BK4085" s="1">
        <v>0</v>
      </c>
      <c r="BL4085" s="2">
        <v>48.865076214699997</v>
      </c>
      <c r="BM4085" s="2">
        <v>580</v>
      </c>
      <c r="BN4085" s="2">
        <v>29</v>
      </c>
      <c r="BO4085" s="2">
        <v>87.8</v>
      </c>
      <c r="BP4085" s="2">
        <v>4.2</v>
      </c>
      <c r="BQ4085" s="2">
        <v>11.2068965517</v>
      </c>
      <c r="BR4085" s="2">
        <v>1.72413793103</v>
      </c>
      <c r="BS4085" s="2">
        <v>1.8</v>
      </c>
      <c r="BT4085" s="2">
        <v>0.61904761904799999</v>
      </c>
      <c r="BU4085" s="2">
        <v>103878</v>
      </c>
      <c r="BV4085" s="2">
        <v>0.42607400000000001</v>
      </c>
      <c r="BW4085" s="2">
        <v>0.28167199999999998</v>
      </c>
      <c r="BX4085" s="2">
        <v>0.66666666666700003</v>
      </c>
      <c r="BY4085" s="2">
        <v>1</v>
      </c>
      <c r="BZ4085" s="2">
        <v>0.99328859060399999</v>
      </c>
      <c r="CA4085" s="2">
        <v>0.30429716666700002</v>
      </c>
      <c r="CB4085" s="2">
        <v>0.80487804878000002</v>
      </c>
      <c r="CC4085" s="2">
        <v>99.315671214299996</v>
      </c>
      <c r="CD4085" s="2">
        <v>91.993302018700007</v>
      </c>
      <c r="CE4085" s="2">
        <v>872</v>
      </c>
      <c r="CF4085" s="2">
        <v>121</v>
      </c>
      <c r="CG4085" s="2">
        <v>7276.5881444400002</v>
      </c>
      <c r="CH4085" s="2">
        <v>633.26877560100002</v>
      </c>
      <c r="CI4085" s="2">
        <v>11896.7213197</v>
      </c>
      <c r="CJ4085" s="2">
        <v>10.713987382299999</v>
      </c>
      <c r="CK4085" s="2">
        <v>1446.22044497</v>
      </c>
      <c r="CL4085" s="2">
        <v>0.61164651578399998</v>
      </c>
      <c r="CM4085" s="1">
        <v>1</v>
      </c>
    </row>
    <row r="4086" spans="1:91" x14ac:dyDescent="0.5">
      <c r="A4086" s="1">
        <v>4085</v>
      </c>
      <c r="B4086" s="2">
        <v>1180405265</v>
      </c>
      <c r="C4086" s="2">
        <v>0</v>
      </c>
      <c r="D4086" s="2">
        <v>1</v>
      </c>
      <c r="E4086" s="2">
        <v>1</v>
      </c>
      <c r="F4086" s="2">
        <v>1.8</v>
      </c>
      <c r="G4086" s="2">
        <v>1</v>
      </c>
      <c r="H4086" s="2">
        <v>0</v>
      </c>
      <c r="I4086" s="2">
        <v>3</v>
      </c>
      <c r="J4086" s="2">
        <v>1</v>
      </c>
      <c r="K4086" s="1">
        <v>0</v>
      </c>
      <c r="L4086" s="1">
        <v>0</v>
      </c>
      <c r="M4086" s="1">
        <v>0</v>
      </c>
      <c r="N4086" s="1">
        <v>1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1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0</v>
      </c>
      <c r="AG4086" s="1">
        <v>1</v>
      </c>
      <c r="AH4086" s="1">
        <v>0</v>
      </c>
      <c r="AI4086" s="1">
        <v>0</v>
      </c>
      <c r="AJ4086" s="1">
        <v>0</v>
      </c>
      <c r="AK4086" s="1">
        <v>0</v>
      </c>
      <c r="AL4086" s="1">
        <v>1</v>
      </c>
      <c r="AM4086" s="1">
        <v>0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1</v>
      </c>
      <c r="AW4086" s="1">
        <v>0</v>
      </c>
      <c r="AX4086" s="1">
        <v>0</v>
      </c>
      <c r="AY4086" s="1">
        <v>0</v>
      </c>
      <c r="AZ4086" s="1">
        <v>0</v>
      </c>
      <c r="BA4086" s="1">
        <v>1</v>
      </c>
      <c r="BB4086" s="1">
        <v>0</v>
      </c>
      <c r="BC4086" s="1">
        <v>0</v>
      </c>
      <c r="BD4086" s="1">
        <v>0</v>
      </c>
      <c r="BE4086" s="1">
        <v>0</v>
      </c>
      <c r="BF4086" s="1">
        <v>0</v>
      </c>
      <c r="BG4086" s="1">
        <v>0</v>
      </c>
      <c r="BH4086" s="1">
        <v>0</v>
      </c>
      <c r="BI4086" s="1">
        <v>0</v>
      </c>
      <c r="BJ4086" s="1">
        <v>0</v>
      </c>
      <c r="BK4086" s="1">
        <v>0</v>
      </c>
      <c r="BL4086" s="2">
        <v>48.865076214699997</v>
      </c>
      <c r="BM4086" s="2">
        <v>580</v>
      </c>
      <c r="BN4086" s="2">
        <v>29</v>
      </c>
      <c r="BO4086" s="2">
        <v>87.8</v>
      </c>
      <c r="BP4086" s="2">
        <v>4.2</v>
      </c>
      <c r="BQ4086" s="2">
        <v>11.2068965517</v>
      </c>
      <c r="BR4086" s="2">
        <v>1.72413793103</v>
      </c>
      <c r="BS4086" s="2">
        <v>1.8</v>
      </c>
      <c r="BT4086" s="2">
        <v>0.61904761904799999</v>
      </c>
      <c r="BU4086" s="2">
        <v>103878</v>
      </c>
      <c r="BV4086" s="2">
        <v>0.42607400000000001</v>
      </c>
      <c r="BW4086" s="2">
        <v>0.28167199999999998</v>
      </c>
      <c r="BX4086" s="2">
        <v>0.66666666666700003</v>
      </c>
      <c r="BY4086" s="2">
        <v>1</v>
      </c>
      <c r="BZ4086" s="2">
        <v>0.99328859060399999</v>
      </c>
      <c r="CA4086" s="2">
        <v>0.30429716666700002</v>
      </c>
      <c r="CB4086" s="2">
        <v>0.80487804878000002</v>
      </c>
      <c r="CC4086" s="2">
        <v>99.315671214299996</v>
      </c>
      <c r="CD4086" s="2">
        <v>91.993302018700007</v>
      </c>
      <c r="CE4086" s="2">
        <v>872</v>
      </c>
      <c r="CF4086" s="2">
        <v>121</v>
      </c>
      <c r="CG4086" s="2">
        <v>7276.4938760799996</v>
      </c>
      <c r="CH4086" s="2">
        <v>634.66193666100003</v>
      </c>
      <c r="CI4086" s="2">
        <v>11895.328158599999</v>
      </c>
      <c r="CJ4086" s="2">
        <v>10.711895429</v>
      </c>
      <c r="CK4086" s="2">
        <v>1444.82728391</v>
      </c>
      <c r="CL4086" s="2">
        <v>0.611710225986</v>
      </c>
      <c r="CM4086" s="1">
        <v>1</v>
      </c>
    </row>
    <row r="4087" spans="1:91" x14ac:dyDescent="0.5">
      <c r="A4087" s="1">
        <v>4086</v>
      </c>
      <c r="B4087" s="2">
        <v>1174077856</v>
      </c>
      <c r="C4087" s="2">
        <v>0</v>
      </c>
      <c r="D4087" s="2">
        <v>1</v>
      </c>
      <c r="E4087" s="2">
        <v>1</v>
      </c>
      <c r="F4087" s="2">
        <v>2</v>
      </c>
      <c r="G4087" s="2">
        <v>0</v>
      </c>
      <c r="H4087" s="2">
        <v>0</v>
      </c>
      <c r="I4087" s="2">
        <v>3</v>
      </c>
      <c r="J4087" s="2">
        <v>1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1</v>
      </c>
      <c r="AF4087" s="1">
        <v>0</v>
      </c>
      <c r="AG4087" s="1">
        <v>0</v>
      </c>
      <c r="AH4087" s="1">
        <v>1</v>
      </c>
      <c r="AI4087" s="1">
        <v>0</v>
      </c>
      <c r="AJ4087" s="1">
        <v>0</v>
      </c>
      <c r="AK4087" s="1">
        <v>0</v>
      </c>
      <c r="AL4087" s="1">
        <v>1</v>
      </c>
      <c r="AM4087" s="1">
        <v>0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1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1</v>
      </c>
      <c r="BF4087" s="1">
        <v>0</v>
      </c>
      <c r="BG4087" s="1">
        <v>0</v>
      </c>
      <c r="BH4087" s="1">
        <v>0</v>
      </c>
      <c r="BI4087" s="1">
        <v>0</v>
      </c>
      <c r="BJ4087" s="1">
        <v>0</v>
      </c>
      <c r="BK4087" s="1">
        <v>0</v>
      </c>
      <c r="BL4087" s="2">
        <v>48.865076214699997</v>
      </c>
      <c r="BM4087" s="2">
        <v>580</v>
      </c>
      <c r="BN4087" s="2">
        <v>29</v>
      </c>
      <c r="BO4087" s="2">
        <v>87.8</v>
      </c>
      <c r="BP4087" s="2">
        <v>4.2</v>
      </c>
      <c r="BQ4087" s="2">
        <v>11.2068965517</v>
      </c>
      <c r="BR4087" s="2">
        <v>1.72413793103</v>
      </c>
      <c r="BS4087" s="2">
        <v>1.8</v>
      </c>
      <c r="BT4087" s="2">
        <v>0.61904761904799999</v>
      </c>
      <c r="BU4087" s="2">
        <v>103878</v>
      </c>
      <c r="BV4087" s="2">
        <v>0.42607400000000001</v>
      </c>
      <c r="BW4087" s="2">
        <v>0.28167199999999998</v>
      </c>
      <c r="BX4087" s="2">
        <v>0.66666666666700003</v>
      </c>
      <c r="BY4087" s="2">
        <v>1</v>
      </c>
      <c r="BZ4087" s="2">
        <v>0.99328859060399999</v>
      </c>
      <c r="CA4087" s="2">
        <v>0.30429716666700002</v>
      </c>
      <c r="CB4087" s="2">
        <v>0.80487804878000002</v>
      </c>
      <c r="CC4087" s="2">
        <v>99.315671214299996</v>
      </c>
      <c r="CD4087" s="2">
        <v>91.993302018700007</v>
      </c>
      <c r="CE4087" s="2">
        <v>872</v>
      </c>
      <c r="CF4087" s="2">
        <v>121</v>
      </c>
      <c r="CG4087" s="2">
        <v>7271.0062092899998</v>
      </c>
      <c r="CH4087" s="2">
        <v>774.38833621399999</v>
      </c>
      <c r="CI4087" s="2">
        <v>11754.652759099999</v>
      </c>
      <c r="CJ4087" s="2">
        <v>10.5003723582</v>
      </c>
      <c r="CK4087" s="2">
        <v>1304.1518843599999</v>
      </c>
      <c r="CL4087" s="2">
        <v>0.618564100389</v>
      </c>
      <c r="CM4087" s="1">
        <v>1</v>
      </c>
    </row>
    <row r="4088" spans="1:91" x14ac:dyDescent="0.5">
      <c r="A4088" s="1">
        <v>4087</v>
      </c>
      <c r="B4088" s="2">
        <v>1171263280</v>
      </c>
      <c r="C4088" s="2">
        <v>0</v>
      </c>
      <c r="D4088" s="2">
        <v>1</v>
      </c>
      <c r="E4088" s="2">
        <v>0</v>
      </c>
      <c r="F4088" s="2">
        <v>1.8</v>
      </c>
      <c r="G4088" s="2">
        <v>1</v>
      </c>
      <c r="H4088" s="2">
        <v>1</v>
      </c>
      <c r="I4088" s="2">
        <v>3</v>
      </c>
      <c r="J4088" s="2">
        <v>1</v>
      </c>
      <c r="K4088" s="1">
        <v>0</v>
      </c>
      <c r="L4088" s="1">
        <v>0</v>
      </c>
      <c r="M4088" s="1">
        <v>0</v>
      </c>
      <c r="N4088" s="1">
        <v>0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1</v>
      </c>
      <c r="W4088" s="1">
        <v>0</v>
      </c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1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1</v>
      </c>
      <c r="AX4088" s="1">
        <v>0</v>
      </c>
      <c r="AY4088" s="1">
        <v>0</v>
      </c>
      <c r="AZ4088" s="1">
        <v>1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0</v>
      </c>
      <c r="BG4088" s="1">
        <v>0</v>
      </c>
      <c r="BH4088" s="1">
        <v>0</v>
      </c>
      <c r="BI4088" s="1">
        <v>0</v>
      </c>
      <c r="BJ4088" s="1">
        <v>0</v>
      </c>
      <c r="BK4088" s="1">
        <v>0</v>
      </c>
      <c r="BL4088" s="2">
        <v>48.865076214699997</v>
      </c>
      <c r="BM4088" s="2">
        <v>580</v>
      </c>
      <c r="BN4088" s="2">
        <v>29</v>
      </c>
      <c r="BO4088" s="2">
        <v>87.8</v>
      </c>
      <c r="BP4088" s="2">
        <v>4.2</v>
      </c>
      <c r="BQ4088" s="2">
        <v>11.2068965517</v>
      </c>
      <c r="BR4088" s="2">
        <v>1.72413793103</v>
      </c>
      <c r="BS4088" s="2">
        <v>1.8</v>
      </c>
      <c r="BT4088" s="2">
        <v>0.61904761904799999</v>
      </c>
      <c r="BU4088" s="2">
        <v>103878</v>
      </c>
      <c r="BV4088" s="2">
        <v>0.42607400000000001</v>
      </c>
      <c r="BW4088" s="2">
        <v>0.28167199999999998</v>
      </c>
      <c r="BX4088" s="2">
        <v>0.66666666666700003</v>
      </c>
      <c r="BY4088" s="2">
        <v>1</v>
      </c>
      <c r="BZ4088" s="2">
        <v>0.99328859060399999</v>
      </c>
      <c r="CA4088" s="2">
        <v>0.30429716666700002</v>
      </c>
      <c r="CB4088" s="2">
        <v>0.80487804878000002</v>
      </c>
      <c r="CC4088" s="2">
        <v>99.315671214299996</v>
      </c>
      <c r="CD4088" s="2">
        <v>91.993302018700007</v>
      </c>
      <c r="CE4088" s="2">
        <v>872</v>
      </c>
      <c r="CF4088" s="2">
        <v>121</v>
      </c>
      <c r="CG4088" s="2">
        <v>7273.4657259799997</v>
      </c>
      <c r="CH4088" s="2">
        <v>775.27091679199998</v>
      </c>
      <c r="CI4088" s="2">
        <v>11753.770178500001</v>
      </c>
      <c r="CJ4088" s="2">
        <v>10.4990475668</v>
      </c>
      <c r="CK4088" s="2">
        <v>1303.26930378</v>
      </c>
      <c r="CL4088" s="2">
        <v>0.618819801266</v>
      </c>
      <c r="CM4088" s="1">
        <v>1</v>
      </c>
    </row>
    <row r="4089" spans="1:91" x14ac:dyDescent="0.5">
      <c r="A4089" s="1">
        <v>4088</v>
      </c>
      <c r="B4089" s="2">
        <v>1173915151</v>
      </c>
      <c r="C4089" s="2">
        <v>1</v>
      </c>
      <c r="D4089" s="2">
        <v>0</v>
      </c>
      <c r="E4089" s="2">
        <v>1</v>
      </c>
      <c r="F4089" s="2">
        <v>4.3</v>
      </c>
      <c r="G4089" s="2">
        <v>1</v>
      </c>
      <c r="H4089" s="2">
        <v>1</v>
      </c>
      <c r="I4089" s="2">
        <v>3</v>
      </c>
      <c r="J4089" s="2">
        <v>1</v>
      </c>
      <c r="K4089" s="1">
        <v>1</v>
      </c>
      <c r="L4089" s="1">
        <v>0</v>
      </c>
      <c r="M4089" s="1">
        <v>0</v>
      </c>
      <c r="N4089" s="1">
        <v>0</v>
      </c>
      <c r="O4089" s="1">
        <v>1</v>
      </c>
      <c r="P4089" s="1">
        <v>0</v>
      </c>
      <c r="Q4089" s="1">
        <v>0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1</v>
      </c>
      <c r="AB4089" s="1">
        <v>0</v>
      </c>
      <c r="AC4089" s="1">
        <v>0</v>
      </c>
      <c r="AD4089" s="1">
        <v>0</v>
      </c>
      <c r="AE4089" s="1">
        <v>1</v>
      </c>
      <c r="AF4089" s="1">
        <v>0</v>
      </c>
      <c r="AG4089" s="1">
        <v>0</v>
      </c>
      <c r="AH4089" s="1">
        <v>0</v>
      </c>
      <c r="AI4089" s="1">
        <v>1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1</v>
      </c>
      <c r="AR4089" s="1">
        <v>0</v>
      </c>
      <c r="AS4089" s="1">
        <v>0</v>
      </c>
      <c r="AT4089" s="1">
        <v>0</v>
      </c>
      <c r="AU4089" s="1">
        <v>0</v>
      </c>
      <c r="AV4089" s="1">
        <v>1</v>
      </c>
      <c r="AW4089" s="1">
        <v>0</v>
      </c>
      <c r="AX4089" s="1">
        <v>0</v>
      </c>
      <c r="AY4089" s="1">
        <v>0</v>
      </c>
      <c r="AZ4089" s="1">
        <v>1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0</v>
      </c>
      <c r="BG4089" s="1">
        <v>1</v>
      </c>
      <c r="BH4089" s="1">
        <v>0</v>
      </c>
      <c r="BI4089" s="1">
        <v>0</v>
      </c>
      <c r="BJ4089" s="1">
        <v>0</v>
      </c>
      <c r="BK4089" s="1">
        <v>0</v>
      </c>
      <c r="BL4089" s="2">
        <v>48.865076214699997</v>
      </c>
      <c r="BM4089" s="2">
        <v>580</v>
      </c>
      <c r="BN4089" s="2">
        <v>29</v>
      </c>
      <c r="BO4089" s="2">
        <v>87.8</v>
      </c>
      <c r="BP4089" s="2">
        <v>4.2</v>
      </c>
      <c r="BQ4089" s="2">
        <v>11.2068965517</v>
      </c>
      <c r="BR4089" s="2">
        <v>1.72413793103</v>
      </c>
      <c r="BS4089" s="2">
        <v>1.8</v>
      </c>
      <c r="BT4089" s="2">
        <v>0.61904761904799999</v>
      </c>
      <c r="BU4089" s="2">
        <v>103878</v>
      </c>
      <c r="BV4089" s="2">
        <v>0.42607400000000001</v>
      </c>
      <c r="BW4089" s="2">
        <v>0.28167199999999998</v>
      </c>
      <c r="BX4089" s="2">
        <v>0.66666666666700003</v>
      </c>
      <c r="BY4089" s="2">
        <v>1</v>
      </c>
      <c r="BZ4089" s="2">
        <v>0.99328859060399999</v>
      </c>
      <c r="CA4089" s="2">
        <v>0.30429716666700002</v>
      </c>
      <c r="CB4089" s="2">
        <v>0.80487804878000002</v>
      </c>
      <c r="CC4089" s="2">
        <v>99.315671214299996</v>
      </c>
      <c r="CD4089" s="2">
        <v>91.993302018700007</v>
      </c>
      <c r="CE4089" s="2">
        <v>1668</v>
      </c>
      <c r="CF4089" s="2">
        <v>696</v>
      </c>
      <c r="CG4089" s="2">
        <v>7275.6313841199999</v>
      </c>
      <c r="CH4089" s="2">
        <v>633.56823497799996</v>
      </c>
      <c r="CI4089" s="2">
        <v>11896.421860300001</v>
      </c>
      <c r="CJ4089" s="2">
        <v>10.7135377178</v>
      </c>
      <c r="CK4089" s="2">
        <v>1445.9209856</v>
      </c>
      <c r="CL4089" s="2">
        <v>0.61158148807799995</v>
      </c>
      <c r="CM4089" s="1">
        <v>1</v>
      </c>
    </row>
    <row r="4090" spans="1:91" x14ac:dyDescent="0.5">
      <c r="A4090" s="1">
        <v>4089</v>
      </c>
      <c r="B4090" s="2">
        <v>1171658616</v>
      </c>
      <c r="C4090" s="2">
        <v>1</v>
      </c>
      <c r="D4090" s="2">
        <v>0</v>
      </c>
      <c r="E4090" s="2">
        <v>1</v>
      </c>
      <c r="F4090" s="2">
        <v>3.8</v>
      </c>
      <c r="G4090" s="2">
        <v>1</v>
      </c>
      <c r="H4090" s="2">
        <v>1</v>
      </c>
      <c r="I4090" s="2">
        <v>3</v>
      </c>
      <c r="J4090" s="2">
        <v>1</v>
      </c>
      <c r="K4090" s="1">
        <v>1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1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1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1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1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1</v>
      </c>
      <c r="BF4090" s="1">
        <v>0</v>
      </c>
      <c r="BG4090" s="1">
        <v>0</v>
      </c>
      <c r="BH4090" s="1">
        <v>0</v>
      </c>
      <c r="BI4090" s="1">
        <v>0</v>
      </c>
      <c r="BJ4090" s="1">
        <v>0</v>
      </c>
      <c r="BK4090" s="1">
        <v>0</v>
      </c>
      <c r="BL4090" s="2">
        <v>48.865076214699997</v>
      </c>
      <c r="BM4090" s="2">
        <v>580</v>
      </c>
      <c r="BN4090" s="2">
        <v>29</v>
      </c>
      <c r="BO4090" s="2">
        <v>87.8</v>
      </c>
      <c r="BP4090" s="2">
        <v>4.2</v>
      </c>
      <c r="BQ4090" s="2">
        <v>11.2068965517</v>
      </c>
      <c r="BR4090" s="2">
        <v>1.72413793103</v>
      </c>
      <c r="BS4090" s="2">
        <v>1.8</v>
      </c>
      <c r="BT4090" s="2">
        <v>0.61904761904799999</v>
      </c>
      <c r="BU4090" s="2">
        <v>103878</v>
      </c>
      <c r="BV4090" s="2">
        <v>0.42607400000000001</v>
      </c>
      <c r="BW4090" s="2">
        <v>0.28167199999999998</v>
      </c>
      <c r="BX4090" s="2">
        <v>0.66666666666700003</v>
      </c>
      <c r="BY4090" s="2">
        <v>1</v>
      </c>
      <c r="BZ4090" s="2">
        <v>0.99328859060399999</v>
      </c>
      <c r="CA4090" s="2">
        <v>0.30429716666700002</v>
      </c>
      <c r="CB4090" s="2">
        <v>0.80487804878000002</v>
      </c>
      <c r="CC4090" s="2">
        <v>99.315671214299996</v>
      </c>
      <c r="CD4090" s="2">
        <v>91.993302018700007</v>
      </c>
      <c r="CE4090" s="2">
        <v>1668</v>
      </c>
      <c r="CF4090" s="2">
        <v>696</v>
      </c>
      <c r="CG4090" s="2">
        <v>7278.8200592200001</v>
      </c>
      <c r="CH4090" s="2">
        <v>633.69310364199998</v>
      </c>
      <c r="CI4090" s="2">
        <v>11896.2969916</v>
      </c>
      <c r="CJ4090" s="2">
        <v>10.7133502166</v>
      </c>
      <c r="CK4090" s="2">
        <v>1445.7961169299999</v>
      </c>
      <c r="CL4090" s="2">
        <v>0.61185594679900002</v>
      </c>
      <c r="CM4090" s="1">
        <v>1</v>
      </c>
    </row>
    <row r="4091" spans="1:91" x14ac:dyDescent="0.5">
      <c r="A4091" s="1">
        <v>4090</v>
      </c>
      <c r="B4091" s="2">
        <v>1170573653</v>
      </c>
      <c r="C4091" s="2">
        <v>1</v>
      </c>
      <c r="D4091" s="2">
        <v>0</v>
      </c>
      <c r="E4091" s="2">
        <v>1</v>
      </c>
      <c r="F4091" s="2">
        <v>3.9</v>
      </c>
      <c r="G4091" s="2">
        <v>1</v>
      </c>
      <c r="H4091" s="2">
        <v>1</v>
      </c>
      <c r="I4091" s="2">
        <v>3</v>
      </c>
      <c r="J4091" s="2">
        <v>1</v>
      </c>
      <c r="K4091" s="1">
        <v>1</v>
      </c>
      <c r="L4091" s="1">
        <v>0</v>
      </c>
      <c r="M4091" s="1">
        <v>0</v>
      </c>
      <c r="N4091" s="1">
        <v>0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1</v>
      </c>
      <c r="W4091" s="1">
        <v>0</v>
      </c>
      <c r="X4091" s="1">
        <v>1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1</v>
      </c>
      <c r="AE4091" s="1">
        <v>0</v>
      </c>
      <c r="AF4091" s="1">
        <v>0</v>
      </c>
      <c r="AG4091" s="1">
        <v>0</v>
      </c>
      <c r="AH4091" s="1">
        <v>1</v>
      </c>
      <c r="AI4091" s="1">
        <v>0</v>
      </c>
      <c r="AJ4091" s="1">
        <v>0</v>
      </c>
      <c r="AK4091" s="1">
        <v>1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1</v>
      </c>
      <c r="AU4091" s="1">
        <v>0</v>
      </c>
      <c r="AV4091" s="1">
        <v>0</v>
      </c>
      <c r="AW4091" s="1">
        <v>1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0</v>
      </c>
      <c r="BG4091" s="1">
        <v>0</v>
      </c>
      <c r="BH4091" s="1">
        <v>0</v>
      </c>
      <c r="BI4091" s="1">
        <v>0</v>
      </c>
      <c r="BJ4091" s="1">
        <v>1</v>
      </c>
      <c r="BK4091" s="1">
        <v>0</v>
      </c>
      <c r="BL4091" s="2">
        <v>48.865076214699997</v>
      </c>
      <c r="BM4091" s="2">
        <v>580</v>
      </c>
      <c r="BN4091" s="2">
        <v>29</v>
      </c>
      <c r="BO4091" s="2">
        <v>87.8</v>
      </c>
      <c r="BP4091" s="2">
        <v>4.2</v>
      </c>
      <c r="BQ4091" s="2">
        <v>11.2068965517</v>
      </c>
      <c r="BR4091" s="2">
        <v>1.72413793103</v>
      </c>
      <c r="BS4091" s="2">
        <v>1.8</v>
      </c>
      <c r="BT4091" s="2">
        <v>0.61904761904799999</v>
      </c>
      <c r="BU4091" s="2">
        <v>103878</v>
      </c>
      <c r="BV4091" s="2">
        <v>0.42607400000000001</v>
      </c>
      <c r="BW4091" s="2">
        <v>0.28167199999999998</v>
      </c>
      <c r="BX4091" s="2">
        <v>0.66666666666700003</v>
      </c>
      <c r="BY4091" s="2">
        <v>1</v>
      </c>
      <c r="BZ4091" s="2">
        <v>0.99328859060399999</v>
      </c>
      <c r="CA4091" s="2">
        <v>0.30429716666700002</v>
      </c>
      <c r="CB4091" s="2">
        <v>0.80487804878000002</v>
      </c>
      <c r="CC4091" s="2">
        <v>99.315671214299996</v>
      </c>
      <c r="CD4091" s="2">
        <v>91.993302018700007</v>
      </c>
      <c r="CE4091" s="2">
        <v>1668</v>
      </c>
      <c r="CF4091" s="2">
        <v>696</v>
      </c>
      <c r="CG4091" s="2">
        <v>7270.9778068699998</v>
      </c>
      <c r="CH4091" s="2">
        <v>779.23849561500003</v>
      </c>
      <c r="CI4091" s="2">
        <v>11749.8025997</v>
      </c>
      <c r="CJ4091" s="2">
        <v>10.4930920605</v>
      </c>
      <c r="CK4091" s="2">
        <v>1299.30172496</v>
      </c>
      <c r="CL4091" s="2">
        <v>0.618817018005</v>
      </c>
      <c r="CM4091" s="1">
        <v>1</v>
      </c>
    </row>
    <row r="4092" spans="1:91" x14ac:dyDescent="0.5">
      <c r="A4092" s="1">
        <v>4091</v>
      </c>
      <c r="B4092" s="2">
        <v>1176296168</v>
      </c>
      <c r="C4092" s="2">
        <v>0</v>
      </c>
      <c r="D4092" s="2">
        <v>1</v>
      </c>
      <c r="E4092" s="2">
        <v>0</v>
      </c>
      <c r="F4092" s="2">
        <v>2</v>
      </c>
      <c r="G4092" s="2">
        <v>1</v>
      </c>
      <c r="H4092" s="2">
        <v>1</v>
      </c>
      <c r="I4092" s="2">
        <v>3</v>
      </c>
      <c r="J4092" s="2">
        <v>1</v>
      </c>
      <c r="K4092" s="1">
        <v>0</v>
      </c>
      <c r="L4092" s="1">
        <v>1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1</v>
      </c>
      <c r="T4092" s="1">
        <v>1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1</v>
      </c>
      <c r="AA4092" s="1">
        <v>0</v>
      </c>
      <c r="AB4092" s="1">
        <v>0</v>
      </c>
      <c r="AC4092" s="1">
        <v>0</v>
      </c>
      <c r="AD4092" s="1">
        <v>0</v>
      </c>
      <c r="AE4092" s="1">
        <v>1</v>
      </c>
      <c r="AF4092" s="1">
        <v>0</v>
      </c>
      <c r="AG4092" s="1">
        <v>0</v>
      </c>
      <c r="AH4092" s="1">
        <v>0</v>
      </c>
      <c r="AI4092" s="1">
        <v>1</v>
      </c>
      <c r="AJ4092" s="1">
        <v>0</v>
      </c>
      <c r="AK4092" s="1">
        <v>0</v>
      </c>
      <c r="AL4092" s="1">
        <v>1</v>
      </c>
      <c r="AM4092" s="1">
        <v>0</v>
      </c>
      <c r="AN4092" s="1">
        <v>0</v>
      </c>
      <c r="AO4092" s="1">
        <v>1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1</v>
      </c>
      <c r="AX4092" s="1">
        <v>0</v>
      </c>
      <c r="AY4092" s="1">
        <v>0</v>
      </c>
      <c r="AZ4092" s="1">
        <v>0</v>
      </c>
      <c r="BA4092" s="1">
        <v>0</v>
      </c>
      <c r="BB4092" s="1">
        <v>1</v>
      </c>
      <c r="BC4092" s="1">
        <v>0</v>
      </c>
      <c r="BD4092" s="1">
        <v>0</v>
      </c>
      <c r="BE4092" s="1">
        <v>1</v>
      </c>
      <c r="BF4092" s="1">
        <v>0</v>
      </c>
      <c r="BG4092" s="1">
        <v>0</v>
      </c>
      <c r="BH4092" s="1">
        <v>0</v>
      </c>
      <c r="BI4092" s="1">
        <v>0</v>
      </c>
      <c r="BJ4092" s="1">
        <v>1</v>
      </c>
      <c r="BK4092" s="1">
        <v>0</v>
      </c>
      <c r="BL4092" s="2">
        <v>1.1855943052</v>
      </c>
      <c r="BM4092" s="2">
        <v>605</v>
      </c>
      <c r="BN4092" s="2">
        <v>37.9504132231</v>
      </c>
      <c r="BO4092" s="2">
        <v>72.400000000000006</v>
      </c>
      <c r="BP4092" s="2">
        <v>4.2</v>
      </c>
      <c r="BQ4092" s="2">
        <v>12.3966942149</v>
      </c>
      <c r="BR4092" s="2">
        <v>4.1322314049599997</v>
      </c>
      <c r="BS4092" s="2">
        <v>1</v>
      </c>
      <c r="BT4092" s="2">
        <v>0.61855670103100002</v>
      </c>
      <c r="BU4092" s="2">
        <v>86879</v>
      </c>
      <c r="BV4092" s="2">
        <v>0.58450000000000002</v>
      </c>
      <c r="BW4092" s="2">
        <v>4.5317000000000003E-2</v>
      </c>
      <c r="BX4092" s="2">
        <v>0.625</v>
      </c>
      <c r="BY4092" s="2">
        <v>0.97395833333299997</v>
      </c>
      <c r="BZ4092" s="2">
        <v>0.98930481283399996</v>
      </c>
      <c r="CA4092" s="2">
        <v>0.40233150000000001</v>
      </c>
      <c r="CB4092" s="2">
        <v>0.75675675675700005</v>
      </c>
      <c r="CC4092" s="2">
        <v>97.972974519700003</v>
      </c>
      <c r="CD4092" s="2">
        <v>94.327230326899993</v>
      </c>
      <c r="CE4092" s="2">
        <v>872</v>
      </c>
      <c r="CF4092" s="2">
        <v>121</v>
      </c>
      <c r="CG4092" s="2">
        <v>7797.5979577899998</v>
      </c>
      <c r="CH4092" s="2">
        <v>397.93533651500002</v>
      </c>
      <c r="CI4092" s="2">
        <v>12241.032328699999</v>
      </c>
      <c r="CJ4092" s="2">
        <v>9.9301478135900005</v>
      </c>
      <c r="CK4092" s="2">
        <v>1744.56245405</v>
      </c>
      <c r="CL4092" s="2">
        <v>0.63700493131400004</v>
      </c>
      <c r="CM4092" s="1">
        <v>1</v>
      </c>
    </row>
    <row r="4093" spans="1:91" x14ac:dyDescent="0.5">
      <c r="A4093" s="1">
        <v>4092</v>
      </c>
      <c r="B4093" s="2">
        <v>1172832911</v>
      </c>
      <c r="C4093" s="2">
        <v>0</v>
      </c>
      <c r="D4093" s="2">
        <v>1</v>
      </c>
      <c r="E4093" s="2">
        <v>1</v>
      </c>
      <c r="F4093" s="2">
        <v>3.7</v>
      </c>
      <c r="G4093" s="2">
        <v>0</v>
      </c>
      <c r="H4093" s="2">
        <v>1</v>
      </c>
      <c r="I4093" s="2">
        <v>2</v>
      </c>
      <c r="J4093" s="2">
        <v>2</v>
      </c>
      <c r="K4093" s="1">
        <v>0</v>
      </c>
      <c r="L4093" s="1">
        <v>0</v>
      </c>
      <c r="M4093" s="1">
        <v>0</v>
      </c>
      <c r="N4093" s="1">
        <v>1</v>
      </c>
      <c r="O4093" s="1">
        <v>0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1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1</v>
      </c>
      <c r="AL4093" s="1">
        <v>0</v>
      </c>
      <c r="AM4093" s="1">
        <v>0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1</v>
      </c>
      <c r="AT4093" s="1">
        <v>0</v>
      </c>
      <c r="AU4093" s="1">
        <v>0</v>
      </c>
      <c r="AV4093" s="1">
        <v>0</v>
      </c>
      <c r="AW4093" s="1">
        <v>1</v>
      </c>
      <c r="AX4093" s="1">
        <v>0</v>
      </c>
      <c r="AY4093" s="1">
        <v>0</v>
      </c>
      <c r="AZ4093" s="1">
        <v>0</v>
      </c>
      <c r="BA4093" s="1">
        <v>0</v>
      </c>
      <c r="BB4093" s="1">
        <v>1</v>
      </c>
      <c r="BC4093" s="1">
        <v>0</v>
      </c>
      <c r="BD4093" s="1">
        <v>0</v>
      </c>
      <c r="BE4093" s="1">
        <v>1</v>
      </c>
      <c r="BF4093" s="1">
        <v>0</v>
      </c>
      <c r="BG4093" s="1">
        <v>0</v>
      </c>
      <c r="BH4093" s="1">
        <v>0</v>
      </c>
      <c r="BI4093" s="1">
        <v>1</v>
      </c>
      <c r="BJ4093" s="1">
        <v>0</v>
      </c>
      <c r="BK4093" s="1">
        <v>0</v>
      </c>
      <c r="BL4093" s="2">
        <v>5.8928469262499998</v>
      </c>
      <c r="BM4093" s="2">
        <v>925</v>
      </c>
      <c r="BN4093" s="2">
        <v>37.737704917999999</v>
      </c>
      <c r="BO4093" s="2">
        <v>77.900000000000006</v>
      </c>
      <c r="BP4093" s="2">
        <v>2.5</v>
      </c>
      <c r="BQ4093" s="2">
        <v>18.4782608696</v>
      </c>
      <c r="BR4093" s="2">
        <v>1.08108108108</v>
      </c>
      <c r="BS4093" s="2">
        <v>1.2</v>
      </c>
      <c r="BT4093" s="2">
        <v>0.66</v>
      </c>
      <c r="BU4093" s="2">
        <v>95612</v>
      </c>
      <c r="BV4093" s="2">
        <v>0.66261899999999996</v>
      </c>
      <c r="BW4093" s="2">
        <v>0.12526300000000001</v>
      </c>
      <c r="BX4093" s="2">
        <v>0.72222222222200005</v>
      </c>
      <c r="BY4093" s="2">
        <v>0.96231884057999995</v>
      </c>
      <c r="BZ4093" s="2">
        <v>0.58132530120500003</v>
      </c>
      <c r="CA4093" s="2">
        <v>0.49359487499999999</v>
      </c>
      <c r="CB4093" s="2">
        <v>0.84523809523799998</v>
      </c>
      <c r="CC4093" s="2">
        <v>94.779788002900005</v>
      </c>
      <c r="CD4093" s="2">
        <v>80.079287164099995</v>
      </c>
      <c r="CE4093" s="2">
        <v>872</v>
      </c>
      <c r="CF4093" s="2">
        <v>121</v>
      </c>
      <c r="CG4093" s="2">
        <v>7496.42003191</v>
      </c>
      <c r="CH4093" s="2">
        <v>463.820006879</v>
      </c>
      <c r="CI4093" s="2">
        <v>12358.6315254</v>
      </c>
      <c r="CJ4093" s="2">
        <v>10.727441838800001</v>
      </c>
      <c r="CK4093" s="2">
        <v>276.754927958</v>
      </c>
      <c r="CL4093" s="2">
        <v>0.60657363369999995</v>
      </c>
      <c r="CM4093" s="1">
        <v>1</v>
      </c>
    </row>
    <row r="4094" spans="1:91" x14ac:dyDescent="0.5">
      <c r="A4094" s="1">
        <v>4093</v>
      </c>
      <c r="B4094" s="2">
        <v>1173012767</v>
      </c>
      <c r="C4094" s="2">
        <v>1</v>
      </c>
      <c r="D4094" s="2">
        <v>0</v>
      </c>
      <c r="E4094" s="2">
        <v>1</v>
      </c>
      <c r="F4094" s="2">
        <v>4.0999999999999996</v>
      </c>
      <c r="G4094" s="2">
        <v>1</v>
      </c>
      <c r="H4094" s="2">
        <v>1</v>
      </c>
      <c r="I4094" s="2">
        <v>3</v>
      </c>
      <c r="J4094" s="2">
        <v>1</v>
      </c>
      <c r="K4094" s="1">
        <v>1</v>
      </c>
      <c r="L4094" s="1">
        <v>0</v>
      </c>
      <c r="M4094" s="1">
        <v>0</v>
      </c>
      <c r="N4094" s="1">
        <v>1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1</v>
      </c>
      <c r="V4094" s="1">
        <v>0</v>
      </c>
      <c r="W4094" s="1">
        <v>0</v>
      </c>
      <c r="X4094" s="1">
        <v>0</v>
      </c>
      <c r="Y4094" s="1">
        <v>0</v>
      </c>
      <c r="Z4094" s="1">
        <v>1</v>
      </c>
      <c r="AA4094" s="1">
        <v>0</v>
      </c>
      <c r="AB4094" s="1">
        <v>0</v>
      </c>
      <c r="AC4094" s="1">
        <v>0</v>
      </c>
      <c r="AD4094" s="1">
        <v>1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1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1</v>
      </c>
      <c r="AX4094" s="1">
        <v>0</v>
      </c>
      <c r="AY4094" s="1">
        <v>0</v>
      </c>
      <c r="AZ4094" s="1">
        <v>0</v>
      </c>
      <c r="BA4094" s="1">
        <v>0</v>
      </c>
      <c r="BB4094" s="1">
        <v>1</v>
      </c>
      <c r="BC4094" s="1">
        <v>0</v>
      </c>
      <c r="BD4094" s="1">
        <v>0</v>
      </c>
      <c r="BE4094" s="1">
        <v>1</v>
      </c>
      <c r="BF4094" s="1">
        <v>0</v>
      </c>
      <c r="BG4094" s="1">
        <v>0</v>
      </c>
      <c r="BH4094" s="1">
        <v>0</v>
      </c>
      <c r="BI4094" s="1">
        <v>0</v>
      </c>
      <c r="BJ4094" s="1">
        <v>0</v>
      </c>
      <c r="BK4094" s="1">
        <v>0</v>
      </c>
      <c r="BL4094" s="2">
        <v>28.370892484100001</v>
      </c>
      <c r="BM4094" s="2">
        <v>560</v>
      </c>
      <c r="BN4094" s="2">
        <v>33.622807017500001</v>
      </c>
      <c r="BO4094" s="2">
        <v>79</v>
      </c>
      <c r="BP4094" s="2">
        <v>7.8</v>
      </c>
      <c r="BQ4094" s="2">
        <v>7.1428571428599996</v>
      </c>
      <c r="BR4094" s="2">
        <v>2.6785714285700002</v>
      </c>
      <c r="BS4094" s="2">
        <v>1.5</v>
      </c>
      <c r="BT4094" s="2">
        <v>0.69047619047599995</v>
      </c>
      <c r="BU4094" s="2">
        <v>104893</v>
      </c>
      <c r="BV4094" s="2">
        <v>0.17813899999999999</v>
      </c>
      <c r="BW4094" s="2">
        <v>0.24380399999999999</v>
      </c>
      <c r="BX4094" s="2">
        <v>1</v>
      </c>
      <c r="BY4094" s="2">
        <v>1</v>
      </c>
      <c r="BZ4094" s="2">
        <v>1</v>
      </c>
      <c r="CA4094" s="2">
        <v>0.41961500000000002</v>
      </c>
      <c r="CB4094" s="2">
        <v>0.81818181818199998</v>
      </c>
      <c r="CC4094" s="2">
        <v>98.424395311599994</v>
      </c>
      <c r="CD4094" s="2">
        <v>79.425911692599996</v>
      </c>
      <c r="CE4094" s="2">
        <v>1668</v>
      </c>
      <c r="CF4094" s="2">
        <v>696</v>
      </c>
      <c r="CG4094" s="2">
        <v>6930.9391011400003</v>
      </c>
      <c r="CH4094" s="2">
        <v>327.07373643300002</v>
      </c>
      <c r="CI4094" s="2">
        <v>11334.029534200001</v>
      </c>
      <c r="CJ4094" s="2">
        <v>9.7083696093</v>
      </c>
      <c r="CK4094" s="2">
        <v>883.52865947299995</v>
      </c>
      <c r="CL4094" s="2">
        <v>0.61151588499499998</v>
      </c>
      <c r="CM4094" s="1">
        <v>1</v>
      </c>
    </row>
    <row r="4095" spans="1:91" x14ac:dyDescent="0.5">
      <c r="A4095" s="1">
        <v>4094</v>
      </c>
      <c r="B4095" s="2">
        <v>1175749857</v>
      </c>
      <c r="C4095" s="2">
        <v>1</v>
      </c>
      <c r="D4095" s="2">
        <v>0</v>
      </c>
      <c r="E4095" s="2">
        <v>1</v>
      </c>
      <c r="F4095" s="2">
        <v>5.8</v>
      </c>
      <c r="G4095" s="2">
        <v>1</v>
      </c>
      <c r="H4095" s="2">
        <v>0</v>
      </c>
      <c r="I4095" s="2">
        <v>3</v>
      </c>
      <c r="J4095" s="2">
        <v>1</v>
      </c>
      <c r="K4095" s="1">
        <v>0</v>
      </c>
      <c r="L4095" s="1">
        <v>0</v>
      </c>
      <c r="M4095" s="1">
        <v>0</v>
      </c>
      <c r="N4095" s="1">
        <v>1</v>
      </c>
      <c r="O4095" s="1">
        <v>0</v>
      </c>
      <c r="P4095" s="1">
        <v>0</v>
      </c>
      <c r="Q4095" s="1">
        <v>1</v>
      </c>
      <c r="R4095" s="1">
        <v>0</v>
      </c>
      <c r="S4095" s="1">
        <v>0</v>
      </c>
      <c r="T4095" s="1">
        <v>0</v>
      </c>
      <c r="U4095" s="1">
        <v>0</v>
      </c>
      <c r="V4095" s="1">
        <v>1</v>
      </c>
      <c r="W4095" s="1">
        <v>0</v>
      </c>
      <c r="X4095" s="1">
        <v>0</v>
      </c>
      <c r="Y4095" s="1">
        <v>1</v>
      </c>
      <c r="Z4095" s="1">
        <v>0</v>
      </c>
      <c r="AA4095" s="1">
        <v>0</v>
      </c>
      <c r="AB4095" s="1">
        <v>0</v>
      </c>
      <c r="AC4095" s="1">
        <v>1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</v>
      </c>
      <c r="AL4095" s="1">
        <v>0</v>
      </c>
      <c r="AM4095" s="1">
        <v>0</v>
      </c>
      <c r="AN4095" s="1">
        <v>0</v>
      </c>
      <c r="AO4095" s="1">
        <v>0</v>
      </c>
      <c r="AP4095" s="1">
        <v>1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1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1</v>
      </c>
      <c r="BG4095" s="1">
        <v>0</v>
      </c>
      <c r="BH4095" s="1">
        <v>0</v>
      </c>
      <c r="BI4095" s="1">
        <v>1</v>
      </c>
      <c r="BJ4095" s="1">
        <v>0</v>
      </c>
      <c r="BK4095" s="1">
        <v>0</v>
      </c>
      <c r="BL4095" s="2">
        <v>21.332344768399999</v>
      </c>
      <c r="BM4095" s="2">
        <v>475</v>
      </c>
      <c r="BN4095" s="2">
        <v>34.2680412371</v>
      </c>
      <c r="BO4095" s="2">
        <v>75.7</v>
      </c>
      <c r="BP4095" s="2">
        <v>3.8</v>
      </c>
      <c r="BQ4095" s="2">
        <v>17.894736842099999</v>
      </c>
      <c r="BR4095" s="2">
        <v>2.1052631578900001</v>
      </c>
      <c r="BS4095" s="2">
        <v>1.2</v>
      </c>
      <c r="BT4095" s="2">
        <v>0.68115942028999998</v>
      </c>
      <c r="BU4095" s="2">
        <v>88010</v>
      </c>
      <c r="BV4095" s="2">
        <v>0.24187</v>
      </c>
      <c r="BW4095" s="2">
        <v>0.244647</v>
      </c>
      <c r="BX4095" s="2">
        <v>0.77777777777799995</v>
      </c>
      <c r="BY4095" s="2">
        <v>0.98947368421100002</v>
      </c>
      <c r="BZ4095" s="2">
        <v>0.80319148936200002</v>
      </c>
      <c r="CA4095" s="2">
        <v>0.42743199999999998</v>
      </c>
      <c r="CB4095" s="2">
        <v>0.8</v>
      </c>
      <c r="CC4095" s="2">
        <v>97.710259402800006</v>
      </c>
      <c r="CD4095" s="2">
        <v>75.4999628761</v>
      </c>
      <c r="CE4095" s="2">
        <v>1668</v>
      </c>
      <c r="CF4095" s="2">
        <v>696</v>
      </c>
      <c r="CG4095" s="2">
        <v>6755.45113382</v>
      </c>
      <c r="CH4095" s="2">
        <v>452.88456138700002</v>
      </c>
      <c r="CI4095" s="2">
        <v>11459.840359100001</v>
      </c>
      <c r="CJ4095" s="2">
        <v>9.8968623188200002</v>
      </c>
      <c r="CK4095" s="2">
        <v>771.33377586500001</v>
      </c>
      <c r="CL4095" s="2">
        <v>0.58948911347099997</v>
      </c>
      <c r="CM4095" s="1">
        <v>1</v>
      </c>
    </row>
    <row r="4096" spans="1:91" x14ac:dyDescent="0.5">
      <c r="A4096" s="1">
        <v>4095</v>
      </c>
      <c r="B4096" s="2">
        <v>1192429543</v>
      </c>
      <c r="C4096" s="2">
        <v>0</v>
      </c>
      <c r="D4096" s="2">
        <v>1</v>
      </c>
      <c r="E4096" s="2">
        <v>1</v>
      </c>
      <c r="F4096" s="2">
        <v>3</v>
      </c>
      <c r="G4096" s="2">
        <v>1</v>
      </c>
      <c r="H4096" s="2">
        <v>1</v>
      </c>
      <c r="I4096" s="2">
        <v>3</v>
      </c>
      <c r="J4096" s="2">
        <v>1</v>
      </c>
      <c r="K4096" s="1">
        <v>0</v>
      </c>
      <c r="L4096" s="1">
        <v>0</v>
      </c>
      <c r="M4096" s="1">
        <v>0</v>
      </c>
      <c r="N4096" s="1">
        <v>1</v>
      </c>
      <c r="O4096" s="1">
        <v>0</v>
      </c>
      <c r="P4096" s="1">
        <v>0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1</v>
      </c>
      <c r="AF4096" s="1">
        <v>0</v>
      </c>
      <c r="AG4096" s="1">
        <v>0</v>
      </c>
      <c r="AH4096" s="1">
        <v>1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1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1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1</v>
      </c>
      <c r="BF4096" s="1">
        <v>0</v>
      </c>
      <c r="BG4096" s="1">
        <v>0</v>
      </c>
      <c r="BH4096" s="1">
        <v>0</v>
      </c>
      <c r="BI4096" s="1">
        <v>0</v>
      </c>
      <c r="BJ4096" s="1">
        <v>0</v>
      </c>
      <c r="BK4096" s="1">
        <v>0</v>
      </c>
      <c r="BL4096" s="2">
        <v>17.774706974699999</v>
      </c>
      <c r="BM4096" s="2">
        <v>495</v>
      </c>
      <c r="BN4096" s="2">
        <v>40.910891089099998</v>
      </c>
      <c r="BO4096" s="2">
        <v>68.3</v>
      </c>
      <c r="BP4096" s="2">
        <v>5.4</v>
      </c>
      <c r="BQ4096" s="2">
        <v>15.1515151515</v>
      </c>
      <c r="BR4096" s="2">
        <v>0</v>
      </c>
      <c r="BS4096" s="2">
        <v>1.2</v>
      </c>
      <c r="BT4096" s="2">
        <v>0.60240963855399998</v>
      </c>
      <c r="BU4096" s="2">
        <v>78950</v>
      </c>
      <c r="BV4096" s="2">
        <v>0.55508299999999999</v>
      </c>
      <c r="BW4096" s="2">
        <v>0.23364699999999999</v>
      </c>
      <c r="BX4096" s="2">
        <v>1</v>
      </c>
      <c r="BY4096" s="2">
        <v>0.90756302520999999</v>
      </c>
      <c r="BZ4096" s="2">
        <v>0.97222222222200005</v>
      </c>
      <c r="CA4096" s="2">
        <v>0.53067657142900004</v>
      </c>
      <c r="CB4096" s="2">
        <v>0.82666666666699995</v>
      </c>
      <c r="CC4096" s="2">
        <v>95.356123747500007</v>
      </c>
      <c r="CD4096" s="2">
        <v>74.443515650199998</v>
      </c>
      <c r="CE4096" s="2">
        <v>872</v>
      </c>
      <c r="CF4096" s="2">
        <v>121</v>
      </c>
      <c r="CG4096" s="2">
        <v>7643.5306373499998</v>
      </c>
      <c r="CH4096" s="2">
        <v>709.67654573200002</v>
      </c>
      <c r="CI4096" s="2">
        <v>12604.488064200001</v>
      </c>
      <c r="CJ4096" s="2">
        <v>11.0963048561</v>
      </c>
      <c r="CK4096" s="2">
        <v>522.61146681000002</v>
      </c>
      <c r="CL4096" s="2">
        <v>0.60641341388900005</v>
      </c>
      <c r="CM4096" s="1">
        <v>1</v>
      </c>
    </row>
    <row r="4097" spans="1:91" x14ac:dyDescent="0.5">
      <c r="A4097" s="1">
        <v>4096</v>
      </c>
      <c r="B4097" s="2">
        <v>1172754907</v>
      </c>
      <c r="C4097" s="2">
        <v>1</v>
      </c>
      <c r="D4097" s="2">
        <v>0</v>
      </c>
      <c r="E4097" s="2">
        <v>0</v>
      </c>
      <c r="F4097" s="2">
        <v>4.9000000000000004</v>
      </c>
      <c r="G4097" s="2">
        <v>1</v>
      </c>
      <c r="H4097" s="2">
        <v>1</v>
      </c>
      <c r="I4097" s="2">
        <v>1</v>
      </c>
      <c r="J4097" s="2">
        <v>3</v>
      </c>
      <c r="K4097" s="1">
        <v>1</v>
      </c>
      <c r="L4097" s="1">
        <v>0</v>
      </c>
      <c r="M4097" s="1">
        <v>0</v>
      </c>
      <c r="N4097" s="1">
        <v>1</v>
      </c>
      <c r="O4097" s="1">
        <v>0</v>
      </c>
      <c r="P4097" s="1">
        <v>0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1</v>
      </c>
      <c r="W4097" s="1">
        <v>0</v>
      </c>
      <c r="X4097" s="1">
        <v>0</v>
      </c>
      <c r="Y4097" s="1">
        <v>1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1</v>
      </c>
      <c r="AF4097" s="1">
        <v>0</v>
      </c>
      <c r="AG4097" s="1">
        <v>1</v>
      </c>
      <c r="AH4097" s="1">
        <v>0</v>
      </c>
      <c r="AI4097" s="1">
        <v>0</v>
      </c>
      <c r="AJ4097" s="1">
        <v>0</v>
      </c>
      <c r="AK4097" s="1">
        <v>1</v>
      </c>
      <c r="AL4097" s="1">
        <v>0</v>
      </c>
      <c r="AM4097" s="1">
        <v>0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1</v>
      </c>
      <c r="AT4097" s="1">
        <v>0</v>
      </c>
      <c r="AU4097" s="1">
        <v>0</v>
      </c>
      <c r="AV4097" s="1">
        <v>0</v>
      </c>
      <c r="AW4097" s="1">
        <v>1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1</v>
      </c>
      <c r="BF4097" s="1">
        <v>0</v>
      </c>
      <c r="BG4097" s="1">
        <v>0</v>
      </c>
      <c r="BH4097" s="1">
        <v>1</v>
      </c>
      <c r="BI4097" s="1">
        <v>0</v>
      </c>
      <c r="BJ4097" s="1">
        <v>0</v>
      </c>
      <c r="BK4097" s="1">
        <v>0</v>
      </c>
      <c r="BL4097" s="2">
        <v>2.2171654494299999</v>
      </c>
      <c r="BM4097" s="2">
        <v>980</v>
      </c>
      <c r="BN4097" s="2">
        <v>40.512820512799998</v>
      </c>
      <c r="BO4097" s="2">
        <v>67.5</v>
      </c>
      <c r="BP4097" s="2">
        <v>10.7</v>
      </c>
      <c r="BQ4097" s="2">
        <v>15.2284263959</v>
      </c>
      <c r="BR4097" s="2">
        <v>0</v>
      </c>
      <c r="BS4097" s="2">
        <v>1.2</v>
      </c>
      <c r="BT4097" s="2">
        <v>0.62576687116600005</v>
      </c>
      <c r="BU4097" s="2">
        <v>95771</v>
      </c>
      <c r="BV4097" s="2">
        <v>0.47565000000000002</v>
      </c>
      <c r="BW4097" s="2">
        <v>3.0717999999999999E-2</v>
      </c>
      <c r="BX4097" s="2">
        <v>0.77272727272700004</v>
      </c>
      <c r="BY4097" s="2">
        <v>0.98397435897399999</v>
      </c>
      <c r="BZ4097" s="2">
        <v>0.99022801302899999</v>
      </c>
      <c r="CA4097" s="2">
        <v>0.40584433333300002</v>
      </c>
      <c r="CB4097" s="2">
        <v>0.82432432432400005</v>
      </c>
      <c r="CC4097" s="2">
        <v>97.013703199700004</v>
      </c>
      <c r="CD4097" s="2">
        <v>92.969192272200004</v>
      </c>
      <c r="CE4097" s="2">
        <v>1668</v>
      </c>
      <c r="CF4097" s="2">
        <v>696</v>
      </c>
      <c r="CG4097" s="2">
        <v>8873.9141494399992</v>
      </c>
      <c r="CH4097" s="2">
        <v>5017.49463672</v>
      </c>
      <c r="CI4097" s="2">
        <v>10476.1166717</v>
      </c>
      <c r="CJ4097" s="2">
        <v>10.3165497479</v>
      </c>
      <c r="CK4097" s="2">
        <v>747.76245282000002</v>
      </c>
      <c r="CL4097" s="2">
        <v>0.84706140906600003</v>
      </c>
      <c r="CM4097" s="1">
        <v>1</v>
      </c>
    </row>
    <row r="4098" spans="1:91" x14ac:dyDescent="0.5">
      <c r="A4098" s="1">
        <v>4097</v>
      </c>
      <c r="B4098" s="2">
        <v>1172297762</v>
      </c>
      <c r="C4098" s="2">
        <v>1</v>
      </c>
      <c r="D4098" s="2">
        <v>0</v>
      </c>
      <c r="E4098" s="2">
        <v>0</v>
      </c>
      <c r="F4098" s="2">
        <v>6.3</v>
      </c>
      <c r="G4098" s="2">
        <v>1</v>
      </c>
      <c r="H4098" s="2">
        <v>1</v>
      </c>
      <c r="I4098" s="2">
        <v>1</v>
      </c>
      <c r="J4098" s="2">
        <v>2</v>
      </c>
      <c r="K4098" s="1">
        <v>0</v>
      </c>
      <c r="L4098" s="1">
        <v>0</v>
      </c>
      <c r="M4098" s="1">
        <v>0</v>
      </c>
      <c r="N4098" s="1">
        <v>1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1</v>
      </c>
      <c r="AE4098" s="1">
        <v>0</v>
      </c>
      <c r="AF4098" s="1">
        <v>0</v>
      </c>
      <c r="AG4098" s="1">
        <v>0</v>
      </c>
      <c r="AH4098" s="1">
        <v>1</v>
      </c>
      <c r="AI4098" s="1">
        <v>0</v>
      </c>
      <c r="AJ4098" s="1">
        <v>0</v>
      </c>
      <c r="AK4098" s="1">
        <v>1</v>
      </c>
      <c r="AL4098" s="1">
        <v>0</v>
      </c>
      <c r="AM4098" s="1">
        <v>0</v>
      </c>
      <c r="AN4098" s="1">
        <v>0</v>
      </c>
      <c r="AO4098" s="1">
        <v>0</v>
      </c>
      <c r="AP4098" s="1">
        <v>1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1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0</v>
      </c>
      <c r="BE4098" s="1">
        <v>0</v>
      </c>
      <c r="BF4098" s="1">
        <v>0</v>
      </c>
      <c r="BG4098" s="1">
        <v>0</v>
      </c>
      <c r="BH4098" s="1">
        <v>1</v>
      </c>
      <c r="BI4098" s="1">
        <v>0</v>
      </c>
      <c r="BJ4098" s="1">
        <v>0</v>
      </c>
      <c r="BK4098" s="1">
        <v>0</v>
      </c>
      <c r="BL4098" s="2">
        <v>1.1156784212299999</v>
      </c>
      <c r="BM4098" s="2">
        <v>785</v>
      </c>
      <c r="BN4098" s="2">
        <v>38.698717948700001</v>
      </c>
      <c r="BO4098" s="2">
        <v>67.2</v>
      </c>
      <c r="BP4098" s="2">
        <v>7</v>
      </c>
      <c r="BQ4098" s="2">
        <v>20.382165605099999</v>
      </c>
      <c r="BR4098" s="2">
        <v>2.5477707006400001</v>
      </c>
      <c r="BS4098" s="2">
        <v>1</v>
      </c>
      <c r="BT4098" s="2">
        <v>0.60465116279099995</v>
      </c>
      <c r="BU4098" s="2">
        <v>81097</v>
      </c>
      <c r="BV4098" s="2">
        <v>0.40299400000000002</v>
      </c>
      <c r="BW4098" s="2">
        <v>2.3299E-2</v>
      </c>
      <c r="BX4098" s="2">
        <v>0.86956521739100001</v>
      </c>
      <c r="BY4098" s="2">
        <v>0.94941634241200001</v>
      </c>
      <c r="BZ4098" s="2">
        <v>0.99180327868899998</v>
      </c>
      <c r="CA4098" s="2">
        <v>0.44465077777799999</v>
      </c>
      <c r="CB4098" s="2">
        <v>0.80147058823499995</v>
      </c>
      <c r="CC4098" s="2">
        <v>94.420115346100005</v>
      </c>
      <c r="CD4098" s="2">
        <v>93.4348518308</v>
      </c>
      <c r="CE4098" s="2">
        <v>1668</v>
      </c>
      <c r="CF4098" s="2">
        <v>696</v>
      </c>
      <c r="CG4098" s="2">
        <v>6435.5567509900002</v>
      </c>
      <c r="CH4098" s="2">
        <v>2831.4568437299999</v>
      </c>
      <c r="CI4098" s="2">
        <v>8094.2329073700002</v>
      </c>
      <c r="CJ4098" s="2">
        <v>8.3997032093099993</v>
      </c>
      <c r="CK4098" s="2">
        <v>200.046605887</v>
      </c>
      <c r="CL4098" s="2">
        <v>0.79507926503299997</v>
      </c>
      <c r="CM4098" s="1">
        <v>1</v>
      </c>
    </row>
    <row r="4099" spans="1:91" x14ac:dyDescent="0.5">
      <c r="A4099" s="1">
        <v>4098</v>
      </c>
      <c r="B4099" s="2">
        <v>1174958574</v>
      </c>
      <c r="C4099" s="2">
        <v>1</v>
      </c>
      <c r="D4099" s="2">
        <v>0</v>
      </c>
      <c r="E4099" s="2">
        <v>0</v>
      </c>
      <c r="F4099" s="2">
        <v>5</v>
      </c>
      <c r="G4099" s="2">
        <v>1</v>
      </c>
      <c r="H4099" s="2">
        <v>1</v>
      </c>
      <c r="I4099" s="2">
        <v>1</v>
      </c>
      <c r="J4099" s="2">
        <v>2</v>
      </c>
      <c r="K4099" s="1">
        <v>0</v>
      </c>
      <c r="L4099" s="1">
        <v>0</v>
      </c>
      <c r="M4099" s="1">
        <v>0</v>
      </c>
      <c r="N4099" s="1">
        <v>1</v>
      </c>
      <c r="O4099" s="1">
        <v>0</v>
      </c>
      <c r="P4099" s="1">
        <v>0</v>
      </c>
      <c r="Q4099" s="1">
        <v>1</v>
      </c>
      <c r="R4099" s="1">
        <v>0</v>
      </c>
      <c r="S4099" s="1">
        <v>0</v>
      </c>
      <c r="T4099" s="1">
        <v>0</v>
      </c>
      <c r="U4099" s="1">
        <v>1</v>
      </c>
      <c r="V4099" s="1">
        <v>0</v>
      </c>
      <c r="W4099" s="1">
        <v>0</v>
      </c>
      <c r="X4099" s="1">
        <v>0</v>
      </c>
      <c r="Y4099" s="1">
        <v>0</v>
      </c>
      <c r="Z4099" s="1">
        <v>1</v>
      </c>
      <c r="AA4099" s="1">
        <v>0</v>
      </c>
      <c r="AB4099" s="1">
        <v>0</v>
      </c>
      <c r="AC4099" s="1">
        <v>0</v>
      </c>
      <c r="AD4099" s="1">
        <v>0</v>
      </c>
      <c r="AE4099" s="1">
        <v>1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0</v>
      </c>
      <c r="AM4099" s="1">
        <v>0</v>
      </c>
      <c r="AN4099" s="1">
        <v>0</v>
      </c>
      <c r="AO4099" s="1">
        <v>0</v>
      </c>
      <c r="AP4099" s="1">
        <v>1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1</v>
      </c>
      <c r="AX4099" s="1">
        <v>0</v>
      </c>
      <c r="AY4099" s="1">
        <v>0</v>
      </c>
      <c r="AZ4099" s="1">
        <v>0</v>
      </c>
      <c r="BA4099" s="1">
        <v>0</v>
      </c>
      <c r="BB4099" s="1">
        <v>1</v>
      </c>
      <c r="BC4099" s="1">
        <v>0</v>
      </c>
      <c r="BD4099" s="1">
        <v>0</v>
      </c>
      <c r="BE4099" s="1">
        <v>0</v>
      </c>
      <c r="BF4099" s="1">
        <v>0</v>
      </c>
      <c r="BG4099" s="1">
        <v>0</v>
      </c>
      <c r="BH4099" s="1">
        <v>0</v>
      </c>
      <c r="BI4099" s="1">
        <v>1</v>
      </c>
      <c r="BJ4099" s="1">
        <v>0</v>
      </c>
      <c r="BK4099" s="1">
        <v>0</v>
      </c>
      <c r="BL4099" s="2">
        <v>0.86054476210599995</v>
      </c>
      <c r="BM4099" s="2">
        <v>480</v>
      </c>
      <c r="BN4099" s="2">
        <v>43.451612903200001</v>
      </c>
      <c r="BO4099" s="2">
        <v>64.099999999999994</v>
      </c>
      <c r="BP4099" s="2">
        <v>4</v>
      </c>
      <c r="BQ4099" s="2">
        <v>14.893617021300001</v>
      </c>
      <c r="BR4099" s="2">
        <v>0</v>
      </c>
      <c r="BS4099" s="2">
        <v>0.9</v>
      </c>
      <c r="BT4099" s="2">
        <v>0.61728395061700003</v>
      </c>
      <c r="BU4099" s="2">
        <v>102275</v>
      </c>
      <c r="BV4099" s="2">
        <v>0.37574800000000003</v>
      </c>
      <c r="BW4099" s="2">
        <v>1.7260999999999999E-2</v>
      </c>
      <c r="BX4099" s="2">
        <v>0.94736842105300001</v>
      </c>
      <c r="BY4099" s="2">
        <v>0.96178343949</v>
      </c>
      <c r="BZ4099" s="2">
        <v>0.99337748344400001</v>
      </c>
      <c r="CA4099" s="2">
        <v>0.422682</v>
      </c>
      <c r="CB4099" s="2">
        <v>0.88095238095200001</v>
      </c>
      <c r="CC4099" s="2">
        <v>95.503076219799993</v>
      </c>
      <c r="CD4099" s="2">
        <v>92.474679916100001</v>
      </c>
      <c r="CE4099" s="2">
        <v>1668</v>
      </c>
      <c r="CF4099" s="2">
        <v>696</v>
      </c>
      <c r="CG4099" s="2">
        <v>5951.7072622899996</v>
      </c>
      <c r="CH4099" s="2">
        <v>2860.1419338199998</v>
      </c>
      <c r="CI4099" s="2">
        <v>8122.9179974600002</v>
      </c>
      <c r="CJ4099" s="2">
        <v>8.1525260607399996</v>
      </c>
      <c r="CK4099" s="2">
        <v>642.72614763499996</v>
      </c>
      <c r="CL4099" s="2">
        <v>0.73270557011100002</v>
      </c>
      <c r="CM4099" s="1">
        <v>1</v>
      </c>
    </row>
    <row r="4100" spans="1:91" x14ac:dyDescent="0.5">
      <c r="A4100" s="1">
        <v>4099</v>
      </c>
      <c r="B4100" s="2">
        <v>1195619231</v>
      </c>
      <c r="C4100" s="2">
        <v>1</v>
      </c>
      <c r="D4100" s="2">
        <v>0</v>
      </c>
      <c r="E4100" s="2">
        <v>0</v>
      </c>
      <c r="F4100" s="2">
        <v>4.5</v>
      </c>
      <c r="G4100" s="2">
        <v>1</v>
      </c>
      <c r="H4100" s="2">
        <v>1</v>
      </c>
      <c r="I4100" s="2">
        <v>3</v>
      </c>
      <c r="J4100" s="2">
        <v>1</v>
      </c>
      <c r="K4100" s="1">
        <v>0</v>
      </c>
      <c r="L4100" s="1">
        <v>0</v>
      </c>
      <c r="M4100" s="1">
        <v>0</v>
      </c>
      <c r="N4100" s="1">
        <v>1</v>
      </c>
      <c r="O4100" s="1">
        <v>0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1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1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0</v>
      </c>
      <c r="AS4100" s="1">
        <v>0</v>
      </c>
      <c r="AT4100" s="1">
        <v>0</v>
      </c>
      <c r="AU4100" s="1">
        <v>1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0</v>
      </c>
      <c r="BE4100" s="1">
        <v>0</v>
      </c>
      <c r="BF4100" s="1">
        <v>1</v>
      </c>
      <c r="BG4100" s="1">
        <v>0</v>
      </c>
      <c r="BH4100" s="1">
        <v>0</v>
      </c>
      <c r="BI4100" s="1">
        <v>0</v>
      </c>
      <c r="BJ4100" s="1">
        <v>1</v>
      </c>
      <c r="BK4100" s="1">
        <v>0</v>
      </c>
      <c r="BL4100" s="2">
        <v>2.2171654494299999</v>
      </c>
      <c r="BM4100" s="2">
        <v>980</v>
      </c>
      <c r="BN4100" s="2">
        <v>40.512820512799998</v>
      </c>
      <c r="BO4100" s="2">
        <v>67.5</v>
      </c>
      <c r="BP4100" s="2">
        <v>10.7</v>
      </c>
      <c r="BQ4100" s="2">
        <v>15.2284263959</v>
      </c>
      <c r="BR4100" s="2">
        <v>0</v>
      </c>
      <c r="BS4100" s="2">
        <v>1.2</v>
      </c>
      <c r="BT4100" s="2">
        <v>0.62576687116600005</v>
      </c>
      <c r="BU4100" s="2">
        <v>95771</v>
      </c>
      <c r="BV4100" s="2">
        <v>0.47565000000000002</v>
      </c>
      <c r="BW4100" s="2">
        <v>3.0717999999999999E-2</v>
      </c>
      <c r="BX4100" s="2">
        <v>0.77272727272700004</v>
      </c>
      <c r="BY4100" s="2">
        <v>0.98397435897399999</v>
      </c>
      <c r="BZ4100" s="2">
        <v>0.99022801302899999</v>
      </c>
      <c r="CA4100" s="2">
        <v>0.40584433333300002</v>
      </c>
      <c r="CB4100" s="2">
        <v>0.82432432432400005</v>
      </c>
      <c r="CC4100" s="2">
        <v>97.013703199700004</v>
      </c>
      <c r="CD4100" s="2">
        <v>92.969192272200004</v>
      </c>
      <c r="CE4100" s="2">
        <v>1668</v>
      </c>
      <c r="CF4100" s="2">
        <v>696</v>
      </c>
      <c r="CG4100" s="2">
        <v>6560.3694288799998</v>
      </c>
      <c r="CH4100" s="2">
        <v>2964.2213038999998</v>
      </c>
      <c r="CI4100" s="2">
        <v>8226.9973675399997</v>
      </c>
      <c r="CJ4100" s="2">
        <v>8.5580875431399992</v>
      </c>
      <c r="CK4100" s="2">
        <v>616.57506605699996</v>
      </c>
      <c r="CL4100" s="2">
        <v>0.79741965820600003</v>
      </c>
      <c r="CM4100" s="1">
        <v>1</v>
      </c>
    </row>
    <row r="4101" spans="1:91" x14ac:dyDescent="0.5">
      <c r="A4101" s="1">
        <v>4100</v>
      </c>
      <c r="B4101" s="2">
        <v>1175408982</v>
      </c>
      <c r="C4101" s="2">
        <v>1</v>
      </c>
      <c r="D4101" s="2">
        <v>0</v>
      </c>
      <c r="E4101" s="2">
        <v>1</v>
      </c>
      <c r="F4101" s="2">
        <v>5.8</v>
      </c>
      <c r="G4101" s="2">
        <v>0</v>
      </c>
      <c r="H4101" s="2">
        <v>0</v>
      </c>
      <c r="I4101" s="2">
        <v>3</v>
      </c>
      <c r="J4101" s="2">
        <v>1</v>
      </c>
      <c r="K4101" s="1">
        <v>0</v>
      </c>
      <c r="L4101" s="1">
        <v>0</v>
      </c>
      <c r="M4101" s="1">
        <v>1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1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1</v>
      </c>
      <c r="AF4101" s="1">
        <v>0</v>
      </c>
      <c r="AG4101" s="1">
        <v>0</v>
      </c>
      <c r="AH4101" s="1">
        <v>1</v>
      </c>
      <c r="AI4101" s="1">
        <v>0</v>
      </c>
      <c r="AJ4101" s="1">
        <v>0</v>
      </c>
      <c r="AK4101" s="1">
        <v>1</v>
      </c>
      <c r="AL4101" s="1">
        <v>0</v>
      </c>
      <c r="AM4101" s="1">
        <v>0</v>
      </c>
      <c r="AN4101" s="1">
        <v>0</v>
      </c>
      <c r="AO4101" s="1">
        <v>0</v>
      </c>
      <c r="AP4101" s="1">
        <v>1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0</v>
      </c>
      <c r="BE4101" s="1">
        <v>1</v>
      </c>
      <c r="BF4101" s="1">
        <v>0</v>
      </c>
      <c r="BG4101" s="1">
        <v>0</v>
      </c>
      <c r="BH4101" s="1">
        <v>0</v>
      </c>
      <c r="BI4101" s="1">
        <v>0</v>
      </c>
      <c r="BJ4101" s="1">
        <v>1</v>
      </c>
      <c r="BK4101" s="1">
        <v>0</v>
      </c>
      <c r="BL4101" s="2">
        <v>2.2171654494299999</v>
      </c>
      <c r="BM4101" s="2">
        <v>980</v>
      </c>
      <c r="BN4101" s="2">
        <v>40.512820512799998</v>
      </c>
      <c r="BO4101" s="2">
        <v>67.5</v>
      </c>
      <c r="BP4101" s="2">
        <v>10.7</v>
      </c>
      <c r="BQ4101" s="2">
        <v>15.2284263959</v>
      </c>
      <c r="BR4101" s="2">
        <v>0</v>
      </c>
      <c r="BS4101" s="2">
        <v>1.2</v>
      </c>
      <c r="BT4101" s="2">
        <v>0.62576687116600005</v>
      </c>
      <c r="BU4101" s="2">
        <v>95771</v>
      </c>
      <c r="BV4101" s="2">
        <v>0.47565000000000002</v>
      </c>
      <c r="BW4101" s="2">
        <v>3.0717999999999999E-2</v>
      </c>
      <c r="BX4101" s="2">
        <v>0.77272727272700004</v>
      </c>
      <c r="BY4101" s="2">
        <v>0.98397435897399999</v>
      </c>
      <c r="BZ4101" s="2">
        <v>0.99022801302899999</v>
      </c>
      <c r="CA4101" s="2">
        <v>0.40584433333300002</v>
      </c>
      <c r="CB4101" s="2">
        <v>0.82432432432400005</v>
      </c>
      <c r="CC4101" s="2">
        <v>97.013703199700004</v>
      </c>
      <c r="CD4101" s="2">
        <v>92.969192272200004</v>
      </c>
      <c r="CE4101" s="2">
        <v>1668</v>
      </c>
      <c r="CF4101" s="2">
        <v>696</v>
      </c>
      <c r="CG4101" s="2">
        <v>6258.3226501899999</v>
      </c>
      <c r="CH4101" s="2">
        <v>2489.8657426200002</v>
      </c>
      <c r="CI4101" s="2">
        <v>7752.6418062499997</v>
      </c>
      <c r="CJ4101" s="2">
        <v>8.7273617628900002</v>
      </c>
      <c r="CK4101" s="2">
        <v>796.072504772</v>
      </c>
      <c r="CL4101" s="2">
        <v>0.80725032918999995</v>
      </c>
      <c r="CM4101" s="1">
        <v>1</v>
      </c>
    </row>
    <row r="4102" spans="1:91" x14ac:dyDescent="0.5">
      <c r="A4102" s="1">
        <v>4101</v>
      </c>
      <c r="B4102" s="2">
        <v>1194759448</v>
      </c>
      <c r="C4102" s="2">
        <v>0</v>
      </c>
      <c r="D4102" s="2">
        <v>1</v>
      </c>
      <c r="E4102" s="2">
        <v>1</v>
      </c>
      <c r="F4102" s="2">
        <v>2</v>
      </c>
      <c r="G4102" s="2">
        <v>0</v>
      </c>
      <c r="H4102" s="2">
        <v>0</v>
      </c>
      <c r="I4102" s="2">
        <v>3</v>
      </c>
      <c r="J4102" s="2">
        <v>1</v>
      </c>
      <c r="K4102" s="1">
        <v>0</v>
      </c>
      <c r="L4102" s="1">
        <v>0</v>
      </c>
      <c r="M4102" s="1">
        <v>0</v>
      </c>
      <c r="N4102" s="1">
        <v>1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1</v>
      </c>
      <c r="AA4102" s="1">
        <v>0</v>
      </c>
      <c r="AB4102" s="1">
        <v>0</v>
      </c>
      <c r="AC4102" s="1">
        <v>0</v>
      </c>
      <c r="AD4102" s="1">
        <v>1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0</v>
      </c>
      <c r="AK4102" s="1">
        <v>0</v>
      </c>
      <c r="AL4102" s="1">
        <v>1</v>
      </c>
      <c r="AM4102" s="1">
        <v>0</v>
      </c>
      <c r="AN4102" s="1">
        <v>0</v>
      </c>
      <c r="AO4102" s="1">
        <v>1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  <c r="BF4102" s="1">
        <v>1</v>
      </c>
      <c r="BG4102" s="1">
        <v>0</v>
      </c>
      <c r="BH4102" s="1">
        <v>0</v>
      </c>
      <c r="BI4102" s="1">
        <v>0</v>
      </c>
      <c r="BJ4102" s="1">
        <v>0</v>
      </c>
      <c r="BK4102" s="1">
        <v>0</v>
      </c>
      <c r="BL4102" s="2">
        <v>1.1156784212299999</v>
      </c>
      <c r="BM4102" s="2">
        <v>785</v>
      </c>
      <c r="BN4102" s="2">
        <v>38.698717948700001</v>
      </c>
      <c r="BO4102" s="2">
        <v>67.2</v>
      </c>
      <c r="BP4102" s="2">
        <v>7</v>
      </c>
      <c r="BQ4102" s="2">
        <v>20.382165605099999</v>
      </c>
      <c r="BR4102" s="2">
        <v>2.5477707006400001</v>
      </c>
      <c r="BS4102" s="2">
        <v>1</v>
      </c>
      <c r="BT4102" s="2">
        <v>0.60465116279099995</v>
      </c>
      <c r="BU4102" s="2">
        <v>81097</v>
      </c>
      <c r="BV4102" s="2">
        <v>0.40299400000000002</v>
      </c>
      <c r="BW4102" s="2">
        <v>2.3299E-2</v>
      </c>
      <c r="BX4102" s="2">
        <v>0.86956521739100001</v>
      </c>
      <c r="BY4102" s="2">
        <v>0.94941634241200001</v>
      </c>
      <c r="BZ4102" s="2">
        <v>0.99180327868899998</v>
      </c>
      <c r="CA4102" s="2">
        <v>0.44465077777799999</v>
      </c>
      <c r="CB4102" s="2">
        <v>0.80147058823499995</v>
      </c>
      <c r="CC4102" s="2">
        <v>94.420115346100005</v>
      </c>
      <c r="CD4102" s="2">
        <v>93.4348518308</v>
      </c>
      <c r="CE4102" s="2">
        <v>872</v>
      </c>
      <c r="CF4102" s="2">
        <v>121</v>
      </c>
      <c r="CG4102" s="2">
        <v>7030.7175319199996</v>
      </c>
      <c r="CH4102" s="2">
        <v>3510.7553437000001</v>
      </c>
      <c r="CI4102" s="2">
        <v>8773.5314073299996</v>
      </c>
      <c r="CJ4102" s="2">
        <v>8.8422731924699995</v>
      </c>
      <c r="CK4102" s="2">
        <v>451.98889095099997</v>
      </c>
      <c r="CL4102" s="2">
        <v>0.80135548680500002</v>
      </c>
      <c r="CM4102" s="1">
        <v>1</v>
      </c>
    </row>
    <row r="4103" spans="1:91" x14ac:dyDescent="0.5">
      <c r="A4103" s="1">
        <v>4102</v>
      </c>
      <c r="B4103" s="2">
        <v>1174043919</v>
      </c>
      <c r="C4103" s="2">
        <v>1</v>
      </c>
      <c r="D4103" s="2">
        <v>0</v>
      </c>
      <c r="E4103" s="2">
        <v>1</v>
      </c>
      <c r="F4103" s="2">
        <v>2.4</v>
      </c>
      <c r="G4103" s="2">
        <v>0</v>
      </c>
      <c r="H4103" s="2">
        <v>0</v>
      </c>
      <c r="I4103" s="2">
        <v>3</v>
      </c>
      <c r="J4103" s="2">
        <v>1</v>
      </c>
      <c r="K4103" s="1">
        <v>0</v>
      </c>
      <c r="L4103" s="1">
        <v>0</v>
      </c>
      <c r="M4103" s="1">
        <v>0</v>
      </c>
      <c r="N4103" s="1">
        <v>1</v>
      </c>
      <c r="O4103" s="1">
        <v>0</v>
      </c>
      <c r="P4103" s="1">
        <v>0</v>
      </c>
      <c r="Q4103" s="1">
        <v>0</v>
      </c>
      <c r="R4103" s="1">
        <v>1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0</v>
      </c>
      <c r="AB4103" s="1">
        <v>0</v>
      </c>
      <c r="AC4103" s="1">
        <v>0</v>
      </c>
      <c r="AD4103" s="1">
        <v>1</v>
      </c>
      <c r="AE4103" s="1">
        <v>0</v>
      </c>
      <c r="AF4103" s="1">
        <v>0</v>
      </c>
      <c r="AG4103" s="1">
        <v>0</v>
      </c>
      <c r="AH4103" s="1">
        <v>0</v>
      </c>
      <c r="AI4103" s="1">
        <v>1</v>
      </c>
      <c r="AJ4103" s="1">
        <v>0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1</v>
      </c>
      <c r="AR4103" s="1">
        <v>0</v>
      </c>
      <c r="AS4103" s="1">
        <v>0</v>
      </c>
      <c r="AT4103" s="1">
        <v>1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0</v>
      </c>
      <c r="BE4103" s="1">
        <v>0</v>
      </c>
      <c r="BF4103" s="1">
        <v>1</v>
      </c>
      <c r="BG4103" s="1">
        <v>0</v>
      </c>
      <c r="BH4103" s="1">
        <v>0</v>
      </c>
      <c r="BI4103" s="1">
        <v>0</v>
      </c>
      <c r="BJ4103" s="1">
        <v>0</v>
      </c>
      <c r="BK4103" s="1">
        <v>1</v>
      </c>
      <c r="BL4103" s="2">
        <v>1.1156784212299999</v>
      </c>
      <c r="BM4103" s="2">
        <v>785</v>
      </c>
      <c r="BN4103" s="2">
        <v>38.698717948700001</v>
      </c>
      <c r="BO4103" s="2">
        <v>67.2</v>
      </c>
      <c r="BP4103" s="2">
        <v>7</v>
      </c>
      <c r="BQ4103" s="2">
        <v>20.382165605099999</v>
      </c>
      <c r="BR4103" s="2">
        <v>2.5477707006400001</v>
      </c>
      <c r="BS4103" s="2">
        <v>1</v>
      </c>
      <c r="BT4103" s="2">
        <v>0.60465116279099995</v>
      </c>
      <c r="BU4103" s="2">
        <v>81097</v>
      </c>
      <c r="BV4103" s="2">
        <v>0.40299400000000002</v>
      </c>
      <c r="BW4103" s="2">
        <v>2.3299E-2</v>
      </c>
      <c r="BX4103" s="2">
        <v>0.86956521739100001</v>
      </c>
      <c r="BY4103" s="2">
        <v>0.94941634241200001</v>
      </c>
      <c r="BZ4103" s="2">
        <v>0.99180327868899998</v>
      </c>
      <c r="CA4103" s="2">
        <v>0.44465077777799999</v>
      </c>
      <c r="CB4103" s="2">
        <v>0.80147058823499995</v>
      </c>
      <c r="CC4103" s="2">
        <v>94.420115346100005</v>
      </c>
      <c r="CD4103" s="2">
        <v>93.4348518308</v>
      </c>
      <c r="CE4103" s="2">
        <v>1668</v>
      </c>
      <c r="CF4103" s="2">
        <v>696</v>
      </c>
      <c r="CG4103" s="2">
        <v>6069.6451495399997</v>
      </c>
      <c r="CH4103" s="2">
        <v>2328.3349872200001</v>
      </c>
      <c r="CI4103" s="2">
        <v>7591.1110508499996</v>
      </c>
      <c r="CJ4103" s="2">
        <v>7.8443464676900003</v>
      </c>
      <c r="CK4103" s="2">
        <v>457.18824317500003</v>
      </c>
      <c r="CL4103" s="2">
        <v>0.79957269876299997</v>
      </c>
      <c r="CM4103" s="1">
        <v>1</v>
      </c>
    </row>
    <row r="4104" spans="1:91" x14ac:dyDescent="0.5">
      <c r="A4104" s="1">
        <v>4103</v>
      </c>
      <c r="B4104" s="2">
        <v>1219821180</v>
      </c>
      <c r="C4104" s="2">
        <v>1</v>
      </c>
      <c r="D4104" s="2">
        <v>0</v>
      </c>
      <c r="E4104" s="2">
        <v>0</v>
      </c>
      <c r="F4104" s="2">
        <v>5</v>
      </c>
      <c r="G4104" s="2">
        <v>0</v>
      </c>
      <c r="H4104" s="2">
        <v>1</v>
      </c>
      <c r="I4104" s="2">
        <v>3</v>
      </c>
      <c r="J4104" s="2">
        <v>1</v>
      </c>
      <c r="K4104" s="1">
        <v>0</v>
      </c>
      <c r="L4104" s="1">
        <v>0</v>
      </c>
      <c r="M4104" s="1">
        <v>0</v>
      </c>
      <c r="N4104" s="1">
        <v>1</v>
      </c>
      <c r="O4104" s="1">
        <v>0</v>
      </c>
      <c r="P4104" s="1">
        <v>0</v>
      </c>
      <c r="Q4104" s="1">
        <v>0</v>
      </c>
      <c r="R4104" s="1">
        <v>1</v>
      </c>
      <c r="S4104" s="1">
        <v>0</v>
      </c>
      <c r="T4104" s="1">
        <v>0</v>
      </c>
      <c r="U4104" s="1">
        <v>1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0</v>
      </c>
      <c r="AB4104" s="1">
        <v>0</v>
      </c>
      <c r="AC4104" s="1">
        <v>0</v>
      </c>
      <c r="AD4104" s="1">
        <v>1</v>
      </c>
      <c r="AE4104" s="1">
        <v>0</v>
      </c>
      <c r="AF4104" s="1">
        <v>0</v>
      </c>
      <c r="AG4104" s="1">
        <v>0</v>
      </c>
      <c r="AH4104" s="1">
        <v>0</v>
      </c>
      <c r="AI4104" s="1">
        <v>1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1</v>
      </c>
      <c r="AQ4104" s="1">
        <v>0</v>
      </c>
      <c r="AR4104" s="1">
        <v>0</v>
      </c>
      <c r="AS4104" s="1">
        <v>0</v>
      </c>
      <c r="AT4104" s="1">
        <v>1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1</v>
      </c>
      <c r="BF4104" s="1">
        <v>0</v>
      </c>
      <c r="BG4104" s="1">
        <v>0</v>
      </c>
      <c r="BH4104" s="1">
        <v>0</v>
      </c>
      <c r="BI4104" s="1">
        <v>0</v>
      </c>
      <c r="BJ4104" s="1">
        <v>1</v>
      </c>
      <c r="BK4104" s="1">
        <v>0</v>
      </c>
      <c r="BL4104" s="2">
        <v>0.86054476210599995</v>
      </c>
      <c r="BM4104" s="2">
        <v>480</v>
      </c>
      <c r="BN4104" s="2">
        <v>43.451612903200001</v>
      </c>
      <c r="BO4104" s="2">
        <v>64.099999999999994</v>
      </c>
      <c r="BP4104" s="2">
        <v>4</v>
      </c>
      <c r="BQ4104" s="2">
        <v>14.893617021300001</v>
      </c>
      <c r="BR4104" s="2">
        <v>0</v>
      </c>
      <c r="BS4104" s="2">
        <v>0.9</v>
      </c>
      <c r="BT4104" s="2">
        <v>0.61728395061700003</v>
      </c>
      <c r="BU4104" s="2">
        <v>102275</v>
      </c>
      <c r="BV4104" s="2">
        <v>0.37574800000000003</v>
      </c>
      <c r="BW4104" s="2">
        <v>1.7260999999999999E-2</v>
      </c>
      <c r="BX4104" s="2">
        <v>0.94736842105300001</v>
      </c>
      <c r="BY4104" s="2">
        <v>0.96178343949</v>
      </c>
      <c r="BZ4104" s="2">
        <v>0.99337748344400001</v>
      </c>
      <c r="CA4104" s="2">
        <v>0.422682</v>
      </c>
      <c r="CB4104" s="2">
        <v>0.88095238095200001</v>
      </c>
      <c r="CC4104" s="2">
        <v>95.503076219799993</v>
      </c>
      <c r="CD4104" s="2">
        <v>92.474679916100001</v>
      </c>
      <c r="CE4104" s="2">
        <v>1668</v>
      </c>
      <c r="CF4104" s="2">
        <v>696</v>
      </c>
      <c r="CG4104" s="2">
        <v>6029.5458555100004</v>
      </c>
      <c r="CH4104" s="2">
        <v>2618.0254715400001</v>
      </c>
      <c r="CI4104" s="2">
        <v>7880.8015351800004</v>
      </c>
      <c r="CJ4104" s="2">
        <v>7.9451161247300002</v>
      </c>
      <c r="CK4104" s="2">
        <v>400.60968535699999</v>
      </c>
      <c r="CL4104" s="2">
        <v>0.76509297037799995</v>
      </c>
      <c r="CM4104" s="1">
        <v>1</v>
      </c>
    </row>
    <row r="4105" spans="1:91" x14ac:dyDescent="0.5">
      <c r="A4105" s="1">
        <v>4104</v>
      </c>
      <c r="B4105" s="2">
        <v>1228458638</v>
      </c>
      <c r="C4105" s="2">
        <v>1</v>
      </c>
      <c r="D4105" s="2">
        <v>0</v>
      </c>
      <c r="E4105" s="2">
        <v>0</v>
      </c>
      <c r="F4105" s="2">
        <v>4.9000000000000004</v>
      </c>
      <c r="G4105" s="2">
        <v>1</v>
      </c>
      <c r="H4105" s="2">
        <v>1</v>
      </c>
      <c r="I4105" s="2">
        <v>3</v>
      </c>
      <c r="J4105" s="2">
        <v>1</v>
      </c>
      <c r="K4105" s="1">
        <v>0</v>
      </c>
      <c r="L4105" s="1">
        <v>0</v>
      </c>
      <c r="M4105" s="1">
        <v>0</v>
      </c>
      <c r="N4105" s="1">
        <v>1</v>
      </c>
      <c r="O4105" s="1">
        <v>0</v>
      </c>
      <c r="P4105" s="1">
        <v>0</v>
      </c>
      <c r="Q4105" s="1">
        <v>1</v>
      </c>
      <c r="R4105" s="1">
        <v>0</v>
      </c>
      <c r="S4105" s="1">
        <v>0</v>
      </c>
      <c r="T4105" s="1">
        <v>0</v>
      </c>
      <c r="U4105" s="1">
        <v>0</v>
      </c>
      <c r="V4105" s="1">
        <v>1</v>
      </c>
      <c r="W4105" s="1">
        <v>0</v>
      </c>
      <c r="X4105" s="1">
        <v>0</v>
      </c>
      <c r="Y4105" s="1">
        <v>1</v>
      </c>
      <c r="Z4105" s="1">
        <v>0</v>
      </c>
      <c r="AA4105" s="1">
        <v>0</v>
      </c>
      <c r="AB4105" s="1">
        <v>0</v>
      </c>
      <c r="AC4105" s="1">
        <v>0</v>
      </c>
      <c r="AD4105" s="1">
        <v>1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1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1</v>
      </c>
      <c r="BG4105" s="1">
        <v>0</v>
      </c>
      <c r="BH4105" s="1">
        <v>0</v>
      </c>
      <c r="BI4105" s="1">
        <v>0</v>
      </c>
      <c r="BJ4105" s="1">
        <v>0</v>
      </c>
      <c r="BK4105" s="1">
        <v>0</v>
      </c>
      <c r="BL4105" s="2">
        <v>0.45842276113800001</v>
      </c>
      <c r="BM4105" s="2">
        <v>570</v>
      </c>
      <c r="BN4105" s="2">
        <v>38.111111111100001</v>
      </c>
      <c r="BO4105" s="2">
        <v>76.099999999999994</v>
      </c>
      <c r="BP4105" s="2">
        <v>0</v>
      </c>
      <c r="BQ4105" s="2">
        <v>11.504424778800001</v>
      </c>
      <c r="BR4105" s="2">
        <v>2.6548672566399998</v>
      </c>
      <c r="BS4105" s="2">
        <v>1.3</v>
      </c>
      <c r="BT4105" s="2">
        <v>0.54347826086999995</v>
      </c>
      <c r="BU4105" s="2">
        <v>78993</v>
      </c>
      <c r="BV4105" s="2">
        <v>0.694438</v>
      </c>
      <c r="BW4105" s="2">
        <v>1.1934999999999999E-2</v>
      </c>
      <c r="BX4105" s="2">
        <v>0.71428571428599996</v>
      </c>
      <c r="BY4105" s="2">
        <v>0.92982456140400005</v>
      </c>
      <c r="BZ4105" s="2">
        <v>0.97484276729599995</v>
      </c>
      <c r="CA4105" s="2">
        <v>0.53986755555599997</v>
      </c>
      <c r="CB4105" s="2">
        <v>0.78378378378400004</v>
      </c>
      <c r="CC4105" s="2">
        <v>94.218996501700005</v>
      </c>
      <c r="CD4105" s="2">
        <v>84.831942442799999</v>
      </c>
      <c r="CE4105" s="2">
        <v>1668</v>
      </c>
      <c r="CF4105" s="2">
        <v>696</v>
      </c>
      <c r="CG4105" s="2">
        <v>5121.9052235700001</v>
      </c>
      <c r="CH4105" s="2">
        <v>3269.1020067999998</v>
      </c>
      <c r="CI4105" s="2">
        <v>8774.5653736900003</v>
      </c>
      <c r="CJ4105" s="2">
        <v>8.1114786579300002</v>
      </c>
      <c r="CK4105" s="2">
        <v>504.361478949</v>
      </c>
      <c r="CL4105" s="2">
        <v>0.58372181474999996</v>
      </c>
      <c r="CM4105" s="1">
        <v>1</v>
      </c>
    </row>
    <row r="4106" spans="1:91" x14ac:dyDescent="0.5">
      <c r="A4106" s="1">
        <v>4105</v>
      </c>
      <c r="B4106" s="2">
        <v>1174416893</v>
      </c>
      <c r="C4106" s="2">
        <v>0</v>
      </c>
      <c r="D4106" s="2">
        <v>1</v>
      </c>
      <c r="E4106" s="2">
        <v>0</v>
      </c>
      <c r="F4106" s="2">
        <v>2</v>
      </c>
      <c r="G4106" s="2">
        <v>1</v>
      </c>
      <c r="H4106" s="2">
        <v>1</v>
      </c>
      <c r="I4106" s="2">
        <v>3</v>
      </c>
      <c r="J4106" s="2">
        <v>1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1</v>
      </c>
      <c r="S4106" s="1">
        <v>0</v>
      </c>
      <c r="T4106" s="1">
        <v>1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1</v>
      </c>
      <c r="AL4106" s="1">
        <v>0</v>
      </c>
      <c r="AM4106" s="1">
        <v>0</v>
      </c>
      <c r="AN4106" s="1">
        <v>0</v>
      </c>
      <c r="AO4106" s="1">
        <v>1</v>
      </c>
      <c r="AP4106" s="1">
        <v>0</v>
      </c>
      <c r="AQ4106" s="1">
        <v>0</v>
      </c>
      <c r="AR4106" s="1">
        <v>0</v>
      </c>
      <c r="AS4106" s="1">
        <v>1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1</v>
      </c>
      <c r="BF4106" s="1">
        <v>0</v>
      </c>
      <c r="BG4106" s="1">
        <v>0</v>
      </c>
      <c r="BH4106" s="1">
        <v>0</v>
      </c>
      <c r="BI4106" s="1">
        <v>0</v>
      </c>
      <c r="BJ4106" s="1">
        <v>1</v>
      </c>
      <c r="BK4106" s="1">
        <v>0</v>
      </c>
      <c r="BL4106" s="2">
        <v>0.45842276113800001</v>
      </c>
      <c r="BM4106" s="2">
        <v>570</v>
      </c>
      <c r="BN4106" s="2">
        <v>38.111111111100001</v>
      </c>
      <c r="BO4106" s="2">
        <v>76.099999999999994</v>
      </c>
      <c r="BP4106" s="2">
        <v>0</v>
      </c>
      <c r="BQ4106" s="2">
        <v>11.504424778800001</v>
      </c>
      <c r="BR4106" s="2">
        <v>2.6548672566399998</v>
      </c>
      <c r="BS4106" s="2">
        <v>1.3</v>
      </c>
      <c r="BT4106" s="2">
        <v>0.54347826086999995</v>
      </c>
      <c r="BU4106" s="2">
        <v>78993</v>
      </c>
      <c r="BV4106" s="2">
        <v>0.694438</v>
      </c>
      <c r="BW4106" s="2">
        <v>1.1934999999999999E-2</v>
      </c>
      <c r="BX4106" s="2">
        <v>0.71428571428599996</v>
      </c>
      <c r="BY4106" s="2">
        <v>0.92982456140400005</v>
      </c>
      <c r="BZ4106" s="2">
        <v>0.97484276729599995</v>
      </c>
      <c r="CA4106" s="2">
        <v>0.53986755555599997</v>
      </c>
      <c r="CB4106" s="2">
        <v>0.78378378378400004</v>
      </c>
      <c r="CC4106" s="2">
        <v>94.218996501700005</v>
      </c>
      <c r="CD4106" s="2">
        <v>84.831942442799999</v>
      </c>
      <c r="CE4106" s="2">
        <v>872</v>
      </c>
      <c r="CF4106" s="2">
        <v>121</v>
      </c>
      <c r="CG4106" s="2">
        <v>5119.5331370499998</v>
      </c>
      <c r="CH4106" s="2">
        <v>3265.0739206399999</v>
      </c>
      <c r="CI4106" s="2">
        <v>8770.5372875400008</v>
      </c>
      <c r="CJ4106" s="2">
        <v>8.1090615822699998</v>
      </c>
      <c r="CK4106" s="2">
        <v>500.33339279400002</v>
      </c>
      <c r="CL4106" s="2">
        <v>0.58371944262999997</v>
      </c>
      <c r="CM4106" s="1">
        <v>1</v>
      </c>
    </row>
    <row r="4107" spans="1:91" x14ac:dyDescent="0.5">
      <c r="A4107" s="1">
        <v>4106</v>
      </c>
      <c r="B4107" s="2">
        <v>1170540480</v>
      </c>
      <c r="C4107" s="2">
        <v>0</v>
      </c>
      <c r="D4107" s="2">
        <v>1</v>
      </c>
      <c r="E4107" s="2">
        <v>0</v>
      </c>
      <c r="F4107" s="2">
        <v>1.8</v>
      </c>
      <c r="G4107" s="2">
        <v>1</v>
      </c>
      <c r="H4107" s="2">
        <v>0</v>
      </c>
      <c r="I4107" s="2">
        <v>3</v>
      </c>
      <c r="J4107" s="2">
        <v>1</v>
      </c>
      <c r="K4107" s="1">
        <v>0</v>
      </c>
      <c r="L4107" s="1">
        <v>0</v>
      </c>
      <c r="M4107" s="1">
        <v>0</v>
      </c>
      <c r="N4107" s="1">
        <v>1</v>
      </c>
      <c r="O4107" s="1">
        <v>0</v>
      </c>
      <c r="P4107" s="1">
        <v>0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1</v>
      </c>
      <c r="AE4107" s="1">
        <v>0</v>
      </c>
      <c r="AF4107" s="1">
        <v>0</v>
      </c>
      <c r="AG4107" s="1">
        <v>1</v>
      </c>
      <c r="AH4107" s="1">
        <v>0</v>
      </c>
      <c r="AI4107" s="1">
        <v>0</v>
      </c>
      <c r="AJ4107" s="1">
        <v>0</v>
      </c>
      <c r="AK4107" s="1">
        <v>0</v>
      </c>
      <c r="AL4107" s="1">
        <v>1</v>
      </c>
      <c r="AM4107" s="1">
        <v>0</v>
      </c>
      <c r="AN4107" s="1">
        <v>0</v>
      </c>
      <c r="AO4107" s="1">
        <v>1</v>
      </c>
      <c r="AP4107" s="1">
        <v>0</v>
      </c>
      <c r="AQ4107" s="1">
        <v>0</v>
      </c>
      <c r="AR4107" s="1">
        <v>0</v>
      </c>
      <c r="AS4107" s="1">
        <v>1</v>
      </c>
      <c r="AT4107" s="1">
        <v>0</v>
      </c>
      <c r="AU4107" s="1">
        <v>0</v>
      </c>
      <c r="AV4107" s="1">
        <v>0</v>
      </c>
      <c r="AW4107" s="1">
        <v>0</v>
      </c>
      <c r="AX4107" s="1">
        <v>1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0</v>
      </c>
      <c r="BE4107" s="1">
        <v>0</v>
      </c>
      <c r="BF4107" s="1">
        <v>1</v>
      </c>
      <c r="BG4107" s="1">
        <v>0</v>
      </c>
      <c r="BH4107" s="1">
        <v>0</v>
      </c>
      <c r="BI4107" s="1">
        <v>1</v>
      </c>
      <c r="BJ4107" s="1">
        <v>0</v>
      </c>
      <c r="BK4107" s="1">
        <v>0</v>
      </c>
      <c r="BL4107" s="2">
        <v>0.45842276113800001</v>
      </c>
      <c r="BM4107" s="2">
        <v>570</v>
      </c>
      <c r="BN4107" s="2">
        <v>38.111111111100001</v>
      </c>
      <c r="BO4107" s="2">
        <v>76.099999999999994</v>
      </c>
      <c r="BP4107" s="2">
        <v>0</v>
      </c>
      <c r="BQ4107" s="2">
        <v>11.504424778800001</v>
      </c>
      <c r="BR4107" s="2">
        <v>2.6548672566399998</v>
      </c>
      <c r="BS4107" s="2">
        <v>1.3</v>
      </c>
      <c r="BT4107" s="2">
        <v>0.54347826086999995</v>
      </c>
      <c r="BU4107" s="2">
        <v>78993</v>
      </c>
      <c r="BV4107" s="2">
        <v>0.694438</v>
      </c>
      <c r="BW4107" s="2">
        <v>1.1934999999999999E-2</v>
      </c>
      <c r="BX4107" s="2">
        <v>0.71428571428599996</v>
      </c>
      <c r="BY4107" s="2">
        <v>0.92982456140400005</v>
      </c>
      <c r="BZ4107" s="2">
        <v>0.97484276729599995</v>
      </c>
      <c r="CA4107" s="2">
        <v>0.53986755555599997</v>
      </c>
      <c r="CB4107" s="2">
        <v>0.78378378378400004</v>
      </c>
      <c r="CC4107" s="2">
        <v>94.218996501700005</v>
      </c>
      <c r="CD4107" s="2">
        <v>84.831942442799999</v>
      </c>
      <c r="CE4107" s="2">
        <v>872</v>
      </c>
      <c r="CF4107" s="2">
        <v>121</v>
      </c>
      <c r="CG4107" s="2">
        <v>5124.2645558699996</v>
      </c>
      <c r="CH4107" s="2">
        <v>3266.6783162199999</v>
      </c>
      <c r="CI4107" s="2">
        <v>8772.1416831099996</v>
      </c>
      <c r="CJ4107" s="2">
        <v>8.1100243088199999</v>
      </c>
      <c r="CK4107" s="2">
        <v>501.93778837100001</v>
      </c>
      <c r="CL4107" s="2">
        <v>0.58415205100099998</v>
      </c>
      <c r="CM4107" s="1">
        <v>1</v>
      </c>
    </row>
    <row r="4108" spans="1:91" x14ac:dyDescent="0.5">
      <c r="A4108" s="1">
        <v>4107</v>
      </c>
      <c r="B4108" s="2">
        <v>1176167644</v>
      </c>
      <c r="C4108" s="2">
        <v>0</v>
      </c>
      <c r="D4108" s="2">
        <v>1</v>
      </c>
      <c r="E4108" s="2">
        <v>0</v>
      </c>
      <c r="F4108" s="2">
        <v>2.1</v>
      </c>
      <c r="G4108" s="2">
        <v>1</v>
      </c>
      <c r="H4108" s="2">
        <v>0</v>
      </c>
      <c r="I4108" s="2">
        <v>3</v>
      </c>
      <c r="J4108" s="2">
        <v>1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1</v>
      </c>
      <c r="AG4108" s="1">
        <v>0</v>
      </c>
      <c r="AH4108" s="1">
        <v>0</v>
      </c>
      <c r="AI4108" s="1">
        <v>0</v>
      </c>
      <c r="AJ4108" s="1">
        <v>1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1</v>
      </c>
      <c r="AQ4108" s="1">
        <v>0</v>
      </c>
      <c r="AR4108" s="1">
        <v>0</v>
      </c>
      <c r="AS4108" s="1">
        <v>1</v>
      </c>
      <c r="AT4108" s="1">
        <v>0</v>
      </c>
      <c r="AU4108" s="1">
        <v>0</v>
      </c>
      <c r="AV4108" s="1">
        <v>0</v>
      </c>
      <c r="AW4108" s="1">
        <v>0</v>
      </c>
      <c r="AX4108" s="1">
        <v>1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1</v>
      </c>
      <c r="BG4108" s="1">
        <v>0</v>
      </c>
      <c r="BH4108" s="1">
        <v>0</v>
      </c>
      <c r="BI4108" s="1">
        <v>1</v>
      </c>
      <c r="BJ4108" s="1">
        <v>0</v>
      </c>
      <c r="BK4108" s="1">
        <v>0</v>
      </c>
      <c r="BL4108" s="2">
        <v>0.63504453248000003</v>
      </c>
      <c r="BM4108" s="2">
        <v>425</v>
      </c>
      <c r="BN4108" s="2">
        <v>36.473684210499997</v>
      </c>
      <c r="BO4108" s="2">
        <v>75.8</v>
      </c>
      <c r="BP4108" s="2">
        <v>0</v>
      </c>
      <c r="BQ4108" s="2">
        <v>20</v>
      </c>
      <c r="BR4108" s="2">
        <v>0</v>
      </c>
      <c r="BS4108" s="2">
        <v>1.5</v>
      </c>
      <c r="BT4108" s="2">
        <v>0.61194029850700005</v>
      </c>
      <c r="BU4108" s="2">
        <v>73452</v>
      </c>
      <c r="BV4108" s="2">
        <v>0.42840600000000001</v>
      </c>
      <c r="BW4108" s="2">
        <v>1.0076999999999999E-2</v>
      </c>
      <c r="BX4108" s="2">
        <v>0.75</v>
      </c>
      <c r="BY4108" s="2">
        <v>0.95138888888899997</v>
      </c>
      <c r="BZ4108" s="2">
        <v>0.98540145985399996</v>
      </c>
      <c r="CA4108" s="2">
        <v>0.41026733333299997</v>
      </c>
      <c r="CB4108" s="2">
        <v>0.77333333333300003</v>
      </c>
      <c r="CC4108" s="2">
        <v>93.828153842700004</v>
      </c>
      <c r="CD4108" s="2">
        <v>92.734799850599998</v>
      </c>
      <c r="CE4108" s="2">
        <v>872</v>
      </c>
      <c r="CF4108" s="2">
        <v>121</v>
      </c>
      <c r="CG4108" s="2">
        <v>16306.0448342</v>
      </c>
      <c r="CH4108" s="2">
        <v>11921.743044500001</v>
      </c>
      <c r="CI4108" s="2">
        <v>18420.0110795</v>
      </c>
      <c r="CJ4108" s="2">
        <v>16.6596872346</v>
      </c>
      <c r="CK4108" s="2">
        <v>3212.70064852</v>
      </c>
      <c r="CL4108" s="2">
        <v>0.88523534344800003</v>
      </c>
      <c r="CM4108" s="1">
        <v>1</v>
      </c>
    </row>
    <row r="4109" spans="1:91" x14ac:dyDescent="0.5">
      <c r="A4109" s="1">
        <v>4108</v>
      </c>
      <c r="B4109" s="2">
        <v>1172730648</v>
      </c>
      <c r="C4109" s="2">
        <v>1</v>
      </c>
      <c r="D4109" s="2">
        <v>0</v>
      </c>
      <c r="E4109" s="2">
        <v>1</v>
      </c>
      <c r="F4109" s="2">
        <v>5.2</v>
      </c>
      <c r="G4109" s="2">
        <v>0</v>
      </c>
      <c r="H4109" s="2">
        <v>0</v>
      </c>
      <c r="I4109" s="2">
        <v>3</v>
      </c>
      <c r="J4109" s="2">
        <v>1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1</v>
      </c>
      <c r="T4109" s="1">
        <v>0</v>
      </c>
      <c r="U4109" s="1">
        <v>0</v>
      </c>
      <c r="V4109" s="1">
        <v>1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1</v>
      </c>
      <c r="AE4109" s="1">
        <v>0</v>
      </c>
      <c r="AF4109" s="1">
        <v>0</v>
      </c>
      <c r="AG4109" s="1">
        <v>0</v>
      </c>
      <c r="AH4109" s="1">
        <v>1</v>
      </c>
      <c r="AI4109" s="1">
        <v>0</v>
      </c>
      <c r="AJ4109" s="1">
        <v>0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1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  <c r="BF4109" s="1">
        <v>1</v>
      </c>
      <c r="BG4109" s="1">
        <v>0</v>
      </c>
      <c r="BH4109" s="1">
        <v>0</v>
      </c>
      <c r="BI4109" s="1">
        <v>0</v>
      </c>
      <c r="BJ4109" s="1">
        <v>0</v>
      </c>
      <c r="BK4109" s="1">
        <v>1</v>
      </c>
      <c r="BL4109" s="2">
        <v>0.63504453248000003</v>
      </c>
      <c r="BM4109" s="2">
        <v>425</v>
      </c>
      <c r="BN4109" s="2">
        <v>36.473684210499997</v>
      </c>
      <c r="BO4109" s="2">
        <v>75.8</v>
      </c>
      <c r="BP4109" s="2">
        <v>0</v>
      </c>
      <c r="BQ4109" s="2">
        <v>20</v>
      </c>
      <c r="BR4109" s="2">
        <v>0</v>
      </c>
      <c r="BS4109" s="2">
        <v>1.5</v>
      </c>
      <c r="BT4109" s="2">
        <v>0.61194029850700005</v>
      </c>
      <c r="BU4109" s="2">
        <v>73452</v>
      </c>
      <c r="BV4109" s="2">
        <v>0.42840600000000001</v>
      </c>
      <c r="BW4109" s="2">
        <v>1.0076999999999999E-2</v>
      </c>
      <c r="BX4109" s="2">
        <v>0.75</v>
      </c>
      <c r="BY4109" s="2">
        <v>0.95138888888899997</v>
      </c>
      <c r="BZ4109" s="2">
        <v>0.98540145985399996</v>
      </c>
      <c r="CA4109" s="2">
        <v>0.41026733333299997</v>
      </c>
      <c r="CB4109" s="2">
        <v>0.77333333333300003</v>
      </c>
      <c r="CC4109" s="2">
        <v>93.828153842700004</v>
      </c>
      <c r="CD4109" s="2">
        <v>92.734799850599998</v>
      </c>
      <c r="CE4109" s="2">
        <v>1668</v>
      </c>
      <c r="CF4109" s="2">
        <v>696</v>
      </c>
      <c r="CG4109" s="2">
        <v>16301.985780200001</v>
      </c>
      <c r="CH4109" s="2">
        <v>11917.525899099999</v>
      </c>
      <c r="CI4109" s="2">
        <v>18415.793934000001</v>
      </c>
      <c r="CJ4109" s="2">
        <v>16.656072465299999</v>
      </c>
      <c r="CK4109" s="2">
        <v>3208.4835030700001</v>
      </c>
      <c r="CL4109" s="2">
        <v>0.88521764734099995</v>
      </c>
      <c r="CM4109" s="1">
        <v>1</v>
      </c>
    </row>
    <row r="4110" spans="1:91" x14ac:dyDescent="0.5">
      <c r="A4110" s="1">
        <v>4109</v>
      </c>
      <c r="B4110" s="2">
        <v>1170993222</v>
      </c>
      <c r="C4110" s="2">
        <v>1</v>
      </c>
      <c r="D4110" s="2">
        <v>0</v>
      </c>
      <c r="E4110" s="2">
        <v>1</v>
      </c>
      <c r="F4110" s="2">
        <v>5.9</v>
      </c>
      <c r="G4110" s="2">
        <v>0</v>
      </c>
      <c r="H4110" s="2">
        <v>0</v>
      </c>
      <c r="I4110" s="2">
        <v>3</v>
      </c>
      <c r="J4110" s="2">
        <v>1</v>
      </c>
      <c r="K4110" s="1">
        <v>0</v>
      </c>
      <c r="L4110" s="1">
        <v>0</v>
      </c>
      <c r="M4110" s="1">
        <v>0</v>
      </c>
      <c r="N4110" s="1">
        <v>1</v>
      </c>
      <c r="O4110" s="1">
        <v>0</v>
      </c>
      <c r="P4110" s="1">
        <v>0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1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0</v>
      </c>
      <c r="AM4110" s="1">
        <v>0</v>
      </c>
      <c r="AN4110" s="1">
        <v>0</v>
      </c>
      <c r="AO4110" s="1">
        <v>0</v>
      </c>
      <c r="AP4110" s="1">
        <v>1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0</v>
      </c>
      <c r="BF4110" s="1">
        <v>1</v>
      </c>
      <c r="BG4110" s="1">
        <v>0</v>
      </c>
      <c r="BH4110" s="1">
        <v>0</v>
      </c>
      <c r="BI4110" s="1">
        <v>0</v>
      </c>
      <c r="BJ4110" s="1">
        <v>1</v>
      </c>
      <c r="BK4110" s="1">
        <v>0</v>
      </c>
      <c r="BL4110" s="2">
        <v>0.63504453248000003</v>
      </c>
      <c r="BM4110" s="2">
        <v>425</v>
      </c>
      <c r="BN4110" s="2">
        <v>36.473684210499997</v>
      </c>
      <c r="BO4110" s="2">
        <v>75.8</v>
      </c>
      <c r="BP4110" s="2">
        <v>0</v>
      </c>
      <c r="BQ4110" s="2">
        <v>20</v>
      </c>
      <c r="BR4110" s="2">
        <v>0</v>
      </c>
      <c r="BS4110" s="2">
        <v>1.5</v>
      </c>
      <c r="BT4110" s="2">
        <v>0.61194029850700005</v>
      </c>
      <c r="BU4110" s="2">
        <v>73452</v>
      </c>
      <c r="BV4110" s="2">
        <v>0.42840600000000001</v>
      </c>
      <c r="BW4110" s="2">
        <v>1.0076999999999999E-2</v>
      </c>
      <c r="BX4110" s="2">
        <v>0.75</v>
      </c>
      <c r="BY4110" s="2">
        <v>0.95138888888899997</v>
      </c>
      <c r="BZ4110" s="2">
        <v>0.98540145985399996</v>
      </c>
      <c r="CA4110" s="2">
        <v>0.41026733333299997</v>
      </c>
      <c r="CB4110" s="2">
        <v>0.77333333333300003</v>
      </c>
      <c r="CC4110" s="2">
        <v>93.828153842700004</v>
      </c>
      <c r="CD4110" s="2">
        <v>92.734799850599998</v>
      </c>
      <c r="CE4110" s="2">
        <v>1668</v>
      </c>
      <c r="CF4110" s="2">
        <v>696</v>
      </c>
      <c r="CG4110" s="2">
        <v>16306.970268999999</v>
      </c>
      <c r="CH4110" s="2">
        <v>11922.2825041</v>
      </c>
      <c r="CI4110" s="2">
        <v>18420.550539100001</v>
      </c>
      <c r="CJ4110" s="2">
        <v>16.660149637899998</v>
      </c>
      <c r="CK4110" s="2">
        <v>3213.2401081500002</v>
      </c>
      <c r="CL4110" s="2">
        <v>0.88525965792600003</v>
      </c>
      <c r="CM4110" s="1">
        <v>1</v>
      </c>
    </row>
    <row r="4111" spans="1:91" x14ac:dyDescent="0.5">
      <c r="A4111" s="1">
        <v>4110</v>
      </c>
      <c r="B4111" s="2">
        <v>1183453411</v>
      </c>
      <c r="C4111" s="2">
        <v>1</v>
      </c>
      <c r="D4111" s="2">
        <v>0</v>
      </c>
      <c r="E4111" s="2">
        <v>1</v>
      </c>
      <c r="F4111" s="2">
        <v>5.5</v>
      </c>
      <c r="G4111" s="2">
        <v>1</v>
      </c>
      <c r="H4111" s="2">
        <v>0</v>
      </c>
      <c r="I4111" s="2">
        <v>3</v>
      </c>
      <c r="J4111" s="2">
        <v>1</v>
      </c>
      <c r="K4111" s="1">
        <v>0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  <c r="Q4111" s="1">
        <v>1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1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1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1</v>
      </c>
      <c r="AX4111" s="1">
        <v>0</v>
      </c>
      <c r="AY4111" s="1">
        <v>0</v>
      </c>
      <c r="AZ4111" s="1">
        <v>1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1</v>
      </c>
      <c r="BG4111" s="1">
        <v>0</v>
      </c>
      <c r="BH4111" s="1">
        <v>0</v>
      </c>
      <c r="BI4111" s="1">
        <v>0</v>
      </c>
      <c r="BJ4111" s="1">
        <v>1</v>
      </c>
      <c r="BK4111" s="1">
        <v>0</v>
      </c>
      <c r="BL4111" s="2">
        <v>0.20640439563499999</v>
      </c>
      <c r="BM4111" s="2">
        <v>665</v>
      </c>
      <c r="BN4111" s="2">
        <v>36.555555555600002</v>
      </c>
      <c r="BO4111" s="2">
        <v>76.400000000000006</v>
      </c>
      <c r="BP4111" s="2">
        <v>4.9000000000000004</v>
      </c>
      <c r="BQ4111" s="2">
        <v>14.925373134299999</v>
      </c>
      <c r="BR4111" s="2">
        <v>0</v>
      </c>
      <c r="BS4111" s="2">
        <v>1.4</v>
      </c>
      <c r="BT4111" s="2">
        <v>0.634615384615</v>
      </c>
      <c r="BU4111" s="2">
        <v>72091</v>
      </c>
      <c r="BV4111" s="2">
        <v>0.40853699999999998</v>
      </c>
      <c r="BW4111" s="2">
        <v>4.607E-3</v>
      </c>
      <c r="BX4111" s="2">
        <v>0.85</v>
      </c>
      <c r="BY4111" s="2">
        <v>0.99145299145300003</v>
      </c>
      <c r="BZ4111" s="2">
        <v>0.99137931034500004</v>
      </c>
      <c r="CA4111" s="2">
        <v>0.48464871428599998</v>
      </c>
      <c r="CB4111" s="2">
        <v>0.74528301886799997</v>
      </c>
      <c r="CC4111" s="2">
        <v>94.325518570699998</v>
      </c>
      <c r="CD4111" s="2">
        <v>92.831355246200005</v>
      </c>
      <c r="CE4111" s="2">
        <v>1668</v>
      </c>
      <c r="CF4111" s="2">
        <v>696</v>
      </c>
      <c r="CG4111" s="2">
        <v>22681.678933800002</v>
      </c>
      <c r="CH4111" s="2">
        <v>19305.047435199998</v>
      </c>
      <c r="CI4111" s="2">
        <v>25572.319470099999</v>
      </c>
      <c r="CJ4111" s="2">
        <v>20.3426364655</v>
      </c>
      <c r="CK4111" s="2">
        <v>1200.5562917699999</v>
      </c>
      <c r="CL4111" s="2">
        <v>0.88696212951200004</v>
      </c>
      <c r="CM4111" s="1">
        <v>1</v>
      </c>
    </row>
    <row r="4112" spans="1:91" x14ac:dyDescent="0.5">
      <c r="A4112" s="1">
        <v>4111</v>
      </c>
      <c r="B4112" s="2">
        <v>1196925846</v>
      </c>
      <c r="C4112" s="2">
        <v>0</v>
      </c>
      <c r="D4112" s="2">
        <v>1</v>
      </c>
      <c r="E4112" s="2">
        <v>0</v>
      </c>
      <c r="F4112" s="2">
        <v>2</v>
      </c>
      <c r="G4112" s="2">
        <v>1</v>
      </c>
      <c r="H4112" s="2">
        <v>0</v>
      </c>
      <c r="I4112" s="2">
        <v>3</v>
      </c>
      <c r="J4112" s="2">
        <v>1</v>
      </c>
      <c r="K4112" s="1">
        <v>0</v>
      </c>
      <c r="L4112" s="1">
        <v>0</v>
      </c>
      <c r="M4112" s="1">
        <v>0</v>
      </c>
      <c r="N4112" s="1">
        <v>1</v>
      </c>
      <c r="O4112" s="1">
        <v>0</v>
      </c>
      <c r="P4112" s="1">
        <v>0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1</v>
      </c>
      <c r="X4112" s="1">
        <v>0</v>
      </c>
      <c r="Y4112" s="1">
        <v>0</v>
      </c>
      <c r="Z4112" s="1">
        <v>0</v>
      </c>
      <c r="AA4112" s="1">
        <v>1</v>
      </c>
      <c r="AB4112" s="1">
        <v>0</v>
      </c>
      <c r="AC4112" s="1">
        <v>0</v>
      </c>
      <c r="AD4112" s="1">
        <v>1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1</v>
      </c>
      <c r="AN4112" s="1">
        <v>0</v>
      </c>
      <c r="AO4112" s="1">
        <v>0</v>
      </c>
      <c r="AP4112" s="1">
        <v>1</v>
      </c>
      <c r="AQ4112" s="1">
        <v>0</v>
      </c>
      <c r="AR4112" s="1">
        <v>0</v>
      </c>
      <c r="AS4112" s="1">
        <v>0</v>
      </c>
      <c r="AT4112" s="1">
        <v>0</v>
      </c>
      <c r="AU4112" s="1">
        <v>1</v>
      </c>
      <c r="AV4112" s="1">
        <v>1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0</v>
      </c>
      <c r="BF4112" s="1">
        <v>0</v>
      </c>
      <c r="BG4112" s="1">
        <v>1</v>
      </c>
      <c r="BH4112" s="1">
        <v>1</v>
      </c>
      <c r="BI4112" s="1">
        <v>0</v>
      </c>
      <c r="BJ4112" s="1">
        <v>0</v>
      </c>
      <c r="BK4112" s="1">
        <v>0</v>
      </c>
      <c r="BL4112" s="2">
        <v>0.21437890312300001</v>
      </c>
      <c r="BM4112" s="2">
        <v>495</v>
      </c>
      <c r="BN4112" s="2">
        <v>37.303030303</v>
      </c>
      <c r="BO4112" s="2">
        <v>81.2</v>
      </c>
      <c r="BP4112" s="2">
        <v>0</v>
      </c>
      <c r="BQ4112" s="2">
        <v>5.1020408163299997</v>
      </c>
      <c r="BR4112" s="2">
        <v>0</v>
      </c>
      <c r="BS4112" s="2">
        <v>1.4</v>
      </c>
      <c r="BT4112" s="2">
        <v>0.60493827160500002</v>
      </c>
      <c r="BU4112" s="2">
        <v>79595</v>
      </c>
      <c r="BV4112" s="2">
        <v>0.35783700000000002</v>
      </c>
      <c r="BW4112" s="2">
        <v>5.7089999999999997E-3</v>
      </c>
      <c r="BX4112" s="2">
        <v>0.71428571428599996</v>
      </c>
      <c r="BY4112" s="2">
        <v>0.9</v>
      </c>
      <c r="BZ4112" s="2">
        <v>0.97222222222200005</v>
      </c>
      <c r="CA4112" s="2">
        <v>0.40006999999999998</v>
      </c>
      <c r="CB4112" s="2">
        <v>0.75454545454499999</v>
      </c>
      <c r="CC4112" s="2">
        <v>94.1185892413</v>
      </c>
      <c r="CD4112" s="2">
        <v>93.200195963400006</v>
      </c>
      <c r="CE4112" s="2">
        <v>872</v>
      </c>
      <c r="CF4112" s="2">
        <v>121</v>
      </c>
      <c r="CG4112" s="2">
        <v>18274.559412499999</v>
      </c>
      <c r="CH4112" s="2">
        <v>15511.848166199999</v>
      </c>
      <c r="CI4112" s="2">
        <v>21897.261201099998</v>
      </c>
      <c r="CJ4112" s="2">
        <v>16.682329008100002</v>
      </c>
      <c r="CK4112" s="2">
        <v>1549.71643666</v>
      </c>
      <c r="CL4112" s="2">
        <v>0.83455913708200002</v>
      </c>
      <c r="CM4112" s="1">
        <v>1</v>
      </c>
    </row>
    <row r="4113" spans="1:91" x14ac:dyDescent="0.5">
      <c r="A4113" s="1">
        <v>4112</v>
      </c>
      <c r="B4113" s="2">
        <v>1231295322</v>
      </c>
      <c r="C4113" s="2">
        <v>1</v>
      </c>
      <c r="D4113" s="2">
        <v>0</v>
      </c>
      <c r="E4113" s="2">
        <v>1</v>
      </c>
      <c r="F4113" s="2">
        <v>5.2</v>
      </c>
      <c r="G4113" s="2">
        <v>1</v>
      </c>
      <c r="H4113" s="2">
        <v>1</v>
      </c>
      <c r="I4113" s="2">
        <v>3</v>
      </c>
      <c r="J4113" s="2">
        <v>1</v>
      </c>
      <c r="K4113" s="1">
        <v>0</v>
      </c>
      <c r="L4113" s="1">
        <v>0</v>
      </c>
      <c r="M4113" s="1">
        <v>0</v>
      </c>
      <c r="N4113" s="1">
        <v>1</v>
      </c>
      <c r="O4113" s="1">
        <v>0</v>
      </c>
      <c r="P4113" s="1">
        <v>0</v>
      </c>
      <c r="Q4113" s="1">
        <v>1</v>
      </c>
      <c r="R4113" s="1">
        <v>0</v>
      </c>
      <c r="S4113" s="1">
        <v>0</v>
      </c>
      <c r="T4113" s="1">
        <v>0</v>
      </c>
      <c r="U4113" s="1">
        <v>0</v>
      </c>
      <c r="V4113" s="1">
        <v>1</v>
      </c>
      <c r="W4113" s="1">
        <v>0</v>
      </c>
      <c r="X4113" s="1">
        <v>0</v>
      </c>
      <c r="Y4113" s="1">
        <v>1</v>
      </c>
      <c r="Z4113" s="1">
        <v>0</v>
      </c>
      <c r="AA4113" s="1">
        <v>0</v>
      </c>
      <c r="AB4113" s="1">
        <v>0</v>
      </c>
      <c r="AC4113" s="1">
        <v>0</v>
      </c>
      <c r="AD4113" s="1">
        <v>1</v>
      </c>
      <c r="AE4113" s="1">
        <v>0</v>
      </c>
      <c r="AF4113" s="1">
        <v>0</v>
      </c>
      <c r="AG4113" s="1">
        <v>1</v>
      </c>
      <c r="AH4113" s="1">
        <v>0</v>
      </c>
      <c r="AI4113" s="1">
        <v>0</v>
      </c>
      <c r="AJ4113" s="1">
        <v>0</v>
      </c>
      <c r="AK4113" s="1">
        <v>0</v>
      </c>
      <c r="AL4113" s="1">
        <v>1</v>
      </c>
      <c r="AM4113" s="1">
        <v>0</v>
      </c>
      <c r="AN4113" s="1">
        <v>0</v>
      </c>
      <c r="AO4113" s="1">
        <v>0</v>
      </c>
      <c r="AP4113" s="1">
        <v>1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0</v>
      </c>
      <c r="BE4113" s="1">
        <v>1</v>
      </c>
      <c r="BF4113" s="1">
        <v>0</v>
      </c>
      <c r="BG4113" s="1">
        <v>0</v>
      </c>
      <c r="BH4113" s="1">
        <v>0</v>
      </c>
      <c r="BI4113" s="1">
        <v>0</v>
      </c>
      <c r="BJ4113" s="1">
        <v>0</v>
      </c>
      <c r="BK4113" s="1">
        <v>0</v>
      </c>
      <c r="BL4113" s="2">
        <v>0.170010980649</v>
      </c>
      <c r="BM4113" s="2">
        <v>495</v>
      </c>
      <c r="BN4113" s="2">
        <v>40.6057692308</v>
      </c>
      <c r="BO4113" s="2">
        <v>70</v>
      </c>
      <c r="BP4113" s="2">
        <v>0</v>
      </c>
      <c r="BQ4113" s="2">
        <v>9.2783505154599997</v>
      </c>
      <c r="BR4113" s="2">
        <v>0</v>
      </c>
      <c r="BS4113" s="2">
        <v>1</v>
      </c>
      <c r="BT4113" s="2">
        <v>0.65</v>
      </c>
      <c r="BU4113" s="2">
        <v>57976</v>
      </c>
      <c r="BV4113" s="2">
        <v>0.19081100000000001</v>
      </c>
      <c r="BW4113" s="2">
        <v>4.2659999999999998E-3</v>
      </c>
      <c r="BX4113" s="2">
        <v>0.93333333333299995</v>
      </c>
      <c r="BY4113" s="2">
        <v>0.9</v>
      </c>
      <c r="BZ4113" s="2">
        <v>1</v>
      </c>
      <c r="CA4113" s="2">
        <v>0.35965033333300001</v>
      </c>
      <c r="CB4113" s="2">
        <v>0.84057971014499999</v>
      </c>
      <c r="CC4113" s="2">
        <v>93.8945839127</v>
      </c>
      <c r="CD4113" s="2">
        <v>92.523939963199993</v>
      </c>
      <c r="CE4113" s="2">
        <v>1668</v>
      </c>
      <c r="CF4113" s="2">
        <v>696</v>
      </c>
      <c r="CG4113" s="2">
        <v>19618.480763200001</v>
      </c>
      <c r="CH4113" s="2">
        <v>16631.4865641</v>
      </c>
      <c r="CI4113" s="2">
        <v>27351.5168639</v>
      </c>
      <c r="CJ4113" s="2">
        <v>19.1330573131</v>
      </c>
      <c r="CK4113" s="2">
        <v>2671.6884108099998</v>
      </c>
      <c r="CL4113" s="2">
        <v>0.71727213012799995</v>
      </c>
      <c r="CM4113" s="1">
        <v>1</v>
      </c>
    </row>
    <row r="4114" spans="1:91" x14ac:dyDescent="0.5">
      <c r="A4114" s="1">
        <v>4113</v>
      </c>
      <c r="B4114" s="2">
        <v>1229954114</v>
      </c>
      <c r="C4114" s="2">
        <v>1</v>
      </c>
      <c r="D4114" s="2">
        <v>0</v>
      </c>
      <c r="E4114" s="2">
        <v>1</v>
      </c>
      <c r="F4114" s="2">
        <v>5</v>
      </c>
      <c r="G4114" s="2">
        <v>1</v>
      </c>
      <c r="H4114" s="2">
        <v>0</v>
      </c>
      <c r="I4114" s="2">
        <v>3</v>
      </c>
      <c r="J4114" s="2">
        <v>2</v>
      </c>
      <c r="K4114" s="1">
        <v>1</v>
      </c>
      <c r="L4114" s="1">
        <v>0</v>
      </c>
      <c r="M4114" s="1">
        <v>0</v>
      </c>
      <c r="N4114" s="1">
        <v>0</v>
      </c>
      <c r="O4114" s="1">
        <v>1</v>
      </c>
      <c r="P4114" s="1">
        <v>0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1</v>
      </c>
      <c r="W4114" s="1">
        <v>0</v>
      </c>
      <c r="X4114" s="1">
        <v>0</v>
      </c>
      <c r="Y4114" s="1">
        <v>1</v>
      </c>
      <c r="Z4114" s="1">
        <v>0</v>
      </c>
      <c r="AA4114" s="1">
        <v>0</v>
      </c>
      <c r="AB4114" s="1">
        <v>0</v>
      </c>
      <c r="AC4114" s="1">
        <v>0</v>
      </c>
      <c r="AD4114" s="1">
        <v>1</v>
      </c>
      <c r="AE4114" s="1">
        <v>0</v>
      </c>
      <c r="AF4114" s="1">
        <v>0</v>
      </c>
      <c r="AG4114" s="1">
        <v>0</v>
      </c>
      <c r="AH4114" s="1">
        <v>1</v>
      </c>
      <c r="AI4114" s="1">
        <v>0</v>
      </c>
      <c r="AJ4114" s="1">
        <v>0</v>
      </c>
      <c r="AK4114" s="1">
        <v>1</v>
      </c>
      <c r="AL4114" s="1">
        <v>0</v>
      </c>
      <c r="AM4114" s="1">
        <v>0</v>
      </c>
      <c r="AN4114" s="1">
        <v>0</v>
      </c>
      <c r="AO4114" s="1">
        <v>1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1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0</v>
      </c>
      <c r="BE4114" s="1">
        <v>0</v>
      </c>
      <c r="BF4114" s="1">
        <v>1</v>
      </c>
      <c r="BG4114" s="1">
        <v>0</v>
      </c>
      <c r="BH4114" s="1">
        <v>0</v>
      </c>
      <c r="BI4114" s="1">
        <v>1</v>
      </c>
      <c r="BJ4114" s="1">
        <v>0</v>
      </c>
      <c r="BK4114" s="1">
        <v>0</v>
      </c>
      <c r="BL4114" s="2">
        <v>0.170010980649</v>
      </c>
      <c r="BM4114" s="2">
        <v>495</v>
      </c>
      <c r="BN4114" s="2">
        <v>40.6057692308</v>
      </c>
      <c r="BO4114" s="2">
        <v>70</v>
      </c>
      <c r="BP4114" s="2">
        <v>0</v>
      </c>
      <c r="BQ4114" s="2">
        <v>9.2783505154599997</v>
      </c>
      <c r="BR4114" s="2">
        <v>0</v>
      </c>
      <c r="BS4114" s="2">
        <v>1</v>
      </c>
      <c r="BT4114" s="2">
        <v>0.65</v>
      </c>
      <c r="BU4114" s="2">
        <v>57976</v>
      </c>
      <c r="BV4114" s="2">
        <v>0.19081100000000001</v>
      </c>
      <c r="BW4114" s="2">
        <v>4.2659999999999998E-3</v>
      </c>
      <c r="BX4114" s="2">
        <v>0.93333333333299995</v>
      </c>
      <c r="BY4114" s="2">
        <v>0.9</v>
      </c>
      <c r="BZ4114" s="2">
        <v>1</v>
      </c>
      <c r="CA4114" s="2">
        <v>0.35965033333300001</v>
      </c>
      <c r="CB4114" s="2">
        <v>0.84057971014499999</v>
      </c>
      <c r="CC4114" s="2">
        <v>93.8945839127</v>
      </c>
      <c r="CD4114" s="2">
        <v>92.523939963199993</v>
      </c>
      <c r="CE4114" s="2">
        <v>1668</v>
      </c>
      <c r="CF4114" s="2">
        <v>696</v>
      </c>
      <c r="CG4114" s="2">
        <v>19619.948882500001</v>
      </c>
      <c r="CH4114" s="2">
        <v>16633.340355299999</v>
      </c>
      <c r="CI4114" s="2">
        <v>27353.3706551</v>
      </c>
      <c r="CJ4114" s="2">
        <v>19.1344478398</v>
      </c>
      <c r="CK4114" s="2">
        <v>2673.5422020199999</v>
      </c>
      <c r="CL4114" s="2">
        <v>0.71727719153500002</v>
      </c>
      <c r="CM4114" s="1">
        <v>1</v>
      </c>
    </row>
    <row r="4115" spans="1:91" x14ac:dyDescent="0.5">
      <c r="A4115" s="1">
        <v>4114</v>
      </c>
      <c r="B4115" s="2">
        <v>1218861840</v>
      </c>
      <c r="C4115" s="2">
        <v>0</v>
      </c>
      <c r="D4115" s="2">
        <v>1</v>
      </c>
      <c r="E4115" s="2">
        <v>0</v>
      </c>
      <c r="F4115" s="2">
        <v>2.1</v>
      </c>
      <c r="G4115" s="2">
        <v>1</v>
      </c>
      <c r="H4115" s="2">
        <v>1</v>
      </c>
      <c r="I4115" s="2">
        <v>3</v>
      </c>
      <c r="J4115" s="2">
        <v>1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1</v>
      </c>
      <c r="S4115" s="1">
        <v>0</v>
      </c>
      <c r="T4115" s="1">
        <v>1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1</v>
      </c>
      <c r="AA4115" s="1">
        <v>0</v>
      </c>
      <c r="AB4115" s="1">
        <v>0</v>
      </c>
      <c r="AC4115" s="1">
        <v>0</v>
      </c>
      <c r="AD4115" s="1">
        <v>0</v>
      </c>
      <c r="AE4115" s="1">
        <v>1</v>
      </c>
      <c r="AF4115" s="1">
        <v>0</v>
      </c>
      <c r="AG4115" s="1">
        <v>0</v>
      </c>
      <c r="AH4115" s="1">
        <v>1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1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1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0</v>
      </c>
      <c r="BE4115" s="1">
        <v>1</v>
      </c>
      <c r="BF4115" s="1">
        <v>0</v>
      </c>
      <c r="BG4115" s="1">
        <v>0</v>
      </c>
      <c r="BH4115" s="1">
        <v>0</v>
      </c>
      <c r="BI4115" s="1">
        <v>0</v>
      </c>
      <c r="BJ4115" s="1">
        <v>0</v>
      </c>
      <c r="BK4115" s="1">
        <v>0</v>
      </c>
      <c r="BL4115" s="2">
        <v>0.170010980649</v>
      </c>
      <c r="BM4115" s="2">
        <v>495</v>
      </c>
      <c r="BN4115" s="2">
        <v>40.6057692308</v>
      </c>
      <c r="BO4115" s="2">
        <v>70</v>
      </c>
      <c r="BP4115" s="2">
        <v>0</v>
      </c>
      <c r="BQ4115" s="2">
        <v>9.2783505154599997</v>
      </c>
      <c r="BR4115" s="2">
        <v>0</v>
      </c>
      <c r="BS4115" s="2">
        <v>1</v>
      </c>
      <c r="BT4115" s="2">
        <v>0.65</v>
      </c>
      <c r="BU4115" s="2">
        <v>57976</v>
      </c>
      <c r="BV4115" s="2">
        <v>0.19081100000000001</v>
      </c>
      <c r="BW4115" s="2">
        <v>4.2659999999999998E-3</v>
      </c>
      <c r="BX4115" s="2">
        <v>0.93333333333299995</v>
      </c>
      <c r="BY4115" s="2">
        <v>0.9</v>
      </c>
      <c r="BZ4115" s="2">
        <v>1</v>
      </c>
      <c r="CA4115" s="2">
        <v>0.35965033333300001</v>
      </c>
      <c r="CB4115" s="2">
        <v>0.84057971014499999</v>
      </c>
      <c r="CC4115" s="2">
        <v>93.8945839127</v>
      </c>
      <c r="CD4115" s="2">
        <v>92.523939963199993</v>
      </c>
      <c r="CE4115" s="2">
        <v>872</v>
      </c>
      <c r="CF4115" s="2">
        <v>121</v>
      </c>
      <c r="CG4115" s="2">
        <v>19619.329672</v>
      </c>
      <c r="CH4115" s="2">
        <v>16633.875896500002</v>
      </c>
      <c r="CI4115" s="2">
        <v>27353.906196299999</v>
      </c>
      <c r="CJ4115" s="2">
        <v>19.134849548799998</v>
      </c>
      <c r="CK4115" s="2">
        <v>2674.0777432899999</v>
      </c>
      <c r="CL4115" s="2">
        <v>0.71724051150699997</v>
      </c>
      <c r="CM4115" s="1">
        <v>1</v>
      </c>
    </row>
    <row r="4116" spans="1:91" x14ac:dyDescent="0.5">
      <c r="A4116" s="1">
        <v>4115</v>
      </c>
      <c r="B4116" s="2">
        <v>1175042640</v>
      </c>
      <c r="C4116" s="2">
        <v>0</v>
      </c>
      <c r="D4116" s="2">
        <v>1</v>
      </c>
      <c r="E4116" s="2">
        <v>0</v>
      </c>
      <c r="F4116" s="2">
        <v>1.9</v>
      </c>
      <c r="G4116" s="2">
        <v>0</v>
      </c>
      <c r="H4116" s="2">
        <v>0</v>
      </c>
      <c r="I4116" s="2">
        <v>3</v>
      </c>
      <c r="J4116" s="2">
        <v>1</v>
      </c>
      <c r="K4116" s="1">
        <v>0</v>
      </c>
      <c r="L4116" s="1">
        <v>0</v>
      </c>
      <c r="M4116" s="1">
        <v>0</v>
      </c>
      <c r="N4116" s="1">
        <v>1</v>
      </c>
      <c r="O4116" s="1">
        <v>0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1</v>
      </c>
      <c r="W4116" s="1">
        <v>0</v>
      </c>
      <c r="X4116" s="1">
        <v>1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1</v>
      </c>
      <c r="AF4116" s="1">
        <v>0</v>
      </c>
      <c r="AG4116" s="1">
        <v>0</v>
      </c>
      <c r="AH4116" s="1">
        <v>1</v>
      </c>
      <c r="AI4116" s="1">
        <v>0</v>
      </c>
      <c r="AJ4116" s="1">
        <v>0</v>
      </c>
      <c r="AK4116" s="1">
        <v>1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1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1</v>
      </c>
      <c r="AY4116" s="1">
        <v>0</v>
      </c>
      <c r="AZ4116" s="1">
        <v>1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  <c r="BF4116" s="1">
        <v>1</v>
      </c>
      <c r="BG4116" s="1">
        <v>0</v>
      </c>
      <c r="BH4116" s="1">
        <v>0</v>
      </c>
      <c r="BI4116" s="1">
        <v>0</v>
      </c>
      <c r="BJ4116" s="1">
        <v>0</v>
      </c>
      <c r="BK4116" s="1">
        <v>0</v>
      </c>
      <c r="BL4116" s="2">
        <v>0.170010980649</v>
      </c>
      <c r="BM4116" s="2">
        <v>495</v>
      </c>
      <c r="BN4116" s="2">
        <v>40.6057692308</v>
      </c>
      <c r="BO4116" s="2">
        <v>70</v>
      </c>
      <c r="BP4116" s="2">
        <v>0</v>
      </c>
      <c r="BQ4116" s="2">
        <v>9.2783505154599997</v>
      </c>
      <c r="BR4116" s="2">
        <v>0</v>
      </c>
      <c r="BS4116" s="2">
        <v>1</v>
      </c>
      <c r="BT4116" s="2">
        <v>0.65</v>
      </c>
      <c r="BU4116" s="2">
        <v>57976</v>
      </c>
      <c r="BV4116" s="2">
        <v>0.19081100000000001</v>
      </c>
      <c r="BW4116" s="2">
        <v>4.2659999999999998E-3</v>
      </c>
      <c r="BX4116" s="2">
        <v>0.93333333333299995</v>
      </c>
      <c r="BY4116" s="2">
        <v>0.9</v>
      </c>
      <c r="BZ4116" s="2">
        <v>1</v>
      </c>
      <c r="CA4116" s="2">
        <v>0.35965033333300001</v>
      </c>
      <c r="CB4116" s="2">
        <v>0.84057971014499999</v>
      </c>
      <c r="CC4116" s="2">
        <v>93.8945839127</v>
      </c>
      <c r="CD4116" s="2">
        <v>92.523939963199993</v>
      </c>
      <c r="CE4116" s="2">
        <v>872</v>
      </c>
      <c r="CF4116" s="2">
        <v>121</v>
      </c>
      <c r="CG4116" s="2">
        <v>19621.7024212</v>
      </c>
      <c r="CH4116" s="2">
        <v>16630.623205</v>
      </c>
      <c r="CI4116" s="2">
        <v>27350.653504900001</v>
      </c>
      <c r="CJ4116" s="2">
        <v>19.132409708499999</v>
      </c>
      <c r="CK4116" s="2">
        <v>2670.8250518099999</v>
      </c>
      <c r="CL4116" s="2">
        <v>0.717412562654</v>
      </c>
      <c r="CM4116" s="1">
        <v>1</v>
      </c>
    </row>
    <row r="4117" spans="1:91" x14ac:dyDescent="0.5">
      <c r="A4117" s="1">
        <v>4116</v>
      </c>
      <c r="B4117" s="2">
        <v>1171014199</v>
      </c>
      <c r="C4117" s="2">
        <v>0</v>
      </c>
      <c r="D4117" s="2">
        <v>1</v>
      </c>
      <c r="E4117" s="2">
        <v>1</v>
      </c>
      <c r="F4117" s="2">
        <v>2</v>
      </c>
      <c r="G4117" s="2">
        <v>0</v>
      </c>
      <c r="H4117" s="2">
        <v>1</v>
      </c>
      <c r="I4117" s="2">
        <v>3</v>
      </c>
      <c r="J4117" s="2">
        <v>1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1</v>
      </c>
      <c r="R4117" s="1">
        <v>0</v>
      </c>
      <c r="S4117" s="1">
        <v>0</v>
      </c>
      <c r="T4117" s="1">
        <v>0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1</v>
      </c>
      <c r="AA4117" s="1">
        <v>0</v>
      </c>
      <c r="AB4117" s="1">
        <v>0</v>
      </c>
      <c r="AC4117" s="1">
        <v>0</v>
      </c>
      <c r="AD4117" s="1">
        <v>0</v>
      </c>
      <c r="AE4117" s="1">
        <v>1</v>
      </c>
      <c r="AF4117" s="1">
        <v>1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</v>
      </c>
      <c r="AM4117" s="1">
        <v>0</v>
      </c>
      <c r="AN4117" s="1">
        <v>0</v>
      </c>
      <c r="AO4117" s="1">
        <v>1</v>
      </c>
      <c r="AP4117" s="1">
        <v>0</v>
      </c>
      <c r="AQ4117" s="1">
        <v>0</v>
      </c>
      <c r="AR4117" s="1">
        <v>0</v>
      </c>
      <c r="AS4117" s="1">
        <v>0</v>
      </c>
      <c r="AT4117" s="1">
        <v>1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1</v>
      </c>
      <c r="BF4117" s="1">
        <v>0</v>
      </c>
      <c r="BG4117" s="1">
        <v>0</v>
      </c>
      <c r="BH4117" s="1">
        <v>0</v>
      </c>
      <c r="BI4117" s="1">
        <v>0</v>
      </c>
      <c r="BJ4117" s="1">
        <v>1</v>
      </c>
      <c r="BK4117" s="1">
        <v>0</v>
      </c>
      <c r="BL4117" s="2">
        <v>0.170010980649</v>
      </c>
      <c r="BM4117" s="2">
        <v>495</v>
      </c>
      <c r="BN4117" s="2">
        <v>40.6057692308</v>
      </c>
      <c r="BO4117" s="2">
        <v>70</v>
      </c>
      <c r="BP4117" s="2">
        <v>0</v>
      </c>
      <c r="BQ4117" s="2">
        <v>9.2783505154599997</v>
      </c>
      <c r="BR4117" s="2">
        <v>0</v>
      </c>
      <c r="BS4117" s="2">
        <v>1</v>
      </c>
      <c r="BT4117" s="2">
        <v>0.65</v>
      </c>
      <c r="BU4117" s="2">
        <v>57976</v>
      </c>
      <c r="BV4117" s="2">
        <v>0.19081100000000001</v>
      </c>
      <c r="BW4117" s="2">
        <v>4.2659999999999998E-3</v>
      </c>
      <c r="BX4117" s="2">
        <v>0.93333333333299995</v>
      </c>
      <c r="BY4117" s="2">
        <v>0.9</v>
      </c>
      <c r="BZ4117" s="2">
        <v>1</v>
      </c>
      <c r="CA4117" s="2">
        <v>0.35965033333300001</v>
      </c>
      <c r="CB4117" s="2">
        <v>0.84057971014499999</v>
      </c>
      <c r="CC4117" s="2">
        <v>93.8945839127</v>
      </c>
      <c r="CD4117" s="2">
        <v>92.523939963199993</v>
      </c>
      <c r="CE4117" s="2">
        <v>872</v>
      </c>
      <c r="CF4117" s="2">
        <v>121</v>
      </c>
      <c r="CG4117" s="2">
        <v>19620.490693600001</v>
      </c>
      <c r="CH4117" s="2">
        <v>16633.641684800001</v>
      </c>
      <c r="CI4117" s="2">
        <v>27353.671984600001</v>
      </c>
      <c r="CJ4117" s="2">
        <v>19.1346738668</v>
      </c>
      <c r="CK4117" s="2">
        <v>2673.8435315400002</v>
      </c>
      <c r="CL4117" s="2">
        <v>0.71728909759000004</v>
      </c>
      <c r="CM4117" s="1">
        <v>1</v>
      </c>
    </row>
    <row r="4118" spans="1:91" x14ac:dyDescent="0.5">
      <c r="A4118" s="1">
        <v>4117</v>
      </c>
      <c r="B4118" s="2">
        <v>1219142078</v>
      </c>
      <c r="C4118" s="2">
        <v>1</v>
      </c>
      <c r="D4118" s="2">
        <v>0</v>
      </c>
      <c r="E4118" s="2">
        <v>1</v>
      </c>
      <c r="F4118" s="2">
        <v>4.7</v>
      </c>
      <c r="G4118" s="2">
        <v>1</v>
      </c>
      <c r="H4118" s="2">
        <v>1</v>
      </c>
      <c r="I4118" s="2">
        <v>3</v>
      </c>
      <c r="J4118" s="2">
        <v>2</v>
      </c>
      <c r="K4118" s="1">
        <v>1</v>
      </c>
      <c r="L4118" s="1">
        <v>0</v>
      </c>
      <c r="M4118" s="1">
        <v>0</v>
      </c>
      <c r="N4118" s="1">
        <v>1</v>
      </c>
      <c r="O4118" s="1">
        <v>0</v>
      </c>
      <c r="P4118" s="1">
        <v>0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1</v>
      </c>
      <c r="W4118" s="1">
        <v>0</v>
      </c>
      <c r="X4118" s="1">
        <v>0</v>
      </c>
      <c r="Y4118" s="1">
        <v>0</v>
      </c>
      <c r="Z4118" s="1">
        <v>1</v>
      </c>
      <c r="AA4118" s="1">
        <v>0</v>
      </c>
      <c r="AB4118" s="1">
        <v>0</v>
      </c>
      <c r="AC4118" s="1">
        <v>0</v>
      </c>
      <c r="AD4118" s="1">
        <v>1</v>
      </c>
      <c r="AE4118" s="1">
        <v>0</v>
      </c>
      <c r="AF4118" s="1">
        <v>0</v>
      </c>
      <c r="AG4118" s="1">
        <v>1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1</v>
      </c>
      <c r="AQ4118" s="1">
        <v>0</v>
      </c>
      <c r="AR4118" s="1">
        <v>0</v>
      </c>
      <c r="AS4118" s="1">
        <v>0</v>
      </c>
      <c r="AT4118" s="1">
        <v>1</v>
      </c>
      <c r="AU4118" s="1">
        <v>0</v>
      </c>
      <c r="AV4118" s="1">
        <v>1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1</v>
      </c>
      <c r="BG4118" s="1">
        <v>0</v>
      </c>
      <c r="BH4118" s="1">
        <v>0</v>
      </c>
      <c r="BI4118" s="1">
        <v>0</v>
      </c>
      <c r="BJ4118" s="1">
        <v>0</v>
      </c>
      <c r="BK4118" s="1">
        <v>1</v>
      </c>
      <c r="BL4118" s="2">
        <v>0.43867629719500001</v>
      </c>
      <c r="BM4118" s="2">
        <v>545</v>
      </c>
      <c r="BN4118" s="2">
        <v>39.731481481499998</v>
      </c>
      <c r="BO4118" s="2">
        <v>72.599999999999994</v>
      </c>
      <c r="BP4118" s="2">
        <v>2.9</v>
      </c>
      <c r="BQ4118" s="2">
        <v>19.444444444399998</v>
      </c>
      <c r="BR4118" s="2">
        <v>1.85185185185</v>
      </c>
      <c r="BS4118" s="2">
        <v>1.1000000000000001</v>
      </c>
      <c r="BT4118" s="2">
        <v>0.6</v>
      </c>
      <c r="BU4118" s="2">
        <v>66946</v>
      </c>
      <c r="BV4118" s="2">
        <v>0.62104999999999999</v>
      </c>
      <c r="BW4118" s="2">
        <v>7.254E-3</v>
      </c>
      <c r="BX4118" s="2">
        <v>1</v>
      </c>
      <c r="BY4118" s="2">
        <v>0.94642857142900005</v>
      </c>
      <c r="BZ4118" s="2">
        <v>0.97169811320800004</v>
      </c>
      <c r="CA4118" s="2">
        <v>0.35063266666699999</v>
      </c>
      <c r="CB4118" s="2">
        <v>0.89830508474600002</v>
      </c>
      <c r="CC4118" s="2">
        <v>95.346953382699994</v>
      </c>
      <c r="CD4118" s="2">
        <v>93.177919690699994</v>
      </c>
      <c r="CE4118" s="2">
        <v>1668</v>
      </c>
      <c r="CF4118" s="2">
        <v>696</v>
      </c>
      <c r="CG4118" s="2">
        <v>18246.120829799998</v>
      </c>
      <c r="CH4118" s="2">
        <v>15519.9705538</v>
      </c>
      <c r="CI4118" s="2">
        <v>26514.977803900001</v>
      </c>
      <c r="CJ4118" s="2">
        <v>18.563626259500001</v>
      </c>
      <c r="CK4118" s="2">
        <v>1835.14935087</v>
      </c>
      <c r="CL4118" s="2">
        <v>0.688143922455</v>
      </c>
      <c r="CM4118" s="1">
        <v>1</v>
      </c>
    </row>
    <row r="4119" spans="1:91" x14ac:dyDescent="0.5">
      <c r="A4119" s="1">
        <v>4118</v>
      </c>
      <c r="B4119" s="2">
        <v>1174856030</v>
      </c>
      <c r="C4119" s="2">
        <v>0</v>
      </c>
      <c r="D4119" s="2">
        <v>1</v>
      </c>
      <c r="E4119" s="2">
        <v>1</v>
      </c>
      <c r="F4119" s="2">
        <v>2.1</v>
      </c>
      <c r="G4119" s="2">
        <v>1</v>
      </c>
      <c r="H4119" s="2">
        <v>0</v>
      </c>
      <c r="I4119" s="2">
        <v>3</v>
      </c>
      <c r="J4119" s="2">
        <v>1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1</v>
      </c>
      <c r="T4119" s="1">
        <v>0</v>
      </c>
      <c r="U4119" s="1">
        <v>0</v>
      </c>
      <c r="V4119" s="1">
        <v>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1</v>
      </c>
      <c r="AF4119" s="1">
        <v>0</v>
      </c>
      <c r="AG4119" s="1">
        <v>1</v>
      </c>
      <c r="AH4119" s="1">
        <v>0</v>
      </c>
      <c r="AI4119" s="1">
        <v>0</v>
      </c>
      <c r="AJ4119" s="1">
        <v>0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1</v>
      </c>
      <c r="AR4119" s="1">
        <v>0</v>
      </c>
      <c r="AS4119" s="1">
        <v>0</v>
      </c>
      <c r="AT4119" s="1">
        <v>1</v>
      </c>
      <c r="AU4119" s="1">
        <v>0</v>
      </c>
      <c r="AV4119" s="1">
        <v>0</v>
      </c>
      <c r="AW4119" s="1">
        <v>1</v>
      </c>
      <c r="AX4119" s="1">
        <v>0</v>
      </c>
      <c r="AY4119" s="1">
        <v>0</v>
      </c>
      <c r="AZ4119" s="1">
        <v>0</v>
      </c>
      <c r="BA4119" s="1">
        <v>0</v>
      </c>
      <c r="BB4119" s="1">
        <v>1</v>
      </c>
      <c r="BC4119" s="1">
        <v>0</v>
      </c>
      <c r="BD4119" s="1">
        <v>0</v>
      </c>
      <c r="BE4119" s="1">
        <v>1</v>
      </c>
      <c r="BF4119" s="1">
        <v>0</v>
      </c>
      <c r="BG4119" s="1">
        <v>0</v>
      </c>
      <c r="BH4119" s="1">
        <v>1</v>
      </c>
      <c r="BI4119" s="1">
        <v>0</v>
      </c>
      <c r="BJ4119" s="1">
        <v>0</v>
      </c>
      <c r="BK4119" s="1">
        <v>0</v>
      </c>
      <c r="BL4119" s="2">
        <v>0.43867629719500001</v>
      </c>
      <c r="BM4119" s="2">
        <v>545</v>
      </c>
      <c r="BN4119" s="2">
        <v>39.731481481499998</v>
      </c>
      <c r="BO4119" s="2">
        <v>72.599999999999994</v>
      </c>
      <c r="BP4119" s="2">
        <v>2.9</v>
      </c>
      <c r="BQ4119" s="2">
        <v>19.444444444399998</v>
      </c>
      <c r="BR4119" s="2">
        <v>1.85185185185</v>
      </c>
      <c r="BS4119" s="2">
        <v>1.1000000000000001</v>
      </c>
      <c r="BT4119" s="2">
        <v>0.6</v>
      </c>
      <c r="BU4119" s="2">
        <v>66946</v>
      </c>
      <c r="BV4119" s="2">
        <v>0.62104999999999999</v>
      </c>
      <c r="BW4119" s="2">
        <v>7.254E-3</v>
      </c>
      <c r="BX4119" s="2">
        <v>1</v>
      </c>
      <c r="BY4119" s="2">
        <v>0.94642857142900005</v>
      </c>
      <c r="BZ4119" s="2">
        <v>0.97169811320800004</v>
      </c>
      <c r="CA4119" s="2">
        <v>0.35063266666699999</v>
      </c>
      <c r="CB4119" s="2">
        <v>0.89830508474600002</v>
      </c>
      <c r="CC4119" s="2">
        <v>95.346953382699994</v>
      </c>
      <c r="CD4119" s="2">
        <v>93.177919690699994</v>
      </c>
      <c r="CE4119" s="2">
        <v>872</v>
      </c>
      <c r="CF4119" s="2">
        <v>121</v>
      </c>
      <c r="CG4119" s="2">
        <v>18244.5138716</v>
      </c>
      <c r="CH4119" s="2">
        <v>15516.800384800001</v>
      </c>
      <c r="CI4119" s="2">
        <v>26518.147972899998</v>
      </c>
      <c r="CJ4119" s="2">
        <v>18.566343722900001</v>
      </c>
      <c r="CK4119" s="2">
        <v>1838.3195198000001</v>
      </c>
      <c r="CL4119" s="2">
        <v>0.68800105838000003</v>
      </c>
      <c r="CM4119" s="1">
        <v>1</v>
      </c>
    </row>
    <row r="4120" spans="1:91" x14ac:dyDescent="0.5">
      <c r="A4120" s="1">
        <v>4119</v>
      </c>
      <c r="B4120" s="2">
        <v>1171789344</v>
      </c>
      <c r="C4120" s="2">
        <v>0</v>
      </c>
      <c r="D4120" s="2">
        <v>1</v>
      </c>
      <c r="E4120" s="2">
        <v>1</v>
      </c>
      <c r="F4120" s="2">
        <v>2</v>
      </c>
      <c r="G4120" s="2">
        <v>1</v>
      </c>
      <c r="H4120" s="2">
        <v>0</v>
      </c>
      <c r="I4120" s="2">
        <v>3</v>
      </c>
      <c r="J4120" s="2">
        <v>2</v>
      </c>
      <c r="K4120" s="1">
        <v>0</v>
      </c>
      <c r="L4120" s="1">
        <v>0</v>
      </c>
      <c r="M4120" s="1">
        <v>0</v>
      </c>
      <c r="N4120" s="1">
        <v>1</v>
      </c>
      <c r="O4120" s="1">
        <v>0</v>
      </c>
      <c r="P4120" s="1">
        <v>0</v>
      </c>
      <c r="Q4120" s="1">
        <v>0</v>
      </c>
      <c r="R4120" s="1">
        <v>1</v>
      </c>
      <c r="S4120" s="1">
        <v>0</v>
      </c>
      <c r="T4120" s="1">
        <v>0</v>
      </c>
      <c r="U4120" s="1">
        <v>1</v>
      </c>
      <c r="V4120" s="1">
        <v>0</v>
      </c>
      <c r="W4120" s="1">
        <v>0</v>
      </c>
      <c r="X4120" s="1">
        <v>0</v>
      </c>
      <c r="Y4120" s="1">
        <v>0</v>
      </c>
      <c r="Z4120" s="1">
        <v>1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1</v>
      </c>
      <c r="AI4120" s="1">
        <v>0</v>
      </c>
      <c r="AJ4120" s="1">
        <v>0</v>
      </c>
      <c r="AK4120" s="1">
        <v>1</v>
      </c>
      <c r="AL4120" s="1">
        <v>0</v>
      </c>
      <c r="AM4120" s="1">
        <v>0</v>
      </c>
      <c r="AN4120" s="1">
        <v>0</v>
      </c>
      <c r="AO4120" s="1">
        <v>1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1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0</v>
      </c>
      <c r="BE4120" s="1">
        <v>0</v>
      </c>
      <c r="BF4120" s="1">
        <v>1</v>
      </c>
      <c r="BG4120" s="1">
        <v>0</v>
      </c>
      <c r="BH4120" s="1">
        <v>0</v>
      </c>
      <c r="BI4120" s="1">
        <v>0</v>
      </c>
      <c r="BJ4120" s="1">
        <v>1</v>
      </c>
      <c r="BK4120" s="1">
        <v>0</v>
      </c>
      <c r="BL4120" s="2">
        <v>0.43867629719500001</v>
      </c>
      <c r="BM4120" s="2">
        <v>545</v>
      </c>
      <c r="BN4120" s="2">
        <v>39.731481481499998</v>
      </c>
      <c r="BO4120" s="2">
        <v>72.599999999999994</v>
      </c>
      <c r="BP4120" s="2">
        <v>2.9</v>
      </c>
      <c r="BQ4120" s="2">
        <v>19.444444444399998</v>
      </c>
      <c r="BR4120" s="2">
        <v>1.85185185185</v>
      </c>
      <c r="BS4120" s="2">
        <v>1.1000000000000001</v>
      </c>
      <c r="BT4120" s="2">
        <v>0.6</v>
      </c>
      <c r="BU4120" s="2">
        <v>66946</v>
      </c>
      <c r="BV4120" s="2">
        <v>0.62104999999999999</v>
      </c>
      <c r="BW4120" s="2">
        <v>7.254E-3</v>
      </c>
      <c r="BX4120" s="2">
        <v>1</v>
      </c>
      <c r="BY4120" s="2">
        <v>0.94642857142900005</v>
      </c>
      <c r="BZ4120" s="2">
        <v>0.97169811320800004</v>
      </c>
      <c r="CA4120" s="2">
        <v>0.35063266666699999</v>
      </c>
      <c r="CB4120" s="2">
        <v>0.89830508474600002</v>
      </c>
      <c r="CC4120" s="2">
        <v>95.346953382699994</v>
      </c>
      <c r="CD4120" s="2">
        <v>93.177919690699994</v>
      </c>
      <c r="CE4120" s="2">
        <v>872</v>
      </c>
      <c r="CF4120" s="2">
        <v>121</v>
      </c>
      <c r="CG4120" s="2">
        <v>18247.300511500001</v>
      </c>
      <c r="CH4120" s="2">
        <v>15521.9205516</v>
      </c>
      <c r="CI4120" s="2">
        <v>26513.027805999998</v>
      </c>
      <c r="CJ4120" s="2">
        <v>18.561954724700001</v>
      </c>
      <c r="CK4120" s="2">
        <v>1833.1993529900001</v>
      </c>
      <c r="CL4120" s="2">
        <v>0.68823902894199995</v>
      </c>
      <c r="CM4120" s="1">
        <v>1</v>
      </c>
    </row>
    <row r="4121" spans="1:91" x14ac:dyDescent="0.5">
      <c r="A4121" s="1">
        <v>4120</v>
      </c>
      <c r="B4121" s="2">
        <v>1192429719</v>
      </c>
      <c r="C4121" s="2">
        <v>1</v>
      </c>
      <c r="D4121" s="2">
        <v>0</v>
      </c>
      <c r="E4121" s="2">
        <v>0</v>
      </c>
      <c r="F4121" s="2">
        <v>3.4</v>
      </c>
      <c r="G4121" s="2">
        <v>0</v>
      </c>
      <c r="H4121" s="2">
        <v>0</v>
      </c>
      <c r="I4121" s="2">
        <v>3</v>
      </c>
      <c r="J4121" s="2">
        <v>4</v>
      </c>
      <c r="K4121" s="1">
        <v>0</v>
      </c>
      <c r="L4121" s="1">
        <v>0</v>
      </c>
      <c r="M4121" s="1">
        <v>1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1</v>
      </c>
      <c r="V4121" s="1">
        <v>0</v>
      </c>
      <c r="W4121" s="1">
        <v>0</v>
      </c>
      <c r="X4121" s="1">
        <v>1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1</v>
      </c>
      <c r="AE4121" s="1">
        <v>0</v>
      </c>
      <c r="AF4121" s="1">
        <v>0</v>
      </c>
      <c r="AG4121" s="1">
        <v>0</v>
      </c>
      <c r="AH4121" s="1">
        <v>1</v>
      </c>
      <c r="AI4121" s="1">
        <v>0</v>
      </c>
      <c r="AJ4121" s="1">
        <v>0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1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1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1</v>
      </c>
      <c r="BG4121" s="1">
        <v>0</v>
      </c>
      <c r="BH4121" s="1">
        <v>0</v>
      </c>
      <c r="BI4121" s="1">
        <v>1</v>
      </c>
      <c r="BJ4121" s="1">
        <v>0</v>
      </c>
      <c r="BK4121" s="1">
        <v>0</v>
      </c>
      <c r="BL4121" s="2">
        <v>0.43867629719500001</v>
      </c>
      <c r="BM4121" s="2">
        <v>545</v>
      </c>
      <c r="BN4121" s="2">
        <v>39.731481481499998</v>
      </c>
      <c r="BO4121" s="2">
        <v>72.599999999999994</v>
      </c>
      <c r="BP4121" s="2">
        <v>2.9</v>
      </c>
      <c r="BQ4121" s="2">
        <v>19.444444444399998</v>
      </c>
      <c r="BR4121" s="2">
        <v>1.85185185185</v>
      </c>
      <c r="BS4121" s="2">
        <v>1.1000000000000001</v>
      </c>
      <c r="BT4121" s="2">
        <v>0.6</v>
      </c>
      <c r="BU4121" s="2">
        <v>66946</v>
      </c>
      <c r="BV4121" s="2">
        <v>0.62104999999999999</v>
      </c>
      <c r="BW4121" s="2">
        <v>7.254E-3</v>
      </c>
      <c r="BX4121" s="2">
        <v>1</v>
      </c>
      <c r="BY4121" s="2">
        <v>0.94642857142900005</v>
      </c>
      <c r="BZ4121" s="2">
        <v>0.97169811320800004</v>
      </c>
      <c r="CA4121" s="2">
        <v>0.35063266666699999</v>
      </c>
      <c r="CB4121" s="2">
        <v>0.89830508474600002</v>
      </c>
      <c r="CC4121" s="2">
        <v>95.346953382699994</v>
      </c>
      <c r="CD4121" s="2">
        <v>93.177919690699994</v>
      </c>
      <c r="CE4121" s="2">
        <v>1668</v>
      </c>
      <c r="CF4121" s="2">
        <v>696</v>
      </c>
      <c r="CG4121" s="2">
        <v>18246.744620199999</v>
      </c>
      <c r="CH4121" s="2">
        <v>15519.7635491</v>
      </c>
      <c r="CI4121" s="2">
        <v>26515.184808599999</v>
      </c>
      <c r="CJ4121" s="2">
        <v>18.563803703600001</v>
      </c>
      <c r="CK4121" s="2">
        <v>1835.35635553</v>
      </c>
      <c r="CL4121" s="2">
        <v>0.68816207587800005</v>
      </c>
      <c r="CM4121" s="1">
        <v>1</v>
      </c>
    </row>
    <row r="4122" spans="1:91" x14ac:dyDescent="0.5">
      <c r="A4122" s="1">
        <v>4121</v>
      </c>
      <c r="B4122" s="2">
        <v>1173885025</v>
      </c>
      <c r="C4122" s="2">
        <v>1</v>
      </c>
      <c r="D4122" s="2">
        <v>0</v>
      </c>
      <c r="E4122" s="2">
        <v>1</v>
      </c>
      <c r="F4122" s="2">
        <v>5</v>
      </c>
      <c r="G4122" s="2">
        <v>1</v>
      </c>
      <c r="H4122" s="2">
        <v>1</v>
      </c>
      <c r="I4122" s="2">
        <v>3</v>
      </c>
      <c r="J4122" s="2">
        <v>1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1</v>
      </c>
      <c r="S4122" s="1">
        <v>0</v>
      </c>
      <c r="T4122" s="1">
        <v>0</v>
      </c>
      <c r="U4122" s="1">
        <v>1</v>
      </c>
      <c r="V4122" s="1">
        <v>0</v>
      </c>
      <c r="W4122" s="1">
        <v>0</v>
      </c>
      <c r="X4122" s="1">
        <v>0</v>
      </c>
      <c r="Y4122" s="1">
        <v>1</v>
      </c>
      <c r="Z4122" s="1">
        <v>0</v>
      </c>
      <c r="AA4122" s="1">
        <v>0</v>
      </c>
      <c r="AB4122" s="1">
        <v>0</v>
      </c>
      <c r="AC4122" s="1">
        <v>0</v>
      </c>
      <c r="AD4122" s="1">
        <v>1</v>
      </c>
      <c r="AE4122" s="1">
        <v>0</v>
      </c>
      <c r="AF4122" s="1">
        <v>0</v>
      </c>
      <c r="AG4122" s="1">
        <v>0</v>
      </c>
      <c r="AH4122" s="1">
        <v>1</v>
      </c>
      <c r="AI4122" s="1">
        <v>0</v>
      </c>
      <c r="AJ4122" s="1">
        <v>0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1</v>
      </c>
      <c r="AT4122" s="1">
        <v>0</v>
      </c>
      <c r="AU4122" s="1">
        <v>0</v>
      </c>
      <c r="AV4122" s="1">
        <v>1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0</v>
      </c>
      <c r="BG4122" s="1">
        <v>0</v>
      </c>
      <c r="BH4122" s="1">
        <v>0</v>
      </c>
      <c r="BI4122" s="1">
        <v>0</v>
      </c>
      <c r="BJ4122" s="1">
        <v>1</v>
      </c>
      <c r="BK4122" s="1">
        <v>0</v>
      </c>
      <c r="BL4122" s="2">
        <v>0.43867629719500001</v>
      </c>
      <c r="BM4122" s="2">
        <v>545</v>
      </c>
      <c r="BN4122" s="2">
        <v>39.731481481499998</v>
      </c>
      <c r="BO4122" s="2">
        <v>72.599999999999994</v>
      </c>
      <c r="BP4122" s="2">
        <v>2.9</v>
      </c>
      <c r="BQ4122" s="2">
        <v>19.444444444399998</v>
      </c>
      <c r="BR4122" s="2">
        <v>1.85185185185</v>
      </c>
      <c r="BS4122" s="2">
        <v>1.1000000000000001</v>
      </c>
      <c r="BT4122" s="2">
        <v>0.6</v>
      </c>
      <c r="BU4122" s="2">
        <v>66946</v>
      </c>
      <c r="BV4122" s="2">
        <v>0.62104999999999999</v>
      </c>
      <c r="BW4122" s="2">
        <v>7.254E-3</v>
      </c>
      <c r="BX4122" s="2">
        <v>1</v>
      </c>
      <c r="BY4122" s="2">
        <v>0.94642857142900005</v>
      </c>
      <c r="BZ4122" s="2">
        <v>0.97169811320800004</v>
      </c>
      <c r="CA4122" s="2">
        <v>0.35063266666699999</v>
      </c>
      <c r="CB4122" s="2">
        <v>0.89830508474600002</v>
      </c>
      <c r="CC4122" s="2">
        <v>95.346953382699994</v>
      </c>
      <c r="CD4122" s="2">
        <v>93.177919690699994</v>
      </c>
      <c r="CE4122" s="2">
        <v>1668</v>
      </c>
      <c r="CF4122" s="2">
        <v>696</v>
      </c>
      <c r="CG4122" s="2">
        <v>18245.025759</v>
      </c>
      <c r="CH4122" s="2">
        <v>15519.216222700001</v>
      </c>
      <c r="CI4122" s="2">
        <v>26515.732134999998</v>
      </c>
      <c r="CJ4122" s="2">
        <v>18.564272870899998</v>
      </c>
      <c r="CK4122" s="2">
        <v>1835.9036819400001</v>
      </c>
      <c r="CL4122" s="2">
        <v>0.68808304693</v>
      </c>
      <c r="CM4122" s="1">
        <v>1</v>
      </c>
    </row>
    <row r="4123" spans="1:91" x14ac:dyDescent="0.5">
      <c r="A4123" s="1">
        <v>4122</v>
      </c>
      <c r="B4123" s="2">
        <v>1193611156</v>
      </c>
      <c r="C4123" s="2">
        <v>0</v>
      </c>
      <c r="D4123" s="2">
        <v>1</v>
      </c>
      <c r="E4123" s="2">
        <v>1</v>
      </c>
      <c r="F4123" s="2">
        <v>2.9</v>
      </c>
      <c r="G4123" s="2">
        <v>0</v>
      </c>
      <c r="H4123" s="2">
        <v>0</v>
      </c>
      <c r="I4123" s="2">
        <v>3</v>
      </c>
      <c r="J4123" s="2">
        <v>1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1</v>
      </c>
      <c r="S4123" s="1">
        <v>0</v>
      </c>
      <c r="T4123" s="1">
        <v>0</v>
      </c>
      <c r="U4123" s="1">
        <v>1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1</v>
      </c>
      <c r="AE4123" s="1">
        <v>0</v>
      </c>
      <c r="AF4123" s="1">
        <v>1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1</v>
      </c>
      <c r="AU4123" s="1">
        <v>0</v>
      </c>
      <c r="AV4123" s="1">
        <v>0</v>
      </c>
      <c r="AW4123" s="1">
        <v>0</v>
      </c>
      <c r="AX4123" s="1">
        <v>1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1</v>
      </c>
      <c r="BG4123" s="1">
        <v>0</v>
      </c>
      <c r="BH4123" s="1">
        <v>0</v>
      </c>
      <c r="BI4123" s="1">
        <v>0</v>
      </c>
      <c r="BJ4123" s="1">
        <v>1</v>
      </c>
      <c r="BK4123" s="1">
        <v>0</v>
      </c>
      <c r="BL4123" s="2">
        <v>0.52741310286400001</v>
      </c>
      <c r="BM4123" s="2">
        <v>625</v>
      </c>
      <c r="BN4123" s="2">
        <v>36.880952381</v>
      </c>
      <c r="BO4123" s="2">
        <v>68.3</v>
      </c>
      <c r="BP4123" s="2">
        <v>2.9</v>
      </c>
      <c r="BQ4123" s="2">
        <v>8.8000000000000007</v>
      </c>
      <c r="BR4123" s="2">
        <v>0</v>
      </c>
      <c r="BS4123" s="2">
        <v>1.4</v>
      </c>
      <c r="BT4123" s="2">
        <v>0.57999999999999996</v>
      </c>
      <c r="BU4123" s="2">
        <v>50805</v>
      </c>
      <c r="BV4123" s="2">
        <v>0.60577000000000003</v>
      </c>
      <c r="BW4123" s="2">
        <v>1.3454000000000001E-2</v>
      </c>
      <c r="BX4123" s="2">
        <v>0.83333333333299997</v>
      </c>
      <c r="BY4123" s="2">
        <v>0.95705521472400001</v>
      </c>
      <c r="BZ4123" s="2">
        <v>0.97435897435899999</v>
      </c>
      <c r="CA4123" s="2">
        <v>0.474548166667</v>
      </c>
      <c r="CB4123" s="2">
        <v>0.77358490566000004</v>
      </c>
      <c r="CC4123" s="2">
        <v>95.884306096000003</v>
      </c>
      <c r="CD4123" s="2">
        <v>94.059485141600007</v>
      </c>
      <c r="CE4123" s="2">
        <v>872</v>
      </c>
      <c r="CF4123" s="2">
        <v>121</v>
      </c>
      <c r="CG4123" s="2">
        <v>9379.0845867400003</v>
      </c>
      <c r="CH4123" s="2">
        <v>7136.7644570499997</v>
      </c>
      <c r="CI4123" s="2">
        <v>17836.029756899999</v>
      </c>
      <c r="CJ4123" s="2">
        <v>13.4511903115</v>
      </c>
      <c r="CK4123" s="2">
        <v>3529.1713135999998</v>
      </c>
      <c r="CL4123" s="2">
        <v>0.52585046754200004</v>
      </c>
      <c r="CM4123" s="1">
        <v>1</v>
      </c>
    </row>
    <row r="4124" spans="1:91" x14ac:dyDescent="0.5">
      <c r="A4124" s="1">
        <v>4123</v>
      </c>
      <c r="B4124" s="2">
        <v>1192467968</v>
      </c>
      <c r="C4124" s="2">
        <v>0</v>
      </c>
      <c r="D4124" s="2">
        <v>1</v>
      </c>
      <c r="E4124" s="2">
        <v>1</v>
      </c>
      <c r="F4124" s="2">
        <v>2.4</v>
      </c>
      <c r="G4124" s="2">
        <v>1</v>
      </c>
      <c r="H4124" s="2">
        <v>0</v>
      </c>
      <c r="I4124" s="2">
        <v>3</v>
      </c>
      <c r="J4124" s="2">
        <v>1</v>
      </c>
      <c r="K4124" s="1">
        <v>1</v>
      </c>
      <c r="L4124" s="1">
        <v>0</v>
      </c>
      <c r="M4124" s="1">
        <v>0</v>
      </c>
      <c r="N4124" s="1">
        <v>1</v>
      </c>
      <c r="O4124" s="1">
        <v>0</v>
      </c>
      <c r="P4124" s="1">
        <v>0</v>
      </c>
      <c r="Q4124" s="1">
        <v>1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1</v>
      </c>
      <c r="AA4124" s="1">
        <v>0</v>
      </c>
      <c r="AB4124" s="1">
        <v>0</v>
      </c>
      <c r="AC4124" s="1">
        <v>1</v>
      </c>
      <c r="AD4124" s="1">
        <v>0</v>
      </c>
      <c r="AE4124" s="1">
        <v>0</v>
      </c>
      <c r="AF4124" s="1">
        <v>0</v>
      </c>
      <c r="AG4124" s="1">
        <v>1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1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1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1</v>
      </c>
      <c r="BG4124" s="1">
        <v>0</v>
      </c>
      <c r="BH4124" s="1">
        <v>1</v>
      </c>
      <c r="BI4124" s="1">
        <v>0</v>
      </c>
      <c r="BJ4124" s="1">
        <v>0</v>
      </c>
      <c r="BK4124" s="1">
        <v>0</v>
      </c>
      <c r="BL4124" s="2">
        <v>0.52741310286400001</v>
      </c>
      <c r="BM4124" s="2">
        <v>625</v>
      </c>
      <c r="BN4124" s="2">
        <v>36.880952381</v>
      </c>
      <c r="BO4124" s="2">
        <v>68.3</v>
      </c>
      <c r="BP4124" s="2">
        <v>2.9</v>
      </c>
      <c r="BQ4124" s="2">
        <v>8.8000000000000007</v>
      </c>
      <c r="BR4124" s="2">
        <v>0</v>
      </c>
      <c r="BS4124" s="2">
        <v>1.4</v>
      </c>
      <c r="BT4124" s="2">
        <v>0.57999999999999996</v>
      </c>
      <c r="BU4124" s="2">
        <v>50805</v>
      </c>
      <c r="BV4124" s="2">
        <v>0.60577000000000003</v>
      </c>
      <c r="BW4124" s="2">
        <v>1.3454000000000001E-2</v>
      </c>
      <c r="BX4124" s="2">
        <v>0.83333333333299997</v>
      </c>
      <c r="BY4124" s="2">
        <v>0.95705521472400001</v>
      </c>
      <c r="BZ4124" s="2">
        <v>0.97435897435899999</v>
      </c>
      <c r="CA4124" s="2">
        <v>0.474548166667</v>
      </c>
      <c r="CB4124" s="2">
        <v>0.77358490566000004</v>
      </c>
      <c r="CC4124" s="2">
        <v>95.884306096000003</v>
      </c>
      <c r="CD4124" s="2">
        <v>94.059485141600007</v>
      </c>
      <c r="CE4124" s="2">
        <v>872</v>
      </c>
      <c r="CF4124" s="2">
        <v>121</v>
      </c>
      <c r="CG4124" s="2">
        <v>9380.1538637800004</v>
      </c>
      <c r="CH4124" s="2">
        <v>7134.2418015100002</v>
      </c>
      <c r="CI4124" s="2">
        <v>17833.507101300002</v>
      </c>
      <c r="CJ4124" s="2">
        <v>13.4490291791</v>
      </c>
      <c r="CK4124" s="2">
        <v>3526.64865805</v>
      </c>
      <c r="CL4124" s="2">
        <v>0.52598481109100004</v>
      </c>
      <c r="CM4124" s="1">
        <v>1</v>
      </c>
    </row>
    <row r="4125" spans="1:91" x14ac:dyDescent="0.5">
      <c r="A4125" s="1">
        <v>4124</v>
      </c>
      <c r="B4125" s="2">
        <v>1172956919</v>
      </c>
      <c r="C4125" s="2">
        <v>0</v>
      </c>
      <c r="D4125" s="2">
        <v>1</v>
      </c>
      <c r="E4125" s="2">
        <v>1</v>
      </c>
      <c r="F4125" s="2">
        <v>2.2000000000000002</v>
      </c>
      <c r="G4125" s="2">
        <v>1</v>
      </c>
      <c r="H4125" s="2">
        <v>0</v>
      </c>
      <c r="I4125" s="2">
        <v>3</v>
      </c>
      <c r="J4125" s="2">
        <v>1</v>
      </c>
      <c r="K4125" s="1">
        <v>0</v>
      </c>
      <c r="L4125" s="1">
        <v>0</v>
      </c>
      <c r="M4125" s="1">
        <v>1</v>
      </c>
      <c r="N4125" s="1">
        <v>0</v>
      </c>
      <c r="O4125" s="1">
        <v>0</v>
      </c>
      <c r="P4125" s="1">
        <v>0</v>
      </c>
      <c r="Q4125" s="1">
        <v>0</v>
      </c>
      <c r="R4125" s="1">
        <v>1</v>
      </c>
      <c r="S4125" s="1">
        <v>0</v>
      </c>
      <c r="T4125" s="1">
        <v>0</v>
      </c>
      <c r="U4125" s="1">
        <v>1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1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1</v>
      </c>
      <c r="AP4125" s="1">
        <v>0</v>
      </c>
      <c r="AQ4125" s="1">
        <v>0</v>
      </c>
      <c r="AR4125" s="1">
        <v>0</v>
      </c>
      <c r="AS4125" s="1">
        <v>0</v>
      </c>
      <c r="AT4125" s="1">
        <v>1</v>
      </c>
      <c r="AU4125" s="1">
        <v>0</v>
      </c>
      <c r="AV4125" s="1">
        <v>0</v>
      </c>
      <c r="AW4125" s="1">
        <v>0</v>
      </c>
      <c r="AX4125" s="1">
        <v>1</v>
      </c>
      <c r="AY4125" s="1">
        <v>0</v>
      </c>
      <c r="AZ4125" s="1">
        <v>0</v>
      </c>
      <c r="BA4125" s="1">
        <v>0</v>
      </c>
      <c r="BB4125" s="1">
        <v>1</v>
      </c>
      <c r="BC4125" s="1">
        <v>0</v>
      </c>
      <c r="BD4125" s="1">
        <v>0</v>
      </c>
      <c r="BE4125" s="1">
        <v>0</v>
      </c>
      <c r="BF4125" s="1">
        <v>0</v>
      </c>
      <c r="BG4125" s="1">
        <v>0</v>
      </c>
      <c r="BH4125" s="1">
        <v>0</v>
      </c>
      <c r="BI4125" s="1">
        <v>0</v>
      </c>
      <c r="BJ4125" s="1">
        <v>0</v>
      </c>
      <c r="BK4125" s="1">
        <v>0</v>
      </c>
      <c r="BL4125" s="2">
        <v>0.52741310286400001</v>
      </c>
      <c r="BM4125" s="2">
        <v>625</v>
      </c>
      <c r="BN4125" s="2">
        <v>36.880952381</v>
      </c>
      <c r="BO4125" s="2">
        <v>68.3</v>
      </c>
      <c r="BP4125" s="2">
        <v>2.9</v>
      </c>
      <c r="BQ4125" s="2">
        <v>8.8000000000000007</v>
      </c>
      <c r="BR4125" s="2">
        <v>0</v>
      </c>
      <c r="BS4125" s="2">
        <v>1.4</v>
      </c>
      <c r="BT4125" s="2">
        <v>0.57999999999999996</v>
      </c>
      <c r="BU4125" s="2">
        <v>50805</v>
      </c>
      <c r="BV4125" s="2">
        <v>0.60577000000000003</v>
      </c>
      <c r="BW4125" s="2">
        <v>1.3454000000000001E-2</v>
      </c>
      <c r="BX4125" s="2">
        <v>0.83333333333299997</v>
      </c>
      <c r="BY4125" s="2">
        <v>0.95705521472400001</v>
      </c>
      <c r="BZ4125" s="2">
        <v>0.97435897435899999</v>
      </c>
      <c r="CA4125" s="2">
        <v>0.474548166667</v>
      </c>
      <c r="CB4125" s="2">
        <v>0.77358490566000004</v>
      </c>
      <c r="CC4125" s="2">
        <v>95.884306096000003</v>
      </c>
      <c r="CD4125" s="2">
        <v>94.059485141600007</v>
      </c>
      <c r="CE4125" s="2">
        <v>872</v>
      </c>
      <c r="CF4125" s="2">
        <v>121</v>
      </c>
      <c r="CG4125" s="2">
        <v>9379.3120380599994</v>
      </c>
      <c r="CH4125" s="2">
        <v>7135.0995808799998</v>
      </c>
      <c r="CI4125" s="2">
        <v>17834.364880699999</v>
      </c>
      <c r="CJ4125" s="2">
        <v>13.449764029600001</v>
      </c>
      <c r="CK4125" s="2">
        <v>3527.5064374200001</v>
      </c>
      <c r="CL4125" s="2">
        <v>0.52591231035099995</v>
      </c>
      <c r="CM4125" s="1">
        <v>1</v>
      </c>
    </row>
    <row r="4126" spans="1:91" x14ac:dyDescent="0.5">
      <c r="A4126" s="1">
        <v>4125</v>
      </c>
      <c r="B4126" s="2">
        <v>1174113471</v>
      </c>
      <c r="C4126" s="2">
        <v>1</v>
      </c>
      <c r="D4126" s="2">
        <v>0</v>
      </c>
      <c r="E4126" s="2">
        <v>1</v>
      </c>
      <c r="F4126" s="2">
        <v>4.8</v>
      </c>
      <c r="G4126" s="2">
        <v>1</v>
      </c>
      <c r="H4126" s="2">
        <v>1</v>
      </c>
      <c r="I4126" s="2">
        <v>3</v>
      </c>
      <c r="J4126" s="2">
        <v>1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1</v>
      </c>
      <c r="S4126" s="1">
        <v>0</v>
      </c>
      <c r="T4126" s="1">
        <v>0</v>
      </c>
      <c r="U4126" s="1">
        <v>1</v>
      </c>
      <c r="V4126" s="1">
        <v>0</v>
      </c>
      <c r="W4126" s="1">
        <v>0</v>
      </c>
      <c r="X4126" s="1">
        <v>0</v>
      </c>
      <c r="Y4126" s="1">
        <v>1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0</v>
      </c>
      <c r="BG4126" s="1">
        <v>0</v>
      </c>
      <c r="BH4126" s="1">
        <v>0</v>
      </c>
      <c r="BI4126" s="1">
        <v>0</v>
      </c>
      <c r="BJ4126" s="1">
        <v>0</v>
      </c>
      <c r="BK4126" s="1">
        <v>0</v>
      </c>
      <c r="BL4126" s="2">
        <v>0.52741310286400001</v>
      </c>
      <c r="BM4126" s="2">
        <v>625</v>
      </c>
      <c r="BN4126" s="2">
        <v>36.880952381</v>
      </c>
      <c r="BO4126" s="2">
        <v>68.3</v>
      </c>
      <c r="BP4126" s="2">
        <v>2.9</v>
      </c>
      <c r="BQ4126" s="2">
        <v>8.8000000000000007</v>
      </c>
      <c r="BR4126" s="2">
        <v>0</v>
      </c>
      <c r="BS4126" s="2">
        <v>1.4</v>
      </c>
      <c r="BT4126" s="2">
        <v>0.57999999999999996</v>
      </c>
      <c r="BU4126" s="2">
        <v>50805</v>
      </c>
      <c r="BV4126" s="2">
        <v>0.60577000000000003</v>
      </c>
      <c r="BW4126" s="2">
        <v>1.3454000000000001E-2</v>
      </c>
      <c r="BX4126" s="2">
        <v>0.83333333333299997</v>
      </c>
      <c r="BY4126" s="2">
        <v>0.95705521472400001</v>
      </c>
      <c r="BZ4126" s="2">
        <v>0.97435897435899999</v>
      </c>
      <c r="CA4126" s="2">
        <v>0.474548166667</v>
      </c>
      <c r="CB4126" s="2">
        <v>0.77358490566000004</v>
      </c>
      <c r="CC4126" s="2">
        <v>95.884306096000003</v>
      </c>
      <c r="CD4126" s="2">
        <v>94.059485141600007</v>
      </c>
      <c r="CE4126" s="2">
        <v>1668</v>
      </c>
      <c r="CF4126" s="2">
        <v>696</v>
      </c>
      <c r="CG4126" s="2">
        <v>9379.8623645600001</v>
      </c>
      <c r="CH4126" s="2">
        <v>7136.3542883700002</v>
      </c>
      <c r="CI4126" s="2">
        <v>17835.619588199999</v>
      </c>
      <c r="CJ4126" s="2">
        <v>13.450838924299999</v>
      </c>
      <c r="CK4126" s="2">
        <v>3528.76114491</v>
      </c>
      <c r="CL4126" s="2">
        <v>0.52590616873100005</v>
      </c>
      <c r="CM4126" s="1">
        <v>1</v>
      </c>
    </row>
    <row r="4127" spans="1:91" x14ac:dyDescent="0.5">
      <c r="A4127" s="1">
        <v>4126</v>
      </c>
      <c r="B4127" s="2">
        <v>1174832376</v>
      </c>
      <c r="C4127" s="2">
        <v>0</v>
      </c>
      <c r="D4127" s="2">
        <v>1</v>
      </c>
      <c r="E4127" s="2">
        <v>0</v>
      </c>
      <c r="F4127" s="2">
        <v>2.2000000000000002</v>
      </c>
      <c r="G4127" s="2">
        <v>1</v>
      </c>
      <c r="H4127" s="2">
        <v>0</v>
      </c>
      <c r="I4127" s="2">
        <v>3</v>
      </c>
      <c r="J4127" s="2">
        <v>1</v>
      </c>
      <c r="K4127" s="1">
        <v>0</v>
      </c>
      <c r="L4127" s="1">
        <v>0</v>
      </c>
      <c r="M4127" s="1">
        <v>0</v>
      </c>
      <c r="N4127" s="1">
        <v>0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1</v>
      </c>
      <c r="AB4127" s="1">
        <v>0</v>
      </c>
      <c r="AC4127" s="1">
        <v>1</v>
      </c>
      <c r="AD4127" s="1">
        <v>0</v>
      </c>
      <c r="AE4127" s="1">
        <v>0</v>
      </c>
      <c r="AF4127" s="1">
        <v>1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1</v>
      </c>
      <c r="AN4127" s="1">
        <v>0</v>
      </c>
      <c r="AO4127" s="1">
        <v>0</v>
      </c>
      <c r="AP4127" s="1">
        <v>0</v>
      </c>
      <c r="AQ4127" s="1">
        <v>1</v>
      </c>
      <c r="AR4127" s="1">
        <v>0</v>
      </c>
      <c r="AS4127" s="1">
        <v>0</v>
      </c>
      <c r="AT4127" s="1">
        <v>0</v>
      </c>
      <c r="AU4127" s="1">
        <v>1</v>
      </c>
      <c r="AV4127" s="1">
        <v>0</v>
      </c>
      <c r="AW4127" s="1">
        <v>0</v>
      </c>
      <c r="AX4127" s="1">
        <v>0</v>
      </c>
      <c r="AY4127" s="1">
        <v>1</v>
      </c>
      <c r="AZ4127" s="1">
        <v>0</v>
      </c>
      <c r="BA4127" s="1">
        <v>0</v>
      </c>
      <c r="BB4127" s="1">
        <v>1</v>
      </c>
      <c r="BC4127" s="1">
        <v>0</v>
      </c>
      <c r="BD4127" s="1">
        <v>0</v>
      </c>
      <c r="BE4127" s="1">
        <v>0</v>
      </c>
      <c r="BF4127" s="1">
        <v>0</v>
      </c>
      <c r="BG4127" s="1">
        <v>1</v>
      </c>
      <c r="BH4127" s="1">
        <v>0</v>
      </c>
      <c r="BI4127" s="1">
        <v>1</v>
      </c>
      <c r="BJ4127" s="1">
        <v>0</v>
      </c>
      <c r="BK4127" s="1">
        <v>0</v>
      </c>
      <c r="BL4127" s="2">
        <v>0.31846093873199999</v>
      </c>
      <c r="BM4127" s="2">
        <v>640</v>
      </c>
      <c r="BN4127" s="2">
        <v>38.889763779500001</v>
      </c>
      <c r="BO4127" s="2">
        <v>68.599999999999994</v>
      </c>
      <c r="BP4127" s="2">
        <v>2.9</v>
      </c>
      <c r="BQ4127" s="2">
        <v>7.8125</v>
      </c>
      <c r="BR4127" s="2">
        <v>1.5625</v>
      </c>
      <c r="BS4127" s="2">
        <v>1.1000000000000001</v>
      </c>
      <c r="BT4127" s="2">
        <v>0.60784313725500005</v>
      </c>
      <c r="BU4127" s="2">
        <v>68146</v>
      </c>
      <c r="BV4127" s="2">
        <v>0.368726</v>
      </c>
      <c r="BW4127" s="2">
        <v>9.4719999999999995E-3</v>
      </c>
      <c r="BX4127" s="2">
        <v>0.8</v>
      </c>
      <c r="BY4127" s="2">
        <v>0.971223021583</v>
      </c>
      <c r="BZ4127" s="2">
        <v>0.98518518518499998</v>
      </c>
      <c r="CA4127" s="2">
        <v>0.42038049999999999</v>
      </c>
      <c r="CB4127" s="2">
        <v>0.82758620689700002</v>
      </c>
      <c r="CC4127" s="2">
        <v>95.487599606499998</v>
      </c>
      <c r="CD4127" s="2">
        <v>94.134989108200003</v>
      </c>
      <c r="CE4127" s="2">
        <v>872</v>
      </c>
      <c r="CF4127" s="2">
        <v>121</v>
      </c>
      <c r="CG4127" s="2">
        <v>13753.726628099999</v>
      </c>
      <c r="CH4127" s="2">
        <v>10851.2331958</v>
      </c>
      <c r="CI4127" s="2">
        <v>16949.930495600001</v>
      </c>
      <c r="CJ4127" s="2">
        <v>14.8820032947</v>
      </c>
      <c r="CK4127" s="2">
        <v>1735.49227851</v>
      </c>
      <c r="CL4127" s="2">
        <v>0.81143262691899998</v>
      </c>
      <c r="CM4127" s="1">
        <v>1</v>
      </c>
    </row>
    <row r="4128" spans="1:91" x14ac:dyDescent="0.5">
      <c r="A4128" s="1">
        <v>4127</v>
      </c>
      <c r="B4128" s="2">
        <v>1173675733</v>
      </c>
      <c r="C4128" s="2">
        <v>0</v>
      </c>
      <c r="D4128" s="2">
        <v>1</v>
      </c>
      <c r="E4128" s="2">
        <v>1</v>
      </c>
      <c r="F4128" s="2">
        <v>2</v>
      </c>
      <c r="G4128" s="2">
        <v>1</v>
      </c>
      <c r="H4128" s="2">
        <v>0</v>
      </c>
      <c r="I4128" s="2">
        <v>3</v>
      </c>
      <c r="J4128" s="2">
        <v>1</v>
      </c>
      <c r="K4128" s="1">
        <v>0</v>
      </c>
      <c r="L4128" s="1">
        <v>0</v>
      </c>
      <c r="M4128" s="1">
        <v>1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1">
        <v>1</v>
      </c>
      <c r="AE4128" s="1">
        <v>0</v>
      </c>
      <c r="AF4128" s="1">
        <v>0</v>
      </c>
      <c r="AG4128" s="1">
        <v>0</v>
      </c>
      <c r="AH4128" s="1">
        <v>1</v>
      </c>
      <c r="AI4128" s="1">
        <v>0</v>
      </c>
      <c r="AJ4128" s="1">
        <v>0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0</v>
      </c>
      <c r="BE4128" s="1">
        <v>0</v>
      </c>
      <c r="BF4128" s="1">
        <v>1</v>
      </c>
      <c r="BG4128" s="1">
        <v>0</v>
      </c>
      <c r="BH4128" s="1">
        <v>0</v>
      </c>
      <c r="BI4128" s="1">
        <v>1</v>
      </c>
      <c r="BJ4128" s="1">
        <v>0</v>
      </c>
      <c r="BK4128" s="1">
        <v>0</v>
      </c>
      <c r="BL4128" s="2">
        <v>0.31846093873199999</v>
      </c>
      <c r="BM4128" s="2">
        <v>640</v>
      </c>
      <c r="BN4128" s="2">
        <v>38.889763779500001</v>
      </c>
      <c r="BO4128" s="2">
        <v>68.599999999999994</v>
      </c>
      <c r="BP4128" s="2">
        <v>2.9</v>
      </c>
      <c r="BQ4128" s="2">
        <v>7.8125</v>
      </c>
      <c r="BR4128" s="2">
        <v>1.5625</v>
      </c>
      <c r="BS4128" s="2">
        <v>1.1000000000000001</v>
      </c>
      <c r="BT4128" s="2">
        <v>0.60784313725500005</v>
      </c>
      <c r="BU4128" s="2">
        <v>68146</v>
      </c>
      <c r="BV4128" s="2">
        <v>0.368726</v>
      </c>
      <c r="BW4128" s="2">
        <v>9.4719999999999995E-3</v>
      </c>
      <c r="BX4128" s="2">
        <v>0.8</v>
      </c>
      <c r="BY4128" s="2">
        <v>0.971223021583</v>
      </c>
      <c r="BZ4128" s="2">
        <v>0.98518518518499998</v>
      </c>
      <c r="CA4128" s="2">
        <v>0.42038049999999999</v>
      </c>
      <c r="CB4128" s="2">
        <v>0.82758620689700002</v>
      </c>
      <c r="CC4128" s="2">
        <v>95.487599606499998</v>
      </c>
      <c r="CD4128" s="2">
        <v>94.134989108200003</v>
      </c>
      <c r="CE4128" s="2">
        <v>872</v>
      </c>
      <c r="CF4128" s="2">
        <v>121</v>
      </c>
      <c r="CG4128" s="2">
        <v>13755.2054391</v>
      </c>
      <c r="CH4128" s="2">
        <v>10848.503258000001</v>
      </c>
      <c r="CI4128" s="2">
        <v>16947.200557799999</v>
      </c>
      <c r="CJ4128" s="2">
        <v>14.879664137200001</v>
      </c>
      <c r="CK4128" s="2">
        <v>1732.7623407399999</v>
      </c>
      <c r="CL4128" s="2">
        <v>0.81165059634500003</v>
      </c>
      <c r="CM4128" s="1">
        <v>1</v>
      </c>
    </row>
    <row r="4129" spans="1:91" x14ac:dyDescent="0.5">
      <c r="A4129" s="1">
        <v>4128</v>
      </c>
      <c r="B4129" s="2">
        <v>1171725972</v>
      </c>
      <c r="C4129" s="2">
        <v>0</v>
      </c>
      <c r="D4129" s="2">
        <v>1</v>
      </c>
      <c r="E4129" s="2">
        <v>1</v>
      </c>
      <c r="F4129" s="2">
        <v>2.8</v>
      </c>
      <c r="G4129" s="2">
        <v>0</v>
      </c>
      <c r="H4129" s="2">
        <v>0</v>
      </c>
      <c r="I4129" s="2">
        <v>3</v>
      </c>
      <c r="J4129" s="2">
        <v>1</v>
      </c>
      <c r="K4129" s="1">
        <v>1</v>
      </c>
      <c r="L4129" s="1">
        <v>0</v>
      </c>
      <c r="M4129" s="1">
        <v>0</v>
      </c>
      <c r="N4129" s="1">
        <v>1</v>
      </c>
      <c r="O4129" s="1">
        <v>0</v>
      </c>
      <c r="P4129" s="1">
        <v>0</v>
      </c>
      <c r="Q4129" s="1">
        <v>1</v>
      </c>
      <c r="R4129" s="1">
        <v>0</v>
      </c>
      <c r="S4129" s="1">
        <v>0</v>
      </c>
      <c r="T4129" s="1">
        <v>0</v>
      </c>
      <c r="U4129" s="1">
        <v>1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1</v>
      </c>
      <c r="AE4129" s="1">
        <v>0</v>
      </c>
      <c r="AF4129" s="1">
        <v>0</v>
      </c>
      <c r="AG4129" s="1">
        <v>0</v>
      </c>
      <c r="AH4129" s="1">
        <v>1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1</v>
      </c>
      <c r="AP4129" s="1">
        <v>0</v>
      </c>
      <c r="AQ4129" s="1">
        <v>0</v>
      </c>
      <c r="AR4129" s="1">
        <v>0</v>
      </c>
      <c r="AS4129" s="1">
        <v>1</v>
      </c>
      <c r="AT4129" s="1">
        <v>0</v>
      </c>
      <c r="AU4129" s="1">
        <v>0</v>
      </c>
      <c r="AV4129" s="1">
        <v>0</v>
      </c>
      <c r="AW4129" s="1">
        <v>1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1</v>
      </c>
      <c r="BF4129" s="1">
        <v>0</v>
      </c>
      <c r="BG4129" s="1">
        <v>0</v>
      </c>
      <c r="BH4129" s="1">
        <v>0</v>
      </c>
      <c r="BI4129" s="1">
        <v>0</v>
      </c>
      <c r="BJ4129" s="1">
        <v>1</v>
      </c>
      <c r="BK4129" s="1">
        <v>0</v>
      </c>
      <c r="BL4129" s="2">
        <v>0.31846093873199999</v>
      </c>
      <c r="BM4129" s="2">
        <v>640</v>
      </c>
      <c r="BN4129" s="2">
        <v>38.889763779500001</v>
      </c>
      <c r="BO4129" s="2">
        <v>68.599999999999994</v>
      </c>
      <c r="BP4129" s="2">
        <v>2.9</v>
      </c>
      <c r="BQ4129" s="2">
        <v>7.8125</v>
      </c>
      <c r="BR4129" s="2">
        <v>1.5625</v>
      </c>
      <c r="BS4129" s="2">
        <v>1.1000000000000001</v>
      </c>
      <c r="BT4129" s="2">
        <v>0.60784313725500005</v>
      </c>
      <c r="BU4129" s="2">
        <v>68146</v>
      </c>
      <c r="BV4129" s="2">
        <v>0.368726</v>
      </c>
      <c r="BW4129" s="2">
        <v>9.4719999999999995E-3</v>
      </c>
      <c r="BX4129" s="2">
        <v>0.8</v>
      </c>
      <c r="BY4129" s="2">
        <v>0.971223021583</v>
      </c>
      <c r="BZ4129" s="2">
        <v>0.98518518518499998</v>
      </c>
      <c r="CA4129" s="2">
        <v>0.42038049999999999</v>
      </c>
      <c r="CB4129" s="2">
        <v>0.82758620689700002</v>
      </c>
      <c r="CC4129" s="2">
        <v>95.487599606499998</v>
      </c>
      <c r="CD4129" s="2">
        <v>94.134989108200003</v>
      </c>
      <c r="CE4129" s="2">
        <v>872</v>
      </c>
      <c r="CF4129" s="2">
        <v>121</v>
      </c>
      <c r="CG4129" s="2">
        <v>13754.482731100001</v>
      </c>
      <c r="CH4129" s="2">
        <v>10851.374106400001</v>
      </c>
      <c r="CI4129" s="2">
        <v>16950.071406200001</v>
      </c>
      <c r="CJ4129" s="2">
        <v>14.8821240345</v>
      </c>
      <c r="CK4129" s="2">
        <v>1735.6331891299999</v>
      </c>
      <c r="CL4129" s="2">
        <v>0.81147048891399998</v>
      </c>
      <c r="CM4129" s="1">
        <v>1</v>
      </c>
    </row>
    <row r="4130" spans="1:91" x14ac:dyDescent="0.5">
      <c r="A4130" s="1">
        <v>4129</v>
      </c>
      <c r="B4130" s="2">
        <v>1170666432</v>
      </c>
      <c r="C4130" s="2">
        <v>0</v>
      </c>
      <c r="D4130" s="2">
        <v>1</v>
      </c>
      <c r="E4130" s="2">
        <v>0</v>
      </c>
      <c r="F4130" s="2">
        <v>2.2000000000000002</v>
      </c>
      <c r="G4130" s="2">
        <v>1</v>
      </c>
      <c r="H4130" s="2">
        <v>0</v>
      </c>
      <c r="I4130" s="2">
        <v>3</v>
      </c>
      <c r="J4130" s="2">
        <v>2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1</v>
      </c>
      <c r="R4130" s="1">
        <v>0</v>
      </c>
      <c r="S4130" s="1">
        <v>0</v>
      </c>
      <c r="T4130" s="1">
        <v>0</v>
      </c>
      <c r="U4130" s="1">
        <v>1</v>
      </c>
      <c r="V4130" s="1">
        <v>0</v>
      </c>
      <c r="W4130" s="1">
        <v>0</v>
      </c>
      <c r="X4130" s="1">
        <v>0</v>
      </c>
      <c r="Y4130" s="1">
        <v>1</v>
      </c>
      <c r="Z4130" s="1">
        <v>0</v>
      </c>
      <c r="AA4130" s="1">
        <v>0</v>
      </c>
      <c r="AB4130" s="1">
        <v>0</v>
      </c>
      <c r="AC4130" s="1">
        <v>1</v>
      </c>
      <c r="AD4130" s="1">
        <v>0</v>
      </c>
      <c r="AE4130" s="1">
        <v>0</v>
      </c>
      <c r="AF4130" s="1">
        <v>0</v>
      </c>
      <c r="AG4130" s="1">
        <v>1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1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  <c r="AY4130" s="1">
        <v>0</v>
      </c>
      <c r="AZ4130" s="1">
        <v>0</v>
      </c>
      <c r="BA4130" s="1">
        <v>0</v>
      </c>
      <c r="BB4130" s="1">
        <v>1</v>
      </c>
      <c r="BC4130" s="1">
        <v>0</v>
      </c>
      <c r="BD4130" s="1">
        <v>0</v>
      </c>
      <c r="BE4130" s="1">
        <v>0</v>
      </c>
      <c r="BF4130" s="1">
        <v>1</v>
      </c>
      <c r="BG4130" s="1">
        <v>0</v>
      </c>
      <c r="BH4130" s="1">
        <v>0</v>
      </c>
      <c r="BI4130" s="1">
        <v>1</v>
      </c>
      <c r="BJ4130" s="1">
        <v>0</v>
      </c>
      <c r="BK4130" s="1">
        <v>0</v>
      </c>
      <c r="BL4130" s="2">
        <v>0.31846093873199999</v>
      </c>
      <c r="BM4130" s="2">
        <v>640</v>
      </c>
      <c r="BN4130" s="2">
        <v>38.889763779500001</v>
      </c>
      <c r="BO4130" s="2">
        <v>68.599999999999994</v>
      </c>
      <c r="BP4130" s="2">
        <v>2.9</v>
      </c>
      <c r="BQ4130" s="2">
        <v>7.8125</v>
      </c>
      <c r="BR4130" s="2">
        <v>1.5625</v>
      </c>
      <c r="BS4130" s="2">
        <v>1.1000000000000001</v>
      </c>
      <c r="BT4130" s="2">
        <v>0.60784313725500005</v>
      </c>
      <c r="BU4130" s="2">
        <v>68146</v>
      </c>
      <c r="BV4130" s="2">
        <v>0.368726</v>
      </c>
      <c r="BW4130" s="2">
        <v>9.4719999999999995E-3</v>
      </c>
      <c r="BX4130" s="2">
        <v>0.8</v>
      </c>
      <c r="BY4130" s="2">
        <v>0.971223021583</v>
      </c>
      <c r="BZ4130" s="2">
        <v>0.98518518518499998</v>
      </c>
      <c r="CA4130" s="2">
        <v>0.42038049999999999</v>
      </c>
      <c r="CB4130" s="2">
        <v>0.82758620689700002</v>
      </c>
      <c r="CC4130" s="2">
        <v>95.487599606499998</v>
      </c>
      <c r="CD4130" s="2">
        <v>94.134989108200003</v>
      </c>
      <c r="CE4130" s="2">
        <v>872</v>
      </c>
      <c r="CF4130" s="2">
        <v>121</v>
      </c>
      <c r="CG4130" s="2">
        <v>13749.028461800001</v>
      </c>
      <c r="CH4130" s="2">
        <v>10846.7950064</v>
      </c>
      <c r="CI4130" s="2">
        <v>16945.492306299999</v>
      </c>
      <c r="CJ4130" s="2">
        <v>14.8782004155</v>
      </c>
      <c r="CK4130" s="2">
        <v>1731.0540891600001</v>
      </c>
      <c r="CL4130" s="2">
        <v>0.81136789733299997</v>
      </c>
      <c r="CM4130" s="1">
        <v>1</v>
      </c>
    </row>
    <row r="4131" spans="1:91" x14ac:dyDescent="0.5">
      <c r="A4131" s="1">
        <v>4130</v>
      </c>
      <c r="B4131" s="2">
        <v>1175831899</v>
      </c>
      <c r="C4131" s="2">
        <v>1</v>
      </c>
      <c r="D4131" s="2">
        <v>0</v>
      </c>
      <c r="E4131" s="2">
        <v>0</v>
      </c>
      <c r="F4131" s="2">
        <v>4.0999999999999996</v>
      </c>
      <c r="G4131" s="2">
        <v>1</v>
      </c>
      <c r="H4131" s="2">
        <v>1</v>
      </c>
      <c r="I4131" s="2">
        <v>3</v>
      </c>
      <c r="J4131" s="2">
        <v>1</v>
      </c>
      <c r="K4131" s="1">
        <v>0</v>
      </c>
      <c r="L4131" s="1">
        <v>0</v>
      </c>
      <c r="M4131" s="1">
        <v>0</v>
      </c>
      <c r="N4131" s="1">
        <v>1</v>
      </c>
      <c r="O4131" s="1">
        <v>0</v>
      </c>
      <c r="P4131" s="1">
        <v>0</v>
      </c>
      <c r="Q4131" s="1">
        <v>0</v>
      </c>
      <c r="R4131" s="1">
        <v>1</v>
      </c>
      <c r="S4131" s="1">
        <v>0</v>
      </c>
      <c r="T4131" s="1">
        <v>0</v>
      </c>
      <c r="U4131" s="1">
        <v>0</v>
      </c>
      <c r="V4131" s="1">
        <v>1</v>
      </c>
      <c r="W4131" s="1">
        <v>0</v>
      </c>
      <c r="X4131" s="1">
        <v>0</v>
      </c>
      <c r="Y4131" s="1">
        <v>1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1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1</v>
      </c>
      <c r="AR4131" s="1">
        <v>0</v>
      </c>
      <c r="AS4131" s="1">
        <v>1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1</v>
      </c>
      <c r="BC4131" s="1">
        <v>0</v>
      </c>
      <c r="BD4131" s="1">
        <v>0</v>
      </c>
      <c r="BE4131" s="1">
        <v>0</v>
      </c>
      <c r="BF4131" s="1">
        <v>1</v>
      </c>
      <c r="BG4131" s="1">
        <v>0</v>
      </c>
      <c r="BH4131" s="1">
        <v>0</v>
      </c>
      <c r="BI4131" s="1">
        <v>1</v>
      </c>
      <c r="BJ4131" s="1">
        <v>0</v>
      </c>
      <c r="BK4131" s="1">
        <v>0</v>
      </c>
      <c r="BL4131" s="2">
        <v>0.31846093873199999</v>
      </c>
      <c r="BM4131" s="2">
        <v>640</v>
      </c>
      <c r="BN4131" s="2">
        <v>38.889763779500001</v>
      </c>
      <c r="BO4131" s="2">
        <v>68.599999999999994</v>
      </c>
      <c r="BP4131" s="2">
        <v>2.9</v>
      </c>
      <c r="BQ4131" s="2">
        <v>7.8125</v>
      </c>
      <c r="BR4131" s="2">
        <v>1.5625</v>
      </c>
      <c r="BS4131" s="2">
        <v>1.1000000000000001</v>
      </c>
      <c r="BT4131" s="2">
        <v>0.60784313725500005</v>
      </c>
      <c r="BU4131" s="2">
        <v>68146</v>
      </c>
      <c r="BV4131" s="2">
        <v>0.368726</v>
      </c>
      <c r="BW4131" s="2">
        <v>9.4719999999999995E-3</v>
      </c>
      <c r="BX4131" s="2">
        <v>0.8</v>
      </c>
      <c r="BY4131" s="2">
        <v>0.971223021583</v>
      </c>
      <c r="BZ4131" s="2">
        <v>0.98518518518499998</v>
      </c>
      <c r="CA4131" s="2">
        <v>0.42038049999999999</v>
      </c>
      <c r="CB4131" s="2">
        <v>0.82758620689700002</v>
      </c>
      <c r="CC4131" s="2">
        <v>95.487599606499998</v>
      </c>
      <c r="CD4131" s="2">
        <v>94.134989108200003</v>
      </c>
      <c r="CE4131" s="2">
        <v>1668</v>
      </c>
      <c r="CF4131" s="2">
        <v>696</v>
      </c>
      <c r="CG4131" s="2">
        <v>13750.147997</v>
      </c>
      <c r="CH4131" s="2">
        <v>10849.2524106</v>
      </c>
      <c r="CI4131" s="2">
        <v>16947.9497104</v>
      </c>
      <c r="CJ4131" s="2">
        <v>14.8803060514</v>
      </c>
      <c r="CK4131" s="2">
        <v>1733.51149328</v>
      </c>
      <c r="CL4131" s="2">
        <v>0.81131630858000003</v>
      </c>
      <c r="CM4131" s="1">
        <v>1</v>
      </c>
    </row>
    <row r="4132" spans="1:91" x14ac:dyDescent="0.5">
      <c r="A4132" s="1">
        <v>4131</v>
      </c>
      <c r="B4132" s="2">
        <v>1171888703</v>
      </c>
      <c r="C4132" s="2">
        <v>1</v>
      </c>
      <c r="D4132" s="2">
        <v>0</v>
      </c>
      <c r="E4132" s="2">
        <v>1</v>
      </c>
      <c r="F4132" s="2">
        <v>5</v>
      </c>
      <c r="G4132" s="2">
        <v>1</v>
      </c>
      <c r="H4132" s="2">
        <v>0</v>
      </c>
      <c r="I4132" s="2">
        <v>3</v>
      </c>
      <c r="J4132" s="2">
        <v>1</v>
      </c>
      <c r="K4132" s="1">
        <v>0</v>
      </c>
      <c r="L4132" s="1">
        <v>0</v>
      </c>
      <c r="M4132" s="1">
        <v>0</v>
      </c>
      <c r="N4132" s="1">
        <v>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1</v>
      </c>
      <c r="V4132" s="1">
        <v>0</v>
      </c>
      <c r="W4132" s="1">
        <v>0</v>
      </c>
      <c r="X4132" s="1">
        <v>0</v>
      </c>
      <c r="Y4132" s="1">
        <v>0</v>
      </c>
      <c r="Z4132" s="1">
        <v>1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1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1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  <c r="BF4132" s="1">
        <v>1</v>
      </c>
      <c r="BG4132" s="1">
        <v>0</v>
      </c>
      <c r="BH4132" s="1">
        <v>0</v>
      </c>
      <c r="BI4132" s="1">
        <v>0</v>
      </c>
      <c r="BJ4132" s="1">
        <v>0</v>
      </c>
      <c r="BK4132" s="1">
        <v>0</v>
      </c>
      <c r="BL4132" s="2">
        <v>0.31846093873199999</v>
      </c>
      <c r="BM4132" s="2">
        <v>640</v>
      </c>
      <c r="BN4132" s="2">
        <v>38.889763779500001</v>
      </c>
      <c r="BO4132" s="2">
        <v>68.599999999999994</v>
      </c>
      <c r="BP4132" s="2">
        <v>2.9</v>
      </c>
      <c r="BQ4132" s="2">
        <v>7.8125</v>
      </c>
      <c r="BR4132" s="2">
        <v>1.5625</v>
      </c>
      <c r="BS4132" s="2">
        <v>1.1000000000000001</v>
      </c>
      <c r="BT4132" s="2">
        <v>0.60784313725500005</v>
      </c>
      <c r="BU4132" s="2">
        <v>68146</v>
      </c>
      <c r="BV4132" s="2">
        <v>0.368726</v>
      </c>
      <c r="BW4132" s="2">
        <v>9.4719999999999995E-3</v>
      </c>
      <c r="BX4132" s="2">
        <v>0.8</v>
      </c>
      <c r="BY4132" s="2">
        <v>0.971223021583</v>
      </c>
      <c r="BZ4132" s="2">
        <v>0.98518518518499998</v>
      </c>
      <c r="CA4132" s="2">
        <v>0.42038049999999999</v>
      </c>
      <c r="CB4132" s="2">
        <v>0.82758620689700002</v>
      </c>
      <c r="CC4132" s="2">
        <v>95.487599606499998</v>
      </c>
      <c r="CD4132" s="2">
        <v>94.134989108200003</v>
      </c>
      <c r="CE4132" s="2">
        <v>1668</v>
      </c>
      <c r="CF4132" s="2">
        <v>696</v>
      </c>
      <c r="CG4132" s="2">
        <v>13751.5887241</v>
      </c>
      <c r="CH4132" s="2">
        <v>10846.815438899999</v>
      </c>
      <c r="CI4132" s="2">
        <v>16945.5127388</v>
      </c>
      <c r="CJ4132" s="2">
        <v>14.878217923099999</v>
      </c>
      <c r="CK4132" s="2">
        <v>1731.07452167</v>
      </c>
      <c r="CL4132" s="2">
        <v>0.811518006924</v>
      </c>
      <c r="CM4132" s="1">
        <v>1</v>
      </c>
    </row>
    <row r="4133" spans="1:91" x14ac:dyDescent="0.5">
      <c r="A4133" s="1">
        <v>4132</v>
      </c>
      <c r="B4133" s="2">
        <v>1171821489</v>
      </c>
      <c r="C4133" s="2">
        <v>1</v>
      </c>
      <c r="D4133" s="2">
        <v>0</v>
      </c>
      <c r="E4133" s="2">
        <v>0</v>
      </c>
      <c r="F4133" s="2">
        <v>3.4</v>
      </c>
      <c r="G4133" s="2">
        <v>1</v>
      </c>
      <c r="H4133" s="2">
        <v>1</v>
      </c>
      <c r="I4133" s="2">
        <v>3</v>
      </c>
      <c r="J4133" s="2">
        <v>1</v>
      </c>
      <c r="K4133" s="1">
        <v>0</v>
      </c>
      <c r="L4133" s="1">
        <v>0</v>
      </c>
      <c r="M4133" s="1">
        <v>1</v>
      </c>
      <c r="N4133" s="1">
        <v>0</v>
      </c>
      <c r="O4133" s="1">
        <v>0</v>
      </c>
      <c r="P4133" s="1">
        <v>0</v>
      </c>
      <c r="Q4133" s="1">
        <v>0</v>
      </c>
      <c r="R4133" s="1">
        <v>1</v>
      </c>
      <c r="S4133" s="1">
        <v>0</v>
      </c>
      <c r="T4133" s="1">
        <v>0</v>
      </c>
      <c r="U4133" s="1">
        <v>1</v>
      </c>
      <c r="V4133" s="1">
        <v>0</v>
      </c>
      <c r="W4133" s="1">
        <v>0</v>
      </c>
      <c r="X4133" s="1">
        <v>0</v>
      </c>
      <c r="Y4133" s="1">
        <v>1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1</v>
      </c>
      <c r="AF4133" s="1">
        <v>0</v>
      </c>
      <c r="AG4133" s="1">
        <v>0</v>
      </c>
      <c r="AH4133" s="1">
        <v>0</v>
      </c>
      <c r="AI4133" s="1">
        <v>1</v>
      </c>
      <c r="AJ4133" s="1">
        <v>0</v>
      </c>
      <c r="AK4133" s="1">
        <v>1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1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1</v>
      </c>
      <c r="AX4133" s="1">
        <v>0</v>
      </c>
      <c r="AY4133" s="1">
        <v>0</v>
      </c>
      <c r="AZ4133" s="1">
        <v>0</v>
      </c>
      <c r="BA4133" s="1">
        <v>1</v>
      </c>
      <c r="BB4133" s="1">
        <v>0</v>
      </c>
      <c r="BC4133" s="1">
        <v>0</v>
      </c>
      <c r="BD4133" s="1">
        <v>0</v>
      </c>
      <c r="BE4133" s="1">
        <v>0</v>
      </c>
      <c r="BF4133" s="1">
        <v>0</v>
      </c>
      <c r="BG4133" s="1">
        <v>0</v>
      </c>
      <c r="BH4133" s="1">
        <v>0</v>
      </c>
      <c r="BI4133" s="1">
        <v>0</v>
      </c>
      <c r="BJ4133" s="1">
        <v>1</v>
      </c>
      <c r="BK4133" s="1">
        <v>0</v>
      </c>
      <c r="BL4133" s="2">
        <v>0.31846093873199999</v>
      </c>
      <c r="BM4133" s="2">
        <v>640</v>
      </c>
      <c r="BN4133" s="2">
        <v>38.889763779500001</v>
      </c>
      <c r="BO4133" s="2">
        <v>68.599999999999994</v>
      </c>
      <c r="BP4133" s="2">
        <v>2.9</v>
      </c>
      <c r="BQ4133" s="2">
        <v>7.8125</v>
      </c>
      <c r="BR4133" s="2">
        <v>1.5625</v>
      </c>
      <c r="BS4133" s="2">
        <v>1.1000000000000001</v>
      </c>
      <c r="BT4133" s="2">
        <v>0.60784313725500005</v>
      </c>
      <c r="BU4133" s="2">
        <v>68146</v>
      </c>
      <c r="BV4133" s="2">
        <v>0.368726</v>
      </c>
      <c r="BW4133" s="2">
        <v>9.4719999999999995E-3</v>
      </c>
      <c r="BX4133" s="2">
        <v>0.8</v>
      </c>
      <c r="BY4133" s="2">
        <v>0.971223021583</v>
      </c>
      <c r="BZ4133" s="2">
        <v>0.98518518518499998</v>
      </c>
      <c r="CA4133" s="2">
        <v>0.42038049999999999</v>
      </c>
      <c r="CB4133" s="2">
        <v>0.82758620689700002</v>
      </c>
      <c r="CC4133" s="2">
        <v>95.487599606499998</v>
      </c>
      <c r="CD4133" s="2">
        <v>94.134989108200003</v>
      </c>
      <c r="CE4133" s="2">
        <v>1668</v>
      </c>
      <c r="CF4133" s="2">
        <v>696</v>
      </c>
      <c r="CG4133" s="2">
        <v>13751.947775000001</v>
      </c>
      <c r="CH4133" s="2">
        <v>10848.6841312</v>
      </c>
      <c r="CI4133" s="2">
        <v>16947.381431099999</v>
      </c>
      <c r="CJ4133" s="2">
        <v>14.8798191192</v>
      </c>
      <c r="CK4133" s="2">
        <v>1732.94321397</v>
      </c>
      <c r="CL4133" s="2">
        <v>0.81144971162000001</v>
      </c>
      <c r="CM4133" s="1">
        <v>1</v>
      </c>
    </row>
    <row r="4134" spans="1:91" x14ac:dyDescent="0.5">
      <c r="A4134" s="1">
        <v>4133</v>
      </c>
      <c r="B4134" s="2">
        <v>1171402011</v>
      </c>
      <c r="C4134" s="2">
        <v>1</v>
      </c>
      <c r="D4134" s="2">
        <v>0</v>
      </c>
      <c r="E4134" s="2">
        <v>1</v>
      </c>
      <c r="F4134" s="2">
        <v>4.8</v>
      </c>
      <c r="G4134" s="2">
        <v>1</v>
      </c>
      <c r="H4134" s="2">
        <v>0</v>
      </c>
      <c r="I4134" s="2">
        <v>3</v>
      </c>
      <c r="J4134" s="2">
        <v>1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1</v>
      </c>
      <c r="R4134" s="1">
        <v>0</v>
      </c>
      <c r="S4134" s="1">
        <v>0</v>
      </c>
      <c r="T4134" s="1">
        <v>0</v>
      </c>
      <c r="U4134" s="1">
        <v>0</v>
      </c>
      <c r="V4134" s="1">
        <v>1</v>
      </c>
      <c r="W4134" s="1">
        <v>0</v>
      </c>
      <c r="X4134" s="1">
        <v>0</v>
      </c>
      <c r="Y4134" s="1">
        <v>0</v>
      </c>
      <c r="Z4134" s="1">
        <v>1</v>
      </c>
      <c r="AA4134" s="1">
        <v>0</v>
      </c>
      <c r="AB4134" s="1">
        <v>0</v>
      </c>
      <c r="AC4134" s="1">
        <v>1</v>
      </c>
      <c r="AD4134" s="1">
        <v>0</v>
      </c>
      <c r="AE4134" s="1">
        <v>0</v>
      </c>
      <c r="AF4134" s="1">
        <v>0</v>
      </c>
      <c r="AG4134" s="1">
        <v>0</v>
      </c>
      <c r="AH4134" s="1">
        <v>1</v>
      </c>
      <c r="AI4134" s="1">
        <v>0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1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0</v>
      </c>
      <c r="BE4134" s="1">
        <v>0</v>
      </c>
      <c r="BF4134" s="1">
        <v>0</v>
      </c>
      <c r="BG4134" s="1">
        <v>0</v>
      </c>
      <c r="BH4134" s="1">
        <v>0</v>
      </c>
      <c r="BI4134" s="1">
        <v>0</v>
      </c>
      <c r="BJ4134" s="1">
        <v>0</v>
      </c>
      <c r="BK4134" s="1">
        <v>0</v>
      </c>
      <c r="BL4134" s="2">
        <v>0.31846093873199999</v>
      </c>
      <c r="BM4134" s="2">
        <v>640</v>
      </c>
      <c r="BN4134" s="2">
        <v>38.889763779500001</v>
      </c>
      <c r="BO4134" s="2">
        <v>68.599999999999994</v>
      </c>
      <c r="BP4134" s="2">
        <v>2.9</v>
      </c>
      <c r="BQ4134" s="2">
        <v>7.8125</v>
      </c>
      <c r="BR4134" s="2">
        <v>1.5625</v>
      </c>
      <c r="BS4134" s="2">
        <v>1.1000000000000001</v>
      </c>
      <c r="BT4134" s="2">
        <v>0.60784313725500005</v>
      </c>
      <c r="BU4134" s="2">
        <v>68146</v>
      </c>
      <c r="BV4134" s="2">
        <v>0.368726</v>
      </c>
      <c r="BW4134" s="2">
        <v>9.4719999999999995E-3</v>
      </c>
      <c r="BX4134" s="2">
        <v>0.8</v>
      </c>
      <c r="BY4134" s="2">
        <v>0.971223021583</v>
      </c>
      <c r="BZ4134" s="2">
        <v>0.98518518518499998</v>
      </c>
      <c r="CA4134" s="2">
        <v>0.42038049999999999</v>
      </c>
      <c r="CB4134" s="2">
        <v>0.82758620689700002</v>
      </c>
      <c r="CC4134" s="2">
        <v>95.487599606499998</v>
      </c>
      <c r="CD4134" s="2">
        <v>94.134989108200003</v>
      </c>
      <c r="CE4134" s="2">
        <v>1668</v>
      </c>
      <c r="CF4134" s="2">
        <v>696</v>
      </c>
      <c r="CG4134" s="2">
        <v>13752.529664899999</v>
      </c>
      <c r="CH4134" s="2">
        <v>10852.846305900001</v>
      </c>
      <c r="CI4134" s="2">
        <v>16951.543605700001</v>
      </c>
      <c r="CJ4134" s="2">
        <v>14.883385494200001</v>
      </c>
      <c r="CK4134" s="2">
        <v>1737.1053886499999</v>
      </c>
      <c r="CL4134" s="2">
        <v>0.81128480005900006</v>
      </c>
      <c r="CM4134" s="1">
        <v>1</v>
      </c>
    </row>
    <row r="4135" spans="1:91" x14ac:dyDescent="0.5">
      <c r="A4135" s="1">
        <v>4134</v>
      </c>
      <c r="B4135" s="2">
        <v>1170806638</v>
      </c>
      <c r="C4135" s="2">
        <v>1</v>
      </c>
      <c r="D4135" s="2">
        <v>0</v>
      </c>
      <c r="E4135" s="2">
        <v>1</v>
      </c>
      <c r="F4135" s="2">
        <v>5.8</v>
      </c>
      <c r="G4135" s="2">
        <v>1</v>
      </c>
      <c r="H4135" s="2">
        <v>0</v>
      </c>
      <c r="I4135" s="2">
        <v>3</v>
      </c>
      <c r="J4135" s="2">
        <v>1</v>
      </c>
      <c r="K4135" s="1">
        <v>0</v>
      </c>
      <c r="L4135" s="1">
        <v>0</v>
      </c>
      <c r="M4135" s="1">
        <v>1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1</v>
      </c>
      <c r="Z4135" s="1">
        <v>0</v>
      </c>
      <c r="AA4135" s="1">
        <v>0</v>
      </c>
      <c r="AB4135" s="1">
        <v>0</v>
      </c>
      <c r="AC4135" s="1">
        <v>0</v>
      </c>
      <c r="AD4135" s="1">
        <v>1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1</v>
      </c>
      <c r="AR4135" s="1">
        <v>0</v>
      </c>
      <c r="AS4135" s="1">
        <v>0</v>
      </c>
      <c r="AT4135" s="1">
        <v>1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1</v>
      </c>
      <c r="BG4135" s="1">
        <v>0</v>
      </c>
      <c r="BH4135" s="1">
        <v>0</v>
      </c>
      <c r="BI4135" s="1">
        <v>0</v>
      </c>
      <c r="BJ4135" s="1">
        <v>0</v>
      </c>
      <c r="BK4135" s="1">
        <v>1</v>
      </c>
      <c r="BL4135" s="2">
        <v>0.31846093873199999</v>
      </c>
      <c r="BM4135" s="2">
        <v>640</v>
      </c>
      <c r="BN4135" s="2">
        <v>38.889763779500001</v>
      </c>
      <c r="BO4135" s="2">
        <v>68.599999999999994</v>
      </c>
      <c r="BP4135" s="2">
        <v>2.9</v>
      </c>
      <c r="BQ4135" s="2">
        <v>7.8125</v>
      </c>
      <c r="BR4135" s="2">
        <v>1.5625</v>
      </c>
      <c r="BS4135" s="2">
        <v>1.1000000000000001</v>
      </c>
      <c r="BT4135" s="2">
        <v>0.60784313725500005</v>
      </c>
      <c r="BU4135" s="2">
        <v>68146</v>
      </c>
      <c r="BV4135" s="2">
        <v>0.368726</v>
      </c>
      <c r="BW4135" s="2">
        <v>9.4719999999999995E-3</v>
      </c>
      <c r="BX4135" s="2">
        <v>0.8</v>
      </c>
      <c r="BY4135" s="2">
        <v>0.971223021583</v>
      </c>
      <c r="BZ4135" s="2">
        <v>0.98518518518499998</v>
      </c>
      <c r="CA4135" s="2">
        <v>0.42038049999999999</v>
      </c>
      <c r="CB4135" s="2">
        <v>0.82758620689700002</v>
      </c>
      <c r="CC4135" s="2">
        <v>95.487599606499998</v>
      </c>
      <c r="CD4135" s="2">
        <v>94.134989108200003</v>
      </c>
      <c r="CE4135" s="2">
        <v>1668</v>
      </c>
      <c r="CF4135" s="2">
        <v>696</v>
      </c>
      <c r="CG4135" s="2">
        <v>13751.1664695</v>
      </c>
      <c r="CH4135" s="2">
        <v>10847.655871700001</v>
      </c>
      <c r="CI4135" s="2">
        <v>16946.353171499999</v>
      </c>
      <c r="CJ4135" s="2">
        <v>14.8789380511</v>
      </c>
      <c r="CK4135" s="2">
        <v>1731.9149544300001</v>
      </c>
      <c r="CL4135" s="2">
        <v>0.81145284358900005</v>
      </c>
      <c r="CM4135" s="1">
        <v>1</v>
      </c>
    </row>
    <row r="4136" spans="1:91" x14ac:dyDescent="0.5">
      <c r="A4136" s="1">
        <v>4135</v>
      </c>
      <c r="B4136" s="2">
        <v>1170569243</v>
      </c>
      <c r="C4136" s="2">
        <v>1</v>
      </c>
      <c r="D4136" s="2">
        <v>0</v>
      </c>
      <c r="E4136" s="2">
        <v>1</v>
      </c>
      <c r="F4136" s="2">
        <v>5.0999999999999996</v>
      </c>
      <c r="G4136" s="2">
        <v>1</v>
      </c>
      <c r="H4136" s="2">
        <v>1</v>
      </c>
      <c r="I4136" s="2">
        <v>3</v>
      </c>
      <c r="J4136" s="2">
        <v>1</v>
      </c>
      <c r="K4136" s="1">
        <v>1</v>
      </c>
      <c r="L4136" s="1">
        <v>0</v>
      </c>
      <c r="M4136" s="1">
        <v>1</v>
      </c>
      <c r="N4136" s="1">
        <v>0</v>
      </c>
      <c r="O4136" s="1">
        <v>0</v>
      </c>
      <c r="P4136" s="1">
        <v>0</v>
      </c>
      <c r="Q4136" s="1">
        <v>0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</v>
      </c>
      <c r="Z4136" s="1">
        <v>0</v>
      </c>
      <c r="AA4136" s="1">
        <v>0</v>
      </c>
      <c r="AB4136" s="1">
        <v>0</v>
      </c>
      <c r="AC4136" s="1">
        <v>0</v>
      </c>
      <c r="AD4136" s="1">
        <v>1</v>
      </c>
      <c r="AE4136" s="1">
        <v>0</v>
      </c>
      <c r="AF4136" s="1">
        <v>0</v>
      </c>
      <c r="AG4136" s="1">
        <v>0</v>
      </c>
      <c r="AH4136" s="1">
        <v>1</v>
      </c>
      <c r="AI4136" s="1">
        <v>0</v>
      </c>
      <c r="AJ4136" s="1">
        <v>0</v>
      </c>
      <c r="AK4136" s="1">
        <v>0</v>
      </c>
      <c r="AL4136" s="1">
        <v>1</v>
      </c>
      <c r="AM4136" s="1">
        <v>0</v>
      </c>
      <c r="AN4136" s="1">
        <v>0</v>
      </c>
      <c r="AO4136" s="1">
        <v>1</v>
      </c>
      <c r="AP4136" s="1">
        <v>0</v>
      </c>
      <c r="AQ4136" s="1">
        <v>0</v>
      </c>
      <c r="AR4136" s="1">
        <v>0</v>
      </c>
      <c r="AS4136" s="1">
        <v>1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1</v>
      </c>
      <c r="BC4136" s="1">
        <v>0</v>
      </c>
      <c r="BD4136" s="1">
        <v>0</v>
      </c>
      <c r="BE4136" s="1">
        <v>0</v>
      </c>
      <c r="BF4136" s="1">
        <v>0</v>
      </c>
      <c r="BG4136" s="1">
        <v>0</v>
      </c>
      <c r="BH4136" s="1">
        <v>0</v>
      </c>
      <c r="BI4136" s="1">
        <v>0</v>
      </c>
      <c r="BJ4136" s="1">
        <v>0</v>
      </c>
      <c r="BK4136" s="1">
        <v>0</v>
      </c>
      <c r="BL4136" s="2">
        <v>0.31846093873199999</v>
      </c>
      <c r="BM4136" s="2">
        <v>640</v>
      </c>
      <c r="BN4136" s="2">
        <v>38.889763779500001</v>
      </c>
      <c r="BO4136" s="2">
        <v>68.599999999999994</v>
      </c>
      <c r="BP4136" s="2">
        <v>2.9</v>
      </c>
      <c r="BQ4136" s="2">
        <v>7.8125</v>
      </c>
      <c r="BR4136" s="2">
        <v>1.5625</v>
      </c>
      <c r="BS4136" s="2">
        <v>1.1000000000000001</v>
      </c>
      <c r="BT4136" s="2">
        <v>0.60784313725500005</v>
      </c>
      <c r="BU4136" s="2">
        <v>68146</v>
      </c>
      <c r="BV4136" s="2">
        <v>0.368726</v>
      </c>
      <c r="BW4136" s="2">
        <v>9.4719999999999995E-3</v>
      </c>
      <c r="BX4136" s="2">
        <v>0.8</v>
      </c>
      <c r="BY4136" s="2">
        <v>0.971223021583</v>
      </c>
      <c r="BZ4136" s="2">
        <v>0.98518518518499998</v>
      </c>
      <c r="CA4136" s="2">
        <v>0.42038049999999999</v>
      </c>
      <c r="CB4136" s="2">
        <v>0.82758620689700002</v>
      </c>
      <c r="CC4136" s="2">
        <v>95.487599606499998</v>
      </c>
      <c r="CD4136" s="2">
        <v>94.134989108200003</v>
      </c>
      <c r="CE4136" s="2">
        <v>1668</v>
      </c>
      <c r="CF4136" s="2">
        <v>696</v>
      </c>
      <c r="CG4136" s="2">
        <v>13753.8039147</v>
      </c>
      <c r="CH4136" s="2">
        <v>10850.5367205</v>
      </c>
      <c r="CI4136" s="2">
        <v>16949.234020299999</v>
      </c>
      <c r="CJ4136" s="2">
        <v>14.8814065172</v>
      </c>
      <c r="CK4136" s="2">
        <v>1734.7958032500001</v>
      </c>
      <c r="CL4136" s="2">
        <v>0.81147053006400005</v>
      </c>
      <c r="CM4136" s="1">
        <v>1</v>
      </c>
    </row>
    <row r="4137" spans="1:91" x14ac:dyDescent="0.5">
      <c r="A4137" s="1">
        <v>4136</v>
      </c>
      <c r="B4137" s="2">
        <v>1173848784</v>
      </c>
      <c r="C4137" s="2">
        <v>0</v>
      </c>
      <c r="D4137" s="2">
        <v>1</v>
      </c>
      <c r="E4137" s="2">
        <v>0</v>
      </c>
      <c r="F4137" s="2">
        <v>2.4</v>
      </c>
      <c r="G4137" s="2">
        <v>1</v>
      </c>
      <c r="H4137" s="2">
        <v>0</v>
      </c>
      <c r="I4137" s="2">
        <v>3</v>
      </c>
      <c r="J4137" s="2">
        <v>1</v>
      </c>
      <c r="K4137" s="1">
        <v>0</v>
      </c>
      <c r="L4137" s="1">
        <v>0</v>
      </c>
      <c r="M4137" s="1">
        <v>0</v>
      </c>
      <c r="N4137" s="1">
        <v>1</v>
      </c>
      <c r="O4137" s="1">
        <v>0</v>
      </c>
      <c r="P4137" s="1">
        <v>0</v>
      </c>
      <c r="Q4137" s="1">
        <v>1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1</v>
      </c>
      <c r="AA4137" s="1">
        <v>0</v>
      </c>
      <c r="AB4137" s="1">
        <v>0</v>
      </c>
      <c r="AC4137" s="1">
        <v>0</v>
      </c>
      <c r="AD4137" s="1">
        <v>1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1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0</v>
      </c>
      <c r="BG4137" s="1">
        <v>0</v>
      </c>
      <c r="BH4137" s="1">
        <v>0</v>
      </c>
      <c r="BI4137" s="1">
        <v>1</v>
      </c>
      <c r="BJ4137" s="1">
        <v>0</v>
      </c>
      <c r="BK4137" s="1">
        <v>0</v>
      </c>
      <c r="BL4137" s="2">
        <v>0.30506826695900002</v>
      </c>
      <c r="BM4137" s="2">
        <v>545</v>
      </c>
      <c r="BN4137" s="2">
        <v>38.055045871600001</v>
      </c>
      <c r="BO4137" s="2">
        <v>68.7</v>
      </c>
      <c r="BP4137" s="2">
        <v>0</v>
      </c>
      <c r="BQ4137" s="2">
        <v>10.2803738318</v>
      </c>
      <c r="BR4137" s="2">
        <v>1.8691588785</v>
      </c>
      <c r="BS4137" s="2">
        <v>1</v>
      </c>
      <c r="BT4137" s="2">
        <v>0.57471264367800001</v>
      </c>
      <c r="BU4137" s="2">
        <v>66024</v>
      </c>
      <c r="BV4137" s="2">
        <v>0.348914</v>
      </c>
      <c r="BW4137" s="2">
        <v>1.0491E-2</v>
      </c>
      <c r="BX4137" s="2">
        <v>0.66666666666700003</v>
      </c>
      <c r="BY4137" s="2">
        <v>0.91964285714299998</v>
      </c>
      <c r="BZ4137" s="2">
        <v>0.99029126213600005</v>
      </c>
      <c r="CA4137" s="2">
        <v>0.45132344444400002</v>
      </c>
      <c r="CB4137" s="2">
        <v>0.78703703703700001</v>
      </c>
      <c r="CC4137" s="2">
        <v>93.131265503199998</v>
      </c>
      <c r="CD4137" s="2">
        <v>91.626560435900004</v>
      </c>
      <c r="CE4137" s="2">
        <v>872</v>
      </c>
      <c r="CF4137" s="2">
        <v>121</v>
      </c>
      <c r="CG4137" s="2">
        <v>9232.1164137100004</v>
      </c>
      <c r="CH4137" s="2">
        <v>6724.6836195300002</v>
      </c>
      <c r="CI4137" s="2">
        <v>11987.459683200001</v>
      </c>
      <c r="CJ4137" s="2">
        <v>11.0477930387</v>
      </c>
      <c r="CK4137" s="2">
        <v>618.45864286400001</v>
      </c>
      <c r="CL4137" s="2">
        <v>0.77014785932300001</v>
      </c>
      <c r="CM4137" s="1">
        <v>1</v>
      </c>
    </row>
    <row r="4138" spans="1:91" x14ac:dyDescent="0.5">
      <c r="A4138" s="1">
        <v>4137</v>
      </c>
      <c r="B4138" s="2">
        <v>1172472266</v>
      </c>
      <c r="C4138" s="2">
        <v>0</v>
      </c>
      <c r="D4138" s="2">
        <v>1</v>
      </c>
      <c r="E4138" s="2">
        <v>1</v>
      </c>
      <c r="F4138" s="2">
        <v>2</v>
      </c>
      <c r="G4138" s="2">
        <v>1</v>
      </c>
      <c r="H4138" s="2">
        <v>0</v>
      </c>
      <c r="I4138" s="2">
        <v>2</v>
      </c>
      <c r="J4138" s="2">
        <v>2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1</v>
      </c>
      <c r="AA4138" s="1">
        <v>0</v>
      </c>
      <c r="AB4138" s="1">
        <v>0</v>
      </c>
      <c r="AC4138" s="1">
        <v>0</v>
      </c>
      <c r="AD4138" s="1">
        <v>0</v>
      </c>
      <c r="AE4138" s="1">
        <v>1</v>
      </c>
      <c r="AF4138" s="1">
        <v>0</v>
      </c>
      <c r="AG4138" s="1">
        <v>0</v>
      </c>
      <c r="AH4138" s="1">
        <v>0</v>
      </c>
      <c r="AI4138" s="1">
        <v>1</v>
      </c>
      <c r="AJ4138" s="1">
        <v>1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0</v>
      </c>
      <c r="AS4138" s="1">
        <v>0</v>
      </c>
      <c r="AT4138" s="1">
        <v>1</v>
      </c>
      <c r="AU4138" s="1">
        <v>0</v>
      </c>
      <c r="AV4138" s="1">
        <v>0</v>
      </c>
      <c r="AW4138" s="1">
        <v>1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1</v>
      </c>
      <c r="BF4138" s="1">
        <v>0</v>
      </c>
      <c r="BG4138" s="1">
        <v>0</v>
      </c>
      <c r="BH4138" s="1">
        <v>0</v>
      </c>
      <c r="BI4138" s="1">
        <v>1</v>
      </c>
      <c r="BJ4138" s="1">
        <v>0</v>
      </c>
      <c r="BK4138" s="1">
        <v>0</v>
      </c>
      <c r="BL4138" s="2">
        <v>0.535174891338</v>
      </c>
      <c r="BM4138" s="2">
        <v>790</v>
      </c>
      <c r="BN4138" s="2">
        <v>36.937888198800003</v>
      </c>
      <c r="BO4138" s="2">
        <v>78.3</v>
      </c>
      <c r="BP4138" s="2">
        <v>3.2</v>
      </c>
      <c r="BQ4138" s="2">
        <v>10.7594936709</v>
      </c>
      <c r="BR4138" s="2">
        <v>2.5477707006400001</v>
      </c>
      <c r="BS4138" s="2">
        <v>1.4</v>
      </c>
      <c r="BT4138" s="2">
        <v>0.62295081967199994</v>
      </c>
      <c r="BU4138" s="2">
        <v>83884</v>
      </c>
      <c r="BV4138" s="2">
        <v>0.49125000000000002</v>
      </c>
      <c r="BW4138" s="2">
        <v>1.0573000000000001E-2</v>
      </c>
      <c r="BX4138" s="2">
        <v>0.9</v>
      </c>
      <c r="BY4138" s="2">
        <v>0.94117647058800002</v>
      </c>
      <c r="BZ4138" s="2">
        <v>0.98124999999999996</v>
      </c>
      <c r="CA4138" s="2">
        <v>0.41172185714300003</v>
      </c>
      <c r="CB4138" s="2">
        <v>0.90909090909099999</v>
      </c>
      <c r="CC4138" s="2">
        <v>96.714711272399995</v>
      </c>
      <c r="CD4138" s="2">
        <v>95.453913550999999</v>
      </c>
      <c r="CE4138" s="2">
        <v>872</v>
      </c>
      <c r="CF4138" s="2">
        <v>121</v>
      </c>
      <c r="CG4138" s="2">
        <v>13786.165929700001</v>
      </c>
      <c r="CH4138" s="2">
        <v>7616.51966051</v>
      </c>
      <c r="CI4138" s="2">
        <v>21196.430783</v>
      </c>
      <c r="CJ4138" s="2">
        <v>15.6116709869</v>
      </c>
      <c r="CK4138" s="2">
        <v>1892.99679068</v>
      </c>
      <c r="CL4138" s="2">
        <v>0.65040034668000002</v>
      </c>
      <c r="CM4138" s="1">
        <v>1</v>
      </c>
    </row>
    <row r="4139" spans="1:91" x14ac:dyDescent="0.5">
      <c r="A4139" s="1">
        <v>4138</v>
      </c>
      <c r="B4139" s="2">
        <v>1173937876</v>
      </c>
      <c r="C4139" s="2">
        <v>0</v>
      </c>
      <c r="D4139" s="2">
        <v>1</v>
      </c>
      <c r="E4139" s="2">
        <v>1</v>
      </c>
      <c r="F4139" s="2">
        <v>1.9</v>
      </c>
      <c r="G4139" s="2">
        <v>0</v>
      </c>
      <c r="H4139" s="2">
        <v>0</v>
      </c>
      <c r="I4139" s="2">
        <v>3</v>
      </c>
      <c r="J4139" s="2">
        <v>1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1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1</v>
      </c>
      <c r="AF4139" s="1">
        <v>0</v>
      </c>
      <c r="AG4139" s="1">
        <v>0</v>
      </c>
      <c r="AH4139" s="1">
        <v>1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1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1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0</v>
      </c>
      <c r="BG4139" s="1">
        <v>1</v>
      </c>
      <c r="BH4139" s="1">
        <v>0</v>
      </c>
      <c r="BI4139" s="1">
        <v>0</v>
      </c>
      <c r="BJ4139" s="1">
        <v>0</v>
      </c>
      <c r="BK4139" s="1">
        <v>1</v>
      </c>
      <c r="BL4139" s="2">
        <v>0.81765003983200002</v>
      </c>
      <c r="BM4139" s="2">
        <v>725</v>
      </c>
      <c r="BN4139" s="2">
        <v>39.198581560299999</v>
      </c>
      <c r="BO4139" s="2">
        <v>72.599999999999994</v>
      </c>
      <c r="BP4139" s="2">
        <v>2.2000000000000002</v>
      </c>
      <c r="BQ4139" s="2">
        <v>10.416666666699999</v>
      </c>
      <c r="BR4139" s="2">
        <v>11.8055555556</v>
      </c>
      <c r="BS4139" s="2">
        <v>1.2</v>
      </c>
      <c r="BT4139" s="2">
        <v>0.64705882352900002</v>
      </c>
      <c r="BU4139" s="2">
        <v>111796</v>
      </c>
      <c r="BV4139" s="2">
        <v>0.60006300000000001</v>
      </c>
      <c r="BW4139" s="2">
        <v>1.8142999999999999E-2</v>
      </c>
      <c r="BX4139" s="2">
        <v>1</v>
      </c>
      <c r="BY4139" s="2">
        <v>0.98895027624300003</v>
      </c>
      <c r="BZ4139" s="2">
        <v>1</v>
      </c>
      <c r="CA4139" s="2">
        <v>0.37233912499999999</v>
      </c>
      <c r="CB4139" s="2">
        <v>0.84848484848500005</v>
      </c>
      <c r="CC4139" s="2">
        <v>97.331129002799997</v>
      </c>
      <c r="CD4139" s="2">
        <v>97.026755469199998</v>
      </c>
      <c r="CE4139" s="2">
        <v>872</v>
      </c>
      <c r="CF4139" s="2">
        <v>121</v>
      </c>
      <c r="CG4139" s="2">
        <v>16879.280222900001</v>
      </c>
      <c r="CH4139" s="2">
        <v>10583.6888495</v>
      </c>
      <c r="CI4139" s="2">
        <v>23970.029972100001</v>
      </c>
      <c r="CJ4139" s="2">
        <v>17.831691717000002</v>
      </c>
      <c r="CK4139" s="2">
        <v>1587.6747082700001</v>
      </c>
      <c r="CL4139" s="2">
        <v>0.70418269157400004</v>
      </c>
      <c r="CM4139" s="1">
        <v>1</v>
      </c>
    </row>
    <row r="4140" spans="1:91" x14ac:dyDescent="0.5">
      <c r="A4140" s="1">
        <v>4139</v>
      </c>
      <c r="B4140" s="2">
        <v>1175745324</v>
      </c>
      <c r="C4140" s="2">
        <v>0</v>
      </c>
      <c r="D4140" s="2">
        <v>1</v>
      </c>
      <c r="E4140" s="2">
        <v>1</v>
      </c>
      <c r="F4140" s="2">
        <v>1.9</v>
      </c>
      <c r="G4140" s="2">
        <v>1</v>
      </c>
      <c r="H4140" s="2">
        <v>0</v>
      </c>
      <c r="I4140" s="2">
        <v>3</v>
      </c>
      <c r="J4140" s="2">
        <v>1</v>
      </c>
      <c r="K4140" s="1">
        <v>0</v>
      </c>
      <c r="L4140" s="1">
        <v>0</v>
      </c>
      <c r="M4140" s="1">
        <v>0</v>
      </c>
      <c r="N4140" s="1">
        <v>1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1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1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1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1</v>
      </c>
      <c r="BG4140" s="1">
        <v>0</v>
      </c>
      <c r="BH4140" s="1">
        <v>0</v>
      </c>
      <c r="BI4140" s="1">
        <v>1</v>
      </c>
      <c r="BJ4140" s="1">
        <v>0</v>
      </c>
      <c r="BK4140" s="1">
        <v>0</v>
      </c>
      <c r="BL4140" s="2">
        <v>0.81765003983200002</v>
      </c>
      <c r="BM4140" s="2">
        <v>725</v>
      </c>
      <c r="BN4140" s="2">
        <v>39.198581560299999</v>
      </c>
      <c r="BO4140" s="2">
        <v>72.599999999999994</v>
      </c>
      <c r="BP4140" s="2">
        <v>2.2000000000000002</v>
      </c>
      <c r="BQ4140" s="2">
        <v>10.416666666699999</v>
      </c>
      <c r="BR4140" s="2">
        <v>11.8055555556</v>
      </c>
      <c r="BS4140" s="2">
        <v>1.2</v>
      </c>
      <c r="BT4140" s="2">
        <v>0.64705882352900002</v>
      </c>
      <c r="BU4140" s="2">
        <v>111796</v>
      </c>
      <c r="BV4140" s="2">
        <v>0.60006300000000001</v>
      </c>
      <c r="BW4140" s="2">
        <v>1.8142999999999999E-2</v>
      </c>
      <c r="BX4140" s="2">
        <v>1</v>
      </c>
      <c r="BY4140" s="2">
        <v>0.98895027624300003</v>
      </c>
      <c r="BZ4140" s="2">
        <v>1</v>
      </c>
      <c r="CA4140" s="2">
        <v>0.37233912499999999</v>
      </c>
      <c r="CB4140" s="2">
        <v>0.84848484848500005</v>
      </c>
      <c r="CC4140" s="2">
        <v>97.331129002799997</v>
      </c>
      <c r="CD4140" s="2">
        <v>97.026755469199998</v>
      </c>
      <c r="CE4140" s="2">
        <v>872</v>
      </c>
      <c r="CF4140" s="2">
        <v>121</v>
      </c>
      <c r="CG4140" s="2">
        <v>17544.157158999999</v>
      </c>
      <c r="CH4140" s="2">
        <v>11242.318131</v>
      </c>
      <c r="CI4140" s="2">
        <v>24901.1492535</v>
      </c>
      <c r="CJ4140" s="2">
        <v>18.462180253</v>
      </c>
      <c r="CK4140" s="2">
        <v>1364.4042445299999</v>
      </c>
      <c r="CL4140" s="2">
        <v>0.70455210642400001</v>
      </c>
      <c r="CM4140" s="1">
        <v>1</v>
      </c>
    </row>
    <row r="4141" spans="1:91" x14ac:dyDescent="0.5">
      <c r="A4141" s="1">
        <v>4140</v>
      </c>
      <c r="B4141" s="2">
        <v>1180789850</v>
      </c>
      <c r="C4141" s="2">
        <v>1</v>
      </c>
      <c r="D4141" s="2">
        <v>0</v>
      </c>
      <c r="E4141" s="2">
        <v>1</v>
      </c>
      <c r="F4141" s="2">
        <v>6.1</v>
      </c>
      <c r="G4141" s="2">
        <v>0</v>
      </c>
      <c r="H4141" s="2">
        <v>0</v>
      </c>
      <c r="I4141" s="2">
        <v>3</v>
      </c>
      <c r="J4141" s="2">
        <v>1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1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</v>
      </c>
      <c r="AA4141" s="1">
        <v>0</v>
      </c>
      <c r="AB4141" s="1">
        <v>0</v>
      </c>
      <c r="AC4141" s="1">
        <v>0</v>
      </c>
      <c r="AD4141" s="1">
        <v>1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1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0</v>
      </c>
      <c r="BE4141" s="1">
        <v>0</v>
      </c>
      <c r="BF4141" s="1">
        <v>1</v>
      </c>
      <c r="BG4141" s="1">
        <v>0</v>
      </c>
      <c r="BH4141" s="1">
        <v>0</v>
      </c>
      <c r="BI4141" s="1">
        <v>0</v>
      </c>
      <c r="BJ4141" s="1">
        <v>0</v>
      </c>
      <c r="BK4141" s="1">
        <v>0</v>
      </c>
      <c r="BL4141" s="2">
        <v>0.81765003983200002</v>
      </c>
      <c r="BM4141" s="2">
        <v>725</v>
      </c>
      <c r="BN4141" s="2">
        <v>39.198581560299999</v>
      </c>
      <c r="BO4141" s="2">
        <v>72.599999999999994</v>
      </c>
      <c r="BP4141" s="2">
        <v>2.2000000000000002</v>
      </c>
      <c r="BQ4141" s="2">
        <v>10.416666666699999</v>
      </c>
      <c r="BR4141" s="2">
        <v>11.8055555556</v>
      </c>
      <c r="BS4141" s="2">
        <v>1.2</v>
      </c>
      <c r="BT4141" s="2">
        <v>0.64705882352900002</v>
      </c>
      <c r="BU4141" s="2">
        <v>111796</v>
      </c>
      <c r="BV4141" s="2">
        <v>0.60006300000000001</v>
      </c>
      <c r="BW4141" s="2">
        <v>1.8142999999999999E-2</v>
      </c>
      <c r="BX4141" s="2">
        <v>1</v>
      </c>
      <c r="BY4141" s="2">
        <v>0.98895027624300003</v>
      </c>
      <c r="BZ4141" s="2">
        <v>1</v>
      </c>
      <c r="CA4141" s="2">
        <v>0.37233912499999999</v>
      </c>
      <c r="CB4141" s="2">
        <v>0.84848484848500005</v>
      </c>
      <c r="CC4141" s="2">
        <v>97.331129002799997</v>
      </c>
      <c r="CD4141" s="2">
        <v>97.026755469199998</v>
      </c>
      <c r="CE4141" s="2">
        <v>1668</v>
      </c>
      <c r="CF4141" s="2">
        <v>696</v>
      </c>
      <c r="CG4141" s="2">
        <v>16876.311339</v>
      </c>
      <c r="CH4141" s="2">
        <v>10583.6888495</v>
      </c>
      <c r="CI4141" s="2">
        <v>23970.029972100001</v>
      </c>
      <c r="CJ4141" s="2">
        <v>17.831691717000002</v>
      </c>
      <c r="CK4141" s="2">
        <v>1587.6747082700001</v>
      </c>
      <c r="CL4141" s="2">
        <v>0.70405883341099995</v>
      </c>
      <c r="CM4141" s="1">
        <v>1</v>
      </c>
    </row>
    <row r="4142" spans="1:91" x14ac:dyDescent="0.5">
      <c r="A4142" s="1">
        <v>4141</v>
      </c>
      <c r="B4142" s="2">
        <v>1224457838</v>
      </c>
      <c r="C4142" s="2">
        <v>1</v>
      </c>
      <c r="D4142" s="2">
        <v>0</v>
      </c>
      <c r="E4142" s="2">
        <v>1</v>
      </c>
      <c r="F4142" s="2">
        <v>5</v>
      </c>
      <c r="G4142" s="2">
        <v>1</v>
      </c>
      <c r="H4142" s="2">
        <v>1</v>
      </c>
      <c r="I4142" s="2">
        <v>3</v>
      </c>
      <c r="J4142" s="2">
        <v>1</v>
      </c>
      <c r="K4142" s="1">
        <v>0</v>
      </c>
      <c r="L4142" s="1">
        <v>0</v>
      </c>
      <c r="M4142" s="1">
        <v>0</v>
      </c>
      <c r="N4142" s="1">
        <v>0</v>
      </c>
      <c r="O4142" s="1">
        <v>1</v>
      </c>
      <c r="P4142" s="1">
        <v>0</v>
      </c>
      <c r="Q4142" s="1">
        <v>1</v>
      </c>
      <c r="R4142" s="1">
        <v>0</v>
      </c>
      <c r="S4142" s="1">
        <v>0</v>
      </c>
      <c r="T4142" s="1">
        <v>0</v>
      </c>
      <c r="U4142" s="1">
        <v>0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1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1</v>
      </c>
      <c r="AR4142" s="1">
        <v>0</v>
      </c>
      <c r="AS4142" s="1">
        <v>1</v>
      </c>
      <c r="AT4142" s="1">
        <v>0</v>
      </c>
      <c r="AU4142" s="1">
        <v>0</v>
      </c>
      <c r="AV4142" s="1">
        <v>0</v>
      </c>
      <c r="AW4142" s="1">
        <v>0</v>
      </c>
      <c r="AX4142" s="1">
        <v>1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0</v>
      </c>
      <c r="BG4142" s="1">
        <v>0</v>
      </c>
      <c r="BH4142" s="1">
        <v>0</v>
      </c>
      <c r="BI4142" s="1">
        <v>1</v>
      </c>
      <c r="BJ4142" s="1">
        <v>0</v>
      </c>
      <c r="BK4142" s="1">
        <v>0</v>
      </c>
      <c r="BL4142" s="2">
        <v>0.412237297542</v>
      </c>
      <c r="BM4142" s="2">
        <v>465</v>
      </c>
      <c r="BN4142" s="2">
        <v>36.278350515500001</v>
      </c>
      <c r="BO4142" s="2">
        <v>79.2</v>
      </c>
      <c r="BP4142" s="2">
        <v>5.3</v>
      </c>
      <c r="BQ4142" s="2">
        <v>12.9032258065</v>
      </c>
      <c r="BR4142" s="2">
        <v>0</v>
      </c>
      <c r="BS4142" s="2">
        <v>1.6</v>
      </c>
      <c r="BT4142" s="2">
        <v>0.61111111111100003</v>
      </c>
      <c r="BU4142" s="2">
        <v>89471</v>
      </c>
      <c r="BV4142" s="2">
        <v>0.51117000000000001</v>
      </c>
      <c r="BW4142" s="2">
        <v>1.3259E-2</v>
      </c>
      <c r="BX4142" s="2">
        <v>1</v>
      </c>
      <c r="BY4142" s="2">
        <v>0.93333333333299995</v>
      </c>
      <c r="BZ4142" s="2">
        <v>1</v>
      </c>
      <c r="CA4142" s="2">
        <v>0.43021740000000003</v>
      </c>
      <c r="CB4142" s="2">
        <v>0.94594594594600001</v>
      </c>
      <c r="CC4142" s="2">
        <v>97.413525300100005</v>
      </c>
      <c r="CD4142" s="2">
        <v>81.800072758900001</v>
      </c>
      <c r="CE4142" s="2">
        <v>1668</v>
      </c>
      <c r="CF4142" s="2">
        <v>696</v>
      </c>
      <c r="CG4142" s="2">
        <v>10872.3461606</v>
      </c>
      <c r="CH4142" s="2">
        <v>944.04302071899997</v>
      </c>
      <c r="CI4142" s="2">
        <v>16094.1696644</v>
      </c>
      <c r="CJ4142" s="2">
        <v>14.175539008599999</v>
      </c>
      <c r="CK4142" s="2">
        <v>1902.37857125</v>
      </c>
      <c r="CL4142" s="2">
        <v>0.67554564089900004</v>
      </c>
      <c r="CM4142" s="1">
        <v>1</v>
      </c>
    </row>
    <row r="4143" spans="1:91" x14ac:dyDescent="0.5">
      <c r="A4143" s="1">
        <v>4142</v>
      </c>
      <c r="B4143" s="2">
        <v>1229740311</v>
      </c>
      <c r="C4143" s="2">
        <v>0</v>
      </c>
      <c r="D4143" s="2">
        <v>1</v>
      </c>
      <c r="E4143" s="2">
        <v>0</v>
      </c>
      <c r="F4143" s="2">
        <v>2</v>
      </c>
      <c r="G4143" s="2">
        <v>1</v>
      </c>
      <c r="H4143" s="2">
        <v>0</v>
      </c>
      <c r="I4143" s="2">
        <v>3</v>
      </c>
      <c r="J4143" s="2">
        <v>1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1</v>
      </c>
      <c r="S4143" s="1">
        <v>0</v>
      </c>
      <c r="T4143" s="1">
        <v>0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1</v>
      </c>
      <c r="AI4143" s="1">
        <v>0</v>
      </c>
      <c r="AJ4143" s="1">
        <v>0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1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1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1</v>
      </c>
      <c r="BG4143" s="1">
        <v>0</v>
      </c>
      <c r="BH4143" s="1">
        <v>0</v>
      </c>
      <c r="BI4143" s="1">
        <v>1</v>
      </c>
      <c r="BJ4143" s="1">
        <v>0</v>
      </c>
      <c r="BK4143" s="1">
        <v>0</v>
      </c>
      <c r="BL4143" s="2">
        <v>0.412237297542</v>
      </c>
      <c r="BM4143" s="2">
        <v>465</v>
      </c>
      <c r="BN4143" s="2">
        <v>36.278350515500001</v>
      </c>
      <c r="BO4143" s="2">
        <v>79.2</v>
      </c>
      <c r="BP4143" s="2">
        <v>5.3</v>
      </c>
      <c r="BQ4143" s="2">
        <v>12.9032258065</v>
      </c>
      <c r="BR4143" s="2">
        <v>0</v>
      </c>
      <c r="BS4143" s="2">
        <v>1.6</v>
      </c>
      <c r="BT4143" s="2">
        <v>0.61111111111100003</v>
      </c>
      <c r="BU4143" s="2">
        <v>89471</v>
      </c>
      <c r="BV4143" s="2">
        <v>0.51117000000000001</v>
      </c>
      <c r="BW4143" s="2">
        <v>1.3259E-2</v>
      </c>
      <c r="BX4143" s="2">
        <v>1</v>
      </c>
      <c r="BY4143" s="2">
        <v>0.93333333333299995</v>
      </c>
      <c r="BZ4143" s="2">
        <v>1</v>
      </c>
      <c r="CA4143" s="2">
        <v>0.43021740000000003</v>
      </c>
      <c r="CB4143" s="2">
        <v>0.94594594594600001</v>
      </c>
      <c r="CC4143" s="2">
        <v>97.413525300100005</v>
      </c>
      <c r="CD4143" s="2">
        <v>81.800072758900001</v>
      </c>
      <c r="CE4143" s="2">
        <v>872</v>
      </c>
      <c r="CF4143" s="2">
        <v>121</v>
      </c>
      <c r="CG4143" s="2">
        <v>10873.0877893</v>
      </c>
      <c r="CH4143" s="2">
        <v>944.00672662800002</v>
      </c>
      <c r="CI4143" s="2">
        <v>16094.1333703</v>
      </c>
      <c r="CJ4143" s="2">
        <v>14.1754845876</v>
      </c>
      <c r="CK4143" s="2">
        <v>1902.3422771600001</v>
      </c>
      <c r="CL4143" s="2">
        <v>0.67559324501499995</v>
      </c>
      <c r="CM4143" s="1">
        <v>1</v>
      </c>
    </row>
    <row r="4144" spans="1:91" x14ac:dyDescent="0.5">
      <c r="A4144" s="1">
        <v>4143</v>
      </c>
      <c r="B4144" s="2">
        <v>1174868918</v>
      </c>
      <c r="C4144" s="2">
        <v>0</v>
      </c>
      <c r="D4144" s="2">
        <v>1</v>
      </c>
      <c r="E4144" s="2">
        <v>0</v>
      </c>
      <c r="F4144" s="2">
        <v>2</v>
      </c>
      <c r="G4144" s="2">
        <v>1</v>
      </c>
      <c r="H4144" s="2">
        <v>1</v>
      </c>
      <c r="I4144" s="2">
        <v>3</v>
      </c>
      <c r="J4144" s="2">
        <v>1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1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1</v>
      </c>
      <c r="AF4144" s="1">
        <v>0</v>
      </c>
      <c r="AG4144" s="1">
        <v>0</v>
      </c>
      <c r="AH4144" s="1">
        <v>1</v>
      </c>
      <c r="AI4144" s="1">
        <v>0</v>
      </c>
      <c r="AJ4144" s="1">
        <v>1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1</v>
      </c>
      <c r="AT4144" s="1">
        <v>0</v>
      </c>
      <c r="AU4144" s="1">
        <v>0</v>
      </c>
      <c r="AV4144" s="1">
        <v>0</v>
      </c>
      <c r="AW4144" s="1">
        <v>1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0</v>
      </c>
      <c r="BE4144" s="1">
        <v>0</v>
      </c>
      <c r="BF4144" s="1">
        <v>0</v>
      </c>
      <c r="BG4144" s="1">
        <v>0</v>
      </c>
      <c r="BH4144" s="1">
        <v>1</v>
      </c>
      <c r="BI4144" s="1">
        <v>0</v>
      </c>
      <c r="BJ4144" s="1">
        <v>0</v>
      </c>
      <c r="BK4144" s="1">
        <v>0</v>
      </c>
      <c r="BL4144" s="2">
        <v>0.412237297542</v>
      </c>
      <c r="BM4144" s="2">
        <v>465</v>
      </c>
      <c r="BN4144" s="2">
        <v>36.278350515500001</v>
      </c>
      <c r="BO4144" s="2">
        <v>79.2</v>
      </c>
      <c r="BP4144" s="2">
        <v>5.3</v>
      </c>
      <c r="BQ4144" s="2">
        <v>12.9032258065</v>
      </c>
      <c r="BR4144" s="2">
        <v>0</v>
      </c>
      <c r="BS4144" s="2">
        <v>1.6</v>
      </c>
      <c r="BT4144" s="2">
        <v>0.61111111111100003</v>
      </c>
      <c r="BU4144" s="2">
        <v>89471</v>
      </c>
      <c r="BV4144" s="2">
        <v>0.51117000000000001</v>
      </c>
      <c r="BW4144" s="2">
        <v>1.3259E-2</v>
      </c>
      <c r="BX4144" s="2">
        <v>1</v>
      </c>
      <c r="BY4144" s="2">
        <v>0.93333333333299995</v>
      </c>
      <c r="BZ4144" s="2">
        <v>1</v>
      </c>
      <c r="CA4144" s="2">
        <v>0.43021740000000003</v>
      </c>
      <c r="CB4144" s="2">
        <v>0.94594594594600001</v>
      </c>
      <c r="CC4144" s="2">
        <v>97.413525300100005</v>
      </c>
      <c r="CD4144" s="2">
        <v>81.800072758900001</v>
      </c>
      <c r="CE4144" s="2">
        <v>872</v>
      </c>
      <c r="CF4144" s="2">
        <v>121</v>
      </c>
      <c r="CG4144" s="2">
        <v>10877.8037389</v>
      </c>
      <c r="CH4144" s="2">
        <v>949.78176163199998</v>
      </c>
      <c r="CI4144" s="2">
        <v>16099.908405300001</v>
      </c>
      <c r="CJ4144" s="2">
        <v>14.184143949599999</v>
      </c>
      <c r="CK4144" s="2">
        <v>1908.11731216</v>
      </c>
      <c r="CL4144" s="2">
        <v>0.67564382759999997</v>
      </c>
      <c r="CM4144" s="1">
        <v>1</v>
      </c>
    </row>
    <row r="4145" spans="1:91" x14ac:dyDescent="0.5">
      <c r="A4145" s="1">
        <v>4144</v>
      </c>
      <c r="B4145" s="2">
        <v>1174827685</v>
      </c>
      <c r="C4145" s="2">
        <v>0</v>
      </c>
      <c r="D4145" s="2">
        <v>1</v>
      </c>
      <c r="E4145" s="2">
        <v>1</v>
      </c>
      <c r="F4145" s="2">
        <v>2.2999999999999998</v>
      </c>
      <c r="G4145" s="2">
        <v>1</v>
      </c>
      <c r="H4145" s="2">
        <v>0</v>
      </c>
      <c r="I4145" s="2">
        <v>3</v>
      </c>
      <c r="J4145" s="2">
        <v>1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1</v>
      </c>
      <c r="V4145" s="1">
        <v>0</v>
      </c>
      <c r="W4145" s="1">
        <v>0</v>
      </c>
      <c r="X4145" s="1">
        <v>0</v>
      </c>
      <c r="Y4145" s="1">
        <v>0</v>
      </c>
      <c r="Z4145" s="1">
        <v>1</v>
      </c>
      <c r="AA4145" s="1">
        <v>0</v>
      </c>
      <c r="AB4145" s="1">
        <v>0</v>
      </c>
      <c r="AC4145" s="1">
        <v>0</v>
      </c>
      <c r="AD4145" s="1">
        <v>0</v>
      </c>
      <c r="AE4145" s="1">
        <v>1</v>
      </c>
      <c r="AF4145" s="1">
        <v>0</v>
      </c>
      <c r="AG4145" s="1">
        <v>0</v>
      </c>
      <c r="AH4145" s="1">
        <v>0</v>
      </c>
      <c r="AI4145" s="1">
        <v>1</v>
      </c>
      <c r="AJ4145" s="1">
        <v>0</v>
      </c>
      <c r="AK4145" s="1">
        <v>0</v>
      </c>
      <c r="AL4145" s="1">
        <v>1</v>
      </c>
      <c r="AM4145" s="1">
        <v>0</v>
      </c>
      <c r="AN4145" s="1">
        <v>0</v>
      </c>
      <c r="AO4145" s="1">
        <v>1</v>
      </c>
      <c r="AP4145" s="1">
        <v>0</v>
      </c>
      <c r="AQ4145" s="1">
        <v>0</v>
      </c>
      <c r="AR4145" s="1">
        <v>0</v>
      </c>
      <c r="AS4145" s="1">
        <v>1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0</v>
      </c>
      <c r="BE4145" s="1">
        <v>1</v>
      </c>
      <c r="BF4145" s="1">
        <v>0</v>
      </c>
      <c r="BG4145" s="1">
        <v>0</v>
      </c>
      <c r="BH4145" s="1">
        <v>0</v>
      </c>
      <c r="BI4145" s="1">
        <v>1</v>
      </c>
      <c r="BJ4145" s="1">
        <v>0</v>
      </c>
      <c r="BK4145" s="1">
        <v>0</v>
      </c>
      <c r="BL4145" s="2">
        <v>0.412237297542</v>
      </c>
      <c r="BM4145" s="2">
        <v>465</v>
      </c>
      <c r="BN4145" s="2">
        <v>36.278350515500001</v>
      </c>
      <c r="BO4145" s="2">
        <v>79.2</v>
      </c>
      <c r="BP4145" s="2">
        <v>5.3</v>
      </c>
      <c r="BQ4145" s="2">
        <v>12.9032258065</v>
      </c>
      <c r="BR4145" s="2">
        <v>0</v>
      </c>
      <c r="BS4145" s="2">
        <v>1.6</v>
      </c>
      <c r="BT4145" s="2">
        <v>0.61111111111100003</v>
      </c>
      <c r="BU4145" s="2">
        <v>89471</v>
      </c>
      <c r="BV4145" s="2">
        <v>0.51117000000000001</v>
      </c>
      <c r="BW4145" s="2">
        <v>1.3259E-2</v>
      </c>
      <c r="BX4145" s="2">
        <v>1</v>
      </c>
      <c r="BY4145" s="2">
        <v>0.93333333333299995</v>
      </c>
      <c r="BZ4145" s="2">
        <v>1</v>
      </c>
      <c r="CA4145" s="2">
        <v>0.43021740000000003</v>
      </c>
      <c r="CB4145" s="2">
        <v>0.94594594594600001</v>
      </c>
      <c r="CC4145" s="2">
        <v>97.413525300100005</v>
      </c>
      <c r="CD4145" s="2">
        <v>81.800072758900001</v>
      </c>
      <c r="CE4145" s="2">
        <v>872</v>
      </c>
      <c r="CF4145" s="2">
        <v>121</v>
      </c>
      <c r="CG4145" s="2">
        <v>10874.554636700001</v>
      </c>
      <c r="CH4145" s="2">
        <v>947.99789518800003</v>
      </c>
      <c r="CI4145" s="2">
        <v>16098.124538800001</v>
      </c>
      <c r="CJ4145" s="2">
        <v>14.1814691354</v>
      </c>
      <c r="CK4145" s="2">
        <v>1906.3334457200001</v>
      </c>
      <c r="CL4145" s="2">
        <v>0.67551686598600003</v>
      </c>
      <c r="CM4145" s="1">
        <v>1</v>
      </c>
    </row>
    <row r="4146" spans="1:91" x14ac:dyDescent="0.5">
      <c r="A4146" s="1">
        <v>4145</v>
      </c>
      <c r="B4146" s="2">
        <v>1172533772</v>
      </c>
      <c r="C4146" s="2">
        <v>0</v>
      </c>
      <c r="D4146" s="2">
        <v>1</v>
      </c>
      <c r="E4146" s="2">
        <v>1</v>
      </c>
      <c r="F4146" s="2">
        <v>3.5</v>
      </c>
      <c r="G4146" s="2">
        <v>0</v>
      </c>
      <c r="H4146" s="2">
        <v>0</v>
      </c>
      <c r="I4146" s="2">
        <v>3</v>
      </c>
      <c r="J4146" s="2">
        <v>2</v>
      </c>
      <c r="K4146" s="1">
        <v>0</v>
      </c>
      <c r="L4146" s="1">
        <v>0</v>
      </c>
      <c r="M4146" s="1">
        <v>0</v>
      </c>
      <c r="N4146" s="1">
        <v>0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1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1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1</v>
      </c>
      <c r="BG4146" s="1">
        <v>0</v>
      </c>
      <c r="BH4146" s="1">
        <v>0</v>
      </c>
      <c r="BI4146" s="1">
        <v>0</v>
      </c>
      <c r="BJ4146" s="1">
        <v>0</v>
      </c>
      <c r="BK4146" s="1">
        <v>0</v>
      </c>
      <c r="BL4146" s="2">
        <v>1.6175848151100001</v>
      </c>
      <c r="BM4146" s="2">
        <v>435</v>
      </c>
      <c r="BN4146" s="2">
        <v>43.1494252874</v>
      </c>
      <c r="BO4146" s="2">
        <v>67.599999999999994</v>
      </c>
      <c r="BP4146" s="2">
        <v>0</v>
      </c>
      <c r="BQ4146" s="2">
        <v>34.482758620699997</v>
      </c>
      <c r="BR4146" s="2">
        <v>2.32558139535</v>
      </c>
      <c r="BS4146" s="2">
        <v>1.1000000000000001</v>
      </c>
      <c r="BT4146" s="2">
        <v>0.56000000000000005</v>
      </c>
      <c r="BU4146" s="2">
        <v>73488</v>
      </c>
      <c r="BV4146" s="2">
        <v>0.73533700000000002</v>
      </c>
      <c r="BW4146" s="2">
        <v>2.5132999999999999E-2</v>
      </c>
      <c r="BX4146" s="2">
        <v>0.5</v>
      </c>
      <c r="BY4146" s="2">
        <v>0.91304347826099996</v>
      </c>
      <c r="BZ4146" s="2">
        <v>1</v>
      </c>
      <c r="CA4146" s="2">
        <v>0.59946250000000001</v>
      </c>
      <c r="CB4146" s="2">
        <v>0.68879668049800002</v>
      </c>
      <c r="CC4146" s="2">
        <v>94.467338829300004</v>
      </c>
      <c r="CD4146" s="2">
        <v>78.2777406963</v>
      </c>
      <c r="CE4146" s="2">
        <v>872</v>
      </c>
      <c r="CF4146" s="2">
        <v>121</v>
      </c>
      <c r="CG4146" s="2">
        <v>14531.601905400001</v>
      </c>
      <c r="CH4146" s="2">
        <v>50.453256142299999</v>
      </c>
      <c r="CI4146" s="2">
        <v>19991.2629868</v>
      </c>
      <c r="CJ4146" s="2">
        <v>18.074443681200002</v>
      </c>
      <c r="CK4146" s="2">
        <v>314.36860537199999</v>
      </c>
      <c r="CL4146" s="2">
        <v>0.72689764098599996</v>
      </c>
      <c r="CM4146" s="1">
        <v>1</v>
      </c>
    </row>
    <row r="4147" spans="1:91" x14ac:dyDescent="0.5">
      <c r="A4147" s="1">
        <v>4146</v>
      </c>
      <c r="B4147" s="2">
        <v>1192171943</v>
      </c>
      <c r="C4147" s="2">
        <v>0</v>
      </c>
      <c r="D4147" s="2">
        <v>1</v>
      </c>
      <c r="E4147" s="2">
        <v>0</v>
      </c>
      <c r="F4147" s="2">
        <v>2.4</v>
      </c>
      <c r="G4147" s="2">
        <v>1</v>
      </c>
      <c r="H4147" s="2">
        <v>1</v>
      </c>
      <c r="I4147" s="2">
        <v>2</v>
      </c>
      <c r="J4147" s="2">
        <v>4</v>
      </c>
      <c r="K4147" s="1">
        <v>0</v>
      </c>
      <c r="L4147" s="1">
        <v>0</v>
      </c>
      <c r="M4147" s="1">
        <v>1</v>
      </c>
      <c r="N4147" s="1">
        <v>0</v>
      </c>
      <c r="O4147" s="1">
        <v>0</v>
      </c>
      <c r="P4147" s="1">
        <v>0</v>
      </c>
      <c r="Q4147" s="1">
        <v>0</v>
      </c>
      <c r="R4147" s="1">
        <v>1</v>
      </c>
      <c r="S4147" s="1">
        <v>0</v>
      </c>
      <c r="T4147" s="1">
        <v>0</v>
      </c>
      <c r="U4147" s="1">
        <v>1</v>
      </c>
      <c r="V4147" s="1">
        <v>0</v>
      </c>
      <c r="W4147" s="1">
        <v>0</v>
      </c>
      <c r="X4147" s="1">
        <v>0</v>
      </c>
      <c r="Y4147" s="1">
        <v>1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1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1</v>
      </c>
      <c r="AT4147" s="1">
        <v>0</v>
      </c>
      <c r="AU4147" s="1">
        <v>0</v>
      </c>
      <c r="AV4147" s="1">
        <v>1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0</v>
      </c>
      <c r="BG4147" s="1">
        <v>0</v>
      </c>
      <c r="BH4147" s="1">
        <v>0</v>
      </c>
      <c r="BI4147" s="1">
        <v>0</v>
      </c>
      <c r="BJ4147" s="1">
        <v>0</v>
      </c>
      <c r="BK4147" s="1">
        <v>0</v>
      </c>
      <c r="BL4147" s="2">
        <v>58.582514315700003</v>
      </c>
      <c r="BM4147" s="2">
        <v>1745</v>
      </c>
      <c r="BN4147" s="2">
        <v>31.800569800600002</v>
      </c>
      <c r="BO4147" s="2">
        <v>70.599999999999994</v>
      </c>
      <c r="BP4147" s="2">
        <v>4.4000000000000004</v>
      </c>
      <c r="BQ4147" s="2">
        <v>28.3667621777</v>
      </c>
      <c r="BR4147" s="2">
        <v>3.7249283667599999</v>
      </c>
      <c r="BS4147" s="2">
        <v>1.3</v>
      </c>
      <c r="BT4147" s="2">
        <v>0.58527131782899999</v>
      </c>
      <c r="BU4147" s="2">
        <v>67738</v>
      </c>
      <c r="BV4147" s="2">
        <v>0.42944100000000002</v>
      </c>
      <c r="BW4147" s="2">
        <v>0.135014</v>
      </c>
      <c r="BX4147" s="2">
        <v>0.83333333333299997</v>
      </c>
      <c r="BY4147" s="2">
        <v>0.99150141643099998</v>
      </c>
      <c r="BZ4147" s="2">
        <v>0.78285714285700003</v>
      </c>
      <c r="CA4147" s="2">
        <v>0.38147126315800001</v>
      </c>
      <c r="CB4147" s="2">
        <v>0.81215469613299995</v>
      </c>
      <c r="CC4147" s="2">
        <v>97.322475929999996</v>
      </c>
      <c r="CD4147" s="2">
        <v>89.986607184500002</v>
      </c>
      <c r="CE4147" s="2">
        <v>872</v>
      </c>
      <c r="CF4147" s="2">
        <v>121</v>
      </c>
      <c r="CG4147" s="2">
        <v>9582.6667520999999</v>
      </c>
      <c r="CH4147" s="2">
        <v>405.079724376</v>
      </c>
      <c r="CI4147" s="2">
        <v>15347.0953954</v>
      </c>
      <c r="CJ4147" s="2">
        <v>15.072983950999999</v>
      </c>
      <c r="CK4147" s="2">
        <v>573.94013114300003</v>
      </c>
      <c r="CL4147" s="2">
        <v>0.62439611569599995</v>
      </c>
      <c r="CM4147" s="1">
        <v>2</v>
      </c>
    </row>
    <row r="4148" spans="1:91" x14ac:dyDescent="0.5">
      <c r="A4148" s="1">
        <v>4147</v>
      </c>
      <c r="B4148" s="2">
        <v>1193735609</v>
      </c>
      <c r="C4148" s="2">
        <v>0</v>
      </c>
      <c r="D4148" s="2">
        <v>1</v>
      </c>
      <c r="E4148" s="2">
        <v>1</v>
      </c>
      <c r="F4148" s="2">
        <v>2.2000000000000002</v>
      </c>
      <c r="G4148" s="2">
        <v>1</v>
      </c>
      <c r="H4148" s="2">
        <v>0</v>
      </c>
      <c r="I4148" s="2">
        <v>2</v>
      </c>
      <c r="J4148" s="2">
        <v>2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1</v>
      </c>
      <c r="S4148" s="1">
        <v>0</v>
      </c>
      <c r="T4148" s="1">
        <v>0</v>
      </c>
      <c r="U4148" s="1">
        <v>0</v>
      </c>
      <c r="V4148" s="1">
        <v>1</v>
      </c>
      <c r="W4148" s="1">
        <v>0</v>
      </c>
      <c r="X4148" s="1">
        <v>0</v>
      </c>
      <c r="Y4148" s="1">
        <v>1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1</v>
      </c>
      <c r="AH4148" s="1">
        <v>0</v>
      </c>
      <c r="AI4148" s="1">
        <v>0</v>
      </c>
      <c r="AJ4148" s="1">
        <v>0</v>
      </c>
      <c r="AK4148" s="1">
        <v>1</v>
      </c>
      <c r="AL4148" s="1">
        <v>0</v>
      </c>
      <c r="AM4148" s="1">
        <v>0</v>
      </c>
      <c r="AN4148" s="1">
        <v>0</v>
      </c>
      <c r="AO4148" s="1">
        <v>1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1</v>
      </c>
      <c r="AX4148" s="1">
        <v>0</v>
      </c>
      <c r="AY4148" s="1">
        <v>0</v>
      </c>
      <c r="AZ4148" s="1">
        <v>0</v>
      </c>
      <c r="BA4148" s="1">
        <v>1</v>
      </c>
      <c r="BB4148" s="1">
        <v>0</v>
      </c>
      <c r="BC4148" s="1">
        <v>0</v>
      </c>
      <c r="BD4148" s="1">
        <v>0</v>
      </c>
      <c r="BE4148" s="1">
        <v>0</v>
      </c>
      <c r="BF4148" s="1">
        <v>0</v>
      </c>
      <c r="BG4148" s="1">
        <v>0</v>
      </c>
      <c r="BH4148" s="1">
        <v>0</v>
      </c>
      <c r="BI4148" s="1">
        <v>0</v>
      </c>
      <c r="BJ4148" s="1">
        <v>0</v>
      </c>
      <c r="BK4148" s="1">
        <v>0</v>
      </c>
      <c r="BL4148" s="2">
        <v>58.582514315700003</v>
      </c>
      <c r="BM4148" s="2">
        <v>1745</v>
      </c>
      <c r="BN4148" s="2">
        <v>31.800569800600002</v>
      </c>
      <c r="BO4148" s="2">
        <v>70.599999999999994</v>
      </c>
      <c r="BP4148" s="2">
        <v>4.4000000000000004</v>
      </c>
      <c r="BQ4148" s="2">
        <v>28.3667621777</v>
      </c>
      <c r="BR4148" s="2">
        <v>3.7249283667599999</v>
      </c>
      <c r="BS4148" s="2">
        <v>1.3</v>
      </c>
      <c r="BT4148" s="2">
        <v>0.58527131782899999</v>
      </c>
      <c r="BU4148" s="2">
        <v>67738</v>
      </c>
      <c r="BV4148" s="2">
        <v>0.42944100000000002</v>
      </c>
      <c r="BW4148" s="2">
        <v>0.135014</v>
      </c>
      <c r="BX4148" s="2">
        <v>0.83333333333299997</v>
      </c>
      <c r="BY4148" s="2">
        <v>0.99150141643099998</v>
      </c>
      <c r="BZ4148" s="2">
        <v>0.78285714285700003</v>
      </c>
      <c r="CA4148" s="2">
        <v>0.38147126315800001</v>
      </c>
      <c r="CB4148" s="2">
        <v>0.81215469613299995</v>
      </c>
      <c r="CC4148" s="2">
        <v>97.322475929999996</v>
      </c>
      <c r="CD4148" s="2">
        <v>89.986607184500002</v>
      </c>
      <c r="CE4148" s="2">
        <v>872</v>
      </c>
      <c r="CF4148" s="2">
        <v>121</v>
      </c>
      <c r="CG4148" s="2">
        <v>9465.1223168500001</v>
      </c>
      <c r="CH4148" s="2">
        <v>256.25453716599998</v>
      </c>
      <c r="CI4148" s="2">
        <v>15198.2702082</v>
      </c>
      <c r="CJ4148" s="2">
        <v>14.848798926600001</v>
      </c>
      <c r="CK4148" s="2">
        <v>425.11494393300001</v>
      </c>
      <c r="CL4148" s="2">
        <v>0.62277628882799996</v>
      </c>
      <c r="CM4148" s="1">
        <v>2</v>
      </c>
    </row>
    <row r="4149" spans="1:91" x14ac:dyDescent="0.5">
      <c r="A4149" s="1">
        <v>4148</v>
      </c>
      <c r="B4149" s="2">
        <v>1214003301</v>
      </c>
      <c r="C4149" s="2">
        <v>0</v>
      </c>
      <c r="D4149" s="2">
        <v>1</v>
      </c>
      <c r="E4149" s="2">
        <v>1</v>
      </c>
      <c r="F4149" s="2">
        <v>2</v>
      </c>
      <c r="G4149" s="2">
        <v>1</v>
      </c>
      <c r="H4149" s="2">
        <v>1</v>
      </c>
      <c r="I4149" s="2">
        <v>2</v>
      </c>
      <c r="J4149" s="2">
        <v>1</v>
      </c>
      <c r="K4149" s="1">
        <v>0</v>
      </c>
      <c r="L4149" s="1">
        <v>0</v>
      </c>
      <c r="M4149" s="1">
        <v>1</v>
      </c>
      <c r="N4149" s="1">
        <v>0</v>
      </c>
      <c r="O4149" s="1">
        <v>0</v>
      </c>
      <c r="P4149" s="1">
        <v>0</v>
      </c>
      <c r="Q4149" s="1">
        <v>0</v>
      </c>
      <c r="R4149" s="1">
        <v>1</v>
      </c>
      <c r="S4149" s="1">
        <v>0</v>
      </c>
      <c r="T4149" s="1">
        <v>1</v>
      </c>
      <c r="U4149" s="1">
        <v>0</v>
      </c>
      <c r="V4149" s="1">
        <v>0</v>
      </c>
      <c r="W4149" s="1">
        <v>0</v>
      </c>
      <c r="X4149" s="1">
        <v>0</v>
      </c>
      <c r="Y4149" s="1">
        <v>1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1</v>
      </c>
      <c r="AF4149" s="1">
        <v>0</v>
      </c>
      <c r="AG4149" s="1">
        <v>0</v>
      </c>
      <c r="AH4149" s="1">
        <v>1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1</v>
      </c>
      <c r="AR4149" s="1">
        <v>0</v>
      </c>
      <c r="AS4149" s="1">
        <v>0</v>
      </c>
      <c r="AT4149" s="1">
        <v>1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1</v>
      </c>
      <c r="BC4149" s="1">
        <v>0</v>
      </c>
      <c r="BD4149" s="1">
        <v>0</v>
      </c>
      <c r="BE4149" s="1">
        <v>1</v>
      </c>
      <c r="BF4149" s="1">
        <v>0</v>
      </c>
      <c r="BG4149" s="1">
        <v>0</v>
      </c>
      <c r="BH4149" s="1">
        <v>0</v>
      </c>
      <c r="BI4149" s="1">
        <v>0</v>
      </c>
      <c r="BJ4149" s="1">
        <v>1</v>
      </c>
      <c r="BK4149" s="1">
        <v>0</v>
      </c>
      <c r="BL4149" s="2">
        <v>58.582514315700003</v>
      </c>
      <c r="BM4149" s="2">
        <v>1745</v>
      </c>
      <c r="BN4149" s="2">
        <v>31.800569800600002</v>
      </c>
      <c r="BO4149" s="2">
        <v>70.599999999999994</v>
      </c>
      <c r="BP4149" s="2">
        <v>4.4000000000000004</v>
      </c>
      <c r="BQ4149" s="2">
        <v>28.3667621777</v>
      </c>
      <c r="BR4149" s="2">
        <v>3.7249283667599999</v>
      </c>
      <c r="BS4149" s="2">
        <v>1.3</v>
      </c>
      <c r="BT4149" s="2">
        <v>0.58527131782899999</v>
      </c>
      <c r="BU4149" s="2">
        <v>67738</v>
      </c>
      <c r="BV4149" s="2">
        <v>0.42944100000000002</v>
      </c>
      <c r="BW4149" s="2">
        <v>0.135014</v>
      </c>
      <c r="BX4149" s="2">
        <v>0.83333333333299997</v>
      </c>
      <c r="BY4149" s="2">
        <v>0.99150141643099998</v>
      </c>
      <c r="BZ4149" s="2">
        <v>0.78285714285700003</v>
      </c>
      <c r="CA4149" s="2">
        <v>0.38147126315800001</v>
      </c>
      <c r="CB4149" s="2">
        <v>0.81215469613299995</v>
      </c>
      <c r="CC4149" s="2">
        <v>97.322475929999996</v>
      </c>
      <c r="CD4149" s="2">
        <v>89.986607184500002</v>
      </c>
      <c r="CE4149" s="2">
        <v>872</v>
      </c>
      <c r="CF4149" s="2">
        <v>121</v>
      </c>
      <c r="CG4149" s="2">
        <v>9240.64810837</v>
      </c>
      <c r="CH4149" s="2">
        <v>169.39959824600001</v>
      </c>
      <c r="CI4149" s="2">
        <v>15281.4888151</v>
      </c>
      <c r="CJ4149" s="2">
        <v>14.863896494700001</v>
      </c>
      <c r="CK4149" s="2">
        <v>508.333550855</v>
      </c>
      <c r="CL4149" s="2">
        <v>0.604695538516</v>
      </c>
      <c r="CM4149" s="1">
        <v>2</v>
      </c>
    </row>
    <row r="4150" spans="1:91" x14ac:dyDescent="0.5">
      <c r="A4150" s="1">
        <v>4149</v>
      </c>
      <c r="B4150" s="2">
        <v>1230794791</v>
      </c>
      <c r="C4150" s="2">
        <v>1</v>
      </c>
      <c r="D4150" s="2">
        <v>0</v>
      </c>
      <c r="E4150" s="2">
        <v>1</v>
      </c>
      <c r="F4150" s="2">
        <v>3</v>
      </c>
      <c r="G4150" s="2">
        <v>0</v>
      </c>
      <c r="H4150" s="2">
        <v>0</v>
      </c>
      <c r="I4150" s="2">
        <v>3</v>
      </c>
      <c r="J4150" s="2">
        <v>2</v>
      </c>
      <c r="K4150" s="1">
        <v>1</v>
      </c>
      <c r="L4150" s="1">
        <v>0</v>
      </c>
      <c r="M4150" s="1">
        <v>0</v>
      </c>
      <c r="N4150" s="1">
        <v>1</v>
      </c>
      <c r="O4150" s="1">
        <v>0</v>
      </c>
      <c r="P4150" s="1">
        <v>0</v>
      </c>
      <c r="Q4150" s="1">
        <v>0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1</v>
      </c>
      <c r="AE4150" s="1">
        <v>0</v>
      </c>
      <c r="AF4150" s="1">
        <v>0</v>
      </c>
      <c r="AG4150" s="1">
        <v>0</v>
      </c>
      <c r="AH4150" s="1">
        <v>1</v>
      </c>
      <c r="AI4150" s="1">
        <v>0</v>
      </c>
      <c r="AJ4150" s="1">
        <v>0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1</v>
      </c>
      <c r="AX4150" s="1">
        <v>0</v>
      </c>
      <c r="AY4150" s="1">
        <v>0</v>
      </c>
      <c r="AZ4150" s="1">
        <v>0</v>
      </c>
      <c r="BA4150" s="1">
        <v>0</v>
      </c>
      <c r="BB4150" s="1">
        <v>1</v>
      </c>
      <c r="BC4150" s="1">
        <v>0</v>
      </c>
      <c r="BD4150" s="1">
        <v>0</v>
      </c>
      <c r="BE4150" s="1">
        <v>0</v>
      </c>
      <c r="BF4150" s="1">
        <v>1</v>
      </c>
      <c r="BG4150" s="1">
        <v>0</v>
      </c>
      <c r="BH4150" s="1">
        <v>0</v>
      </c>
      <c r="BI4150" s="1">
        <v>0</v>
      </c>
      <c r="BJ4150" s="1">
        <v>1</v>
      </c>
      <c r="BK4150" s="1">
        <v>0</v>
      </c>
      <c r="BL4150" s="2">
        <v>58.582514315700003</v>
      </c>
      <c r="BM4150" s="2">
        <v>1745</v>
      </c>
      <c r="BN4150" s="2">
        <v>31.800569800600002</v>
      </c>
      <c r="BO4150" s="2">
        <v>70.599999999999994</v>
      </c>
      <c r="BP4150" s="2">
        <v>4.4000000000000004</v>
      </c>
      <c r="BQ4150" s="2">
        <v>28.3667621777</v>
      </c>
      <c r="BR4150" s="2">
        <v>3.7249283667599999</v>
      </c>
      <c r="BS4150" s="2">
        <v>1.3</v>
      </c>
      <c r="BT4150" s="2">
        <v>0.58527131782899999</v>
      </c>
      <c r="BU4150" s="2">
        <v>67738</v>
      </c>
      <c r="BV4150" s="2">
        <v>0.42944100000000002</v>
      </c>
      <c r="BW4150" s="2">
        <v>0.135014</v>
      </c>
      <c r="BX4150" s="2">
        <v>0.83333333333299997</v>
      </c>
      <c r="BY4150" s="2">
        <v>0.99150141643099998</v>
      </c>
      <c r="BZ4150" s="2">
        <v>0.78285714285700003</v>
      </c>
      <c r="CA4150" s="2">
        <v>0.38147126315800001</v>
      </c>
      <c r="CB4150" s="2">
        <v>0.81215469613299995</v>
      </c>
      <c r="CC4150" s="2">
        <v>97.322475929999996</v>
      </c>
      <c r="CD4150" s="2">
        <v>89.986607184500002</v>
      </c>
      <c r="CE4150" s="2">
        <v>1668</v>
      </c>
      <c r="CF4150" s="2">
        <v>696</v>
      </c>
      <c r="CG4150" s="2">
        <v>9614.9451548899997</v>
      </c>
      <c r="CH4150" s="2">
        <v>518.69823746999998</v>
      </c>
      <c r="CI4150" s="2">
        <v>15460.7139085</v>
      </c>
      <c r="CJ4150" s="2">
        <v>15.243109671399999</v>
      </c>
      <c r="CK4150" s="2">
        <v>687.55864423699995</v>
      </c>
      <c r="CL4150" s="2">
        <v>0.62189528968700003</v>
      </c>
      <c r="CM4150" s="1">
        <v>2</v>
      </c>
    </row>
    <row r="4151" spans="1:91" x14ac:dyDescent="0.5">
      <c r="A4151" s="1">
        <v>4150</v>
      </c>
      <c r="B4151" s="2">
        <v>1173871445</v>
      </c>
      <c r="C4151" s="2">
        <v>1</v>
      </c>
      <c r="D4151" s="2">
        <v>0</v>
      </c>
      <c r="E4151" s="2">
        <v>0</v>
      </c>
      <c r="F4151" s="2">
        <v>5.2</v>
      </c>
      <c r="G4151" s="2">
        <v>1</v>
      </c>
      <c r="H4151" s="2">
        <v>0</v>
      </c>
      <c r="I4151" s="2">
        <v>3</v>
      </c>
      <c r="J4151" s="2">
        <v>1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1</v>
      </c>
      <c r="S4151" s="1">
        <v>0</v>
      </c>
      <c r="T4151" s="1">
        <v>0</v>
      </c>
      <c r="U4151" s="1">
        <v>1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1</v>
      </c>
      <c r="AB4151" s="1">
        <v>0</v>
      </c>
      <c r="AC4151" s="1">
        <v>0</v>
      </c>
      <c r="AD4151" s="1">
        <v>1</v>
      </c>
      <c r="AE4151" s="1">
        <v>0</v>
      </c>
      <c r="AF4151" s="1">
        <v>0</v>
      </c>
      <c r="AG4151" s="1">
        <v>0</v>
      </c>
      <c r="AH4151" s="1">
        <v>0</v>
      </c>
      <c r="AI4151" s="1">
        <v>1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1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1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  <c r="BF4151" s="1">
        <v>1</v>
      </c>
      <c r="BG4151" s="1">
        <v>0</v>
      </c>
      <c r="BH4151" s="1">
        <v>0</v>
      </c>
      <c r="BI4151" s="1">
        <v>0</v>
      </c>
      <c r="BJ4151" s="1">
        <v>0</v>
      </c>
      <c r="BK4151" s="1">
        <v>1</v>
      </c>
      <c r="BL4151" s="2">
        <v>58.582514315700003</v>
      </c>
      <c r="BM4151" s="2">
        <v>1745</v>
      </c>
      <c r="BN4151" s="2">
        <v>31.800569800600002</v>
      </c>
      <c r="BO4151" s="2">
        <v>70.599999999999994</v>
      </c>
      <c r="BP4151" s="2">
        <v>4.4000000000000004</v>
      </c>
      <c r="BQ4151" s="2">
        <v>28.3667621777</v>
      </c>
      <c r="BR4151" s="2">
        <v>3.7249283667599999</v>
      </c>
      <c r="BS4151" s="2">
        <v>1.3</v>
      </c>
      <c r="BT4151" s="2">
        <v>0.58527131782899999</v>
      </c>
      <c r="BU4151" s="2">
        <v>67738</v>
      </c>
      <c r="BV4151" s="2">
        <v>0.42944100000000002</v>
      </c>
      <c r="BW4151" s="2">
        <v>0.135014</v>
      </c>
      <c r="BX4151" s="2">
        <v>0.83333333333299997</v>
      </c>
      <c r="BY4151" s="2">
        <v>0.99150141643099998</v>
      </c>
      <c r="BZ4151" s="2">
        <v>0.78285714285700003</v>
      </c>
      <c r="CA4151" s="2">
        <v>0.38147126315800001</v>
      </c>
      <c r="CB4151" s="2">
        <v>0.81215469613299995</v>
      </c>
      <c r="CC4151" s="2">
        <v>97.322475929999996</v>
      </c>
      <c r="CD4151" s="2">
        <v>89.986607184500002</v>
      </c>
      <c r="CE4151" s="2">
        <v>1668</v>
      </c>
      <c r="CF4151" s="2">
        <v>696</v>
      </c>
      <c r="CG4151" s="2">
        <v>9618.4849114400004</v>
      </c>
      <c r="CH4151" s="2">
        <v>483.29312676900003</v>
      </c>
      <c r="CI4151" s="2">
        <v>15425.3087978</v>
      </c>
      <c r="CJ4151" s="2">
        <v>15.1902365095</v>
      </c>
      <c r="CK4151" s="2">
        <v>652.15353353600005</v>
      </c>
      <c r="CL4151" s="2">
        <v>0.62355217892399994</v>
      </c>
      <c r="CM4151" s="1">
        <v>2</v>
      </c>
    </row>
    <row r="4152" spans="1:91" x14ac:dyDescent="0.5">
      <c r="A4152" s="1">
        <v>4151</v>
      </c>
      <c r="B4152" s="2">
        <v>1191179126</v>
      </c>
      <c r="C4152" s="2">
        <v>1</v>
      </c>
      <c r="D4152" s="2">
        <v>0</v>
      </c>
      <c r="E4152" s="2">
        <v>1</v>
      </c>
      <c r="F4152" s="2">
        <v>5.3</v>
      </c>
      <c r="G4152" s="2">
        <v>0</v>
      </c>
      <c r="H4152" s="2">
        <v>0</v>
      </c>
      <c r="I4152" s="2">
        <v>1</v>
      </c>
      <c r="J4152" s="2">
        <v>2</v>
      </c>
      <c r="K4152" s="1">
        <v>0</v>
      </c>
      <c r="L4152" s="1">
        <v>0</v>
      </c>
      <c r="M4152" s="1">
        <v>0</v>
      </c>
      <c r="N4152" s="1">
        <v>1</v>
      </c>
      <c r="O4152" s="1">
        <v>0</v>
      </c>
      <c r="P4152" s="1">
        <v>0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1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0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1</v>
      </c>
      <c r="AU4152" s="1">
        <v>0</v>
      </c>
      <c r="AV4152" s="1">
        <v>1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0</v>
      </c>
      <c r="BG4152" s="1">
        <v>1</v>
      </c>
      <c r="BH4152" s="1">
        <v>0</v>
      </c>
      <c r="BI4152" s="1">
        <v>0</v>
      </c>
      <c r="BJ4152" s="1">
        <v>0</v>
      </c>
      <c r="BK4152" s="1">
        <v>0</v>
      </c>
      <c r="BL4152" s="2">
        <v>25.592977270399999</v>
      </c>
      <c r="BM4152" s="2">
        <v>430</v>
      </c>
      <c r="BN4152" s="2">
        <v>37.297619047600001</v>
      </c>
      <c r="BO4152" s="2">
        <v>64.099999999999994</v>
      </c>
      <c r="BP4152" s="2">
        <v>0</v>
      </c>
      <c r="BQ4152" s="2">
        <v>19.7674418605</v>
      </c>
      <c r="BR4152" s="2">
        <v>2.32558139535</v>
      </c>
      <c r="BS4152" s="2">
        <v>1.3</v>
      </c>
      <c r="BT4152" s="2">
        <v>0.48571428571399999</v>
      </c>
      <c r="BU4152" s="2">
        <v>61892</v>
      </c>
      <c r="BV4152" s="2">
        <v>0.619398</v>
      </c>
      <c r="BW4152" s="2">
        <v>0.179865</v>
      </c>
      <c r="BX4152" s="2">
        <v>0.71428571428599996</v>
      </c>
      <c r="BY4152" s="2">
        <v>0.89500000000000002</v>
      </c>
      <c r="BZ4152" s="2">
        <v>0.899441340782</v>
      </c>
      <c r="CA4152" s="2">
        <v>0.41773987499999998</v>
      </c>
      <c r="CB4152" s="2">
        <v>0.74691358024700005</v>
      </c>
      <c r="CC4152" s="2">
        <v>96.210299135599996</v>
      </c>
      <c r="CD4152" s="2">
        <v>92.881375509600005</v>
      </c>
      <c r="CE4152" s="2">
        <v>1668</v>
      </c>
      <c r="CF4152" s="2">
        <v>696</v>
      </c>
      <c r="CG4152" s="2">
        <v>4087.5197931600001</v>
      </c>
      <c r="CH4152" s="2">
        <v>80.125010931700004</v>
      </c>
      <c r="CI4152" s="2">
        <v>6376.7334627600003</v>
      </c>
      <c r="CJ4152" s="2">
        <v>8.2736231677099994</v>
      </c>
      <c r="CK4152" s="2">
        <v>55.558370970399999</v>
      </c>
      <c r="CL4152" s="2">
        <v>0.64100527598099999</v>
      </c>
      <c r="CM4152" s="1">
        <v>5</v>
      </c>
    </row>
    <row r="4153" spans="1:91" x14ac:dyDescent="0.5">
      <c r="A4153" s="1">
        <v>4152</v>
      </c>
      <c r="B4153" s="2">
        <v>1191121773</v>
      </c>
      <c r="C4153" s="2">
        <v>1</v>
      </c>
      <c r="D4153" s="2">
        <v>0</v>
      </c>
      <c r="E4153" s="2">
        <v>1</v>
      </c>
      <c r="F4153" s="2">
        <v>6.4</v>
      </c>
      <c r="G4153" s="2">
        <v>0</v>
      </c>
      <c r="H4153" s="2">
        <v>0</v>
      </c>
      <c r="I4153" s="2">
        <v>2</v>
      </c>
      <c r="J4153" s="2">
        <v>1</v>
      </c>
      <c r="K4153" s="1">
        <v>0</v>
      </c>
      <c r="L4153" s="1">
        <v>0</v>
      </c>
      <c r="M4153" s="1">
        <v>0</v>
      </c>
      <c r="N4153" s="1">
        <v>1</v>
      </c>
      <c r="O4153" s="1">
        <v>0</v>
      </c>
      <c r="P4153" s="1">
        <v>0</v>
      </c>
      <c r="Q4153" s="1">
        <v>1</v>
      </c>
      <c r="R4153" s="1">
        <v>0</v>
      </c>
      <c r="S4153" s="1">
        <v>0</v>
      </c>
      <c r="T4153" s="1">
        <v>0</v>
      </c>
      <c r="U4153" s="1">
        <v>0</v>
      </c>
      <c r="V4153" s="1">
        <v>1</v>
      </c>
      <c r="W4153" s="1">
        <v>0</v>
      </c>
      <c r="X4153" s="1">
        <v>0</v>
      </c>
      <c r="Y4153" s="1">
        <v>1</v>
      </c>
      <c r="Z4153" s="1">
        <v>0</v>
      </c>
      <c r="AA4153" s="1">
        <v>0</v>
      </c>
      <c r="AB4153" s="1">
        <v>0</v>
      </c>
      <c r="AC4153" s="1">
        <v>0</v>
      </c>
      <c r="AD4153" s="1">
        <v>1</v>
      </c>
      <c r="AE4153" s="1">
        <v>0</v>
      </c>
      <c r="AF4153" s="1">
        <v>0</v>
      </c>
      <c r="AG4153" s="1">
        <v>1</v>
      </c>
      <c r="AH4153" s="1">
        <v>0</v>
      </c>
      <c r="AI4153" s="1">
        <v>0</v>
      </c>
      <c r="AJ4153" s="1">
        <v>0</v>
      </c>
      <c r="AK4153" s="1">
        <v>1</v>
      </c>
      <c r="AL4153" s="1">
        <v>0</v>
      </c>
      <c r="AM4153" s="1">
        <v>0</v>
      </c>
      <c r="AN4153" s="1">
        <v>0</v>
      </c>
      <c r="AO4153" s="1">
        <v>1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1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0</v>
      </c>
      <c r="BE4153" s="1">
        <v>0</v>
      </c>
      <c r="BF4153" s="1">
        <v>0</v>
      </c>
      <c r="BG4153" s="1">
        <v>0</v>
      </c>
      <c r="BH4153" s="1">
        <v>0</v>
      </c>
      <c r="BI4153" s="1">
        <v>0</v>
      </c>
      <c r="BJ4153" s="1">
        <v>0</v>
      </c>
      <c r="BK4153" s="1">
        <v>0</v>
      </c>
      <c r="BL4153" s="2">
        <v>28.919181062</v>
      </c>
      <c r="BM4153" s="2">
        <v>485</v>
      </c>
      <c r="BN4153" s="2">
        <v>39.061855670100002</v>
      </c>
      <c r="BO4153" s="2">
        <v>63.8</v>
      </c>
      <c r="BP4153" s="2">
        <v>11.8</v>
      </c>
      <c r="BQ4153" s="2">
        <v>12.3711340206</v>
      </c>
      <c r="BR4153" s="2">
        <v>3.0927835051499999</v>
      </c>
      <c r="BS4153" s="2">
        <v>1.2</v>
      </c>
      <c r="BT4153" s="2">
        <v>0.49367088607600002</v>
      </c>
      <c r="BU4153" s="2">
        <v>64683</v>
      </c>
      <c r="BV4153" s="2">
        <v>0.334592</v>
      </c>
      <c r="BW4153" s="2">
        <v>0.222967</v>
      </c>
      <c r="BX4153" s="2">
        <v>0.875</v>
      </c>
      <c r="BY4153" s="2">
        <v>0.99435028248599999</v>
      </c>
      <c r="BZ4153" s="2">
        <v>0.91477272727299996</v>
      </c>
      <c r="CA4153" s="2">
        <v>0.42281028571399998</v>
      </c>
      <c r="CB4153" s="2">
        <v>0.83333333333299997</v>
      </c>
      <c r="CC4153" s="2">
        <v>96.843627796899995</v>
      </c>
      <c r="CD4153" s="2">
        <v>91.812768197500006</v>
      </c>
      <c r="CE4153" s="2">
        <v>1668</v>
      </c>
      <c r="CF4153" s="2">
        <v>696</v>
      </c>
      <c r="CG4153" s="2">
        <v>4014.8980534000002</v>
      </c>
      <c r="CH4153" s="2">
        <v>173.30674893400001</v>
      </c>
      <c r="CI4153" s="2">
        <v>6283.5517247600001</v>
      </c>
      <c r="CJ4153" s="2">
        <v>8.1339985839400004</v>
      </c>
      <c r="CK4153" s="2">
        <v>148.74010897299999</v>
      </c>
      <c r="CL4153" s="2">
        <v>0.63895360924300004</v>
      </c>
      <c r="CM4153" s="1">
        <v>5</v>
      </c>
    </row>
    <row r="4154" spans="1:91" x14ac:dyDescent="0.5">
      <c r="A4154" s="1">
        <v>4153</v>
      </c>
      <c r="B4154" s="2">
        <v>1172725266</v>
      </c>
      <c r="C4154" s="2">
        <v>1</v>
      </c>
      <c r="D4154" s="2">
        <v>0</v>
      </c>
      <c r="E4154" s="2">
        <v>0</v>
      </c>
      <c r="F4154" s="2">
        <v>4.0999999999999996</v>
      </c>
      <c r="G4154" s="2">
        <v>0</v>
      </c>
      <c r="H4154" s="2">
        <v>0</v>
      </c>
      <c r="I4154" s="2">
        <v>3</v>
      </c>
      <c r="J4154" s="2">
        <v>2</v>
      </c>
      <c r="K4154" s="1">
        <v>1</v>
      </c>
      <c r="L4154" s="1">
        <v>0</v>
      </c>
      <c r="M4154" s="1">
        <v>0</v>
      </c>
      <c r="N4154" s="1">
        <v>1</v>
      </c>
      <c r="O4154" s="1">
        <v>0</v>
      </c>
      <c r="P4154" s="1">
        <v>0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1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1</v>
      </c>
      <c r="AF4154" s="1">
        <v>1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0</v>
      </c>
      <c r="AM4154" s="1">
        <v>0</v>
      </c>
      <c r="AN4154" s="1">
        <v>0</v>
      </c>
      <c r="AO4154" s="1">
        <v>0</v>
      </c>
      <c r="AP4154" s="1">
        <v>1</v>
      </c>
      <c r="AQ4154" s="1">
        <v>0</v>
      </c>
      <c r="AR4154" s="1">
        <v>0</v>
      </c>
      <c r="AS4154" s="1">
        <v>1</v>
      </c>
      <c r="AT4154" s="1">
        <v>0</v>
      </c>
      <c r="AU4154" s="1">
        <v>0</v>
      </c>
      <c r="AV4154" s="1">
        <v>1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0</v>
      </c>
      <c r="BE4154" s="1">
        <v>0</v>
      </c>
      <c r="BF4154" s="1">
        <v>0</v>
      </c>
      <c r="BG4154" s="1">
        <v>0</v>
      </c>
      <c r="BH4154" s="1">
        <v>0</v>
      </c>
      <c r="BI4154" s="1">
        <v>1</v>
      </c>
      <c r="BJ4154" s="1">
        <v>0</v>
      </c>
      <c r="BK4154" s="1">
        <v>0</v>
      </c>
      <c r="BL4154" s="2">
        <v>25.592977270399999</v>
      </c>
      <c r="BM4154" s="2">
        <v>430</v>
      </c>
      <c r="BN4154" s="2">
        <v>37.297619047600001</v>
      </c>
      <c r="BO4154" s="2">
        <v>64.099999999999994</v>
      </c>
      <c r="BP4154" s="2">
        <v>0</v>
      </c>
      <c r="BQ4154" s="2">
        <v>19.7674418605</v>
      </c>
      <c r="BR4154" s="2">
        <v>2.32558139535</v>
      </c>
      <c r="BS4154" s="2">
        <v>1.3</v>
      </c>
      <c r="BT4154" s="2">
        <v>0.48571428571399999</v>
      </c>
      <c r="BU4154" s="2">
        <v>61892</v>
      </c>
      <c r="BV4154" s="2">
        <v>0.619398</v>
      </c>
      <c r="BW4154" s="2">
        <v>0.179865</v>
      </c>
      <c r="BX4154" s="2">
        <v>0.71428571428599996</v>
      </c>
      <c r="BY4154" s="2">
        <v>0.89500000000000002</v>
      </c>
      <c r="BZ4154" s="2">
        <v>0.899441340782</v>
      </c>
      <c r="CA4154" s="2">
        <v>0.41773987499999998</v>
      </c>
      <c r="CB4154" s="2">
        <v>0.74691358024700005</v>
      </c>
      <c r="CC4154" s="2">
        <v>96.210299135599996</v>
      </c>
      <c r="CD4154" s="2">
        <v>92.881375509600005</v>
      </c>
      <c r="CE4154" s="2">
        <v>1668</v>
      </c>
      <c r="CF4154" s="2">
        <v>696</v>
      </c>
      <c r="CG4154" s="2">
        <v>4082.3581820600002</v>
      </c>
      <c r="CH4154" s="2">
        <v>222.837600571</v>
      </c>
      <c r="CI4154" s="2">
        <v>6243.7954650600004</v>
      </c>
      <c r="CJ4154" s="2">
        <v>8.0746734120399992</v>
      </c>
      <c r="CK4154" s="2">
        <v>174.22465306500001</v>
      </c>
      <c r="CL4154" s="2">
        <v>0.65382637930700005</v>
      </c>
      <c r="CM4154" s="1">
        <v>5</v>
      </c>
    </row>
    <row r="4155" spans="1:91" x14ac:dyDescent="0.5">
      <c r="A4155" s="1">
        <v>4154</v>
      </c>
      <c r="B4155" s="2">
        <v>1170645109</v>
      </c>
      <c r="C4155" s="2">
        <v>1</v>
      </c>
      <c r="D4155" s="2">
        <v>0</v>
      </c>
      <c r="E4155" s="2">
        <v>1</v>
      </c>
      <c r="F4155" s="2">
        <v>3.5</v>
      </c>
      <c r="G4155" s="2">
        <v>0</v>
      </c>
      <c r="H4155" s="2">
        <v>1</v>
      </c>
      <c r="I4155" s="2">
        <v>3</v>
      </c>
      <c r="J4155" s="2">
        <v>2</v>
      </c>
      <c r="K4155" s="1">
        <v>1</v>
      </c>
      <c r="L4155" s="1">
        <v>0</v>
      </c>
      <c r="M4155" s="1">
        <v>0</v>
      </c>
      <c r="N4155" s="1">
        <v>0</v>
      </c>
      <c r="O4155" s="1">
        <v>0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1">
        <v>0</v>
      </c>
      <c r="AD4155" s="1">
        <v>0</v>
      </c>
      <c r="AE4155" s="1">
        <v>1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1</v>
      </c>
      <c r="AT4155" s="1">
        <v>0</v>
      </c>
      <c r="AU4155" s="1">
        <v>0</v>
      </c>
      <c r="AV4155" s="1">
        <v>0</v>
      </c>
      <c r="AW4155" s="1">
        <v>1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1</v>
      </c>
      <c r="BD4155" s="1">
        <v>0</v>
      </c>
      <c r="BE4155" s="1">
        <v>0</v>
      </c>
      <c r="BF4155" s="1">
        <v>0</v>
      </c>
      <c r="BG4155" s="1">
        <v>0</v>
      </c>
      <c r="BH4155" s="1">
        <v>0</v>
      </c>
      <c r="BI4155" s="1">
        <v>0</v>
      </c>
      <c r="BJ4155" s="1">
        <v>0</v>
      </c>
      <c r="BK4155" s="1">
        <v>0</v>
      </c>
      <c r="BL4155" s="2">
        <v>25.592977270399999</v>
      </c>
      <c r="BM4155" s="2">
        <v>430</v>
      </c>
      <c r="BN4155" s="2">
        <v>37.297619047600001</v>
      </c>
      <c r="BO4155" s="2">
        <v>64.099999999999994</v>
      </c>
      <c r="BP4155" s="2">
        <v>0</v>
      </c>
      <c r="BQ4155" s="2">
        <v>19.7674418605</v>
      </c>
      <c r="BR4155" s="2">
        <v>2.32558139535</v>
      </c>
      <c r="BS4155" s="2">
        <v>1.3</v>
      </c>
      <c r="BT4155" s="2">
        <v>0.48571428571399999</v>
      </c>
      <c r="BU4155" s="2">
        <v>61892</v>
      </c>
      <c r="BV4155" s="2">
        <v>0.619398</v>
      </c>
      <c r="BW4155" s="2">
        <v>0.179865</v>
      </c>
      <c r="BX4155" s="2">
        <v>0.71428571428599996</v>
      </c>
      <c r="BY4155" s="2">
        <v>0.89500000000000002</v>
      </c>
      <c r="BZ4155" s="2">
        <v>0.899441340782</v>
      </c>
      <c r="CA4155" s="2">
        <v>0.41773987499999998</v>
      </c>
      <c r="CB4155" s="2">
        <v>0.74691358024700005</v>
      </c>
      <c r="CC4155" s="2">
        <v>96.210299135599996</v>
      </c>
      <c r="CD4155" s="2">
        <v>92.881375509600005</v>
      </c>
      <c r="CE4155" s="2">
        <v>1668</v>
      </c>
      <c r="CF4155" s="2">
        <v>696</v>
      </c>
      <c r="CG4155" s="2">
        <v>4074.9479569800001</v>
      </c>
      <c r="CH4155" s="2">
        <v>188.67240498800001</v>
      </c>
      <c r="CI4155" s="2">
        <v>6336.6586818599999</v>
      </c>
      <c r="CJ4155" s="2">
        <v>8.2138674842700006</v>
      </c>
      <c r="CK4155" s="2">
        <v>148.51194436399999</v>
      </c>
      <c r="CL4155" s="2">
        <v>0.64307518545200004</v>
      </c>
      <c r="CM4155" s="1">
        <v>5</v>
      </c>
    </row>
    <row r="4156" spans="1:91" x14ac:dyDescent="0.5">
      <c r="A4156" s="1">
        <v>4155</v>
      </c>
      <c r="B4156" s="2">
        <v>1175053685</v>
      </c>
      <c r="C4156" s="2">
        <v>0</v>
      </c>
      <c r="D4156" s="2">
        <v>1</v>
      </c>
      <c r="E4156" s="2">
        <v>0</v>
      </c>
      <c r="F4156" s="2">
        <v>2.4</v>
      </c>
      <c r="G4156" s="2">
        <v>1</v>
      </c>
      <c r="H4156" s="2">
        <v>0</v>
      </c>
      <c r="I4156" s="2">
        <v>3</v>
      </c>
      <c r="J4156" s="2">
        <v>2</v>
      </c>
      <c r="K4156" s="1">
        <v>0</v>
      </c>
      <c r="L4156" s="1">
        <v>1</v>
      </c>
      <c r="M4156" s="1">
        <v>0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1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1</v>
      </c>
      <c r="AB4156" s="1">
        <v>0</v>
      </c>
      <c r="AC4156" s="1">
        <v>0</v>
      </c>
      <c r="AD4156" s="1">
        <v>0</v>
      </c>
      <c r="AE4156" s="1">
        <v>1</v>
      </c>
      <c r="AF4156" s="1">
        <v>0</v>
      </c>
      <c r="AG4156" s="1">
        <v>0</v>
      </c>
      <c r="AH4156" s="1">
        <v>1</v>
      </c>
      <c r="AI4156" s="1">
        <v>0</v>
      </c>
      <c r="AJ4156" s="1">
        <v>0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1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  <c r="BE4156" s="1">
        <v>1</v>
      </c>
      <c r="BF4156" s="1">
        <v>0</v>
      </c>
      <c r="BG4156" s="1">
        <v>0</v>
      </c>
      <c r="BH4156" s="1">
        <v>0</v>
      </c>
      <c r="BI4156" s="1">
        <v>0</v>
      </c>
      <c r="BJ4156" s="1">
        <v>1</v>
      </c>
      <c r="BK4156" s="1">
        <v>0</v>
      </c>
      <c r="BL4156" s="2">
        <v>28.919181062</v>
      </c>
      <c r="BM4156" s="2">
        <v>485</v>
      </c>
      <c r="BN4156" s="2">
        <v>39.061855670100002</v>
      </c>
      <c r="BO4156" s="2">
        <v>63.8</v>
      </c>
      <c r="BP4156" s="2">
        <v>11.8</v>
      </c>
      <c r="BQ4156" s="2">
        <v>12.3711340206</v>
      </c>
      <c r="BR4156" s="2">
        <v>3.0927835051499999</v>
      </c>
      <c r="BS4156" s="2">
        <v>1.2</v>
      </c>
      <c r="BT4156" s="2">
        <v>0.49367088607600002</v>
      </c>
      <c r="BU4156" s="2">
        <v>64683</v>
      </c>
      <c r="BV4156" s="2">
        <v>0.334592</v>
      </c>
      <c r="BW4156" s="2">
        <v>0.222967</v>
      </c>
      <c r="BX4156" s="2">
        <v>0.875</v>
      </c>
      <c r="BY4156" s="2">
        <v>0.99435028248599999</v>
      </c>
      <c r="BZ4156" s="2">
        <v>0.91477272727299996</v>
      </c>
      <c r="CA4156" s="2">
        <v>0.42281028571399998</v>
      </c>
      <c r="CB4156" s="2">
        <v>0.83333333333299997</v>
      </c>
      <c r="CC4156" s="2">
        <v>96.843627796899995</v>
      </c>
      <c r="CD4156" s="2">
        <v>91.812768197500006</v>
      </c>
      <c r="CE4156" s="2">
        <v>872</v>
      </c>
      <c r="CF4156" s="2">
        <v>121</v>
      </c>
      <c r="CG4156" s="2">
        <v>4111.7804256099998</v>
      </c>
      <c r="CH4156" s="2">
        <v>58.408706734799999</v>
      </c>
      <c r="CI4156" s="2">
        <v>6276.5214410899998</v>
      </c>
      <c r="CJ4156" s="2">
        <v>8.2027829443200009</v>
      </c>
      <c r="CK4156" s="2">
        <v>121.821021614</v>
      </c>
      <c r="CL4156" s="2">
        <v>0.65510497561500003</v>
      </c>
      <c r="CM4156" s="1">
        <v>5</v>
      </c>
    </row>
    <row r="4157" spans="1:91" x14ac:dyDescent="0.5">
      <c r="A4157" s="1">
        <v>4156</v>
      </c>
      <c r="B4157" s="2">
        <v>1171741657</v>
      </c>
      <c r="C4157" s="2">
        <v>1</v>
      </c>
      <c r="D4157" s="2">
        <v>0</v>
      </c>
      <c r="E4157" s="2">
        <v>1</v>
      </c>
      <c r="F4157" s="2">
        <v>5.7</v>
      </c>
      <c r="G4157" s="2">
        <v>1</v>
      </c>
      <c r="H4157" s="2">
        <v>1</v>
      </c>
      <c r="I4157" s="2">
        <v>3</v>
      </c>
      <c r="J4157" s="2">
        <v>2</v>
      </c>
      <c r="K4157" s="1">
        <v>0</v>
      </c>
      <c r="L4157" s="1">
        <v>0</v>
      </c>
      <c r="M4157" s="1">
        <v>0</v>
      </c>
      <c r="N4157" s="1">
        <v>1</v>
      </c>
      <c r="O4157" s="1">
        <v>0</v>
      </c>
      <c r="P4157" s="1">
        <v>0</v>
      </c>
      <c r="Q4157" s="1">
        <v>1</v>
      </c>
      <c r="R4157" s="1">
        <v>0</v>
      </c>
      <c r="S4157" s="1">
        <v>0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1</v>
      </c>
      <c r="AF4157" s="1">
        <v>0</v>
      </c>
      <c r="AG4157" s="1">
        <v>0</v>
      </c>
      <c r="AH4157" s="1">
        <v>1</v>
      </c>
      <c r="AI4157" s="1">
        <v>0</v>
      </c>
      <c r="AJ4157" s="1">
        <v>0</v>
      </c>
      <c r="AK4157" s="1">
        <v>0</v>
      </c>
      <c r="AL4157" s="1">
        <v>0</v>
      </c>
      <c r="AM4157" s="1">
        <v>1</v>
      </c>
      <c r="AN4157" s="1">
        <v>0</v>
      </c>
      <c r="AO4157" s="1">
        <v>0</v>
      </c>
      <c r="AP4157" s="1">
        <v>0</v>
      </c>
      <c r="AQ4157" s="1">
        <v>1</v>
      </c>
      <c r="AR4157" s="1">
        <v>0</v>
      </c>
      <c r="AS4157" s="1">
        <v>0</v>
      </c>
      <c r="AT4157" s="1">
        <v>0</v>
      </c>
      <c r="AU4157" s="1">
        <v>1</v>
      </c>
      <c r="AV4157" s="1">
        <v>1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0</v>
      </c>
      <c r="BG4157" s="1">
        <v>0</v>
      </c>
      <c r="BH4157" s="1">
        <v>0</v>
      </c>
      <c r="BI4157" s="1">
        <v>1</v>
      </c>
      <c r="BJ4157" s="1">
        <v>0</v>
      </c>
      <c r="BK4157" s="1">
        <v>0</v>
      </c>
      <c r="BL4157" s="2">
        <v>28.919181062</v>
      </c>
      <c r="BM4157" s="2">
        <v>485</v>
      </c>
      <c r="BN4157" s="2">
        <v>39.061855670100002</v>
      </c>
      <c r="BO4157" s="2">
        <v>63.8</v>
      </c>
      <c r="BP4157" s="2">
        <v>11.8</v>
      </c>
      <c r="BQ4157" s="2">
        <v>12.3711340206</v>
      </c>
      <c r="BR4157" s="2">
        <v>3.0927835051499999</v>
      </c>
      <c r="BS4157" s="2">
        <v>1.2</v>
      </c>
      <c r="BT4157" s="2">
        <v>0.49367088607600002</v>
      </c>
      <c r="BU4157" s="2">
        <v>64683</v>
      </c>
      <c r="BV4157" s="2">
        <v>0.334592</v>
      </c>
      <c r="BW4157" s="2">
        <v>0.222967</v>
      </c>
      <c r="BX4157" s="2">
        <v>0.875</v>
      </c>
      <c r="BY4157" s="2">
        <v>0.99435028248599999</v>
      </c>
      <c r="BZ4157" s="2">
        <v>0.91477272727299996</v>
      </c>
      <c r="CA4157" s="2">
        <v>0.42281028571399998</v>
      </c>
      <c r="CB4157" s="2">
        <v>0.83333333333299997</v>
      </c>
      <c r="CC4157" s="2">
        <v>96.843627796899995</v>
      </c>
      <c r="CD4157" s="2">
        <v>91.812768197500006</v>
      </c>
      <c r="CE4157" s="2">
        <v>1668</v>
      </c>
      <c r="CF4157" s="2">
        <v>696</v>
      </c>
      <c r="CG4157" s="2">
        <v>3819.2567722399999</v>
      </c>
      <c r="CH4157" s="2">
        <v>141.29131264899999</v>
      </c>
      <c r="CI4157" s="2">
        <v>5823.6357961100002</v>
      </c>
      <c r="CJ4157" s="2">
        <v>7.5515441405299999</v>
      </c>
      <c r="CK4157" s="2">
        <v>565.98898410899994</v>
      </c>
      <c r="CL4157" s="2">
        <v>0.65581999045999995</v>
      </c>
      <c r="CM4157" s="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"/>
  <sheetViews>
    <sheetView workbookViewId="0">
      <selection activeCell="A7" sqref="A7"/>
    </sheetView>
  </sheetViews>
  <sheetFormatPr defaultRowHeight="14.35" x14ac:dyDescent="0.5"/>
  <sheetData>
    <row r="1" spans="1:2" x14ac:dyDescent="0.5">
      <c r="A1">
        <v>1</v>
      </c>
      <c r="B1" t="s">
        <v>91</v>
      </c>
    </row>
    <row r="2" spans="1:2" x14ac:dyDescent="0.5">
      <c r="A2">
        <v>2</v>
      </c>
      <c r="B2" t="s">
        <v>92</v>
      </c>
    </row>
    <row r="3" spans="1:2" x14ac:dyDescent="0.5">
      <c r="A3">
        <v>3</v>
      </c>
      <c r="B3" t="s">
        <v>93</v>
      </c>
    </row>
    <row r="4" spans="1:2" x14ac:dyDescent="0.5">
      <c r="A4">
        <v>4</v>
      </c>
      <c r="B4" t="s">
        <v>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76"/>
  <sheetViews>
    <sheetView topLeftCell="A154" workbookViewId="0">
      <selection activeCell="A91" sqref="A91"/>
    </sheetView>
  </sheetViews>
  <sheetFormatPr defaultRowHeight="14.35" x14ac:dyDescent="0.5"/>
  <cols>
    <col min="1" max="2" width="13.87890625" bestFit="1" customWidth="1"/>
    <col min="3" max="3" width="24.1171875" bestFit="1" customWidth="1"/>
    <col min="4" max="4" width="43.703125" bestFit="1" customWidth="1"/>
    <col min="5" max="5" width="35.87890625" bestFit="1" customWidth="1"/>
    <col min="6" max="6" width="30.87890625" bestFit="1" customWidth="1"/>
  </cols>
  <sheetData>
    <row r="1" spans="1:5" x14ac:dyDescent="0.5">
      <c r="A1" s="1" t="s">
        <v>0</v>
      </c>
      <c r="B1">
        <v>1</v>
      </c>
      <c r="C1" t="str">
        <f>CONCATENATE(A1,"=data(:,",B1,");")</f>
        <v>OBJECTID_1=data(:,1);</v>
      </c>
      <c r="D1">
        <f>LEN(A1)</f>
        <v>10</v>
      </c>
      <c r="E1" t="str">
        <f>CONCATENATE("'",A1,REPT(" ",30-G1),"'")</f>
        <v>'OBJECTID_1                              '</v>
      </c>
    </row>
    <row r="2" spans="1:5" x14ac:dyDescent="0.5">
      <c r="A2" s="2" t="s">
        <v>1</v>
      </c>
      <c r="B2">
        <v>2</v>
      </c>
      <c r="C2" t="str">
        <f t="shared" ref="C2:C65" si="0">CONCATENATE(A2,"=data(:,",B2,");")</f>
        <v>Respondent=data(:,2);</v>
      </c>
      <c r="D2">
        <f t="shared" ref="D2:D65" si="1">LEN(A2)</f>
        <v>10</v>
      </c>
      <c r="E2" t="str">
        <f t="shared" ref="E2:E65" si="2">CONCATENATE("'",A2,REPT(" ",30-G2),"'")</f>
        <v>'Respondent                              '</v>
      </c>
    </row>
    <row r="3" spans="1:5" x14ac:dyDescent="0.5">
      <c r="A3" s="2" t="s">
        <v>2</v>
      </c>
      <c r="B3">
        <v>3</v>
      </c>
      <c r="C3" t="str">
        <f t="shared" si="0"/>
        <v>Faculty_St=data(:,3);</v>
      </c>
      <c r="D3">
        <f t="shared" si="1"/>
        <v>10</v>
      </c>
      <c r="E3" t="str">
        <f t="shared" si="2"/>
        <v>'Faculty_St                              '</v>
      </c>
    </row>
    <row r="4" spans="1:5" x14ac:dyDescent="0.5">
      <c r="A4" s="2" t="s">
        <v>3</v>
      </c>
      <c r="B4">
        <v>4</v>
      </c>
      <c r="C4" t="str">
        <f t="shared" si="0"/>
        <v>Student=data(:,4);</v>
      </c>
      <c r="D4">
        <f t="shared" si="1"/>
        <v>7</v>
      </c>
      <c r="E4" t="str">
        <f t="shared" si="2"/>
        <v>'Student                              '</v>
      </c>
    </row>
    <row r="5" spans="1:5" x14ac:dyDescent="0.5">
      <c r="A5" s="2" t="s">
        <v>4</v>
      </c>
      <c r="B5">
        <v>5</v>
      </c>
      <c r="C5" t="str">
        <f t="shared" si="0"/>
        <v>GENDER_BIN=data(:,5);</v>
      </c>
      <c r="D5">
        <f t="shared" si="1"/>
        <v>10</v>
      </c>
      <c r="E5" t="str">
        <f t="shared" si="2"/>
        <v>'GENDER_BIN                              '</v>
      </c>
    </row>
    <row r="6" spans="1:5" x14ac:dyDescent="0.5">
      <c r="A6" s="2" t="s">
        <v>5</v>
      </c>
      <c r="B6">
        <v>6</v>
      </c>
      <c r="C6" t="str">
        <f t="shared" si="0"/>
        <v>AGE_SND=data(:,6);</v>
      </c>
      <c r="D6">
        <f t="shared" si="1"/>
        <v>7</v>
      </c>
      <c r="E6" t="str">
        <f t="shared" si="2"/>
        <v>'AGE_SND                              '</v>
      </c>
    </row>
    <row r="7" spans="1:5" x14ac:dyDescent="0.5">
      <c r="A7" s="2" t="s">
        <v>6</v>
      </c>
      <c r="B7">
        <v>7</v>
      </c>
      <c r="C7" t="str">
        <f t="shared" si="0"/>
        <v>OWN_BIKE_B=data(:,7);</v>
      </c>
      <c r="D7">
        <f t="shared" si="1"/>
        <v>10</v>
      </c>
      <c r="E7" t="str">
        <f t="shared" si="2"/>
        <v>'OWN_BIKE_B                              '</v>
      </c>
    </row>
    <row r="8" spans="1:5" x14ac:dyDescent="0.5">
      <c r="A8" s="2" t="s">
        <v>7</v>
      </c>
      <c r="B8">
        <v>8</v>
      </c>
      <c r="C8" t="str">
        <f t="shared" si="0"/>
        <v>SHARE_ACCE=data(:,8);</v>
      </c>
      <c r="D8">
        <f t="shared" si="1"/>
        <v>10</v>
      </c>
      <c r="E8" t="str">
        <f t="shared" si="2"/>
        <v>'SHARE_ACCE                              '</v>
      </c>
    </row>
    <row r="9" spans="1:5" x14ac:dyDescent="0.5">
      <c r="A9" s="2" t="s">
        <v>8</v>
      </c>
      <c r="B9">
        <v>9</v>
      </c>
      <c r="C9" t="str">
        <f t="shared" si="0"/>
        <v>MODE=data(:,9);</v>
      </c>
      <c r="D9">
        <f t="shared" si="1"/>
        <v>4</v>
      </c>
      <c r="E9" t="str">
        <f t="shared" si="2"/>
        <v>'MODE                              '</v>
      </c>
    </row>
    <row r="10" spans="1:5" x14ac:dyDescent="0.5">
      <c r="A10" s="2" t="s">
        <v>9</v>
      </c>
      <c r="B10">
        <v>10</v>
      </c>
      <c r="C10" t="str">
        <f t="shared" si="0"/>
        <v>NUM_ALT=data(:,10);</v>
      </c>
      <c r="D10">
        <f t="shared" si="1"/>
        <v>7</v>
      </c>
      <c r="E10" t="str">
        <f t="shared" si="2"/>
        <v>'NUM_ALT                              '</v>
      </c>
    </row>
    <row r="11" spans="1:5" x14ac:dyDescent="0.5">
      <c r="A11" s="1" t="s">
        <v>10</v>
      </c>
      <c r="B11">
        <v>11</v>
      </c>
      <c r="C11" t="str">
        <f t="shared" si="0"/>
        <v>PRIM_CARE_=data(:,11);</v>
      </c>
      <c r="D11">
        <f t="shared" si="1"/>
        <v>10</v>
      </c>
      <c r="E11" t="str">
        <f t="shared" si="2"/>
        <v>'PRIM_CARE_                              '</v>
      </c>
    </row>
    <row r="12" spans="1:5" x14ac:dyDescent="0.5">
      <c r="A12" s="1" t="s">
        <v>11</v>
      </c>
      <c r="B12">
        <v>12</v>
      </c>
      <c r="C12" t="str">
        <f t="shared" si="0"/>
        <v>BORING_SA=data(:,12);</v>
      </c>
      <c r="D12">
        <f t="shared" si="1"/>
        <v>9</v>
      </c>
      <c r="E12" t="str">
        <f t="shared" si="2"/>
        <v>'BORING_SA                              '</v>
      </c>
    </row>
    <row r="13" spans="1:5" x14ac:dyDescent="0.5">
      <c r="A13" s="1" t="s">
        <v>12</v>
      </c>
      <c r="B13">
        <v>13</v>
      </c>
      <c r="C13" t="str">
        <f t="shared" si="0"/>
        <v>BORING_A=data(:,13);</v>
      </c>
      <c r="D13">
        <f t="shared" si="1"/>
        <v>8</v>
      </c>
      <c r="E13" t="str">
        <f t="shared" si="2"/>
        <v>'BORING_A                              '</v>
      </c>
    </row>
    <row r="14" spans="1:5" x14ac:dyDescent="0.5">
      <c r="A14" s="1" t="s">
        <v>13</v>
      </c>
      <c r="B14">
        <v>14</v>
      </c>
      <c r="C14" t="str">
        <f t="shared" si="0"/>
        <v>BORING_D=data(:,14);</v>
      </c>
      <c r="D14">
        <f t="shared" si="1"/>
        <v>8</v>
      </c>
      <c r="E14" t="str">
        <f t="shared" si="2"/>
        <v>'BORING_D                              '</v>
      </c>
    </row>
    <row r="15" spans="1:5" x14ac:dyDescent="0.5">
      <c r="A15" s="1" t="s">
        <v>14</v>
      </c>
      <c r="B15">
        <v>15</v>
      </c>
      <c r="C15" t="str">
        <f t="shared" si="0"/>
        <v>BORING_SD=data(:,15);</v>
      </c>
      <c r="D15">
        <f t="shared" si="1"/>
        <v>9</v>
      </c>
      <c r="E15" t="str">
        <f t="shared" si="2"/>
        <v>'BORING_SD                              '</v>
      </c>
    </row>
    <row r="16" spans="1:5" x14ac:dyDescent="0.5">
      <c r="A16" s="1" t="s">
        <v>15</v>
      </c>
      <c r="B16">
        <v>16</v>
      </c>
      <c r="C16" t="str">
        <f t="shared" si="0"/>
        <v>TRANSITION=data(:,16);</v>
      </c>
      <c r="D16">
        <f t="shared" si="1"/>
        <v>10</v>
      </c>
      <c r="E16" t="str">
        <f t="shared" si="2"/>
        <v>'TRANSITION                              '</v>
      </c>
    </row>
    <row r="17" spans="1:5" x14ac:dyDescent="0.5">
      <c r="A17" s="1" t="s">
        <v>16</v>
      </c>
      <c r="B17">
        <v>17</v>
      </c>
      <c r="C17" t="str">
        <f t="shared" si="0"/>
        <v>TRANSITI_1=data(:,17);</v>
      </c>
      <c r="D17">
        <f t="shared" si="1"/>
        <v>10</v>
      </c>
      <c r="E17" t="str">
        <f t="shared" si="2"/>
        <v>'TRANSITI_1                              '</v>
      </c>
    </row>
    <row r="18" spans="1:5" x14ac:dyDescent="0.5">
      <c r="A18" s="1" t="s">
        <v>17</v>
      </c>
      <c r="B18">
        <v>18</v>
      </c>
      <c r="C18" t="str">
        <f t="shared" si="0"/>
        <v>TRANSITI_2=data(:,18);</v>
      </c>
      <c r="D18">
        <f t="shared" si="1"/>
        <v>10</v>
      </c>
      <c r="E18" t="str">
        <f t="shared" si="2"/>
        <v>'TRANSITI_2                              '</v>
      </c>
    </row>
    <row r="19" spans="1:5" x14ac:dyDescent="0.5">
      <c r="A19" s="1" t="s">
        <v>18</v>
      </c>
      <c r="B19">
        <v>19</v>
      </c>
      <c r="C19" t="str">
        <f t="shared" si="0"/>
        <v>TRANSITI_3=data(:,19);</v>
      </c>
      <c r="D19">
        <f t="shared" si="1"/>
        <v>10</v>
      </c>
      <c r="E19" t="str">
        <f t="shared" si="2"/>
        <v>'TRANSITI_3                              '</v>
      </c>
    </row>
    <row r="20" spans="1:5" x14ac:dyDescent="0.5">
      <c r="A20" s="1" t="s">
        <v>19</v>
      </c>
      <c r="B20">
        <v>20</v>
      </c>
      <c r="C20" t="str">
        <f t="shared" si="0"/>
        <v>WASTED_SA=data(:,20);</v>
      </c>
      <c r="D20">
        <f t="shared" si="1"/>
        <v>9</v>
      </c>
      <c r="E20" t="str">
        <f t="shared" si="2"/>
        <v>'WASTED_SA                              '</v>
      </c>
    </row>
    <row r="21" spans="1:5" x14ac:dyDescent="0.5">
      <c r="A21" s="1" t="s">
        <v>20</v>
      </c>
      <c r="B21">
        <v>21</v>
      </c>
      <c r="C21" t="str">
        <f t="shared" si="0"/>
        <v>WASTED_A=data(:,21);</v>
      </c>
      <c r="D21">
        <f t="shared" si="1"/>
        <v>8</v>
      </c>
      <c r="E21" t="str">
        <f t="shared" si="2"/>
        <v>'WASTED_A                              '</v>
      </c>
    </row>
    <row r="22" spans="1:5" x14ac:dyDescent="0.5">
      <c r="A22" s="1" t="s">
        <v>21</v>
      </c>
      <c r="B22">
        <v>22</v>
      </c>
      <c r="C22" t="str">
        <f t="shared" si="0"/>
        <v>WASTED_D=data(:,22);</v>
      </c>
      <c r="D22">
        <f t="shared" si="1"/>
        <v>8</v>
      </c>
      <c r="E22" t="str">
        <f t="shared" si="2"/>
        <v>'WASTED_D                              '</v>
      </c>
    </row>
    <row r="23" spans="1:5" x14ac:dyDescent="0.5">
      <c r="A23" s="1" t="s">
        <v>22</v>
      </c>
      <c r="B23">
        <v>23</v>
      </c>
      <c r="C23" t="str">
        <f t="shared" si="0"/>
        <v>WASTED_SD=data(:,23);</v>
      </c>
      <c r="D23">
        <f t="shared" si="1"/>
        <v>9</v>
      </c>
      <c r="E23" t="str">
        <f t="shared" si="2"/>
        <v>'WASTED_SD                              '</v>
      </c>
    </row>
    <row r="24" spans="1:5" x14ac:dyDescent="0.5">
      <c r="A24" s="1" t="s">
        <v>23</v>
      </c>
      <c r="B24">
        <v>24</v>
      </c>
      <c r="C24" t="str">
        <f t="shared" si="0"/>
        <v>HYBRID_SA=data(:,24);</v>
      </c>
      <c r="D24">
        <f t="shared" si="1"/>
        <v>9</v>
      </c>
      <c r="E24" t="str">
        <f t="shared" si="2"/>
        <v>'HYBRID_SA                              '</v>
      </c>
    </row>
    <row r="25" spans="1:5" x14ac:dyDescent="0.5">
      <c r="A25" s="1" t="s">
        <v>24</v>
      </c>
      <c r="B25">
        <v>25</v>
      </c>
      <c r="C25" t="str">
        <f t="shared" si="0"/>
        <v>HYBRID_A=data(:,25);</v>
      </c>
      <c r="D25">
        <f t="shared" si="1"/>
        <v>8</v>
      </c>
      <c r="E25" t="str">
        <f t="shared" si="2"/>
        <v>'HYBRID_A                              '</v>
      </c>
    </row>
    <row r="26" spans="1:5" x14ac:dyDescent="0.5">
      <c r="A26" s="1" t="s">
        <v>25</v>
      </c>
      <c r="B26">
        <v>26</v>
      </c>
      <c r="C26" t="str">
        <f t="shared" si="0"/>
        <v>HYBRID_D=data(:,26);</v>
      </c>
      <c r="D26">
        <f t="shared" si="1"/>
        <v>8</v>
      </c>
      <c r="E26" t="str">
        <f t="shared" si="2"/>
        <v>'HYBRID_D                              '</v>
      </c>
    </row>
    <row r="27" spans="1:5" x14ac:dyDescent="0.5">
      <c r="A27" s="1" t="s">
        <v>26</v>
      </c>
      <c r="B27">
        <v>27</v>
      </c>
      <c r="C27" t="str">
        <f t="shared" si="0"/>
        <v>HYBRID_SD=data(:,27);</v>
      </c>
      <c r="D27">
        <f t="shared" si="1"/>
        <v>9</v>
      </c>
      <c r="E27" t="str">
        <f t="shared" si="2"/>
        <v>'HYBRID_SD                              '</v>
      </c>
    </row>
    <row r="28" spans="1:5" x14ac:dyDescent="0.5">
      <c r="A28" s="1" t="s">
        <v>27</v>
      </c>
      <c r="B28">
        <v>28</v>
      </c>
      <c r="C28" t="str">
        <f t="shared" si="0"/>
        <v>STUCK_TRAF=data(:,28);</v>
      </c>
      <c r="D28">
        <f t="shared" si="1"/>
        <v>10</v>
      </c>
      <c r="E28" t="str">
        <f t="shared" si="2"/>
        <v>'STUCK_TRAF                              '</v>
      </c>
    </row>
    <row r="29" spans="1:5" x14ac:dyDescent="0.5">
      <c r="A29" s="1" t="s">
        <v>28</v>
      </c>
      <c r="B29">
        <v>29</v>
      </c>
      <c r="C29" t="str">
        <f t="shared" si="0"/>
        <v>STUCK_TR_1=data(:,29);</v>
      </c>
      <c r="D29">
        <f t="shared" si="1"/>
        <v>10</v>
      </c>
      <c r="E29" t="str">
        <f t="shared" si="2"/>
        <v>'STUCK_TR_1                              '</v>
      </c>
    </row>
    <row r="30" spans="1:5" x14ac:dyDescent="0.5">
      <c r="A30" s="1" t="s">
        <v>29</v>
      </c>
      <c r="B30">
        <v>30</v>
      </c>
      <c r="C30" t="str">
        <f t="shared" si="0"/>
        <v>STUCK_TR_2=data(:,30);</v>
      </c>
      <c r="D30">
        <f t="shared" si="1"/>
        <v>10</v>
      </c>
      <c r="E30" t="str">
        <f t="shared" si="2"/>
        <v>'STUCK_TR_2                              '</v>
      </c>
    </row>
    <row r="31" spans="1:5" x14ac:dyDescent="0.5">
      <c r="A31" s="1" t="s">
        <v>30</v>
      </c>
      <c r="B31">
        <v>31</v>
      </c>
      <c r="C31" t="str">
        <f t="shared" si="0"/>
        <v>STUCK_TR_3=data(:,31);</v>
      </c>
      <c r="D31">
        <f t="shared" si="1"/>
        <v>10</v>
      </c>
      <c r="E31" t="str">
        <f t="shared" si="2"/>
        <v>'STUCK_TR_3                              '</v>
      </c>
    </row>
    <row r="32" spans="1:5" x14ac:dyDescent="0.5">
      <c r="A32" s="1" t="s">
        <v>31</v>
      </c>
      <c r="B32">
        <v>32</v>
      </c>
      <c r="C32" t="str">
        <f t="shared" si="0"/>
        <v>PRODUCTIVE=data(:,32);</v>
      </c>
      <c r="D32">
        <f t="shared" si="1"/>
        <v>10</v>
      </c>
      <c r="E32" t="str">
        <f t="shared" si="2"/>
        <v>'PRODUCTIVE                              '</v>
      </c>
    </row>
    <row r="33" spans="1:5" x14ac:dyDescent="0.5">
      <c r="A33" s="1" t="s">
        <v>32</v>
      </c>
      <c r="B33">
        <v>33</v>
      </c>
      <c r="C33" t="str">
        <f t="shared" si="0"/>
        <v>PRODUCTI_1=data(:,33);</v>
      </c>
      <c r="D33">
        <f t="shared" si="1"/>
        <v>10</v>
      </c>
      <c r="E33" t="str">
        <f t="shared" si="2"/>
        <v>'PRODUCTI_1                              '</v>
      </c>
    </row>
    <row r="34" spans="1:5" x14ac:dyDescent="0.5">
      <c r="A34" s="1" t="s">
        <v>33</v>
      </c>
      <c r="B34">
        <v>34</v>
      </c>
      <c r="C34" t="str">
        <f t="shared" si="0"/>
        <v>PRODUCTI_2=data(:,34);</v>
      </c>
      <c r="D34">
        <f t="shared" si="1"/>
        <v>10</v>
      </c>
      <c r="E34" t="str">
        <f t="shared" si="2"/>
        <v>'PRODUCTI_2                              '</v>
      </c>
    </row>
    <row r="35" spans="1:5" x14ac:dyDescent="0.5">
      <c r="A35" s="1" t="s">
        <v>34</v>
      </c>
      <c r="B35">
        <v>35</v>
      </c>
      <c r="C35" t="str">
        <f t="shared" si="0"/>
        <v>PRODUCTI_3=data(:,35);</v>
      </c>
      <c r="D35">
        <f t="shared" si="1"/>
        <v>10</v>
      </c>
      <c r="E35" t="str">
        <f t="shared" si="2"/>
        <v>'PRODUCTI_3                              '</v>
      </c>
    </row>
    <row r="36" spans="1:5" x14ac:dyDescent="0.5">
      <c r="A36" s="1" t="s">
        <v>35</v>
      </c>
      <c r="B36">
        <v>36</v>
      </c>
      <c r="C36" t="str">
        <f t="shared" si="0"/>
        <v>LIMIT_SA=data(:,36);</v>
      </c>
      <c r="D36">
        <f t="shared" si="1"/>
        <v>8</v>
      </c>
      <c r="E36" t="str">
        <f t="shared" si="2"/>
        <v>'LIMIT_SA                              '</v>
      </c>
    </row>
    <row r="37" spans="1:5" x14ac:dyDescent="0.5">
      <c r="A37" s="1" t="s">
        <v>36</v>
      </c>
      <c r="B37">
        <v>37</v>
      </c>
      <c r="C37" t="str">
        <f t="shared" si="0"/>
        <v>LIMIT_A=data(:,37);</v>
      </c>
      <c r="D37">
        <f t="shared" si="1"/>
        <v>7</v>
      </c>
      <c r="E37" t="str">
        <f t="shared" si="2"/>
        <v>'LIMIT_A                              '</v>
      </c>
    </row>
    <row r="38" spans="1:5" x14ac:dyDescent="0.5">
      <c r="A38" s="1" t="s">
        <v>37</v>
      </c>
      <c r="B38">
        <v>38</v>
      </c>
      <c r="C38" t="str">
        <f t="shared" si="0"/>
        <v>LIMIT_D=data(:,38);</v>
      </c>
      <c r="D38">
        <f t="shared" si="1"/>
        <v>7</v>
      </c>
      <c r="E38" t="str">
        <f t="shared" si="2"/>
        <v>'LIMIT_D                              '</v>
      </c>
    </row>
    <row r="39" spans="1:5" x14ac:dyDescent="0.5">
      <c r="A39" s="1" t="s">
        <v>38</v>
      </c>
      <c r="B39">
        <v>39</v>
      </c>
      <c r="C39" t="str">
        <f t="shared" si="0"/>
        <v>LIMIT_SD=data(:,39);</v>
      </c>
      <c r="D39">
        <f t="shared" si="1"/>
        <v>8</v>
      </c>
      <c r="E39" t="str">
        <f t="shared" si="2"/>
        <v>'LIMIT_SD                              '</v>
      </c>
    </row>
    <row r="40" spans="1:5" x14ac:dyDescent="0.5">
      <c r="A40" s="1" t="s">
        <v>39</v>
      </c>
      <c r="B40">
        <v>40</v>
      </c>
      <c r="C40" t="str">
        <f t="shared" si="0"/>
        <v>SOMEONE_EL=data(:,40);</v>
      </c>
      <c r="D40">
        <f t="shared" si="1"/>
        <v>10</v>
      </c>
      <c r="E40" t="str">
        <f t="shared" si="2"/>
        <v>'SOMEONE_EL                              '</v>
      </c>
    </row>
    <row r="41" spans="1:5" x14ac:dyDescent="0.5">
      <c r="A41" s="1" t="s">
        <v>40</v>
      </c>
      <c r="B41">
        <v>41</v>
      </c>
      <c r="C41" t="str">
        <f t="shared" si="0"/>
        <v>SOMEONE__1=data(:,41);</v>
      </c>
      <c r="D41">
        <f t="shared" si="1"/>
        <v>10</v>
      </c>
      <c r="E41" t="str">
        <f t="shared" si="2"/>
        <v>'SOMEONE__1                              '</v>
      </c>
    </row>
    <row r="42" spans="1:5" x14ac:dyDescent="0.5">
      <c r="A42" s="1" t="s">
        <v>41</v>
      </c>
      <c r="B42">
        <v>42</v>
      </c>
      <c r="C42" t="str">
        <f t="shared" si="0"/>
        <v>SOMEONE__2=data(:,42);</v>
      </c>
      <c r="D42">
        <f t="shared" si="1"/>
        <v>10</v>
      </c>
      <c r="E42" t="str">
        <f t="shared" si="2"/>
        <v>'SOMEONE__2                              '</v>
      </c>
    </row>
    <row r="43" spans="1:5" x14ac:dyDescent="0.5">
      <c r="A43" s="1" t="s">
        <v>42</v>
      </c>
      <c r="B43">
        <v>43</v>
      </c>
      <c r="C43" t="str">
        <f t="shared" si="0"/>
        <v>SOMEONE__3=data(:,43);</v>
      </c>
      <c r="D43">
        <f t="shared" si="1"/>
        <v>10</v>
      </c>
      <c r="E43" t="str">
        <f t="shared" si="2"/>
        <v>'SOMEONE__3                              '</v>
      </c>
    </row>
    <row r="44" spans="1:5" x14ac:dyDescent="0.5">
      <c r="A44" s="1" t="s">
        <v>43</v>
      </c>
      <c r="B44">
        <v>44</v>
      </c>
      <c r="C44" t="str">
        <f t="shared" si="0"/>
        <v>BUSES_COMF=data(:,44);</v>
      </c>
      <c r="D44">
        <f t="shared" si="1"/>
        <v>10</v>
      </c>
      <c r="E44" t="str">
        <f t="shared" si="2"/>
        <v>'BUSES_COMF                              '</v>
      </c>
    </row>
    <row r="45" spans="1:5" x14ac:dyDescent="0.5">
      <c r="A45" s="1" t="s">
        <v>44</v>
      </c>
      <c r="B45">
        <v>45</v>
      </c>
      <c r="C45" t="str">
        <f t="shared" si="0"/>
        <v>BUSES_CO_1=data(:,45);</v>
      </c>
      <c r="D45">
        <f t="shared" si="1"/>
        <v>10</v>
      </c>
      <c r="E45" t="str">
        <f t="shared" si="2"/>
        <v>'BUSES_CO_1                              '</v>
      </c>
    </row>
    <row r="46" spans="1:5" x14ac:dyDescent="0.5">
      <c r="A46" s="1" t="s">
        <v>45</v>
      </c>
      <c r="B46">
        <v>46</v>
      </c>
      <c r="C46" t="str">
        <f t="shared" si="0"/>
        <v>BUSES_CO_2=data(:,46);</v>
      </c>
      <c r="D46">
        <f t="shared" si="1"/>
        <v>10</v>
      </c>
      <c r="E46" t="str">
        <f t="shared" si="2"/>
        <v>'BUSES_CO_2                              '</v>
      </c>
    </row>
    <row r="47" spans="1:5" x14ac:dyDescent="0.5">
      <c r="A47" s="1" t="s">
        <v>46</v>
      </c>
      <c r="B47">
        <v>47</v>
      </c>
      <c r="C47" t="str">
        <f t="shared" si="0"/>
        <v>BUSES_CO_3=data(:,47);</v>
      </c>
      <c r="D47">
        <f t="shared" si="1"/>
        <v>10</v>
      </c>
      <c r="E47" t="str">
        <f t="shared" si="2"/>
        <v>'BUSES_CO_3                              '</v>
      </c>
    </row>
    <row r="48" spans="1:5" x14ac:dyDescent="0.5">
      <c r="A48" s="1" t="s">
        <v>47</v>
      </c>
      <c r="B48">
        <v>48</v>
      </c>
      <c r="C48" t="str">
        <f t="shared" si="0"/>
        <v>SHOPS_SERV=data(:,48);</v>
      </c>
      <c r="D48">
        <f t="shared" si="1"/>
        <v>10</v>
      </c>
      <c r="E48" t="str">
        <f t="shared" si="2"/>
        <v>'SHOPS_SERV                              '</v>
      </c>
    </row>
    <row r="49" spans="1:5" x14ac:dyDescent="0.5">
      <c r="A49" s="1" t="s">
        <v>48</v>
      </c>
      <c r="B49">
        <v>49</v>
      </c>
      <c r="C49" t="str">
        <f t="shared" si="0"/>
        <v>SHOPS_SE_1=data(:,49);</v>
      </c>
      <c r="D49">
        <f t="shared" si="1"/>
        <v>10</v>
      </c>
      <c r="E49" t="str">
        <f t="shared" si="2"/>
        <v>'SHOPS_SE_1                              '</v>
      </c>
    </row>
    <row r="50" spans="1:5" x14ac:dyDescent="0.5">
      <c r="A50" s="1" t="s">
        <v>49</v>
      </c>
      <c r="B50">
        <v>50</v>
      </c>
      <c r="C50" t="str">
        <f t="shared" si="0"/>
        <v>SHOPS_SE_2=data(:,50);</v>
      </c>
      <c r="D50">
        <f t="shared" si="1"/>
        <v>10</v>
      </c>
      <c r="E50" t="str">
        <f t="shared" si="2"/>
        <v>'SHOPS_SE_2                              '</v>
      </c>
    </row>
    <row r="51" spans="1:5" x14ac:dyDescent="0.5">
      <c r="A51" s="1" t="s">
        <v>50</v>
      </c>
      <c r="B51">
        <v>51</v>
      </c>
      <c r="C51" t="str">
        <f t="shared" si="0"/>
        <v>SHOPS_SE_3=data(:,51);</v>
      </c>
      <c r="D51">
        <f t="shared" si="1"/>
        <v>10</v>
      </c>
      <c r="E51" t="str">
        <f t="shared" si="2"/>
        <v>'SHOPS_SE_3                              '</v>
      </c>
    </row>
    <row r="52" spans="1:5" x14ac:dyDescent="0.5">
      <c r="A52" s="1" t="s">
        <v>51</v>
      </c>
      <c r="B52">
        <v>52</v>
      </c>
      <c r="C52" t="str">
        <f t="shared" si="0"/>
        <v>ALONE_SA=data(:,52);</v>
      </c>
      <c r="D52">
        <f t="shared" si="1"/>
        <v>8</v>
      </c>
      <c r="E52" t="str">
        <f t="shared" si="2"/>
        <v>'ALONE_SA                              '</v>
      </c>
    </row>
    <row r="53" spans="1:5" x14ac:dyDescent="0.5">
      <c r="A53" s="1" t="s">
        <v>52</v>
      </c>
      <c r="B53">
        <v>53</v>
      </c>
      <c r="C53" t="str">
        <f t="shared" si="0"/>
        <v>ALONE_A=data(:,53);</v>
      </c>
      <c r="D53">
        <f t="shared" si="1"/>
        <v>7</v>
      </c>
      <c r="E53" t="str">
        <f t="shared" si="2"/>
        <v>'ALONE_A                              '</v>
      </c>
    </row>
    <row r="54" spans="1:5" x14ac:dyDescent="0.5">
      <c r="A54" s="1" t="s">
        <v>53</v>
      </c>
      <c r="B54">
        <v>54</v>
      </c>
      <c r="C54" t="str">
        <f t="shared" si="0"/>
        <v>ALONE_D=data(:,54);</v>
      </c>
      <c r="D54">
        <f t="shared" si="1"/>
        <v>7</v>
      </c>
      <c r="E54" t="str">
        <f t="shared" si="2"/>
        <v>'ALONE_D                              '</v>
      </c>
    </row>
    <row r="55" spans="1:5" x14ac:dyDescent="0.5">
      <c r="A55" s="1" t="s">
        <v>54</v>
      </c>
      <c r="B55">
        <v>55</v>
      </c>
      <c r="C55" t="str">
        <f t="shared" si="0"/>
        <v>ALONE_SD=data(:,55);</v>
      </c>
      <c r="D55">
        <f t="shared" si="1"/>
        <v>8</v>
      </c>
      <c r="E55" t="str">
        <f t="shared" si="2"/>
        <v>'ALONE_SD                              '</v>
      </c>
    </row>
    <row r="56" spans="1:5" x14ac:dyDescent="0.5">
      <c r="A56" s="1" t="s">
        <v>55</v>
      </c>
      <c r="B56">
        <v>56</v>
      </c>
      <c r="C56" t="str">
        <f t="shared" si="0"/>
        <v>TIRING_SA=data(:,56);</v>
      </c>
      <c r="D56">
        <f t="shared" si="1"/>
        <v>9</v>
      </c>
      <c r="E56" t="str">
        <f t="shared" si="2"/>
        <v>'TIRING_SA                              '</v>
      </c>
    </row>
    <row r="57" spans="1:5" x14ac:dyDescent="0.5">
      <c r="A57" s="1" t="s">
        <v>56</v>
      </c>
      <c r="B57">
        <v>57</v>
      </c>
      <c r="C57" t="str">
        <f t="shared" si="0"/>
        <v>TIRING_A=data(:,57);</v>
      </c>
      <c r="D57">
        <f t="shared" si="1"/>
        <v>8</v>
      </c>
      <c r="E57" t="str">
        <f t="shared" si="2"/>
        <v>'TIRING_A                              '</v>
      </c>
    </row>
    <row r="58" spans="1:5" x14ac:dyDescent="0.5">
      <c r="A58" s="1" t="s">
        <v>57</v>
      </c>
      <c r="B58">
        <v>58</v>
      </c>
      <c r="C58" t="str">
        <f t="shared" si="0"/>
        <v>TIRING_D=data(:,58);</v>
      </c>
      <c r="D58">
        <f t="shared" si="1"/>
        <v>8</v>
      </c>
      <c r="E58" t="str">
        <f t="shared" si="2"/>
        <v>'TIRING_D                              '</v>
      </c>
    </row>
    <row r="59" spans="1:5" x14ac:dyDescent="0.5">
      <c r="A59" s="1" t="s">
        <v>58</v>
      </c>
      <c r="B59">
        <v>59</v>
      </c>
      <c r="C59" t="str">
        <f t="shared" si="0"/>
        <v>TIRING_SD=data(:,59);</v>
      </c>
      <c r="D59">
        <f t="shared" si="1"/>
        <v>9</v>
      </c>
      <c r="E59" t="str">
        <f t="shared" si="2"/>
        <v>'TIRING_SD                              '</v>
      </c>
    </row>
    <row r="60" spans="1:5" x14ac:dyDescent="0.5">
      <c r="A60" s="1" t="s">
        <v>59</v>
      </c>
      <c r="B60">
        <v>60</v>
      </c>
      <c r="C60" t="str">
        <f t="shared" si="0"/>
        <v>SAFE_CYCLE=data(:,60);</v>
      </c>
      <c r="D60">
        <f t="shared" si="1"/>
        <v>10</v>
      </c>
      <c r="E60" t="str">
        <f t="shared" si="2"/>
        <v>'SAFE_CYCLE                              '</v>
      </c>
    </row>
    <row r="61" spans="1:5" x14ac:dyDescent="0.5">
      <c r="A61" s="1" t="s">
        <v>60</v>
      </c>
      <c r="B61">
        <v>61</v>
      </c>
      <c r="C61" t="str">
        <f t="shared" si="0"/>
        <v>SAFE_CYC_1=data(:,61);</v>
      </c>
      <c r="D61">
        <f t="shared" si="1"/>
        <v>10</v>
      </c>
      <c r="E61" t="str">
        <f t="shared" si="2"/>
        <v>'SAFE_CYC_1                              '</v>
      </c>
    </row>
    <row r="62" spans="1:5" x14ac:dyDescent="0.5">
      <c r="A62" s="1" t="s">
        <v>61</v>
      </c>
      <c r="B62">
        <v>62</v>
      </c>
      <c r="C62" t="str">
        <f t="shared" si="0"/>
        <v>SAFE_CYC_2=data(:,62);</v>
      </c>
      <c r="D62">
        <f t="shared" si="1"/>
        <v>10</v>
      </c>
      <c r="E62" t="str">
        <f t="shared" si="2"/>
        <v>'SAFE_CYC_2                              '</v>
      </c>
    </row>
    <row r="63" spans="1:5" x14ac:dyDescent="0.5">
      <c r="A63" s="1" t="s">
        <v>62</v>
      </c>
      <c r="B63">
        <v>63</v>
      </c>
      <c r="C63" t="str">
        <f t="shared" si="0"/>
        <v>SAFE_CYC_3=data(:,63);</v>
      </c>
      <c r="D63">
        <f t="shared" si="1"/>
        <v>10</v>
      </c>
      <c r="E63" t="str">
        <f t="shared" si="2"/>
        <v>'SAFE_CYC_3                              '</v>
      </c>
    </row>
    <row r="64" spans="1:5" x14ac:dyDescent="0.5">
      <c r="A64" s="2" t="s">
        <v>63</v>
      </c>
      <c r="B64">
        <v>64</v>
      </c>
      <c r="C64" t="str">
        <f t="shared" si="0"/>
        <v>POP_DENSIT=data(:,64);</v>
      </c>
      <c r="D64">
        <f t="shared" si="1"/>
        <v>10</v>
      </c>
      <c r="E64" t="str">
        <f t="shared" si="2"/>
        <v>'POP_DENSIT                              '</v>
      </c>
    </row>
    <row r="65" spans="1:5" x14ac:dyDescent="0.5">
      <c r="A65" s="2" t="s">
        <v>64</v>
      </c>
      <c r="B65">
        <v>65</v>
      </c>
      <c r="C65" t="str">
        <f t="shared" si="0"/>
        <v>POP=data(:,65);</v>
      </c>
      <c r="D65">
        <f t="shared" si="1"/>
        <v>3</v>
      </c>
      <c r="E65" t="str">
        <f t="shared" si="2"/>
        <v>'POP                              '</v>
      </c>
    </row>
    <row r="66" spans="1:5" x14ac:dyDescent="0.5">
      <c r="A66" s="2" t="s">
        <v>65</v>
      </c>
      <c r="B66">
        <v>66</v>
      </c>
      <c r="C66" t="str">
        <f t="shared" ref="C66:C91" si="3">CONCATENATE(A66,"=data(:,",B66,");")</f>
        <v>AVG_AGE=data(:,66);</v>
      </c>
      <c r="D66">
        <f t="shared" ref="D66:D91" si="4">LEN(A66)</f>
        <v>7</v>
      </c>
      <c r="E66" t="str">
        <f t="shared" ref="E66:E91" si="5">CONCATENATE("'",A66,REPT(" ",30-G66),"'")</f>
        <v>'AVG_AGE                              '</v>
      </c>
    </row>
    <row r="67" spans="1:5" x14ac:dyDescent="0.5">
      <c r="A67" s="2" t="s">
        <v>66</v>
      </c>
      <c r="B67">
        <v>67</v>
      </c>
      <c r="C67" t="str">
        <f t="shared" si="3"/>
        <v>LABOUR_RAT=data(:,67);</v>
      </c>
      <c r="D67">
        <f t="shared" si="4"/>
        <v>10</v>
      </c>
      <c r="E67" t="str">
        <f t="shared" si="5"/>
        <v>'LABOUR_RAT                              '</v>
      </c>
    </row>
    <row r="68" spans="1:5" x14ac:dyDescent="0.5">
      <c r="A68" s="2" t="s">
        <v>67</v>
      </c>
      <c r="B68">
        <v>68</v>
      </c>
      <c r="C68" t="str">
        <f t="shared" si="3"/>
        <v>UNEMPLOY=data(:,68);</v>
      </c>
      <c r="D68">
        <f t="shared" si="4"/>
        <v>8</v>
      </c>
      <c r="E68" t="str">
        <f t="shared" si="5"/>
        <v>'UNEMPLOY                              '</v>
      </c>
    </row>
    <row r="69" spans="1:5" x14ac:dyDescent="0.5">
      <c r="A69" s="2" t="s">
        <v>68</v>
      </c>
      <c r="B69">
        <v>69</v>
      </c>
      <c r="C69" t="str">
        <f t="shared" si="3"/>
        <v>PER_IMMIGR=data(:,69);</v>
      </c>
      <c r="D69">
        <f t="shared" si="4"/>
        <v>10</v>
      </c>
      <c r="E69" t="str">
        <f t="shared" si="5"/>
        <v>'PER_IMMIGR                              '</v>
      </c>
    </row>
    <row r="70" spans="1:5" x14ac:dyDescent="0.5">
      <c r="A70" s="2" t="s">
        <v>69</v>
      </c>
      <c r="B70">
        <v>70</v>
      </c>
      <c r="C70" t="str">
        <f t="shared" si="3"/>
        <v>PER_NONCAN=data(:,70);</v>
      </c>
      <c r="D70">
        <f t="shared" si="4"/>
        <v>10</v>
      </c>
      <c r="E70" t="str">
        <f t="shared" si="5"/>
        <v>'PER_NONCAN                              '</v>
      </c>
    </row>
    <row r="71" spans="1:5" x14ac:dyDescent="0.5">
      <c r="A71" s="2" t="s">
        <v>70</v>
      </c>
      <c r="B71">
        <v>71</v>
      </c>
      <c r="C71" t="str">
        <f t="shared" si="3"/>
        <v>AVG_CHILDR=data(:,71);</v>
      </c>
      <c r="D71">
        <f t="shared" si="4"/>
        <v>10</v>
      </c>
      <c r="E71" t="str">
        <f t="shared" si="5"/>
        <v>'AVG_CHILDR                              '</v>
      </c>
    </row>
    <row r="72" spans="1:5" x14ac:dyDescent="0.5">
      <c r="A72" s="2" t="s">
        <v>71</v>
      </c>
      <c r="B72">
        <v>72</v>
      </c>
      <c r="C72" t="str">
        <f t="shared" si="3"/>
        <v>PER_MARRIE=data(:,72);</v>
      </c>
      <c r="D72">
        <f t="shared" si="4"/>
        <v>10</v>
      </c>
      <c r="E72" t="str">
        <f t="shared" si="5"/>
        <v>'PER_MARRIE                              '</v>
      </c>
    </row>
    <row r="73" spans="1:5" x14ac:dyDescent="0.5">
      <c r="A73" s="2" t="s">
        <v>72</v>
      </c>
      <c r="B73">
        <v>73</v>
      </c>
      <c r="C73" t="str">
        <f t="shared" si="3"/>
        <v>MED_INCOME=data(:,73);</v>
      </c>
      <c r="D73">
        <f t="shared" si="4"/>
        <v>10</v>
      </c>
      <c r="E73" t="str">
        <f t="shared" si="5"/>
        <v>'MED_INCOME                              '</v>
      </c>
    </row>
    <row r="74" spans="1:5" x14ac:dyDescent="0.5">
      <c r="A74" s="2" t="s">
        <v>73</v>
      </c>
      <c r="B74">
        <v>74</v>
      </c>
      <c r="C74" t="str">
        <f t="shared" si="3"/>
        <v>LUM=data(:,74);</v>
      </c>
      <c r="D74">
        <f t="shared" si="4"/>
        <v>3</v>
      </c>
      <c r="E74" t="str">
        <f t="shared" si="5"/>
        <v>'LUM                              '</v>
      </c>
    </row>
    <row r="75" spans="1:5" x14ac:dyDescent="0.5">
      <c r="A75" s="2" t="s">
        <v>74</v>
      </c>
      <c r="B75">
        <v>75</v>
      </c>
      <c r="C75" t="str">
        <f t="shared" si="3"/>
        <v>SF_P_ratio=data(:,75);</v>
      </c>
      <c r="D75">
        <f t="shared" si="4"/>
        <v>10</v>
      </c>
      <c r="E75" t="str">
        <f t="shared" si="5"/>
        <v>'SF_P_ratio                              '</v>
      </c>
    </row>
    <row r="76" spans="1:5" x14ac:dyDescent="0.5">
      <c r="A76" s="2" t="s">
        <v>75</v>
      </c>
      <c r="B76">
        <v>76</v>
      </c>
      <c r="C76" t="str">
        <f t="shared" si="3"/>
        <v>PROP_THREE=data(:,76);</v>
      </c>
      <c r="D76">
        <f t="shared" si="4"/>
        <v>10</v>
      </c>
      <c r="E76" t="str">
        <f t="shared" si="5"/>
        <v>'PROP_THREE                              '</v>
      </c>
    </row>
    <row r="77" spans="1:5" x14ac:dyDescent="0.5">
      <c r="A77" s="2" t="s">
        <v>76</v>
      </c>
      <c r="B77">
        <v>77</v>
      </c>
      <c r="C77" t="str">
        <f t="shared" si="3"/>
        <v>PROP_RES=data(:,77);</v>
      </c>
      <c r="D77">
        <f t="shared" si="4"/>
        <v>8</v>
      </c>
      <c r="E77" t="str">
        <f t="shared" si="5"/>
        <v>'PROP_RES                              '</v>
      </c>
    </row>
    <row r="78" spans="1:5" x14ac:dyDescent="0.5">
      <c r="A78" s="2" t="s">
        <v>77</v>
      </c>
      <c r="B78">
        <v>78</v>
      </c>
      <c r="C78" t="str">
        <f t="shared" si="3"/>
        <v>PROP_SING_=data(:,78);</v>
      </c>
      <c r="D78">
        <f t="shared" si="4"/>
        <v>10</v>
      </c>
      <c r="E78" t="str">
        <f t="shared" si="5"/>
        <v>'PROP_SING_                              '</v>
      </c>
    </row>
    <row r="79" spans="1:5" x14ac:dyDescent="0.5">
      <c r="A79" s="2" t="s">
        <v>78</v>
      </c>
      <c r="B79">
        <v>79</v>
      </c>
      <c r="C79" t="str">
        <f t="shared" si="3"/>
        <v>ADJ_AVG_LU=data(:,79);</v>
      </c>
      <c r="D79">
        <f t="shared" si="4"/>
        <v>10</v>
      </c>
      <c r="E79" t="str">
        <f t="shared" si="5"/>
        <v>'ADJ_AVG_LU                              '</v>
      </c>
    </row>
    <row r="80" spans="1:5" x14ac:dyDescent="0.5">
      <c r="A80" s="2" t="s">
        <v>79</v>
      </c>
      <c r="B80">
        <v>80</v>
      </c>
      <c r="C80" t="str">
        <f t="shared" si="3"/>
        <v>ADJ_THREE_=data(:,80);</v>
      </c>
      <c r="D80">
        <f t="shared" si="4"/>
        <v>10</v>
      </c>
      <c r="E80" t="str">
        <f t="shared" si="5"/>
        <v>'ADJ_THREE_                              '</v>
      </c>
    </row>
    <row r="81" spans="1:6" x14ac:dyDescent="0.5">
      <c r="A81" s="2" t="s">
        <v>80</v>
      </c>
      <c r="B81">
        <v>81</v>
      </c>
      <c r="C81" t="str">
        <f t="shared" si="3"/>
        <v>rPr_ISOLAT=data(:,81);</v>
      </c>
      <c r="D81">
        <f t="shared" si="4"/>
        <v>10</v>
      </c>
      <c r="E81" t="str">
        <f t="shared" si="5"/>
        <v>'rPr_ISOLAT                              '</v>
      </c>
    </row>
    <row r="82" spans="1:6" x14ac:dyDescent="0.5">
      <c r="A82" s="2" t="s">
        <v>81</v>
      </c>
      <c r="B82">
        <v>82</v>
      </c>
      <c r="C82" t="str">
        <f t="shared" si="3"/>
        <v>drPdr_ISOL=data(:,82);</v>
      </c>
      <c r="D82">
        <f t="shared" si="4"/>
        <v>10</v>
      </c>
      <c r="E82" t="str">
        <f t="shared" si="5"/>
        <v>'drPdr_ISOL                              '</v>
      </c>
    </row>
    <row r="83" spans="1:6" x14ac:dyDescent="0.5">
      <c r="A83" s="2" t="s">
        <v>82</v>
      </c>
      <c r="B83">
        <v>83</v>
      </c>
      <c r="C83" t="str">
        <f t="shared" si="3"/>
        <v>GO_COST=data(:,83);</v>
      </c>
      <c r="D83">
        <f t="shared" si="4"/>
        <v>7</v>
      </c>
      <c r="E83" t="str">
        <f t="shared" si="5"/>
        <v>'GO_COST                              '</v>
      </c>
    </row>
    <row r="84" spans="1:6" x14ac:dyDescent="0.5">
      <c r="A84" s="2" t="s">
        <v>83</v>
      </c>
      <c r="B84">
        <v>84</v>
      </c>
      <c r="C84" t="str">
        <f t="shared" si="3"/>
        <v>HSR_COST=data(:,84);</v>
      </c>
      <c r="D84">
        <f t="shared" si="4"/>
        <v>8</v>
      </c>
      <c r="E84" t="str">
        <f t="shared" si="5"/>
        <v>'HSR_COST                              '</v>
      </c>
    </row>
    <row r="85" spans="1:6" x14ac:dyDescent="0.5">
      <c r="A85" s="2" t="s">
        <v>84</v>
      </c>
      <c r="B85">
        <v>85</v>
      </c>
      <c r="C85" t="str">
        <f t="shared" si="3"/>
        <v>NEAR_DIST=data(:,85);</v>
      </c>
      <c r="D85">
        <f t="shared" si="4"/>
        <v>9</v>
      </c>
      <c r="E85" t="str">
        <f t="shared" si="5"/>
        <v>'NEAR_DIST                              '</v>
      </c>
    </row>
    <row r="86" spans="1:6" x14ac:dyDescent="0.5">
      <c r="A86" s="2" t="s">
        <v>85</v>
      </c>
      <c r="B86">
        <v>86</v>
      </c>
      <c r="C86" t="str">
        <f t="shared" si="3"/>
        <v>HSR_DIST=data(:,86);</v>
      </c>
      <c r="D86">
        <f t="shared" si="4"/>
        <v>8</v>
      </c>
      <c r="E86" t="str">
        <f t="shared" si="5"/>
        <v>'HSR_DIST                              '</v>
      </c>
    </row>
    <row r="87" spans="1:6" x14ac:dyDescent="0.5">
      <c r="A87" s="2" t="s">
        <v>86</v>
      </c>
      <c r="B87">
        <v>87</v>
      </c>
      <c r="C87" t="str">
        <f t="shared" si="3"/>
        <v>MAC_DIST=data(:,87);</v>
      </c>
      <c r="D87">
        <f t="shared" si="4"/>
        <v>8</v>
      </c>
      <c r="E87" t="str">
        <f t="shared" si="5"/>
        <v>'MAC_DIST                              '</v>
      </c>
    </row>
    <row r="88" spans="1:6" x14ac:dyDescent="0.5">
      <c r="A88" s="2" t="s">
        <v>87</v>
      </c>
      <c r="B88">
        <v>88</v>
      </c>
      <c r="C88" t="str">
        <f t="shared" si="3"/>
        <v>MAC_TIME=data(:,88);</v>
      </c>
      <c r="D88">
        <f t="shared" si="4"/>
        <v>8</v>
      </c>
      <c r="E88" t="str">
        <f t="shared" si="5"/>
        <v>'MAC_TIME                              '</v>
      </c>
    </row>
    <row r="89" spans="1:6" x14ac:dyDescent="0.5">
      <c r="A89" s="2" t="s">
        <v>88</v>
      </c>
      <c r="B89">
        <v>89</v>
      </c>
      <c r="C89" t="str">
        <f t="shared" si="3"/>
        <v>COMM_DIST=data(:,89);</v>
      </c>
      <c r="D89">
        <f t="shared" si="4"/>
        <v>9</v>
      </c>
      <c r="E89" t="str">
        <f t="shared" si="5"/>
        <v>'COMM_DIST                              '</v>
      </c>
    </row>
    <row r="90" spans="1:6" x14ac:dyDescent="0.5">
      <c r="A90" s="2" t="s">
        <v>89</v>
      </c>
      <c r="B90">
        <v>90</v>
      </c>
      <c r="C90" t="str">
        <f t="shared" si="3"/>
        <v>MAC_CONNEC=data(:,90);</v>
      </c>
      <c r="D90">
        <f t="shared" si="4"/>
        <v>10</v>
      </c>
      <c r="E90" t="str">
        <f t="shared" si="5"/>
        <v>'MAC_CONNEC                              '</v>
      </c>
    </row>
    <row r="91" spans="1:6" x14ac:dyDescent="0.5">
      <c r="A91" s="1" t="s">
        <v>90</v>
      </c>
      <c r="B91">
        <v>91</v>
      </c>
      <c r="C91" t="str">
        <f t="shared" si="3"/>
        <v>LITA=data(:,91);</v>
      </c>
      <c r="D91">
        <f t="shared" si="4"/>
        <v>4</v>
      </c>
      <c r="E91" t="str">
        <f t="shared" si="5"/>
        <v>'LITA                              '</v>
      </c>
    </row>
    <row r="93" spans="1:6" x14ac:dyDescent="0.5">
      <c r="A93" s="2" t="s">
        <v>183</v>
      </c>
      <c r="B93" s="2" t="s">
        <v>63</v>
      </c>
      <c r="C93">
        <v>64</v>
      </c>
      <c r="D93" t="str">
        <f>CONCATENATE(A93,B93,"=WALK_CYCLE.*",B93,";")</f>
        <v>ACT_POP_DENSIT=WALK_CYCLE.*POP_DENSIT;</v>
      </c>
      <c r="E93">
        <f t="shared" ref="E93:E156" si="6">LEN(B93)</f>
        <v>10</v>
      </c>
      <c r="F93" t="str">
        <f>CONCATENATE("'",A93,B93,REPT(" ",30-H93),"'")</f>
        <v>'ACT_POP_DENSIT                              '</v>
      </c>
    </row>
    <row r="94" spans="1:6" x14ac:dyDescent="0.5">
      <c r="A94" s="2" t="s">
        <v>183</v>
      </c>
      <c r="B94" s="2" t="s">
        <v>64</v>
      </c>
      <c r="C94">
        <v>65</v>
      </c>
      <c r="D94" t="str">
        <f t="shared" ref="D94:D120" si="7">CONCATENATE(A94,B94,"=WALK_CYCLE.*",B94,";")</f>
        <v>ACT_POP=WALK_CYCLE.*POP;</v>
      </c>
      <c r="E94">
        <f t="shared" si="6"/>
        <v>3</v>
      </c>
      <c r="F94" t="str">
        <f t="shared" ref="F94:F157" si="8">CONCATENATE("'",A94,B94,REPT(" ",30-H94),"'")</f>
        <v>'ACT_POP                              '</v>
      </c>
    </row>
    <row r="95" spans="1:6" x14ac:dyDescent="0.5">
      <c r="A95" s="2" t="s">
        <v>183</v>
      </c>
      <c r="B95" s="2" t="s">
        <v>65</v>
      </c>
      <c r="C95">
        <v>66</v>
      </c>
      <c r="D95" t="str">
        <f t="shared" si="7"/>
        <v>ACT_AVG_AGE=WALK_CYCLE.*AVG_AGE;</v>
      </c>
      <c r="E95">
        <f t="shared" si="6"/>
        <v>7</v>
      </c>
      <c r="F95" t="str">
        <f t="shared" si="8"/>
        <v>'ACT_AVG_AGE                              '</v>
      </c>
    </row>
    <row r="96" spans="1:6" x14ac:dyDescent="0.5">
      <c r="A96" s="2" t="s">
        <v>183</v>
      </c>
      <c r="B96" s="2" t="s">
        <v>66</v>
      </c>
      <c r="C96">
        <v>67</v>
      </c>
      <c r="D96" t="str">
        <f t="shared" si="7"/>
        <v>ACT_LABOUR_RAT=WALK_CYCLE.*LABOUR_RAT;</v>
      </c>
      <c r="E96">
        <f t="shared" si="6"/>
        <v>10</v>
      </c>
      <c r="F96" t="str">
        <f t="shared" si="8"/>
        <v>'ACT_LABOUR_RAT                              '</v>
      </c>
    </row>
    <row r="97" spans="1:6" x14ac:dyDescent="0.5">
      <c r="A97" s="2" t="s">
        <v>183</v>
      </c>
      <c r="B97" s="2" t="s">
        <v>67</v>
      </c>
      <c r="C97">
        <v>68</v>
      </c>
      <c r="D97" t="str">
        <f t="shared" si="7"/>
        <v>ACT_UNEMPLOY=WALK_CYCLE.*UNEMPLOY;</v>
      </c>
      <c r="E97">
        <f t="shared" si="6"/>
        <v>8</v>
      </c>
      <c r="F97" t="str">
        <f t="shared" si="8"/>
        <v>'ACT_UNEMPLOY                              '</v>
      </c>
    </row>
    <row r="98" spans="1:6" x14ac:dyDescent="0.5">
      <c r="A98" s="2" t="s">
        <v>183</v>
      </c>
      <c r="B98" s="2" t="s">
        <v>68</v>
      </c>
      <c r="C98">
        <v>69</v>
      </c>
      <c r="D98" t="str">
        <f t="shared" si="7"/>
        <v>ACT_PER_IMMIGR=WALK_CYCLE.*PER_IMMIGR;</v>
      </c>
      <c r="E98">
        <f t="shared" si="6"/>
        <v>10</v>
      </c>
      <c r="F98" t="str">
        <f t="shared" si="8"/>
        <v>'ACT_PER_IMMIGR                              '</v>
      </c>
    </row>
    <row r="99" spans="1:6" x14ac:dyDescent="0.5">
      <c r="A99" s="2" t="s">
        <v>183</v>
      </c>
      <c r="B99" s="2" t="s">
        <v>69</v>
      </c>
      <c r="C99">
        <v>70</v>
      </c>
      <c r="D99" t="str">
        <f t="shared" si="7"/>
        <v>ACT_PER_NONCAN=WALK_CYCLE.*PER_NONCAN;</v>
      </c>
      <c r="E99">
        <f t="shared" si="6"/>
        <v>10</v>
      </c>
      <c r="F99" t="str">
        <f t="shared" si="8"/>
        <v>'ACT_PER_NONCAN                              '</v>
      </c>
    </row>
    <row r="100" spans="1:6" x14ac:dyDescent="0.5">
      <c r="A100" s="2" t="s">
        <v>183</v>
      </c>
      <c r="B100" s="2" t="s">
        <v>70</v>
      </c>
      <c r="C100">
        <v>71</v>
      </c>
      <c r="D100" t="str">
        <f t="shared" si="7"/>
        <v>ACT_AVG_CHILDR=WALK_CYCLE.*AVG_CHILDR;</v>
      </c>
      <c r="E100">
        <f t="shared" si="6"/>
        <v>10</v>
      </c>
      <c r="F100" t="str">
        <f t="shared" si="8"/>
        <v>'ACT_AVG_CHILDR                              '</v>
      </c>
    </row>
    <row r="101" spans="1:6" x14ac:dyDescent="0.5">
      <c r="A101" s="2" t="s">
        <v>183</v>
      </c>
      <c r="B101" s="2" t="s">
        <v>71</v>
      </c>
      <c r="C101">
        <v>72</v>
      </c>
      <c r="D101" t="str">
        <f t="shared" si="7"/>
        <v>ACT_PER_MARRIE=WALK_CYCLE.*PER_MARRIE;</v>
      </c>
      <c r="E101">
        <f t="shared" si="6"/>
        <v>10</v>
      </c>
      <c r="F101" t="str">
        <f t="shared" si="8"/>
        <v>'ACT_PER_MARRIE                              '</v>
      </c>
    </row>
    <row r="102" spans="1:6" x14ac:dyDescent="0.5">
      <c r="A102" s="2" t="s">
        <v>183</v>
      </c>
      <c r="B102" s="2" t="s">
        <v>72</v>
      </c>
      <c r="C102">
        <v>73</v>
      </c>
      <c r="D102" t="str">
        <f t="shared" si="7"/>
        <v>ACT_MED_INCOME=WALK_CYCLE.*MED_INCOME;</v>
      </c>
      <c r="E102">
        <f t="shared" si="6"/>
        <v>10</v>
      </c>
      <c r="F102" t="str">
        <f t="shared" si="8"/>
        <v>'ACT_MED_INCOME                              '</v>
      </c>
    </row>
    <row r="103" spans="1:6" x14ac:dyDescent="0.5">
      <c r="A103" s="2" t="s">
        <v>183</v>
      </c>
      <c r="B103" s="2" t="s">
        <v>73</v>
      </c>
      <c r="C103">
        <v>74</v>
      </c>
      <c r="D103" t="str">
        <f t="shared" si="7"/>
        <v>ACT_LUM=WALK_CYCLE.*LUM;</v>
      </c>
      <c r="E103">
        <f t="shared" si="6"/>
        <v>3</v>
      </c>
      <c r="F103" t="str">
        <f t="shared" si="8"/>
        <v>'ACT_LUM                              '</v>
      </c>
    </row>
    <row r="104" spans="1:6" x14ac:dyDescent="0.5">
      <c r="A104" s="2" t="s">
        <v>183</v>
      </c>
      <c r="B104" s="2" t="s">
        <v>74</v>
      </c>
      <c r="C104">
        <v>75</v>
      </c>
      <c r="D104" t="str">
        <f t="shared" si="7"/>
        <v>ACT_SF_P_ratio=WALK_CYCLE.*SF_P_ratio;</v>
      </c>
      <c r="E104">
        <f t="shared" si="6"/>
        <v>10</v>
      </c>
      <c r="F104" t="str">
        <f t="shared" si="8"/>
        <v>'ACT_SF_P_ratio                              '</v>
      </c>
    </row>
    <row r="105" spans="1:6" x14ac:dyDescent="0.5">
      <c r="A105" s="2" t="s">
        <v>183</v>
      </c>
      <c r="B105" s="2" t="s">
        <v>75</v>
      </c>
      <c r="C105">
        <v>76</v>
      </c>
      <c r="D105" t="str">
        <f t="shared" si="7"/>
        <v>ACT_PROP_THREE=WALK_CYCLE.*PROP_THREE;</v>
      </c>
      <c r="E105">
        <f t="shared" si="6"/>
        <v>10</v>
      </c>
      <c r="F105" t="str">
        <f t="shared" si="8"/>
        <v>'ACT_PROP_THREE                              '</v>
      </c>
    </row>
    <row r="106" spans="1:6" x14ac:dyDescent="0.5">
      <c r="A106" s="2" t="s">
        <v>183</v>
      </c>
      <c r="B106" s="2" t="s">
        <v>76</v>
      </c>
      <c r="C106">
        <v>77</v>
      </c>
      <c r="D106" t="str">
        <f t="shared" si="7"/>
        <v>ACT_PROP_RES=WALK_CYCLE.*PROP_RES;</v>
      </c>
      <c r="E106">
        <f t="shared" si="6"/>
        <v>8</v>
      </c>
      <c r="F106" t="str">
        <f t="shared" si="8"/>
        <v>'ACT_PROP_RES                              '</v>
      </c>
    </row>
    <row r="107" spans="1:6" x14ac:dyDescent="0.5">
      <c r="A107" s="2" t="s">
        <v>183</v>
      </c>
      <c r="B107" s="2" t="s">
        <v>77</v>
      </c>
      <c r="C107">
        <v>78</v>
      </c>
      <c r="D107" t="str">
        <f t="shared" si="7"/>
        <v>ACT_PROP_SING_=WALK_CYCLE.*PROP_SING_;</v>
      </c>
      <c r="E107">
        <f t="shared" si="6"/>
        <v>10</v>
      </c>
      <c r="F107" t="str">
        <f t="shared" si="8"/>
        <v>'ACT_PROP_SING_                              '</v>
      </c>
    </row>
    <row r="108" spans="1:6" x14ac:dyDescent="0.5">
      <c r="A108" s="2" t="s">
        <v>183</v>
      </c>
      <c r="B108" s="2" t="s">
        <v>78</v>
      </c>
      <c r="C108">
        <v>79</v>
      </c>
      <c r="D108" t="str">
        <f t="shared" si="7"/>
        <v>ACT_ADJ_AVG_LU=WALK_CYCLE.*ADJ_AVG_LU;</v>
      </c>
      <c r="E108">
        <f t="shared" si="6"/>
        <v>10</v>
      </c>
      <c r="F108" t="str">
        <f t="shared" si="8"/>
        <v>'ACT_ADJ_AVG_LU                              '</v>
      </c>
    </row>
    <row r="109" spans="1:6" x14ac:dyDescent="0.5">
      <c r="A109" s="2" t="s">
        <v>183</v>
      </c>
      <c r="B109" s="2" t="s">
        <v>79</v>
      </c>
      <c r="C109">
        <v>80</v>
      </c>
      <c r="D109" t="str">
        <f t="shared" si="7"/>
        <v>ACT_ADJ_THREE_=WALK_CYCLE.*ADJ_THREE_;</v>
      </c>
      <c r="E109">
        <f t="shared" si="6"/>
        <v>10</v>
      </c>
      <c r="F109" t="str">
        <f t="shared" si="8"/>
        <v>'ACT_ADJ_THREE_                              '</v>
      </c>
    </row>
    <row r="110" spans="1:6" x14ac:dyDescent="0.5">
      <c r="A110" s="2" t="s">
        <v>183</v>
      </c>
      <c r="B110" s="2" t="s">
        <v>80</v>
      </c>
      <c r="C110">
        <v>81</v>
      </c>
      <c r="D110" t="str">
        <f t="shared" si="7"/>
        <v>ACT_rPr_ISOLAT=WALK_CYCLE.*rPr_ISOLAT;</v>
      </c>
      <c r="E110">
        <f t="shared" si="6"/>
        <v>10</v>
      </c>
      <c r="F110" t="str">
        <f t="shared" si="8"/>
        <v>'ACT_rPr_ISOLAT                              '</v>
      </c>
    </row>
    <row r="111" spans="1:6" x14ac:dyDescent="0.5">
      <c r="A111" s="2" t="s">
        <v>183</v>
      </c>
      <c r="B111" s="2" t="s">
        <v>81</v>
      </c>
      <c r="C111">
        <v>82</v>
      </c>
      <c r="D111" t="str">
        <f t="shared" si="7"/>
        <v>ACT_drPdr_ISOL=WALK_CYCLE.*drPdr_ISOL;</v>
      </c>
      <c r="E111">
        <f t="shared" si="6"/>
        <v>10</v>
      </c>
      <c r="F111" t="str">
        <f t="shared" si="8"/>
        <v>'ACT_drPdr_ISOL                              '</v>
      </c>
    </row>
    <row r="112" spans="1:6" x14ac:dyDescent="0.5">
      <c r="A112" s="2" t="s">
        <v>183</v>
      </c>
      <c r="B112" s="2" t="s">
        <v>82</v>
      </c>
      <c r="C112">
        <v>83</v>
      </c>
      <c r="D112" t="str">
        <f t="shared" si="7"/>
        <v>ACT_GO_COST=WALK_CYCLE.*GO_COST;</v>
      </c>
      <c r="E112">
        <f t="shared" si="6"/>
        <v>7</v>
      </c>
      <c r="F112" t="str">
        <f t="shared" si="8"/>
        <v>'ACT_GO_COST                              '</v>
      </c>
    </row>
    <row r="113" spans="1:6" x14ac:dyDescent="0.5">
      <c r="A113" s="2" t="s">
        <v>183</v>
      </c>
      <c r="B113" s="2" t="s">
        <v>83</v>
      </c>
      <c r="C113">
        <v>84</v>
      </c>
      <c r="D113" t="str">
        <f t="shared" si="7"/>
        <v>ACT_HSR_COST=WALK_CYCLE.*HSR_COST;</v>
      </c>
      <c r="E113">
        <f t="shared" si="6"/>
        <v>8</v>
      </c>
      <c r="F113" t="str">
        <f t="shared" si="8"/>
        <v>'ACT_HSR_COST                              '</v>
      </c>
    </row>
    <row r="114" spans="1:6" x14ac:dyDescent="0.5">
      <c r="A114" s="2" t="s">
        <v>183</v>
      </c>
      <c r="B114" s="2" t="s">
        <v>84</v>
      </c>
      <c r="C114">
        <v>85</v>
      </c>
      <c r="D114" t="str">
        <f t="shared" si="7"/>
        <v>ACT_NEAR_DIST=WALK_CYCLE.*NEAR_DIST;</v>
      </c>
      <c r="E114">
        <f t="shared" si="6"/>
        <v>9</v>
      </c>
      <c r="F114" t="str">
        <f t="shared" si="8"/>
        <v>'ACT_NEAR_DIST                              '</v>
      </c>
    </row>
    <row r="115" spans="1:6" x14ac:dyDescent="0.5">
      <c r="A115" s="2" t="s">
        <v>183</v>
      </c>
      <c r="B115" s="2" t="s">
        <v>85</v>
      </c>
      <c r="C115">
        <v>86</v>
      </c>
      <c r="D115" t="str">
        <f t="shared" si="7"/>
        <v>ACT_HSR_DIST=WALK_CYCLE.*HSR_DIST;</v>
      </c>
      <c r="E115">
        <f t="shared" si="6"/>
        <v>8</v>
      </c>
      <c r="F115" t="str">
        <f t="shared" si="8"/>
        <v>'ACT_HSR_DIST                              '</v>
      </c>
    </row>
    <row r="116" spans="1:6" x14ac:dyDescent="0.5">
      <c r="A116" s="2" t="s">
        <v>183</v>
      </c>
      <c r="B116" s="2" t="s">
        <v>86</v>
      </c>
      <c r="C116">
        <v>87</v>
      </c>
      <c r="D116" t="str">
        <f t="shared" si="7"/>
        <v>ACT_MAC_DIST=WALK_CYCLE.*MAC_DIST;</v>
      </c>
      <c r="E116">
        <f t="shared" si="6"/>
        <v>8</v>
      </c>
      <c r="F116" t="str">
        <f t="shared" si="8"/>
        <v>'ACT_MAC_DIST                              '</v>
      </c>
    </row>
    <row r="117" spans="1:6" x14ac:dyDescent="0.5">
      <c r="A117" s="2" t="s">
        <v>183</v>
      </c>
      <c r="B117" s="2" t="s">
        <v>87</v>
      </c>
      <c r="C117">
        <v>88</v>
      </c>
      <c r="D117" t="str">
        <f t="shared" si="7"/>
        <v>ACT_MAC_TIME=WALK_CYCLE.*MAC_TIME;</v>
      </c>
      <c r="E117">
        <f t="shared" si="6"/>
        <v>8</v>
      </c>
      <c r="F117" t="str">
        <f t="shared" si="8"/>
        <v>'ACT_MAC_TIME                              '</v>
      </c>
    </row>
    <row r="118" spans="1:6" x14ac:dyDescent="0.5">
      <c r="A118" s="2" t="s">
        <v>183</v>
      </c>
      <c r="B118" s="2" t="s">
        <v>88</v>
      </c>
      <c r="C118">
        <v>89</v>
      </c>
      <c r="D118" t="str">
        <f t="shared" si="7"/>
        <v>ACT_COMM_DIST=WALK_CYCLE.*COMM_DIST;</v>
      </c>
      <c r="E118">
        <f t="shared" si="6"/>
        <v>9</v>
      </c>
      <c r="F118" t="str">
        <f t="shared" si="8"/>
        <v>'ACT_COMM_DIST                              '</v>
      </c>
    </row>
    <row r="119" spans="1:6" x14ac:dyDescent="0.5">
      <c r="A119" s="2" t="s">
        <v>183</v>
      </c>
      <c r="B119" s="2" t="s">
        <v>89</v>
      </c>
      <c r="C119">
        <v>90</v>
      </c>
      <c r="D119" t="str">
        <f t="shared" si="7"/>
        <v>ACT_MAC_CONNEC=WALK_CYCLE.*MAC_CONNEC;</v>
      </c>
      <c r="E119">
        <f t="shared" si="6"/>
        <v>10</v>
      </c>
      <c r="F119" t="str">
        <f t="shared" si="8"/>
        <v>'ACT_MAC_CONNEC                              '</v>
      </c>
    </row>
    <row r="120" spans="1:6" x14ac:dyDescent="0.5">
      <c r="A120" s="2" t="s">
        <v>183</v>
      </c>
      <c r="B120" s="1" t="s">
        <v>90</v>
      </c>
      <c r="C120">
        <v>91</v>
      </c>
      <c r="D120" t="str">
        <f t="shared" si="7"/>
        <v>ACT_LITA=WALK_CYCLE.*LITA;</v>
      </c>
      <c r="E120">
        <f t="shared" si="6"/>
        <v>4</v>
      </c>
      <c r="F120" t="str">
        <f t="shared" si="8"/>
        <v>'ACT_LITA                              '</v>
      </c>
    </row>
    <row r="121" spans="1:6" x14ac:dyDescent="0.5">
      <c r="A121" s="2" t="s">
        <v>181</v>
      </c>
      <c r="B121" s="2" t="s">
        <v>63</v>
      </c>
      <c r="C121">
        <v>64</v>
      </c>
      <c r="D121" t="str">
        <f>CONCATENATE(A121,B121,"=CAR.*",B121,";")</f>
        <v>CAR_POP_DENSIT=CAR.*POP_DENSIT;</v>
      </c>
      <c r="E121">
        <f t="shared" si="6"/>
        <v>10</v>
      </c>
      <c r="F121" t="str">
        <f t="shared" si="8"/>
        <v>'CAR_POP_DENSIT                              '</v>
      </c>
    </row>
    <row r="122" spans="1:6" x14ac:dyDescent="0.5">
      <c r="A122" s="2" t="s">
        <v>181</v>
      </c>
      <c r="B122" s="2" t="s">
        <v>64</v>
      </c>
      <c r="C122">
        <v>65</v>
      </c>
      <c r="D122" t="str">
        <f t="shared" ref="D122:D148" si="9">CONCATENATE(A122,B122,"=CAR.*",B122,";")</f>
        <v>CAR_POP=CAR.*POP;</v>
      </c>
      <c r="E122">
        <f t="shared" si="6"/>
        <v>3</v>
      </c>
      <c r="F122" t="str">
        <f t="shared" si="8"/>
        <v>'CAR_POP                              '</v>
      </c>
    </row>
    <row r="123" spans="1:6" x14ac:dyDescent="0.5">
      <c r="A123" s="2" t="s">
        <v>181</v>
      </c>
      <c r="B123" s="2" t="s">
        <v>65</v>
      </c>
      <c r="C123">
        <v>66</v>
      </c>
      <c r="D123" t="str">
        <f t="shared" si="9"/>
        <v>CAR_AVG_AGE=CAR.*AVG_AGE;</v>
      </c>
      <c r="E123">
        <f t="shared" si="6"/>
        <v>7</v>
      </c>
      <c r="F123" t="str">
        <f t="shared" si="8"/>
        <v>'CAR_AVG_AGE                              '</v>
      </c>
    </row>
    <row r="124" spans="1:6" x14ac:dyDescent="0.5">
      <c r="A124" s="2" t="s">
        <v>181</v>
      </c>
      <c r="B124" s="2" t="s">
        <v>66</v>
      </c>
      <c r="C124">
        <v>67</v>
      </c>
      <c r="D124" t="str">
        <f t="shared" si="9"/>
        <v>CAR_LABOUR_RAT=CAR.*LABOUR_RAT;</v>
      </c>
      <c r="E124">
        <f t="shared" si="6"/>
        <v>10</v>
      </c>
      <c r="F124" t="str">
        <f t="shared" si="8"/>
        <v>'CAR_LABOUR_RAT                              '</v>
      </c>
    </row>
    <row r="125" spans="1:6" x14ac:dyDescent="0.5">
      <c r="A125" s="2" t="s">
        <v>181</v>
      </c>
      <c r="B125" s="2" t="s">
        <v>67</v>
      </c>
      <c r="C125">
        <v>68</v>
      </c>
      <c r="D125" t="str">
        <f t="shared" si="9"/>
        <v>CAR_UNEMPLOY=CAR.*UNEMPLOY;</v>
      </c>
      <c r="E125">
        <f t="shared" si="6"/>
        <v>8</v>
      </c>
      <c r="F125" t="str">
        <f t="shared" si="8"/>
        <v>'CAR_UNEMPLOY                              '</v>
      </c>
    </row>
    <row r="126" spans="1:6" x14ac:dyDescent="0.5">
      <c r="A126" s="2" t="s">
        <v>181</v>
      </c>
      <c r="B126" s="2" t="s">
        <v>68</v>
      </c>
      <c r="C126">
        <v>69</v>
      </c>
      <c r="D126" t="str">
        <f t="shared" si="9"/>
        <v>CAR_PER_IMMIGR=CAR.*PER_IMMIGR;</v>
      </c>
      <c r="E126">
        <f t="shared" si="6"/>
        <v>10</v>
      </c>
      <c r="F126" t="str">
        <f t="shared" si="8"/>
        <v>'CAR_PER_IMMIGR                              '</v>
      </c>
    </row>
    <row r="127" spans="1:6" x14ac:dyDescent="0.5">
      <c r="A127" s="2" t="s">
        <v>181</v>
      </c>
      <c r="B127" s="2" t="s">
        <v>69</v>
      </c>
      <c r="C127">
        <v>70</v>
      </c>
      <c r="D127" t="str">
        <f t="shared" si="9"/>
        <v>CAR_PER_NONCAN=CAR.*PER_NONCAN;</v>
      </c>
      <c r="E127">
        <f t="shared" si="6"/>
        <v>10</v>
      </c>
      <c r="F127" t="str">
        <f t="shared" si="8"/>
        <v>'CAR_PER_NONCAN                              '</v>
      </c>
    </row>
    <row r="128" spans="1:6" x14ac:dyDescent="0.5">
      <c r="A128" s="2" t="s">
        <v>181</v>
      </c>
      <c r="B128" s="2" t="s">
        <v>70</v>
      </c>
      <c r="C128">
        <v>71</v>
      </c>
      <c r="D128" t="str">
        <f t="shared" si="9"/>
        <v>CAR_AVG_CHILDR=CAR.*AVG_CHILDR;</v>
      </c>
      <c r="E128">
        <f t="shared" si="6"/>
        <v>10</v>
      </c>
      <c r="F128" t="str">
        <f t="shared" si="8"/>
        <v>'CAR_AVG_CHILDR                              '</v>
      </c>
    </row>
    <row r="129" spans="1:6" x14ac:dyDescent="0.5">
      <c r="A129" s="2" t="s">
        <v>181</v>
      </c>
      <c r="B129" s="2" t="s">
        <v>71</v>
      </c>
      <c r="C129">
        <v>72</v>
      </c>
      <c r="D129" t="str">
        <f t="shared" si="9"/>
        <v>CAR_PER_MARRIE=CAR.*PER_MARRIE;</v>
      </c>
      <c r="E129">
        <f t="shared" si="6"/>
        <v>10</v>
      </c>
      <c r="F129" t="str">
        <f t="shared" si="8"/>
        <v>'CAR_PER_MARRIE                              '</v>
      </c>
    </row>
    <row r="130" spans="1:6" x14ac:dyDescent="0.5">
      <c r="A130" s="2" t="s">
        <v>181</v>
      </c>
      <c r="B130" s="2" t="s">
        <v>72</v>
      </c>
      <c r="C130">
        <v>73</v>
      </c>
      <c r="D130" t="str">
        <f t="shared" si="9"/>
        <v>CAR_MED_INCOME=CAR.*MED_INCOME;</v>
      </c>
      <c r="E130">
        <f t="shared" si="6"/>
        <v>10</v>
      </c>
      <c r="F130" t="str">
        <f t="shared" si="8"/>
        <v>'CAR_MED_INCOME                              '</v>
      </c>
    </row>
    <row r="131" spans="1:6" x14ac:dyDescent="0.5">
      <c r="A131" s="2" t="s">
        <v>181</v>
      </c>
      <c r="B131" s="2" t="s">
        <v>73</v>
      </c>
      <c r="C131">
        <v>74</v>
      </c>
      <c r="D131" t="str">
        <f t="shared" si="9"/>
        <v>CAR_LUM=CAR.*LUM;</v>
      </c>
      <c r="E131">
        <f t="shared" si="6"/>
        <v>3</v>
      </c>
      <c r="F131" t="str">
        <f t="shared" si="8"/>
        <v>'CAR_LUM                              '</v>
      </c>
    </row>
    <row r="132" spans="1:6" x14ac:dyDescent="0.5">
      <c r="A132" s="2" t="s">
        <v>181</v>
      </c>
      <c r="B132" s="2" t="s">
        <v>74</v>
      </c>
      <c r="C132">
        <v>75</v>
      </c>
      <c r="D132" t="str">
        <f t="shared" si="9"/>
        <v>CAR_SF_P_ratio=CAR.*SF_P_ratio;</v>
      </c>
      <c r="E132">
        <f t="shared" si="6"/>
        <v>10</v>
      </c>
      <c r="F132" t="str">
        <f t="shared" si="8"/>
        <v>'CAR_SF_P_ratio                              '</v>
      </c>
    </row>
    <row r="133" spans="1:6" x14ac:dyDescent="0.5">
      <c r="A133" s="2" t="s">
        <v>181</v>
      </c>
      <c r="B133" s="2" t="s">
        <v>75</v>
      </c>
      <c r="C133">
        <v>76</v>
      </c>
      <c r="D133" t="str">
        <f t="shared" si="9"/>
        <v>CAR_PROP_THREE=CAR.*PROP_THREE;</v>
      </c>
      <c r="E133">
        <f t="shared" si="6"/>
        <v>10</v>
      </c>
      <c r="F133" t="str">
        <f t="shared" si="8"/>
        <v>'CAR_PROP_THREE                              '</v>
      </c>
    </row>
    <row r="134" spans="1:6" x14ac:dyDescent="0.5">
      <c r="A134" s="2" t="s">
        <v>181</v>
      </c>
      <c r="B134" s="2" t="s">
        <v>76</v>
      </c>
      <c r="C134">
        <v>77</v>
      </c>
      <c r="D134" t="str">
        <f t="shared" si="9"/>
        <v>CAR_PROP_RES=CAR.*PROP_RES;</v>
      </c>
      <c r="E134">
        <f t="shared" si="6"/>
        <v>8</v>
      </c>
      <c r="F134" t="str">
        <f t="shared" si="8"/>
        <v>'CAR_PROP_RES                              '</v>
      </c>
    </row>
    <row r="135" spans="1:6" x14ac:dyDescent="0.5">
      <c r="A135" s="2" t="s">
        <v>181</v>
      </c>
      <c r="B135" s="2" t="s">
        <v>77</v>
      </c>
      <c r="C135">
        <v>78</v>
      </c>
      <c r="D135" t="str">
        <f t="shared" si="9"/>
        <v>CAR_PROP_SING_=CAR.*PROP_SING_;</v>
      </c>
      <c r="E135">
        <f t="shared" si="6"/>
        <v>10</v>
      </c>
      <c r="F135" t="str">
        <f t="shared" si="8"/>
        <v>'CAR_PROP_SING_                              '</v>
      </c>
    </row>
    <row r="136" spans="1:6" x14ac:dyDescent="0.5">
      <c r="A136" s="2" t="s">
        <v>181</v>
      </c>
      <c r="B136" s="2" t="s">
        <v>78</v>
      </c>
      <c r="C136">
        <v>79</v>
      </c>
      <c r="D136" t="str">
        <f t="shared" si="9"/>
        <v>CAR_ADJ_AVG_LU=CAR.*ADJ_AVG_LU;</v>
      </c>
      <c r="E136">
        <f t="shared" si="6"/>
        <v>10</v>
      </c>
      <c r="F136" t="str">
        <f t="shared" si="8"/>
        <v>'CAR_ADJ_AVG_LU                              '</v>
      </c>
    </row>
    <row r="137" spans="1:6" x14ac:dyDescent="0.5">
      <c r="A137" s="2" t="s">
        <v>181</v>
      </c>
      <c r="B137" s="2" t="s">
        <v>79</v>
      </c>
      <c r="C137">
        <v>80</v>
      </c>
      <c r="D137" t="str">
        <f t="shared" si="9"/>
        <v>CAR_ADJ_THREE_=CAR.*ADJ_THREE_;</v>
      </c>
      <c r="E137">
        <f t="shared" si="6"/>
        <v>10</v>
      </c>
      <c r="F137" t="str">
        <f t="shared" si="8"/>
        <v>'CAR_ADJ_THREE_                              '</v>
      </c>
    </row>
    <row r="138" spans="1:6" x14ac:dyDescent="0.5">
      <c r="A138" s="2" t="s">
        <v>181</v>
      </c>
      <c r="B138" s="2" t="s">
        <v>80</v>
      </c>
      <c r="C138">
        <v>81</v>
      </c>
      <c r="D138" t="str">
        <f t="shared" si="9"/>
        <v>CAR_rPr_ISOLAT=CAR.*rPr_ISOLAT;</v>
      </c>
      <c r="E138">
        <f t="shared" si="6"/>
        <v>10</v>
      </c>
      <c r="F138" t="str">
        <f t="shared" si="8"/>
        <v>'CAR_rPr_ISOLAT                              '</v>
      </c>
    </row>
    <row r="139" spans="1:6" x14ac:dyDescent="0.5">
      <c r="A139" s="2" t="s">
        <v>181</v>
      </c>
      <c r="B139" s="2" t="s">
        <v>81</v>
      </c>
      <c r="C139">
        <v>82</v>
      </c>
      <c r="D139" t="str">
        <f t="shared" si="9"/>
        <v>CAR_drPdr_ISOL=CAR.*drPdr_ISOL;</v>
      </c>
      <c r="E139">
        <f t="shared" si="6"/>
        <v>10</v>
      </c>
      <c r="F139" t="str">
        <f t="shared" si="8"/>
        <v>'CAR_drPdr_ISOL                              '</v>
      </c>
    </row>
    <row r="140" spans="1:6" x14ac:dyDescent="0.5">
      <c r="A140" s="2" t="s">
        <v>181</v>
      </c>
      <c r="B140" s="2" t="s">
        <v>82</v>
      </c>
      <c r="C140">
        <v>83</v>
      </c>
      <c r="D140" t="str">
        <f t="shared" si="9"/>
        <v>CAR_GO_COST=CAR.*GO_COST;</v>
      </c>
      <c r="E140">
        <f t="shared" si="6"/>
        <v>7</v>
      </c>
      <c r="F140" t="str">
        <f t="shared" si="8"/>
        <v>'CAR_GO_COST                              '</v>
      </c>
    </row>
    <row r="141" spans="1:6" x14ac:dyDescent="0.5">
      <c r="A141" s="2" t="s">
        <v>181</v>
      </c>
      <c r="B141" s="2" t="s">
        <v>83</v>
      </c>
      <c r="C141">
        <v>84</v>
      </c>
      <c r="D141" t="str">
        <f t="shared" si="9"/>
        <v>CAR_HSR_COST=CAR.*HSR_COST;</v>
      </c>
      <c r="E141">
        <f t="shared" si="6"/>
        <v>8</v>
      </c>
      <c r="F141" t="str">
        <f t="shared" si="8"/>
        <v>'CAR_HSR_COST                              '</v>
      </c>
    </row>
    <row r="142" spans="1:6" x14ac:dyDescent="0.5">
      <c r="A142" s="2" t="s">
        <v>181</v>
      </c>
      <c r="B142" s="2" t="s">
        <v>84</v>
      </c>
      <c r="C142">
        <v>85</v>
      </c>
      <c r="D142" t="str">
        <f t="shared" si="9"/>
        <v>CAR_NEAR_DIST=CAR.*NEAR_DIST;</v>
      </c>
      <c r="E142">
        <f t="shared" si="6"/>
        <v>9</v>
      </c>
      <c r="F142" t="str">
        <f t="shared" si="8"/>
        <v>'CAR_NEAR_DIST                              '</v>
      </c>
    </row>
    <row r="143" spans="1:6" x14ac:dyDescent="0.5">
      <c r="A143" s="2" t="s">
        <v>181</v>
      </c>
      <c r="B143" s="2" t="s">
        <v>85</v>
      </c>
      <c r="C143">
        <v>86</v>
      </c>
      <c r="D143" t="str">
        <f t="shared" si="9"/>
        <v>CAR_HSR_DIST=CAR.*HSR_DIST;</v>
      </c>
      <c r="E143">
        <f t="shared" si="6"/>
        <v>8</v>
      </c>
      <c r="F143" t="str">
        <f t="shared" si="8"/>
        <v>'CAR_HSR_DIST                              '</v>
      </c>
    </row>
    <row r="144" spans="1:6" x14ac:dyDescent="0.5">
      <c r="A144" s="2" t="s">
        <v>181</v>
      </c>
      <c r="B144" s="2" t="s">
        <v>86</v>
      </c>
      <c r="C144">
        <v>87</v>
      </c>
      <c r="D144" t="str">
        <f t="shared" si="9"/>
        <v>CAR_MAC_DIST=CAR.*MAC_DIST;</v>
      </c>
      <c r="E144">
        <f t="shared" si="6"/>
        <v>8</v>
      </c>
      <c r="F144" t="str">
        <f t="shared" si="8"/>
        <v>'CAR_MAC_DIST                              '</v>
      </c>
    </row>
    <row r="145" spans="1:6" x14ac:dyDescent="0.5">
      <c r="A145" s="2" t="s">
        <v>181</v>
      </c>
      <c r="B145" s="2" t="s">
        <v>87</v>
      </c>
      <c r="C145">
        <v>88</v>
      </c>
      <c r="D145" t="str">
        <f t="shared" si="9"/>
        <v>CAR_MAC_TIME=CAR.*MAC_TIME;</v>
      </c>
      <c r="E145">
        <f t="shared" si="6"/>
        <v>8</v>
      </c>
      <c r="F145" t="str">
        <f t="shared" si="8"/>
        <v>'CAR_MAC_TIME                              '</v>
      </c>
    </row>
    <row r="146" spans="1:6" x14ac:dyDescent="0.5">
      <c r="A146" s="2" t="s">
        <v>181</v>
      </c>
      <c r="B146" s="2" t="s">
        <v>88</v>
      </c>
      <c r="C146">
        <v>89</v>
      </c>
      <c r="D146" t="str">
        <f t="shared" si="9"/>
        <v>CAR_COMM_DIST=CAR.*COMM_DIST;</v>
      </c>
      <c r="E146">
        <f t="shared" si="6"/>
        <v>9</v>
      </c>
      <c r="F146" t="str">
        <f t="shared" si="8"/>
        <v>'CAR_COMM_DIST                              '</v>
      </c>
    </row>
    <row r="147" spans="1:6" x14ac:dyDescent="0.5">
      <c r="A147" s="2" t="s">
        <v>181</v>
      </c>
      <c r="B147" s="2" t="s">
        <v>89</v>
      </c>
      <c r="C147">
        <v>90</v>
      </c>
      <c r="D147" t="str">
        <f t="shared" si="9"/>
        <v>CAR_MAC_CONNEC=CAR.*MAC_CONNEC;</v>
      </c>
      <c r="E147">
        <f t="shared" si="6"/>
        <v>10</v>
      </c>
      <c r="F147" t="str">
        <f t="shared" si="8"/>
        <v>'CAR_MAC_CONNEC                              '</v>
      </c>
    </row>
    <row r="148" spans="1:6" x14ac:dyDescent="0.5">
      <c r="A148" s="2" t="s">
        <v>181</v>
      </c>
      <c r="B148" s="1" t="s">
        <v>90</v>
      </c>
      <c r="C148">
        <v>91</v>
      </c>
      <c r="D148" t="str">
        <f t="shared" si="9"/>
        <v>CAR_LITA=CAR.*LITA;</v>
      </c>
      <c r="E148">
        <f t="shared" si="6"/>
        <v>4</v>
      </c>
      <c r="F148" t="str">
        <f t="shared" si="8"/>
        <v>'CAR_LITA                              '</v>
      </c>
    </row>
    <row r="149" spans="1:6" x14ac:dyDescent="0.5">
      <c r="A149" s="2" t="s">
        <v>182</v>
      </c>
      <c r="B149" s="2" t="s">
        <v>63</v>
      </c>
      <c r="C149">
        <v>64</v>
      </c>
      <c r="D149" t="str">
        <f>CONCATENATE(A149,B149,"=HSR.*",B149,";")</f>
        <v>HSR_POP_DENSIT=HSR.*POP_DENSIT;</v>
      </c>
      <c r="E149">
        <f t="shared" si="6"/>
        <v>10</v>
      </c>
      <c r="F149" t="str">
        <f t="shared" si="8"/>
        <v>'HSR_POP_DENSIT                              '</v>
      </c>
    </row>
    <row r="150" spans="1:6" x14ac:dyDescent="0.5">
      <c r="A150" s="2" t="s">
        <v>182</v>
      </c>
      <c r="B150" s="2" t="s">
        <v>64</v>
      </c>
      <c r="C150">
        <v>65</v>
      </c>
      <c r="D150" t="str">
        <f t="shared" ref="D150:D176" si="10">CONCATENATE(A150,B150,"=HSR.*",B150,";")</f>
        <v>HSR_POP=HSR.*POP;</v>
      </c>
      <c r="E150">
        <f t="shared" si="6"/>
        <v>3</v>
      </c>
      <c r="F150" t="str">
        <f t="shared" si="8"/>
        <v>'HSR_POP                              '</v>
      </c>
    </row>
    <row r="151" spans="1:6" x14ac:dyDescent="0.5">
      <c r="A151" s="2" t="s">
        <v>182</v>
      </c>
      <c r="B151" s="2" t="s">
        <v>65</v>
      </c>
      <c r="C151">
        <v>66</v>
      </c>
      <c r="D151" t="str">
        <f t="shared" si="10"/>
        <v>HSR_AVG_AGE=HSR.*AVG_AGE;</v>
      </c>
      <c r="E151">
        <f t="shared" si="6"/>
        <v>7</v>
      </c>
      <c r="F151" t="str">
        <f t="shared" si="8"/>
        <v>'HSR_AVG_AGE                              '</v>
      </c>
    </row>
    <row r="152" spans="1:6" x14ac:dyDescent="0.5">
      <c r="A152" s="2" t="s">
        <v>182</v>
      </c>
      <c r="B152" s="2" t="s">
        <v>66</v>
      </c>
      <c r="C152">
        <v>67</v>
      </c>
      <c r="D152" t="str">
        <f t="shared" si="10"/>
        <v>HSR_LABOUR_RAT=HSR.*LABOUR_RAT;</v>
      </c>
      <c r="E152">
        <f t="shared" si="6"/>
        <v>10</v>
      </c>
      <c r="F152" t="str">
        <f t="shared" si="8"/>
        <v>'HSR_LABOUR_RAT                              '</v>
      </c>
    </row>
    <row r="153" spans="1:6" x14ac:dyDescent="0.5">
      <c r="A153" s="2" t="s">
        <v>182</v>
      </c>
      <c r="B153" s="2" t="s">
        <v>67</v>
      </c>
      <c r="C153">
        <v>68</v>
      </c>
      <c r="D153" t="str">
        <f t="shared" si="10"/>
        <v>HSR_UNEMPLOY=HSR.*UNEMPLOY;</v>
      </c>
      <c r="E153">
        <f t="shared" si="6"/>
        <v>8</v>
      </c>
      <c r="F153" t="str">
        <f t="shared" si="8"/>
        <v>'HSR_UNEMPLOY                              '</v>
      </c>
    </row>
    <row r="154" spans="1:6" x14ac:dyDescent="0.5">
      <c r="A154" s="2" t="s">
        <v>182</v>
      </c>
      <c r="B154" s="2" t="s">
        <v>68</v>
      </c>
      <c r="C154">
        <v>69</v>
      </c>
      <c r="D154" t="str">
        <f t="shared" si="10"/>
        <v>HSR_PER_IMMIGR=HSR.*PER_IMMIGR;</v>
      </c>
      <c r="E154">
        <f t="shared" si="6"/>
        <v>10</v>
      </c>
      <c r="F154" t="str">
        <f t="shared" si="8"/>
        <v>'HSR_PER_IMMIGR                              '</v>
      </c>
    </row>
    <row r="155" spans="1:6" x14ac:dyDescent="0.5">
      <c r="A155" s="2" t="s">
        <v>182</v>
      </c>
      <c r="B155" s="2" t="s">
        <v>69</v>
      </c>
      <c r="C155">
        <v>70</v>
      </c>
      <c r="D155" t="str">
        <f t="shared" si="10"/>
        <v>HSR_PER_NONCAN=HSR.*PER_NONCAN;</v>
      </c>
      <c r="E155">
        <f t="shared" si="6"/>
        <v>10</v>
      </c>
      <c r="F155" t="str">
        <f t="shared" si="8"/>
        <v>'HSR_PER_NONCAN                              '</v>
      </c>
    </row>
    <row r="156" spans="1:6" x14ac:dyDescent="0.5">
      <c r="A156" s="2" t="s">
        <v>182</v>
      </c>
      <c r="B156" s="2" t="s">
        <v>70</v>
      </c>
      <c r="C156">
        <v>71</v>
      </c>
      <c r="D156" t="str">
        <f t="shared" si="10"/>
        <v>HSR_AVG_CHILDR=HSR.*AVG_CHILDR;</v>
      </c>
      <c r="E156">
        <f t="shared" si="6"/>
        <v>10</v>
      </c>
      <c r="F156" t="str">
        <f t="shared" si="8"/>
        <v>'HSR_AVG_CHILDR                              '</v>
      </c>
    </row>
    <row r="157" spans="1:6" x14ac:dyDescent="0.5">
      <c r="A157" s="2" t="s">
        <v>182</v>
      </c>
      <c r="B157" s="2" t="s">
        <v>71</v>
      </c>
      <c r="C157">
        <v>72</v>
      </c>
      <c r="D157" t="str">
        <f t="shared" si="10"/>
        <v>HSR_PER_MARRIE=HSR.*PER_MARRIE;</v>
      </c>
      <c r="E157">
        <f t="shared" ref="E157:E176" si="11">LEN(B157)</f>
        <v>10</v>
      </c>
      <c r="F157" t="str">
        <f t="shared" si="8"/>
        <v>'HSR_PER_MARRIE                              '</v>
      </c>
    </row>
    <row r="158" spans="1:6" x14ac:dyDescent="0.5">
      <c r="A158" s="2" t="s">
        <v>182</v>
      </c>
      <c r="B158" s="2" t="s">
        <v>72</v>
      </c>
      <c r="C158">
        <v>73</v>
      </c>
      <c r="D158" t="str">
        <f t="shared" si="10"/>
        <v>HSR_MED_INCOME=HSR.*MED_INCOME;</v>
      </c>
      <c r="E158">
        <f t="shared" si="11"/>
        <v>10</v>
      </c>
      <c r="F158" t="str">
        <f t="shared" ref="F158:F176" si="12">CONCATENATE("'",A158,B158,REPT(" ",30-H158),"'")</f>
        <v>'HSR_MED_INCOME                              '</v>
      </c>
    </row>
    <row r="159" spans="1:6" x14ac:dyDescent="0.5">
      <c r="A159" s="2" t="s">
        <v>182</v>
      </c>
      <c r="B159" s="2" t="s">
        <v>73</v>
      </c>
      <c r="C159">
        <v>74</v>
      </c>
      <c r="D159" t="str">
        <f t="shared" si="10"/>
        <v>HSR_LUM=HSR.*LUM;</v>
      </c>
      <c r="E159">
        <f t="shared" si="11"/>
        <v>3</v>
      </c>
      <c r="F159" t="str">
        <f t="shared" si="12"/>
        <v>'HSR_LUM                              '</v>
      </c>
    </row>
    <row r="160" spans="1:6" x14ac:dyDescent="0.5">
      <c r="A160" s="2" t="s">
        <v>182</v>
      </c>
      <c r="B160" s="2" t="s">
        <v>74</v>
      </c>
      <c r="C160">
        <v>75</v>
      </c>
      <c r="D160" t="str">
        <f t="shared" si="10"/>
        <v>HSR_SF_P_ratio=HSR.*SF_P_ratio;</v>
      </c>
      <c r="E160">
        <f t="shared" si="11"/>
        <v>10</v>
      </c>
      <c r="F160" t="str">
        <f t="shared" si="12"/>
        <v>'HSR_SF_P_ratio                              '</v>
      </c>
    </row>
    <row r="161" spans="1:6" x14ac:dyDescent="0.5">
      <c r="A161" s="2" t="s">
        <v>182</v>
      </c>
      <c r="B161" s="2" t="s">
        <v>75</v>
      </c>
      <c r="C161">
        <v>76</v>
      </c>
      <c r="D161" t="str">
        <f t="shared" si="10"/>
        <v>HSR_PROP_THREE=HSR.*PROP_THREE;</v>
      </c>
      <c r="E161">
        <f t="shared" si="11"/>
        <v>10</v>
      </c>
      <c r="F161" t="str">
        <f t="shared" si="12"/>
        <v>'HSR_PROP_THREE                              '</v>
      </c>
    </row>
    <row r="162" spans="1:6" x14ac:dyDescent="0.5">
      <c r="A162" s="2" t="s">
        <v>182</v>
      </c>
      <c r="B162" s="2" t="s">
        <v>76</v>
      </c>
      <c r="C162">
        <v>77</v>
      </c>
      <c r="D162" t="str">
        <f t="shared" si="10"/>
        <v>HSR_PROP_RES=HSR.*PROP_RES;</v>
      </c>
      <c r="E162">
        <f t="shared" si="11"/>
        <v>8</v>
      </c>
      <c r="F162" t="str">
        <f t="shared" si="12"/>
        <v>'HSR_PROP_RES                              '</v>
      </c>
    </row>
    <row r="163" spans="1:6" x14ac:dyDescent="0.5">
      <c r="A163" s="2" t="s">
        <v>182</v>
      </c>
      <c r="B163" s="2" t="s">
        <v>77</v>
      </c>
      <c r="C163">
        <v>78</v>
      </c>
      <c r="D163" t="str">
        <f t="shared" si="10"/>
        <v>HSR_PROP_SING_=HSR.*PROP_SING_;</v>
      </c>
      <c r="E163">
        <f t="shared" si="11"/>
        <v>10</v>
      </c>
      <c r="F163" t="str">
        <f t="shared" si="12"/>
        <v>'HSR_PROP_SING_                              '</v>
      </c>
    </row>
    <row r="164" spans="1:6" x14ac:dyDescent="0.5">
      <c r="A164" s="2" t="s">
        <v>182</v>
      </c>
      <c r="B164" s="2" t="s">
        <v>78</v>
      </c>
      <c r="C164">
        <v>79</v>
      </c>
      <c r="D164" t="str">
        <f t="shared" si="10"/>
        <v>HSR_ADJ_AVG_LU=HSR.*ADJ_AVG_LU;</v>
      </c>
      <c r="E164">
        <f t="shared" si="11"/>
        <v>10</v>
      </c>
      <c r="F164" t="str">
        <f t="shared" si="12"/>
        <v>'HSR_ADJ_AVG_LU                              '</v>
      </c>
    </row>
    <row r="165" spans="1:6" x14ac:dyDescent="0.5">
      <c r="A165" s="2" t="s">
        <v>182</v>
      </c>
      <c r="B165" s="2" t="s">
        <v>79</v>
      </c>
      <c r="C165">
        <v>80</v>
      </c>
      <c r="D165" t="str">
        <f t="shared" si="10"/>
        <v>HSR_ADJ_THREE_=HSR.*ADJ_THREE_;</v>
      </c>
      <c r="E165">
        <f t="shared" si="11"/>
        <v>10</v>
      </c>
      <c r="F165" t="str">
        <f t="shared" si="12"/>
        <v>'HSR_ADJ_THREE_                              '</v>
      </c>
    </row>
    <row r="166" spans="1:6" x14ac:dyDescent="0.5">
      <c r="A166" s="2" t="s">
        <v>182</v>
      </c>
      <c r="B166" s="2" t="s">
        <v>80</v>
      </c>
      <c r="C166">
        <v>81</v>
      </c>
      <c r="D166" t="str">
        <f t="shared" si="10"/>
        <v>HSR_rPr_ISOLAT=HSR.*rPr_ISOLAT;</v>
      </c>
      <c r="E166">
        <f t="shared" si="11"/>
        <v>10</v>
      </c>
      <c r="F166" t="str">
        <f t="shared" si="12"/>
        <v>'HSR_rPr_ISOLAT                              '</v>
      </c>
    </row>
    <row r="167" spans="1:6" x14ac:dyDescent="0.5">
      <c r="A167" s="2" t="s">
        <v>182</v>
      </c>
      <c r="B167" s="2" t="s">
        <v>81</v>
      </c>
      <c r="C167">
        <v>82</v>
      </c>
      <c r="D167" t="str">
        <f t="shared" si="10"/>
        <v>HSR_drPdr_ISOL=HSR.*drPdr_ISOL;</v>
      </c>
      <c r="E167">
        <f t="shared" si="11"/>
        <v>10</v>
      </c>
      <c r="F167" t="str">
        <f t="shared" si="12"/>
        <v>'HSR_drPdr_ISOL                              '</v>
      </c>
    </row>
    <row r="168" spans="1:6" x14ac:dyDescent="0.5">
      <c r="A168" s="2" t="s">
        <v>182</v>
      </c>
      <c r="B168" s="2" t="s">
        <v>82</v>
      </c>
      <c r="C168">
        <v>83</v>
      </c>
      <c r="D168" t="str">
        <f t="shared" si="10"/>
        <v>HSR_GO_COST=HSR.*GO_COST;</v>
      </c>
      <c r="E168">
        <f t="shared" si="11"/>
        <v>7</v>
      </c>
      <c r="F168" t="str">
        <f t="shared" si="12"/>
        <v>'HSR_GO_COST                              '</v>
      </c>
    </row>
    <row r="169" spans="1:6" x14ac:dyDescent="0.5">
      <c r="A169" s="2" t="s">
        <v>182</v>
      </c>
      <c r="B169" s="2" t="s">
        <v>83</v>
      </c>
      <c r="C169">
        <v>84</v>
      </c>
      <c r="D169" t="str">
        <f t="shared" si="10"/>
        <v>HSR_HSR_COST=HSR.*HSR_COST;</v>
      </c>
      <c r="E169">
        <f t="shared" si="11"/>
        <v>8</v>
      </c>
      <c r="F169" t="str">
        <f t="shared" si="12"/>
        <v>'HSR_HSR_COST                              '</v>
      </c>
    </row>
    <row r="170" spans="1:6" x14ac:dyDescent="0.5">
      <c r="A170" s="2" t="s">
        <v>182</v>
      </c>
      <c r="B170" s="2" t="s">
        <v>84</v>
      </c>
      <c r="C170">
        <v>85</v>
      </c>
      <c r="D170" t="str">
        <f t="shared" si="10"/>
        <v>HSR_NEAR_DIST=HSR.*NEAR_DIST;</v>
      </c>
      <c r="E170">
        <f t="shared" si="11"/>
        <v>9</v>
      </c>
      <c r="F170" t="str">
        <f t="shared" si="12"/>
        <v>'HSR_NEAR_DIST                              '</v>
      </c>
    </row>
    <row r="171" spans="1:6" x14ac:dyDescent="0.5">
      <c r="A171" s="2" t="s">
        <v>182</v>
      </c>
      <c r="B171" s="2" t="s">
        <v>85</v>
      </c>
      <c r="C171">
        <v>86</v>
      </c>
      <c r="D171" t="str">
        <f t="shared" si="10"/>
        <v>HSR_HSR_DIST=HSR.*HSR_DIST;</v>
      </c>
      <c r="E171">
        <f t="shared" si="11"/>
        <v>8</v>
      </c>
      <c r="F171" t="str">
        <f t="shared" si="12"/>
        <v>'HSR_HSR_DIST                              '</v>
      </c>
    </row>
    <row r="172" spans="1:6" x14ac:dyDescent="0.5">
      <c r="A172" s="2" t="s">
        <v>182</v>
      </c>
      <c r="B172" s="2" t="s">
        <v>86</v>
      </c>
      <c r="C172">
        <v>87</v>
      </c>
      <c r="D172" t="str">
        <f t="shared" si="10"/>
        <v>HSR_MAC_DIST=HSR.*MAC_DIST;</v>
      </c>
      <c r="E172">
        <f t="shared" si="11"/>
        <v>8</v>
      </c>
      <c r="F172" t="str">
        <f t="shared" si="12"/>
        <v>'HSR_MAC_DIST                              '</v>
      </c>
    </row>
    <row r="173" spans="1:6" x14ac:dyDescent="0.5">
      <c r="A173" s="2" t="s">
        <v>182</v>
      </c>
      <c r="B173" s="2" t="s">
        <v>87</v>
      </c>
      <c r="C173">
        <v>88</v>
      </c>
      <c r="D173" t="str">
        <f t="shared" si="10"/>
        <v>HSR_MAC_TIME=HSR.*MAC_TIME;</v>
      </c>
      <c r="E173">
        <f t="shared" si="11"/>
        <v>8</v>
      </c>
      <c r="F173" t="str">
        <f t="shared" si="12"/>
        <v>'HSR_MAC_TIME                              '</v>
      </c>
    </row>
    <row r="174" spans="1:6" x14ac:dyDescent="0.5">
      <c r="A174" s="2" t="s">
        <v>182</v>
      </c>
      <c r="B174" s="2" t="s">
        <v>88</v>
      </c>
      <c r="C174">
        <v>89</v>
      </c>
      <c r="D174" t="str">
        <f t="shared" si="10"/>
        <v>HSR_COMM_DIST=HSR.*COMM_DIST;</v>
      </c>
      <c r="E174">
        <f t="shared" si="11"/>
        <v>9</v>
      </c>
      <c r="F174" t="str">
        <f t="shared" si="12"/>
        <v>'HSR_COMM_DIST                              '</v>
      </c>
    </row>
    <row r="175" spans="1:6" x14ac:dyDescent="0.5">
      <c r="A175" s="2" t="s">
        <v>182</v>
      </c>
      <c r="B175" s="2" t="s">
        <v>89</v>
      </c>
      <c r="C175">
        <v>90</v>
      </c>
      <c r="D175" t="str">
        <f t="shared" si="10"/>
        <v>HSR_MAC_CONNEC=HSR.*MAC_CONNEC;</v>
      </c>
      <c r="E175">
        <f t="shared" si="11"/>
        <v>10</v>
      </c>
      <c r="F175" t="str">
        <f t="shared" si="12"/>
        <v>'HSR_MAC_CONNEC                              '</v>
      </c>
    </row>
    <row r="176" spans="1:6" x14ac:dyDescent="0.5">
      <c r="A176" s="2" t="s">
        <v>182</v>
      </c>
      <c r="B176" s="1" t="s">
        <v>90</v>
      </c>
      <c r="C176">
        <v>91</v>
      </c>
      <c r="D176" t="str">
        <f t="shared" si="10"/>
        <v>HSR_LITA=HSR.*LITA;</v>
      </c>
      <c r="E176">
        <f t="shared" si="11"/>
        <v>4</v>
      </c>
      <c r="F176" t="str">
        <f t="shared" si="12"/>
        <v>'HSR_LITA                              '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82"/>
  <sheetViews>
    <sheetView topLeftCell="F31" workbookViewId="0">
      <selection activeCell="R8" sqref="R8"/>
    </sheetView>
  </sheetViews>
  <sheetFormatPr defaultRowHeight="14.35" x14ac:dyDescent="0.5"/>
  <cols>
    <col min="2" max="2" width="24.5859375" bestFit="1" customWidth="1"/>
    <col min="3" max="3" width="13.5859375" bestFit="1" customWidth="1"/>
    <col min="4" max="4" width="11.1171875" bestFit="1" customWidth="1"/>
    <col min="7" max="7" width="24.41015625" bestFit="1" customWidth="1"/>
    <col min="8" max="8" width="13.5859375" bestFit="1" customWidth="1"/>
    <col min="9" max="9" width="11.1171875" bestFit="1" customWidth="1"/>
    <col min="11" max="11" width="24.5859375" bestFit="1" customWidth="1"/>
    <col min="12" max="12" width="13.5859375" bestFit="1" customWidth="1"/>
    <col min="13" max="13" width="11.1171875" bestFit="1" customWidth="1"/>
    <col min="15" max="15" width="24.41015625" bestFit="1" customWidth="1"/>
    <col min="16" max="16" width="13.5859375" bestFit="1" customWidth="1"/>
    <col min="17" max="17" width="11.1171875" bestFit="1" customWidth="1"/>
  </cols>
  <sheetData>
    <row r="1" spans="1:17" x14ac:dyDescent="0.5">
      <c r="B1" t="s">
        <v>96</v>
      </c>
      <c r="C1" t="s">
        <v>97</v>
      </c>
      <c r="D1" t="s">
        <v>98</v>
      </c>
      <c r="F1" t="s">
        <v>95</v>
      </c>
      <c r="G1" t="s">
        <v>96</v>
      </c>
      <c r="H1" t="s">
        <v>97</v>
      </c>
      <c r="I1" t="s">
        <v>98</v>
      </c>
      <c r="J1" t="s">
        <v>95</v>
      </c>
      <c r="K1" t="s">
        <v>96</v>
      </c>
      <c r="L1" t="s">
        <v>97</v>
      </c>
      <c r="M1" t="s">
        <v>98</v>
      </c>
      <c r="N1" t="s">
        <v>95</v>
      </c>
      <c r="O1" t="s">
        <v>96</v>
      </c>
      <c r="P1" t="s">
        <v>97</v>
      </c>
      <c r="Q1" t="s">
        <v>98</v>
      </c>
    </row>
    <row r="2" spans="1:17" x14ac:dyDescent="0.5">
      <c r="A2" t="s">
        <v>95</v>
      </c>
      <c r="B2" t="s">
        <v>99</v>
      </c>
      <c r="C2">
        <v>0.88182000000000005</v>
      </c>
      <c r="D2">
        <v>9.3299999999999994E-2</v>
      </c>
      <c r="F2" t="s">
        <v>95</v>
      </c>
      <c r="G2" t="s">
        <v>99</v>
      </c>
      <c r="H2">
        <v>1.0001100000000001</v>
      </c>
      <c r="I2">
        <v>3.5999999999999997E-2</v>
      </c>
      <c r="J2" t="s">
        <v>95</v>
      </c>
      <c r="K2" t="s">
        <v>99</v>
      </c>
      <c r="L2">
        <v>1.01553</v>
      </c>
      <c r="M2">
        <v>3.3599999999999998E-2</v>
      </c>
      <c r="N2" t="s">
        <v>95</v>
      </c>
      <c r="O2" t="s">
        <v>99</v>
      </c>
      <c r="P2">
        <v>1.07118</v>
      </c>
      <c r="Q2" s="3">
        <v>5.0000000000000001E-4</v>
      </c>
    </row>
    <row r="3" spans="1:17" x14ac:dyDescent="0.5">
      <c r="A3" t="s">
        <v>95</v>
      </c>
      <c r="B3" t="s">
        <v>100</v>
      </c>
      <c r="C3">
        <v>0.12246</v>
      </c>
      <c r="D3">
        <v>3.1E-2</v>
      </c>
      <c r="F3" t="s">
        <v>95</v>
      </c>
      <c r="G3" t="s">
        <v>100</v>
      </c>
      <c r="H3">
        <v>0.12239</v>
      </c>
      <c r="I3">
        <v>3.0599999999999999E-2</v>
      </c>
      <c r="J3" t="s">
        <v>95</v>
      </c>
      <c r="K3" t="s">
        <v>100</v>
      </c>
      <c r="L3">
        <v>0.10943</v>
      </c>
      <c r="M3">
        <v>4.4600000000000001E-2</v>
      </c>
      <c r="N3" t="s">
        <v>95</v>
      </c>
      <c r="O3" t="s">
        <v>100</v>
      </c>
      <c r="P3">
        <v>0.10355</v>
      </c>
      <c r="Q3" s="3">
        <v>5.3400000000000003E-2</v>
      </c>
    </row>
    <row r="4" spans="1:17" x14ac:dyDescent="0.5">
      <c r="A4" t="s">
        <v>95</v>
      </c>
      <c r="B4" t="s">
        <v>101</v>
      </c>
      <c r="C4">
        <v>-6.9739999999999996E-2</v>
      </c>
      <c r="D4">
        <v>3.3300000000000003E-2</v>
      </c>
      <c r="F4" t="s">
        <v>95</v>
      </c>
      <c r="G4" t="s">
        <v>101</v>
      </c>
      <c r="H4">
        <v>-7.1379999999999999E-2</v>
      </c>
      <c r="I4">
        <v>2.7300000000000001E-2</v>
      </c>
      <c r="J4" t="s">
        <v>95</v>
      </c>
      <c r="K4" t="s">
        <v>101</v>
      </c>
      <c r="L4">
        <v>-7.7869999999999995E-2</v>
      </c>
      <c r="M4">
        <v>1.7299999999999999E-2</v>
      </c>
      <c r="N4" t="s">
        <v>95</v>
      </c>
      <c r="O4" t="s">
        <v>101</v>
      </c>
      <c r="P4">
        <v>-8.0549999999999997E-2</v>
      </c>
      <c r="Q4" s="3">
        <v>1.4E-2</v>
      </c>
    </row>
    <row r="5" spans="1:17" x14ac:dyDescent="0.5">
      <c r="A5" t="s">
        <v>95</v>
      </c>
      <c r="B5" t="s">
        <v>102</v>
      </c>
      <c r="C5">
        <v>4.0059999999999998E-2</v>
      </c>
      <c r="D5">
        <v>5.8999999999999997E-2</v>
      </c>
      <c r="F5" t="s">
        <v>95</v>
      </c>
      <c r="G5" t="s">
        <v>102</v>
      </c>
      <c r="H5">
        <v>3.9699999999999999E-2</v>
      </c>
      <c r="I5">
        <v>0.06</v>
      </c>
      <c r="J5" t="s">
        <v>95</v>
      </c>
      <c r="K5" t="s">
        <v>102</v>
      </c>
      <c r="L5">
        <v>3.9019999999999999E-2</v>
      </c>
      <c r="M5">
        <v>6.1199999999999997E-2</v>
      </c>
      <c r="N5" t="s">
        <v>95</v>
      </c>
      <c r="O5" t="s">
        <v>102</v>
      </c>
      <c r="P5">
        <v>3.8949999999999999E-2</v>
      </c>
      <c r="Q5" s="3">
        <v>6.0199999999999997E-2</v>
      </c>
    </row>
    <row r="6" spans="1:17" x14ac:dyDescent="0.5">
      <c r="A6" t="s">
        <v>95</v>
      </c>
      <c r="B6" t="s">
        <v>104</v>
      </c>
      <c r="C6">
        <v>0.23579</v>
      </c>
      <c r="D6">
        <v>0</v>
      </c>
      <c r="F6" t="s">
        <v>95</v>
      </c>
      <c r="G6" t="s">
        <v>104</v>
      </c>
      <c r="H6">
        <v>0.23694000000000001</v>
      </c>
      <c r="I6">
        <v>0</v>
      </c>
      <c r="J6" t="s">
        <v>95</v>
      </c>
      <c r="K6" t="s">
        <v>104</v>
      </c>
      <c r="L6">
        <v>0.23613999999999999</v>
      </c>
      <c r="M6">
        <v>0</v>
      </c>
      <c r="N6" t="s">
        <v>95</v>
      </c>
      <c r="O6" t="s">
        <v>104</v>
      </c>
      <c r="P6">
        <v>0.24065</v>
      </c>
      <c r="Q6" s="3">
        <v>0</v>
      </c>
    </row>
    <row r="7" spans="1:17" x14ac:dyDescent="0.5">
      <c r="A7" t="s">
        <v>95</v>
      </c>
      <c r="B7" t="s">
        <v>178</v>
      </c>
      <c r="C7">
        <v>-0.33495000000000003</v>
      </c>
      <c r="D7">
        <v>0</v>
      </c>
      <c r="F7" t="s">
        <v>95</v>
      </c>
      <c r="G7" t="s">
        <v>178</v>
      </c>
      <c r="H7">
        <v>-0.33490999999999999</v>
      </c>
      <c r="I7">
        <v>0</v>
      </c>
      <c r="J7" t="s">
        <v>95</v>
      </c>
      <c r="K7" t="s">
        <v>178</v>
      </c>
      <c r="L7">
        <v>-0.33352999999999999</v>
      </c>
      <c r="M7">
        <v>0</v>
      </c>
      <c r="N7" t="s">
        <v>95</v>
      </c>
      <c r="O7" t="s">
        <v>178</v>
      </c>
      <c r="P7">
        <v>-0.34354000000000001</v>
      </c>
      <c r="Q7" s="3">
        <v>0</v>
      </c>
    </row>
    <row r="8" spans="1:17" x14ac:dyDescent="0.5">
      <c r="A8" t="s">
        <v>95</v>
      </c>
      <c r="B8" t="s">
        <v>179</v>
      </c>
      <c r="C8">
        <v>0.25918999999999998</v>
      </c>
      <c r="D8">
        <v>0</v>
      </c>
      <c r="F8" t="s">
        <v>95</v>
      </c>
      <c r="G8" t="s">
        <v>179</v>
      </c>
      <c r="H8">
        <v>0.26057000000000002</v>
      </c>
      <c r="I8">
        <v>0</v>
      </c>
      <c r="J8" t="s">
        <v>95</v>
      </c>
      <c r="K8" t="s">
        <v>179</v>
      </c>
      <c r="L8">
        <v>0.25707000000000002</v>
      </c>
      <c r="M8">
        <v>0</v>
      </c>
      <c r="N8" t="s">
        <v>95</v>
      </c>
      <c r="O8" t="s">
        <v>179</v>
      </c>
      <c r="P8">
        <v>0.24560000000000001</v>
      </c>
      <c r="Q8" s="3">
        <v>0</v>
      </c>
    </row>
    <row r="9" spans="1:17" x14ac:dyDescent="0.5">
      <c r="A9" t="s">
        <v>95</v>
      </c>
      <c r="B9" t="s">
        <v>180</v>
      </c>
      <c r="C9">
        <v>-0.66322999999999999</v>
      </c>
      <c r="D9">
        <v>1E-4</v>
      </c>
      <c r="F9" t="s">
        <v>95</v>
      </c>
      <c r="G9" t="s">
        <v>180</v>
      </c>
      <c r="H9">
        <v>-0.65910000000000002</v>
      </c>
      <c r="I9">
        <v>1E-4</v>
      </c>
      <c r="J9" t="s">
        <v>95</v>
      </c>
      <c r="K9" t="s">
        <v>180</v>
      </c>
      <c r="L9">
        <v>-0.65444000000000002</v>
      </c>
      <c r="M9">
        <v>1E-4</v>
      </c>
      <c r="N9" t="s">
        <v>95</v>
      </c>
      <c r="O9" t="s">
        <v>180</v>
      </c>
      <c r="P9">
        <v>-0.65705999999999998</v>
      </c>
      <c r="Q9" s="3">
        <v>1E-4</v>
      </c>
    </row>
    <row r="10" spans="1:17" x14ac:dyDescent="0.5">
      <c r="A10" t="s">
        <v>95</v>
      </c>
      <c r="B10" t="s">
        <v>105</v>
      </c>
      <c r="C10">
        <v>-5.1520000000000003E-2</v>
      </c>
      <c r="D10">
        <v>0.23849999999999999</v>
      </c>
      <c r="F10" t="s">
        <v>95</v>
      </c>
      <c r="G10" t="s">
        <v>105</v>
      </c>
      <c r="H10">
        <v>-5.355E-2</v>
      </c>
      <c r="I10">
        <v>0.2293</v>
      </c>
      <c r="J10" t="s">
        <v>95</v>
      </c>
      <c r="K10" t="s">
        <v>107</v>
      </c>
      <c r="L10">
        <v>4.1340000000000002E-2</v>
      </c>
      <c r="M10">
        <v>0.18479999999999999</v>
      </c>
      <c r="N10" t="s">
        <v>95</v>
      </c>
      <c r="O10" t="s">
        <v>110</v>
      </c>
      <c r="P10">
        <v>0.19700000000000001</v>
      </c>
      <c r="Q10" s="3">
        <v>2.3E-3</v>
      </c>
    </row>
    <row r="11" spans="1:17" x14ac:dyDescent="0.5">
      <c r="A11" t="s">
        <v>95</v>
      </c>
      <c r="B11" t="s">
        <v>106</v>
      </c>
      <c r="C11">
        <v>8.2879999999999995E-2</v>
      </c>
      <c r="D11">
        <v>0.2036</v>
      </c>
      <c r="F11" t="s">
        <v>95</v>
      </c>
      <c r="G11" t="s">
        <v>106</v>
      </c>
      <c r="H11">
        <v>7.4370000000000006E-2</v>
      </c>
      <c r="I11">
        <v>0.22520000000000001</v>
      </c>
      <c r="J11" t="s">
        <v>95</v>
      </c>
      <c r="K11" t="s">
        <v>109</v>
      </c>
      <c r="L11">
        <v>6.0879999999999997E-2</v>
      </c>
      <c r="M11">
        <v>0.1593</v>
      </c>
      <c r="N11" t="s">
        <v>95</v>
      </c>
      <c r="O11" t="s">
        <v>114</v>
      </c>
      <c r="P11">
        <v>-0.13836000000000001</v>
      </c>
      <c r="Q11" s="3">
        <v>1.34E-2</v>
      </c>
    </row>
    <row r="12" spans="1:17" x14ac:dyDescent="0.5">
      <c r="A12" t="s">
        <v>95</v>
      </c>
      <c r="B12" t="s">
        <v>107</v>
      </c>
      <c r="C12">
        <v>7.3630000000000001E-2</v>
      </c>
      <c r="D12">
        <v>8.1699999999999995E-2</v>
      </c>
      <c r="F12" t="s">
        <v>95</v>
      </c>
      <c r="G12" t="s">
        <v>107</v>
      </c>
      <c r="H12">
        <v>7.2959999999999997E-2</v>
      </c>
      <c r="I12">
        <v>8.1299999999999997E-2</v>
      </c>
      <c r="J12" t="s">
        <v>95</v>
      </c>
      <c r="K12" t="s">
        <v>110</v>
      </c>
      <c r="L12">
        <v>0.19853999999999999</v>
      </c>
      <c r="M12">
        <v>2.8999999999999998E-3</v>
      </c>
      <c r="N12" t="s">
        <v>95</v>
      </c>
      <c r="O12" t="s">
        <v>117</v>
      </c>
      <c r="P12">
        <v>-0.10964</v>
      </c>
      <c r="Q12" s="3">
        <v>9.0300000000000005E-2</v>
      </c>
    </row>
    <row r="13" spans="1:17" x14ac:dyDescent="0.5">
      <c r="A13" t="s">
        <v>95</v>
      </c>
      <c r="B13" t="s">
        <v>108</v>
      </c>
      <c r="C13">
        <v>3.8089999999999999E-2</v>
      </c>
      <c r="D13">
        <v>0.20069999999999999</v>
      </c>
      <c r="F13" t="s">
        <v>95</v>
      </c>
      <c r="G13" t="s">
        <v>108</v>
      </c>
      <c r="H13">
        <v>3.388E-2</v>
      </c>
      <c r="I13">
        <v>0.22</v>
      </c>
      <c r="J13" t="s">
        <v>95</v>
      </c>
      <c r="K13" t="s">
        <v>111</v>
      </c>
      <c r="L13">
        <v>4.233E-2</v>
      </c>
      <c r="M13">
        <v>0.14030000000000001</v>
      </c>
      <c r="N13" t="s">
        <v>95</v>
      </c>
      <c r="O13" t="s">
        <v>118</v>
      </c>
      <c r="P13">
        <v>8.2180000000000003E-2</v>
      </c>
      <c r="Q13" s="3">
        <v>6.4500000000000002E-2</v>
      </c>
    </row>
    <row r="14" spans="1:17" x14ac:dyDescent="0.5">
      <c r="A14" t="s">
        <v>95</v>
      </c>
      <c r="B14" t="s">
        <v>109</v>
      </c>
      <c r="C14">
        <v>8.1989999999999993E-2</v>
      </c>
      <c r="D14">
        <v>0.1132</v>
      </c>
      <c r="F14" t="s">
        <v>95</v>
      </c>
      <c r="G14" t="s">
        <v>109</v>
      </c>
      <c r="H14">
        <v>7.6079999999999995E-2</v>
      </c>
      <c r="I14">
        <v>0.12509999999999999</v>
      </c>
      <c r="J14" t="s">
        <v>95</v>
      </c>
      <c r="K14" t="s">
        <v>114</v>
      </c>
      <c r="L14">
        <v>-0.11927</v>
      </c>
      <c r="M14">
        <v>3.1800000000000002E-2</v>
      </c>
      <c r="N14" t="s">
        <v>95</v>
      </c>
      <c r="O14" t="s">
        <v>120</v>
      </c>
      <c r="P14">
        <v>-7.5660000000000005E-2</v>
      </c>
      <c r="Q14" s="3">
        <v>6.4600000000000005E-2</v>
      </c>
    </row>
    <row r="15" spans="1:17" x14ac:dyDescent="0.5">
      <c r="A15" t="s">
        <v>95</v>
      </c>
      <c r="B15" t="s">
        <v>110</v>
      </c>
      <c r="C15">
        <v>0.18504999999999999</v>
      </c>
      <c r="D15">
        <v>7.9000000000000008E-3</v>
      </c>
      <c r="F15" t="s">
        <v>95</v>
      </c>
      <c r="G15" t="s">
        <v>110</v>
      </c>
      <c r="H15">
        <v>0.17943999999999999</v>
      </c>
      <c r="I15">
        <v>7.4999999999999997E-3</v>
      </c>
      <c r="J15" t="s">
        <v>95</v>
      </c>
      <c r="K15" t="s">
        <v>117</v>
      </c>
      <c r="L15">
        <v>-0.13813</v>
      </c>
      <c r="M15">
        <v>5.2999999999999999E-2</v>
      </c>
      <c r="N15" t="s">
        <v>95</v>
      </c>
      <c r="O15" t="s">
        <v>122</v>
      </c>
      <c r="P15">
        <v>0.21869</v>
      </c>
      <c r="Q15" s="3">
        <v>5.8000000000000003E-2</v>
      </c>
    </row>
    <row r="16" spans="1:17" x14ac:dyDescent="0.5">
      <c r="A16" t="s">
        <v>95</v>
      </c>
      <c r="B16" t="s">
        <v>111</v>
      </c>
      <c r="C16">
        <v>4.1680000000000002E-2</v>
      </c>
      <c r="D16">
        <v>0.17319999999999999</v>
      </c>
      <c r="F16" t="s">
        <v>95</v>
      </c>
      <c r="G16" t="s">
        <v>111</v>
      </c>
      <c r="H16">
        <v>3.6679999999999997E-2</v>
      </c>
      <c r="I16">
        <v>0.1782</v>
      </c>
      <c r="J16" t="s">
        <v>95</v>
      </c>
      <c r="K16" t="s">
        <v>118</v>
      </c>
      <c r="L16">
        <v>8.1420000000000006E-2</v>
      </c>
      <c r="M16">
        <v>6.6900000000000001E-2</v>
      </c>
      <c r="N16" t="s">
        <v>95</v>
      </c>
      <c r="O16" t="s">
        <v>123</v>
      </c>
      <c r="P16">
        <v>0.1216</v>
      </c>
      <c r="Q16" s="3">
        <v>1.01E-2</v>
      </c>
    </row>
    <row r="17" spans="1:17" x14ac:dyDescent="0.5">
      <c r="A17" t="s">
        <v>95</v>
      </c>
      <c r="B17" t="s">
        <v>112</v>
      </c>
      <c r="C17">
        <v>8.6499999999999997E-3</v>
      </c>
      <c r="D17">
        <v>0.43169999999999997</v>
      </c>
      <c r="F17" t="s">
        <v>95</v>
      </c>
      <c r="G17" t="s">
        <v>114</v>
      </c>
      <c r="H17">
        <v>-0.15459999999999999</v>
      </c>
      <c r="I17">
        <v>1.5100000000000001E-2</v>
      </c>
      <c r="J17" t="s">
        <v>95</v>
      </c>
      <c r="K17" t="s">
        <v>120</v>
      </c>
      <c r="L17">
        <v>-7.9009999999999997E-2</v>
      </c>
      <c r="M17">
        <v>5.79E-2</v>
      </c>
      <c r="N17" t="s">
        <v>95</v>
      </c>
      <c r="O17" t="s">
        <v>128</v>
      </c>
      <c r="P17">
        <v>-5.1139999999999998E-2</v>
      </c>
      <c r="Q17" s="3">
        <v>9.4E-2</v>
      </c>
    </row>
    <row r="18" spans="1:17" x14ac:dyDescent="0.5">
      <c r="A18" t="s">
        <v>95</v>
      </c>
      <c r="B18" t="s">
        <v>113</v>
      </c>
      <c r="C18">
        <v>-6.7600000000000004E-3</v>
      </c>
      <c r="D18">
        <v>0.4677</v>
      </c>
      <c r="F18" t="s">
        <v>95</v>
      </c>
      <c r="G18" t="s">
        <v>115</v>
      </c>
      <c r="H18">
        <v>-2.6419999999999999E-2</v>
      </c>
      <c r="I18">
        <v>0.26779999999999998</v>
      </c>
      <c r="J18" t="s">
        <v>95</v>
      </c>
      <c r="K18" t="s">
        <v>122</v>
      </c>
      <c r="L18">
        <v>0.20172999999999999</v>
      </c>
      <c r="M18">
        <v>7.4499999999999997E-2</v>
      </c>
      <c r="N18" t="s">
        <v>95</v>
      </c>
      <c r="O18" t="s">
        <v>130</v>
      </c>
      <c r="P18">
        <v>0.14419000000000001</v>
      </c>
      <c r="Q18" s="3">
        <v>5.1000000000000004E-3</v>
      </c>
    </row>
    <row r="19" spans="1:17" x14ac:dyDescent="0.5">
      <c r="A19" t="s">
        <v>95</v>
      </c>
      <c r="B19" t="s">
        <v>114</v>
      </c>
      <c r="C19">
        <v>-0.15343000000000001</v>
      </c>
      <c r="D19">
        <v>2.1399999999999999E-2</v>
      </c>
      <c r="F19" t="s">
        <v>95</v>
      </c>
      <c r="G19" t="s">
        <v>117</v>
      </c>
      <c r="H19">
        <v>-0.16125999999999999</v>
      </c>
      <c r="I19">
        <v>3.15E-2</v>
      </c>
      <c r="J19" t="s">
        <v>95</v>
      </c>
      <c r="K19" t="s">
        <v>123</v>
      </c>
      <c r="L19">
        <v>0.10913</v>
      </c>
      <c r="M19">
        <v>1.9199999999999998E-2</v>
      </c>
      <c r="N19" t="s">
        <v>95</v>
      </c>
      <c r="O19" t="s">
        <v>131</v>
      </c>
      <c r="P19">
        <v>0.12745000000000001</v>
      </c>
      <c r="Q19" s="3">
        <v>5.9999999999999995E-4</v>
      </c>
    </row>
    <row r="20" spans="1:17" x14ac:dyDescent="0.5">
      <c r="A20" t="s">
        <v>95</v>
      </c>
      <c r="B20" t="s">
        <v>115</v>
      </c>
      <c r="C20">
        <v>-2.8590000000000001E-2</v>
      </c>
      <c r="D20">
        <v>0.28070000000000001</v>
      </c>
      <c r="F20" t="s">
        <v>95</v>
      </c>
      <c r="G20" t="s">
        <v>118</v>
      </c>
      <c r="H20">
        <v>8.0280000000000004E-2</v>
      </c>
      <c r="I20">
        <v>7.1199999999999999E-2</v>
      </c>
      <c r="J20" t="s">
        <v>95</v>
      </c>
      <c r="K20" t="s">
        <v>128</v>
      </c>
      <c r="L20">
        <v>-6.4000000000000001E-2</v>
      </c>
      <c r="M20">
        <v>5.7599999999999998E-2</v>
      </c>
      <c r="N20" t="s">
        <v>95</v>
      </c>
      <c r="O20" t="s">
        <v>134</v>
      </c>
      <c r="P20">
        <v>-0.17810000000000001</v>
      </c>
      <c r="Q20" s="3">
        <v>1E-3</v>
      </c>
    </row>
    <row r="21" spans="1:17" x14ac:dyDescent="0.5">
      <c r="A21" t="s">
        <v>95</v>
      </c>
      <c r="B21" t="s">
        <v>116</v>
      </c>
      <c r="C21">
        <v>-3.15E-3</v>
      </c>
      <c r="D21">
        <v>0.47499999999999998</v>
      </c>
      <c r="F21" t="s">
        <v>95</v>
      </c>
      <c r="G21" t="s">
        <v>120</v>
      </c>
      <c r="H21">
        <v>-7.6340000000000005E-2</v>
      </c>
      <c r="I21">
        <v>6.6500000000000004E-2</v>
      </c>
      <c r="J21" t="s">
        <v>95</v>
      </c>
      <c r="K21" t="s">
        <v>129</v>
      </c>
      <c r="L21">
        <v>-5.4769999999999999E-2</v>
      </c>
      <c r="M21">
        <v>0.20130000000000001</v>
      </c>
      <c r="N21" t="s">
        <v>95</v>
      </c>
      <c r="O21" t="s">
        <v>135</v>
      </c>
      <c r="P21">
        <v>-0.18190999999999999</v>
      </c>
      <c r="Q21" s="3">
        <v>0</v>
      </c>
    </row>
    <row r="22" spans="1:17" x14ac:dyDescent="0.5">
      <c r="A22" t="s">
        <v>95</v>
      </c>
      <c r="B22" t="s">
        <v>117</v>
      </c>
      <c r="C22">
        <v>-0.15984999999999999</v>
      </c>
      <c r="D22">
        <v>4.2299999999999997E-2</v>
      </c>
      <c r="F22" t="s">
        <v>95</v>
      </c>
      <c r="G22" t="s">
        <v>121</v>
      </c>
      <c r="H22">
        <v>5.1920000000000001E-2</v>
      </c>
      <c r="I22">
        <v>0.2722</v>
      </c>
      <c r="J22" t="s">
        <v>95</v>
      </c>
      <c r="K22" t="s">
        <v>130</v>
      </c>
      <c r="L22">
        <v>0.15364</v>
      </c>
      <c r="M22">
        <v>4.7000000000000002E-3</v>
      </c>
      <c r="N22" t="s">
        <v>95</v>
      </c>
      <c r="O22" t="s">
        <v>144</v>
      </c>
      <c r="P22">
        <v>-0.19450000000000001</v>
      </c>
      <c r="Q22" s="3">
        <v>1.41E-2</v>
      </c>
    </row>
    <row r="23" spans="1:17" x14ac:dyDescent="0.5">
      <c r="A23" t="s">
        <v>95</v>
      </c>
      <c r="B23" t="s">
        <v>118</v>
      </c>
      <c r="C23">
        <v>7.5109999999999996E-2</v>
      </c>
      <c r="D23">
        <v>0.1104</v>
      </c>
      <c r="F23" t="s">
        <v>95</v>
      </c>
      <c r="G23" t="s">
        <v>122</v>
      </c>
      <c r="H23">
        <v>0.18462000000000001</v>
      </c>
      <c r="I23">
        <v>9.5100000000000004E-2</v>
      </c>
      <c r="J23" t="s">
        <v>95</v>
      </c>
      <c r="K23" t="s">
        <v>131</v>
      </c>
      <c r="L23">
        <v>0.14076</v>
      </c>
      <c r="M23">
        <v>5.9999999999999995E-4</v>
      </c>
      <c r="N23" t="s">
        <v>95</v>
      </c>
      <c r="O23" t="s">
        <v>146</v>
      </c>
      <c r="P23">
        <v>-0.24646000000000001</v>
      </c>
      <c r="Q23" s="3">
        <v>1.6999999999999999E-3</v>
      </c>
    </row>
    <row r="24" spans="1:17" x14ac:dyDescent="0.5">
      <c r="A24" t="s">
        <v>95</v>
      </c>
      <c r="B24" t="s">
        <v>119</v>
      </c>
      <c r="C24">
        <v>-1.485E-2</v>
      </c>
      <c r="D24">
        <v>0.36830000000000002</v>
      </c>
      <c r="F24" t="s">
        <v>95</v>
      </c>
      <c r="G24" t="s">
        <v>123</v>
      </c>
      <c r="H24">
        <v>9.35E-2</v>
      </c>
      <c r="I24">
        <v>4.7300000000000002E-2</v>
      </c>
      <c r="J24" t="s">
        <v>95</v>
      </c>
      <c r="K24" t="s">
        <v>132</v>
      </c>
      <c r="L24">
        <v>5.1360000000000003E-2</v>
      </c>
      <c r="M24">
        <v>0.14940000000000001</v>
      </c>
      <c r="N24" t="s">
        <v>95</v>
      </c>
      <c r="O24" t="s">
        <v>148</v>
      </c>
      <c r="P24">
        <v>6.225E-2</v>
      </c>
      <c r="Q24" s="3">
        <v>6.5199999999999994E-2</v>
      </c>
    </row>
    <row r="25" spans="1:17" x14ac:dyDescent="0.5">
      <c r="A25" t="s">
        <v>95</v>
      </c>
      <c r="B25" t="s">
        <v>120</v>
      </c>
      <c r="C25">
        <v>-8.6040000000000005E-2</v>
      </c>
      <c r="D25">
        <v>6.4899999999999999E-2</v>
      </c>
      <c r="F25" t="s">
        <v>95</v>
      </c>
      <c r="G25" t="s">
        <v>124</v>
      </c>
      <c r="H25">
        <v>-2.7490000000000001E-2</v>
      </c>
      <c r="I25">
        <v>0.2359</v>
      </c>
      <c r="J25" t="s">
        <v>95</v>
      </c>
      <c r="K25" t="s">
        <v>134</v>
      </c>
      <c r="L25">
        <v>-0.14943999999999999</v>
      </c>
      <c r="M25">
        <v>7.1999999999999998E-3</v>
      </c>
      <c r="N25" t="s">
        <v>95</v>
      </c>
      <c r="O25" t="s">
        <v>150</v>
      </c>
      <c r="P25">
        <v>0.10813</v>
      </c>
      <c r="Q25" s="3">
        <v>9.8699999999999996E-2</v>
      </c>
    </row>
    <row r="26" spans="1:17" x14ac:dyDescent="0.5">
      <c r="A26" t="s">
        <v>95</v>
      </c>
      <c r="B26" t="s">
        <v>121</v>
      </c>
      <c r="C26">
        <v>4.6960000000000002E-2</v>
      </c>
      <c r="D26">
        <v>0.29949999999999999</v>
      </c>
      <c r="F26" t="s">
        <v>95</v>
      </c>
      <c r="G26" t="s">
        <v>126</v>
      </c>
      <c r="H26">
        <v>5.3289999999999997E-2</v>
      </c>
      <c r="I26">
        <v>0.2661</v>
      </c>
      <c r="J26" t="s">
        <v>95</v>
      </c>
      <c r="K26" t="s">
        <v>135</v>
      </c>
      <c r="L26">
        <v>-0.15620000000000001</v>
      </c>
      <c r="M26">
        <v>2.9999999999999997E-4</v>
      </c>
      <c r="N26" t="s">
        <v>95</v>
      </c>
      <c r="O26" t="s">
        <v>155</v>
      </c>
      <c r="P26">
        <v>8.4330000000000002E-2</v>
      </c>
      <c r="Q26" s="3">
        <v>1.2800000000000001E-2</v>
      </c>
    </row>
    <row r="27" spans="1:17" x14ac:dyDescent="0.5">
      <c r="A27" t="s">
        <v>95</v>
      </c>
      <c r="B27" t="s">
        <v>122</v>
      </c>
      <c r="C27">
        <v>0.18332000000000001</v>
      </c>
      <c r="D27">
        <v>0.1047</v>
      </c>
      <c r="F27" t="s">
        <v>95</v>
      </c>
      <c r="G27" t="s">
        <v>128</v>
      </c>
      <c r="H27">
        <v>-5.5629999999999999E-2</v>
      </c>
      <c r="I27">
        <v>9.0899999999999995E-2</v>
      </c>
      <c r="J27" t="s">
        <v>95</v>
      </c>
      <c r="K27" t="s">
        <v>136</v>
      </c>
      <c r="L27">
        <v>5.2389999999999999E-2</v>
      </c>
      <c r="M27">
        <v>0.12570000000000001</v>
      </c>
      <c r="N27" t="s">
        <v>95</v>
      </c>
      <c r="O27" t="s">
        <v>158</v>
      </c>
      <c r="P27">
        <v>-8.8000000000000003E-4</v>
      </c>
      <c r="Q27" s="3">
        <v>1.7399999999999999E-2</v>
      </c>
    </row>
    <row r="28" spans="1:17" x14ac:dyDescent="0.5">
      <c r="A28" t="s">
        <v>95</v>
      </c>
      <c r="B28" t="s">
        <v>123</v>
      </c>
      <c r="C28">
        <v>9.3479999999999994E-2</v>
      </c>
      <c r="D28">
        <v>7.7899999999999997E-2</v>
      </c>
      <c r="F28" t="s">
        <v>95</v>
      </c>
      <c r="G28" t="s">
        <v>129</v>
      </c>
      <c r="H28">
        <v>-5.7680000000000002E-2</v>
      </c>
      <c r="I28">
        <v>0.19539999999999999</v>
      </c>
      <c r="J28" t="s">
        <v>95</v>
      </c>
      <c r="K28" t="s">
        <v>138</v>
      </c>
      <c r="L28">
        <v>0.10689</v>
      </c>
      <c r="M28">
        <v>0.1673</v>
      </c>
      <c r="N28" t="s">
        <v>95</v>
      </c>
      <c r="O28" t="s">
        <v>159</v>
      </c>
      <c r="P28">
        <v>-1.038E-2</v>
      </c>
      <c r="Q28" s="3">
        <v>8.5000000000000006E-3</v>
      </c>
    </row>
    <row r="29" spans="1:17" x14ac:dyDescent="0.5">
      <c r="A29" t="s">
        <v>95</v>
      </c>
      <c r="B29" t="s">
        <v>124</v>
      </c>
      <c r="C29">
        <v>-2.9950000000000001E-2</v>
      </c>
      <c r="D29">
        <v>0.28179999999999999</v>
      </c>
      <c r="F29" t="s">
        <v>95</v>
      </c>
      <c r="G29" t="s">
        <v>130</v>
      </c>
      <c r="H29">
        <v>0.15751999999999999</v>
      </c>
      <c r="I29">
        <v>4.7000000000000002E-3</v>
      </c>
      <c r="J29" t="s">
        <v>95</v>
      </c>
      <c r="K29" t="s">
        <v>140</v>
      </c>
      <c r="L29">
        <v>5.0720000000000001E-2</v>
      </c>
      <c r="M29">
        <v>0.1361</v>
      </c>
      <c r="N29" t="s">
        <v>95</v>
      </c>
      <c r="O29" t="s">
        <v>161</v>
      </c>
      <c r="P29">
        <v>5.1900000000000002E-3</v>
      </c>
      <c r="Q29" s="3">
        <v>1.4E-3</v>
      </c>
    </row>
    <row r="30" spans="1:17" x14ac:dyDescent="0.5">
      <c r="A30" t="s">
        <v>95</v>
      </c>
      <c r="B30" t="s">
        <v>125</v>
      </c>
      <c r="C30">
        <v>6.6E-4</v>
      </c>
      <c r="D30">
        <v>0.49530000000000002</v>
      </c>
      <c r="F30" t="s">
        <v>95</v>
      </c>
      <c r="G30" t="s">
        <v>131</v>
      </c>
      <c r="H30">
        <v>0.14737</v>
      </c>
      <c r="I30">
        <v>5.9999999999999995E-4</v>
      </c>
      <c r="J30" t="s">
        <v>95</v>
      </c>
      <c r="K30" t="s">
        <v>144</v>
      </c>
      <c r="L30">
        <v>-0.20485999999999999</v>
      </c>
      <c r="M30">
        <v>1.06E-2</v>
      </c>
      <c r="N30" t="s">
        <v>95</v>
      </c>
      <c r="O30" t="s">
        <v>163</v>
      </c>
      <c r="P30">
        <v>-0.27115</v>
      </c>
      <c r="Q30" s="3">
        <v>4.0000000000000002E-4</v>
      </c>
    </row>
    <row r="31" spans="1:17" x14ac:dyDescent="0.5">
      <c r="A31" t="s">
        <v>95</v>
      </c>
      <c r="B31" t="s">
        <v>126</v>
      </c>
      <c r="C31">
        <v>5.722E-2</v>
      </c>
      <c r="D31">
        <v>0.26</v>
      </c>
      <c r="F31" t="s">
        <v>95</v>
      </c>
      <c r="G31" t="s">
        <v>132</v>
      </c>
      <c r="H31">
        <v>5.8380000000000001E-2</v>
      </c>
      <c r="I31">
        <v>0.1263</v>
      </c>
      <c r="J31" t="s">
        <v>95</v>
      </c>
      <c r="K31" t="s">
        <v>146</v>
      </c>
      <c r="L31">
        <v>-0.26767999999999997</v>
      </c>
      <c r="M31">
        <v>8.0000000000000004E-4</v>
      </c>
      <c r="N31" t="s">
        <v>95</v>
      </c>
      <c r="O31" t="s">
        <v>165</v>
      </c>
      <c r="P31">
        <v>-2.4299999999999999E-2</v>
      </c>
      <c r="Q31" s="3">
        <v>2E-3</v>
      </c>
    </row>
    <row r="32" spans="1:17" x14ac:dyDescent="0.5">
      <c r="A32" t="s">
        <v>95</v>
      </c>
      <c r="B32" t="s">
        <v>127</v>
      </c>
      <c r="C32">
        <v>-5.1000000000000004E-4</v>
      </c>
      <c r="D32">
        <v>0.49569999999999997</v>
      </c>
      <c r="F32" t="s">
        <v>95</v>
      </c>
      <c r="G32" t="s">
        <v>133</v>
      </c>
      <c r="H32">
        <v>5.1880000000000003E-2</v>
      </c>
      <c r="I32">
        <v>0.2974</v>
      </c>
      <c r="J32" t="s">
        <v>95</v>
      </c>
      <c r="K32" t="s">
        <v>148</v>
      </c>
      <c r="L32">
        <v>5.919E-2</v>
      </c>
      <c r="M32">
        <v>7.6200000000000004E-2</v>
      </c>
      <c r="N32" t="s">
        <v>95</v>
      </c>
      <c r="O32" t="s">
        <v>167</v>
      </c>
      <c r="P32">
        <v>0.41560999999999998</v>
      </c>
      <c r="Q32" s="3">
        <v>1.4800000000000001E-2</v>
      </c>
    </row>
    <row r="33" spans="1:17" x14ac:dyDescent="0.5">
      <c r="A33" t="s">
        <v>95</v>
      </c>
      <c r="B33" t="s">
        <v>128</v>
      </c>
      <c r="C33">
        <v>-5.6599999999999998E-2</v>
      </c>
      <c r="D33">
        <v>0.11360000000000001</v>
      </c>
      <c r="F33" t="s">
        <v>95</v>
      </c>
      <c r="G33" t="s">
        <v>134</v>
      </c>
      <c r="H33">
        <v>-0.15511</v>
      </c>
      <c r="I33">
        <v>5.7000000000000002E-3</v>
      </c>
      <c r="J33" t="s">
        <v>95</v>
      </c>
      <c r="K33" t="s">
        <v>150</v>
      </c>
      <c r="L33">
        <v>0.1172</v>
      </c>
      <c r="M33">
        <v>8.2500000000000004E-2</v>
      </c>
      <c r="N33" t="s">
        <v>95</v>
      </c>
      <c r="O33" t="s">
        <v>169</v>
      </c>
      <c r="P33">
        <v>0.76790000000000003</v>
      </c>
      <c r="Q33" s="3">
        <v>8.0000000000000004E-4</v>
      </c>
    </row>
    <row r="34" spans="1:17" x14ac:dyDescent="0.5">
      <c r="A34" t="s">
        <v>95</v>
      </c>
      <c r="B34" t="s">
        <v>129</v>
      </c>
      <c r="C34">
        <v>-5.5379999999999999E-2</v>
      </c>
      <c r="D34">
        <v>0.21940000000000001</v>
      </c>
      <c r="F34" t="s">
        <v>95</v>
      </c>
      <c r="G34" t="s">
        <v>135</v>
      </c>
      <c r="H34">
        <v>-0.15636</v>
      </c>
      <c r="I34">
        <v>2.9999999999999997E-4</v>
      </c>
      <c r="J34" t="s">
        <v>95</v>
      </c>
      <c r="K34" t="s">
        <v>153</v>
      </c>
      <c r="L34">
        <v>0.10443</v>
      </c>
      <c r="M34">
        <v>0.12330000000000001</v>
      </c>
      <c r="N34" t="s">
        <v>95</v>
      </c>
      <c r="O34" t="s">
        <v>175</v>
      </c>
      <c r="P34">
        <v>4.1939999999999998E-2</v>
      </c>
      <c r="Q34" s="3">
        <v>1.06E-2</v>
      </c>
    </row>
    <row r="35" spans="1:17" x14ac:dyDescent="0.5">
      <c r="A35" t="s">
        <v>95</v>
      </c>
      <c r="B35" t="s">
        <v>130</v>
      </c>
      <c r="C35">
        <v>0.16159000000000001</v>
      </c>
      <c r="D35">
        <v>4.3E-3</v>
      </c>
      <c r="F35" t="s">
        <v>95</v>
      </c>
      <c r="G35" t="s">
        <v>136</v>
      </c>
      <c r="H35">
        <v>5.1240000000000001E-2</v>
      </c>
      <c r="I35">
        <v>0.1321</v>
      </c>
      <c r="J35" t="s">
        <v>95</v>
      </c>
      <c r="K35" t="s">
        <v>155</v>
      </c>
      <c r="L35">
        <v>6.8529999999999994E-2</v>
      </c>
      <c r="M35">
        <v>3.7900000000000003E-2</v>
      </c>
      <c r="N35" t="s">
        <v>95</v>
      </c>
      <c r="O35" t="s">
        <v>176</v>
      </c>
      <c r="P35">
        <v>-0.11203</v>
      </c>
      <c r="Q35" s="3">
        <v>0</v>
      </c>
    </row>
    <row r="36" spans="1:17" x14ac:dyDescent="0.5">
      <c r="A36" t="s">
        <v>95</v>
      </c>
      <c r="B36" t="s">
        <v>131</v>
      </c>
      <c r="C36">
        <v>0.14932000000000001</v>
      </c>
      <c r="D36">
        <v>5.9999999999999995E-4</v>
      </c>
      <c r="F36" t="s">
        <v>95</v>
      </c>
      <c r="G36" t="s">
        <v>138</v>
      </c>
      <c r="H36">
        <v>0.12470000000000001</v>
      </c>
      <c r="I36">
        <v>0.13750000000000001</v>
      </c>
      <c r="J36" t="s">
        <v>95</v>
      </c>
      <c r="K36" t="s">
        <v>157</v>
      </c>
      <c r="L36">
        <v>-8.1509999999999999E-2</v>
      </c>
      <c r="M36">
        <v>0.10440000000000001</v>
      </c>
      <c r="N36" t="s">
        <v>95</v>
      </c>
      <c r="O36" t="s">
        <v>177</v>
      </c>
      <c r="P36">
        <v>3.1570000000000001E-2</v>
      </c>
      <c r="Q36" s="3">
        <v>4.2599999999999999E-2</v>
      </c>
    </row>
    <row r="37" spans="1:17" x14ac:dyDescent="0.5">
      <c r="A37" t="s">
        <v>95</v>
      </c>
      <c r="B37" t="s">
        <v>132</v>
      </c>
      <c r="C37">
        <v>5.8889999999999998E-2</v>
      </c>
      <c r="D37">
        <v>0.12520000000000001</v>
      </c>
      <c r="F37" t="s">
        <v>95</v>
      </c>
      <c r="G37" t="s">
        <v>139</v>
      </c>
      <c r="H37">
        <v>2.5749999999999999E-2</v>
      </c>
      <c r="I37">
        <v>0.26919999999999999</v>
      </c>
      <c r="J37" t="s">
        <v>95</v>
      </c>
      <c r="K37" t="s">
        <v>158</v>
      </c>
      <c r="L37">
        <v>-6.9999999999999999E-4</v>
      </c>
      <c r="M37">
        <v>9.5200000000000007E-2</v>
      </c>
    </row>
    <row r="38" spans="1:17" x14ac:dyDescent="0.5">
      <c r="A38" t="s">
        <v>95</v>
      </c>
      <c r="B38" t="s">
        <v>133</v>
      </c>
      <c r="C38">
        <v>5.228E-2</v>
      </c>
      <c r="D38">
        <v>0.29759999999999998</v>
      </c>
      <c r="F38" t="s">
        <v>95</v>
      </c>
      <c r="G38" t="s">
        <v>140</v>
      </c>
      <c r="H38">
        <v>6.7290000000000003E-2</v>
      </c>
      <c r="I38">
        <v>9.4200000000000006E-2</v>
      </c>
      <c r="J38" t="s">
        <v>95</v>
      </c>
      <c r="K38" t="s">
        <v>159</v>
      </c>
      <c r="L38">
        <v>-9.3900000000000008E-3</v>
      </c>
      <c r="M38">
        <v>3.39E-2</v>
      </c>
    </row>
    <row r="39" spans="1:17" x14ac:dyDescent="0.5">
      <c r="A39" t="s">
        <v>95</v>
      </c>
      <c r="B39" t="s">
        <v>134</v>
      </c>
      <c r="C39">
        <v>-0.14435000000000001</v>
      </c>
      <c r="D39">
        <v>1.3100000000000001E-2</v>
      </c>
      <c r="F39" t="s">
        <v>95</v>
      </c>
      <c r="G39" t="s">
        <v>141</v>
      </c>
      <c r="H39">
        <v>4.5159999999999999E-2</v>
      </c>
      <c r="I39">
        <v>0.29189999999999999</v>
      </c>
      <c r="J39" t="s">
        <v>95</v>
      </c>
      <c r="K39" t="s">
        <v>160</v>
      </c>
      <c r="L39">
        <v>2.5000000000000001E-3</v>
      </c>
      <c r="M39">
        <v>0.15229999999999999</v>
      </c>
    </row>
    <row r="40" spans="1:17" x14ac:dyDescent="0.5">
      <c r="A40" t="s">
        <v>95</v>
      </c>
      <c r="B40" t="s">
        <v>135</v>
      </c>
      <c r="C40">
        <v>-0.14943999999999999</v>
      </c>
      <c r="D40">
        <v>1.1999999999999999E-3</v>
      </c>
      <c r="F40" t="s">
        <v>95</v>
      </c>
      <c r="G40" t="s">
        <v>144</v>
      </c>
      <c r="H40">
        <v>-0.20987</v>
      </c>
      <c r="I40">
        <v>9.2999999999999992E-3</v>
      </c>
      <c r="J40" t="s">
        <v>95</v>
      </c>
      <c r="K40" t="s">
        <v>161</v>
      </c>
      <c r="L40">
        <v>3.5400000000000002E-3</v>
      </c>
      <c r="M40">
        <v>3.61E-2</v>
      </c>
    </row>
    <row r="41" spans="1:17" x14ac:dyDescent="0.5">
      <c r="A41" t="s">
        <v>95</v>
      </c>
      <c r="B41" t="s">
        <v>136</v>
      </c>
      <c r="C41">
        <v>5.7029999999999997E-2</v>
      </c>
      <c r="D41">
        <v>0.1288</v>
      </c>
      <c r="F41" t="s">
        <v>95</v>
      </c>
      <c r="G41" t="s">
        <v>146</v>
      </c>
      <c r="H41">
        <v>-0.27554000000000001</v>
      </c>
      <c r="I41">
        <v>5.9999999999999995E-4</v>
      </c>
      <c r="J41" t="s">
        <v>95</v>
      </c>
      <c r="K41" t="s">
        <v>162</v>
      </c>
      <c r="L41">
        <v>3.47E-3</v>
      </c>
      <c r="M41">
        <v>0.1671</v>
      </c>
    </row>
    <row r="42" spans="1:17" x14ac:dyDescent="0.5">
      <c r="A42" t="s">
        <v>95</v>
      </c>
      <c r="B42" t="s">
        <v>137</v>
      </c>
      <c r="C42">
        <v>1.7180000000000001E-2</v>
      </c>
      <c r="D42">
        <v>0.39879999999999999</v>
      </c>
      <c r="F42" t="s">
        <v>95</v>
      </c>
      <c r="G42" t="s">
        <v>148</v>
      </c>
      <c r="H42">
        <v>5.883E-2</v>
      </c>
      <c r="I42">
        <v>7.7600000000000002E-2</v>
      </c>
      <c r="J42" t="s">
        <v>95</v>
      </c>
      <c r="K42" t="s">
        <v>163</v>
      </c>
      <c r="L42">
        <v>-0.29823</v>
      </c>
      <c r="M42">
        <v>2.0000000000000001E-4</v>
      </c>
    </row>
    <row r="43" spans="1:17" x14ac:dyDescent="0.5">
      <c r="A43" t="s">
        <v>95</v>
      </c>
      <c r="B43" t="s">
        <v>138</v>
      </c>
      <c r="C43">
        <v>0.12759999999999999</v>
      </c>
      <c r="D43">
        <v>0.1343</v>
      </c>
      <c r="F43" t="s">
        <v>95</v>
      </c>
      <c r="G43" t="s">
        <v>150</v>
      </c>
      <c r="H43">
        <v>0.10440000000000001</v>
      </c>
      <c r="I43">
        <v>0.1128</v>
      </c>
      <c r="J43" t="s">
        <v>95</v>
      </c>
      <c r="K43" t="s">
        <v>165</v>
      </c>
      <c r="L43">
        <v>-2.8500000000000001E-2</v>
      </c>
      <c r="M43">
        <v>6.9999999999999999E-4</v>
      </c>
    </row>
    <row r="44" spans="1:17" x14ac:dyDescent="0.5">
      <c r="A44" t="s">
        <v>95</v>
      </c>
      <c r="B44" t="s">
        <v>139</v>
      </c>
      <c r="C44">
        <v>2.6110000000000001E-2</v>
      </c>
      <c r="D44">
        <v>0.26769999999999999</v>
      </c>
      <c r="F44" t="s">
        <v>95</v>
      </c>
      <c r="G44" t="s">
        <v>153</v>
      </c>
      <c r="H44">
        <v>8.8050000000000003E-2</v>
      </c>
      <c r="I44">
        <v>0.1663</v>
      </c>
      <c r="J44" t="s">
        <v>95</v>
      </c>
      <c r="K44" t="s">
        <v>167</v>
      </c>
      <c r="L44">
        <v>0.59048</v>
      </c>
      <c r="M44">
        <v>2.3E-3</v>
      </c>
    </row>
    <row r="45" spans="1:17" x14ac:dyDescent="0.5">
      <c r="A45" t="s">
        <v>95</v>
      </c>
      <c r="B45" t="s">
        <v>140</v>
      </c>
      <c r="C45">
        <v>6.4990000000000006E-2</v>
      </c>
      <c r="D45">
        <v>0.1038</v>
      </c>
      <c r="F45" t="s">
        <v>95</v>
      </c>
      <c r="G45" t="s">
        <v>155</v>
      </c>
      <c r="H45">
        <v>6.8400000000000002E-2</v>
      </c>
      <c r="I45">
        <v>3.9E-2</v>
      </c>
      <c r="J45" t="s">
        <v>95</v>
      </c>
      <c r="K45" t="s">
        <v>168</v>
      </c>
      <c r="L45">
        <v>0.10168000000000001</v>
      </c>
      <c r="M45">
        <v>0.1479</v>
      </c>
    </row>
    <row r="46" spans="1:17" x14ac:dyDescent="0.5">
      <c r="A46" t="s">
        <v>95</v>
      </c>
      <c r="B46" t="s">
        <v>141</v>
      </c>
      <c r="C46">
        <v>4.6929999999999999E-2</v>
      </c>
      <c r="D46">
        <v>0.28639999999999999</v>
      </c>
      <c r="F46" t="s">
        <v>95</v>
      </c>
      <c r="G46" t="s">
        <v>157</v>
      </c>
      <c r="H46">
        <v>-8.6790000000000006E-2</v>
      </c>
      <c r="I46">
        <v>9.2999999999999999E-2</v>
      </c>
      <c r="J46" t="s">
        <v>95</v>
      </c>
      <c r="K46" t="s">
        <v>169</v>
      </c>
      <c r="L46">
        <v>0.83196000000000003</v>
      </c>
      <c r="M46">
        <v>8.0999999999999996E-3</v>
      </c>
    </row>
    <row r="47" spans="1:17" x14ac:dyDescent="0.5">
      <c r="A47" t="s">
        <v>95</v>
      </c>
      <c r="B47" t="s">
        <v>142</v>
      </c>
      <c r="C47">
        <v>-3.0599999999999999E-2</v>
      </c>
      <c r="D47">
        <v>0.316</v>
      </c>
      <c r="F47" t="s">
        <v>95</v>
      </c>
      <c r="G47" t="s">
        <v>158</v>
      </c>
      <c r="H47">
        <v>-6.8000000000000005E-4</v>
      </c>
      <c r="I47">
        <v>0.1007</v>
      </c>
      <c r="J47" t="s">
        <v>95</v>
      </c>
      <c r="K47" t="s">
        <v>172</v>
      </c>
      <c r="L47">
        <v>0.24565999999999999</v>
      </c>
      <c r="M47">
        <v>0.1467</v>
      </c>
    </row>
    <row r="48" spans="1:17" x14ac:dyDescent="0.5">
      <c r="A48" t="s">
        <v>95</v>
      </c>
      <c r="B48" t="s">
        <v>143</v>
      </c>
      <c r="C48">
        <v>6.4599999999999996E-3</v>
      </c>
      <c r="D48">
        <v>0.45750000000000002</v>
      </c>
      <c r="F48" t="s">
        <v>95</v>
      </c>
      <c r="G48" t="s">
        <v>159</v>
      </c>
      <c r="H48">
        <v>-9.41E-3</v>
      </c>
      <c r="I48">
        <v>3.3700000000000001E-2</v>
      </c>
      <c r="J48" t="s">
        <v>95</v>
      </c>
      <c r="K48" t="s">
        <v>173</v>
      </c>
      <c r="L48">
        <v>-7.5900000000000004E-3</v>
      </c>
      <c r="M48">
        <v>0.1447</v>
      </c>
    </row>
    <row r="49" spans="1:13" x14ac:dyDescent="0.5">
      <c r="A49" t="s">
        <v>95</v>
      </c>
      <c r="B49" t="s">
        <v>144</v>
      </c>
      <c r="C49">
        <v>-0.21493999999999999</v>
      </c>
      <c r="D49">
        <v>1.7899999999999999E-2</v>
      </c>
      <c r="F49" t="s">
        <v>95</v>
      </c>
      <c r="G49" t="s">
        <v>160</v>
      </c>
      <c r="H49">
        <v>2.5200000000000001E-3</v>
      </c>
      <c r="I49">
        <v>0.151</v>
      </c>
      <c r="J49" t="s">
        <v>95</v>
      </c>
      <c r="K49" t="s">
        <v>174</v>
      </c>
      <c r="L49">
        <v>2.1800000000000001E-3</v>
      </c>
      <c r="M49">
        <v>0.1719</v>
      </c>
    </row>
    <row r="50" spans="1:13" x14ac:dyDescent="0.5">
      <c r="A50" t="s">
        <v>95</v>
      </c>
      <c r="B50" t="s">
        <v>145</v>
      </c>
      <c r="C50">
        <v>-3.7650000000000003E-2</v>
      </c>
      <c r="D50">
        <v>0.42709999999999998</v>
      </c>
      <c r="F50" t="s">
        <v>95</v>
      </c>
      <c r="G50" t="s">
        <v>161</v>
      </c>
      <c r="H50">
        <v>3.5200000000000001E-3</v>
      </c>
      <c r="I50">
        <v>3.6999999999999998E-2</v>
      </c>
      <c r="J50" t="s">
        <v>95</v>
      </c>
      <c r="K50" t="s">
        <v>175</v>
      </c>
      <c r="L50">
        <v>4.6379999999999998E-2</v>
      </c>
      <c r="M50">
        <v>6.4999999999999997E-3</v>
      </c>
    </row>
    <row r="51" spans="1:13" x14ac:dyDescent="0.5">
      <c r="A51" t="s">
        <v>95</v>
      </c>
      <c r="B51" t="s">
        <v>146</v>
      </c>
      <c r="C51">
        <v>-0.28687000000000001</v>
      </c>
      <c r="D51">
        <v>5.9999999999999995E-4</v>
      </c>
      <c r="F51" t="s">
        <v>95</v>
      </c>
      <c r="G51" t="s">
        <v>162</v>
      </c>
      <c r="H51">
        <v>3.3E-3</v>
      </c>
      <c r="I51">
        <v>0.1794</v>
      </c>
      <c r="J51" t="s">
        <v>95</v>
      </c>
      <c r="K51" t="s">
        <v>176</v>
      </c>
      <c r="L51">
        <v>-0.11416999999999999</v>
      </c>
      <c r="M51">
        <v>0</v>
      </c>
    </row>
    <row r="52" spans="1:13" x14ac:dyDescent="0.5">
      <c r="A52" t="s">
        <v>95</v>
      </c>
      <c r="B52" t="s">
        <v>147</v>
      </c>
      <c r="C52">
        <v>-2.2110000000000001E-2</v>
      </c>
      <c r="D52">
        <v>0.30869999999999997</v>
      </c>
      <c r="F52" t="s">
        <v>95</v>
      </c>
      <c r="G52" t="s">
        <v>163</v>
      </c>
      <c r="H52">
        <v>-0.29915000000000003</v>
      </c>
      <c r="I52">
        <v>2.0000000000000001E-4</v>
      </c>
      <c r="J52" t="s">
        <v>95</v>
      </c>
      <c r="K52" t="s">
        <v>177</v>
      </c>
      <c r="L52">
        <v>3.9440000000000003E-2</v>
      </c>
      <c r="M52">
        <v>1.9699999999999999E-2</v>
      </c>
    </row>
    <row r="53" spans="1:13" x14ac:dyDescent="0.5">
      <c r="A53" t="s">
        <v>95</v>
      </c>
      <c r="B53" t="s">
        <v>148</v>
      </c>
      <c r="C53">
        <v>4.7059999999999998E-2</v>
      </c>
      <c r="D53">
        <v>0.15409999999999999</v>
      </c>
      <c r="F53" t="s">
        <v>95</v>
      </c>
      <c r="G53" t="s">
        <v>165</v>
      </c>
      <c r="H53">
        <v>-2.7949999999999999E-2</v>
      </c>
      <c r="I53">
        <v>8.9999999999999998E-4</v>
      </c>
    </row>
    <row r="54" spans="1:13" x14ac:dyDescent="0.5">
      <c r="A54" t="s">
        <v>95</v>
      </c>
      <c r="B54" t="s">
        <v>149</v>
      </c>
      <c r="C54">
        <v>-3.6839999999999998E-2</v>
      </c>
      <c r="D54">
        <v>0.3286</v>
      </c>
      <c r="F54" t="s">
        <v>95</v>
      </c>
      <c r="G54" t="s">
        <v>167</v>
      </c>
      <c r="H54">
        <v>0.58009999999999995</v>
      </c>
      <c r="I54">
        <v>2.7000000000000001E-3</v>
      </c>
    </row>
    <row r="55" spans="1:13" x14ac:dyDescent="0.5">
      <c r="A55" t="s">
        <v>95</v>
      </c>
      <c r="B55" t="s">
        <v>150</v>
      </c>
      <c r="C55">
        <v>9.8559999999999995E-2</v>
      </c>
      <c r="D55">
        <v>0.14149999999999999</v>
      </c>
      <c r="F55" t="s">
        <v>95</v>
      </c>
      <c r="G55" t="s">
        <v>168</v>
      </c>
      <c r="H55">
        <v>0.10063999999999999</v>
      </c>
      <c r="I55">
        <v>0.15060000000000001</v>
      </c>
    </row>
    <row r="56" spans="1:13" x14ac:dyDescent="0.5">
      <c r="A56" t="s">
        <v>95</v>
      </c>
      <c r="B56" t="s">
        <v>151</v>
      </c>
      <c r="C56">
        <v>-9.5899999999999996E-3</v>
      </c>
      <c r="D56">
        <v>0.42120000000000002</v>
      </c>
      <c r="F56" t="s">
        <v>95</v>
      </c>
      <c r="G56" t="s">
        <v>169</v>
      </c>
      <c r="H56">
        <v>0.82030999999999998</v>
      </c>
      <c r="I56">
        <v>8.9999999999999993E-3</v>
      </c>
    </row>
    <row r="57" spans="1:13" x14ac:dyDescent="0.5">
      <c r="A57" t="s">
        <v>95</v>
      </c>
      <c r="B57" t="s">
        <v>152</v>
      </c>
      <c r="C57">
        <v>-1.4149999999999999E-2</v>
      </c>
      <c r="D57">
        <v>0.37890000000000001</v>
      </c>
      <c r="F57" t="s">
        <v>95</v>
      </c>
      <c r="G57" t="s">
        <v>172</v>
      </c>
      <c r="H57">
        <v>0.24096999999999999</v>
      </c>
      <c r="I57">
        <v>0.15160000000000001</v>
      </c>
    </row>
    <row r="58" spans="1:13" x14ac:dyDescent="0.5">
      <c r="A58" t="s">
        <v>95</v>
      </c>
      <c r="B58" t="s">
        <v>153</v>
      </c>
      <c r="C58">
        <v>7.9500000000000001E-2</v>
      </c>
      <c r="D58">
        <v>0.20599999999999999</v>
      </c>
      <c r="F58" t="s">
        <v>95</v>
      </c>
      <c r="G58" t="s">
        <v>173</v>
      </c>
      <c r="H58">
        <v>-7.5100000000000002E-3</v>
      </c>
      <c r="I58">
        <v>0.14779999999999999</v>
      </c>
    </row>
    <row r="59" spans="1:13" x14ac:dyDescent="0.5">
      <c r="A59" t="s">
        <v>95</v>
      </c>
      <c r="B59" t="s">
        <v>154</v>
      </c>
      <c r="C59">
        <v>2.537E-2</v>
      </c>
      <c r="D59">
        <v>0.36570000000000003</v>
      </c>
      <c r="F59" t="s">
        <v>95</v>
      </c>
      <c r="G59" t="s">
        <v>174</v>
      </c>
      <c r="H59">
        <v>2.16E-3</v>
      </c>
      <c r="I59">
        <v>0.1741</v>
      </c>
    </row>
    <row r="60" spans="1:13" x14ac:dyDescent="0.5">
      <c r="A60" t="s">
        <v>95</v>
      </c>
      <c r="B60" t="s">
        <v>155</v>
      </c>
      <c r="C60">
        <v>8.1570000000000004E-2</v>
      </c>
      <c r="D60">
        <v>3.9699999999999999E-2</v>
      </c>
      <c r="F60" t="s">
        <v>95</v>
      </c>
      <c r="G60" t="s">
        <v>175</v>
      </c>
      <c r="H60">
        <v>4.4229999999999998E-2</v>
      </c>
      <c r="I60">
        <v>9.1000000000000004E-3</v>
      </c>
    </row>
    <row r="61" spans="1:13" x14ac:dyDescent="0.5">
      <c r="A61" t="s">
        <v>95</v>
      </c>
      <c r="B61" t="s">
        <v>156</v>
      </c>
      <c r="C61">
        <v>2.5260000000000001E-2</v>
      </c>
      <c r="D61">
        <v>0.30640000000000001</v>
      </c>
      <c r="F61" t="s">
        <v>95</v>
      </c>
      <c r="G61" t="s">
        <v>176</v>
      </c>
      <c r="H61">
        <v>-0.11255999999999999</v>
      </c>
      <c r="I61">
        <v>0</v>
      </c>
    </row>
    <row r="62" spans="1:13" x14ac:dyDescent="0.5">
      <c r="A62" t="s">
        <v>95</v>
      </c>
      <c r="B62" t="s">
        <v>157</v>
      </c>
      <c r="C62">
        <v>-7.0739999999999997E-2</v>
      </c>
      <c r="D62">
        <v>0.16</v>
      </c>
      <c r="F62" t="s">
        <v>95</v>
      </c>
      <c r="G62" t="s">
        <v>177</v>
      </c>
      <c r="H62">
        <v>3.9410000000000001E-2</v>
      </c>
      <c r="I62">
        <v>1.9900000000000001E-2</v>
      </c>
    </row>
    <row r="63" spans="1:13" x14ac:dyDescent="0.5">
      <c r="A63" t="s">
        <v>95</v>
      </c>
      <c r="B63" t="s">
        <v>158</v>
      </c>
      <c r="C63">
        <v>-6.7000000000000002E-4</v>
      </c>
      <c r="D63">
        <v>0.12559999999999999</v>
      </c>
    </row>
    <row r="64" spans="1:13" x14ac:dyDescent="0.5">
      <c r="A64" t="s">
        <v>95</v>
      </c>
      <c r="B64" t="s">
        <v>159</v>
      </c>
      <c r="C64">
        <v>-9.4900000000000002E-3</v>
      </c>
      <c r="D64">
        <v>3.3599999999999998E-2</v>
      </c>
    </row>
    <row r="65" spans="1:4" x14ac:dyDescent="0.5">
      <c r="A65" t="s">
        <v>95</v>
      </c>
      <c r="B65" t="s">
        <v>160</v>
      </c>
      <c r="C65">
        <v>2.63E-3</v>
      </c>
      <c r="D65">
        <v>0.14829999999999999</v>
      </c>
    </row>
    <row r="66" spans="1:4" x14ac:dyDescent="0.5">
      <c r="A66" t="s">
        <v>95</v>
      </c>
      <c r="B66" t="s">
        <v>161</v>
      </c>
      <c r="C66">
        <v>3.5100000000000001E-3</v>
      </c>
      <c r="D66">
        <v>4.9099999999999998E-2</v>
      </c>
    </row>
    <row r="67" spans="1:4" x14ac:dyDescent="0.5">
      <c r="A67" t="s">
        <v>95</v>
      </c>
      <c r="B67" t="s">
        <v>162</v>
      </c>
      <c r="C67">
        <v>3.2499999999999999E-3</v>
      </c>
      <c r="D67">
        <v>0.19</v>
      </c>
    </row>
    <row r="68" spans="1:4" x14ac:dyDescent="0.5">
      <c r="A68" t="s">
        <v>95</v>
      </c>
      <c r="B68" t="s">
        <v>163</v>
      </c>
      <c r="C68">
        <v>-0.30147000000000002</v>
      </c>
      <c r="D68">
        <v>2.0000000000000001E-4</v>
      </c>
    </row>
    <row r="69" spans="1:4" x14ac:dyDescent="0.5">
      <c r="A69" t="s">
        <v>95</v>
      </c>
      <c r="B69" t="s">
        <v>164</v>
      </c>
      <c r="C69">
        <v>6.3009999999999997E-2</v>
      </c>
      <c r="D69">
        <v>0.41649999999999998</v>
      </c>
    </row>
    <row r="70" spans="1:4" x14ac:dyDescent="0.5">
      <c r="A70" t="s">
        <v>95</v>
      </c>
      <c r="B70" t="s">
        <v>165</v>
      </c>
      <c r="C70">
        <v>-2.8539999999999999E-2</v>
      </c>
      <c r="D70">
        <v>4.7000000000000002E-3</v>
      </c>
    </row>
    <row r="71" spans="1:4" x14ac:dyDescent="0.5">
      <c r="A71" t="s">
        <v>95</v>
      </c>
      <c r="B71" t="s">
        <v>166</v>
      </c>
      <c r="C71">
        <v>-2.1930000000000002E-2</v>
      </c>
      <c r="D71">
        <v>0.4294</v>
      </c>
    </row>
    <row r="72" spans="1:4" x14ac:dyDescent="0.5">
      <c r="A72" t="s">
        <v>95</v>
      </c>
      <c r="B72" t="s">
        <v>167</v>
      </c>
      <c r="C72">
        <v>0.58855000000000002</v>
      </c>
      <c r="D72">
        <v>5.4000000000000003E-3</v>
      </c>
    </row>
    <row r="73" spans="1:4" x14ac:dyDescent="0.5">
      <c r="A73" t="s">
        <v>95</v>
      </c>
      <c r="B73" t="s">
        <v>168</v>
      </c>
      <c r="C73">
        <v>0.10221</v>
      </c>
      <c r="D73">
        <v>0.1517</v>
      </c>
    </row>
    <row r="74" spans="1:4" x14ac:dyDescent="0.5">
      <c r="A74" t="s">
        <v>95</v>
      </c>
      <c r="B74" t="s">
        <v>169</v>
      </c>
      <c r="C74">
        <v>0.8175</v>
      </c>
      <c r="D74">
        <v>1.54E-2</v>
      </c>
    </row>
    <row r="75" spans="1:4" x14ac:dyDescent="0.5">
      <c r="A75" t="s">
        <v>95</v>
      </c>
      <c r="B75" t="s">
        <v>170</v>
      </c>
      <c r="C75">
        <v>-1.108E-2</v>
      </c>
      <c r="D75">
        <v>0.46400000000000002</v>
      </c>
    </row>
    <row r="76" spans="1:4" x14ac:dyDescent="0.5">
      <c r="A76" t="s">
        <v>95</v>
      </c>
      <c r="B76" t="s">
        <v>171</v>
      </c>
      <c r="C76">
        <v>0.13092000000000001</v>
      </c>
      <c r="D76">
        <v>0.30359999999999998</v>
      </c>
    </row>
    <row r="77" spans="1:4" x14ac:dyDescent="0.5">
      <c r="A77" t="s">
        <v>95</v>
      </c>
      <c r="B77" t="s">
        <v>172</v>
      </c>
      <c r="C77">
        <v>0.22167000000000001</v>
      </c>
      <c r="D77">
        <v>0.18360000000000001</v>
      </c>
    </row>
    <row r="78" spans="1:4" x14ac:dyDescent="0.5">
      <c r="A78" t="s">
        <v>95</v>
      </c>
      <c r="B78" t="s">
        <v>173</v>
      </c>
      <c r="C78">
        <v>-6.7299999999999999E-3</v>
      </c>
      <c r="D78">
        <v>0.1918</v>
      </c>
    </row>
    <row r="79" spans="1:4" x14ac:dyDescent="0.5">
      <c r="A79" t="s">
        <v>95</v>
      </c>
      <c r="B79" t="s">
        <v>174</v>
      </c>
      <c r="C79">
        <v>2.2200000000000002E-3</v>
      </c>
      <c r="D79">
        <v>0.19370000000000001</v>
      </c>
    </row>
    <row r="80" spans="1:4" x14ac:dyDescent="0.5">
      <c r="A80" t="s">
        <v>95</v>
      </c>
      <c r="B80" t="s">
        <v>175</v>
      </c>
      <c r="C80">
        <v>4.4269999999999997E-2</v>
      </c>
      <c r="D80">
        <v>9.7999999999999997E-3</v>
      </c>
    </row>
    <row r="81" spans="1:4" x14ac:dyDescent="0.5">
      <c r="A81" t="s">
        <v>95</v>
      </c>
      <c r="B81" t="s">
        <v>176</v>
      </c>
      <c r="C81">
        <v>-0.11285000000000001</v>
      </c>
      <c r="D81">
        <v>0</v>
      </c>
    </row>
    <row r="82" spans="1:4" x14ac:dyDescent="0.5">
      <c r="A82" t="s">
        <v>95</v>
      </c>
      <c r="B82" t="s">
        <v>177</v>
      </c>
      <c r="C82">
        <v>4.0640000000000003E-2</v>
      </c>
      <c r="D82">
        <v>0.02</v>
      </c>
    </row>
  </sheetData>
  <conditionalFormatting sqref="D2:D81">
    <cfRule type="cellIs" dxfId="25" priority="6" operator="greaterThan">
      <formula>0.3</formula>
    </cfRule>
  </conditionalFormatting>
  <conditionalFormatting sqref="I2:I65">
    <cfRule type="cellIs" dxfId="24" priority="5" operator="greaterThan">
      <formula>0.2</formula>
    </cfRule>
  </conditionalFormatting>
  <conditionalFormatting sqref="M2:M52">
    <cfRule type="cellIs" dxfId="23" priority="4" operator="greaterThan">
      <formula>0.1</formula>
    </cfRule>
  </conditionalFormatting>
  <conditionalFormatting sqref="Q2:Q36">
    <cfRule type="cellIs" dxfId="22" priority="1" operator="greaterThan">
      <formula>0.05</formula>
    </cfRule>
    <cfRule type="cellIs" dxfId="21" priority="2" operator="greaterThan">
      <formula>0.5</formula>
    </cfRule>
    <cfRule type="cellIs" dxfId="20" priority="3" operator="greaterThan">
      <formula>0.1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29"/>
  <sheetViews>
    <sheetView topLeftCell="A7" workbookViewId="0">
      <selection activeCell="B26" sqref="B26"/>
    </sheetView>
  </sheetViews>
  <sheetFormatPr defaultRowHeight="14.35" x14ac:dyDescent="0.5"/>
  <cols>
    <col min="1" max="1" width="19.41015625" customWidth="1"/>
    <col min="2" max="2" width="15.1171875" customWidth="1"/>
    <col min="3" max="3" width="10.87890625" customWidth="1"/>
    <col min="4" max="4" width="1.703125" customWidth="1"/>
    <col min="5" max="5" width="19.41015625" customWidth="1"/>
    <col min="6" max="6" width="15.1171875" customWidth="1"/>
    <col min="7" max="7" width="10.87890625" customWidth="1"/>
    <col min="8" max="8" width="1.703125" customWidth="1"/>
    <col min="9" max="9" width="19.41015625" customWidth="1"/>
    <col min="10" max="10" width="15.1171875" customWidth="1"/>
    <col min="11" max="11" width="10.87890625" customWidth="1"/>
    <col min="12" max="12" width="1.703125" customWidth="1"/>
    <col min="13" max="13" width="19.41015625" customWidth="1"/>
    <col min="14" max="14" width="15.1171875" customWidth="1"/>
    <col min="15" max="15" width="10.87890625" customWidth="1"/>
    <col min="17" max="17" width="26.41015625" bestFit="1" customWidth="1"/>
    <col min="18" max="18" width="7.703125" bestFit="1" customWidth="1"/>
    <col min="19" max="19" width="9.41015625" bestFit="1" customWidth="1"/>
    <col min="20" max="20" width="10.41015625" bestFit="1" customWidth="1"/>
    <col min="21" max="21" width="7.5859375" bestFit="1" customWidth="1"/>
  </cols>
  <sheetData>
    <row r="1" spans="1:22" s="13" customFormat="1" ht="30" customHeight="1" x14ac:dyDescent="0.5">
      <c r="A1" s="74" t="s">
        <v>188</v>
      </c>
      <c r="B1" s="74"/>
      <c r="C1" s="74"/>
      <c r="E1" s="74" t="s">
        <v>289</v>
      </c>
      <c r="F1" s="74"/>
      <c r="G1" s="74"/>
      <c r="I1" s="74" t="s">
        <v>292</v>
      </c>
      <c r="J1" s="74"/>
      <c r="K1" s="74"/>
      <c r="M1" s="74" t="s">
        <v>294</v>
      </c>
      <c r="N1" s="74"/>
      <c r="O1" s="74"/>
      <c r="Q1" s="72" t="s">
        <v>283</v>
      </c>
      <c r="R1" s="72"/>
      <c r="S1" s="72"/>
      <c r="T1" s="72"/>
      <c r="U1" s="72"/>
    </row>
    <row r="2" spans="1:22" x14ac:dyDescent="0.5">
      <c r="A2" s="6" t="s">
        <v>96</v>
      </c>
      <c r="B2" s="8" t="s">
        <v>191</v>
      </c>
      <c r="C2" s="8" t="s">
        <v>190</v>
      </c>
      <c r="D2" t="s">
        <v>95</v>
      </c>
      <c r="E2" s="6" t="s">
        <v>96</v>
      </c>
      <c r="F2" s="8" t="s">
        <v>191</v>
      </c>
      <c r="G2" s="8" t="s">
        <v>190</v>
      </c>
      <c r="H2" t="s">
        <v>95</v>
      </c>
      <c r="I2" s="6" t="s">
        <v>96</v>
      </c>
      <c r="J2" s="8" t="s">
        <v>191</v>
      </c>
      <c r="K2" s="8" t="s">
        <v>190</v>
      </c>
      <c r="L2" t="s">
        <v>95</v>
      </c>
      <c r="M2" s="6" t="s">
        <v>96</v>
      </c>
      <c r="N2" s="8" t="s">
        <v>191</v>
      </c>
      <c r="O2" s="8" t="s">
        <v>190</v>
      </c>
      <c r="Q2" s="6" t="s">
        <v>277</v>
      </c>
      <c r="R2" s="8" t="s">
        <v>278</v>
      </c>
      <c r="S2" s="8" t="s">
        <v>279</v>
      </c>
      <c r="T2" s="8" t="s">
        <v>280</v>
      </c>
      <c r="U2" s="8" t="s">
        <v>281</v>
      </c>
      <c r="V2" s="13"/>
    </row>
    <row r="3" spans="1:22" x14ac:dyDescent="0.5">
      <c r="A3" t="s">
        <v>189</v>
      </c>
      <c r="B3" s="4">
        <v>0.79046000000000005</v>
      </c>
      <c r="C3" s="5">
        <v>0</v>
      </c>
      <c r="D3" t="s">
        <v>95</v>
      </c>
      <c r="E3" t="s">
        <v>99</v>
      </c>
      <c r="F3" s="5">
        <v>0.39881</v>
      </c>
      <c r="G3" s="5">
        <v>0</v>
      </c>
      <c r="H3" t="s">
        <v>95</v>
      </c>
      <c r="I3" t="s">
        <v>99</v>
      </c>
      <c r="J3" s="5">
        <v>1.2559899999999999</v>
      </c>
      <c r="K3" s="5">
        <v>5.4000000000000003E-3</v>
      </c>
      <c r="L3" t="s">
        <v>95</v>
      </c>
      <c r="M3" t="s">
        <v>99</v>
      </c>
      <c r="N3" s="5">
        <v>0.54884999999999995</v>
      </c>
      <c r="O3" s="5">
        <v>0.13919999999999999</v>
      </c>
      <c r="Q3" t="s">
        <v>282</v>
      </c>
      <c r="R3" s="4">
        <v>1</v>
      </c>
      <c r="S3" s="4">
        <v>4</v>
      </c>
      <c r="T3" s="10">
        <v>2.1190000000000002</v>
      </c>
      <c r="U3" s="10">
        <v>0.77500000000000002</v>
      </c>
    </row>
    <row r="4" spans="1:22" x14ac:dyDescent="0.5">
      <c r="D4" t="s">
        <v>95</v>
      </c>
      <c r="E4" t="s">
        <v>100</v>
      </c>
      <c r="F4" s="5">
        <v>0.10628</v>
      </c>
      <c r="G4" s="5">
        <v>4.5199999999999997E-2</v>
      </c>
      <c r="H4" t="s">
        <v>95</v>
      </c>
      <c r="I4" t="s">
        <v>101</v>
      </c>
      <c r="J4" s="5">
        <v>-0.10359</v>
      </c>
      <c r="K4" s="5">
        <v>1.8E-3</v>
      </c>
      <c r="L4" t="s">
        <v>95</v>
      </c>
      <c r="M4" t="s">
        <v>101</v>
      </c>
      <c r="N4" s="5">
        <v>-0.10287</v>
      </c>
      <c r="O4" s="5">
        <v>2E-3</v>
      </c>
      <c r="Q4" t="s">
        <v>101</v>
      </c>
      <c r="R4" s="4">
        <v>0</v>
      </c>
      <c r="S4" s="4">
        <v>1</v>
      </c>
      <c r="T4" s="10">
        <v>0.62</v>
      </c>
      <c r="U4" s="10">
        <v>0.48499999999999999</v>
      </c>
    </row>
    <row r="5" spans="1:22" x14ac:dyDescent="0.5">
      <c r="D5" t="s">
        <v>95</v>
      </c>
      <c r="E5" t="s">
        <v>101</v>
      </c>
      <c r="F5" s="5">
        <v>-0.12021</v>
      </c>
      <c r="G5" s="5">
        <v>2.9999999999999997E-4</v>
      </c>
      <c r="H5" t="s">
        <v>95</v>
      </c>
      <c r="I5" t="s">
        <v>102</v>
      </c>
      <c r="J5" s="5">
        <v>8.9539999999999995E-2</v>
      </c>
      <c r="K5" s="5">
        <v>0</v>
      </c>
      <c r="L5" t="s">
        <v>95</v>
      </c>
      <c r="M5" t="s">
        <v>102</v>
      </c>
      <c r="N5" s="5">
        <v>8.9230000000000004E-2</v>
      </c>
      <c r="O5" s="5">
        <v>0</v>
      </c>
      <c r="Q5" t="s">
        <v>102</v>
      </c>
      <c r="R5" s="4">
        <v>1.7</v>
      </c>
      <c r="S5" s="4">
        <v>7.1</v>
      </c>
      <c r="T5" s="10">
        <v>2.6269999999999998</v>
      </c>
      <c r="U5" s="10">
        <v>1.085</v>
      </c>
    </row>
    <row r="6" spans="1:22" x14ac:dyDescent="0.5">
      <c r="D6" t="s">
        <v>95</v>
      </c>
      <c r="E6" t="s">
        <v>102</v>
      </c>
      <c r="F6" s="5">
        <v>4.7649999999999998E-2</v>
      </c>
      <c r="G6" s="5">
        <v>2.53E-2</v>
      </c>
      <c r="H6" t="s">
        <v>95</v>
      </c>
      <c r="I6" t="s">
        <v>104</v>
      </c>
      <c r="J6" s="5">
        <v>0.24965999999999999</v>
      </c>
      <c r="K6" s="5">
        <v>0</v>
      </c>
      <c r="L6" t="s">
        <v>95</v>
      </c>
      <c r="M6" t="s">
        <v>104</v>
      </c>
      <c r="N6" s="5">
        <v>0.27324999999999999</v>
      </c>
      <c r="O6" s="5">
        <v>0</v>
      </c>
      <c r="Q6" t="s">
        <v>104</v>
      </c>
      <c r="R6" s="4">
        <v>0</v>
      </c>
      <c r="S6" s="4">
        <v>1</v>
      </c>
      <c r="T6" s="10">
        <v>0.26500000000000001</v>
      </c>
      <c r="U6" s="10">
        <v>0.442</v>
      </c>
    </row>
    <row r="7" spans="1:22" x14ac:dyDescent="0.5">
      <c r="D7" t="s">
        <v>95</v>
      </c>
      <c r="E7" t="s">
        <v>104</v>
      </c>
      <c r="F7" s="5">
        <v>8.5370000000000001E-2</v>
      </c>
      <c r="G7" s="5">
        <v>1.83E-2</v>
      </c>
      <c r="H7" t="s">
        <v>95</v>
      </c>
      <c r="I7" t="s">
        <v>192</v>
      </c>
      <c r="J7" s="5">
        <v>0.45083000000000001</v>
      </c>
      <c r="K7" s="5">
        <v>0</v>
      </c>
      <c r="L7" t="s">
        <v>95</v>
      </c>
      <c r="M7" t="s">
        <v>192</v>
      </c>
      <c r="N7" s="5">
        <v>0.38579000000000002</v>
      </c>
      <c r="O7" s="5">
        <v>0</v>
      </c>
      <c r="Q7" t="s">
        <v>192</v>
      </c>
      <c r="R7" s="4">
        <v>0</v>
      </c>
      <c r="S7" s="4">
        <v>1</v>
      </c>
      <c r="T7" s="10">
        <v>0.40600000000000003</v>
      </c>
      <c r="U7" s="10">
        <v>0.49099999999999999</v>
      </c>
    </row>
    <row r="8" spans="1:22" x14ac:dyDescent="0.5">
      <c r="D8" t="s">
        <v>95</v>
      </c>
      <c r="E8" t="s">
        <v>192</v>
      </c>
      <c r="F8" s="5">
        <v>0.71816999999999998</v>
      </c>
      <c r="G8" s="5">
        <v>0</v>
      </c>
      <c r="H8" t="s">
        <v>95</v>
      </c>
      <c r="I8" t="s">
        <v>179</v>
      </c>
      <c r="J8" s="5">
        <v>0.51268000000000002</v>
      </c>
      <c r="K8" s="5">
        <v>0</v>
      </c>
      <c r="L8" t="s">
        <v>95</v>
      </c>
      <c r="M8" t="s">
        <v>179</v>
      </c>
      <c r="N8" s="5">
        <v>0.56040999999999996</v>
      </c>
      <c r="O8" s="5">
        <v>0</v>
      </c>
      <c r="Q8" t="s">
        <v>179</v>
      </c>
      <c r="R8" s="4">
        <v>0</v>
      </c>
      <c r="S8" s="4">
        <v>1</v>
      </c>
      <c r="T8" s="10">
        <v>0.25600000000000001</v>
      </c>
      <c r="U8" s="10">
        <v>0.436</v>
      </c>
    </row>
    <row r="9" spans="1:22" x14ac:dyDescent="0.5">
      <c r="D9" t="s">
        <v>95</v>
      </c>
      <c r="E9" t="s">
        <v>179</v>
      </c>
      <c r="F9" s="5">
        <v>0.18944</v>
      </c>
      <c r="G9" s="5">
        <v>0</v>
      </c>
      <c r="H9" t="s">
        <v>95</v>
      </c>
      <c r="I9" t="s">
        <v>290</v>
      </c>
      <c r="J9" s="73" t="s">
        <v>296</v>
      </c>
      <c r="K9" s="73"/>
      <c r="L9" t="s">
        <v>95</v>
      </c>
      <c r="M9" t="s">
        <v>290</v>
      </c>
      <c r="N9" s="73" t="s">
        <v>296</v>
      </c>
      <c r="O9" s="73"/>
      <c r="Q9" t="s">
        <v>178</v>
      </c>
      <c r="R9" s="4">
        <v>0</v>
      </c>
      <c r="S9" s="4">
        <v>1</v>
      </c>
      <c r="T9" s="10">
        <v>0.32800000000000001</v>
      </c>
      <c r="U9" s="10">
        <v>0.47</v>
      </c>
    </row>
    <row r="10" spans="1:22" x14ac:dyDescent="0.5">
      <c r="E10" t="s">
        <v>290</v>
      </c>
      <c r="F10" s="73" t="s">
        <v>296</v>
      </c>
      <c r="G10" s="73"/>
      <c r="H10" t="s">
        <v>95</v>
      </c>
      <c r="I10" t="s">
        <v>159</v>
      </c>
      <c r="J10" s="14">
        <v>-9.5600000000000008E-3</v>
      </c>
      <c r="K10" s="14">
        <v>1.3599999999999999E-2</v>
      </c>
      <c r="L10" t="s">
        <v>95</v>
      </c>
      <c r="M10" t="s">
        <v>159</v>
      </c>
      <c r="N10" s="5">
        <v>-8.6599999999999993E-3</v>
      </c>
      <c r="O10" s="5">
        <v>2.3199999999999998E-2</v>
      </c>
      <c r="Q10" t="s">
        <v>180</v>
      </c>
      <c r="R10" s="4">
        <v>0</v>
      </c>
      <c r="S10" s="4">
        <v>1</v>
      </c>
      <c r="T10" s="10">
        <v>0.01</v>
      </c>
      <c r="U10" s="10">
        <v>9.8000000000000004E-2</v>
      </c>
    </row>
    <row r="11" spans="1:22" x14ac:dyDescent="0.5">
      <c r="H11" t="s">
        <v>95</v>
      </c>
      <c r="I11" t="s">
        <v>161</v>
      </c>
      <c r="J11" s="5">
        <v>2.96E-3</v>
      </c>
      <c r="K11" s="5">
        <v>4.1500000000000002E-2</v>
      </c>
      <c r="L11" t="s">
        <v>95</v>
      </c>
      <c r="M11" t="s">
        <v>161</v>
      </c>
      <c r="N11" s="14">
        <v>4.47E-3</v>
      </c>
      <c r="O11" s="14">
        <v>4.7999999999999996E-3</v>
      </c>
      <c r="Q11" t="s">
        <v>159</v>
      </c>
      <c r="R11" s="4">
        <v>0</v>
      </c>
      <c r="S11" s="4">
        <v>70.528000000000006</v>
      </c>
      <c r="T11" s="10">
        <v>39.218000000000004</v>
      </c>
      <c r="U11" s="10">
        <v>4.9290000000000003</v>
      </c>
    </row>
    <row r="12" spans="1:22" x14ac:dyDescent="0.5">
      <c r="H12" t="s">
        <v>95</v>
      </c>
      <c r="I12" t="s">
        <v>163</v>
      </c>
      <c r="J12" s="5">
        <v>-0.34683000000000003</v>
      </c>
      <c r="K12" s="5">
        <v>0</v>
      </c>
      <c r="L12" t="s">
        <v>95</v>
      </c>
      <c r="M12" t="s">
        <v>163</v>
      </c>
      <c r="N12" s="5">
        <v>-0.27113999999999999</v>
      </c>
      <c r="O12" s="5">
        <v>4.0000000000000002E-4</v>
      </c>
      <c r="Q12" t="s">
        <v>161</v>
      </c>
      <c r="R12" s="4">
        <v>0</v>
      </c>
      <c r="S12" s="4">
        <v>67.227000000000004</v>
      </c>
      <c r="T12" s="10">
        <v>27.158000000000001</v>
      </c>
      <c r="U12" s="10">
        <v>11.074</v>
      </c>
    </row>
    <row r="13" spans="1:22" x14ac:dyDescent="0.5">
      <c r="H13" t="s">
        <v>95</v>
      </c>
      <c r="I13" t="s">
        <v>165</v>
      </c>
      <c r="J13" s="5">
        <v>-2.555E-2</v>
      </c>
      <c r="K13" s="5">
        <v>1E-3</v>
      </c>
      <c r="L13" t="s">
        <v>95</v>
      </c>
      <c r="M13" t="s">
        <v>165</v>
      </c>
      <c r="N13" s="5">
        <v>-2.1590000000000002E-2</v>
      </c>
      <c r="O13" s="5">
        <v>4.4999999999999997E-3</v>
      </c>
      <c r="Q13" t="s">
        <v>163</v>
      </c>
      <c r="R13" s="4">
        <v>0</v>
      </c>
      <c r="S13" s="4">
        <v>2.5</v>
      </c>
      <c r="T13" s="10">
        <v>1.0780000000000001</v>
      </c>
      <c r="U13" s="10">
        <v>0.30099999999999999</v>
      </c>
    </row>
    <row r="14" spans="1:22" x14ac:dyDescent="0.5">
      <c r="H14" t="s">
        <v>95</v>
      </c>
      <c r="I14" t="s">
        <v>167</v>
      </c>
      <c r="J14" s="5">
        <v>0.53622000000000003</v>
      </c>
      <c r="K14" s="5">
        <v>3.5000000000000001E-3</v>
      </c>
      <c r="L14" t="s">
        <v>95</v>
      </c>
      <c r="M14" t="s">
        <v>167</v>
      </c>
      <c r="N14" s="5">
        <v>0.60389999999999999</v>
      </c>
      <c r="O14" s="5">
        <v>1.1999999999999999E-3</v>
      </c>
      <c r="Q14" t="s">
        <v>165</v>
      </c>
      <c r="R14" s="4">
        <v>0</v>
      </c>
      <c r="S14" s="4">
        <v>15.896000000000001</v>
      </c>
      <c r="T14" s="10">
        <v>6.2489999999999997</v>
      </c>
      <c r="U14" s="10">
        <v>2.6080000000000001</v>
      </c>
    </row>
    <row r="15" spans="1:22" x14ac:dyDescent="0.5">
      <c r="H15" t="s">
        <v>95</v>
      </c>
      <c r="I15" t="s">
        <v>168</v>
      </c>
      <c r="J15" s="5">
        <v>0.15325</v>
      </c>
      <c r="K15" s="5">
        <v>2.5700000000000001E-2</v>
      </c>
      <c r="L15" t="s">
        <v>95</v>
      </c>
      <c r="M15" t="s">
        <v>168</v>
      </c>
      <c r="N15" s="5">
        <v>0.19353999999999999</v>
      </c>
      <c r="O15" s="5">
        <v>7.1999999999999998E-3</v>
      </c>
      <c r="Q15" t="s">
        <v>167</v>
      </c>
      <c r="R15" s="4">
        <v>0</v>
      </c>
      <c r="S15" s="4">
        <v>0.67500000000000004</v>
      </c>
      <c r="T15" s="10">
        <v>0.246</v>
      </c>
      <c r="U15" s="10">
        <v>0.113</v>
      </c>
    </row>
    <row r="16" spans="1:22" x14ac:dyDescent="0.5">
      <c r="H16" t="s">
        <v>95</v>
      </c>
      <c r="I16" t="s">
        <v>169</v>
      </c>
      <c r="J16" s="5">
        <v>0.65303999999999995</v>
      </c>
      <c r="K16" s="5">
        <v>0.02</v>
      </c>
      <c r="L16" t="s">
        <v>95</v>
      </c>
      <c r="M16" t="s">
        <v>169</v>
      </c>
      <c r="N16" s="5">
        <v>0.72514000000000001</v>
      </c>
      <c r="O16" s="5">
        <v>1.14E-2</v>
      </c>
      <c r="Q16" t="s">
        <v>168</v>
      </c>
      <c r="R16" s="4">
        <v>0</v>
      </c>
      <c r="S16" s="4">
        <v>1</v>
      </c>
      <c r="T16" s="10">
        <v>0.67600000000000005</v>
      </c>
      <c r="U16" s="10">
        <v>0.26100000000000001</v>
      </c>
    </row>
    <row r="17" spans="1:21" x14ac:dyDescent="0.5">
      <c r="H17" t="s">
        <v>95</v>
      </c>
      <c r="I17" t="s">
        <v>173</v>
      </c>
      <c r="J17" s="5">
        <v>-1.29E-2</v>
      </c>
      <c r="K17" s="5">
        <v>2.9000000000000001E-2</v>
      </c>
      <c r="L17" t="s">
        <v>95</v>
      </c>
      <c r="M17" t="s">
        <v>173</v>
      </c>
      <c r="N17" s="5">
        <v>-3.9100000000000003E-3</v>
      </c>
      <c r="O17" s="5">
        <v>0.28720000000000001</v>
      </c>
      <c r="Q17" t="s">
        <v>169</v>
      </c>
      <c r="R17" s="4">
        <v>0.16700000000000001</v>
      </c>
      <c r="S17" s="4">
        <v>1</v>
      </c>
      <c r="T17" s="10">
        <v>0.93899999999999995</v>
      </c>
      <c r="U17" s="10">
        <v>8.5000000000000006E-2</v>
      </c>
    </row>
    <row r="18" spans="1:21" x14ac:dyDescent="0.5">
      <c r="H18" t="s">
        <v>95</v>
      </c>
      <c r="I18" t="s">
        <v>174</v>
      </c>
      <c r="J18" s="5">
        <v>5.0299999999999997E-3</v>
      </c>
      <c r="K18" s="5">
        <v>5.8999999999999999E-3</v>
      </c>
      <c r="L18" t="s">
        <v>95</v>
      </c>
      <c r="M18" t="s">
        <v>174</v>
      </c>
      <c r="N18" s="5">
        <v>2.3400000000000001E-3</v>
      </c>
      <c r="O18" s="5">
        <v>0.1255</v>
      </c>
      <c r="Q18" t="s">
        <v>173</v>
      </c>
      <c r="R18" s="4">
        <v>59.435000000000002</v>
      </c>
      <c r="S18" s="4">
        <v>100</v>
      </c>
      <c r="T18" s="10">
        <v>94.353999999999999</v>
      </c>
      <c r="U18" s="10">
        <v>5.0289999999999999</v>
      </c>
    </row>
    <row r="19" spans="1:21" x14ac:dyDescent="0.5">
      <c r="H19" t="s">
        <v>95</v>
      </c>
      <c r="I19" t="s">
        <v>175</v>
      </c>
      <c r="J19" s="5">
        <v>-8.9599999999999999E-2</v>
      </c>
      <c r="K19" s="5">
        <v>0</v>
      </c>
      <c r="L19" t="s">
        <v>95</v>
      </c>
      <c r="M19" t="s">
        <v>175</v>
      </c>
      <c r="N19" s="5">
        <v>1.336E-2</v>
      </c>
      <c r="O19" s="5">
        <v>0.21759999999999999</v>
      </c>
      <c r="Q19" t="s">
        <v>174</v>
      </c>
      <c r="R19" s="4">
        <v>20.558</v>
      </c>
      <c r="S19" s="4">
        <v>99.878</v>
      </c>
      <c r="T19" s="10">
        <v>85.22</v>
      </c>
      <c r="U19" s="10">
        <v>15.058</v>
      </c>
    </row>
    <row r="20" spans="1:21" x14ac:dyDescent="0.5">
      <c r="I20" t="s">
        <v>177</v>
      </c>
      <c r="J20" s="5">
        <v>5.2319999999999998E-2</v>
      </c>
      <c r="K20" s="5">
        <v>2.3E-3</v>
      </c>
      <c r="M20" t="s">
        <v>177</v>
      </c>
      <c r="N20" s="5">
        <v>4.512E-2</v>
      </c>
      <c r="O20" s="5">
        <v>7.3000000000000001E-3</v>
      </c>
      <c r="R20" s="4"/>
      <c r="S20" s="4"/>
      <c r="T20" s="10"/>
      <c r="U20" s="10"/>
    </row>
    <row r="21" spans="1:21" x14ac:dyDescent="0.5">
      <c r="L21" t="s">
        <v>95</v>
      </c>
      <c r="M21" t="s">
        <v>293</v>
      </c>
      <c r="N21" s="5">
        <v>-9.7159999999999996E-2</v>
      </c>
      <c r="O21" s="5">
        <v>0</v>
      </c>
      <c r="Q21" t="s">
        <v>175</v>
      </c>
      <c r="R21" s="4">
        <v>0.28199999999999997</v>
      </c>
      <c r="S21" s="4">
        <v>23.67</v>
      </c>
      <c r="T21" s="10">
        <v>3.9279999999999999</v>
      </c>
      <c r="U21" s="10">
        <v>4.133</v>
      </c>
    </row>
    <row r="22" spans="1:21" x14ac:dyDescent="0.5">
      <c r="A22" s="9"/>
      <c r="B22" s="9"/>
      <c r="C22" s="9"/>
      <c r="E22" s="9"/>
      <c r="F22" s="9"/>
      <c r="G22" s="9"/>
      <c r="H22" t="s">
        <v>95</v>
      </c>
      <c r="I22" s="9"/>
      <c r="J22" s="9"/>
      <c r="K22" s="9"/>
      <c r="M22" s="9"/>
      <c r="N22" s="9"/>
      <c r="O22" s="9"/>
      <c r="Q22" t="s">
        <v>177</v>
      </c>
      <c r="R22" s="4">
        <v>1</v>
      </c>
      <c r="S22" s="4">
        <v>5</v>
      </c>
      <c r="T22" s="10">
        <v>3.758</v>
      </c>
      <c r="U22" s="10">
        <v>1.3340000000000001</v>
      </c>
    </row>
    <row r="23" spans="1:21" x14ac:dyDescent="0.5">
      <c r="A23" s="6" t="s">
        <v>185</v>
      </c>
      <c r="B23" s="6"/>
      <c r="C23" s="6"/>
      <c r="E23" s="6" t="s">
        <v>185</v>
      </c>
      <c r="F23" s="6"/>
      <c r="G23" s="6"/>
      <c r="H23" t="s">
        <v>95</v>
      </c>
      <c r="I23" s="6" t="s">
        <v>185</v>
      </c>
      <c r="J23" s="6"/>
      <c r="K23" s="6"/>
      <c r="L23" t="s">
        <v>95</v>
      </c>
      <c r="M23" s="6" t="s">
        <v>185</v>
      </c>
      <c r="N23" s="6"/>
      <c r="O23" s="6"/>
      <c r="Q23" s="6" t="s">
        <v>293</v>
      </c>
      <c r="R23" s="8">
        <v>0.48799999999999999</v>
      </c>
      <c r="S23" s="8">
        <v>24.004999999999999</v>
      </c>
      <c r="T23" s="11">
        <v>5.8680000000000003</v>
      </c>
      <c r="U23" s="11">
        <v>5.1050000000000004</v>
      </c>
    </row>
    <row r="24" spans="1:21" x14ac:dyDescent="0.5">
      <c r="A24" t="s">
        <v>258</v>
      </c>
      <c r="B24" s="4">
        <v>1.31334</v>
      </c>
      <c r="C24" s="5">
        <v>0</v>
      </c>
      <c r="E24" t="s">
        <v>186</v>
      </c>
      <c r="F24" s="4">
        <v>1.39124</v>
      </c>
      <c r="G24" s="5">
        <v>0</v>
      </c>
      <c r="H24" t="s">
        <v>95</v>
      </c>
      <c r="I24" t="s">
        <v>186</v>
      </c>
      <c r="J24" s="4">
        <v>1.4893000000000001</v>
      </c>
      <c r="K24" s="5">
        <v>0</v>
      </c>
      <c r="L24" t="s">
        <v>95</v>
      </c>
      <c r="M24" t="s">
        <v>186</v>
      </c>
      <c r="N24" s="4">
        <v>1.49857</v>
      </c>
      <c r="O24" s="5">
        <v>0</v>
      </c>
    </row>
    <row r="25" spans="1:21" x14ac:dyDescent="0.5">
      <c r="A25" s="6" t="s">
        <v>259</v>
      </c>
      <c r="B25" s="8">
        <v>2.6293700000000002</v>
      </c>
      <c r="C25" s="7">
        <v>0</v>
      </c>
      <c r="E25" s="6" t="s">
        <v>187</v>
      </c>
      <c r="F25" s="8">
        <v>2.76126</v>
      </c>
      <c r="G25" s="7">
        <v>0</v>
      </c>
      <c r="I25" s="6" t="s">
        <v>187</v>
      </c>
      <c r="J25" s="8">
        <v>2.9119700000000002</v>
      </c>
      <c r="K25" s="7">
        <v>0</v>
      </c>
      <c r="L25" t="s">
        <v>95</v>
      </c>
      <c r="M25" s="6" t="s">
        <v>187</v>
      </c>
      <c r="N25" s="8">
        <v>2.9306999999999999</v>
      </c>
      <c r="O25" s="7">
        <v>0</v>
      </c>
    </row>
    <row r="26" spans="1:21" x14ac:dyDescent="0.5">
      <c r="A26" t="s">
        <v>274</v>
      </c>
      <c r="B26" s="4">
        <v>-4764.9160000000002</v>
      </c>
      <c r="E26" t="s">
        <v>274</v>
      </c>
      <c r="F26" s="4">
        <v>-4578.2709999999997</v>
      </c>
      <c r="I26" t="s">
        <v>274</v>
      </c>
      <c r="J26" s="4">
        <v>-4350.9350000000004</v>
      </c>
      <c r="M26" t="s">
        <v>274</v>
      </c>
      <c r="N26" s="4">
        <v>-4330.2780000000002</v>
      </c>
    </row>
    <row r="27" spans="1:21" x14ac:dyDescent="0.5">
      <c r="A27" t="s">
        <v>275</v>
      </c>
      <c r="B27" s="4">
        <v>9529.8320000000003</v>
      </c>
      <c r="E27" t="s">
        <v>275</v>
      </c>
      <c r="F27" s="4">
        <v>9156.5409999999993</v>
      </c>
      <c r="I27" t="s">
        <v>275</v>
      </c>
      <c r="J27" s="4">
        <v>8701.8709999999992</v>
      </c>
      <c r="M27" t="s">
        <v>275</v>
      </c>
      <c r="N27" s="4">
        <v>8660.5560000000005</v>
      </c>
    </row>
    <row r="28" spans="1:21" ht="16.350000000000001" x14ac:dyDescent="0.5">
      <c r="A28" t="s">
        <v>295</v>
      </c>
      <c r="B28" s="14" t="s">
        <v>291</v>
      </c>
      <c r="E28" t="s">
        <v>295</v>
      </c>
      <c r="F28" s="5">
        <f>1-(F26-10)/$B$26</f>
        <v>3.707200714556147E-2</v>
      </c>
      <c r="I28" t="s">
        <v>295</v>
      </c>
      <c r="J28" s="5">
        <f>1-(J26-19)/$B$26</f>
        <v>8.2893591408536804E-2</v>
      </c>
      <c r="M28" t="s">
        <v>295</v>
      </c>
      <c r="N28" s="5">
        <f>1-(N26-20)/$B$26</f>
        <v>8.7018952695073759E-2</v>
      </c>
    </row>
    <row r="29" spans="1:21" x14ac:dyDescent="0.5">
      <c r="A29" s="6" t="s">
        <v>276</v>
      </c>
      <c r="B29" s="8">
        <v>4156</v>
      </c>
      <c r="C29" s="6"/>
      <c r="E29" s="6" t="s">
        <v>276</v>
      </c>
      <c r="F29" s="8">
        <v>4156</v>
      </c>
      <c r="G29" s="6"/>
      <c r="I29" s="6" t="s">
        <v>276</v>
      </c>
      <c r="J29" s="8">
        <v>4156</v>
      </c>
      <c r="K29" s="6"/>
      <c r="M29" s="6" t="s">
        <v>276</v>
      </c>
      <c r="N29" s="8">
        <v>4156</v>
      </c>
      <c r="O29" s="6"/>
    </row>
  </sheetData>
  <mergeCells count="8">
    <mergeCell ref="Q1:U1"/>
    <mergeCell ref="N9:O9"/>
    <mergeCell ref="F10:G10"/>
    <mergeCell ref="J9:K9"/>
    <mergeCell ref="A1:C1"/>
    <mergeCell ref="E1:G1"/>
    <mergeCell ref="I1:K1"/>
    <mergeCell ref="M1:O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70"/>
  <sheetViews>
    <sheetView workbookViewId="0">
      <selection activeCell="A60" sqref="A60"/>
    </sheetView>
  </sheetViews>
  <sheetFormatPr defaultRowHeight="14.35" x14ac:dyDescent="0.5"/>
  <cols>
    <col min="2" max="2" width="27.5859375" bestFit="1" customWidth="1"/>
    <col min="3" max="3" width="13.5859375" bestFit="1" customWidth="1"/>
    <col min="4" max="4" width="11.1171875" bestFit="1" customWidth="1"/>
    <col min="6" max="6" width="27.41015625" bestFit="1" customWidth="1"/>
    <col min="7" max="7" width="13.5859375" bestFit="1" customWidth="1"/>
    <col min="8" max="8" width="11.1171875" bestFit="1" customWidth="1"/>
    <col min="10" max="10" width="27.41015625" bestFit="1" customWidth="1"/>
    <col min="11" max="11" width="13.5859375" bestFit="1" customWidth="1"/>
    <col min="12" max="12" width="11.1171875" bestFit="1" customWidth="1"/>
    <col min="14" max="14" width="27.41015625" bestFit="1" customWidth="1"/>
    <col min="15" max="15" width="13.5859375" bestFit="1" customWidth="1"/>
    <col min="16" max="16" width="11.1171875" bestFit="1" customWidth="1"/>
    <col min="18" max="18" width="27.41015625" bestFit="1" customWidth="1"/>
    <col min="19" max="19" width="13.5859375" bestFit="1" customWidth="1"/>
    <col min="20" max="20" width="11.1171875" bestFit="1" customWidth="1"/>
    <col min="22" max="22" width="26.41015625" bestFit="1" customWidth="1"/>
    <col min="23" max="23" width="13.5859375" bestFit="1" customWidth="1"/>
    <col min="24" max="24" width="11.1171875" bestFit="1" customWidth="1"/>
  </cols>
  <sheetData>
    <row r="1" spans="1:24" x14ac:dyDescent="0.5">
      <c r="A1" t="s">
        <v>95</v>
      </c>
      <c r="B1" t="s">
        <v>96</v>
      </c>
      <c r="C1" t="s">
        <v>97</v>
      </c>
      <c r="D1" t="s">
        <v>98</v>
      </c>
      <c r="E1" t="s">
        <v>95</v>
      </c>
      <c r="F1" t="s">
        <v>96</v>
      </c>
      <c r="G1" t="s">
        <v>97</v>
      </c>
      <c r="H1" t="s">
        <v>98</v>
      </c>
      <c r="I1" t="s">
        <v>95</v>
      </c>
      <c r="J1" t="s">
        <v>96</v>
      </c>
      <c r="K1" t="s">
        <v>97</v>
      </c>
      <c r="L1" t="s">
        <v>98</v>
      </c>
      <c r="N1" t="s">
        <v>96</v>
      </c>
      <c r="O1" t="s">
        <v>97</v>
      </c>
      <c r="P1" t="s">
        <v>98</v>
      </c>
      <c r="Q1" t="s">
        <v>95</v>
      </c>
      <c r="R1" t="s">
        <v>96</v>
      </c>
      <c r="S1" t="s">
        <v>97</v>
      </c>
      <c r="T1" t="s">
        <v>98</v>
      </c>
      <c r="U1" t="s">
        <v>95</v>
      </c>
      <c r="V1" t="s">
        <v>96</v>
      </c>
      <c r="W1" t="s">
        <v>97</v>
      </c>
      <c r="X1" t="s">
        <v>98</v>
      </c>
    </row>
    <row r="2" spans="1:24" x14ac:dyDescent="0.5">
      <c r="A2" t="s">
        <v>95</v>
      </c>
      <c r="B2" t="s">
        <v>99</v>
      </c>
      <c r="C2">
        <v>0.43775999999999998</v>
      </c>
      <c r="D2">
        <v>9.5999999999999992E-3</v>
      </c>
      <c r="E2" t="s">
        <v>95</v>
      </c>
      <c r="F2" t="s">
        <v>99</v>
      </c>
      <c r="G2">
        <v>0.44046999999999997</v>
      </c>
      <c r="H2">
        <v>9.1999999999999998E-3</v>
      </c>
      <c r="I2" t="s">
        <v>95</v>
      </c>
      <c r="J2" t="s">
        <v>99</v>
      </c>
      <c r="K2">
        <v>0.44069999999999998</v>
      </c>
      <c r="L2">
        <v>8.8999999999999999E-3</v>
      </c>
      <c r="N2" t="s">
        <v>99</v>
      </c>
      <c r="O2">
        <v>0.44279000000000002</v>
      </c>
      <c r="P2">
        <v>8.6E-3</v>
      </c>
      <c r="Q2" t="s">
        <v>95</v>
      </c>
      <c r="R2" t="s">
        <v>99</v>
      </c>
      <c r="S2">
        <v>0.44046999999999997</v>
      </c>
      <c r="T2">
        <v>8.8999999999999999E-3</v>
      </c>
      <c r="U2" t="s">
        <v>95</v>
      </c>
      <c r="V2" t="s">
        <v>99</v>
      </c>
      <c r="W2">
        <v>0.55972999999999995</v>
      </c>
      <c r="X2">
        <v>2.0000000000000001E-4</v>
      </c>
    </row>
    <row r="3" spans="1:24" x14ac:dyDescent="0.5">
      <c r="A3" t="s">
        <v>95</v>
      </c>
      <c r="B3" t="s">
        <v>100</v>
      </c>
      <c r="C3">
        <v>9.4539999999999999E-2</v>
      </c>
      <c r="D3">
        <v>7.2800000000000004E-2</v>
      </c>
      <c r="E3" t="s">
        <v>95</v>
      </c>
      <c r="F3" t="s">
        <v>100</v>
      </c>
      <c r="G3">
        <v>9.1009999999999994E-2</v>
      </c>
      <c r="H3">
        <v>7.9699999999999993E-2</v>
      </c>
      <c r="I3" t="s">
        <v>95</v>
      </c>
      <c r="J3" t="s">
        <v>100</v>
      </c>
      <c r="K3">
        <v>0.10526000000000001</v>
      </c>
      <c r="L3">
        <v>5.0599999999999999E-2</v>
      </c>
      <c r="N3" t="s">
        <v>100</v>
      </c>
      <c r="O3">
        <v>0.10352</v>
      </c>
      <c r="P3">
        <v>5.33E-2</v>
      </c>
      <c r="Q3" t="s">
        <v>95</v>
      </c>
      <c r="R3" t="s">
        <v>100</v>
      </c>
      <c r="S3">
        <v>0.10585</v>
      </c>
      <c r="T3">
        <v>4.9299999999999997E-2</v>
      </c>
      <c r="U3" t="s">
        <v>95</v>
      </c>
      <c r="V3" t="s">
        <v>100</v>
      </c>
      <c r="W3">
        <v>0.10946</v>
      </c>
      <c r="X3">
        <v>4.3400000000000001E-2</v>
      </c>
    </row>
    <row r="4" spans="1:24" x14ac:dyDescent="0.5">
      <c r="A4" t="s">
        <v>95</v>
      </c>
      <c r="B4" t="s">
        <v>101</v>
      </c>
      <c r="C4">
        <v>-8.0430000000000001E-2</v>
      </c>
      <c r="D4">
        <v>1.38E-2</v>
      </c>
      <c r="E4" t="s">
        <v>95</v>
      </c>
      <c r="F4" t="s">
        <v>101</v>
      </c>
      <c r="G4">
        <v>-8.2269999999999996E-2</v>
      </c>
      <c r="H4">
        <v>1.18E-2</v>
      </c>
      <c r="I4" t="s">
        <v>95</v>
      </c>
      <c r="J4" t="s">
        <v>101</v>
      </c>
      <c r="K4">
        <v>-0.09</v>
      </c>
      <c r="L4">
        <v>6.3E-3</v>
      </c>
      <c r="N4" t="s">
        <v>101</v>
      </c>
      <c r="O4">
        <v>-8.8150000000000006E-2</v>
      </c>
      <c r="P4">
        <v>7.1999999999999998E-3</v>
      </c>
      <c r="Q4" t="s">
        <v>95</v>
      </c>
      <c r="R4" t="s">
        <v>101</v>
      </c>
      <c r="S4">
        <v>-8.8709999999999997E-2</v>
      </c>
      <c r="T4">
        <v>6.8999999999999999E-3</v>
      </c>
      <c r="U4" t="s">
        <v>95</v>
      </c>
      <c r="V4" t="s">
        <v>101</v>
      </c>
      <c r="W4">
        <v>-9.0230000000000005E-2</v>
      </c>
      <c r="X4">
        <v>6.1000000000000004E-3</v>
      </c>
    </row>
    <row r="5" spans="1:24" x14ac:dyDescent="0.5">
      <c r="A5" t="s">
        <v>95</v>
      </c>
      <c r="B5" t="s">
        <v>102</v>
      </c>
      <c r="C5">
        <v>4.7550000000000002E-2</v>
      </c>
      <c r="D5">
        <v>3.0300000000000001E-2</v>
      </c>
      <c r="E5" t="s">
        <v>95</v>
      </c>
      <c r="F5" t="s">
        <v>102</v>
      </c>
      <c r="G5">
        <v>4.7230000000000001E-2</v>
      </c>
      <c r="H5">
        <v>3.04E-2</v>
      </c>
      <c r="I5" t="s">
        <v>95</v>
      </c>
      <c r="J5" t="s">
        <v>102</v>
      </c>
      <c r="K5">
        <v>5.4210000000000001E-2</v>
      </c>
      <c r="L5">
        <v>1.5299999999999999E-2</v>
      </c>
      <c r="N5" t="s">
        <v>102</v>
      </c>
      <c r="O5">
        <v>5.1839999999999997E-2</v>
      </c>
      <c r="P5">
        <v>1.9E-2</v>
      </c>
      <c r="Q5" t="s">
        <v>95</v>
      </c>
      <c r="R5" t="s">
        <v>102</v>
      </c>
      <c r="S5">
        <v>5.2810000000000003E-2</v>
      </c>
      <c r="T5">
        <v>1.7100000000000001E-2</v>
      </c>
      <c r="U5" t="s">
        <v>95</v>
      </c>
      <c r="V5" t="s">
        <v>102</v>
      </c>
      <c r="W5">
        <v>5.1360000000000003E-2</v>
      </c>
      <c r="X5">
        <v>1.95E-2</v>
      </c>
    </row>
    <row r="6" spans="1:24" x14ac:dyDescent="0.5">
      <c r="A6" t="s">
        <v>95</v>
      </c>
      <c r="B6" t="s">
        <v>103</v>
      </c>
      <c r="C6">
        <v>3.5340000000000003E-2</v>
      </c>
      <c r="D6">
        <v>0.1678</v>
      </c>
      <c r="E6" t="s">
        <v>95</v>
      </c>
      <c r="F6" t="s">
        <v>103</v>
      </c>
      <c r="G6">
        <v>3.3759999999999998E-2</v>
      </c>
      <c r="H6">
        <v>0.17760000000000001</v>
      </c>
      <c r="I6" t="s">
        <v>95</v>
      </c>
      <c r="J6" t="s">
        <v>104</v>
      </c>
      <c r="K6">
        <v>0.2467</v>
      </c>
      <c r="L6">
        <v>0</v>
      </c>
      <c r="N6" t="s">
        <v>104</v>
      </c>
      <c r="O6">
        <v>0.24909999999999999</v>
      </c>
      <c r="P6">
        <v>0</v>
      </c>
      <c r="Q6" t="s">
        <v>95</v>
      </c>
      <c r="R6" t="s">
        <v>104</v>
      </c>
      <c r="S6">
        <v>0.25147999999999998</v>
      </c>
      <c r="T6">
        <v>0</v>
      </c>
      <c r="U6" t="s">
        <v>95</v>
      </c>
      <c r="V6" t="s">
        <v>104</v>
      </c>
      <c r="W6">
        <v>0.24543000000000001</v>
      </c>
      <c r="X6">
        <v>0</v>
      </c>
    </row>
    <row r="7" spans="1:24" x14ac:dyDescent="0.5">
      <c r="A7" t="s">
        <v>95</v>
      </c>
      <c r="B7" t="s">
        <v>104</v>
      </c>
      <c r="C7">
        <v>0.24368000000000001</v>
      </c>
      <c r="D7">
        <v>0</v>
      </c>
      <c r="E7" t="s">
        <v>95</v>
      </c>
      <c r="F7" t="s">
        <v>104</v>
      </c>
      <c r="G7">
        <v>0.23916999999999999</v>
      </c>
      <c r="H7">
        <v>0</v>
      </c>
      <c r="I7" t="s">
        <v>95</v>
      </c>
      <c r="J7" t="s">
        <v>192</v>
      </c>
      <c r="K7">
        <v>1.97733</v>
      </c>
      <c r="L7">
        <v>0</v>
      </c>
      <c r="N7" t="s">
        <v>192</v>
      </c>
      <c r="O7">
        <v>1.9633499999999999</v>
      </c>
      <c r="P7">
        <v>0</v>
      </c>
      <c r="Q7" t="s">
        <v>95</v>
      </c>
      <c r="R7" t="s">
        <v>192</v>
      </c>
      <c r="S7">
        <v>1.9220699999999999</v>
      </c>
      <c r="T7">
        <v>0</v>
      </c>
      <c r="U7" t="s">
        <v>95</v>
      </c>
      <c r="V7" t="s">
        <v>192</v>
      </c>
      <c r="W7">
        <v>1.74403</v>
      </c>
      <c r="X7">
        <v>0</v>
      </c>
    </row>
    <row r="8" spans="1:24" x14ac:dyDescent="0.5">
      <c r="A8" t="s">
        <v>95</v>
      </c>
      <c r="B8" t="s">
        <v>192</v>
      </c>
      <c r="C8">
        <v>-0.53234000000000004</v>
      </c>
      <c r="D8">
        <v>0.40210000000000001</v>
      </c>
      <c r="E8" t="s">
        <v>95</v>
      </c>
      <c r="F8" t="s">
        <v>192</v>
      </c>
      <c r="G8">
        <v>0.90142</v>
      </c>
      <c r="H8">
        <v>0.29339999999999999</v>
      </c>
      <c r="I8" t="s">
        <v>95</v>
      </c>
      <c r="J8" t="s">
        <v>194</v>
      </c>
      <c r="K8">
        <v>-2.5690000000000001E-2</v>
      </c>
      <c r="L8">
        <v>8.0000000000000004E-4</v>
      </c>
      <c r="N8" t="s">
        <v>194</v>
      </c>
      <c r="O8">
        <v>-2.3769999999999999E-2</v>
      </c>
      <c r="P8">
        <v>1.5E-3</v>
      </c>
      <c r="Q8" t="s">
        <v>95</v>
      </c>
      <c r="R8" t="s">
        <v>194</v>
      </c>
      <c r="S8">
        <v>-2.1090000000000001E-2</v>
      </c>
      <c r="T8">
        <v>1.8E-3</v>
      </c>
      <c r="U8" t="s">
        <v>95</v>
      </c>
      <c r="V8" t="s">
        <v>194</v>
      </c>
      <c r="W8">
        <v>-2.103E-2</v>
      </c>
      <c r="X8">
        <v>1.9E-3</v>
      </c>
    </row>
    <row r="9" spans="1:24" x14ac:dyDescent="0.5">
      <c r="A9" t="s">
        <v>95</v>
      </c>
      <c r="B9" t="s">
        <v>193</v>
      </c>
      <c r="C9">
        <v>8.0000000000000007E-5</v>
      </c>
      <c r="D9">
        <v>0.48209999999999997</v>
      </c>
      <c r="E9" t="s">
        <v>95</v>
      </c>
      <c r="F9" t="s">
        <v>194</v>
      </c>
      <c r="G9">
        <v>-2.8740000000000002E-2</v>
      </c>
      <c r="H9">
        <v>5.9999999999999995E-4</v>
      </c>
      <c r="I9" t="s">
        <v>95</v>
      </c>
      <c r="J9" t="s">
        <v>196</v>
      </c>
      <c r="K9">
        <v>-5.6699999999999997E-3</v>
      </c>
      <c r="L9">
        <v>1.72E-2</v>
      </c>
      <c r="N9" t="s">
        <v>198</v>
      </c>
      <c r="O9">
        <v>-0.24192</v>
      </c>
      <c r="P9">
        <v>3.56E-2</v>
      </c>
      <c r="Q9" t="s">
        <v>95</v>
      </c>
      <c r="R9" t="s">
        <v>198</v>
      </c>
      <c r="S9">
        <v>-0.21298</v>
      </c>
      <c r="T9">
        <v>4.9200000000000001E-2</v>
      </c>
      <c r="U9" t="s">
        <v>95</v>
      </c>
      <c r="V9" t="s">
        <v>198</v>
      </c>
      <c r="W9">
        <v>-0.26801999999999998</v>
      </c>
      <c r="X9">
        <v>1.55E-2</v>
      </c>
    </row>
    <row r="10" spans="1:24" x14ac:dyDescent="0.5">
      <c r="A10" t="s">
        <v>95</v>
      </c>
      <c r="B10" t="s">
        <v>194</v>
      </c>
      <c r="C10">
        <v>-2.928E-2</v>
      </c>
      <c r="D10">
        <v>1.0699999999999999E-2</v>
      </c>
      <c r="E10" t="s">
        <v>95</v>
      </c>
      <c r="F10" t="s">
        <v>196</v>
      </c>
      <c r="G10">
        <v>-9.2899999999999996E-3</v>
      </c>
      <c r="H10">
        <v>4.7999999999999996E-3</v>
      </c>
      <c r="I10" t="s">
        <v>95</v>
      </c>
      <c r="J10" t="s">
        <v>198</v>
      </c>
      <c r="K10">
        <v>-0.30897999999999998</v>
      </c>
      <c r="L10">
        <v>1.2500000000000001E-2</v>
      </c>
      <c r="N10" t="s">
        <v>199</v>
      </c>
      <c r="O10">
        <v>0.30367</v>
      </c>
      <c r="P10">
        <v>0.2167</v>
      </c>
      <c r="Q10" t="s">
        <v>95</v>
      </c>
      <c r="R10" t="s">
        <v>200</v>
      </c>
      <c r="S10">
        <v>-1.8350000000000002E-2</v>
      </c>
      <c r="T10">
        <v>5.11E-2</v>
      </c>
      <c r="U10" t="s">
        <v>95</v>
      </c>
      <c r="V10" t="s">
        <v>179</v>
      </c>
      <c r="W10">
        <v>-1.10808</v>
      </c>
      <c r="X10">
        <v>1.7600000000000001E-2</v>
      </c>
    </row>
    <row r="11" spans="1:24" x14ac:dyDescent="0.5">
      <c r="A11" t="s">
        <v>95</v>
      </c>
      <c r="B11" t="s">
        <v>195</v>
      </c>
      <c r="C11">
        <v>-2.9299999999999999E-3</v>
      </c>
      <c r="D11">
        <v>0.3357</v>
      </c>
      <c r="E11" t="s">
        <v>95</v>
      </c>
      <c r="F11" t="s">
        <v>197</v>
      </c>
      <c r="G11">
        <v>6.6299999999999996E-3</v>
      </c>
      <c r="H11">
        <v>0.1086</v>
      </c>
      <c r="I11" t="s">
        <v>95</v>
      </c>
      <c r="J11" t="s">
        <v>199</v>
      </c>
      <c r="K11">
        <v>0.58660000000000001</v>
      </c>
      <c r="L11">
        <v>8.3900000000000002E-2</v>
      </c>
      <c r="N11" t="s">
        <v>200</v>
      </c>
      <c r="O11">
        <v>-2.3230000000000001E-2</v>
      </c>
      <c r="P11">
        <v>3.5200000000000002E-2</v>
      </c>
      <c r="Q11" t="s">
        <v>95</v>
      </c>
      <c r="R11" t="s">
        <v>179</v>
      </c>
      <c r="S11">
        <v>-1.0431299999999999</v>
      </c>
      <c r="T11">
        <v>2.6100000000000002E-2</v>
      </c>
      <c r="U11" t="s">
        <v>95</v>
      </c>
      <c r="V11" t="s">
        <v>216</v>
      </c>
      <c r="W11">
        <v>2.1270000000000001E-2</v>
      </c>
      <c r="X11">
        <v>0</v>
      </c>
    </row>
    <row r="12" spans="1:24" x14ac:dyDescent="0.5">
      <c r="A12" t="s">
        <v>95</v>
      </c>
      <c r="B12" t="s">
        <v>196</v>
      </c>
      <c r="C12">
        <v>-8.8800000000000007E-3</v>
      </c>
      <c r="D12">
        <v>1.6400000000000001E-2</v>
      </c>
      <c r="E12" t="s">
        <v>95</v>
      </c>
      <c r="F12" t="s">
        <v>198</v>
      </c>
      <c r="G12">
        <v>-0.21092</v>
      </c>
      <c r="H12">
        <v>7.4300000000000005E-2</v>
      </c>
      <c r="I12" t="s">
        <v>95</v>
      </c>
      <c r="J12" t="s">
        <v>200</v>
      </c>
      <c r="K12">
        <v>-3.5020000000000003E-2</v>
      </c>
      <c r="L12">
        <v>6.1000000000000004E-3</v>
      </c>
      <c r="N12" t="s">
        <v>179</v>
      </c>
      <c r="O12">
        <v>-1.0406200000000001</v>
      </c>
      <c r="P12">
        <v>2.64E-2</v>
      </c>
      <c r="Q12" t="s">
        <v>95</v>
      </c>
      <c r="R12" t="s">
        <v>216</v>
      </c>
      <c r="S12">
        <v>2.0150000000000001E-2</v>
      </c>
      <c r="T12">
        <v>0</v>
      </c>
      <c r="U12" t="s">
        <v>95</v>
      </c>
      <c r="V12" t="s">
        <v>218</v>
      </c>
      <c r="W12">
        <v>-0.37370999999999999</v>
      </c>
      <c r="X12">
        <v>1.9E-3</v>
      </c>
    </row>
    <row r="13" spans="1:24" x14ac:dyDescent="0.5">
      <c r="A13" t="s">
        <v>95</v>
      </c>
      <c r="B13" t="s">
        <v>197</v>
      </c>
      <c r="C13">
        <v>7.9799999999999992E-3</v>
      </c>
      <c r="D13">
        <v>0.17780000000000001</v>
      </c>
      <c r="E13" t="s">
        <v>95</v>
      </c>
      <c r="F13" t="s">
        <v>199</v>
      </c>
      <c r="G13">
        <v>0.77427000000000001</v>
      </c>
      <c r="H13">
        <v>3.9600000000000003E-2</v>
      </c>
      <c r="I13" t="s">
        <v>95</v>
      </c>
      <c r="J13" t="s">
        <v>212</v>
      </c>
      <c r="K13">
        <v>5.645E-2</v>
      </c>
      <c r="L13">
        <v>6.2799999999999995E-2</v>
      </c>
      <c r="N13" t="s">
        <v>216</v>
      </c>
      <c r="O13">
        <v>2.0119999999999999E-2</v>
      </c>
      <c r="P13">
        <v>0</v>
      </c>
      <c r="Q13" t="s">
        <v>95</v>
      </c>
      <c r="R13" t="s">
        <v>218</v>
      </c>
      <c r="S13">
        <v>-0.32107999999999998</v>
      </c>
      <c r="T13">
        <v>8.3000000000000001E-3</v>
      </c>
      <c r="U13" t="s">
        <v>95</v>
      </c>
      <c r="V13" t="s">
        <v>219</v>
      </c>
      <c r="W13">
        <v>-2.4198900000000001</v>
      </c>
      <c r="X13">
        <v>0</v>
      </c>
    </row>
    <row r="14" spans="1:24" x14ac:dyDescent="0.5">
      <c r="A14" t="s">
        <v>95</v>
      </c>
      <c r="B14" t="s">
        <v>198</v>
      </c>
      <c r="C14">
        <v>-0.22575000000000001</v>
      </c>
      <c r="D14">
        <v>8.0199999999999994E-2</v>
      </c>
      <c r="E14" t="s">
        <v>95</v>
      </c>
      <c r="F14" t="s">
        <v>200</v>
      </c>
      <c r="G14">
        <v>-4.1619999999999997E-2</v>
      </c>
      <c r="H14">
        <v>3.7000000000000002E-3</v>
      </c>
      <c r="I14" t="s">
        <v>95</v>
      </c>
      <c r="J14" t="s">
        <v>179</v>
      </c>
      <c r="K14">
        <v>-1.1695899999999999</v>
      </c>
      <c r="L14">
        <v>1.5800000000000002E-2</v>
      </c>
      <c r="N14" t="s">
        <v>218</v>
      </c>
      <c r="O14">
        <v>-0.32156000000000001</v>
      </c>
      <c r="P14">
        <v>8.2000000000000007E-3</v>
      </c>
      <c r="Q14" t="s">
        <v>95</v>
      </c>
      <c r="R14" t="s">
        <v>219</v>
      </c>
      <c r="S14">
        <v>-1.8595999999999999</v>
      </c>
      <c r="T14">
        <v>8.0000000000000004E-4</v>
      </c>
      <c r="U14" t="s">
        <v>95</v>
      </c>
      <c r="V14" t="s">
        <v>222</v>
      </c>
      <c r="W14">
        <v>1.85432</v>
      </c>
      <c r="X14">
        <v>0</v>
      </c>
    </row>
    <row r="15" spans="1:24" x14ac:dyDescent="0.5">
      <c r="A15" t="s">
        <v>95</v>
      </c>
      <c r="B15" t="s">
        <v>199</v>
      </c>
      <c r="C15">
        <v>0.71523999999999999</v>
      </c>
      <c r="D15">
        <v>0.1109</v>
      </c>
      <c r="E15" t="s">
        <v>95</v>
      </c>
      <c r="F15" t="s">
        <v>201</v>
      </c>
      <c r="G15">
        <v>0.22641</v>
      </c>
      <c r="H15">
        <v>0.12609999999999999</v>
      </c>
      <c r="I15" t="s">
        <v>95</v>
      </c>
      <c r="J15" t="s">
        <v>216</v>
      </c>
      <c r="K15">
        <v>1.8870000000000001E-2</v>
      </c>
      <c r="L15">
        <v>0</v>
      </c>
      <c r="N15" t="s">
        <v>219</v>
      </c>
      <c r="O15">
        <v>-1.8555600000000001</v>
      </c>
      <c r="P15">
        <v>8.0000000000000004E-4</v>
      </c>
      <c r="Q15" t="s">
        <v>95</v>
      </c>
      <c r="R15" t="s">
        <v>220</v>
      </c>
      <c r="S15">
        <v>-3.2820000000000002E-2</v>
      </c>
      <c r="T15">
        <v>6.0400000000000002E-2</v>
      </c>
      <c r="U15" t="s">
        <v>95</v>
      </c>
      <c r="V15" t="s">
        <v>223</v>
      </c>
      <c r="W15">
        <v>0.28616999999999998</v>
      </c>
      <c r="X15">
        <v>3.1699999999999999E-2</v>
      </c>
    </row>
    <row r="16" spans="1:24" x14ac:dyDescent="0.5">
      <c r="A16" t="s">
        <v>95</v>
      </c>
      <c r="B16" t="s">
        <v>200</v>
      </c>
      <c r="C16">
        <v>-3.773E-2</v>
      </c>
      <c r="D16">
        <v>2.64E-2</v>
      </c>
      <c r="E16" t="s">
        <v>95</v>
      </c>
      <c r="F16" t="s">
        <v>202</v>
      </c>
      <c r="G16">
        <v>-0.34864000000000001</v>
      </c>
      <c r="H16">
        <v>0.19389999999999999</v>
      </c>
      <c r="I16" t="s">
        <v>95</v>
      </c>
      <c r="J16" t="s">
        <v>218</v>
      </c>
      <c r="K16">
        <v>-0.28819</v>
      </c>
      <c r="L16">
        <v>1.7000000000000001E-2</v>
      </c>
      <c r="N16" t="s">
        <v>220</v>
      </c>
      <c r="O16">
        <v>-3.2809999999999999E-2</v>
      </c>
      <c r="P16">
        <v>6.0499999999999998E-2</v>
      </c>
      <c r="Q16" t="s">
        <v>95</v>
      </c>
      <c r="R16" t="s">
        <v>222</v>
      </c>
      <c r="S16">
        <v>1.8755299999999999</v>
      </c>
      <c r="T16">
        <v>0</v>
      </c>
      <c r="U16" t="s">
        <v>95</v>
      </c>
      <c r="V16" t="s">
        <v>224</v>
      </c>
      <c r="W16">
        <v>1.29409</v>
      </c>
      <c r="X16">
        <v>1.34E-2</v>
      </c>
    </row>
    <row r="17" spans="1:24" x14ac:dyDescent="0.5">
      <c r="A17" t="s">
        <v>95</v>
      </c>
      <c r="B17" t="s">
        <v>201</v>
      </c>
      <c r="C17">
        <v>0.21965000000000001</v>
      </c>
      <c r="D17">
        <v>0.18729999999999999</v>
      </c>
      <c r="E17" t="s">
        <v>95</v>
      </c>
      <c r="F17" t="s">
        <v>205</v>
      </c>
      <c r="G17">
        <v>-0.29970999999999998</v>
      </c>
      <c r="H17">
        <v>0.1231</v>
      </c>
      <c r="I17" t="s">
        <v>95</v>
      </c>
      <c r="J17" t="s">
        <v>219</v>
      </c>
      <c r="K17">
        <v>-1.65364</v>
      </c>
      <c r="L17">
        <v>3.2000000000000002E-3</v>
      </c>
      <c r="N17" t="s">
        <v>222</v>
      </c>
      <c r="O17">
        <v>1.8757999999999999</v>
      </c>
      <c r="P17">
        <v>0</v>
      </c>
      <c r="Q17" t="s">
        <v>95</v>
      </c>
      <c r="R17" t="s">
        <v>223</v>
      </c>
      <c r="S17">
        <v>0.30553000000000002</v>
      </c>
      <c r="T17">
        <v>2.41E-2</v>
      </c>
      <c r="U17" t="s">
        <v>95</v>
      </c>
      <c r="V17" t="s">
        <v>229</v>
      </c>
      <c r="W17">
        <v>1.273E-2</v>
      </c>
      <c r="X17">
        <v>2.0000000000000001E-4</v>
      </c>
    </row>
    <row r="18" spans="1:24" x14ac:dyDescent="0.5">
      <c r="A18" t="s">
        <v>95</v>
      </c>
      <c r="B18" t="s">
        <v>202</v>
      </c>
      <c r="C18">
        <v>-0.45047999999999999</v>
      </c>
      <c r="D18">
        <v>0.17349999999999999</v>
      </c>
      <c r="E18" t="s">
        <v>95</v>
      </c>
      <c r="F18" t="s">
        <v>208</v>
      </c>
      <c r="G18">
        <v>1.9730000000000001E-2</v>
      </c>
      <c r="H18">
        <v>0.1229</v>
      </c>
      <c r="I18" t="s">
        <v>95</v>
      </c>
      <c r="J18" t="s">
        <v>220</v>
      </c>
      <c r="K18">
        <v>-3.032E-2</v>
      </c>
      <c r="L18">
        <v>7.6600000000000001E-2</v>
      </c>
      <c r="N18" t="s">
        <v>223</v>
      </c>
      <c r="O18">
        <v>0.30575999999999998</v>
      </c>
      <c r="P18">
        <v>2.4E-2</v>
      </c>
      <c r="Q18" t="s">
        <v>95</v>
      </c>
      <c r="R18" t="s">
        <v>224</v>
      </c>
      <c r="S18">
        <v>1.31067</v>
      </c>
      <c r="T18">
        <v>1.26E-2</v>
      </c>
      <c r="U18" t="s">
        <v>95</v>
      </c>
      <c r="V18" t="s">
        <v>231</v>
      </c>
      <c r="W18">
        <v>-6.5009999999999998E-2</v>
      </c>
      <c r="X18">
        <v>0</v>
      </c>
    </row>
    <row r="19" spans="1:24" x14ac:dyDescent="0.5">
      <c r="A19" t="s">
        <v>95</v>
      </c>
      <c r="B19" t="s">
        <v>203</v>
      </c>
      <c r="C19">
        <v>-9.783E-2</v>
      </c>
      <c r="D19">
        <v>0.33639999999999998</v>
      </c>
      <c r="E19" t="s">
        <v>95</v>
      </c>
      <c r="F19" t="s">
        <v>209</v>
      </c>
      <c r="G19">
        <v>-6.0400000000000002E-3</v>
      </c>
      <c r="H19">
        <v>0.1265</v>
      </c>
      <c r="I19" t="s">
        <v>95</v>
      </c>
      <c r="J19" t="s">
        <v>222</v>
      </c>
      <c r="K19">
        <v>1.7623500000000001</v>
      </c>
      <c r="L19">
        <v>0</v>
      </c>
      <c r="N19" t="s">
        <v>224</v>
      </c>
      <c r="O19">
        <v>1.3115399999999999</v>
      </c>
      <c r="P19">
        <v>1.2500000000000001E-2</v>
      </c>
      <c r="Q19" t="s">
        <v>95</v>
      </c>
      <c r="R19" t="s">
        <v>229</v>
      </c>
      <c r="S19">
        <v>1.222E-2</v>
      </c>
      <c r="T19">
        <v>2.9999999999999997E-4</v>
      </c>
      <c r="U19" t="s">
        <v>95</v>
      </c>
      <c r="V19" t="s">
        <v>233</v>
      </c>
      <c r="W19">
        <v>-1.5E-3</v>
      </c>
      <c r="X19">
        <v>4.0000000000000002E-4</v>
      </c>
    </row>
    <row r="20" spans="1:24" x14ac:dyDescent="0.5">
      <c r="A20" t="s">
        <v>95</v>
      </c>
      <c r="B20" t="s">
        <v>204</v>
      </c>
      <c r="C20">
        <v>0.43543999999999999</v>
      </c>
      <c r="D20">
        <v>0.34610000000000002</v>
      </c>
      <c r="E20" t="s">
        <v>95</v>
      </c>
      <c r="F20" t="s">
        <v>212</v>
      </c>
      <c r="G20">
        <v>7.0940000000000003E-2</v>
      </c>
      <c r="H20">
        <v>3.1E-2</v>
      </c>
      <c r="I20" t="s">
        <v>95</v>
      </c>
      <c r="J20" t="s">
        <v>223</v>
      </c>
      <c r="K20">
        <v>0.32067000000000001</v>
      </c>
      <c r="L20">
        <v>1.9300000000000001E-2</v>
      </c>
      <c r="N20" t="s">
        <v>229</v>
      </c>
      <c r="O20">
        <v>1.221E-2</v>
      </c>
      <c r="P20">
        <v>2.9999999999999997E-4</v>
      </c>
      <c r="Q20" t="s">
        <v>95</v>
      </c>
      <c r="R20" t="s">
        <v>231</v>
      </c>
      <c r="S20">
        <v>-6.8729999999999999E-2</v>
      </c>
      <c r="T20">
        <v>0</v>
      </c>
      <c r="U20" t="s">
        <v>95</v>
      </c>
      <c r="V20" t="s">
        <v>236</v>
      </c>
      <c r="W20">
        <v>8.4700000000000001E-3</v>
      </c>
      <c r="X20">
        <v>5.0000000000000001E-4</v>
      </c>
    </row>
    <row r="21" spans="1:24" x14ac:dyDescent="0.5">
      <c r="A21" t="s">
        <v>95</v>
      </c>
      <c r="B21" t="s">
        <v>205</v>
      </c>
      <c r="C21">
        <v>-0.29503000000000001</v>
      </c>
      <c r="D21">
        <v>0.16700000000000001</v>
      </c>
      <c r="E21" t="s">
        <v>95</v>
      </c>
      <c r="F21" t="s">
        <v>179</v>
      </c>
      <c r="G21">
        <v>-0.61678999999999995</v>
      </c>
      <c r="H21">
        <v>0.24340000000000001</v>
      </c>
      <c r="I21" t="s">
        <v>95</v>
      </c>
      <c r="J21" t="s">
        <v>224</v>
      </c>
      <c r="K21">
        <v>1.23471</v>
      </c>
      <c r="L21">
        <v>1.78E-2</v>
      </c>
      <c r="N21" t="s">
        <v>231</v>
      </c>
      <c r="O21">
        <v>-6.8820000000000006E-2</v>
      </c>
      <c r="P21">
        <v>0</v>
      </c>
      <c r="Q21" t="s">
        <v>95</v>
      </c>
      <c r="R21" t="s">
        <v>178</v>
      </c>
      <c r="S21">
        <v>1.34707</v>
      </c>
      <c r="T21">
        <v>1.7100000000000001E-2</v>
      </c>
      <c r="U21" t="s">
        <v>95</v>
      </c>
      <c r="V21" t="s">
        <v>244</v>
      </c>
      <c r="W21">
        <v>0.66952999999999996</v>
      </c>
      <c r="X21">
        <v>0</v>
      </c>
    </row>
    <row r="22" spans="1:24" x14ac:dyDescent="0.5">
      <c r="A22" t="s">
        <v>95</v>
      </c>
      <c r="B22" t="s">
        <v>206</v>
      </c>
      <c r="C22">
        <v>0.49857000000000001</v>
      </c>
      <c r="D22">
        <v>0.2112</v>
      </c>
      <c r="E22" t="s">
        <v>95</v>
      </c>
      <c r="F22" t="s">
        <v>216</v>
      </c>
      <c r="G22">
        <v>1.883E-2</v>
      </c>
      <c r="H22">
        <v>0</v>
      </c>
      <c r="I22" t="s">
        <v>95</v>
      </c>
      <c r="J22" t="s">
        <v>229</v>
      </c>
      <c r="K22">
        <v>1.145E-2</v>
      </c>
      <c r="L22">
        <v>6.9999999999999999E-4</v>
      </c>
      <c r="N22" t="s">
        <v>178</v>
      </c>
      <c r="O22">
        <v>1.3469899999999999</v>
      </c>
      <c r="P22">
        <v>1.7100000000000001E-2</v>
      </c>
      <c r="Q22" t="s">
        <v>95</v>
      </c>
      <c r="R22" t="s">
        <v>233</v>
      </c>
      <c r="S22">
        <v>-2.0899999999999998E-3</v>
      </c>
      <c r="T22">
        <v>0</v>
      </c>
      <c r="U22" t="s">
        <v>95</v>
      </c>
      <c r="V22" t="s">
        <v>250</v>
      </c>
      <c r="W22">
        <v>9.4759999999999997E-2</v>
      </c>
      <c r="X22">
        <v>2.9999999999999997E-4</v>
      </c>
    </row>
    <row r="23" spans="1:24" x14ac:dyDescent="0.5">
      <c r="A23" t="s">
        <v>95</v>
      </c>
      <c r="B23" t="s">
        <v>207</v>
      </c>
      <c r="C23">
        <v>-0.28203</v>
      </c>
      <c r="D23">
        <v>0.33210000000000001</v>
      </c>
      <c r="E23" t="s">
        <v>95</v>
      </c>
      <c r="F23" t="s">
        <v>218</v>
      </c>
      <c r="G23">
        <v>-0.28925000000000001</v>
      </c>
      <c r="H23">
        <v>1.6799999999999999E-2</v>
      </c>
      <c r="I23" t="s">
        <v>95</v>
      </c>
      <c r="J23" t="s">
        <v>231</v>
      </c>
      <c r="K23">
        <v>-6.6879999999999995E-2</v>
      </c>
      <c r="L23">
        <v>0</v>
      </c>
      <c r="N23" t="s">
        <v>233</v>
      </c>
      <c r="O23">
        <v>-2.0899999999999998E-3</v>
      </c>
      <c r="P23">
        <v>0</v>
      </c>
      <c r="Q23" t="s">
        <v>95</v>
      </c>
      <c r="R23" t="s">
        <v>234</v>
      </c>
      <c r="S23">
        <v>-1.1270000000000001E-2</v>
      </c>
      <c r="T23">
        <v>4.9799999999999997E-2</v>
      </c>
      <c r="U23" t="s">
        <v>95</v>
      </c>
      <c r="V23" t="s">
        <v>251</v>
      </c>
      <c r="W23">
        <v>-0.20202000000000001</v>
      </c>
      <c r="X23">
        <v>0</v>
      </c>
    </row>
    <row r="24" spans="1:24" x14ac:dyDescent="0.5">
      <c r="A24" t="s">
        <v>95</v>
      </c>
      <c r="B24" t="s">
        <v>208</v>
      </c>
      <c r="C24">
        <v>3.3669999999999999E-2</v>
      </c>
      <c r="D24">
        <v>0.1101</v>
      </c>
      <c r="E24" t="s">
        <v>95</v>
      </c>
      <c r="F24" t="s">
        <v>219</v>
      </c>
      <c r="G24">
        <v>-1.6620699999999999</v>
      </c>
      <c r="H24">
        <v>3.0999999999999999E-3</v>
      </c>
      <c r="I24" t="s">
        <v>95</v>
      </c>
      <c r="J24" t="s">
        <v>232</v>
      </c>
      <c r="K24">
        <v>4.5609999999999998E-2</v>
      </c>
      <c r="L24">
        <v>7.3999999999999996E-2</v>
      </c>
      <c r="N24" t="s">
        <v>234</v>
      </c>
      <c r="O24">
        <v>-1.1259999999999999E-2</v>
      </c>
      <c r="P24">
        <v>0.05</v>
      </c>
      <c r="Q24" t="s">
        <v>95</v>
      </c>
      <c r="R24" t="s">
        <v>235</v>
      </c>
      <c r="S24">
        <v>4.9899999999999996E-3</v>
      </c>
      <c r="T24">
        <v>6.5799999999999997E-2</v>
      </c>
    </row>
    <row r="25" spans="1:24" x14ac:dyDescent="0.5">
      <c r="A25" t="s">
        <v>95</v>
      </c>
      <c r="B25" t="s">
        <v>209</v>
      </c>
      <c r="C25">
        <v>-5.9500000000000004E-3</v>
      </c>
      <c r="D25">
        <v>0.1857</v>
      </c>
      <c r="E25" t="s">
        <v>95</v>
      </c>
      <c r="F25" t="s">
        <v>220</v>
      </c>
      <c r="G25">
        <v>-2.929E-2</v>
      </c>
      <c r="H25">
        <v>8.4400000000000003E-2</v>
      </c>
      <c r="I25" t="s">
        <v>95</v>
      </c>
      <c r="J25" t="s">
        <v>178</v>
      </c>
      <c r="K25">
        <v>1.65004</v>
      </c>
      <c r="L25">
        <v>8.0999999999999996E-3</v>
      </c>
      <c r="N25" t="s">
        <v>235</v>
      </c>
      <c r="O25">
        <v>5.0000000000000001E-3</v>
      </c>
      <c r="P25">
        <v>6.5600000000000006E-2</v>
      </c>
      <c r="Q25" t="s">
        <v>95</v>
      </c>
      <c r="R25" t="s">
        <v>236</v>
      </c>
      <c r="S25">
        <v>8.5500000000000003E-3</v>
      </c>
      <c r="T25">
        <v>1.6000000000000001E-3</v>
      </c>
    </row>
    <row r="26" spans="1:24" x14ac:dyDescent="0.5">
      <c r="A26" t="s">
        <v>95</v>
      </c>
      <c r="B26" t="s">
        <v>210</v>
      </c>
      <c r="C26">
        <v>1.1E-4</v>
      </c>
      <c r="D26">
        <v>0.4995</v>
      </c>
      <c r="E26" t="s">
        <v>95</v>
      </c>
      <c r="F26" t="s">
        <v>222</v>
      </c>
      <c r="G26">
        <v>1.8077799999999999</v>
      </c>
      <c r="H26">
        <v>0</v>
      </c>
      <c r="I26" t="s">
        <v>95</v>
      </c>
      <c r="J26" t="s">
        <v>233</v>
      </c>
      <c r="K26">
        <v>-2.0400000000000001E-3</v>
      </c>
      <c r="L26">
        <v>0</v>
      </c>
      <c r="N26" t="s">
        <v>236</v>
      </c>
      <c r="O26">
        <v>8.5299999999999994E-3</v>
      </c>
      <c r="P26">
        <v>1.6000000000000001E-3</v>
      </c>
      <c r="Q26" t="s">
        <v>95</v>
      </c>
      <c r="R26" t="s">
        <v>238</v>
      </c>
      <c r="S26">
        <v>-0.22903999999999999</v>
      </c>
      <c r="T26">
        <v>4.0300000000000002E-2</v>
      </c>
    </row>
    <row r="27" spans="1:24" x14ac:dyDescent="0.5">
      <c r="A27" t="s">
        <v>95</v>
      </c>
      <c r="B27" t="s">
        <v>211</v>
      </c>
      <c r="C27">
        <v>4.4900000000000001E-3</v>
      </c>
      <c r="D27">
        <v>0.47599999999999998</v>
      </c>
      <c r="E27" t="s">
        <v>95</v>
      </c>
      <c r="F27" t="s">
        <v>223</v>
      </c>
      <c r="G27">
        <v>0.31808999999999998</v>
      </c>
      <c r="H27">
        <v>2.0199999999999999E-2</v>
      </c>
      <c r="I27" t="s">
        <v>95</v>
      </c>
      <c r="J27" t="s">
        <v>234</v>
      </c>
      <c r="K27">
        <v>-1.128E-2</v>
      </c>
      <c r="L27">
        <v>5.0099999999999999E-2</v>
      </c>
      <c r="N27" t="s">
        <v>238</v>
      </c>
      <c r="O27">
        <v>-0.22914000000000001</v>
      </c>
      <c r="P27">
        <v>4.02E-2</v>
      </c>
      <c r="Q27" t="s">
        <v>95</v>
      </c>
      <c r="R27" t="s">
        <v>244</v>
      </c>
      <c r="S27">
        <v>1.13775</v>
      </c>
      <c r="T27">
        <v>5.4000000000000003E-3</v>
      </c>
    </row>
    <row r="28" spans="1:24" x14ac:dyDescent="0.5">
      <c r="A28" t="s">
        <v>95</v>
      </c>
      <c r="B28" t="s">
        <v>212</v>
      </c>
      <c r="C28">
        <v>6.5430000000000002E-2</v>
      </c>
      <c r="D28">
        <v>6.2899999999999998E-2</v>
      </c>
      <c r="E28" t="s">
        <v>95</v>
      </c>
      <c r="F28" t="s">
        <v>224</v>
      </c>
      <c r="G28">
        <v>1.48898</v>
      </c>
      <c r="H28">
        <v>1.3899999999999999E-2</v>
      </c>
      <c r="I28" t="s">
        <v>95</v>
      </c>
      <c r="J28" t="s">
        <v>235</v>
      </c>
      <c r="K28">
        <v>4.6299999999999996E-3</v>
      </c>
      <c r="L28">
        <v>8.2100000000000006E-2</v>
      </c>
      <c r="N28" t="s">
        <v>244</v>
      </c>
      <c r="O28">
        <v>1.1375500000000001</v>
      </c>
      <c r="P28">
        <v>5.4000000000000003E-3</v>
      </c>
      <c r="Q28" t="s">
        <v>95</v>
      </c>
      <c r="R28" t="s">
        <v>248</v>
      </c>
      <c r="S28">
        <v>-1.383E-2</v>
      </c>
      <c r="T28">
        <v>3.8100000000000002E-2</v>
      </c>
    </row>
    <row r="29" spans="1:24" x14ac:dyDescent="0.5">
      <c r="A29" t="s">
        <v>95</v>
      </c>
      <c r="B29" t="s">
        <v>179</v>
      </c>
      <c r="C29">
        <v>0.13511000000000001</v>
      </c>
      <c r="D29">
        <v>0.46239999999999998</v>
      </c>
      <c r="E29" t="s">
        <v>95</v>
      </c>
      <c r="F29" t="s">
        <v>228</v>
      </c>
      <c r="G29">
        <v>-9.5999999999999992E-3</v>
      </c>
      <c r="H29">
        <v>0.22559999999999999</v>
      </c>
      <c r="I29" t="s">
        <v>95</v>
      </c>
      <c r="J29" t="s">
        <v>236</v>
      </c>
      <c r="K29">
        <v>8.6899999999999998E-3</v>
      </c>
      <c r="L29">
        <v>1.4E-3</v>
      </c>
      <c r="N29" t="s">
        <v>248</v>
      </c>
      <c r="O29">
        <v>-1.383E-2</v>
      </c>
      <c r="P29">
        <v>3.8100000000000002E-2</v>
      </c>
      <c r="Q29" t="s">
        <v>95</v>
      </c>
      <c r="R29" t="s">
        <v>250</v>
      </c>
      <c r="S29">
        <v>8.4449999999999997E-2</v>
      </c>
      <c r="T29">
        <v>1.1999999999999999E-3</v>
      </c>
    </row>
    <row r="30" spans="1:24" x14ac:dyDescent="0.5">
      <c r="A30" t="s">
        <v>95</v>
      </c>
      <c r="B30" t="s">
        <v>213</v>
      </c>
      <c r="C30">
        <v>7.5000000000000002E-4</v>
      </c>
      <c r="D30">
        <v>0.26079999999999998</v>
      </c>
      <c r="E30" t="s">
        <v>95</v>
      </c>
      <c r="F30" t="s">
        <v>229</v>
      </c>
      <c r="G30">
        <v>1.2999999999999999E-2</v>
      </c>
      <c r="H30">
        <v>8.9999999999999998E-4</v>
      </c>
      <c r="I30" t="s">
        <v>95</v>
      </c>
      <c r="J30" t="s">
        <v>238</v>
      </c>
      <c r="K30">
        <v>-0.24412</v>
      </c>
      <c r="L30">
        <v>3.2099999999999997E-2</v>
      </c>
      <c r="N30" t="s">
        <v>250</v>
      </c>
      <c r="O30">
        <v>8.4379999999999997E-2</v>
      </c>
      <c r="P30">
        <v>1.1999999999999999E-3</v>
      </c>
      <c r="Q30" t="s">
        <v>95</v>
      </c>
      <c r="R30" t="s">
        <v>251</v>
      </c>
      <c r="S30">
        <v>-0.19217000000000001</v>
      </c>
      <c r="T30">
        <v>0</v>
      </c>
    </row>
    <row r="31" spans="1:24" x14ac:dyDescent="0.5">
      <c r="A31" t="s">
        <v>95</v>
      </c>
      <c r="B31" t="s">
        <v>214</v>
      </c>
      <c r="C31">
        <v>-4.4799999999999996E-3</v>
      </c>
      <c r="D31">
        <v>0.35449999999999998</v>
      </c>
      <c r="E31" t="s">
        <v>95</v>
      </c>
      <c r="F31" t="s">
        <v>231</v>
      </c>
      <c r="G31">
        <v>-6.6869999999999999E-2</v>
      </c>
      <c r="H31">
        <v>0</v>
      </c>
      <c r="I31" t="s">
        <v>95</v>
      </c>
      <c r="J31" t="s">
        <v>244</v>
      </c>
      <c r="K31">
        <v>1.1424099999999999</v>
      </c>
      <c r="L31">
        <v>5.3E-3</v>
      </c>
      <c r="N31" t="s">
        <v>251</v>
      </c>
      <c r="O31">
        <v>-0.19205</v>
      </c>
      <c r="P31">
        <v>0</v>
      </c>
    </row>
    <row r="32" spans="1:24" x14ac:dyDescent="0.5">
      <c r="A32" t="s">
        <v>95</v>
      </c>
      <c r="B32" t="s">
        <v>215</v>
      </c>
      <c r="C32">
        <v>3.65E-3</v>
      </c>
      <c r="D32">
        <v>0.24490000000000001</v>
      </c>
      <c r="E32" t="s">
        <v>95</v>
      </c>
      <c r="F32" t="s">
        <v>232</v>
      </c>
      <c r="G32">
        <v>4.4179999999999997E-2</v>
      </c>
      <c r="H32">
        <v>8.0799999999999997E-2</v>
      </c>
      <c r="I32" t="s">
        <v>95</v>
      </c>
      <c r="J32" t="s">
        <v>248</v>
      </c>
      <c r="K32">
        <v>-1.499E-2</v>
      </c>
      <c r="L32">
        <v>2.8299999999999999E-2</v>
      </c>
    </row>
    <row r="33" spans="1:12" x14ac:dyDescent="0.5">
      <c r="A33" t="s">
        <v>95</v>
      </c>
      <c r="B33" t="s">
        <v>216</v>
      </c>
      <c r="C33">
        <v>2.1389999999999999E-2</v>
      </c>
      <c r="D33">
        <v>0</v>
      </c>
      <c r="E33" t="s">
        <v>95</v>
      </c>
      <c r="F33" t="s">
        <v>178</v>
      </c>
      <c r="G33">
        <v>1.67442</v>
      </c>
      <c r="H33">
        <v>7.3000000000000001E-3</v>
      </c>
      <c r="I33" t="s">
        <v>95</v>
      </c>
      <c r="J33" t="s">
        <v>250</v>
      </c>
      <c r="K33">
        <v>8.5339999999999999E-2</v>
      </c>
      <c r="L33">
        <v>1.1000000000000001E-3</v>
      </c>
    </row>
    <row r="34" spans="1:12" x14ac:dyDescent="0.5">
      <c r="A34" t="s">
        <v>95</v>
      </c>
      <c r="B34" t="s">
        <v>217</v>
      </c>
      <c r="C34">
        <v>-7.6400000000000001E-3</v>
      </c>
      <c r="D34">
        <v>0.2077</v>
      </c>
      <c r="E34" t="s">
        <v>95</v>
      </c>
      <c r="F34" t="s">
        <v>233</v>
      </c>
      <c r="G34">
        <v>-1.7700000000000001E-3</v>
      </c>
      <c r="H34">
        <v>8.9999999999999998E-4</v>
      </c>
      <c r="I34" t="s">
        <v>95</v>
      </c>
      <c r="J34" t="s">
        <v>251</v>
      </c>
      <c r="K34">
        <v>-0.19658</v>
      </c>
      <c r="L34">
        <v>0</v>
      </c>
    </row>
    <row r="35" spans="1:12" x14ac:dyDescent="0.5">
      <c r="A35" t="s">
        <v>95</v>
      </c>
      <c r="B35" t="s">
        <v>218</v>
      </c>
      <c r="C35">
        <v>-0.35585</v>
      </c>
      <c r="D35">
        <v>3.1699999999999999E-2</v>
      </c>
      <c r="E35" t="s">
        <v>95</v>
      </c>
      <c r="F35" t="s">
        <v>234</v>
      </c>
      <c r="G35">
        <v>-1.2120000000000001E-2</v>
      </c>
      <c r="H35">
        <v>3.8800000000000001E-2</v>
      </c>
      <c r="I35" t="s">
        <v>95</v>
      </c>
      <c r="J35" t="s">
        <v>252</v>
      </c>
      <c r="K35">
        <v>-3.6880000000000003E-2</v>
      </c>
      <c r="L35">
        <v>0.1195</v>
      </c>
    </row>
    <row r="36" spans="1:12" x14ac:dyDescent="0.5">
      <c r="A36" t="s">
        <v>95</v>
      </c>
      <c r="B36" t="s">
        <v>219</v>
      </c>
      <c r="C36">
        <v>-1.7111799999999999</v>
      </c>
      <c r="D36">
        <v>4.0000000000000001E-3</v>
      </c>
      <c r="E36" t="s">
        <v>95</v>
      </c>
      <c r="F36" t="s">
        <v>235</v>
      </c>
      <c r="G36">
        <v>4.9899999999999996E-3</v>
      </c>
      <c r="H36">
        <v>6.7599999999999993E-2</v>
      </c>
    </row>
    <row r="37" spans="1:12" x14ac:dyDescent="0.5">
      <c r="A37" t="s">
        <v>95</v>
      </c>
      <c r="B37" t="s">
        <v>220</v>
      </c>
      <c r="C37">
        <v>-3.9219999999999998E-2</v>
      </c>
      <c r="D37">
        <v>4.3700000000000003E-2</v>
      </c>
      <c r="E37" t="s">
        <v>95</v>
      </c>
      <c r="F37" t="s">
        <v>236</v>
      </c>
      <c r="G37">
        <v>7.92E-3</v>
      </c>
      <c r="H37">
        <v>4.0000000000000001E-3</v>
      </c>
    </row>
    <row r="38" spans="1:12" x14ac:dyDescent="0.5">
      <c r="A38" t="s">
        <v>95</v>
      </c>
      <c r="B38" t="s">
        <v>221</v>
      </c>
      <c r="C38">
        <v>-0.10591</v>
      </c>
      <c r="D38">
        <v>0.30919999999999997</v>
      </c>
      <c r="E38" t="s">
        <v>95</v>
      </c>
      <c r="F38" t="s">
        <v>238</v>
      </c>
      <c r="G38">
        <v>-0.24976999999999999</v>
      </c>
      <c r="H38">
        <v>2.8899999999999999E-2</v>
      </c>
    </row>
    <row r="39" spans="1:12" x14ac:dyDescent="0.5">
      <c r="A39" t="s">
        <v>95</v>
      </c>
      <c r="B39" t="s">
        <v>222</v>
      </c>
      <c r="C39">
        <v>1.5379499999999999</v>
      </c>
      <c r="D39">
        <v>1E-4</v>
      </c>
      <c r="E39" t="s">
        <v>95</v>
      </c>
      <c r="F39" t="s">
        <v>244</v>
      </c>
      <c r="G39">
        <v>1.0832200000000001</v>
      </c>
      <c r="H39">
        <v>8.0000000000000002E-3</v>
      </c>
    </row>
    <row r="40" spans="1:12" x14ac:dyDescent="0.5">
      <c r="A40" t="s">
        <v>95</v>
      </c>
      <c r="B40" t="s">
        <v>223</v>
      </c>
      <c r="C40">
        <v>0.27678999999999998</v>
      </c>
      <c r="D40">
        <v>0.08</v>
      </c>
      <c r="E40" t="s">
        <v>95</v>
      </c>
      <c r="F40" t="s">
        <v>247</v>
      </c>
      <c r="G40">
        <v>0.31464999999999999</v>
      </c>
      <c r="H40">
        <v>0.12889999999999999</v>
      </c>
    </row>
    <row r="41" spans="1:12" x14ac:dyDescent="0.5">
      <c r="A41" t="s">
        <v>95</v>
      </c>
      <c r="B41" t="s">
        <v>224</v>
      </c>
      <c r="C41">
        <v>1.20791</v>
      </c>
      <c r="D41">
        <v>5.1400000000000001E-2</v>
      </c>
      <c r="E41" t="s">
        <v>95</v>
      </c>
      <c r="F41" t="s">
        <v>248</v>
      </c>
      <c r="G41">
        <v>-1.7139999999999999E-2</v>
      </c>
      <c r="H41">
        <v>1.6899999999999998E-2</v>
      </c>
    </row>
    <row r="42" spans="1:12" x14ac:dyDescent="0.5">
      <c r="A42" t="s">
        <v>95</v>
      </c>
      <c r="B42" t="s">
        <v>225</v>
      </c>
      <c r="C42">
        <v>0.12146</v>
      </c>
      <c r="D42">
        <v>0.309</v>
      </c>
      <c r="E42" t="s">
        <v>95</v>
      </c>
      <c r="F42" t="s">
        <v>250</v>
      </c>
      <c r="G42">
        <v>9.0770000000000003E-2</v>
      </c>
      <c r="H42">
        <v>5.9999999999999995E-4</v>
      </c>
    </row>
    <row r="43" spans="1:12" x14ac:dyDescent="0.5">
      <c r="A43" t="s">
        <v>95</v>
      </c>
      <c r="B43" t="s">
        <v>226</v>
      </c>
      <c r="C43">
        <v>-0.36859999999999998</v>
      </c>
      <c r="D43">
        <v>0.2006</v>
      </c>
      <c r="E43" t="s">
        <v>95</v>
      </c>
      <c r="F43" t="s">
        <v>251</v>
      </c>
      <c r="G43">
        <v>-0.20141000000000001</v>
      </c>
      <c r="H43">
        <v>0</v>
      </c>
    </row>
    <row r="44" spans="1:12" x14ac:dyDescent="0.5">
      <c r="A44" t="s">
        <v>95</v>
      </c>
      <c r="B44" t="s">
        <v>227</v>
      </c>
      <c r="C44">
        <v>0.27943000000000001</v>
      </c>
      <c r="D44">
        <v>0.27089999999999997</v>
      </c>
      <c r="E44" t="s">
        <v>95</v>
      </c>
      <c r="F44" t="s">
        <v>252</v>
      </c>
      <c r="G44">
        <v>-2.5159999999999998E-2</v>
      </c>
      <c r="H44">
        <v>0.224</v>
      </c>
    </row>
    <row r="45" spans="1:12" x14ac:dyDescent="0.5">
      <c r="A45" t="s">
        <v>95</v>
      </c>
      <c r="B45" t="s">
        <v>228</v>
      </c>
      <c r="C45">
        <v>-1.374E-2</v>
      </c>
      <c r="D45">
        <v>0.16539999999999999</v>
      </c>
    </row>
    <row r="46" spans="1:12" x14ac:dyDescent="0.5">
      <c r="A46" t="s">
        <v>95</v>
      </c>
      <c r="B46" t="s">
        <v>229</v>
      </c>
      <c r="C46">
        <v>1.2449999999999999E-2</v>
      </c>
      <c r="D46">
        <v>5.1000000000000004E-3</v>
      </c>
    </row>
    <row r="47" spans="1:12" x14ac:dyDescent="0.5">
      <c r="A47" t="s">
        <v>95</v>
      </c>
      <c r="B47" t="s">
        <v>230</v>
      </c>
      <c r="C47">
        <v>1.7420000000000001E-2</v>
      </c>
      <c r="D47">
        <v>0.24709999999999999</v>
      </c>
    </row>
    <row r="48" spans="1:12" x14ac:dyDescent="0.5">
      <c r="A48" t="s">
        <v>95</v>
      </c>
      <c r="B48" t="s">
        <v>231</v>
      </c>
      <c r="C48">
        <v>-8.5569999999999993E-2</v>
      </c>
      <c r="D48">
        <v>2.0000000000000001E-4</v>
      </c>
    </row>
    <row r="49" spans="1:4" x14ac:dyDescent="0.5">
      <c r="A49" t="s">
        <v>95</v>
      </c>
      <c r="B49" t="s">
        <v>232</v>
      </c>
      <c r="C49">
        <v>5.1740000000000001E-2</v>
      </c>
      <c r="D49">
        <v>6.3E-2</v>
      </c>
    </row>
    <row r="50" spans="1:4" x14ac:dyDescent="0.5">
      <c r="A50" t="s">
        <v>95</v>
      </c>
      <c r="B50" t="s">
        <v>178</v>
      </c>
      <c r="C50">
        <v>1.49885</v>
      </c>
      <c r="D50">
        <v>4.8300000000000003E-2</v>
      </c>
    </row>
    <row r="51" spans="1:4" x14ac:dyDescent="0.5">
      <c r="A51" t="s">
        <v>95</v>
      </c>
      <c r="B51" t="s">
        <v>233</v>
      </c>
      <c r="C51">
        <v>-1.42E-3</v>
      </c>
      <c r="D51">
        <v>3.9199999999999999E-2</v>
      </c>
    </row>
    <row r="52" spans="1:4" x14ac:dyDescent="0.5">
      <c r="A52" t="s">
        <v>95</v>
      </c>
      <c r="B52" t="s">
        <v>234</v>
      </c>
      <c r="C52">
        <v>-1.0840000000000001E-2</v>
      </c>
      <c r="D52">
        <v>7.8799999999999995E-2</v>
      </c>
    </row>
    <row r="53" spans="1:4" x14ac:dyDescent="0.5">
      <c r="A53" t="s">
        <v>95</v>
      </c>
      <c r="B53" t="s">
        <v>235</v>
      </c>
      <c r="C53">
        <v>5.2399999999999999E-3</v>
      </c>
      <c r="D53">
        <v>8.8300000000000003E-2</v>
      </c>
    </row>
    <row r="54" spans="1:4" x14ac:dyDescent="0.5">
      <c r="A54" t="s">
        <v>95</v>
      </c>
      <c r="B54" t="s">
        <v>236</v>
      </c>
      <c r="C54">
        <v>7.2199999999999999E-3</v>
      </c>
      <c r="D54">
        <v>2.7E-2</v>
      </c>
    </row>
    <row r="55" spans="1:4" x14ac:dyDescent="0.5">
      <c r="A55" t="s">
        <v>95</v>
      </c>
      <c r="B55" t="s">
        <v>237</v>
      </c>
      <c r="C55">
        <v>2.0100000000000001E-3</v>
      </c>
      <c r="D55">
        <v>0.3649</v>
      </c>
    </row>
    <row r="56" spans="1:4" x14ac:dyDescent="0.5">
      <c r="A56" t="s">
        <v>95</v>
      </c>
      <c r="B56" t="s">
        <v>238</v>
      </c>
      <c r="C56">
        <v>-0.30318000000000001</v>
      </c>
      <c r="D56">
        <v>1.7100000000000001E-2</v>
      </c>
    </row>
    <row r="57" spans="1:4" x14ac:dyDescent="0.5">
      <c r="A57" t="s">
        <v>95</v>
      </c>
      <c r="B57" t="s">
        <v>239</v>
      </c>
      <c r="C57">
        <v>-0.12279</v>
      </c>
      <c r="D57">
        <v>0.41149999999999998</v>
      </c>
    </row>
    <row r="58" spans="1:4" x14ac:dyDescent="0.5">
      <c r="A58" t="s">
        <v>95</v>
      </c>
      <c r="B58" t="s">
        <v>240</v>
      </c>
      <c r="C58">
        <v>1.137E-2</v>
      </c>
      <c r="D58">
        <v>0.31259999999999999</v>
      </c>
    </row>
    <row r="59" spans="1:4" x14ac:dyDescent="0.5">
      <c r="A59" t="s">
        <v>95</v>
      </c>
      <c r="B59" t="s">
        <v>241</v>
      </c>
      <c r="C59">
        <v>-6.7669999999999994E-2</v>
      </c>
      <c r="D59">
        <v>0.37290000000000001</v>
      </c>
    </row>
    <row r="60" spans="1:4" x14ac:dyDescent="0.5">
      <c r="A60" t="s">
        <v>95</v>
      </c>
      <c r="B60" t="s">
        <v>242</v>
      </c>
      <c r="C60">
        <v>5.0410000000000003E-2</v>
      </c>
      <c r="D60">
        <v>0.44969999999999999</v>
      </c>
    </row>
    <row r="61" spans="1:4" x14ac:dyDescent="0.5">
      <c r="A61" t="s">
        <v>95</v>
      </c>
      <c r="B61" t="s">
        <v>243</v>
      </c>
      <c r="C61">
        <v>-2.4410000000000001E-2</v>
      </c>
      <c r="D61">
        <v>0.43609999999999999</v>
      </c>
    </row>
    <row r="62" spans="1:4" x14ac:dyDescent="0.5">
      <c r="A62" t="s">
        <v>95</v>
      </c>
      <c r="B62" t="s">
        <v>244</v>
      </c>
      <c r="C62">
        <v>0.93750999999999995</v>
      </c>
      <c r="D62">
        <v>3.78E-2</v>
      </c>
    </row>
    <row r="63" spans="1:4" x14ac:dyDescent="0.5">
      <c r="A63" t="s">
        <v>95</v>
      </c>
      <c r="B63" t="s">
        <v>245</v>
      </c>
      <c r="C63">
        <v>0.11305</v>
      </c>
      <c r="D63">
        <v>0.2596</v>
      </c>
    </row>
    <row r="64" spans="1:4" x14ac:dyDescent="0.5">
      <c r="A64" t="s">
        <v>95</v>
      </c>
      <c r="B64" t="s">
        <v>246</v>
      </c>
      <c r="C64">
        <v>0.25015999999999999</v>
      </c>
      <c r="D64">
        <v>0.28050000000000003</v>
      </c>
    </row>
    <row r="65" spans="1:4" x14ac:dyDescent="0.5">
      <c r="A65" t="s">
        <v>95</v>
      </c>
      <c r="B65" t="s">
        <v>247</v>
      </c>
      <c r="C65">
        <v>0.34482000000000002</v>
      </c>
      <c r="D65">
        <v>0.16930000000000001</v>
      </c>
    </row>
    <row r="66" spans="1:4" x14ac:dyDescent="0.5">
      <c r="A66" t="s">
        <v>95</v>
      </c>
      <c r="B66" t="s">
        <v>248</v>
      </c>
      <c r="C66">
        <v>-1.813E-2</v>
      </c>
      <c r="D66">
        <v>4.3900000000000002E-2</v>
      </c>
    </row>
    <row r="67" spans="1:4" x14ac:dyDescent="0.5">
      <c r="A67" t="s">
        <v>95</v>
      </c>
      <c r="B67" t="s">
        <v>249</v>
      </c>
      <c r="C67">
        <v>1.92E-3</v>
      </c>
      <c r="D67">
        <v>0.30480000000000002</v>
      </c>
    </row>
    <row r="68" spans="1:4" x14ac:dyDescent="0.5">
      <c r="A68" t="s">
        <v>95</v>
      </c>
      <c r="B68" t="s">
        <v>250</v>
      </c>
      <c r="C68">
        <v>8.4500000000000006E-2</v>
      </c>
      <c r="D68">
        <v>3.0999999999999999E-3</v>
      </c>
    </row>
    <row r="69" spans="1:4" x14ac:dyDescent="0.5">
      <c r="A69" t="s">
        <v>95</v>
      </c>
      <c r="B69" t="s">
        <v>251</v>
      </c>
      <c r="C69">
        <v>-0.19261</v>
      </c>
      <c r="D69">
        <v>0</v>
      </c>
    </row>
    <row r="70" spans="1:4" x14ac:dyDescent="0.5">
      <c r="A70" t="s">
        <v>95</v>
      </c>
      <c r="B70" t="s">
        <v>252</v>
      </c>
      <c r="C70">
        <v>-2.3539999999999998E-2</v>
      </c>
      <c r="D70">
        <v>0.25480000000000003</v>
      </c>
    </row>
  </sheetData>
  <conditionalFormatting sqref="D2:D70">
    <cfRule type="cellIs" dxfId="19" priority="6" operator="greaterThan">
      <formula>0.2</formula>
    </cfRule>
  </conditionalFormatting>
  <conditionalFormatting sqref="H2:H44">
    <cfRule type="cellIs" dxfId="18" priority="5" operator="greaterThan">
      <formula>0.1</formula>
    </cfRule>
  </conditionalFormatting>
  <conditionalFormatting sqref="L2:L35">
    <cfRule type="cellIs" dxfId="17" priority="4" operator="greaterThan">
      <formula>0.05</formula>
    </cfRule>
  </conditionalFormatting>
  <conditionalFormatting sqref="P2:P31">
    <cfRule type="cellIs" dxfId="16" priority="3" operator="greaterThan">
      <formula>0.05</formula>
    </cfRule>
  </conditionalFormatting>
  <conditionalFormatting sqref="T2:T30">
    <cfRule type="cellIs" dxfId="15" priority="2" operator="greaterThan">
      <formula>0.05</formula>
    </cfRule>
  </conditionalFormatting>
  <conditionalFormatting sqref="X2:X23">
    <cfRule type="cellIs" dxfId="14" priority="1" operator="greaterThan">
      <formula>0.05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34"/>
  <sheetViews>
    <sheetView topLeftCell="B1" workbookViewId="0">
      <selection activeCell="I1" sqref="I1:M1"/>
    </sheetView>
  </sheetViews>
  <sheetFormatPr defaultRowHeight="14.35" x14ac:dyDescent="0.5"/>
  <cols>
    <col min="1" max="1" width="19.41015625" customWidth="1"/>
    <col min="2" max="2" width="15.1171875" customWidth="1"/>
    <col min="3" max="3" width="10.87890625" customWidth="1"/>
    <col min="4" max="4" width="1.703125" customWidth="1"/>
    <col min="5" max="5" width="19.41015625" customWidth="1"/>
    <col min="6" max="6" width="15.1171875" customWidth="1"/>
    <col min="7" max="7" width="10.87890625" customWidth="1"/>
    <col min="9" max="9" width="26.41015625" bestFit="1" customWidth="1"/>
    <col min="10" max="10" width="7.703125" bestFit="1" customWidth="1"/>
    <col min="11" max="11" width="9.41015625" bestFit="1" customWidth="1"/>
    <col min="12" max="12" width="10.41015625" bestFit="1" customWidth="1"/>
    <col min="13" max="13" width="7.5859375" bestFit="1" customWidth="1"/>
  </cols>
  <sheetData>
    <row r="1" spans="1:13" x14ac:dyDescent="0.5">
      <c r="A1" s="75" t="s">
        <v>188</v>
      </c>
      <c r="B1" s="75"/>
      <c r="C1" s="75"/>
      <c r="E1" s="75" t="s">
        <v>260</v>
      </c>
      <c r="F1" s="75"/>
      <c r="G1" s="75"/>
      <c r="I1" s="72" t="s">
        <v>283</v>
      </c>
      <c r="J1" s="72"/>
      <c r="K1" s="72"/>
      <c r="L1" s="72"/>
      <c r="M1" s="72"/>
    </row>
    <row r="2" spans="1:13" x14ac:dyDescent="0.5">
      <c r="A2" s="6" t="s">
        <v>96</v>
      </c>
      <c r="B2" s="8" t="s">
        <v>191</v>
      </c>
      <c r="C2" s="8" t="s">
        <v>190</v>
      </c>
      <c r="D2" s="4"/>
      <c r="E2" s="6" t="s">
        <v>256</v>
      </c>
      <c r="F2" s="8" t="s">
        <v>257</v>
      </c>
      <c r="G2" s="8" t="s">
        <v>190</v>
      </c>
      <c r="I2" s="6" t="s">
        <v>277</v>
      </c>
      <c r="J2" s="8" t="s">
        <v>284</v>
      </c>
      <c r="K2" s="8" t="s">
        <v>285</v>
      </c>
      <c r="L2" s="8" t="s">
        <v>286</v>
      </c>
      <c r="M2" s="8" t="s">
        <v>287</v>
      </c>
    </row>
    <row r="3" spans="1:13" x14ac:dyDescent="0.5">
      <c r="A3" t="s">
        <v>189</v>
      </c>
      <c r="B3" s="4">
        <v>0.79046000000000005</v>
      </c>
      <c r="C3" s="5">
        <v>0</v>
      </c>
      <c r="D3" s="5"/>
      <c r="E3" t="s">
        <v>189</v>
      </c>
      <c r="F3" s="5">
        <v>0.55972999999999995</v>
      </c>
      <c r="G3" s="5">
        <v>2.0000000000000001E-4</v>
      </c>
      <c r="I3" t="s">
        <v>288</v>
      </c>
      <c r="J3" s="4">
        <v>1</v>
      </c>
      <c r="K3" s="4">
        <v>4</v>
      </c>
      <c r="L3" s="10">
        <v>2.1190000000000002</v>
      </c>
      <c r="M3" s="10">
        <v>0.77500000000000002</v>
      </c>
    </row>
    <row r="4" spans="1:13" x14ac:dyDescent="0.5">
      <c r="E4" t="s">
        <v>2</v>
      </c>
      <c r="F4" s="5">
        <v>0.10946</v>
      </c>
      <c r="G4" s="5">
        <v>4.3400000000000001E-2</v>
      </c>
      <c r="I4" t="s">
        <v>2</v>
      </c>
      <c r="J4" s="4">
        <v>0</v>
      </c>
      <c r="K4" s="4">
        <v>1</v>
      </c>
      <c r="L4" s="10">
        <v>0.217</v>
      </c>
      <c r="M4" s="10">
        <v>0.41199999999999998</v>
      </c>
    </row>
    <row r="5" spans="1:13" x14ac:dyDescent="0.5">
      <c r="E5" t="s">
        <v>4</v>
      </c>
      <c r="F5" s="5">
        <v>-9.0230000000000005E-2</v>
      </c>
      <c r="G5" s="5">
        <v>6.1000000000000004E-3</v>
      </c>
      <c r="I5" t="s">
        <v>4</v>
      </c>
      <c r="J5" s="4">
        <v>0</v>
      </c>
      <c r="K5" s="4">
        <v>1</v>
      </c>
      <c r="L5" s="10">
        <v>0.62</v>
      </c>
      <c r="M5" s="10">
        <v>0.48499999999999999</v>
      </c>
    </row>
    <row r="6" spans="1:13" x14ac:dyDescent="0.5">
      <c r="E6" t="s">
        <v>5</v>
      </c>
      <c r="F6" s="5">
        <v>5.1360000000000003E-2</v>
      </c>
      <c r="G6" s="5">
        <v>1.95E-2</v>
      </c>
      <c r="I6" t="s">
        <v>5</v>
      </c>
      <c r="J6" s="4">
        <v>1.7</v>
      </c>
      <c r="K6" s="4">
        <v>7.1</v>
      </c>
      <c r="L6" s="10">
        <v>2.6269999999999998</v>
      </c>
      <c r="M6" s="10">
        <v>1.085</v>
      </c>
    </row>
    <row r="7" spans="1:13" x14ac:dyDescent="0.5">
      <c r="E7" t="s">
        <v>7</v>
      </c>
      <c r="F7" s="5">
        <v>0.24543000000000001</v>
      </c>
      <c r="G7" s="5">
        <v>0</v>
      </c>
      <c r="I7" t="s">
        <v>7</v>
      </c>
      <c r="J7" s="4">
        <v>0</v>
      </c>
      <c r="K7" s="4">
        <v>1</v>
      </c>
      <c r="L7" s="10">
        <v>0.26500000000000001</v>
      </c>
      <c r="M7" s="10">
        <v>0.442</v>
      </c>
    </row>
    <row r="8" spans="1:13" x14ac:dyDescent="0.5">
      <c r="E8" t="s">
        <v>297</v>
      </c>
      <c r="F8" s="77" t="s">
        <v>296</v>
      </c>
      <c r="G8" s="77"/>
      <c r="I8" t="s">
        <v>297</v>
      </c>
      <c r="J8" s="4">
        <v>0</v>
      </c>
      <c r="K8" s="4">
        <v>1</v>
      </c>
      <c r="L8" s="10">
        <v>0.01</v>
      </c>
      <c r="M8" s="10">
        <v>9.8000000000000004E-2</v>
      </c>
    </row>
    <row r="9" spans="1:13" x14ac:dyDescent="0.5">
      <c r="E9" t="s">
        <v>253</v>
      </c>
      <c r="F9" s="5">
        <v>1.74403</v>
      </c>
      <c r="G9" s="5">
        <v>0</v>
      </c>
      <c r="I9" t="s">
        <v>253</v>
      </c>
      <c r="J9" s="4">
        <v>0</v>
      </c>
      <c r="K9" s="4">
        <v>1</v>
      </c>
      <c r="L9" s="10">
        <v>0.40600000000000003</v>
      </c>
      <c r="M9" s="10">
        <v>0.49099999999999999</v>
      </c>
    </row>
    <row r="10" spans="1:13" x14ac:dyDescent="0.5">
      <c r="E10" t="s">
        <v>273</v>
      </c>
      <c r="F10" s="5">
        <v>-2.103E-2</v>
      </c>
      <c r="G10" s="5">
        <v>1.9E-3</v>
      </c>
      <c r="I10" t="s">
        <v>273</v>
      </c>
      <c r="J10" s="4">
        <v>0</v>
      </c>
      <c r="K10" s="4">
        <v>70.528000000000006</v>
      </c>
      <c r="L10" s="10">
        <v>16.084</v>
      </c>
      <c r="M10" s="10">
        <v>19.622</v>
      </c>
    </row>
    <row r="11" spans="1:13" x14ac:dyDescent="0.5">
      <c r="E11" t="s">
        <v>263</v>
      </c>
      <c r="F11" s="5">
        <v>-0.26801999999999998</v>
      </c>
      <c r="G11" s="5">
        <v>1.55E-2</v>
      </c>
      <c r="I11" t="s">
        <v>263</v>
      </c>
      <c r="J11" s="4">
        <v>0</v>
      </c>
      <c r="K11" s="4">
        <v>2.2000000000000002</v>
      </c>
      <c r="L11" s="10">
        <v>0.42599999999999999</v>
      </c>
      <c r="M11" s="10">
        <v>0.53600000000000003</v>
      </c>
    </row>
    <row r="12" spans="1:13" x14ac:dyDescent="0.5">
      <c r="E12" t="s">
        <v>254</v>
      </c>
      <c r="F12" s="5">
        <v>-1.10808</v>
      </c>
      <c r="G12" s="5">
        <v>1.7600000000000001E-2</v>
      </c>
      <c r="I12" t="s">
        <v>254</v>
      </c>
      <c r="J12" s="4">
        <v>0</v>
      </c>
      <c r="K12" s="4">
        <v>1</v>
      </c>
      <c r="L12" s="10">
        <v>0.25600000000000001</v>
      </c>
      <c r="M12" s="10">
        <v>0.436</v>
      </c>
    </row>
    <row r="13" spans="1:13" x14ac:dyDescent="0.5">
      <c r="E13" t="s">
        <v>262</v>
      </c>
      <c r="F13" s="5">
        <v>2.1270000000000001E-2</v>
      </c>
      <c r="G13" s="5">
        <v>0</v>
      </c>
      <c r="I13" t="s">
        <v>262</v>
      </c>
      <c r="J13" s="4">
        <v>0</v>
      </c>
      <c r="K13" s="4">
        <v>67.227000000000004</v>
      </c>
      <c r="L13" s="10">
        <v>6.2110000000000003</v>
      </c>
      <c r="M13" s="10">
        <v>11.831</v>
      </c>
    </row>
    <row r="14" spans="1:13" x14ac:dyDescent="0.5">
      <c r="E14" t="s">
        <v>263</v>
      </c>
      <c r="F14" s="5">
        <v>-0.37370999999999999</v>
      </c>
      <c r="G14" s="5">
        <v>1.9E-3</v>
      </c>
      <c r="I14" t="s">
        <v>263</v>
      </c>
      <c r="J14" s="4">
        <v>0</v>
      </c>
      <c r="K14" s="4">
        <v>2.5</v>
      </c>
      <c r="L14" s="10">
        <v>0.29899999999999999</v>
      </c>
      <c r="M14" s="10">
        <v>0.53400000000000003</v>
      </c>
    </row>
    <row r="15" spans="1:13" x14ac:dyDescent="0.5">
      <c r="E15" t="s">
        <v>264</v>
      </c>
      <c r="F15" s="5">
        <v>-2.4198900000000001</v>
      </c>
      <c r="G15" s="5">
        <v>0</v>
      </c>
      <c r="I15" t="s">
        <v>264</v>
      </c>
      <c r="J15" s="4">
        <v>0</v>
      </c>
      <c r="K15" s="4">
        <v>0.745</v>
      </c>
      <c r="L15" s="10">
        <v>0.13600000000000001</v>
      </c>
      <c r="M15" s="10">
        <v>0.23799999999999999</v>
      </c>
    </row>
    <row r="16" spans="1:13" x14ac:dyDescent="0.5">
      <c r="E16" t="s">
        <v>265</v>
      </c>
      <c r="F16" s="5">
        <v>1.85432</v>
      </c>
      <c r="G16" s="5">
        <v>0</v>
      </c>
      <c r="I16" t="s">
        <v>265</v>
      </c>
      <c r="J16" s="4">
        <v>0</v>
      </c>
      <c r="K16" s="4">
        <v>0.67500000000000004</v>
      </c>
      <c r="L16" s="10">
        <v>5.6000000000000001E-2</v>
      </c>
      <c r="M16" s="10">
        <v>0.112</v>
      </c>
    </row>
    <row r="17" spans="1:13" x14ac:dyDescent="0.5">
      <c r="E17" t="s">
        <v>266</v>
      </c>
      <c r="F17" s="5">
        <v>0.28616999999999998</v>
      </c>
      <c r="G17" s="5">
        <v>3.1699999999999999E-2</v>
      </c>
      <c r="I17" t="s">
        <v>266</v>
      </c>
      <c r="J17" s="4">
        <v>0</v>
      </c>
      <c r="K17" s="4">
        <v>1</v>
      </c>
      <c r="L17" s="10">
        <v>0.19400000000000001</v>
      </c>
      <c r="M17" s="10">
        <v>0.35399999999999998</v>
      </c>
    </row>
    <row r="18" spans="1:13" x14ac:dyDescent="0.5">
      <c r="E18" t="s">
        <v>267</v>
      </c>
      <c r="F18" s="5">
        <v>1.29409</v>
      </c>
      <c r="G18" s="5">
        <v>1.34E-2</v>
      </c>
      <c r="I18" t="s">
        <v>267</v>
      </c>
      <c r="J18" s="4">
        <v>0</v>
      </c>
      <c r="K18" s="4">
        <v>1</v>
      </c>
      <c r="L18" s="10">
        <v>0.246</v>
      </c>
      <c r="M18" s="10">
        <v>0.42</v>
      </c>
    </row>
    <row r="19" spans="1:13" x14ac:dyDescent="0.5">
      <c r="E19" t="s">
        <v>268</v>
      </c>
      <c r="F19" s="5">
        <v>1.273E-2</v>
      </c>
      <c r="G19" s="5">
        <v>2.0000000000000001E-4</v>
      </c>
      <c r="I19" t="s">
        <v>268</v>
      </c>
      <c r="J19" s="4">
        <v>0</v>
      </c>
      <c r="K19" s="4">
        <v>99.878</v>
      </c>
      <c r="L19" s="10">
        <v>21.798999999999999</v>
      </c>
      <c r="M19" s="10">
        <v>37.735999999999997</v>
      </c>
    </row>
    <row r="20" spans="1:13" x14ac:dyDescent="0.5">
      <c r="E20" t="s">
        <v>269</v>
      </c>
      <c r="F20" s="5">
        <v>-6.5009999999999998E-2</v>
      </c>
      <c r="G20" s="5">
        <v>0</v>
      </c>
      <c r="I20" t="s">
        <v>269</v>
      </c>
      <c r="J20" s="4">
        <v>0</v>
      </c>
      <c r="K20" s="4">
        <v>24</v>
      </c>
      <c r="L20" s="10">
        <v>2.5710000000000002</v>
      </c>
      <c r="M20" s="10">
        <v>5.0609999999999999</v>
      </c>
    </row>
    <row r="21" spans="1:13" x14ac:dyDescent="0.5">
      <c r="E21" t="s">
        <v>255</v>
      </c>
      <c r="F21" s="76" t="s">
        <v>298</v>
      </c>
      <c r="G21" s="77"/>
      <c r="I21" t="s">
        <v>255</v>
      </c>
      <c r="J21" s="4">
        <v>0</v>
      </c>
      <c r="K21" s="4">
        <v>1</v>
      </c>
      <c r="L21" s="10">
        <v>0.32819999999999999</v>
      </c>
      <c r="M21" s="10">
        <v>0.46960000000000002</v>
      </c>
    </row>
    <row r="22" spans="1:13" x14ac:dyDescent="0.5">
      <c r="E22" t="s">
        <v>270</v>
      </c>
      <c r="F22" s="5">
        <v>-1.5E-3</v>
      </c>
      <c r="G22" s="5">
        <v>4.0000000000000002E-4</v>
      </c>
      <c r="I22" t="s">
        <v>270</v>
      </c>
      <c r="J22" s="4">
        <v>0</v>
      </c>
      <c r="K22" s="4">
        <v>410.69</v>
      </c>
      <c r="L22" s="10">
        <v>19.239000000000001</v>
      </c>
      <c r="M22" s="10">
        <v>49.273000000000003</v>
      </c>
    </row>
    <row r="23" spans="1:13" x14ac:dyDescent="0.5">
      <c r="E23" t="s">
        <v>271</v>
      </c>
      <c r="F23" s="5">
        <v>8.4700000000000001E-3</v>
      </c>
      <c r="G23" s="5">
        <v>5.0000000000000001E-4</v>
      </c>
      <c r="I23" t="s">
        <v>271</v>
      </c>
      <c r="J23" s="4">
        <v>0</v>
      </c>
      <c r="K23" s="4">
        <v>67.227000000000004</v>
      </c>
      <c r="L23" s="10">
        <v>9.3580000000000005</v>
      </c>
      <c r="M23" s="10">
        <v>14.959</v>
      </c>
    </row>
    <row r="24" spans="1:13" x14ac:dyDescent="0.5">
      <c r="E24" t="s">
        <v>267</v>
      </c>
      <c r="F24" s="5">
        <v>0.66952999999999996</v>
      </c>
      <c r="G24" s="5">
        <v>0</v>
      </c>
      <c r="I24" t="s">
        <v>267</v>
      </c>
      <c r="J24" s="4">
        <v>0</v>
      </c>
      <c r="K24" s="4">
        <v>1</v>
      </c>
      <c r="L24" s="10">
        <v>0.30399999999999999</v>
      </c>
      <c r="M24" s="10">
        <v>0.44</v>
      </c>
    </row>
    <row r="25" spans="1:13" x14ac:dyDescent="0.5">
      <c r="E25" t="s">
        <v>272</v>
      </c>
      <c r="F25" s="5">
        <v>9.4759999999999997E-2</v>
      </c>
      <c r="G25" s="5">
        <v>2.9999999999999997E-4</v>
      </c>
      <c r="I25" t="s">
        <v>272</v>
      </c>
      <c r="J25" s="4">
        <v>0</v>
      </c>
      <c r="K25" s="4">
        <v>23.67</v>
      </c>
      <c r="L25" s="10">
        <v>1.605</v>
      </c>
      <c r="M25" s="10">
        <v>3.2890000000000001</v>
      </c>
    </row>
    <row r="26" spans="1:13" x14ac:dyDescent="0.5">
      <c r="A26" s="6"/>
      <c r="B26" s="6"/>
      <c r="C26" s="6"/>
      <c r="E26" s="6" t="s">
        <v>269</v>
      </c>
      <c r="F26" s="7">
        <v>-0.20202000000000001</v>
      </c>
      <c r="G26" s="7">
        <v>0</v>
      </c>
      <c r="I26" s="6" t="s">
        <v>269</v>
      </c>
      <c r="J26" s="8">
        <v>0</v>
      </c>
      <c r="K26" s="8">
        <v>24.004999999999999</v>
      </c>
      <c r="L26" s="11">
        <v>2.3410000000000002</v>
      </c>
      <c r="M26" s="11">
        <v>4.38</v>
      </c>
    </row>
    <row r="27" spans="1:13" x14ac:dyDescent="0.5">
      <c r="A27" s="9"/>
      <c r="B27" s="9"/>
      <c r="C27" s="9"/>
      <c r="E27" s="9" t="s">
        <v>184</v>
      </c>
      <c r="F27" s="9"/>
      <c r="G27" s="9"/>
    </row>
    <row r="28" spans="1:13" x14ac:dyDescent="0.5">
      <c r="A28" s="6" t="s">
        <v>185</v>
      </c>
      <c r="B28" s="6"/>
      <c r="C28" s="6"/>
      <c r="E28" s="6" t="s">
        <v>185</v>
      </c>
      <c r="F28" s="6"/>
      <c r="G28" s="6"/>
    </row>
    <row r="29" spans="1:13" x14ac:dyDescent="0.5">
      <c r="A29" t="s">
        <v>258</v>
      </c>
      <c r="B29" s="4">
        <v>1.31334</v>
      </c>
      <c r="C29" s="5">
        <v>0</v>
      </c>
      <c r="D29" s="5"/>
      <c r="E29" t="s">
        <v>258</v>
      </c>
      <c r="F29" s="5">
        <v>1.54562</v>
      </c>
      <c r="G29" s="5">
        <v>0</v>
      </c>
    </row>
    <row r="30" spans="1:13" x14ac:dyDescent="0.5">
      <c r="A30" s="6" t="s">
        <v>259</v>
      </c>
      <c r="B30" s="8">
        <v>2.6293700000000002</v>
      </c>
      <c r="C30" s="7">
        <v>0</v>
      </c>
      <c r="D30" s="5"/>
      <c r="E30" s="6" t="s">
        <v>259</v>
      </c>
      <c r="F30" s="7">
        <v>2.9923199999999999</v>
      </c>
      <c r="G30" s="7">
        <v>0</v>
      </c>
    </row>
    <row r="31" spans="1:13" x14ac:dyDescent="0.5">
      <c r="A31" t="s">
        <v>274</v>
      </c>
      <c r="B31" s="4">
        <v>-4764.9160000000002</v>
      </c>
      <c r="E31" t="s">
        <v>274</v>
      </c>
      <c r="F31" s="4">
        <v>-4230.335</v>
      </c>
    </row>
    <row r="32" spans="1:13" x14ac:dyDescent="0.5">
      <c r="A32" t="s">
        <v>275</v>
      </c>
      <c r="B32" s="4">
        <v>9529.8320000000003</v>
      </c>
      <c r="E32" t="s">
        <v>275</v>
      </c>
      <c r="F32" s="4">
        <v>8460.6710000000003</v>
      </c>
      <c r="G32" s="4" t="s">
        <v>261</v>
      </c>
    </row>
    <row r="33" spans="1:7" ht="16.350000000000001" x14ac:dyDescent="0.5">
      <c r="A33" t="s">
        <v>295</v>
      </c>
      <c r="B33" s="14" t="s">
        <v>291</v>
      </c>
      <c r="E33" t="s">
        <v>295</v>
      </c>
      <c r="F33" s="5">
        <f>1-(F31-25)/$B$31</f>
        <v>0.10694438265018735</v>
      </c>
    </row>
    <row r="34" spans="1:7" x14ac:dyDescent="0.5">
      <c r="A34" s="6" t="s">
        <v>276</v>
      </c>
      <c r="B34" s="8">
        <v>4156</v>
      </c>
      <c r="C34" s="6"/>
      <c r="E34" s="6" t="s">
        <v>276</v>
      </c>
      <c r="F34" s="8">
        <v>4156</v>
      </c>
      <c r="G34" s="6"/>
    </row>
  </sheetData>
  <mergeCells count="5">
    <mergeCell ref="A1:C1"/>
    <mergeCell ref="E1:G1"/>
    <mergeCell ref="I1:M1"/>
    <mergeCell ref="F21:G21"/>
    <mergeCell ref="F8:G8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5"/>
  <sheetViews>
    <sheetView topLeftCell="A24" workbookViewId="0">
      <selection activeCell="A48" sqref="A48"/>
    </sheetView>
  </sheetViews>
  <sheetFormatPr defaultRowHeight="14.35" x14ac:dyDescent="0.5"/>
  <cols>
    <col min="1" max="1" width="19.41015625" customWidth="1"/>
    <col min="2" max="2" width="15.1171875" customWidth="1"/>
    <col min="3" max="3" width="10.87890625" customWidth="1"/>
    <col min="4" max="4" width="2.703125" customWidth="1"/>
    <col min="5" max="5" width="45.41015625" bestFit="1" customWidth="1"/>
    <col min="6" max="6" width="11.5859375" bestFit="1" customWidth="1"/>
    <col min="7" max="7" width="10.1171875" bestFit="1" customWidth="1"/>
    <col min="8" max="8" width="2.703125" customWidth="1"/>
    <col min="9" max="9" width="45.41015625" bestFit="1" customWidth="1"/>
    <col min="10" max="10" width="11.5859375" bestFit="1" customWidth="1"/>
    <col min="11" max="11" width="10.1171875" bestFit="1" customWidth="1"/>
  </cols>
  <sheetData>
    <row r="1" spans="1:13" x14ac:dyDescent="0.5">
      <c r="A1" s="75" t="s">
        <v>188</v>
      </c>
      <c r="B1" s="75"/>
      <c r="C1" s="75"/>
      <c r="D1" s="18"/>
      <c r="E1" s="75"/>
      <c r="F1" s="75"/>
      <c r="G1" s="75"/>
      <c r="I1" s="75" t="s">
        <v>260</v>
      </c>
      <c r="J1" s="75"/>
      <c r="K1" s="75"/>
    </row>
    <row r="2" spans="1:13" x14ac:dyDescent="0.5">
      <c r="A2" s="6" t="s">
        <v>96</v>
      </c>
      <c r="B2" s="17" t="s">
        <v>191</v>
      </c>
      <c r="C2" s="17" t="s">
        <v>190</v>
      </c>
      <c r="D2" s="17"/>
      <c r="E2" s="6" t="s">
        <v>96</v>
      </c>
      <c r="F2" s="12" t="s">
        <v>97</v>
      </c>
      <c r="G2" s="12" t="s">
        <v>98</v>
      </c>
      <c r="I2" s="6" t="s">
        <v>256</v>
      </c>
      <c r="J2" s="12" t="s">
        <v>257</v>
      </c>
      <c r="K2" s="12" t="s">
        <v>190</v>
      </c>
      <c r="M2" t="s">
        <v>95</v>
      </c>
    </row>
    <row r="3" spans="1:13" x14ac:dyDescent="0.5">
      <c r="A3" t="s">
        <v>189</v>
      </c>
      <c r="B3" s="4">
        <v>0.79046000000000005</v>
      </c>
      <c r="C3" s="20">
        <v>0</v>
      </c>
      <c r="D3" s="20"/>
      <c r="E3" t="s">
        <v>99</v>
      </c>
      <c r="F3" s="15">
        <v>0.50817999999999997</v>
      </c>
      <c r="G3" s="15">
        <v>3.5999999999999999E-3</v>
      </c>
      <c r="I3" t="s">
        <v>189</v>
      </c>
      <c r="J3" s="15">
        <v>0.55972999999999995</v>
      </c>
      <c r="K3" s="15">
        <v>2.0000000000000001E-4</v>
      </c>
      <c r="M3" t="s">
        <v>95</v>
      </c>
    </row>
    <row r="4" spans="1:13" x14ac:dyDescent="0.5">
      <c r="E4" t="s">
        <v>100</v>
      </c>
      <c r="F4" s="15">
        <v>9.8790000000000003E-2</v>
      </c>
      <c r="G4" s="15">
        <v>6.2600000000000003E-2</v>
      </c>
      <c r="I4" t="s">
        <v>2</v>
      </c>
      <c r="J4" s="15">
        <v>0.10946</v>
      </c>
      <c r="K4" s="15">
        <v>4.3400000000000001E-2</v>
      </c>
      <c r="M4" t="s">
        <v>95</v>
      </c>
    </row>
    <row r="5" spans="1:13" x14ac:dyDescent="0.5">
      <c r="E5" t="s">
        <v>101</v>
      </c>
      <c r="F5" s="15">
        <v>-6.8779999999999994E-2</v>
      </c>
      <c r="G5" s="15">
        <v>3.09E-2</v>
      </c>
      <c r="I5" t="s">
        <v>4</v>
      </c>
      <c r="J5" s="15">
        <v>-9.0230000000000005E-2</v>
      </c>
      <c r="K5" s="15">
        <v>6.1000000000000004E-3</v>
      </c>
      <c r="M5" t="s">
        <v>95</v>
      </c>
    </row>
    <row r="6" spans="1:13" x14ac:dyDescent="0.5">
      <c r="E6" t="s">
        <v>102</v>
      </c>
      <c r="F6" s="15">
        <v>3.4320000000000003E-2</v>
      </c>
      <c r="G6" s="15">
        <v>8.6199999999999999E-2</v>
      </c>
      <c r="I6" t="s">
        <v>5</v>
      </c>
      <c r="J6" s="15">
        <v>5.1360000000000003E-2</v>
      </c>
      <c r="K6" s="15">
        <v>1.95E-2</v>
      </c>
      <c r="M6" t="s">
        <v>95</v>
      </c>
    </row>
    <row r="7" spans="1:13" x14ac:dyDescent="0.5">
      <c r="E7" t="s">
        <v>104</v>
      </c>
      <c r="F7" s="15">
        <v>0.21757000000000001</v>
      </c>
      <c r="G7" s="15">
        <v>0</v>
      </c>
      <c r="I7" t="s">
        <v>7</v>
      </c>
      <c r="J7" s="15">
        <v>0.24543000000000001</v>
      </c>
      <c r="K7" s="15">
        <v>0</v>
      </c>
      <c r="M7" t="s">
        <v>95</v>
      </c>
    </row>
    <row r="8" spans="1:13" x14ac:dyDescent="0.5">
      <c r="E8" s="23" t="s">
        <v>110</v>
      </c>
      <c r="F8" s="29">
        <v>0.18029000000000001</v>
      </c>
      <c r="G8" s="29">
        <v>4.4999999999999997E-3</v>
      </c>
      <c r="I8" s="23"/>
      <c r="J8" s="23"/>
      <c r="K8" s="23"/>
      <c r="M8" t="s">
        <v>95</v>
      </c>
    </row>
    <row r="9" spans="1:13" x14ac:dyDescent="0.5">
      <c r="E9" s="23" t="s">
        <v>114</v>
      </c>
      <c r="F9" s="29">
        <v>-0.14330999999999999</v>
      </c>
      <c r="G9" s="29">
        <v>1.12E-2</v>
      </c>
      <c r="I9" s="23"/>
      <c r="J9" s="23"/>
      <c r="K9" s="23"/>
      <c r="M9" t="s">
        <v>95</v>
      </c>
    </row>
    <row r="10" spans="1:13" x14ac:dyDescent="0.5">
      <c r="E10" s="23" t="s">
        <v>118</v>
      </c>
      <c r="F10" s="29">
        <v>8.0610000000000001E-2</v>
      </c>
      <c r="G10" s="29">
        <v>6.93E-2</v>
      </c>
      <c r="I10" s="23"/>
      <c r="J10" s="23"/>
      <c r="K10" s="23"/>
      <c r="M10" t="s">
        <v>95</v>
      </c>
    </row>
    <row r="11" spans="1:13" x14ac:dyDescent="0.5">
      <c r="E11" s="23" t="s">
        <v>120</v>
      </c>
      <c r="F11" s="29">
        <v>-7.8729999999999994E-2</v>
      </c>
      <c r="G11" s="29">
        <v>5.8299999999999998E-2</v>
      </c>
      <c r="I11" s="23"/>
      <c r="J11" s="23"/>
      <c r="K11" s="23"/>
      <c r="M11" t="s">
        <v>95</v>
      </c>
    </row>
    <row r="12" spans="1:13" x14ac:dyDescent="0.5">
      <c r="E12" s="23" t="s">
        <v>122</v>
      </c>
      <c r="F12" s="29">
        <v>0.20011999999999999</v>
      </c>
      <c r="G12" s="29">
        <v>7.4999999999999997E-2</v>
      </c>
      <c r="I12" s="23"/>
      <c r="J12" s="23"/>
      <c r="K12" s="23"/>
      <c r="M12" t="s">
        <v>95</v>
      </c>
    </row>
    <row r="13" spans="1:13" x14ac:dyDescent="0.5">
      <c r="E13" s="23" t="s">
        <v>123</v>
      </c>
      <c r="F13" s="29">
        <v>0.12642999999999999</v>
      </c>
      <c r="G13" s="29">
        <v>8.0999999999999996E-3</v>
      </c>
      <c r="I13" s="23"/>
      <c r="J13" s="23"/>
      <c r="K13" s="23"/>
      <c r="M13" t="s">
        <v>95</v>
      </c>
    </row>
    <row r="14" spans="1:13" x14ac:dyDescent="0.5">
      <c r="E14" s="23" t="s">
        <v>130</v>
      </c>
      <c r="F14" s="29">
        <v>0.12005</v>
      </c>
      <c r="G14" s="29">
        <v>1.6400000000000001E-2</v>
      </c>
      <c r="I14" s="23"/>
      <c r="J14" s="23"/>
      <c r="K14" s="23"/>
      <c r="M14" t="s">
        <v>95</v>
      </c>
    </row>
    <row r="15" spans="1:13" x14ac:dyDescent="0.5">
      <c r="E15" s="23" t="s">
        <v>131</v>
      </c>
      <c r="F15" s="29">
        <v>0.12049</v>
      </c>
      <c r="G15" s="29">
        <v>1.1999999999999999E-3</v>
      </c>
      <c r="I15" s="23"/>
      <c r="J15" s="23"/>
      <c r="K15" s="23"/>
      <c r="M15" t="s">
        <v>95</v>
      </c>
    </row>
    <row r="16" spans="1:13" x14ac:dyDescent="0.5">
      <c r="E16" s="23" t="s">
        <v>134</v>
      </c>
      <c r="F16" s="29">
        <v>-0.17455999999999999</v>
      </c>
      <c r="G16" s="29">
        <v>1.2999999999999999E-3</v>
      </c>
      <c r="I16" s="23"/>
      <c r="J16" s="23"/>
      <c r="K16" s="23"/>
      <c r="M16" t="s">
        <v>95</v>
      </c>
    </row>
    <row r="17" spans="1:13" x14ac:dyDescent="0.5">
      <c r="E17" s="23" t="s">
        <v>135</v>
      </c>
      <c r="F17" s="29">
        <v>-0.17821000000000001</v>
      </c>
      <c r="G17" s="29">
        <v>0</v>
      </c>
      <c r="I17" s="23"/>
      <c r="J17" s="23"/>
      <c r="K17" s="23"/>
      <c r="M17" t="s">
        <v>95</v>
      </c>
    </row>
    <row r="18" spans="1:13" x14ac:dyDescent="0.5">
      <c r="E18" s="23" t="s">
        <v>144</v>
      </c>
      <c r="F18" s="29">
        <v>-0.16188</v>
      </c>
      <c r="G18" s="29">
        <v>3.5099999999999999E-2</v>
      </c>
      <c r="I18" s="23"/>
      <c r="J18" s="23"/>
      <c r="K18" s="23"/>
      <c r="M18" t="s">
        <v>95</v>
      </c>
    </row>
    <row r="19" spans="1:13" x14ac:dyDescent="0.5">
      <c r="E19" s="23" t="s">
        <v>146</v>
      </c>
      <c r="F19" s="29">
        <v>-0.28169</v>
      </c>
      <c r="G19" s="29">
        <v>4.0000000000000002E-4</v>
      </c>
      <c r="I19" s="23"/>
      <c r="J19" s="23"/>
      <c r="K19" s="23"/>
      <c r="M19" t="s">
        <v>95</v>
      </c>
    </row>
    <row r="20" spans="1:13" x14ac:dyDescent="0.5">
      <c r="E20" s="23" t="s">
        <v>150</v>
      </c>
      <c r="F20" s="29">
        <v>0.13664999999999999</v>
      </c>
      <c r="G20" s="29">
        <v>5.28E-2</v>
      </c>
      <c r="I20" s="23"/>
      <c r="J20" s="23"/>
      <c r="K20" s="23"/>
      <c r="M20" t="s">
        <v>95</v>
      </c>
    </row>
    <row r="21" spans="1:13" x14ac:dyDescent="0.5">
      <c r="E21" s="23" t="s">
        <v>155</v>
      </c>
      <c r="F21" s="29">
        <v>7.3639999999999997E-2</v>
      </c>
      <c r="G21" s="29">
        <v>2.64E-2</v>
      </c>
      <c r="I21" s="23"/>
      <c r="J21" s="23"/>
      <c r="K21" s="23"/>
      <c r="M21" t="s">
        <v>95</v>
      </c>
    </row>
    <row r="22" spans="1:13" x14ac:dyDescent="0.5">
      <c r="E22" t="s">
        <v>297</v>
      </c>
      <c r="F22" s="77" t="s">
        <v>296</v>
      </c>
      <c r="G22" s="77"/>
      <c r="I22" t="s">
        <v>297</v>
      </c>
      <c r="J22" s="77" t="s">
        <v>296</v>
      </c>
      <c r="K22" s="77"/>
      <c r="M22" t="s">
        <v>95</v>
      </c>
    </row>
    <row r="23" spans="1:13" x14ac:dyDescent="0.5">
      <c r="E23" t="s">
        <v>192</v>
      </c>
      <c r="F23" s="15">
        <v>1.6334599999999999</v>
      </c>
      <c r="G23" s="15">
        <v>0</v>
      </c>
      <c r="I23" t="s">
        <v>253</v>
      </c>
      <c r="J23" s="15">
        <v>1.74403</v>
      </c>
      <c r="K23" s="15">
        <v>0</v>
      </c>
      <c r="M23" t="s">
        <v>95</v>
      </c>
    </row>
    <row r="24" spans="1:13" x14ac:dyDescent="0.5">
      <c r="E24" t="s">
        <v>273</v>
      </c>
      <c r="F24" s="15">
        <v>-1.66E-2</v>
      </c>
      <c r="G24" s="15">
        <v>6.3E-3</v>
      </c>
      <c r="I24" t="s">
        <v>273</v>
      </c>
      <c r="J24" s="15">
        <v>-2.103E-2</v>
      </c>
      <c r="K24" s="15">
        <v>1.9E-3</v>
      </c>
      <c r="M24" t="s">
        <v>95</v>
      </c>
    </row>
    <row r="25" spans="1:13" x14ac:dyDescent="0.5">
      <c r="E25" s="27" t="s">
        <v>263</v>
      </c>
      <c r="F25" s="28"/>
      <c r="G25" s="28"/>
      <c r="I25" s="24" t="s">
        <v>263</v>
      </c>
      <c r="J25" s="25">
        <v>-0.26801999999999998</v>
      </c>
      <c r="K25" s="25">
        <v>1.55E-2</v>
      </c>
      <c r="M25" t="s">
        <v>95</v>
      </c>
    </row>
    <row r="26" spans="1:13" x14ac:dyDescent="0.5">
      <c r="A26" s="6"/>
      <c r="B26" s="6"/>
      <c r="C26" s="6"/>
      <c r="D26" s="21"/>
      <c r="E26" s="24" t="s">
        <v>196</v>
      </c>
      <c r="F26" s="25">
        <v>-4.1700000000000001E-3</v>
      </c>
      <c r="G26" s="25">
        <v>5.4100000000000002E-2</v>
      </c>
      <c r="I26" s="24"/>
      <c r="J26" s="24"/>
      <c r="K26" s="24"/>
      <c r="M26" t="s">
        <v>95</v>
      </c>
    </row>
    <row r="27" spans="1:13" x14ac:dyDescent="0.5">
      <c r="D27" s="21"/>
      <c r="E27" s="24" t="s">
        <v>200</v>
      </c>
      <c r="F27" s="25">
        <v>-2.6370000000000001E-2</v>
      </c>
      <c r="G27" s="25">
        <v>8.8999999999999999E-3</v>
      </c>
      <c r="I27" s="24"/>
      <c r="J27" s="24"/>
      <c r="K27" s="24"/>
      <c r="M27" t="s">
        <v>95</v>
      </c>
    </row>
    <row r="28" spans="1:13" x14ac:dyDescent="0.5">
      <c r="D28" s="21"/>
      <c r="E28" t="s">
        <v>179</v>
      </c>
      <c r="F28" s="15">
        <v>-0.86606000000000005</v>
      </c>
      <c r="G28" s="15">
        <v>5.5800000000000002E-2</v>
      </c>
      <c r="I28" t="s">
        <v>254</v>
      </c>
      <c r="J28" s="15">
        <v>-1.10808</v>
      </c>
      <c r="K28" s="15">
        <v>1.7600000000000001E-2</v>
      </c>
      <c r="M28" t="s">
        <v>95</v>
      </c>
    </row>
    <row r="29" spans="1:13" x14ac:dyDescent="0.5">
      <c r="D29" s="20"/>
      <c r="E29" t="s">
        <v>262</v>
      </c>
      <c r="F29" s="15">
        <v>1.6580000000000001E-2</v>
      </c>
      <c r="G29" s="15">
        <v>0</v>
      </c>
      <c r="I29" t="s">
        <v>262</v>
      </c>
      <c r="J29" s="15">
        <v>2.1270000000000001E-2</v>
      </c>
      <c r="K29" s="15">
        <v>0</v>
      </c>
      <c r="M29" t="s">
        <v>95</v>
      </c>
    </row>
    <row r="30" spans="1:13" x14ac:dyDescent="0.5">
      <c r="D30" s="22"/>
      <c r="E30" t="s">
        <v>263</v>
      </c>
      <c r="F30" s="15">
        <v>-0.30658999999999997</v>
      </c>
      <c r="G30" s="15">
        <v>1.2500000000000001E-2</v>
      </c>
      <c r="I30" t="s">
        <v>263</v>
      </c>
      <c r="J30" s="15">
        <v>-0.37370999999999999</v>
      </c>
      <c r="K30" s="15">
        <v>1.9E-3</v>
      </c>
      <c r="M30" t="s">
        <v>95</v>
      </c>
    </row>
    <row r="31" spans="1:13" x14ac:dyDescent="0.5">
      <c r="E31" s="24" t="s">
        <v>220</v>
      </c>
      <c r="F31" s="25">
        <v>-7.2389999999999996E-2</v>
      </c>
      <c r="G31" s="25">
        <v>0</v>
      </c>
      <c r="I31" s="24"/>
      <c r="J31" s="25"/>
      <c r="K31" s="25"/>
      <c r="M31" t="s">
        <v>95</v>
      </c>
    </row>
    <row r="32" spans="1:13" x14ac:dyDescent="0.5">
      <c r="E32" s="27" t="s">
        <v>264</v>
      </c>
      <c r="F32" s="28"/>
      <c r="G32" s="28"/>
      <c r="I32" s="24" t="s">
        <v>264</v>
      </c>
      <c r="J32" s="25">
        <v>-2.4198900000000001</v>
      </c>
      <c r="K32" s="25">
        <v>0</v>
      </c>
      <c r="M32" t="s">
        <v>95</v>
      </c>
    </row>
    <row r="33" spans="1:13" x14ac:dyDescent="0.5">
      <c r="E33" t="s">
        <v>265</v>
      </c>
      <c r="F33" s="15">
        <v>1.6903900000000001</v>
      </c>
      <c r="G33" s="15">
        <v>0</v>
      </c>
      <c r="I33" t="s">
        <v>265</v>
      </c>
      <c r="J33" s="15">
        <v>1.85432</v>
      </c>
      <c r="K33" s="15">
        <v>0</v>
      </c>
      <c r="M33" t="s">
        <v>95</v>
      </c>
    </row>
    <row r="34" spans="1:13" x14ac:dyDescent="0.5">
      <c r="D34" s="21"/>
      <c r="E34" t="s">
        <v>266</v>
      </c>
      <c r="F34" s="15">
        <v>0.27740999999999999</v>
      </c>
      <c r="G34" s="15">
        <v>3.61E-2</v>
      </c>
      <c r="I34" t="s">
        <v>266</v>
      </c>
      <c r="J34" s="15">
        <v>0.28616999999999998</v>
      </c>
      <c r="K34" s="15">
        <v>3.1699999999999999E-2</v>
      </c>
      <c r="M34" t="s">
        <v>95</v>
      </c>
    </row>
    <row r="35" spans="1:13" x14ac:dyDescent="0.5">
      <c r="E35" t="s">
        <v>267</v>
      </c>
      <c r="F35" s="15">
        <v>0.92518999999999996</v>
      </c>
      <c r="G35" s="15">
        <v>5.3699999999999998E-2</v>
      </c>
      <c r="I35" t="s">
        <v>267</v>
      </c>
      <c r="J35" s="15">
        <v>1.29409</v>
      </c>
      <c r="K35" s="15">
        <v>1.34E-2</v>
      </c>
      <c r="M35" t="s">
        <v>95</v>
      </c>
    </row>
    <row r="36" spans="1:13" x14ac:dyDescent="0.5">
      <c r="E36" t="s">
        <v>268</v>
      </c>
      <c r="F36" s="15">
        <v>6.5199999999999998E-3</v>
      </c>
      <c r="G36" s="15">
        <v>2.7400000000000001E-2</v>
      </c>
      <c r="I36" t="s">
        <v>268</v>
      </c>
      <c r="J36" s="15">
        <v>1.273E-2</v>
      </c>
      <c r="K36" s="15">
        <v>2.0000000000000001E-4</v>
      </c>
      <c r="M36" t="s">
        <v>95</v>
      </c>
    </row>
    <row r="37" spans="1:13" x14ac:dyDescent="0.5">
      <c r="E37" t="s">
        <v>269</v>
      </c>
      <c r="F37" s="15">
        <v>-6.7570000000000005E-2</v>
      </c>
      <c r="G37" s="15">
        <v>0</v>
      </c>
      <c r="I37" t="s">
        <v>269</v>
      </c>
      <c r="J37" s="15">
        <v>-6.5009999999999998E-2</v>
      </c>
      <c r="K37" s="15">
        <v>0</v>
      </c>
      <c r="M37" t="s">
        <v>95</v>
      </c>
    </row>
    <row r="38" spans="1:13" x14ac:dyDescent="0.5">
      <c r="E38" s="24" t="s">
        <v>232</v>
      </c>
      <c r="F38" s="25">
        <v>4.1959999999999997E-2</v>
      </c>
      <c r="G38" s="25">
        <v>8.8499999999999995E-2</v>
      </c>
      <c r="I38" s="24"/>
      <c r="J38" s="24"/>
      <c r="K38" s="24"/>
      <c r="M38" t="s">
        <v>95</v>
      </c>
    </row>
    <row r="39" spans="1:13" x14ac:dyDescent="0.5">
      <c r="E39" t="s">
        <v>178</v>
      </c>
      <c r="F39" s="16">
        <v>2.20764</v>
      </c>
      <c r="G39" s="15">
        <v>4.0000000000000002E-4</v>
      </c>
      <c r="I39" t="s">
        <v>255</v>
      </c>
      <c r="J39" s="16" t="s">
        <v>298</v>
      </c>
      <c r="K39" s="15"/>
      <c r="M39" t="s">
        <v>95</v>
      </c>
    </row>
    <row r="40" spans="1:13" x14ac:dyDescent="0.5">
      <c r="E40" t="s">
        <v>270</v>
      </c>
      <c r="F40" s="15">
        <v>-2.2100000000000002E-3</v>
      </c>
      <c r="G40" s="15">
        <v>0</v>
      </c>
      <c r="I40" t="s">
        <v>270</v>
      </c>
      <c r="J40" s="15">
        <v>-1.5E-3</v>
      </c>
      <c r="K40" s="15">
        <v>4.0000000000000002E-4</v>
      </c>
      <c r="M40" t="s">
        <v>95</v>
      </c>
    </row>
    <row r="41" spans="1:13" x14ac:dyDescent="0.5">
      <c r="E41" s="24" t="s">
        <v>234</v>
      </c>
      <c r="F41" s="25">
        <v>-1.5779999999999999E-2</v>
      </c>
      <c r="G41" s="25">
        <v>8.5000000000000006E-3</v>
      </c>
      <c r="I41" s="24"/>
      <c r="J41" s="24"/>
      <c r="K41" s="24"/>
      <c r="M41" t="s">
        <v>95</v>
      </c>
    </row>
    <row r="42" spans="1:13" x14ac:dyDescent="0.5">
      <c r="E42" t="s">
        <v>271</v>
      </c>
      <c r="F42" s="15">
        <v>7.4900000000000001E-3</v>
      </c>
      <c r="G42" s="15">
        <v>4.3E-3</v>
      </c>
      <c r="I42" t="s">
        <v>271</v>
      </c>
      <c r="J42" s="15">
        <v>8.4700000000000001E-3</v>
      </c>
      <c r="K42" s="15">
        <v>5.0000000000000001E-4</v>
      </c>
      <c r="M42" t="s">
        <v>95</v>
      </c>
    </row>
    <row r="43" spans="1:13" x14ac:dyDescent="0.5">
      <c r="E43" s="24" t="s">
        <v>238</v>
      </c>
      <c r="F43" s="25">
        <v>-0.28682999999999997</v>
      </c>
      <c r="G43" s="25">
        <v>1.32E-2</v>
      </c>
      <c r="I43" s="24"/>
      <c r="J43" s="24"/>
      <c r="K43" s="24"/>
      <c r="M43" t="s">
        <v>95</v>
      </c>
    </row>
    <row r="44" spans="1:13" x14ac:dyDescent="0.5">
      <c r="E44" t="s">
        <v>267</v>
      </c>
      <c r="F44" s="15">
        <v>1.08487</v>
      </c>
      <c r="G44" s="15">
        <v>7.6E-3</v>
      </c>
      <c r="I44" t="s">
        <v>267</v>
      </c>
      <c r="J44" s="15">
        <v>0.66952999999999996</v>
      </c>
      <c r="K44" s="15">
        <v>0</v>
      </c>
      <c r="M44" t="s">
        <v>95</v>
      </c>
    </row>
    <row r="45" spans="1:13" x14ac:dyDescent="0.5">
      <c r="E45" s="24" t="s">
        <v>248</v>
      </c>
      <c r="F45" s="25">
        <v>-1.661E-2</v>
      </c>
      <c r="G45" s="25">
        <v>1.66E-2</v>
      </c>
      <c r="I45" s="24"/>
      <c r="J45" s="24"/>
      <c r="K45" s="24"/>
      <c r="M45" t="s">
        <v>95</v>
      </c>
    </row>
    <row r="46" spans="1:13" x14ac:dyDescent="0.5">
      <c r="E46" s="21" t="s">
        <v>269</v>
      </c>
      <c r="F46" s="22">
        <v>-0.11489000000000001</v>
      </c>
      <c r="G46" s="22">
        <v>0</v>
      </c>
      <c r="I46" s="21" t="s">
        <v>269</v>
      </c>
      <c r="J46" s="22">
        <v>-0.20202000000000001</v>
      </c>
      <c r="K46" s="22">
        <v>0</v>
      </c>
      <c r="M46" t="s">
        <v>95</v>
      </c>
    </row>
    <row r="47" spans="1:13" x14ac:dyDescent="0.5">
      <c r="E47" s="26" t="s">
        <v>252</v>
      </c>
      <c r="F47" s="30">
        <v>-3.9059999999999997E-2</v>
      </c>
      <c r="G47" s="30">
        <v>0.1074</v>
      </c>
      <c r="I47" s="26" t="s">
        <v>184</v>
      </c>
      <c r="J47" s="26"/>
      <c r="K47" s="26"/>
      <c r="M47" t="s">
        <v>95</v>
      </c>
    </row>
    <row r="48" spans="1:13" x14ac:dyDescent="0.5">
      <c r="A48" s="9"/>
      <c r="B48" s="9"/>
      <c r="C48" s="9"/>
      <c r="M48" t="s">
        <v>95</v>
      </c>
    </row>
    <row r="49" spans="1:13" x14ac:dyDescent="0.5">
      <c r="A49" s="6" t="s">
        <v>185</v>
      </c>
      <c r="B49" s="6"/>
      <c r="C49" s="6"/>
      <c r="E49" s="6" t="s">
        <v>185</v>
      </c>
      <c r="F49" s="6"/>
      <c r="G49" s="6"/>
      <c r="I49" s="6" t="s">
        <v>185</v>
      </c>
      <c r="J49" s="6"/>
      <c r="K49" s="6"/>
      <c r="M49" t="s">
        <v>95</v>
      </c>
    </row>
    <row r="50" spans="1:13" x14ac:dyDescent="0.5">
      <c r="A50" t="s">
        <v>258</v>
      </c>
      <c r="B50" s="4">
        <v>1.31334</v>
      </c>
      <c r="C50" s="20">
        <v>0</v>
      </c>
      <c r="E50" t="s">
        <v>186</v>
      </c>
      <c r="F50" s="15">
        <v>1.5646500000000001</v>
      </c>
      <c r="G50" s="15">
        <v>0</v>
      </c>
      <c r="I50" t="s">
        <v>258</v>
      </c>
      <c r="J50" s="15">
        <v>1.54562</v>
      </c>
      <c r="K50" s="15">
        <v>0</v>
      </c>
      <c r="M50" t="s">
        <v>95</v>
      </c>
    </row>
    <row r="51" spans="1:13" x14ac:dyDescent="0.5">
      <c r="A51" s="6" t="s">
        <v>259</v>
      </c>
      <c r="B51" s="17">
        <v>2.6293700000000002</v>
      </c>
      <c r="C51" s="7">
        <v>0</v>
      </c>
      <c r="E51" s="6" t="s">
        <v>187</v>
      </c>
      <c r="F51" s="7">
        <v>3.01891</v>
      </c>
      <c r="G51" s="7">
        <v>0</v>
      </c>
      <c r="I51" s="6" t="s">
        <v>259</v>
      </c>
      <c r="J51" s="7">
        <v>2.9923199999999999</v>
      </c>
      <c r="K51" s="7">
        <v>0</v>
      </c>
    </row>
    <row r="52" spans="1:13" x14ac:dyDescent="0.5">
      <c r="A52" t="s">
        <v>274</v>
      </c>
      <c r="B52" s="4">
        <v>-4764.9160000000002</v>
      </c>
      <c r="E52" t="s">
        <v>274</v>
      </c>
      <c r="F52" s="4">
        <v>-4192.9809999999998</v>
      </c>
      <c r="I52" t="s">
        <v>274</v>
      </c>
      <c r="J52" s="4">
        <v>-4230.335</v>
      </c>
    </row>
    <row r="53" spans="1:13" x14ac:dyDescent="0.5">
      <c r="A53" t="s">
        <v>275</v>
      </c>
      <c r="B53" s="4">
        <v>9529.8320000000003</v>
      </c>
      <c r="E53" t="s">
        <v>275</v>
      </c>
      <c r="F53" s="15">
        <v>8385.9619999999995</v>
      </c>
      <c r="G53" s="4" t="s">
        <v>261</v>
      </c>
      <c r="I53" t="s">
        <v>275</v>
      </c>
      <c r="J53" s="4">
        <v>8460.6710000000003</v>
      </c>
      <c r="K53" s="4" t="s">
        <v>261</v>
      </c>
    </row>
    <row r="54" spans="1:13" ht="16.350000000000001" x14ac:dyDescent="0.5">
      <c r="A54" t="s">
        <v>295</v>
      </c>
      <c r="B54" s="19" t="s">
        <v>291</v>
      </c>
      <c r="E54" t="s">
        <v>295</v>
      </c>
      <c r="F54" s="20">
        <f>1-(F52-42)/$B$52</f>
        <v>0.11121602143668441</v>
      </c>
      <c r="I54" t="s">
        <v>295</v>
      </c>
      <c r="J54" s="15">
        <f>1-(J52-25)/B52</f>
        <v>0.10694438265018735</v>
      </c>
    </row>
    <row r="55" spans="1:13" x14ac:dyDescent="0.5">
      <c r="A55" s="6" t="s">
        <v>276</v>
      </c>
      <c r="B55" s="17">
        <v>4156</v>
      </c>
      <c r="C55" s="6"/>
      <c r="E55" s="6" t="s">
        <v>276</v>
      </c>
      <c r="F55" s="12">
        <v>4156</v>
      </c>
      <c r="G55" s="6"/>
      <c r="I55" s="6" t="s">
        <v>276</v>
      </c>
      <c r="J55" s="12">
        <v>4156</v>
      </c>
      <c r="K55" s="6"/>
    </row>
  </sheetData>
  <mergeCells count="5">
    <mergeCell ref="I1:K1"/>
    <mergeCell ref="J22:K22"/>
    <mergeCell ref="F22:G22"/>
    <mergeCell ref="E1:G1"/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49"/>
  <sheetViews>
    <sheetView topLeftCell="A5" workbookViewId="0">
      <selection activeCell="A2" sqref="A2"/>
    </sheetView>
  </sheetViews>
  <sheetFormatPr defaultColWidth="9.1171875" defaultRowHeight="12.7" x14ac:dyDescent="0.4"/>
  <cols>
    <col min="1" max="1" width="9.1171875" style="31"/>
    <col min="2" max="2" width="67.1171875" style="40" customWidth="1"/>
    <col min="3" max="3" width="11.29296875" style="40" customWidth="1"/>
    <col min="4" max="4" width="7.29296875" style="40" customWidth="1"/>
    <col min="5" max="5" width="9.1171875" style="31"/>
    <col min="6" max="6" width="41" style="31" bestFit="1" customWidth="1"/>
    <col min="7" max="16384" width="9.1171875" style="31"/>
  </cols>
  <sheetData>
    <row r="1" spans="1:8" x14ac:dyDescent="0.4">
      <c r="B1" s="78"/>
      <c r="C1" s="78"/>
      <c r="D1" s="78"/>
    </row>
    <row r="2" spans="1:8" ht="13" thickBot="1" x14ac:dyDescent="0.45">
      <c r="B2" s="50" t="s">
        <v>256</v>
      </c>
      <c r="C2" s="51" t="s">
        <v>257</v>
      </c>
      <c r="D2" s="51" t="s">
        <v>190</v>
      </c>
      <c r="E2" s="31" t="s">
        <v>95</v>
      </c>
      <c r="F2" s="31" t="s">
        <v>96</v>
      </c>
      <c r="G2" s="31" t="s">
        <v>97</v>
      </c>
      <c r="H2" s="31" t="s">
        <v>98</v>
      </c>
    </row>
    <row r="3" spans="1:8" x14ac:dyDescent="0.4">
      <c r="B3" s="32" t="s">
        <v>332</v>
      </c>
      <c r="C3" s="38">
        <v>0.57110000000000005</v>
      </c>
      <c r="D3" s="55">
        <v>8.9999999999999998E-4</v>
      </c>
      <c r="E3" s="31" t="s">
        <v>95</v>
      </c>
      <c r="F3" s="31" t="s">
        <v>99</v>
      </c>
      <c r="G3" s="31">
        <v>0.57110000000000005</v>
      </c>
      <c r="H3" s="31">
        <v>8.9999999999999998E-4</v>
      </c>
    </row>
    <row r="4" spans="1:8" x14ac:dyDescent="0.4">
      <c r="B4" s="49" t="s">
        <v>311</v>
      </c>
      <c r="C4" s="34"/>
      <c r="D4" s="53"/>
      <c r="E4" s="31" t="s">
        <v>95</v>
      </c>
    </row>
    <row r="5" spans="1:8" x14ac:dyDescent="0.4">
      <c r="B5" s="35" t="s">
        <v>300</v>
      </c>
      <c r="C5" s="36">
        <v>0.16188</v>
      </c>
      <c r="D5" s="56">
        <v>2.9999999999999997E-4</v>
      </c>
      <c r="E5" s="31" t="s">
        <v>95</v>
      </c>
      <c r="F5" s="31" t="s">
        <v>100</v>
      </c>
      <c r="G5" s="31">
        <v>0.16188</v>
      </c>
      <c r="H5" s="31">
        <v>2.9999999999999997E-4</v>
      </c>
    </row>
    <row r="6" spans="1:8" x14ac:dyDescent="0.4">
      <c r="B6" s="35" t="s">
        <v>301</v>
      </c>
      <c r="C6" s="36">
        <v>-6.694E-2</v>
      </c>
      <c r="D6" s="56">
        <v>3.4200000000000001E-2</v>
      </c>
      <c r="E6" s="31" t="s">
        <v>95</v>
      </c>
      <c r="F6" s="31" t="s">
        <v>101</v>
      </c>
      <c r="G6" s="31">
        <v>-6.694E-2</v>
      </c>
      <c r="H6" s="31">
        <v>3.4200000000000001E-2</v>
      </c>
    </row>
    <row r="7" spans="1:8" x14ac:dyDescent="0.4">
      <c r="B7" s="37" t="s">
        <v>302</v>
      </c>
      <c r="C7" s="38">
        <v>0.22799</v>
      </c>
      <c r="D7" s="55">
        <v>0</v>
      </c>
      <c r="E7" s="31" t="s">
        <v>95</v>
      </c>
      <c r="F7" s="31" t="s">
        <v>104</v>
      </c>
      <c r="G7" s="31">
        <v>0.22799</v>
      </c>
      <c r="H7" s="31">
        <v>0</v>
      </c>
    </row>
    <row r="8" spans="1:8" x14ac:dyDescent="0.4">
      <c r="B8" s="48" t="s">
        <v>312</v>
      </c>
      <c r="C8" s="34"/>
      <c r="D8" s="53"/>
      <c r="E8" s="31" t="s">
        <v>95</v>
      </c>
    </row>
    <row r="9" spans="1:8" x14ac:dyDescent="0.4">
      <c r="A9" s="52"/>
      <c r="B9" s="35" t="s">
        <v>313</v>
      </c>
      <c r="C9" s="36">
        <v>0.17691000000000001</v>
      </c>
      <c r="D9" s="56">
        <v>5.1999999999999998E-3</v>
      </c>
      <c r="E9" s="31" t="s">
        <v>95</v>
      </c>
      <c r="F9" s="31" t="s">
        <v>110</v>
      </c>
      <c r="G9" s="31">
        <v>0.17691000000000001</v>
      </c>
      <c r="H9" s="31">
        <v>5.1999999999999998E-3</v>
      </c>
    </row>
    <row r="10" spans="1:8" x14ac:dyDescent="0.4">
      <c r="A10" s="52"/>
      <c r="B10" s="35" t="s">
        <v>310</v>
      </c>
      <c r="C10" s="36">
        <v>-0.13830000000000001</v>
      </c>
      <c r="D10" s="56">
        <v>1.3599999999999999E-2</v>
      </c>
      <c r="E10" s="31" t="s">
        <v>95</v>
      </c>
      <c r="F10" s="31" t="s">
        <v>114</v>
      </c>
      <c r="G10" s="31">
        <v>-0.13830000000000001</v>
      </c>
      <c r="H10" s="31">
        <v>1.3599999999999999E-2</v>
      </c>
    </row>
    <row r="11" spans="1:8" x14ac:dyDescent="0.4">
      <c r="A11" s="52"/>
      <c r="B11" s="35" t="s">
        <v>329</v>
      </c>
      <c r="C11" s="36">
        <v>7.9250000000000001E-2</v>
      </c>
      <c r="D11" s="56">
        <v>7.2300000000000003E-2</v>
      </c>
      <c r="E11" s="31" t="s">
        <v>95</v>
      </c>
      <c r="F11" s="31" t="s">
        <v>118</v>
      </c>
      <c r="G11" s="31">
        <v>7.9250000000000001E-2</v>
      </c>
      <c r="H11" s="31">
        <v>7.2300000000000003E-2</v>
      </c>
    </row>
    <row r="12" spans="1:8" x14ac:dyDescent="0.4">
      <c r="A12" s="52"/>
      <c r="B12" s="35" t="s">
        <v>330</v>
      </c>
      <c r="C12" s="36">
        <v>-8.3430000000000004E-2</v>
      </c>
      <c r="D12" s="56">
        <v>4.7800000000000002E-2</v>
      </c>
      <c r="E12" s="31" t="s">
        <v>95</v>
      </c>
      <c r="F12" s="31" t="s">
        <v>120</v>
      </c>
      <c r="G12" s="31">
        <v>-8.3430000000000004E-2</v>
      </c>
      <c r="H12" s="31">
        <v>4.7800000000000002E-2</v>
      </c>
    </row>
    <row r="13" spans="1:8" x14ac:dyDescent="0.4">
      <c r="A13" s="52"/>
      <c r="B13" s="35" t="s">
        <v>314</v>
      </c>
      <c r="C13" s="36">
        <v>0.21326000000000001</v>
      </c>
      <c r="D13" s="56">
        <v>6.2399999999999997E-2</v>
      </c>
      <c r="E13" s="31" t="s">
        <v>95</v>
      </c>
      <c r="F13" s="31" t="s">
        <v>122</v>
      </c>
      <c r="G13" s="31">
        <v>0.21326000000000001</v>
      </c>
      <c r="H13" s="31">
        <v>6.2399999999999997E-2</v>
      </c>
    </row>
    <row r="14" spans="1:8" x14ac:dyDescent="0.4">
      <c r="A14" s="52"/>
      <c r="B14" s="35" t="s">
        <v>315</v>
      </c>
      <c r="C14" s="36">
        <v>0.1318</v>
      </c>
      <c r="D14" s="56">
        <v>6.0000000000000001E-3</v>
      </c>
      <c r="E14" s="31" t="s">
        <v>95</v>
      </c>
      <c r="F14" s="31" t="s">
        <v>123</v>
      </c>
      <c r="G14" s="31">
        <v>0.1318</v>
      </c>
      <c r="H14" s="31">
        <v>6.0000000000000001E-3</v>
      </c>
    </row>
    <row r="15" spans="1:8" x14ac:dyDescent="0.4">
      <c r="A15" s="52"/>
      <c r="B15" s="35" t="s">
        <v>316</v>
      </c>
      <c r="C15" s="36">
        <v>0.12311999999999999</v>
      </c>
      <c r="D15" s="56">
        <v>1.41E-2</v>
      </c>
      <c r="E15" s="31" t="s">
        <v>95</v>
      </c>
      <c r="F15" s="31" t="s">
        <v>130</v>
      </c>
      <c r="G15" s="31">
        <v>0.12311999999999999</v>
      </c>
      <c r="H15" s="31">
        <v>1.41E-2</v>
      </c>
    </row>
    <row r="16" spans="1:8" x14ac:dyDescent="0.4">
      <c r="A16" s="52"/>
      <c r="B16" s="35" t="s">
        <v>317</v>
      </c>
      <c r="C16" s="36">
        <v>0.12091</v>
      </c>
      <c r="D16" s="56">
        <v>1.1000000000000001E-3</v>
      </c>
      <c r="E16" s="31" t="s">
        <v>95</v>
      </c>
      <c r="F16" s="31" t="s">
        <v>131</v>
      </c>
      <c r="G16" s="31">
        <v>0.12091</v>
      </c>
      <c r="H16" s="31">
        <v>1.1000000000000001E-3</v>
      </c>
    </row>
    <row r="17" spans="1:8" x14ac:dyDescent="0.4">
      <c r="A17" s="52"/>
      <c r="B17" s="35" t="s">
        <v>318</v>
      </c>
      <c r="C17" s="36">
        <v>-0.18189</v>
      </c>
      <c r="D17" s="56">
        <v>8.0000000000000004E-4</v>
      </c>
      <c r="E17" s="31" t="s">
        <v>95</v>
      </c>
      <c r="F17" s="31" t="s">
        <v>134</v>
      </c>
      <c r="G17" s="31">
        <v>-0.18189</v>
      </c>
      <c r="H17" s="31">
        <v>8.0000000000000004E-4</v>
      </c>
    </row>
    <row r="18" spans="1:8" x14ac:dyDescent="0.4">
      <c r="A18" s="52"/>
      <c r="B18" s="35" t="s">
        <v>319</v>
      </c>
      <c r="C18" s="36">
        <v>-0.18582000000000001</v>
      </c>
      <c r="D18" s="56">
        <v>0</v>
      </c>
      <c r="E18" s="31" t="s">
        <v>95</v>
      </c>
      <c r="F18" s="31" t="s">
        <v>135</v>
      </c>
      <c r="G18" s="31">
        <v>-0.18582000000000001</v>
      </c>
      <c r="H18" s="31">
        <v>0</v>
      </c>
    </row>
    <row r="19" spans="1:8" x14ac:dyDescent="0.4">
      <c r="A19" s="52"/>
      <c r="B19" s="35" t="s">
        <v>320</v>
      </c>
      <c r="C19" s="36">
        <v>-0.15812000000000001</v>
      </c>
      <c r="D19" s="56">
        <v>3.7999999999999999E-2</v>
      </c>
      <c r="E19" s="31" t="s">
        <v>95</v>
      </c>
      <c r="F19" s="31" t="s">
        <v>144</v>
      </c>
      <c r="G19" s="31">
        <v>-0.15812000000000001</v>
      </c>
      <c r="H19" s="31">
        <v>3.7999999999999999E-2</v>
      </c>
    </row>
    <row r="20" spans="1:8" x14ac:dyDescent="0.4">
      <c r="A20" s="52"/>
      <c r="B20" s="35" t="s">
        <v>321</v>
      </c>
      <c r="C20" s="36">
        <v>-0.27639000000000002</v>
      </c>
      <c r="D20" s="56">
        <v>5.0000000000000001E-4</v>
      </c>
      <c r="E20" s="31" t="s">
        <v>95</v>
      </c>
      <c r="F20" s="31" t="s">
        <v>146</v>
      </c>
      <c r="G20" s="31">
        <v>-0.27639000000000002</v>
      </c>
      <c r="H20" s="31">
        <v>5.0000000000000001E-4</v>
      </c>
    </row>
    <row r="21" spans="1:8" x14ac:dyDescent="0.4">
      <c r="A21" s="52"/>
      <c r="B21" s="35" t="s">
        <v>322</v>
      </c>
      <c r="C21" s="36">
        <v>0.13602</v>
      </c>
      <c r="D21" s="56">
        <v>5.33E-2</v>
      </c>
      <c r="E21" s="31" t="s">
        <v>95</v>
      </c>
      <c r="F21" s="31" t="s">
        <v>150</v>
      </c>
      <c r="G21" s="31">
        <v>0.13602</v>
      </c>
      <c r="H21" s="31">
        <v>5.33E-2</v>
      </c>
    </row>
    <row r="22" spans="1:8" x14ac:dyDescent="0.4">
      <c r="A22" s="52"/>
      <c r="B22" s="37" t="s">
        <v>323</v>
      </c>
      <c r="C22" s="38">
        <v>7.5880000000000003E-2</v>
      </c>
      <c r="D22" s="55">
        <v>2.2800000000000001E-2</v>
      </c>
      <c r="E22" s="31" t="s">
        <v>95</v>
      </c>
      <c r="F22" s="31" t="s">
        <v>155</v>
      </c>
      <c r="G22" s="31">
        <v>7.5880000000000003E-2</v>
      </c>
      <c r="H22" s="31">
        <v>2.2800000000000001E-2</v>
      </c>
    </row>
    <row r="23" spans="1:8" x14ac:dyDescent="0.4">
      <c r="B23" s="47" t="s">
        <v>327</v>
      </c>
      <c r="C23" s="38"/>
      <c r="D23" s="38"/>
      <c r="E23" s="31" t="s">
        <v>95</v>
      </c>
    </row>
    <row r="24" spans="1:8" x14ac:dyDescent="0.4">
      <c r="B24" s="33" t="s">
        <v>297</v>
      </c>
      <c r="C24" s="79" t="s">
        <v>296</v>
      </c>
      <c r="D24" s="79"/>
      <c r="E24" s="31" t="s">
        <v>95</v>
      </c>
    </row>
    <row r="25" spans="1:8" x14ac:dyDescent="0.4">
      <c r="B25" s="39" t="s">
        <v>299</v>
      </c>
      <c r="C25" s="34">
        <v>1.6342300000000001</v>
      </c>
      <c r="D25" s="53">
        <v>0</v>
      </c>
      <c r="E25" s="31" t="s">
        <v>95</v>
      </c>
      <c r="F25" s="31" t="s">
        <v>192</v>
      </c>
      <c r="G25" s="31">
        <v>1.6342300000000001</v>
      </c>
      <c r="H25" s="31">
        <v>0</v>
      </c>
    </row>
    <row r="26" spans="1:8" x14ac:dyDescent="0.4">
      <c r="B26" s="40" t="s">
        <v>305</v>
      </c>
      <c r="C26" s="41">
        <v>-1.6539999999999999E-2</v>
      </c>
      <c r="D26" s="54">
        <v>6.4000000000000003E-3</v>
      </c>
      <c r="E26" s="31" t="s">
        <v>95</v>
      </c>
      <c r="F26" s="31" t="s">
        <v>194</v>
      </c>
      <c r="G26" s="31">
        <v>-1.6539999999999999E-2</v>
      </c>
      <c r="H26" s="31">
        <v>6.4000000000000003E-3</v>
      </c>
    </row>
    <row r="27" spans="1:8" x14ac:dyDescent="0.4">
      <c r="B27" s="40" t="s">
        <v>303</v>
      </c>
      <c r="C27" s="41">
        <v>-4.2399999999999998E-3</v>
      </c>
      <c r="D27" s="54">
        <v>5.11E-2</v>
      </c>
      <c r="E27" s="31" t="s">
        <v>95</v>
      </c>
      <c r="F27" s="31" t="s">
        <v>196</v>
      </c>
      <c r="G27" s="31">
        <v>-4.2399999999999998E-3</v>
      </c>
      <c r="H27" s="31">
        <v>5.11E-2</v>
      </c>
    </row>
    <row r="28" spans="1:8" x14ac:dyDescent="0.4">
      <c r="B28" s="32" t="s">
        <v>306</v>
      </c>
      <c r="C28" s="38">
        <v>-2.6020000000000001E-2</v>
      </c>
      <c r="D28" s="55">
        <v>9.7000000000000003E-3</v>
      </c>
      <c r="E28" s="31" t="s">
        <v>95</v>
      </c>
      <c r="F28" s="31" t="s">
        <v>200</v>
      </c>
      <c r="G28" s="31">
        <v>-2.6020000000000001E-2</v>
      </c>
      <c r="H28" s="31">
        <v>9.7000000000000003E-3</v>
      </c>
    </row>
    <row r="29" spans="1:8" x14ac:dyDescent="0.4">
      <c r="B29" s="33" t="s">
        <v>254</v>
      </c>
      <c r="C29" s="34">
        <v>0.60568999999999995</v>
      </c>
      <c r="D29" s="53">
        <v>1.9199999999999998E-2</v>
      </c>
      <c r="E29" s="31" t="s">
        <v>95</v>
      </c>
      <c r="F29" s="31" t="s">
        <v>179</v>
      </c>
      <c r="G29" s="31">
        <v>0.60568999999999995</v>
      </c>
      <c r="H29" s="31">
        <v>1.9199999999999998E-2</v>
      </c>
    </row>
    <row r="30" spans="1:8" x14ac:dyDescent="0.4">
      <c r="B30" s="40" t="s">
        <v>303</v>
      </c>
      <c r="C30" s="41">
        <v>1.6160000000000001E-2</v>
      </c>
      <c r="D30" s="54">
        <v>0</v>
      </c>
      <c r="E30" s="31" t="s">
        <v>95</v>
      </c>
      <c r="F30" s="31" t="s">
        <v>216</v>
      </c>
      <c r="G30" s="31">
        <v>1.6160000000000001E-2</v>
      </c>
      <c r="H30" s="31">
        <v>0</v>
      </c>
    </row>
    <row r="31" spans="1:8" x14ac:dyDescent="0.4">
      <c r="B31" s="40" t="s">
        <v>304</v>
      </c>
      <c r="C31" s="41">
        <v>-0.20719000000000001</v>
      </c>
      <c r="D31" s="54">
        <v>6.0400000000000002E-2</v>
      </c>
      <c r="E31" s="31" t="s">
        <v>95</v>
      </c>
      <c r="F31" s="31" t="s">
        <v>218</v>
      </c>
      <c r="G31" s="31">
        <v>-0.20719000000000001</v>
      </c>
      <c r="H31" s="31">
        <v>6.0400000000000002E-2</v>
      </c>
    </row>
    <row r="32" spans="1:8" x14ac:dyDescent="0.4">
      <c r="B32" s="40" t="s">
        <v>306</v>
      </c>
      <c r="C32" s="41">
        <v>-5.0439999999999999E-2</v>
      </c>
      <c r="D32" s="54">
        <v>1.1000000000000001E-3</v>
      </c>
      <c r="E32" s="31" t="s">
        <v>95</v>
      </c>
      <c r="F32" s="31" t="s">
        <v>220</v>
      </c>
      <c r="G32" s="31">
        <v>-5.0439999999999999E-2</v>
      </c>
      <c r="H32" s="31">
        <v>1.1000000000000001E-3</v>
      </c>
    </row>
    <row r="33" spans="2:8" x14ac:dyDescent="0.4">
      <c r="B33" s="40" t="s">
        <v>308</v>
      </c>
      <c r="C33" s="41">
        <v>1.3305</v>
      </c>
      <c r="D33" s="54">
        <v>0</v>
      </c>
      <c r="E33" s="31" t="s">
        <v>95</v>
      </c>
      <c r="F33" s="31" t="s">
        <v>222</v>
      </c>
      <c r="G33" s="31">
        <v>1.3305</v>
      </c>
      <c r="H33" s="31">
        <v>0</v>
      </c>
    </row>
    <row r="34" spans="2:8" x14ac:dyDescent="0.4">
      <c r="B34" s="42" t="s">
        <v>338</v>
      </c>
      <c r="C34" s="41">
        <v>-6.7030000000000006E-2</v>
      </c>
      <c r="D34" s="54">
        <v>0</v>
      </c>
      <c r="E34" s="31" t="s">
        <v>95</v>
      </c>
      <c r="F34" s="31" t="s">
        <v>333</v>
      </c>
      <c r="G34" s="31">
        <v>-6.7030000000000006E-2</v>
      </c>
      <c r="H34" s="31">
        <v>0</v>
      </c>
    </row>
    <row r="35" spans="2:8" x14ac:dyDescent="0.4">
      <c r="B35" s="32" t="s">
        <v>309</v>
      </c>
      <c r="C35" s="38">
        <v>4.5310000000000003E-2</v>
      </c>
      <c r="D35" s="55">
        <v>7.0300000000000001E-2</v>
      </c>
      <c r="E35" s="31" t="s">
        <v>95</v>
      </c>
      <c r="F35" s="31" t="s">
        <v>232</v>
      </c>
      <c r="G35" s="31">
        <v>4.5310000000000003E-2</v>
      </c>
      <c r="H35" s="31">
        <v>7.0300000000000001E-2</v>
      </c>
    </row>
    <row r="36" spans="2:8" x14ac:dyDescent="0.4">
      <c r="B36" s="33" t="s">
        <v>255</v>
      </c>
      <c r="C36" s="43">
        <v>1.3246100000000001</v>
      </c>
      <c r="D36" s="53">
        <v>2.9999999999999997E-4</v>
      </c>
      <c r="E36" s="31" t="s">
        <v>95</v>
      </c>
      <c r="F36" s="31" t="s">
        <v>178</v>
      </c>
      <c r="G36" s="31">
        <v>1.3246100000000001</v>
      </c>
      <c r="H36" s="31">
        <v>2.9999999999999997E-4</v>
      </c>
    </row>
    <row r="37" spans="2:8" x14ac:dyDescent="0.4">
      <c r="B37" s="40" t="s">
        <v>307</v>
      </c>
      <c r="C37" s="41">
        <v>-1.81E-3</v>
      </c>
      <c r="D37" s="54">
        <v>1E-4</v>
      </c>
      <c r="E37" s="31" t="s">
        <v>95</v>
      </c>
      <c r="F37" s="31" t="s">
        <v>233</v>
      </c>
      <c r="G37" s="31">
        <v>-1.81E-3</v>
      </c>
      <c r="H37" s="31">
        <v>1E-4</v>
      </c>
    </row>
    <row r="38" spans="2:8" x14ac:dyDescent="0.4">
      <c r="B38" s="40" t="s">
        <v>305</v>
      </c>
      <c r="C38" s="41">
        <v>-1.359E-2</v>
      </c>
      <c r="D38" s="54">
        <v>1.8700000000000001E-2</v>
      </c>
      <c r="E38" s="31" t="s">
        <v>95</v>
      </c>
      <c r="F38" s="31" t="s">
        <v>234</v>
      </c>
      <c r="G38" s="31">
        <v>-1.359E-2</v>
      </c>
      <c r="H38" s="31">
        <v>1.8700000000000001E-2</v>
      </c>
    </row>
    <row r="39" spans="2:8" x14ac:dyDescent="0.4">
      <c r="B39" s="40" t="s">
        <v>303</v>
      </c>
      <c r="C39" s="41">
        <v>7.0000000000000001E-3</v>
      </c>
      <c r="D39" s="54">
        <v>5.4000000000000003E-3</v>
      </c>
      <c r="E39" s="31" t="s">
        <v>95</v>
      </c>
      <c r="F39" s="31" t="s">
        <v>236</v>
      </c>
      <c r="G39" s="31">
        <v>7.0000000000000001E-3</v>
      </c>
      <c r="H39" s="31">
        <v>5.4000000000000003E-3</v>
      </c>
    </row>
    <row r="40" spans="2:8" x14ac:dyDescent="0.4">
      <c r="B40" s="40" t="s">
        <v>304</v>
      </c>
      <c r="C40" s="41">
        <v>-0.21418999999999999</v>
      </c>
      <c r="D40" s="54">
        <v>3.2800000000000003E-2</v>
      </c>
      <c r="E40" s="31" t="s">
        <v>95</v>
      </c>
      <c r="F40" s="31" t="s">
        <v>238</v>
      </c>
      <c r="G40" s="31">
        <v>-0.21418999999999999</v>
      </c>
      <c r="H40" s="31">
        <v>3.2800000000000003E-2</v>
      </c>
    </row>
    <row r="41" spans="2:8" x14ac:dyDescent="0.4">
      <c r="B41" s="32" t="s">
        <v>338</v>
      </c>
      <c r="C41" s="38">
        <v>-0.11133999999999999</v>
      </c>
      <c r="D41" s="55">
        <v>0</v>
      </c>
      <c r="E41" s="31" t="s">
        <v>95</v>
      </c>
      <c r="F41" s="31" t="s">
        <v>334</v>
      </c>
      <c r="G41" s="31">
        <v>-0.11133999999999999</v>
      </c>
      <c r="H41" s="31">
        <v>0</v>
      </c>
    </row>
    <row r="42" spans="2:8" ht="15.35" x14ac:dyDescent="0.6">
      <c r="B42" s="32" t="s">
        <v>328</v>
      </c>
      <c r="C42" s="32"/>
      <c r="D42" s="32"/>
      <c r="F42" s="31" t="s">
        <v>185</v>
      </c>
    </row>
    <row r="43" spans="2:8" ht="15.35" x14ac:dyDescent="0.6">
      <c r="B43" s="40" t="s">
        <v>325</v>
      </c>
      <c r="C43" s="41">
        <v>1.5589</v>
      </c>
      <c r="D43" s="54">
        <v>0</v>
      </c>
      <c r="F43" s="31" t="s">
        <v>186</v>
      </c>
      <c r="G43" s="31">
        <v>1.5589</v>
      </c>
      <c r="H43" s="31">
        <v>0</v>
      </c>
    </row>
    <row r="44" spans="2:8" ht="15.7" thickBot="1" x14ac:dyDescent="0.65">
      <c r="B44" s="45" t="s">
        <v>324</v>
      </c>
      <c r="C44" s="46">
        <v>3.0116000000000001</v>
      </c>
      <c r="D44" s="57">
        <v>0</v>
      </c>
      <c r="F44" s="31" t="s">
        <v>187</v>
      </c>
      <c r="G44" s="31">
        <v>3.0116000000000001</v>
      </c>
      <c r="H44" s="31">
        <v>0</v>
      </c>
    </row>
    <row r="45" spans="2:8" x14ac:dyDescent="0.4">
      <c r="B45" s="40" t="s">
        <v>331</v>
      </c>
      <c r="C45" s="44">
        <v>8410.0280000000002</v>
      </c>
      <c r="D45" s="54">
        <v>0</v>
      </c>
      <c r="F45" s="31" t="s">
        <v>184</v>
      </c>
    </row>
    <row r="46" spans="2:8" ht="14.7" thickBot="1" x14ac:dyDescent="0.45">
      <c r="B46" s="45" t="s">
        <v>326</v>
      </c>
      <c r="C46" s="80">
        <v>0.1104</v>
      </c>
      <c r="D46" s="80"/>
      <c r="F46" s="31" t="s">
        <v>335</v>
      </c>
      <c r="G46" s="31">
        <v>-4205.0140000000001</v>
      </c>
      <c r="H46" s="31">
        <f>1-(G46-34)/-4764.916</f>
        <v>0.11036962666288341</v>
      </c>
    </row>
    <row r="47" spans="2:8" x14ac:dyDescent="0.4">
      <c r="F47" s="31" t="s">
        <v>336</v>
      </c>
      <c r="G47" s="31">
        <v>8410.0280000000002</v>
      </c>
    </row>
    <row r="48" spans="2:8" x14ac:dyDescent="0.4">
      <c r="F48" s="31" t="s">
        <v>337</v>
      </c>
      <c r="G48" s="31">
        <v>4156</v>
      </c>
    </row>
    <row r="49" spans="6:6" x14ac:dyDescent="0.4">
      <c r="F49" s="31" t="s">
        <v>184</v>
      </c>
    </row>
  </sheetData>
  <mergeCells count="3">
    <mergeCell ref="B1:D1"/>
    <mergeCell ref="C24:D24"/>
    <mergeCell ref="C46:D46"/>
  </mergeCells>
  <conditionalFormatting sqref="H3:H69">
    <cfRule type="cellIs" dxfId="13" priority="7" operator="greaterThan">
      <formula>0.1</formula>
    </cfRule>
  </conditionalFormatting>
  <conditionalFormatting sqref="G3:G60">
    <cfRule type="cellIs" dxfId="12" priority="6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AM100"/>
  <sheetViews>
    <sheetView topLeftCell="AB1" workbookViewId="0">
      <selection activeCell="AK3" sqref="AK3:AM32"/>
    </sheetView>
  </sheetViews>
  <sheetFormatPr defaultRowHeight="14.35" x14ac:dyDescent="0.5"/>
  <cols>
    <col min="1" max="1" width="27.5859375" bestFit="1" customWidth="1"/>
    <col min="2" max="2" width="13.5859375" bestFit="1" customWidth="1"/>
    <col min="3" max="3" width="11.1171875" bestFit="1" customWidth="1"/>
    <col min="5" max="5" width="27.41015625" bestFit="1" customWidth="1"/>
    <col min="6" max="6" width="13.5859375" bestFit="1" customWidth="1"/>
    <col min="7" max="7" width="11.1171875" bestFit="1" customWidth="1"/>
    <col min="9" max="9" width="27.41015625" bestFit="1" customWidth="1"/>
    <col min="10" max="10" width="13.5859375" bestFit="1" customWidth="1"/>
    <col min="11" max="11" width="11.1171875" bestFit="1" customWidth="1"/>
    <col min="13" max="13" width="27.41015625" bestFit="1" customWidth="1"/>
    <col min="14" max="14" width="13.5859375" bestFit="1" customWidth="1"/>
    <col min="15" max="15" width="11.1171875" bestFit="1" customWidth="1"/>
    <col min="17" max="17" width="27.41015625" bestFit="1" customWidth="1"/>
    <col min="18" max="18" width="13.5859375" bestFit="1" customWidth="1"/>
    <col min="19" max="19" width="11.1171875" bestFit="1" customWidth="1"/>
    <col min="21" max="21" width="27.41015625" bestFit="1" customWidth="1"/>
    <col min="22" max="22" width="13.5859375" bestFit="1" customWidth="1"/>
    <col min="23" max="23" width="11.1171875" bestFit="1" customWidth="1"/>
    <col min="25" max="25" width="27.41015625" bestFit="1" customWidth="1"/>
    <col min="26" max="26" width="13.5859375" bestFit="1" customWidth="1"/>
    <col min="27" max="27" width="11.1171875" bestFit="1" customWidth="1"/>
    <col min="29" max="29" width="27.41015625" bestFit="1" customWidth="1"/>
    <col min="30" max="30" width="13.5859375" bestFit="1" customWidth="1"/>
    <col min="31" max="31" width="11.1171875" bestFit="1" customWidth="1"/>
    <col min="33" max="33" width="27.41015625" bestFit="1" customWidth="1"/>
    <col min="34" max="34" width="13.5859375" bestFit="1" customWidth="1"/>
    <col min="35" max="35" width="11.1171875" bestFit="1" customWidth="1"/>
    <col min="37" max="37" width="27.41015625" bestFit="1" customWidth="1"/>
    <col min="38" max="38" width="13.5859375" bestFit="1" customWidth="1"/>
    <col min="39" max="39" width="11.1171875" bestFit="1" customWidth="1"/>
  </cols>
  <sheetData>
    <row r="2" spans="1:39" x14ac:dyDescent="0.5">
      <c r="A2" t="s">
        <v>96</v>
      </c>
      <c r="B2" t="s">
        <v>97</v>
      </c>
      <c r="C2" t="s">
        <v>98</v>
      </c>
      <c r="E2" t="s">
        <v>96</v>
      </c>
      <c r="F2" t="s">
        <v>97</v>
      </c>
      <c r="G2" t="s">
        <v>98</v>
      </c>
      <c r="H2" t="s">
        <v>95</v>
      </c>
      <c r="I2" t="s">
        <v>96</v>
      </c>
      <c r="J2" t="s">
        <v>97</v>
      </c>
      <c r="K2" t="s">
        <v>98</v>
      </c>
      <c r="L2" t="s">
        <v>95</v>
      </c>
      <c r="M2" t="s">
        <v>96</v>
      </c>
      <c r="N2" t="s">
        <v>97</v>
      </c>
      <c r="O2" t="s">
        <v>98</v>
      </c>
      <c r="Q2" t="s">
        <v>96</v>
      </c>
      <c r="R2" t="s">
        <v>97</v>
      </c>
      <c r="S2" t="s">
        <v>98</v>
      </c>
      <c r="T2" t="s">
        <v>95</v>
      </c>
      <c r="U2" t="s">
        <v>96</v>
      </c>
      <c r="V2" t="s">
        <v>97</v>
      </c>
      <c r="W2" t="s">
        <v>98</v>
      </c>
      <c r="X2" t="s">
        <v>95</v>
      </c>
      <c r="Y2" t="s">
        <v>96</v>
      </c>
      <c r="Z2" t="s">
        <v>97</v>
      </c>
      <c r="AA2" t="s">
        <v>98</v>
      </c>
      <c r="AB2" t="s">
        <v>95</v>
      </c>
      <c r="AC2" t="s">
        <v>96</v>
      </c>
      <c r="AD2" t="s">
        <v>97</v>
      </c>
      <c r="AE2" t="s">
        <v>98</v>
      </c>
      <c r="AF2" t="s">
        <v>95</v>
      </c>
      <c r="AG2" t="s">
        <v>96</v>
      </c>
      <c r="AH2" t="s">
        <v>97</v>
      </c>
      <c r="AI2" t="s">
        <v>98</v>
      </c>
      <c r="AJ2" t="s">
        <v>95</v>
      </c>
      <c r="AK2" t="s">
        <v>96</v>
      </c>
      <c r="AL2" t="s">
        <v>97</v>
      </c>
      <c r="AM2" t="s">
        <v>98</v>
      </c>
    </row>
    <row r="3" spans="1:39" x14ac:dyDescent="0.5">
      <c r="A3" t="s">
        <v>99</v>
      </c>
      <c r="B3">
        <v>0.47297</v>
      </c>
      <c r="C3">
        <v>1.0800000000000001E-2</v>
      </c>
      <c r="E3" t="s">
        <v>99</v>
      </c>
      <c r="F3">
        <v>0.44857000000000002</v>
      </c>
      <c r="G3">
        <v>1.14E-2</v>
      </c>
      <c r="H3" t="s">
        <v>95</v>
      </c>
      <c r="I3" t="s">
        <v>99</v>
      </c>
      <c r="J3">
        <v>0.48158000000000001</v>
      </c>
      <c r="K3">
        <v>6.3E-3</v>
      </c>
      <c r="L3" t="s">
        <v>95</v>
      </c>
      <c r="M3" t="s">
        <v>99</v>
      </c>
      <c r="N3">
        <v>0.48766999999999999</v>
      </c>
      <c r="O3">
        <v>5.7999999999999996E-3</v>
      </c>
      <c r="Q3" t="s">
        <v>99</v>
      </c>
      <c r="R3">
        <v>0.58757999999999999</v>
      </c>
      <c r="S3">
        <v>6.9999999999999999E-4</v>
      </c>
      <c r="T3" t="s">
        <v>95</v>
      </c>
      <c r="U3" t="s">
        <v>99</v>
      </c>
      <c r="V3">
        <v>0.54266999999999999</v>
      </c>
      <c r="W3">
        <v>6.9999999999999999E-4</v>
      </c>
      <c r="X3" t="s">
        <v>95</v>
      </c>
      <c r="Y3" t="s">
        <v>99</v>
      </c>
      <c r="Z3">
        <v>0.50932999999999995</v>
      </c>
      <c r="AA3">
        <v>1.2999999999999999E-3</v>
      </c>
      <c r="AB3" t="s">
        <v>95</v>
      </c>
      <c r="AC3" t="s">
        <v>99</v>
      </c>
      <c r="AD3">
        <v>0.45054</v>
      </c>
      <c r="AE3">
        <v>3.0000000000000001E-3</v>
      </c>
      <c r="AF3" t="s">
        <v>95</v>
      </c>
      <c r="AG3" t="s">
        <v>99</v>
      </c>
      <c r="AH3">
        <v>0.37841000000000002</v>
      </c>
      <c r="AI3">
        <v>8.0000000000000002E-3</v>
      </c>
      <c r="AJ3" t="s">
        <v>95</v>
      </c>
      <c r="AK3" t="s">
        <v>99</v>
      </c>
      <c r="AL3" s="62">
        <v>0.46212999999999999</v>
      </c>
      <c r="AM3" s="62">
        <v>8.9999999999999998E-4</v>
      </c>
    </row>
    <row r="4" spans="1:39" x14ac:dyDescent="0.5">
      <c r="A4" t="s">
        <v>100</v>
      </c>
      <c r="B4">
        <v>0.12227</v>
      </c>
      <c r="C4">
        <v>3.1099999999999999E-2</v>
      </c>
      <c r="E4" t="s">
        <v>100</v>
      </c>
      <c r="F4">
        <v>0.12825</v>
      </c>
      <c r="G4">
        <v>2.3699999999999999E-2</v>
      </c>
      <c r="H4" t="s">
        <v>95</v>
      </c>
      <c r="I4" t="s">
        <v>100</v>
      </c>
      <c r="J4">
        <v>0.1207</v>
      </c>
      <c r="K4">
        <v>3.0700000000000002E-2</v>
      </c>
      <c r="L4" t="s">
        <v>95</v>
      </c>
      <c r="M4" t="s">
        <v>100</v>
      </c>
      <c r="N4">
        <v>0.12506999999999999</v>
      </c>
      <c r="O4">
        <v>2.6100000000000002E-2</v>
      </c>
      <c r="Q4" t="s">
        <v>100</v>
      </c>
      <c r="R4">
        <v>0.16980000000000001</v>
      </c>
      <c r="S4">
        <v>1E-4</v>
      </c>
      <c r="T4" t="s">
        <v>95</v>
      </c>
      <c r="U4" t="s">
        <v>100</v>
      </c>
      <c r="V4">
        <v>0.17535000000000001</v>
      </c>
      <c r="W4">
        <v>1E-4</v>
      </c>
      <c r="X4" t="s">
        <v>95</v>
      </c>
      <c r="Y4" t="s">
        <v>100</v>
      </c>
      <c r="Z4">
        <v>0.1782</v>
      </c>
      <c r="AA4">
        <v>1E-4</v>
      </c>
      <c r="AB4" t="s">
        <v>95</v>
      </c>
      <c r="AC4" t="s">
        <v>100</v>
      </c>
      <c r="AD4">
        <v>0.17659</v>
      </c>
      <c r="AE4">
        <v>1E-4</v>
      </c>
      <c r="AF4" t="s">
        <v>95</v>
      </c>
      <c r="AG4" t="s">
        <v>100</v>
      </c>
      <c r="AH4">
        <v>0.17363000000000001</v>
      </c>
      <c r="AI4">
        <v>1E-4</v>
      </c>
      <c r="AJ4" t="s">
        <v>95</v>
      </c>
      <c r="AK4" t="s">
        <v>100</v>
      </c>
      <c r="AL4" s="62">
        <v>0.17807000000000001</v>
      </c>
      <c r="AM4" s="62">
        <v>1E-4</v>
      </c>
    </row>
    <row r="5" spans="1:39" x14ac:dyDescent="0.5">
      <c r="A5" t="s">
        <v>101</v>
      </c>
      <c r="B5">
        <v>-4.7059999999999998E-2</v>
      </c>
      <c r="C5">
        <v>0.1086</v>
      </c>
      <c r="E5" t="s">
        <v>101</v>
      </c>
      <c r="F5">
        <v>-5.4080000000000003E-2</v>
      </c>
      <c r="G5">
        <v>7.4300000000000005E-2</v>
      </c>
      <c r="H5" t="s">
        <v>95</v>
      </c>
      <c r="I5" t="s">
        <v>101</v>
      </c>
      <c r="J5">
        <v>-5.2810000000000003E-2</v>
      </c>
      <c r="K5">
        <v>7.8100000000000003E-2</v>
      </c>
      <c r="L5" t="s">
        <v>95</v>
      </c>
      <c r="M5" t="s">
        <v>101</v>
      </c>
      <c r="N5">
        <v>-5.5640000000000002E-2</v>
      </c>
      <c r="O5">
        <v>6.7299999999999999E-2</v>
      </c>
      <c r="Q5" t="s">
        <v>101</v>
      </c>
      <c r="R5">
        <v>-5.8270000000000002E-2</v>
      </c>
      <c r="S5">
        <v>5.8200000000000002E-2</v>
      </c>
      <c r="T5" t="s">
        <v>95</v>
      </c>
      <c r="U5" t="s">
        <v>104</v>
      </c>
      <c r="V5">
        <v>0.23265</v>
      </c>
      <c r="W5">
        <v>0</v>
      </c>
      <c r="X5" t="s">
        <v>95</v>
      </c>
      <c r="Y5" t="s">
        <v>104</v>
      </c>
      <c r="Z5">
        <v>0.23008000000000001</v>
      </c>
      <c r="AA5">
        <v>0</v>
      </c>
      <c r="AB5" t="s">
        <v>95</v>
      </c>
      <c r="AC5" t="s">
        <v>104</v>
      </c>
      <c r="AD5">
        <v>0.23072000000000001</v>
      </c>
      <c r="AE5">
        <v>0</v>
      </c>
      <c r="AF5" t="s">
        <v>95</v>
      </c>
      <c r="AG5" t="s">
        <v>104</v>
      </c>
      <c r="AH5">
        <v>0.23147999999999999</v>
      </c>
      <c r="AI5">
        <v>0</v>
      </c>
      <c r="AJ5" t="s">
        <v>95</v>
      </c>
      <c r="AK5" t="s">
        <v>104</v>
      </c>
      <c r="AL5" s="62">
        <v>0.22953000000000001</v>
      </c>
      <c r="AM5" s="62">
        <v>0</v>
      </c>
    </row>
    <row r="6" spans="1:39" x14ac:dyDescent="0.5">
      <c r="A6" t="s">
        <v>102</v>
      </c>
      <c r="B6">
        <v>2.8729999999999999E-2</v>
      </c>
      <c r="C6">
        <v>0.13239999999999999</v>
      </c>
      <c r="E6" t="s">
        <v>102</v>
      </c>
      <c r="F6">
        <v>3.2309999999999998E-2</v>
      </c>
      <c r="G6">
        <v>0.1023</v>
      </c>
      <c r="H6" t="s">
        <v>95</v>
      </c>
      <c r="I6" t="s">
        <v>102</v>
      </c>
      <c r="J6">
        <v>3.3340000000000002E-2</v>
      </c>
      <c r="K6">
        <v>9.4399999999999998E-2</v>
      </c>
      <c r="L6" t="s">
        <v>95</v>
      </c>
      <c r="M6" t="s">
        <v>102</v>
      </c>
      <c r="N6">
        <v>3.0519999999999999E-2</v>
      </c>
      <c r="O6">
        <v>0.11409999999999999</v>
      </c>
      <c r="Q6" t="s">
        <v>104</v>
      </c>
      <c r="R6">
        <v>0.22788</v>
      </c>
      <c r="S6">
        <v>0</v>
      </c>
      <c r="T6" t="s">
        <v>95</v>
      </c>
      <c r="U6" t="s">
        <v>339</v>
      </c>
      <c r="V6">
        <v>7.6609999999999998E-2</v>
      </c>
      <c r="W6">
        <v>1.7500000000000002E-2</v>
      </c>
      <c r="X6" t="s">
        <v>95</v>
      </c>
      <c r="Y6" t="s">
        <v>339</v>
      </c>
      <c r="Z6">
        <v>7.5899999999999995E-2</v>
      </c>
      <c r="AA6">
        <v>1.84E-2</v>
      </c>
      <c r="AB6" t="s">
        <v>95</v>
      </c>
      <c r="AC6" t="s">
        <v>339</v>
      </c>
      <c r="AD6">
        <v>7.4649999999999994E-2</v>
      </c>
      <c r="AE6">
        <v>0.02</v>
      </c>
      <c r="AF6" t="s">
        <v>95</v>
      </c>
      <c r="AG6" t="s">
        <v>339</v>
      </c>
      <c r="AH6">
        <v>7.4840000000000004E-2</v>
      </c>
      <c r="AI6">
        <v>1.9699999999999999E-2</v>
      </c>
      <c r="AJ6" t="s">
        <v>95</v>
      </c>
      <c r="AK6" t="s">
        <v>339</v>
      </c>
      <c r="AL6" s="62">
        <v>7.4690000000000006E-2</v>
      </c>
      <c r="AM6" s="62">
        <v>1.9900000000000001E-2</v>
      </c>
    </row>
    <row r="7" spans="1:39" x14ac:dyDescent="0.5">
      <c r="A7" t="s">
        <v>103</v>
      </c>
      <c r="B7">
        <v>5.7800000000000004E-3</v>
      </c>
      <c r="C7">
        <v>0.43880000000000002</v>
      </c>
      <c r="E7" t="s">
        <v>104</v>
      </c>
      <c r="F7">
        <v>0.22728000000000001</v>
      </c>
      <c r="G7">
        <v>0</v>
      </c>
      <c r="H7" t="s">
        <v>95</v>
      </c>
      <c r="I7" t="s">
        <v>104</v>
      </c>
      <c r="J7">
        <v>0.22842999999999999</v>
      </c>
      <c r="K7">
        <v>0</v>
      </c>
      <c r="L7" t="s">
        <v>95</v>
      </c>
      <c r="M7" t="s">
        <v>104</v>
      </c>
      <c r="N7">
        <v>0.22988</v>
      </c>
      <c r="O7">
        <v>0</v>
      </c>
      <c r="Q7" t="s">
        <v>339</v>
      </c>
      <c r="R7">
        <v>6.7949999999999997E-2</v>
      </c>
      <c r="S7">
        <v>3.2500000000000001E-2</v>
      </c>
      <c r="T7" t="s">
        <v>95</v>
      </c>
      <c r="U7" t="s">
        <v>341</v>
      </c>
      <c r="V7">
        <v>0.13713</v>
      </c>
      <c r="W7">
        <v>3.0000000000000001E-3</v>
      </c>
      <c r="X7" t="s">
        <v>95</v>
      </c>
      <c r="Y7" t="s">
        <v>341</v>
      </c>
      <c r="Z7">
        <v>0.13891999999999999</v>
      </c>
      <c r="AA7">
        <v>2.7000000000000001E-3</v>
      </c>
      <c r="AB7" t="s">
        <v>95</v>
      </c>
      <c r="AC7" t="s">
        <v>341</v>
      </c>
      <c r="AD7">
        <v>0.13894000000000001</v>
      </c>
      <c r="AE7">
        <v>2.7000000000000001E-3</v>
      </c>
      <c r="AF7" t="s">
        <v>95</v>
      </c>
      <c r="AG7" t="s">
        <v>341</v>
      </c>
      <c r="AH7">
        <v>0.13949</v>
      </c>
      <c r="AI7">
        <v>2.5999999999999999E-3</v>
      </c>
      <c r="AJ7" t="s">
        <v>95</v>
      </c>
      <c r="AK7" t="s">
        <v>341</v>
      </c>
      <c r="AL7" s="62">
        <v>0.13950000000000001</v>
      </c>
      <c r="AM7" s="62">
        <v>2.5999999999999999E-3</v>
      </c>
    </row>
    <row r="8" spans="1:39" x14ac:dyDescent="0.5">
      <c r="A8" t="s">
        <v>104</v>
      </c>
      <c r="B8">
        <v>0.2243</v>
      </c>
      <c r="C8">
        <v>0</v>
      </c>
      <c r="E8" t="s">
        <v>107</v>
      </c>
      <c r="F8">
        <v>4.5420000000000002E-2</v>
      </c>
      <c r="G8">
        <v>0.17510000000000001</v>
      </c>
      <c r="H8" t="s">
        <v>95</v>
      </c>
      <c r="I8" t="s">
        <v>339</v>
      </c>
      <c r="J8">
        <v>6.4689999999999998E-2</v>
      </c>
      <c r="K8">
        <v>4.0300000000000002E-2</v>
      </c>
      <c r="L8" t="s">
        <v>95</v>
      </c>
      <c r="M8" t="s">
        <v>339</v>
      </c>
      <c r="N8">
        <v>6.651E-2</v>
      </c>
      <c r="O8">
        <v>3.5999999999999997E-2</v>
      </c>
      <c r="Q8" t="s">
        <v>120</v>
      </c>
      <c r="R8">
        <v>-7.1029999999999996E-2</v>
      </c>
      <c r="S8">
        <v>5.5599999999999997E-2</v>
      </c>
      <c r="T8" t="s">
        <v>95</v>
      </c>
      <c r="U8" t="s">
        <v>131</v>
      </c>
      <c r="V8">
        <v>0.13783000000000001</v>
      </c>
      <c r="W8">
        <v>1E-4</v>
      </c>
      <c r="X8" t="s">
        <v>95</v>
      </c>
      <c r="Y8" t="s">
        <v>131</v>
      </c>
      <c r="Z8">
        <v>0.13919999999999999</v>
      </c>
      <c r="AA8">
        <v>1E-4</v>
      </c>
      <c r="AB8" t="s">
        <v>95</v>
      </c>
      <c r="AC8" t="s">
        <v>131</v>
      </c>
      <c r="AD8">
        <v>0.13766</v>
      </c>
      <c r="AE8">
        <v>1E-4</v>
      </c>
      <c r="AF8" t="s">
        <v>95</v>
      </c>
      <c r="AG8" t="s">
        <v>131</v>
      </c>
      <c r="AH8">
        <v>0.13761000000000001</v>
      </c>
      <c r="AI8">
        <v>1E-4</v>
      </c>
      <c r="AJ8" t="s">
        <v>95</v>
      </c>
      <c r="AK8" t="s">
        <v>131</v>
      </c>
      <c r="AL8" s="62">
        <v>0.13766999999999999</v>
      </c>
      <c r="AM8" s="62">
        <v>1E-4</v>
      </c>
    </row>
    <row r="9" spans="1:39" x14ac:dyDescent="0.5">
      <c r="A9" t="s">
        <v>107</v>
      </c>
      <c r="B9">
        <v>5.3699999999999998E-2</v>
      </c>
      <c r="C9">
        <v>0.1459</v>
      </c>
      <c r="E9" t="s">
        <v>108</v>
      </c>
      <c r="F9">
        <v>4.4429999999999997E-2</v>
      </c>
      <c r="G9">
        <v>0.14230000000000001</v>
      </c>
      <c r="H9" t="s">
        <v>95</v>
      </c>
      <c r="I9" t="s">
        <v>120</v>
      </c>
      <c r="J9">
        <v>-6.5640000000000004E-2</v>
      </c>
      <c r="K9">
        <v>7.0999999999999994E-2</v>
      </c>
      <c r="L9" t="s">
        <v>95</v>
      </c>
      <c r="M9" t="s">
        <v>120</v>
      </c>
      <c r="N9">
        <v>-7.2029999999999997E-2</v>
      </c>
      <c r="O9">
        <v>5.3199999999999997E-2</v>
      </c>
      <c r="Q9" t="s">
        <v>341</v>
      </c>
      <c r="R9">
        <v>0.13088</v>
      </c>
      <c r="S9">
        <v>4.4999999999999997E-3</v>
      </c>
      <c r="T9" t="s">
        <v>95</v>
      </c>
      <c r="U9" t="s">
        <v>345</v>
      </c>
      <c r="V9">
        <v>-0.19139999999999999</v>
      </c>
      <c r="W9">
        <v>0</v>
      </c>
      <c r="X9" t="s">
        <v>95</v>
      </c>
      <c r="Y9" t="s">
        <v>345</v>
      </c>
      <c r="Z9">
        <v>-0.19194</v>
      </c>
      <c r="AA9">
        <v>0</v>
      </c>
      <c r="AB9" t="s">
        <v>95</v>
      </c>
      <c r="AC9" t="s">
        <v>345</v>
      </c>
      <c r="AD9">
        <v>-0.19176000000000001</v>
      </c>
      <c r="AE9">
        <v>0</v>
      </c>
      <c r="AF9" t="s">
        <v>95</v>
      </c>
      <c r="AG9" t="s">
        <v>345</v>
      </c>
      <c r="AH9">
        <v>-0.19212000000000001</v>
      </c>
      <c r="AI9">
        <v>0</v>
      </c>
      <c r="AJ9" t="s">
        <v>95</v>
      </c>
      <c r="AK9" t="s">
        <v>345</v>
      </c>
      <c r="AL9" s="62">
        <v>-0.19148999999999999</v>
      </c>
      <c r="AM9" s="62">
        <v>0</v>
      </c>
    </row>
    <row r="10" spans="1:39" x14ac:dyDescent="0.5">
      <c r="A10" t="s">
        <v>108</v>
      </c>
      <c r="B10">
        <v>3.9140000000000001E-2</v>
      </c>
      <c r="C10">
        <v>0.1865</v>
      </c>
      <c r="E10" t="s">
        <v>339</v>
      </c>
      <c r="F10">
        <v>6.5949999999999995E-2</v>
      </c>
      <c r="G10">
        <v>3.9E-2</v>
      </c>
      <c r="H10" t="s">
        <v>95</v>
      </c>
      <c r="I10" t="s">
        <v>341</v>
      </c>
      <c r="J10">
        <v>0.12661</v>
      </c>
      <c r="K10">
        <v>5.7999999999999996E-3</v>
      </c>
      <c r="L10" t="s">
        <v>95</v>
      </c>
      <c r="M10" t="s">
        <v>341</v>
      </c>
      <c r="N10">
        <v>0.12875</v>
      </c>
      <c r="O10">
        <v>5.1000000000000004E-3</v>
      </c>
      <c r="Q10" t="s">
        <v>344</v>
      </c>
      <c r="R10">
        <v>-5.6550000000000003E-2</v>
      </c>
      <c r="S10">
        <v>6.3500000000000001E-2</v>
      </c>
      <c r="T10" t="s">
        <v>95</v>
      </c>
      <c r="U10" t="s">
        <v>350</v>
      </c>
      <c r="V10">
        <v>-0.14204</v>
      </c>
      <c r="W10">
        <v>4.2099999999999999E-2</v>
      </c>
      <c r="X10" t="s">
        <v>95</v>
      </c>
      <c r="Y10" t="s">
        <v>350</v>
      </c>
      <c r="Z10">
        <v>-0.14283000000000001</v>
      </c>
      <c r="AA10">
        <v>4.1200000000000001E-2</v>
      </c>
      <c r="AB10" t="s">
        <v>95</v>
      </c>
      <c r="AC10" t="s">
        <v>350</v>
      </c>
      <c r="AD10">
        <v>-0.13950000000000001</v>
      </c>
      <c r="AE10">
        <v>4.48E-2</v>
      </c>
      <c r="AF10" t="s">
        <v>95</v>
      </c>
      <c r="AG10" t="s">
        <v>350</v>
      </c>
      <c r="AH10">
        <v>-0.14445</v>
      </c>
      <c r="AI10">
        <v>3.9100000000000003E-2</v>
      </c>
      <c r="AJ10" t="s">
        <v>95</v>
      </c>
      <c r="AK10" t="s">
        <v>350</v>
      </c>
      <c r="AL10" s="62">
        <v>-0.14277999999999999</v>
      </c>
      <c r="AM10" s="62">
        <v>4.0899999999999999E-2</v>
      </c>
    </row>
    <row r="11" spans="1:39" x14ac:dyDescent="0.5">
      <c r="A11" t="s">
        <v>339</v>
      </c>
      <c r="B11">
        <v>6.08E-2</v>
      </c>
      <c r="C11">
        <v>7.8E-2</v>
      </c>
      <c r="E11" t="s">
        <v>120</v>
      </c>
      <c r="F11">
        <v>-7.7929999999999999E-2</v>
      </c>
      <c r="G11">
        <v>4.2799999999999998E-2</v>
      </c>
      <c r="H11" t="s">
        <v>95</v>
      </c>
      <c r="I11" t="s">
        <v>344</v>
      </c>
      <c r="J11">
        <v>-5.8279999999999998E-2</v>
      </c>
      <c r="K11">
        <v>5.8999999999999997E-2</v>
      </c>
      <c r="L11" t="s">
        <v>95</v>
      </c>
      <c r="M11" t="s">
        <v>344</v>
      </c>
      <c r="N11">
        <v>-5.7209999999999997E-2</v>
      </c>
      <c r="O11">
        <v>6.2100000000000002E-2</v>
      </c>
      <c r="Q11" t="s">
        <v>131</v>
      </c>
      <c r="R11">
        <v>0.12384000000000001</v>
      </c>
      <c r="S11">
        <v>4.0000000000000002E-4</v>
      </c>
      <c r="T11" t="s">
        <v>95</v>
      </c>
      <c r="U11" t="s">
        <v>147</v>
      </c>
      <c r="V11">
        <v>-6.565E-2</v>
      </c>
      <c r="W11">
        <v>4.0800000000000003E-2</v>
      </c>
      <c r="X11" t="s">
        <v>95</v>
      </c>
      <c r="Y11" t="s">
        <v>147</v>
      </c>
      <c r="Z11">
        <v>-6.5549999999999997E-2</v>
      </c>
      <c r="AA11">
        <v>4.1000000000000002E-2</v>
      </c>
      <c r="AB11" t="s">
        <v>95</v>
      </c>
      <c r="AC11" t="s">
        <v>147</v>
      </c>
      <c r="AD11">
        <v>-6.515E-2</v>
      </c>
      <c r="AE11">
        <v>4.19E-2</v>
      </c>
      <c r="AF11" t="s">
        <v>95</v>
      </c>
      <c r="AG11" t="s">
        <v>147</v>
      </c>
      <c r="AH11">
        <v>-6.5360000000000001E-2</v>
      </c>
      <c r="AI11">
        <v>4.1399999999999999E-2</v>
      </c>
      <c r="AJ11" t="s">
        <v>95</v>
      </c>
      <c r="AK11" t="s">
        <v>147</v>
      </c>
      <c r="AL11" s="62">
        <v>-6.5710000000000005E-2</v>
      </c>
      <c r="AM11" s="62">
        <v>4.0599999999999997E-2</v>
      </c>
    </row>
    <row r="12" spans="1:39" x14ac:dyDescent="0.5">
      <c r="A12" t="s">
        <v>340</v>
      </c>
      <c r="B12">
        <v>8.5299999999999994E-3</v>
      </c>
      <c r="C12">
        <v>0.42909999999999998</v>
      </c>
      <c r="E12" t="s">
        <v>341</v>
      </c>
      <c r="F12">
        <v>0.10548</v>
      </c>
      <c r="G12">
        <v>4.8300000000000003E-2</v>
      </c>
      <c r="H12" t="s">
        <v>95</v>
      </c>
      <c r="I12" t="s">
        <v>131</v>
      </c>
      <c r="J12">
        <v>0.12143</v>
      </c>
      <c r="K12">
        <v>5.0000000000000001E-4</v>
      </c>
      <c r="L12" t="s">
        <v>95</v>
      </c>
      <c r="M12" t="s">
        <v>131</v>
      </c>
      <c r="N12">
        <v>0.12280000000000001</v>
      </c>
      <c r="O12">
        <v>4.0000000000000002E-4</v>
      </c>
      <c r="Q12" t="s">
        <v>345</v>
      </c>
      <c r="R12">
        <v>-0.17913999999999999</v>
      </c>
      <c r="S12">
        <v>0</v>
      </c>
      <c r="T12" t="s">
        <v>95</v>
      </c>
      <c r="U12" t="s">
        <v>351</v>
      </c>
      <c r="V12">
        <v>7.7689999999999995E-2</v>
      </c>
      <c r="W12">
        <v>1.6799999999999999E-2</v>
      </c>
      <c r="X12" t="s">
        <v>95</v>
      </c>
      <c r="Y12" t="s">
        <v>351</v>
      </c>
      <c r="Z12">
        <v>7.6780000000000001E-2</v>
      </c>
      <c r="AA12">
        <v>1.78E-2</v>
      </c>
      <c r="AB12" t="s">
        <v>95</v>
      </c>
      <c r="AC12" t="s">
        <v>351</v>
      </c>
      <c r="AD12">
        <v>7.7729999999999994E-2</v>
      </c>
      <c r="AE12">
        <v>1.67E-2</v>
      </c>
      <c r="AF12" t="s">
        <v>95</v>
      </c>
      <c r="AG12" t="s">
        <v>351</v>
      </c>
      <c r="AH12">
        <v>7.6950000000000005E-2</v>
      </c>
      <c r="AI12">
        <v>1.7600000000000001E-2</v>
      </c>
      <c r="AJ12" t="s">
        <v>95</v>
      </c>
      <c r="AK12" t="s">
        <v>351</v>
      </c>
      <c r="AL12" s="62">
        <v>7.6980000000000007E-2</v>
      </c>
      <c r="AM12" s="62">
        <v>1.7500000000000002E-2</v>
      </c>
    </row>
    <row r="13" spans="1:39" x14ac:dyDescent="0.5">
      <c r="A13" t="s">
        <v>115</v>
      </c>
      <c r="B13">
        <v>-4.0289999999999999E-2</v>
      </c>
      <c r="C13">
        <v>0.20039999999999999</v>
      </c>
      <c r="E13" t="s">
        <v>342</v>
      </c>
      <c r="F13">
        <v>-2.4150000000000001E-2</v>
      </c>
      <c r="G13">
        <v>0.30990000000000001</v>
      </c>
      <c r="H13" t="s">
        <v>95</v>
      </c>
      <c r="I13" t="s">
        <v>345</v>
      </c>
      <c r="J13">
        <v>-0.13689000000000001</v>
      </c>
      <c r="K13">
        <v>1.2999999999999999E-3</v>
      </c>
      <c r="L13" t="s">
        <v>95</v>
      </c>
      <c r="M13" t="s">
        <v>345</v>
      </c>
      <c r="N13">
        <v>-0.13850999999999999</v>
      </c>
      <c r="O13">
        <v>1.1999999999999999E-3</v>
      </c>
      <c r="Q13" t="s">
        <v>350</v>
      </c>
      <c r="R13">
        <v>-0.13739999999999999</v>
      </c>
      <c r="S13">
        <v>4.7699999999999999E-2</v>
      </c>
      <c r="T13" t="s">
        <v>95</v>
      </c>
      <c r="U13" t="s">
        <v>192</v>
      </c>
      <c r="V13">
        <v>2.0916700000000001</v>
      </c>
      <c r="W13">
        <v>0</v>
      </c>
      <c r="X13" t="s">
        <v>95</v>
      </c>
      <c r="Y13" t="s">
        <v>192</v>
      </c>
      <c r="Z13">
        <v>2.12446</v>
      </c>
      <c r="AA13">
        <v>0</v>
      </c>
      <c r="AB13" t="s">
        <v>95</v>
      </c>
      <c r="AC13" t="s">
        <v>192</v>
      </c>
      <c r="AD13">
        <v>2.18241</v>
      </c>
      <c r="AE13">
        <v>0</v>
      </c>
      <c r="AF13" t="s">
        <v>95</v>
      </c>
      <c r="AG13" t="s">
        <v>192</v>
      </c>
      <c r="AH13">
        <v>2.25576</v>
      </c>
      <c r="AI13">
        <v>0</v>
      </c>
      <c r="AJ13" t="s">
        <v>95</v>
      </c>
      <c r="AK13" t="s">
        <v>192</v>
      </c>
      <c r="AL13" s="62">
        <v>2.16933</v>
      </c>
      <c r="AM13" s="62">
        <v>0</v>
      </c>
    </row>
    <row r="14" spans="1:39" x14ac:dyDescent="0.5">
      <c r="A14" t="s">
        <v>116</v>
      </c>
      <c r="B14">
        <v>-1.536E-2</v>
      </c>
      <c r="C14">
        <v>0.37759999999999999</v>
      </c>
      <c r="E14" t="s">
        <v>344</v>
      </c>
      <c r="F14">
        <v>-6.4479999999999996E-2</v>
      </c>
      <c r="G14">
        <v>4.5499999999999999E-2</v>
      </c>
      <c r="H14" t="s">
        <v>95</v>
      </c>
      <c r="I14" t="s">
        <v>346</v>
      </c>
      <c r="J14">
        <v>7.0129999999999998E-2</v>
      </c>
      <c r="K14">
        <v>6.5699999999999995E-2</v>
      </c>
      <c r="L14" t="s">
        <v>95</v>
      </c>
      <c r="M14" t="s">
        <v>346</v>
      </c>
      <c r="N14">
        <v>6.6949999999999996E-2</v>
      </c>
      <c r="O14">
        <v>7.4700000000000003E-2</v>
      </c>
      <c r="Q14" t="s">
        <v>147</v>
      </c>
      <c r="R14">
        <v>-6.5869999999999998E-2</v>
      </c>
      <c r="S14">
        <v>4.0399999999999998E-2</v>
      </c>
      <c r="T14" t="s">
        <v>95</v>
      </c>
      <c r="U14" t="s">
        <v>194</v>
      </c>
      <c r="V14">
        <v>-2.256E-2</v>
      </c>
      <c r="W14">
        <v>1E-3</v>
      </c>
      <c r="X14" t="s">
        <v>95</v>
      </c>
      <c r="Y14" t="s">
        <v>194</v>
      </c>
      <c r="Z14">
        <v>-2.256E-2</v>
      </c>
      <c r="AA14">
        <v>1E-3</v>
      </c>
      <c r="AB14" t="s">
        <v>95</v>
      </c>
      <c r="AC14" t="s">
        <v>194</v>
      </c>
      <c r="AD14">
        <v>-2.2540000000000001E-2</v>
      </c>
      <c r="AE14">
        <v>1E-3</v>
      </c>
      <c r="AF14" t="s">
        <v>95</v>
      </c>
      <c r="AG14" t="s">
        <v>194</v>
      </c>
      <c r="AH14">
        <v>-2.2550000000000001E-2</v>
      </c>
      <c r="AI14">
        <v>1E-3</v>
      </c>
      <c r="AJ14" t="s">
        <v>95</v>
      </c>
      <c r="AK14" t="s">
        <v>194</v>
      </c>
      <c r="AL14" s="62">
        <v>-2.2530000000000001E-2</v>
      </c>
      <c r="AM14" s="62">
        <v>1E-3</v>
      </c>
    </row>
    <row r="15" spans="1:39" x14ac:dyDescent="0.5">
      <c r="A15" t="s">
        <v>119</v>
      </c>
      <c r="B15">
        <v>2.315E-2</v>
      </c>
      <c r="C15">
        <v>0.29299999999999998</v>
      </c>
      <c r="E15" t="s">
        <v>131</v>
      </c>
      <c r="F15">
        <v>0.14212</v>
      </c>
      <c r="G15">
        <v>4.0000000000000002E-4</v>
      </c>
      <c r="H15" t="s">
        <v>95</v>
      </c>
      <c r="I15" t="s">
        <v>350</v>
      </c>
      <c r="J15">
        <v>-0.14162</v>
      </c>
      <c r="K15">
        <v>4.3299999999999998E-2</v>
      </c>
      <c r="L15" t="s">
        <v>95</v>
      </c>
      <c r="M15" t="s">
        <v>350</v>
      </c>
      <c r="N15">
        <v>-0.14101</v>
      </c>
      <c r="O15">
        <v>4.3700000000000003E-2</v>
      </c>
      <c r="Q15" t="s">
        <v>351</v>
      </c>
      <c r="R15">
        <v>6.7909999999999998E-2</v>
      </c>
      <c r="S15">
        <v>3.32E-2</v>
      </c>
      <c r="T15" t="s">
        <v>95</v>
      </c>
      <c r="U15" t="s">
        <v>196</v>
      </c>
      <c r="V15">
        <v>-4.7499999999999999E-3</v>
      </c>
      <c r="W15">
        <v>3.39E-2</v>
      </c>
      <c r="X15" t="s">
        <v>95</v>
      </c>
      <c r="Y15" t="s">
        <v>196</v>
      </c>
      <c r="Z15">
        <v>-4.7499999999999999E-3</v>
      </c>
      <c r="AA15">
        <v>3.4099999999999998E-2</v>
      </c>
      <c r="AB15" t="s">
        <v>95</v>
      </c>
      <c r="AC15" t="s">
        <v>196</v>
      </c>
      <c r="AD15">
        <v>-4.7499999999999999E-3</v>
      </c>
      <c r="AE15">
        <v>3.39E-2</v>
      </c>
      <c r="AF15" t="s">
        <v>95</v>
      </c>
      <c r="AG15" t="s">
        <v>196</v>
      </c>
      <c r="AH15">
        <v>-4.7600000000000003E-3</v>
      </c>
      <c r="AI15">
        <v>3.3599999999999998E-2</v>
      </c>
      <c r="AJ15" t="s">
        <v>95</v>
      </c>
      <c r="AK15" t="s">
        <v>196</v>
      </c>
      <c r="AL15" s="62">
        <v>-4.7499999999999999E-3</v>
      </c>
      <c r="AM15" s="62">
        <v>3.4000000000000002E-2</v>
      </c>
    </row>
    <row r="16" spans="1:39" x14ac:dyDescent="0.5">
      <c r="A16" t="s">
        <v>120</v>
      </c>
      <c r="B16">
        <v>-6.1879999999999998E-2</v>
      </c>
      <c r="C16">
        <v>0.1203</v>
      </c>
      <c r="E16" t="s">
        <v>132</v>
      </c>
      <c r="F16">
        <v>4.9009999999999998E-2</v>
      </c>
      <c r="G16">
        <v>0.16009999999999999</v>
      </c>
      <c r="H16" t="s">
        <v>95</v>
      </c>
      <c r="I16" t="s">
        <v>147</v>
      </c>
      <c r="J16">
        <v>-7.3639999999999997E-2</v>
      </c>
      <c r="K16">
        <v>2.6200000000000001E-2</v>
      </c>
      <c r="L16" t="s">
        <v>95</v>
      </c>
      <c r="M16" t="s">
        <v>147</v>
      </c>
      <c r="N16">
        <v>-7.3179999999999995E-2</v>
      </c>
      <c r="O16">
        <v>2.6800000000000001E-2</v>
      </c>
      <c r="Q16" t="s">
        <v>192</v>
      </c>
      <c r="R16">
        <v>2.1473599999999999</v>
      </c>
      <c r="S16">
        <v>0</v>
      </c>
      <c r="T16" t="s">
        <v>95</v>
      </c>
      <c r="U16" t="s">
        <v>198</v>
      </c>
      <c r="V16">
        <v>-0.26628000000000002</v>
      </c>
      <c r="W16">
        <v>0.02</v>
      </c>
      <c r="X16" t="s">
        <v>95</v>
      </c>
      <c r="Y16" t="s">
        <v>198</v>
      </c>
      <c r="Z16">
        <v>-0.26637</v>
      </c>
      <c r="AA16">
        <v>0.02</v>
      </c>
      <c r="AB16" t="s">
        <v>95</v>
      </c>
      <c r="AC16" t="s">
        <v>198</v>
      </c>
      <c r="AD16">
        <v>-0.26606000000000002</v>
      </c>
      <c r="AE16">
        <v>2.01E-2</v>
      </c>
      <c r="AF16" t="s">
        <v>95</v>
      </c>
      <c r="AG16" t="s">
        <v>198</v>
      </c>
      <c r="AH16">
        <v>-0.2661</v>
      </c>
      <c r="AI16">
        <v>2.01E-2</v>
      </c>
      <c r="AJ16" t="s">
        <v>95</v>
      </c>
      <c r="AK16" t="s">
        <v>198</v>
      </c>
      <c r="AL16" s="62">
        <v>-0.26597999999999999</v>
      </c>
      <c r="AM16" s="62">
        <v>2.01E-2</v>
      </c>
    </row>
    <row r="17" spans="1:39" x14ac:dyDescent="0.5">
      <c r="A17" t="s">
        <v>341</v>
      </c>
      <c r="B17">
        <v>0.10348</v>
      </c>
      <c r="C17">
        <v>5.3800000000000001E-2</v>
      </c>
      <c r="E17" t="s">
        <v>345</v>
      </c>
      <c r="F17">
        <v>-0.14638999999999999</v>
      </c>
      <c r="G17">
        <v>6.9999999999999999E-4</v>
      </c>
      <c r="H17" t="s">
        <v>95</v>
      </c>
      <c r="I17" t="s">
        <v>351</v>
      </c>
      <c r="J17">
        <v>6.7930000000000004E-2</v>
      </c>
      <c r="K17">
        <v>3.3599999999999998E-2</v>
      </c>
      <c r="L17" t="s">
        <v>95</v>
      </c>
      <c r="M17" t="s">
        <v>351</v>
      </c>
      <c r="N17">
        <v>6.9680000000000006E-2</v>
      </c>
      <c r="O17">
        <v>3.0099999999999998E-2</v>
      </c>
      <c r="Q17" t="s">
        <v>194</v>
      </c>
      <c r="R17">
        <v>-2.2859999999999998E-2</v>
      </c>
      <c r="S17">
        <v>8.0000000000000004E-4</v>
      </c>
      <c r="T17" t="s">
        <v>95</v>
      </c>
      <c r="U17" t="s">
        <v>200</v>
      </c>
      <c r="V17">
        <v>-2.0250000000000001E-2</v>
      </c>
      <c r="W17">
        <v>3.8399999999999997E-2</v>
      </c>
      <c r="X17" t="s">
        <v>95</v>
      </c>
      <c r="Y17" t="s">
        <v>200</v>
      </c>
      <c r="Z17">
        <v>-2.0230000000000001E-2</v>
      </c>
      <c r="AA17">
        <v>3.8600000000000002E-2</v>
      </c>
      <c r="AB17" t="s">
        <v>95</v>
      </c>
      <c r="AC17" t="s">
        <v>200</v>
      </c>
      <c r="AD17">
        <v>-2.0250000000000001E-2</v>
      </c>
      <c r="AE17">
        <v>3.85E-2</v>
      </c>
      <c r="AF17" t="s">
        <v>95</v>
      </c>
      <c r="AG17" t="s">
        <v>200</v>
      </c>
      <c r="AH17">
        <v>-2.0240000000000001E-2</v>
      </c>
      <c r="AI17">
        <v>3.85E-2</v>
      </c>
      <c r="AJ17" t="s">
        <v>95</v>
      </c>
      <c r="AK17" t="s">
        <v>200</v>
      </c>
      <c r="AL17" s="62">
        <v>-2.0230000000000001E-2</v>
      </c>
      <c r="AM17" s="62">
        <v>3.8600000000000002E-2</v>
      </c>
    </row>
    <row r="18" spans="1:39" x14ac:dyDescent="0.5">
      <c r="A18" t="s">
        <v>342</v>
      </c>
      <c r="B18">
        <v>-2.7220000000000001E-2</v>
      </c>
      <c r="C18">
        <v>0.29070000000000001</v>
      </c>
      <c r="E18" t="s">
        <v>346</v>
      </c>
      <c r="F18">
        <v>6.1100000000000002E-2</v>
      </c>
      <c r="G18">
        <v>9.6199999999999994E-2</v>
      </c>
      <c r="H18" t="s">
        <v>95</v>
      </c>
      <c r="I18" t="s">
        <v>192</v>
      </c>
      <c r="J18">
        <v>1.9993700000000001</v>
      </c>
      <c r="K18">
        <v>0</v>
      </c>
      <c r="L18" t="s">
        <v>95</v>
      </c>
      <c r="M18" t="s">
        <v>192</v>
      </c>
      <c r="N18">
        <v>1.9936400000000001</v>
      </c>
      <c r="O18">
        <v>0</v>
      </c>
      <c r="Q18" t="s">
        <v>196</v>
      </c>
      <c r="R18">
        <v>-4.9100000000000003E-3</v>
      </c>
      <c r="S18">
        <v>2.9600000000000001E-2</v>
      </c>
      <c r="T18" t="s">
        <v>95</v>
      </c>
      <c r="U18" t="s">
        <v>179</v>
      </c>
      <c r="V18">
        <v>-0.90480000000000005</v>
      </c>
      <c r="W18">
        <v>4.65E-2</v>
      </c>
      <c r="X18" t="s">
        <v>95</v>
      </c>
      <c r="Y18" t="s">
        <v>179</v>
      </c>
      <c r="Z18">
        <v>-0.87195999999999996</v>
      </c>
      <c r="AA18">
        <v>5.2600000000000001E-2</v>
      </c>
      <c r="AB18" t="s">
        <v>95</v>
      </c>
      <c r="AC18" t="s">
        <v>179</v>
      </c>
      <c r="AD18">
        <v>-0.81305000000000005</v>
      </c>
      <c r="AE18">
        <v>6.4899999999999999E-2</v>
      </c>
      <c r="AF18" t="s">
        <v>95</v>
      </c>
      <c r="AG18" t="s">
        <v>216</v>
      </c>
      <c r="AH18">
        <v>1.7409999999999998E-2</v>
      </c>
      <c r="AI18">
        <v>0</v>
      </c>
      <c r="AJ18" t="s">
        <v>95</v>
      </c>
      <c r="AK18" t="s">
        <v>216</v>
      </c>
      <c r="AL18" s="62">
        <v>1.8169999999999999E-2</v>
      </c>
      <c r="AM18" s="62">
        <v>0</v>
      </c>
    </row>
    <row r="19" spans="1:39" x14ac:dyDescent="0.5">
      <c r="A19" t="s">
        <v>343</v>
      </c>
      <c r="B19">
        <v>7.2399999999999999E-3</v>
      </c>
      <c r="C19">
        <v>0.43759999999999999</v>
      </c>
      <c r="E19" t="s">
        <v>348</v>
      </c>
      <c r="F19">
        <v>3.9269999999999999E-2</v>
      </c>
      <c r="G19">
        <v>0.1789</v>
      </c>
      <c r="H19" t="s">
        <v>95</v>
      </c>
      <c r="I19" t="s">
        <v>194</v>
      </c>
      <c r="J19">
        <v>-2.6509999999999999E-2</v>
      </c>
      <c r="K19">
        <v>5.9999999999999995E-4</v>
      </c>
      <c r="L19" t="s">
        <v>95</v>
      </c>
      <c r="M19" t="s">
        <v>194</v>
      </c>
      <c r="N19">
        <v>-2.2550000000000001E-2</v>
      </c>
      <c r="O19">
        <v>1E-3</v>
      </c>
      <c r="Q19" t="s">
        <v>198</v>
      </c>
      <c r="R19">
        <v>-0.26950000000000002</v>
      </c>
      <c r="S19">
        <v>1.8800000000000001E-2</v>
      </c>
      <c r="T19" t="s">
        <v>95</v>
      </c>
      <c r="U19" t="s">
        <v>216</v>
      </c>
      <c r="V19">
        <v>1.8710000000000001E-2</v>
      </c>
      <c r="W19">
        <v>0</v>
      </c>
      <c r="X19" t="s">
        <v>95</v>
      </c>
      <c r="Y19" t="s">
        <v>216</v>
      </c>
      <c r="Z19">
        <v>1.8720000000000001E-2</v>
      </c>
      <c r="AA19">
        <v>0</v>
      </c>
      <c r="AB19" t="s">
        <v>95</v>
      </c>
      <c r="AC19" t="s">
        <v>216</v>
      </c>
      <c r="AD19">
        <v>1.8710000000000001E-2</v>
      </c>
      <c r="AE19">
        <v>0</v>
      </c>
      <c r="AF19" t="s">
        <v>95</v>
      </c>
      <c r="AG19" t="s">
        <v>218</v>
      </c>
      <c r="AH19">
        <v>-0.28109000000000001</v>
      </c>
      <c r="AI19">
        <v>1.9900000000000001E-2</v>
      </c>
      <c r="AJ19" t="s">
        <v>95</v>
      </c>
      <c r="AK19" t="s">
        <v>218</v>
      </c>
      <c r="AL19" s="62">
        <v>-0.25829999999999997</v>
      </c>
      <c r="AM19" s="62">
        <v>2.8799999999999999E-2</v>
      </c>
    </row>
    <row r="20" spans="1:39" x14ac:dyDescent="0.5">
      <c r="A20" t="s">
        <v>344</v>
      </c>
      <c r="B20">
        <v>-5.382E-2</v>
      </c>
      <c r="C20">
        <v>0.11600000000000001</v>
      </c>
      <c r="E20" t="s">
        <v>350</v>
      </c>
      <c r="F20">
        <v>-0.15816</v>
      </c>
      <c r="G20">
        <v>2.8400000000000002E-2</v>
      </c>
      <c r="H20" t="s">
        <v>95</v>
      </c>
      <c r="I20" t="s">
        <v>196</v>
      </c>
      <c r="J20">
        <v>-5.9500000000000004E-3</v>
      </c>
      <c r="K20">
        <v>1.3299999999999999E-2</v>
      </c>
      <c r="L20" t="s">
        <v>95</v>
      </c>
      <c r="M20" t="s">
        <v>196</v>
      </c>
      <c r="N20">
        <v>-5.6100000000000004E-3</v>
      </c>
      <c r="O20">
        <v>1.77E-2</v>
      </c>
      <c r="Q20" t="s">
        <v>200</v>
      </c>
      <c r="R20">
        <v>-2.0539999999999999E-2</v>
      </c>
      <c r="S20">
        <v>3.6400000000000002E-2</v>
      </c>
      <c r="T20" t="s">
        <v>95</v>
      </c>
      <c r="U20" t="s">
        <v>218</v>
      </c>
      <c r="V20">
        <v>-0.27918999999999999</v>
      </c>
      <c r="W20">
        <v>2.0799999999999999E-2</v>
      </c>
      <c r="X20" t="s">
        <v>95</v>
      </c>
      <c r="Y20" t="s">
        <v>218</v>
      </c>
      <c r="Z20">
        <v>-0.27875</v>
      </c>
      <c r="AA20">
        <v>2.0899999999999998E-2</v>
      </c>
      <c r="AB20" t="s">
        <v>95</v>
      </c>
      <c r="AC20" t="s">
        <v>218</v>
      </c>
      <c r="AD20">
        <v>-0.27893000000000001</v>
      </c>
      <c r="AE20">
        <v>2.0799999999999999E-2</v>
      </c>
      <c r="AF20" t="s">
        <v>95</v>
      </c>
      <c r="AG20" t="s">
        <v>219</v>
      </c>
      <c r="AH20">
        <v>-1.5527599999999999</v>
      </c>
      <c r="AI20">
        <v>4.1999999999999997E-3</v>
      </c>
      <c r="AJ20" t="s">
        <v>95</v>
      </c>
      <c r="AK20" t="s">
        <v>219</v>
      </c>
      <c r="AL20" s="62">
        <v>-1.3735299999999999</v>
      </c>
      <c r="AM20" s="62">
        <v>8.8000000000000005E-3</v>
      </c>
    </row>
    <row r="21" spans="1:39" x14ac:dyDescent="0.5">
      <c r="A21" t="s">
        <v>131</v>
      </c>
      <c r="B21">
        <v>0.13489999999999999</v>
      </c>
      <c r="C21">
        <v>1E-3</v>
      </c>
      <c r="E21" t="s">
        <v>147</v>
      </c>
      <c r="F21">
        <v>-5.8259999999999999E-2</v>
      </c>
      <c r="G21">
        <v>8.5599999999999996E-2</v>
      </c>
      <c r="H21" t="s">
        <v>95</v>
      </c>
      <c r="I21" t="s">
        <v>198</v>
      </c>
      <c r="J21">
        <v>-0.34066999999999997</v>
      </c>
      <c r="K21">
        <v>6.7999999999999996E-3</v>
      </c>
      <c r="L21" t="s">
        <v>95</v>
      </c>
      <c r="M21" t="s">
        <v>198</v>
      </c>
      <c r="N21">
        <v>-0.28942000000000001</v>
      </c>
      <c r="O21">
        <v>1.3100000000000001E-2</v>
      </c>
      <c r="Q21" t="s">
        <v>179</v>
      </c>
      <c r="R21">
        <v>-0.87277000000000005</v>
      </c>
      <c r="S21">
        <v>5.3800000000000001E-2</v>
      </c>
      <c r="T21" t="s">
        <v>95</v>
      </c>
      <c r="U21" t="s">
        <v>219</v>
      </c>
      <c r="V21">
        <v>-1.5740000000000001</v>
      </c>
      <c r="W21">
        <v>3.8E-3</v>
      </c>
      <c r="X21" t="s">
        <v>95</v>
      </c>
      <c r="Y21" t="s">
        <v>219</v>
      </c>
      <c r="Z21">
        <v>-1.5757399999999999</v>
      </c>
      <c r="AA21">
        <v>3.8E-3</v>
      </c>
      <c r="AB21" t="s">
        <v>95</v>
      </c>
      <c r="AC21" t="s">
        <v>219</v>
      </c>
      <c r="AD21">
        <v>-1.5749599999999999</v>
      </c>
      <c r="AE21">
        <v>3.8E-3</v>
      </c>
      <c r="AF21" t="s">
        <v>95</v>
      </c>
      <c r="AG21" t="s">
        <v>220</v>
      </c>
      <c r="AH21">
        <v>-4.0030000000000003E-2</v>
      </c>
      <c r="AI21">
        <v>0.03</v>
      </c>
      <c r="AJ21" t="s">
        <v>95</v>
      </c>
      <c r="AK21" t="s">
        <v>220</v>
      </c>
      <c r="AL21" s="62">
        <v>-4.1610000000000001E-2</v>
      </c>
      <c r="AM21" s="62">
        <v>2.52E-2</v>
      </c>
    </row>
    <row r="22" spans="1:39" x14ac:dyDescent="0.5">
      <c r="A22" t="s">
        <v>132</v>
      </c>
      <c r="B22">
        <v>4.8919999999999998E-2</v>
      </c>
      <c r="C22">
        <v>0.16200000000000001</v>
      </c>
      <c r="E22" t="s">
        <v>148</v>
      </c>
      <c r="F22">
        <v>4.0590000000000001E-2</v>
      </c>
      <c r="G22">
        <v>0.17680000000000001</v>
      </c>
      <c r="H22" t="s">
        <v>95</v>
      </c>
      <c r="I22" t="s">
        <v>199</v>
      </c>
      <c r="J22">
        <v>0.47116000000000002</v>
      </c>
      <c r="K22">
        <v>0.13519999999999999</v>
      </c>
      <c r="L22" t="s">
        <v>95</v>
      </c>
      <c r="M22" t="s">
        <v>200</v>
      </c>
      <c r="N22">
        <v>-2.384E-2</v>
      </c>
      <c r="O22">
        <v>2.0199999999999999E-2</v>
      </c>
      <c r="Q22" t="s">
        <v>216</v>
      </c>
      <c r="R22">
        <v>1.8550000000000001E-2</v>
      </c>
      <c r="S22">
        <v>0</v>
      </c>
      <c r="T22" t="s">
        <v>95</v>
      </c>
      <c r="U22" t="s">
        <v>220</v>
      </c>
      <c r="V22">
        <v>-4.1619999999999997E-2</v>
      </c>
      <c r="W22">
        <v>2.5499999999999998E-2</v>
      </c>
      <c r="X22" t="s">
        <v>95</v>
      </c>
      <c r="Y22" t="s">
        <v>220</v>
      </c>
      <c r="Z22">
        <v>-4.1619999999999997E-2</v>
      </c>
      <c r="AA22">
        <v>2.5399999999999999E-2</v>
      </c>
      <c r="AB22" t="s">
        <v>95</v>
      </c>
      <c r="AC22" t="s">
        <v>220</v>
      </c>
      <c r="AD22">
        <v>-4.1579999999999999E-2</v>
      </c>
      <c r="AE22">
        <v>2.5600000000000001E-2</v>
      </c>
      <c r="AF22" t="s">
        <v>95</v>
      </c>
      <c r="AG22" t="s">
        <v>222</v>
      </c>
      <c r="AH22">
        <v>1.5894200000000001</v>
      </c>
      <c r="AI22">
        <v>0</v>
      </c>
      <c r="AJ22" t="s">
        <v>95</v>
      </c>
      <c r="AK22" t="s">
        <v>222</v>
      </c>
      <c r="AL22" s="62">
        <v>1.87398</v>
      </c>
      <c r="AM22" s="62">
        <v>0</v>
      </c>
    </row>
    <row r="23" spans="1:39" x14ac:dyDescent="0.5">
      <c r="A23" t="s">
        <v>345</v>
      </c>
      <c r="B23">
        <v>-0.14851</v>
      </c>
      <c r="C23">
        <v>6.9999999999999999E-4</v>
      </c>
      <c r="E23" t="s">
        <v>351</v>
      </c>
      <c r="F23">
        <v>7.0260000000000003E-2</v>
      </c>
      <c r="G23">
        <v>2.98E-2</v>
      </c>
      <c r="H23" t="s">
        <v>95</v>
      </c>
      <c r="I23" t="s">
        <v>200</v>
      </c>
      <c r="J23">
        <v>-3.2590000000000001E-2</v>
      </c>
      <c r="K23">
        <v>1.01E-2</v>
      </c>
      <c r="L23" t="s">
        <v>95</v>
      </c>
      <c r="M23" t="s">
        <v>212</v>
      </c>
      <c r="N23">
        <v>4.5659999999999999E-2</v>
      </c>
      <c r="O23">
        <v>8.8200000000000001E-2</v>
      </c>
      <c r="Q23" t="s">
        <v>218</v>
      </c>
      <c r="R23">
        <v>-0.28382000000000002</v>
      </c>
      <c r="S23">
        <v>1.9300000000000001E-2</v>
      </c>
      <c r="T23" t="s">
        <v>95</v>
      </c>
      <c r="U23" t="s">
        <v>222</v>
      </c>
      <c r="V23">
        <v>1.6895</v>
      </c>
      <c r="W23">
        <v>0</v>
      </c>
      <c r="X23" t="s">
        <v>95</v>
      </c>
      <c r="Y23" t="s">
        <v>222</v>
      </c>
      <c r="Z23">
        <v>1.68984</v>
      </c>
      <c r="AA23">
        <v>0</v>
      </c>
      <c r="AB23" t="s">
        <v>95</v>
      </c>
      <c r="AC23" t="s">
        <v>222</v>
      </c>
      <c r="AD23">
        <v>1.68929</v>
      </c>
      <c r="AE23">
        <v>0</v>
      </c>
      <c r="AF23" t="s">
        <v>95</v>
      </c>
      <c r="AG23" t="s">
        <v>223</v>
      </c>
      <c r="AH23">
        <v>0.31256</v>
      </c>
      <c r="AI23">
        <v>2.1700000000000001E-2</v>
      </c>
      <c r="AJ23" t="s">
        <v>95</v>
      </c>
      <c r="AK23" t="s">
        <v>223</v>
      </c>
      <c r="AL23" s="62">
        <v>0.33683000000000002</v>
      </c>
      <c r="AM23" s="62">
        <v>1.44E-2</v>
      </c>
    </row>
    <row r="24" spans="1:39" x14ac:dyDescent="0.5">
      <c r="A24" t="s">
        <v>346</v>
      </c>
      <c r="B24">
        <v>6.1690000000000002E-2</v>
      </c>
      <c r="C24">
        <v>9.5899999999999999E-2</v>
      </c>
      <c r="E24" t="s">
        <v>192</v>
      </c>
      <c r="F24">
        <v>1.5302100000000001</v>
      </c>
      <c r="G24">
        <v>0.15570000000000001</v>
      </c>
      <c r="H24" t="s">
        <v>95</v>
      </c>
      <c r="I24" t="s">
        <v>212</v>
      </c>
      <c r="J24">
        <v>6.2770000000000006E-2</v>
      </c>
      <c r="K24">
        <v>4.4900000000000002E-2</v>
      </c>
      <c r="L24" t="s">
        <v>95</v>
      </c>
      <c r="M24" t="s">
        <v>179</v>
      </c>
      <c r="N24">
        <v>-0.91332999999999998</v>
      </c>
      <c r="O24">
        <v>4.6300000000000001E-2</v>
      </c>
      <c r="Q24" t="s">
        <v>219</v>
      </c>
      <c r="R24">
        <v>-1.5723499999999999</v>
      </c>
      <c r="S24">
        <v>3.8E-3</v>
      </c>
      <c r="T24" t="s">
        <v>95</v>
      </c>
      <c r="U24" t="s">
        <v>223</v>
      </c>
      <c r="V24">
        <v>0.32556000000000002</v>
      </c>
      <c r="W24">
        <v>1.7899999999999999E-2</v>
      </c>
      <c r="X24" t="s">
        <v>95</v>
      </c>
      <c r="Y24" t="s">
        <v>223</v>
      </c>
      <c r="Z24">
        <v>0.32612999999999998</v>
      </c>
      <c r="AA24">
        <v>1.77E-2</v>
      </c>
      <c r="AB24" t="s">
        <v>95</v>
      </c>
      <c r="AC24" t="s">
        <v>223</v>
      </c>
      <c r="AD24">
        <v>0.32585999999999998</v>
      </c>
      <c r="AE24">
        <v>1.78E-2</v>
      </c>
      <c r="AF24" t="s">
        <v>95</v>
      </c>
      <c r="AG24" t="s">
        <v>224</v>
      </c>
      <c r="AH24">
        <v>0.63334999999999997</v>
      </c>
      <c r="AI24">
        <v>5.2900000000000003E-2</v>
      </c>
      <c r="AJ24" t="s">
        <v>95</v>
      </c>
      <c r="AK24" t="s">
        <v>229</v>
      </c>
      <c r="AL24" s="62">
        <v>1.213E-2</v>
      </c>
      <c r="AM24" s="62">
        <v>0</v>
      </c>
    </row>
    <row r="25" spans="1:39" x14ac:dyDescent="0.5">
      <c r="A25" t="s">
        <v>347</v>
      </c>
      <c r="B25">
        <v>3.32E-2</v>
      </c>
      <c r="C25">
        <v>0.2152</v>
      </c>
      <c r="E25" t="s">
        <v>194</v>
      </c>
      <c r="F25">
        <v>-2.605E-2</v>
      </c>
      <c r="G25">
        <v>6.9999999999999999E-4</v>
      </c>
      <c r="H25" t="s">
        <v>95</v>
      </c>
      <c r="I25" t="s">
        <v>179</v>
      </c>
      <c r="J25">
        <v>-1.4208700000000001</v>
      </c>
      <c r="K25">
        <v>1.15E-2</v>
      </c>
      <c r="L25" t="s">
        <v>95</v>
      </c>
      <c r="M25" t="s">
        <v>216</v>
      </c>
      <c r="N25">
        <v>1.899E-2</v>
      </c>
      <c r="O25">
        <v>0</v>
      </c>
      <c r="Q25" t="s">
        <v>220</v>
      </c>
      <c r="R25">
        <v>-4.1910000000000003E-2</v>
      </c>
      <c r="S25">
        <v>2.47E-2</v>
      </c>
      <c r="T25" t="s">
        <v>95</v>
      </c>
      <c r="U25" t="s">
        <v>224</v>
      </c>
      <c r="V25">
        <v>1.2897700000000001</v>
      </c>
      <c r="W25">
        <v>1.3899999999999999E-2</v>
      </c>
      <c r="X25" t="s">
        <v>95</v>
      </c>
      <c r="Y25" t="s">
        <v>224</v>
      </c>
      <c r="Z25">
        <v>1.28834</v>
      </c>
      <c r="AA25">
        <v>1.4E-2</v>
      </c>
      <c r="AB25" t="s">
        <v>95</v>
      </c>
      <c r="AC25" t="s">
        <v>224</v>
      </c>
      <c r="AD25">
        <v>1.2889299999999999</v>
      </c>
      <c r="AE25">
        <v>1.3899999999999999E-2</v>
      </c>
      <c r="AF25" t="s">
        <v>95</v>
      </c>
      <c r="AG25" t="s">
        <v>229</v>
      </c>
      <c r="AH25">
        <v>8.6099999999999996E-3</v>
      </c>
      <c r="AI25">
        <v>7.7000000000000002E-3</v>
      </c>
      <c r="AJ25" t="s">
        <v>95</v>
      </c>
      <c r="AK25" t="s">
        <v>230</v>
      </c>
      <c r="AL25" s="62">
        <v>4.1640000000000003E-2</v>
      </c>
      <c r="AM25" s="62">
        <v>4.58E-2</v>
      </c>
    </row>
    <row r="26" spans="1:39" x14ac:dyDescent="0.5">
      <c r="A26" t="s">
        <v>348</v>
      </c>
      <c r="B26">
        <v>5.6349999999999997E-2</v>
      </c>
      <c r="C26">
        <v>0.12189999999999999</v>
      </c>
      <c r="E26" t="s">
        <v>196</v>
      </c>
      <c r="F26">
        <v>-7.8399999999999997E-3</v>
      </c>
      <c r="G26">
        <v>7.6E-3</v>
      </c>
      <c r="H26" t="s">
        <v>95</v>
      </c>
      <c r="I26" t="s">
        <v>215</v>
      </c>
      <c r="J26">
        <v>5.8399999999999997E-3</v>
      </c>
      <c r="K26">
        <v>9.5100000000000004E-2</v>
      </c>
      <c r="L26" t="s">
        <v>95</v>
      </c>
      <c r="M26" t="s">
        <v>218</v>
      </c>
      <c r="N26">
        <v>-0.27877000000000002</v>
      </c>
      <c r="O26">
        <v>2.1100000000000001E-2</v>
      </c>
      <c r="Q26" t="s">
        <v>222</v>
      </c>
      <c r="R26">
        <v>1.7010000000000001</v>
      </c>
      <c r="S26">
        <v>0</v>
      </c>
      <c r="T26" t="s">
        <v>95</v>
      </c>
      <c r="U26" t="s">
        <v>229</v>
      </c>
      <c r="V26">
        <v>9.3600000000000003E-3</v>
      </c>
      <c r="W26">
        <v>4.5999999999999999E-3</v>
      </c>
      <c r="X26" t="s">
        <v>95</v>
      </c>
      <c r="Y26" t="s">
        <v>229</v>
      </c>
      <c r="Z26">
        <v>9.3699999999999999E-3</v>
      </c>
      <c r="AA26">
        <v>4.4999999999999997E-3</v>
      </c>
      <c r="AB26" t="s">
        <v>95</v>
      </c>
      <c r="AC26" t="s">
        <v>229</v>
      </c>
      <c r="AD26">
        <v>9.3600000000000003E-3</v>
      </c>
      <c r="AE26">
        <v>4.5999999999999999E-3</v>
      </c>
      <c r="AF26" t="s">
        <v>95</v>
      </c>
      <c r="AG26" t="s">
        <v>230</v>
      </c>
      <c r="AH26">
        <v>4.1259999999999998E-2</v>
      </c>
      <c r="AI26">
        <v>4.7199999999999999E-2</v>
      </c>
      <c r="AJ26" t="s">
        <v>95</v>
      </c>
      <c r="AK26" t="s">
        <v>333</v>
      </c>
      <c r="AL26" s="62">
        <v>-9.3990000000000004E-2</v>
      </c>
      <c r="AM26" s="62">
        <v>0</v>
      </c>
    </row>
    <row r="27" spans="1:39" x14ac:dyDescent="0.5">
      <c r="A27" t="s">
        <v>349</v>
      </c>
      <c r="B27">
        <v>-3.4020000000000002E-2</v>
      </c>
      <c r="C27">
        <v>0.28299999999999997</v>
      </c>
      <c r="E27" t="s">
        <v>198</v>
      </c>
      <c r="F27">
        <v>-0.30986000000000002</v>
      </c>
      <c r="G27">
        <v>1.4999999999999999E-2</v>
      </c>
      <c r="H27" t="s">
        <v>95</v>
      </c>
      <c r="I27" t="s">
        <v>216</v>
      </c>
      <c r="J27">
        <v>1.8970000000000001E-2</v>
      </c>
      <c r="K27">
        <v>0</v>
      </c>
      <c r="L27" t="s">
        <v>95</v>
      </c>
      <c r="M27" t="s">
        <v>219</v>
      </c>
      <c r="N27">
        <v>-1.6120399999999999</v>
      </c>
      <c r="O27">
        <v>3.0999999999999999E-3</v>
      </c>
      <c r="Q27" t="s">
        <v>223</v>
      </c>
      <c r="R27">
        <v>0.32546000000000003</v>
      </c>
      <c r="S27">
        <v>1.7999999999999999E-2</v>
      </c>
      <c r="T27" t="s">
        <v>95</v>
      </c>
      <c r="U27" t="s">
        <v>230</v>
      </c>
      <c r="V27">
        <v>4.6870000000000002E-2</v>
      </c>
      <c r="W27">
        <v>3.0300000000000001E-2</v>
      </c>
      <c r="X27" t="s">
        <v>95</v>
      </c>
      <c r="Y27" t="s">
        <v>230</v>
      </c>
      <c r="Z27">
        <v>4.6850000000000003E-2</v>
      </c>
      <c r="AA27">
        <v>3.0300000000000001E-2</v>
      </c>
      <c r="AB27" t="s">
        <v>95</v>
      </c>
      <c r="AC27" t="s">
        <v>230</v>
      </c>
      <c r="AD27">
        <v>4.6789999999999998E-2</v>
      </c>
      <c r="AE27">
        <v>3.0499999999999999E-2</v>
      </c>
      <c r="AF27" t="s">
        <v>95</v>
      </c>
      <c r="AG27" t="s">
        <v>333</v>
      </c>
      <c r="AH27">
        <v>-9.4539999999999999E-2</v>
      </c>
      <c r="AI27">
        <v>0</v>
      </c>
      <c r="AJ27" t="s">
        <v>95</v>
      </c>
      <c r="AK27" t="s">
        <v>233</v>
      </c>
      <c r="AL27" s="62">
        <v>-1.2800000000000001E-3</v>
      </c>
      <c r="AM27" s="62">
        <v>2.0999999999999999E-3</v>
      </c>
    </row>
    <row r="28" spans="1:39" x14ac:dyDescent="0.5">
      <c r="A28" t="s">
        <v>350</v>
      </c>
      <c r="B28">
        <v>-0.18745000000000001</v>
      </c>
      <c r="C28">
        <v>2.7199999999999998E-2</v>
      </c>
      <c r="E28" t="s">
        <v>199</v>
      </c>
      <c r="F28">
        <v>0.51458999999999999</v>
      </c>
      <c r="G28">
        <v>0.11559999999999999</v>
      </c>
      <c r="H28" t="s">
        <v>95</v>
      </c>
      <c r="I28" t="s">
        <v>218</v>
      </c>
      <c r="J28">
        <v>-0.29762</v>
      </c>
      <c r="K28">
        <v>1.9699999999999999E-2</v>
      </c>
      <c r="L28" t="s">
        <v>95</v>
      </c>
      <c r="M28" t="s">
        <v>220</v>
      </c>
      <c r="N28">
        <v>-4.122E-2</v>
      </c>
      <c r="O28">
        <v>2.6700000000000002E-2</v>
      </c>
      <c r="Q28" t="s">
        <v>224</v>
      </c>
      <c r="R28">
        <v>1.2935000000000001</v>
      </c>
      <c r="S28">
        <v>1.37E-2</v>
      </c>
      <c r="T28" t="s">
        <v>95</v>
      </c>
      <c r="U28" t="s">
        <v>333</v>
      </c>
      <c r="V28">
        <v>-9.8610000000000003E-2</v>
      </c>
      <c r="W28">
        <v>0</v>
      </c>
      <c r="X28" t="s">
        <v>95</v>
      </c>
      <c r="Y28" t="s">
        <v>333</v>
      </c>
      <c r="Z28">
        <v>-9.8519999999999996E-2</v>
      </c>
      <c r="AA28">
        <v>0</v>
      </c>
      <c r="AB28" t="s">
        <v>95</v>
      </c>
      <c r="AC28" t="s">
        <v>333</v>
      </c>
      <c r="AD28">
        <v>-9.8500000000000004E-2</v>
      </c>
      <c r="AE28">
        <v>0</v>
      </c>
      <c r="AF28" t="s">
        <v>95</v>
      </c>
      <c r="AG28" t="s">
        <v>233</v>
      </c>
      <c r="AH28">
        <v>-1.2600000000000001E-3</v>
      </c>
      <c r="AI28">
        <v>2.3E-3</v>
      </c>
      <c r="AJ28" t="s">
        <v>95</v>
      </c>
      <c r="AK28" t="s">
        <v>236</v>
      </c>
      <c r="AL28" s="62">
        <v>5.13E-3</v>
      </c>
      <c r="AM28" s="62">
        <v>3.5299999999999998E-2</v>
      </c>
    </row>
    <row r="29" spans="1:39" x14ac:dyDescent="0.5">
      <c r="A29" t="s">
        <v>147</v>
      </c>
      <c r="B29">
        <v>-6.1600000000000002E-2</v>
      </c>
      <c r="C29">
        <v>7.5800000000000006E-2</v>
      </c>
      <c r="E29" t="s">
        <v>200</v>
      </c>
      <c r="F29">
        <v>-3.6389999999999999E-2</v>
      </c>
      <c r="G29">
        <v>8.5000000000000006E-3</v>
      </c>
      <c r="H29" t="s">
        <v>95</v>
      </c>
      <c r="I29" t="s">
        <v>219</v>
      </c>
      <c r="J29">
        <v>-1.29162</v>
      </c>
      <c r="K29">
        <v>1.8200000000000001E-2</v>
      </c>
      <c r="L29" t="s">
        <v>95</v>
      </c>
      <c r="M29" t="s">
        <v>222</v>
      </c>
      <c r="N29">
        <v>1.70573</v>
      </c>
      <c r="O29">
        <v>0</v>
      </c>
      <c r="Q29" t="s">
        <v>229</v>
      </c>
      <c r="R29">
        <v>9.58E-3</v>
      </c>
      <c r="S29">
        <v>3.8E-3</v>
      </c>
      <c r="T29" t="s">
        <v>95</v>
      </c>
      <c r="U29" t="s">
        <v>233</v>
      </c>
      <c r="V29">
        <v>-1.5299999999999999E-3</v>
      </c>
      <c r="W29">
        <v>6.9999999999999999E-4</v>
      </c>
      <c r="X29" t="s">
        <v>95</v>
      </c>
      <c r="Y29" t="s">
        <v>233</v>
      </c>
      <c r="Z29">
        <v>-1.2700000000000001E-3</v>
      </c>
      <c r="AA29">
        <v>2.2000000000000001E-3</v>
      </c>
      <c r="AB29" t="s">
        <v>95</v>
      </c>
      <c r="AC29" t="s">
        <v>233</v>
      </c>
      <c r="AD29">
        <v>-1.2700000000000001E-3</v>
      </c>
      <c r="AE29">
        <v>2.2000000000000001E-3</v>
      </c>
      <c r="AF29" t="s">
        <v>95</v>
      </c>
      <c r="AG29" t="s">
        <v>236</v>
      </c>
      <c r="AH29">
        <v>5.2100000000000002E-3</v>
      </c>
      <c r="AI29">
        <v>3.3300000000000003E-2</v>
      </c>
      <c r="AJ29" t="s">
        <v>95</v>
      </c>
      <c r="AK29" t="s">
        <v>244</v>
      </c>
      <c r="AL29" s="62">
        <v>0.35955999999999999</v>
      </c>
      <c r="AM29" s="62">
        <v>1.17E-2</v>
      </c>
    </row>
    <row r="30" spans="1:39" x14ac:dyDescent="0.5">
      <c r="A30" t="s">
        <v>148</v>
      </c>
      <c r="B30">
        <v>4.0480000000000002E-2</v>
      </c>
      <c r="C30">
        <v>0.17979999999999999</v>
      </c>
      <c r="E30" t="s">
        <v>201</v>
      </c>
      <c r="F30">
        <v>0.17286000000000001</v>
      </c>
      <c r="G30">
        <v>0.16619999999999999</v>
      </c>
      <c r="H30" t="s">
        <v>95</v>
      </c>
      <c r="I30" t="s">
        <v>220</v>
      </c>
      <c r="J30">
        <v>-4.8090000000000001E-2</v>
      </c>
      <c r="K30">
        <v>1.67E-2</v>
      </c>
      <c r="L30" t="s">
        <v>95</v>
      </c>
      <c r="M30" t="s">
        <v>223</v>
      </c>
      <c r="N30">
        <v>0.32419999999999999</v>
      </c>
      <c r="O30">
        <v>1.84E-2</v>
      </c>
      <c r="Q30" t="s">
        <v>230</v>
      </c>
      <c r="R30">
        <v>4.7899999999999998E-2</v>
      </c>
      <c r="S30">
        <v>2.76E-2</v>
      </c>
      <c r="T30" t="s">
        <v>95</v>
      </c>
      <c r="U30" t="s">
        <v>234</v>
      </c>
      <c r="V30">
        <v>-1.047E-2</v>
      </c>
      <c r="W30">
        <v>2.4400000000000002E-2</v>
      </c>
      <c r="X30" t="s">
        <v>95</v>
      </c>
      <c r="Y30" t="s">
        <v>234</v>
      </c>
      <c r="Z30">
        <v>-7.1700000000000002E-3</v>
      </c>
      <c r="AA30">
        <v>7.0800000000000002E-2</v>
      </c>
      <c r="AB30" t="s">
        <v>95</v>
      </c>
      <c r="AC30" t="s">
        <v>236</v>
      </c>
      <c r="AD30">
        <v>5.1500000000000001E-3</v>
      </c>
      <c r="AE30">
        <v>3.5000000000000003E-2</v>
      </c>
      <c r="AF30" t="s">
        <v>95</v>
      </c>
      <c r="AG30" t="s">
        <v>244</v>
      </c>
      <c r="AH30">
        <v>0.42170000000000002</v>
      </c>
      <c r="AI30">
        <v>4.8999999999999998E-3</v>
      </c>
      <c r="AJ30" t="s">
        <v>95</v>
      </c>
      <c r="AK30" t="s">
        <v>246</v>
      </c>
      <c r="AL30" s="62">
        <v>0.74802999999999997</v>
      </c>
      <c r="AM30" s="62">
        <v>2.3E-3</v>
      </c>
    </row>
    <row r="31" spans="1:39" x14ac:dyDescent="0.5">
      <c r="A31" t="s">
        <v>151</v>
      </c>
      <c r="B31">
        <v>-4.0000000000000003E-5</v>
      </c>
      <c r="C31">
        <v>0.49969999999999998</v>
      </c>
      <c r="E31" t="s">
        <v>208</v>
      </c>
      <c r="F31">
        <v>4.1000000000000003E-3</v>
      </c>
      <c r="G31">
        <v>0.39150000000000001</v>
      </c>
      <c r="H31" t="s">
        <v>95</v>
      </c>
      <c r="I31" t="s">
        <v>222</v>
      </c>
      <c r="J31">
        <v>1.59361</v>
      </c>
      <c r="K31">
        <v>0</v>
      </c>
      <c r="L31" t="s">
        <v>95</v>
      </c>
      <c r="M31" t="s">
        <v>224</v>
      </c>
      <c r="N31">
        <v>1.2919099999999999</v>
      </c>
      <c r="O31">
        <v>1.38E-2</v>
      </c>
      <c r="Q31" t="s">
        <v>333</v>
      </c>
      <c r="R31">
        <v>-9.8930000000000004E-2</v>
      </c>
      <c r="S31">
        <v>0</v>
      </c>
      <c r="T31" t="s">
        <v>95</v>
      </c>
      <c r="U31" t="s">
        <v>236</v>
      </c>
      <c r="V31">
        <v>6.4799999999999996E-3</v>
      </c>
      <c r="W31">
        <v>1.3599999999999999E-2</v>
      </c>
      <c r="X31" t="s">
        <v>95</v>
      </c>
      <c r="Y31" t="s">
        <v>236</v>
      </c>
      <c r="Z31">
        <v>5.3899999999999998E-3</v>
      </c>
      <c r="AA31">
        <v>2.9100000000000001E-2</v>
      </c>
      <c r="AB31" t="s">
        <v>95</v>
      </c>
      <c r="AC31" t="s">
        <v>244</v>
      </c>
      <c r="AD31">
        <v>0.36839</v>
      </c>
      <c r="AE31">
        <v>1.37E-2</v>
      </c>
      <c r="AF31" t="s">
        <v>95</v>
      </c>
      <c r="AG31" t="s">
        <v>246</v>
      </c>
      <c r="AH31">
        <v>0.80264000000000002</v>
      </c>
      <c r="AI31">
        <v>1.2999999999999999E-3</v>
      </c>
      <c r="AJ31" t="s">
        <v>95</v>
      </c>
      <c r="AK31" t="s">
        <v>250</v>
      </c>
      <c r="AL31" s="62">
        <v>5.4039999999999998E-2</v>
      </c>
      <c r="AM31" s="62">
        <v>3.4000000000000002E-2</v>
      </c>
    </row>
    <row r="32" spans="1:39" x14ac:dyDescent="0.5">
      <c r="A32" t="s">
        <v>152</v>
      </c>
      <c r="B32">
        <v>-1.2600000000000001E-3</v>
      </c>
      <c r="C32">
        <v>0.4889</v>
      </c>
      <c r="E32" t="s">
        <v>212</v>
      </c>
      <c r="F32">
        <v>6.4490000000000006E-2</v>
      </c>
      <c r="G32">
        <v>4.36E-2</v>
      </c>
      <c r="H32" t="s">
        <v>95</v>
      </c>
      <c r="I32" t="s">
        <v>223</v>
      </c>
      <c r="J32">
        <v>0.33818999999999999</v>
      </c>
      <c r="K32">
        <v>1.49E-2</v>
      </c>
      <c r="L32" t="s">
        <v>95</v>
      </c>
      <c r="M32" t="s">
        <v>229</v>
      </c>
      <c r="N32">
        <v>9.7099999999999999E-3</v>
      </c>
      <c r="O32">
        <v>3.3999999999999998E-3</v>
      </c>
      <c r="Q32" t="s">
        <v>178</v>
      </c>
      <c r="R32">
        <v>0.39482</v>
      </c>
      <c r="S32">
        <v>0.21659999999999999</v>
      </c>
      <c r="T32" t="s">
        <v>95</v>
      </c>
      <c r="U32" t="s">
        <v>238</v>
      </c>
      <c r="V32">
        <v>-0.18515000000000001</v>
      </c>
      <c r="W32">
        <v>6.4899999999999999E-2</v>
      </c>
      <c r="X32" t="s">
        <v>95</v>
      </c>
      <c r="Y32" t="s">
        <v>244</v>
      </c>
      <c r="Z32">
        <v>0.53385000000000005</v>
      </c>
      <c r="AA32">
        <v>4.0000000000000001E-3</v>
      </c>
      <c r="AB32" t="s">
        <v>95</v>
      </c>
      <c r="AC32" t="s">
        <v>246</v>
      </c>
      <c r="AD32">
        <v>0.75639000000000001</v>
      </c>
      <c r="AE32">
        <v>2.3999999999999998E-3</v>
      </c>
      <c r="AF32" t="s">
        <v>95</v>
      </c>
      <c r="AG32" t="s">
        <v>250</v>
      </c>
      <c r="AH32">
        <v>5.3839999999999999E-2</v>
      </c>
      <c r="AI32">
        <v>3.4500000000000003E-2</v>
      </c>
      <c r="AJ32" t="s">
        <v>95</v>
      </c>
      <c r="AK32" t="s">
        <v>334</v>
      </c>
      <c r="AL32" s="62">
        <v>-0.14932000000000001</v>
      </c>
      <c r="AM32" s="62">
        <v>0</v>
      </c>
    </row>
    <row r="33" spans="1:35" x14ac:dyDescent="0.5">
      <c r="A33" t="s">
        <v>351</v>
      </c>
      <c r="B33">
        <v>6.7849999999999994E-2</v>
      </c>
      <c r="C33">
        <v>6.9099999999999995E-2</v>
      </c>
      <c r="E33" t="s">
        <v>179</v>
      </c>
      <c r="F33">
        <v>-1.4259500000000001</v>
      </c>
      <c r="G33">
        <v>1.1299999999999999E-2</v>
      </c>
      <c r="H33" t="s">
        <v>95</v>
      </c>
      <c r="I33" t="s">
        <v>224</v>
      </c>
      <c r="J33">
        <v>1.21451</v>
      </c>
      <c r="K33">
        <v>1.9400000000000001E-2</v>
      </c>
      <c r="L33" t="s">
        <v>95</v>
      </c>
      <c r="M33" t="s">
        <v>230</v>
      </c>
      <c r="N33">
        <v>4.7079999999999997E-2</v>
      </c>
      <c r="O33">
        <v>2.98E-2</v>
      </c>
      <c r="Q33" t="s">
        <v>233</v>
      </c>
      <c r="R33">
        <v>-1.6199999999999999E-3</v>
      </c>
      <c r="S33">
        <v>5.0000000000000001E-4</v>
      </c>
      <c r="T33" t="s">
        <v>95</v>
      </c>
      <c r="U33" t="s">
        <v>244</v>
      </c>
      <c r="V33">
        <v>0.79029000000000005</v>
      </c>
      <c r="W33">
        <v>1.2999999999999999E-3</v>
      </c>
      <c r="X33" t="s">
        <v>95</v>
      </c>
      <c r="Y33" t="s">
        <v>246</v>
      </c>
      <c r="Z33">
        <v>0.91829000000000005</v>
      </c>
      <c r="AA33">
        <v>8.0000000000000004E-4</v>
      </c>
      <c r="AB33" t="s">
        <v>95</v>
      </c>
      <c r="AC33" t="s">
        <v>250</v>
      </c>
      <c r="AD33">
        <v>5.4030000000000002E-2</v>
      </c>
      <c r="AE33">
        <v>3.4000000000000002E-2</v>
      </c>
      <c r="AF33" t="s">
        <v>95</v>
      </c>
      <c r="AG33" t="s">
        <v>334</v>
      </c>
      <c r="AH33">
        <v>-0.14888000000000001</v>
      </c>
      <c r="AI33">
        <v>0</v>
      </c>
    </row>
    <row r="34" spans="1:35" x14ac:dyDescent="0.5">
      <c r="A34" t="s">
        <v>352</v>
      </c>
      <c r="B34">
        <v>3.6900000000000001E-3</v>
      </c>
      <c r="C34">
        <v>0.46889999999999998</v>
      </c>
      <c r="E34" t="s">
        <v>215</v>
      </c>
      <c r="F34">
        <v>5.8300000000000001E-3</v>
      </c>
      <c r="G34">
        <v>9.5399999999999999E-2</v>
      </c>
      <c r="H34" t="s">
        <v>95</v>
      </c>
      <c r="I34" t="s">
        <v>229</v>
      </c>
      <c r="J34">
        <v>9.6200000000000001E-3</v>
      </c>
      <c r="K34">
        <v>4.3E-3</v>
      </c>
      <c r="L34" t="s">
        <v>95</v>
      </c>
      <c r="M34" t="s">
        <v>333</v>
      </c>
      <c r="N34">
        <v>-9.7689999999999999E-2</v>
      </c>
      <c r="O34">
        <v>0</v>
      </c>
      <c r="Q34" t="s">
        <v>234</v>
      </c>
      <c r="R34">
        <v>-1.3599999999999999E-2</v>
      </c>
      <c r="S34">
        <v>1.9099999999999999E-2</v>
      </c>
      <c r="T34" t="s">
        <v>95</v>
      </c>
      <c r="U34" t="s">
        <v>246</v>
      </c>
      <c r="V34">
        <v>0.95667000000000002</v>
      </c>
      <c r="W34">
        <v>5.0000000000000001E-4</v>
      </c>
      <c r="X34" t="s">
        <v>95</v>
      </c>
      <c r="Y34" t="s">
        <v>250</v>
      </c>
      <c r="Z34">
        <v>5.6809999999999999E-2</v>
      </c>
      <c r="AA34">
        <v>2.7799999999999998E-2</v>
      </c>
      <c r="AB34" t="s">
        <v>95</v>
      </c>
      <c r="AC34" t="s">
        <v>334</v>
      </c>
      <c r="AD34">
        <v>-0.14935000000000001</v>
      </c>
      <c r="AE34">
        <v>0</v>
      </c>
    </row>
    <row r="35" spans="1:35" x14ac:dyDescent="0.5">
      <c r="A35" t="s">
        <v>192</v>
      </c>
      <c r="B35">
        <v>-0.20132</v>
      </c>
      <c r="C35">
        <v>0.46360000000000001</v>
      </c>
      <c r="E35" t="s">
        <v>216</v>
      </c>
      <c r="F35">
        <v>1.8780000000000002E-2</v>
      </c>
      <c r="G35">
        <v>0</v>
      </c>
      <c r="H35" t="s">
        <v>95</v>
      </c>
      <c r="I35" t="s">
        <v>230</v>
      </c>
      <c r="J35">
        <v>5.4109999999999998E-2</v>
      </c>
      <c r="K35">
        <v>1.6400000000000001E-2</v>
      </c>
      <c r="L35" t="s">
        <v>95</v>
      </c>
      <c r="M35" t="s">
        <v>178</v>
      </c>
      <c r="N35">
        <v>0.37780000000000002</v>
      </c>
      <c r="O35">
        <v>0.22670000000000001</v>
      </c>
      <c r="Q35" t="s">
        <v>236</v>
      </c>
      <c r="R35">
        <v>6.2899999999999996E-3</v>
      </c>
      <c r="S35">
        <v>1.61E-2</v>
      </c>
      <c r="T35" t="s">
        <v>95</v>
      </c>
      <c r="U35" t="s">
        <v>250</v>
      </c>
      <c r="V35">
        <v>5.0520000000000002E-2</v>
      </c>
      <c r="W35">
        <v>4.5900000000000003E-2</v>
      </c>
      <c r="X35" t="s">
        <v>95</v>
      </c>
      <c r="Y35" t="s">
        <v>334</v>
      </c>
      <c r="Z35">
        <v>-0.15207000000000001</v>
      </c>
      <c r="AA35">
        <v>0</v>
      </c>
    </row>
    <row r="36" spans="1:35" x14ac:dyDescent="0.5">
      <c r="A36" t="s">
        <v>193</v>
      </c>
      <c r="B36">
        <v>-5.0000000000000002E-5</v>
      </c>
      <c r="C36">
        <v>0.48899999999999999</v>
      </c>
      <c r="E36" t="s">
        <v>218</v>
      </c>
      <c r="F36">
        <v>-0.29036000000000001</v>
      </c>
      <c r="G36">
        <v>2.24E-2</v>
      </c>
      <c r="H36" t="s">
        <v>95</v>
      </c>
      <c r="I36" t="s">
        <v>333</v>
      </c>
      <c r="J36">
        <v>-0.10262</v>
      </c>
      <c r="K36">
        <v>0</v>
      </c>
      <c r="L36" t="s">
        <v>95</v>
      </c>
      <c r="M36" t="s">
        <v>233</v>
      </c>
      <c r="N36">
        <v>-1.65E-3</v>
      </c>
      <c r="O36">
        <v>4.0000000000000002E-4</v>
      </c>
      <c r="Q36" t="s">
        <v>238</v>
      </c>
      <c r="R36">
        <v>-0.21948999999999999</v>
      </c>
      <c r="S36">
        <v>4.4999999999999998E-2</v>
      </c>
      <c r="T36" t="s">
        <v>95</v>
      </c>
      <c r="U36" t="s">
        <v>334</v>
      </c>
      <c r="V36">
        <v>-0.14460999999999999</v>
      </c>
      <c r="W36">
        <v>0</v>
      </c>
    </row>
    <row r="37" spans="1:35" x14ac:dyDescent="0.5">
      <c r="A37" t="s">
        <v>194</v>
      </c>
      <c r="B37">
        <v>-3.2649999999999998E-2</v>
      </c>
      <c r="C37">
        <v>7.9000000000000008E-3</v>
      </c>
      <c r="E37" t="s">
        <v>219</v>
      </c>
      <c r="F37">
        <v>-1.30139</v>
      </c>
      <c r="G37">
        <v>1.7600000000000001E-2</v>
      </c>
      <c r="H37" t="s">
        <v>95</v>
      </c>
      <c r="I37" t="s">
        <v>232</v>
      </c>
      <c r="J37">
        <v>4.1189999999999997E-2</v>
      </c>
      <c r="K37">
        <v>0.10050000000000001</v>
      </c>
      <c r="L37" t="s">
        <v>95</v>
      </c>
      <c r="M37" t="s">
        <v>234</v>
      </c>
      <c r="N37">
        <v>-1.3679999999999999E-2</v>
      </c>
      <c r="O37">
        <v>1.8599999999999998E-2</v>
      </c>
      <c r="Q37" t="s">
        <v>244</v>
      </c>
      <c r="R37">
        <v>0.66930999999999996</v>
      </c>
      <c r="S37">
        <v>1.5900000000000001E-2</v>
      </c>
    </row>
    <row r="38" spans="1:35" x14ac:dyDescent="0.5">
      <c r="A38" t="s">
        <v>195</v>
      </c>
      <c r="B38">
        <v>-4.0000000000000001E-3</v>
      </c>
      <c r="C38">
        <v>0.28129999999999999</v>
      </c>
      <c r="E38" t="s">
        <v>220</v>
      </c>
      <c r="F38">
        <v>-4.718E-2</v>
      </c>
      <c r="G38">
        <v>1.8499999999999999E-2</v>
      </c>
      <c r="H38" t="s">
        <v>95</v>
      </c>
      <c r="I38" t="s">
        <v>178</v>
      </c>
      <c r="J38">
        <v>0.90807000000000004</v>
      </c>
      <c r="K38">
        <v>0.12939999999999999</v>
      </c>
      <c r="L38" t="s">
        <v>95</v>
      </c>
      <c r="M38" t="s">
        <v>236</v>
      </c>
      <c r="N38">
        <v>6.5399999999999998E-3</v>
      </c>
      <c r="O38">
        <v>1.3100000000000001E-2</v>
      </c>
      <c r="Q38" t="s">
        <v>246</v>
      </c>
      <c r="R38">
        <v>0.79635</v>
      </c>
      <c r="S38">
        <v>0.01</v>
      </c>
    </row>
    <row r="39" spans="1:35" x14ac:dyDescent="0.5">
      <c r="A39" t="s">
        <v>353</v>
      </c>
      <c r="B39">
        <v>2.7899999999999999E-3</v>
      </c>
      <c r="C39">
        <v>0.38419999999999999</v>
      </c>
      <c r="E39" t="s">
        <v>222</v>
      </c>
      <c r="F39">
        <v>1.5813699999999999</v>
      </c>
      <c r="G39">
        <v>0</v>
      </c>
      <c r="H39" t="s">
        <v>95</v>
      </c>
      <c r="I39" t="s">
        <v>233</v>
      </c>
      <c r="J39">
        <v>-1.2999999999999999E-3</v>
      </c>
      <c r="K39">
        <v>2.1899999999999999E-2</v>
      </c>
      <c r="L39" t="s">
        <v>95</v>
      </c>
      <c r="M39" t="s">
        <v>238</v>
      </c>
      <c r="N39">
        <v>-0.21995000000000001</v>
      </c>
      <c r="O39">
        <v>4.4699999999999997E-2</v>
      </c>
      <c r="Q39" t="s">
        <v>250</v>
      </c>
      <c r="R39">
        <v>5.0479999999999997E-2</v>
      </c>
      <c r="S39">
        <v>4.6199999999999998E-2</v>
      </c>
    </row>
    <row r="40" spans="1:35" x14ac:dyDescent="0.5">
      <c r="A40" t="s">
        <v>196</v>
      </c>
      <c r="B40">
        <v>-9.5999999999999992E-3</v>
      </c>
      <c r="C40">
        <v>1.1599999999999999E-2</v>
      </c>
      <c r="E40" t="s">
        <v>223</v>
      </c>
      <c r="F40">
        <v>0.34404000000000001</v>
      </c>
      <c r="G40">
        <v>1.3599999999999999E-2</v>
      </c>
      <c r="H40" t="s">
        <v>95</v>
      </c>
      <c r="I40" t="s">
        <v>234</v>
      </c>
      <c r="J40">
        <v>-1.2030000000000001E-2</v>
      </c>
      <c r="K40">
        <v>4.0599999999999997E-2</v>
      </c>
      <c r="L40" t="s">
        <v>95</v>
      </c>
      <c r="M40" t="s">
        <v>244</v>
      </c>
      <c r="N40">
        <v>0.68501000000000001</v>
      </c>
      <c r="O40">
        <v>1.41E-2</v>
      </c>
      <c r="Q40" t="s">
        <v>334</v>
      </c>
      <c r="R40">
        <v>-0.14598</v>
      </c>
      <c r="S40">
        <v>0</v>
      </c>
    </row>
    <row r="41" spans="1:35" x14ac:dyDescent="0.5">
      <c r="A41" t="s">
        <v>197</v>
      </c>
      <c r="B41">
        <v>7.6499999999999997E-3</v>
      </c>
      <c r="C41">
        <v>0.18629999999999999</v>
      </c>
      <c r="E41" t="s">
        <v>224</v>
      </c>
      <c r="F41">
        <v>1.2112000000000001</v>
      </c>
      <c r="G41">
        <v>1.9800000000000002E-2</v>
      </c>
      <c r="H41" t="s">
        <v>95</v>
      </c>
      <c r="I41" t="s">
        <v>235</v>
      </c>
      <c r="J41">
        <v>4.5199999999999997E-3</v>
      </c>
      <c r="K41">
        <v>8.8800000000000004E-2</v>
      </c>
      <c r="L41" t="s">
        <v>95</v>
      </c>
      <c r="M41" t="s">
        <v>246</v>
      </c>
      <c r="N41">
        <v>0.79347000000000001</v>
      </c>
      <c r="O41">
        <v>1.03E-2</v>
      </c>
    </row>
    <row r="42" spans="1:35" x14ac:dyDescent="0.5">
      <c r="A42" t="s">
        <v>198</v>
      </c>
      <c r="B42">
        <v>-0.33743000000000001</v>
      </c>
      <c r="C42">
        <v>9.1200000000000003E-2</v>
      </c>
      <c r="E42" t="s">
        <v>229</v>
      </c>
      <c r="F42">
        <v>9.4400000000000005E-3</v>
      </c>
      <c r="G42">
        <v>5.0000000000000001E-3</v>
      </c>
      <c r="H42" t="s">
        <v>95</v>
      </c>
      <c r="I42" t="s">
        <v>236</v>
      </c>
      <c r="J42">
        <v>7.1700000000000002E-3</v>
      </c>
      <c r="K42">
        <v>8.3999999999999995E-3</v>
      </c>
      <c r="L42" t="s">
        <v>95</v>
      </c>
      <c r="M42" t="s">
        <v>250</v>
      </c>
      <c r="N42">
        <v>5.0180000000000002E-2</v>
      </c>
      <c r="O42">
        <v>4.7199999999999999E-2</v>
      </c>
    </row>
    <row r="43" spans="1:35" x14ac:dyDescent="0.5">
      <c r="A43" t="s">
        <v>199</v>
      </c>
      <c r="B43">
        <v>0.59053999999999995</v>
      </c>
      <c r="C43">
        <v>0.15970000000000001</v>
      </c>
      <c r="E43" t="s">
        <v>230</v>
      </c>
      <c r="F43">
        <v>5.3019999999999998E-2</v>
      </c>
      <c r="G43">
        <v>1.83E-2</v>
      </c>
      <c r="H43" t="s">
        <v>95</v>
      </c>
      <c r="I43" t="s">
        <v>238</v>
      </c>
      <c r="J43">
        <v>-0.29461999999999999</v>
      </c>
      <c r="K43">
        <v>1.6E-2</v>
      </c>
      <c r="L43" t="s">
        <v>95</v>
      </c>
      <c r="M43" t="s">
        <v>334</v>
      </c>
      <c r="N43">
        <v>-0.14601</v>
      </c>
      <c r="O43">
        <v>0</v>
      </c>
    </row>
    <row r="44" spans="1:35" x14ac:dyDescent="0.5">
      <c r="A44" t="s">
        <v>200</v>
      </c>
      <c r="B44">
        <v>-3.4790000000000001E-2</v>
      </c>
      <c r="C44">
        <v>3.95E-2</v>
      </c>
      <c r="E44" t="s">
        <v>333</v>
      </c>
      <c r="F44">
        <v>-0.10186000000000001</v>
      </c>
      <c r="G44">
        <v>0</v>
      </c>
      <c r="H44" t="s">
        <v>95</v>
      </c>
      <c r="I44" t="s">
        <v>244</v>
      </c>
      <c r="J44">
        <v>0.93186999999999998</v>
      </c>
      <c r="K44">
        <v>2.35E-2</v>
      </c>
    </row>
    <row r="45" spans="1:35" x14ac:dyDescent="0.5">
      <c r="A45" t="s">
        <v>201</v>
      </c>
      <c r="B45">
        <v>0.27209</v>
      </c>
      <c r="C45">
        <v>0.1386</v>
      </c>
      <c r="E45" t="s">
        <v>232</v>
      </c>
      <c r="F45">
        <v>4.2040000000000001E-2</v>
      </c>
      <c r="G45">
        <v>9.6199999999999994E-2</v>
      </c>
      <c r="H45" t="s">
        <v>95</v>
      </c>
      <c r="I45" t="s">
        <v>245</v>
      </c>
      <c r="J45">
        <v>0.19044</v>
      </c>
      <c r="K45">
        <v>0.10009999999999999</v>
      </c>
    </row>
    <row r="46" spans="1:35" x14ac:dyDescent="0.5">
      <c r="A46" t="s">
        <v>202</v>
      </c>
      <c r="B46">
        <v>-0.30764000000000002</v>
      </c>
      <c r="C46">
        <v>0.2681</v>
      </c>
      <c r="E46" t="s">
        <v>178</v>
      </c>
      <c r="F46">
        <v>0.64798999999999995</v>
      </c>
      <c r="G46">
        <v>0.21929999999999999</v>
      </c>
      <c r="H46" t="s">
        <v>95</v>
      </c>
      <c r="I46" t="s">
        <v>246</v>
      </c>
      <c r="J46">
        <v>0.85214999999999996</v>
      </c>
      <c r="K46">
        <v>1.09E-2</v>
      </c>
    </row>
    <row r="47" spans="1:35" x14ac:dyDescent="0.5">
      <c r="A47" t="s">
        <v>203</v>
      </c>
      <c r="B47">
        <v>-9.7110000000000002E-2</v>
      </c>
      <c r="C47">
        <v>0.33810000000000001</v>
      </c>
      <c r="E47" t="s">
        <v>233</v>
      </c>
      <c r="F47">
        <v>-1.5399999999999999E-3</v>
      </c>
      <c r="G47">
        <v>1.2699999999999999E-2</v>
      </c>
      <c r="H47" t="s">
        <v>95</v>
      </c>
      <c r="I47" t="s">
        <v>248</v>
      </c>
      <c r="J47">
        <v>-1.129E-2</v>
      </c>
      <c r="K47">
        <v>8.5400000000000004E-2</v>
      </c>
    </row>
    <row r="48" spans="1:35" x14ac:dyDescent="0.5">
      <c r="A48" t="s">
        <v>204</v>
      </c>
      <c r="B48">
        <v>0.47577000000000003</v>
      </c>
      <c r="C48">
        <v>0.33679999999999999</v>
      </c>
      <c r="E48" t="s">
        <v>234</v>
      </c>
      <c r="F48">
        <v>-9.7900000000000001E-3</v>
      </c>
      <c r="G48">
        <v>8.7999999999999995E-2</v>
      </c>
      <c r="H48" t="s">
        <v>95</v>
      </c>
      <c r="I48" t="s">
        <v>250</v>
      </c>
      <c r="J48">
        <v>5.16E-2</v>
      </c>
      <c r="K48">
        <v>4.3999999999999997E-2</v>
      </c>
    </row>
    <row r="49" spans="1:11" x14ac:dyDescent="0.5">
      <c r="A49" t="s">
        <v>205</v>
      </c>
      <c r="B49">
        <v>-0.26795999999999998</v>
      </c>
      <c r="C49">
        <v>0.19239999999999999</v>
      </c>
      <c r="E49" t="s">
        <v>235</v>
      </c>
      <c r="F49">
        <v>5.5300000000000002E-3</v>
      </c>
      <c r="G49">
        <v>5.5899999999999998E-2</v>
      </c>
      <c r="H49" t="s">
        <v>95</v>
      </c>
      <c r="I49" t="s">
        <v>334</v>
      </c>
      <c r="J49">
        <v>-0.14948</v>
      </c>
      <c r="K49">
        <v>0</v>
      </c>
    </row>
    <row r="50" spans="1:11" x14ac:dyDescent="0.5">
      <c r="A50" t="s">
        <v>206</v>
      </c>
      <c r="B50">
        <v>0.37884000000000001</v>
      </c>
      <c r="C50">
        <v>0.26900000000000002</v>
      </c>
      <c r="E50" t="s">
        <v>236</v>
      </c>
      <c r="F50">
        <v>5.1200000000000004E-3</v>
      </c>
      <c r="G50">
        <v>7.2900000000000006E-2</v>
      </c>
      <c r="H50" t="s">
        <v>95</v>
      </c>
      <c r="I50" t="s">
        <v>252</v>
      </c>
      <c r="J50">
        <v>-4.369E-2</v>
      </c>
      <c r="K50">
        <v>8.4500000000000006E-2</v>
      </c>
    </row>
    <row r="51" spans="1:11" x14ac:dyDescent="0.5">
      <c r="A51" t="s">
        <v>207</v>
      </c>
      <c r="B51">
        <v>-0.26083000000000001</v>
      </c>
      <c r="C51">
        <v>0.34160000000000001</v>
      </c>
      <c r="E51" t="s">
        <v>237</v>
      </c>
      <c r="F51">
        <v>6.2399999999999999E-3</v>
      </c>
      <c r="G51">
        <v>0.13669999999999999</v>
      </c>
    </row>
    <row r="52" spans="1:11" x14ac:dyDescent="0.5">
      <c r="A52" t="s">
        <v>208</v>
      </c>
      <c r="B52">
        <v>2.9360000000000001E-2</v>
      </c>
      <c r="C52">
        <v>0.14860000000000001</v>
      </c>
      <c r="E52" t="s">
        <v>238</v>
      </c>
      <c r="F52">
        <v>-0.31755</v>
      </c>
      <c r="G52">
        <v>1.1299999999999999E-2</v>
      </c>
    </row>
    <row r="53" spans="1:11" x14ac:dyDescent="0.5">
      <c r="A53" t="s">
        <v>209</v>
      </c>
      <c r="B53">
        <v>-3.3500000000000001E-3</v>
      </c>
      <c r="C53">
        <v>0.31059999999999999</v>
      </c>
      <c r="E53" t="s">
        <v>244</v>
      </c>
      <c r="F53">
        <v>1.0160899999999999</v>
      </c>
      <c r="G53">
        <v>1.6400000000000001E-2</v>
      </c>
    </row>
    <row r="54" spans="1:11" x14ac:dyDescent="0.5">
      <c r="A54" t="s">
        <v>210</v>
      </c>
      <c r="B54">
        <v>-3.6380000000000003E-2</v>
      </c>
      <c r="C54">
        <v>0.35610000000000003</v>
      </c>
      <c r="E54" t="s">
        <v>245</v>
      </c>
      <c r="F54">
        <v>0.20924000000000001</v>
      </c>
      <c r="G54">
        <v>8.1199999999999994E-2</v>
      </c>
    </row>
    <row r="55" spans="1:11" x14ac:dyDescent="0.5">
      <c r="A55" t="s">
        <v>354</v>
      </c>
      <c r="B55">
        <v>3.7339999999999998E-2</v>
      </c>
      <c r="C55">
        <v>0.31440000000000001</v>
      </c>
      <c r="E55" t="s">
        <v>246</v>
      </c>
      <c r="F55">
        <v>0.83801000000000003</v>
      </c>
      <c r="G55">
        <v>1.2200000000000001E-2</v>
      </c>
    </row>
    <row r="56" spans="1:11" x14ac:dyDescent="0.5">
      <c r="A56" t="s">
        <v>212</v>
      </c>
      <c r="B56">
        <v>7.5459999999999999E-2</v>
      </c>
      <c r="C56">
        <v>4.6300000000000001E-2</v>
      </c>
      <c r="E56" t="s">
        <v>248</v>
      </c>
      <c r="F56">
        <v>-1.0829999999999999E-2</v>
      </c>
      <c r="G56">
        <v>9.5100000000000004E-2</v>
      </c>
    </row>
    <row r="57" spans="1:11" x14ac:dyDescent="0.5">
      <c r="A57" t="s">
        <v>179</v>
      </c>
      <c r="B57">
        <v>-0.17168</v>
      </c>
      <c r="C57">
        <v>0.45279999999999998</v>
      </c>
      <c r="E57" t="s">
        <v>250</v>
      </c>
      <c r="F57">
        <v>5.0810000000000001E-2</v>
      </c>
      <c r="G57">
        <v>4.6600000000000003E-2</v>
      </c>
    </row>
    <row r="58" spans="1:11" x14ac:dyDescent="0.5">
      <c r="A58" t="s">
        <v>213</v>
      </c>
      <c r="B58">
        <v>8.7000000000000001E-4</v>
      </c>
      <c r="C58">
        <v>0.2303</v>
      </c>
      <c r="E58" t="s">
        <v>334</v>
      </c>
      <c r="F58">
        <v>-0.14702000000000001</v>
      </c>
      <c r="G58">
        <v>0</v>
      </c>
    </row>
    <row r="59" spans="1:11" x14ac:dyDescent="0.5">
      <c r="A59" t="s">
        <v>214</v>
      </c>
      <c r="B59">
        <v>-9.3000000000000005E-4</v>
      </c>
      <c r="C59">
        <v>0.46960000000000002</v>
      </c>
      <c r="E59" t="s">
        <v>252</v>
      </c>
      <c r="F59">
        <v>-4.5780000000000001E-2</v>
      </c>
      <c r="G59">
        <v>7.5700000000000003E-2</v>
      </c>
    </row>
    <row r="60" spans="1:11" x14ac:dyDescent="0.5">
      <c r="A60" t="s">
        <v>215</v>
      </c>
      <c r="B60">
        <v>6.8799999999999998E-3</v>
      </c>
      <c r="C60">
        <v>9.98E-2</v>
      </c>
    </row>
    <row r="61" spans="1:11" x14ac:dyDescent="0.5">
      <c r="A61" t="s">
        <v>355</v>
      </c>
      <c r="B61">
        <v>-2.1299999999999999E-3</v>
      </c>
      <c r="C61">
        <v>0.41199999999999998</v>
      </c>
    </row>
    <row r="62" spans="1:11" x14ac:dyDescent="0.5">
      <c r="A62" t="s">
        <v>216</v>
      </c>
      <c r="B62">
        <v>1.959E-2</v>
      </c>
      <c r="C62">
        <v>0</v>
      </c>
    </row>
    <row r="63" spans="1:11" x14ac:dyDescent="0.5">
      <c r="A63" t="s">
        <v>217</v>
      </c>
      <c r="B63">
        <v>-4.5399999999999998E-3</v>
      </c>
      <c r="C63">
        <v>0.31580000000000003</v>
      </c>
    </row>
    <row r="64" spans="1:11" x14ac:dyDescent="0.5">
      <c r="A64" t="s">
        <v>218</v>
      </c>
      <c r="B64">
        <v>-0.31419999999999998</v>
      </c>
      <c r="C64">
        <v>5.3400000000000003E-2</v>
      </c>
    </row>
    <row r="65" spans="1:3" x14ac:dyDescent="0.5">
      <c r="A65" t="s">
        <v>219</v>
      </c>
      <c r="B65">
        <v>-1.4527600000000001</v>
      </c>
      <c r="C65">
        <v>1.2500000000000001E-2</v>
      </c>
    </row>
    <row r="66" spans="1:3" x14ac:dyDescent="0.5">
      <c r="A66" t="s">
        <v>220</v>
      </c>
      <c r="B66">
        <v>-5.1209999999999999E-2</v>
      </c>
      <c r="C66">
        <v>1.4999999999999999E-2</v>
      </c>
    </row>
    <row r="67" spans="1:3" x14ac:dyDescent="0.5">
      <c r="A67" t="s">
        <v>221</v>
      </c>
      <c r="B67">
        <v>-4.6170000000000003E-2</v>
      </c>
      <c r="C67">
        <v>0.4153</v>
      </c>
    </row>
    <row r="68" spans="1:3" x14ac:dyDescent="0.5">
      <c r="A68" t="s">
        <v>222</v>
      </c>
      <c r="B68">
        <v>1.4709099999999999</v>
      </c>
      <c r="C68">
        <v>2.9999999999999997E-4</v>
      </c>
    </row>
    <row r="69" spans="1:3" x14ac:dyDescent="0.5">
      <c r="A69" t="s">
        <v>223</v>
      </c>
      <c r="B69">
        <v>0.31274000000000002</v>
      </c>
      <c r="C69">
        <v>5.7200000000000001E-2</v>
      </c>
    </row>
    <row r="70" spans="1:3" x14ac:dyDescent="0.5">
      <c r="A70" t="s">
        <v>224</v>
      </c>
      <c r="B70">
        <v>1.2329600000000001</v>
      </c>
      <c r="C70">
        <v>4.8099999999999997E-2</v>
      </c>
    </row>
    <row r="71" spans="1:3" x14ac:dyDescent="0.5">
      <c r="A71" t="s">
        <v>225</v>
      </c>
      <c r="B71">
        <v>0.12795000000000001</v>
      </c>
      <c r="C71">
        <v>0.30109999999999998</v>
      </c>
    </row>
    <row r="72" spans="1:3" x14ac:dyDescent="0.5">
      <c r="A72" t="s">
        <v>226</v>
      </c>
      <c r="B72">
        <v>-0.28858</v>
      </c>
      <c r="C72">
        <v>0.255</v>
      </c>
    </row>
    <row r="73" spans="1:3" x14ac:dyDescent="0.5">
      <c r="A73" t="s">
        <v>227</v>
      </c>
      <c r="B73">
        <v>0.25872000000000001</v>
      </c>
      <c r="C73">
        <v>0.28820000000000001</v>
      </c>
    </row>
    <row r="74" spans="1:3" x14ac:dyDescent="0.5">
      <c r="A74" t="s">
        <v>228</v>
      </c>
      <c r="B74">
        <v>-1.4840000000000001E-2</v>
      </c>
      <c r="C74">
        <v>0.14779999999999999</v>
      </c>
    </row>
    <row r="75" spans="1:3" x14ac:dyDescent="0.5">
      <c r="A75" t="s">
        <v>229</v>
      </c>
      <c r="B75">
        <v>1.0869999999999999E-2</v>
      </c>
      <c r="C75">
        <v>1.2800000000000001E-2</v>
      </c>
    </row>
    <row r="76" spans="1:3" x14ac:dyDescent="0.5">
      <c r="A76" t="s">
        <v>230</v>
      </c>
      <c r="B76">
        <v>4.861E-2</v>
      </c>
      <c r="C76">
        <v>3.1899999999999998E-2</v>
      </c>
    </row>
    <row r="77" spans="1:3" x14ac:dyDescent="0.5">
      <c r="A77" t="s">
        <v>333</v>
      </c>
      <c r="B77">
        <v>-9.9790000000000004E-2</v>
      </c>
      <c r="C77">
        <v>0</v>
      </c>
    </row>
    <row r="78" spans="1:3" x14ac:dyDescent="0.5">
      <c r="A78" t="s">
        <v>232</v>
      </c>
      <c r="B78">
        <v>3.925E-2</v>
      </c>
      <c r="C78">
        <v>0.1225</v>
      </c>
    </row>
    <row r="79" spans="1:3" x14ac:dyDescent="0.5">
      <c r="A79" t="s">
        <v>178</v>
      </c>
      <c r="B79">
        <v>1.0075000000000001</v>
      </c>
      <c r="C79">
        <v>0.13239999999999999</v>
      </c>
    </row>
    <row r="80" spans="1:3" x14ac:dyDescent="0.5">
      <c r="A80" t="s">
        <v>233</v>
      </c>
      <c r="B80">
        <v>-1.0499999999999999E-3</v>
      </c>
      <c r="C80">
        <v>9.7699999999999995E-2</v>
      </c>
    </row>
    <row r="81" spans="1:3" x14ac:dyDescent="0.5">
      <c r="A81" t="s">
        <v>234</v>
      </c>
      <c r="B81">
        <v>-7.1900000000000002E-3</v>
      </c>
      <c r="C81">
        <v>0.18779999999999999</v>
      </c>
    </row>
    <row r="82" spans="1:3" x14ac:dyDescent="0.5">
      <c r="A82" t="s">
        <v>235</v>
      </c>
      <c r="B82">
        <v>6.7499999999999999E-3</v>
      </c>
      <c r="C82">
        <v>4.07E-2</v>
      </c>
    </row>
    <row r="83" spans="1:3" x14ac:dyDescent="0.5">
      <c r="A83" t="s">
        <v>356</v>
      </c>
      <c r="B83">
        <v>-5.3899999999999998E-3</v>
      </c>
      <c r="C83">
        <v>0.2412</v>
      </c>
    </row>
    <row r="84" spans="1:3" x14ac:dyDescent="0.5">
      <c r="A84" t="s">
        <v>236</v>
      </c>
      <c r="B84">
        <v>4.6100000000000004E-3</v>
      </c>
      <c r="C84">
        <v>0.1094</v>
      </c>
    </row>
    <row r="85" spans="1:3" x14ac:dyDescent="0.5">
      <c r="A85" t="s">
        <v>237</v>
      </c>
      <c r="B85">
        <v>6.0499999999999998E-3</v>
      </c>
      <c r="C85">
        <v>0.14949999999999999</v>
      </c>
    </row>
    <row r="86" spans="1:3" x14ac:dyDescent="0.5">
      <c r="A86" t="s">
        <v>238</v>
      </c>
      <c r="B86">
        <v>-0.26911000000000002</v>
      </c>
      <c r="C86">
        <v>4.2900000000000001E-2</v>
      </c>
    </row>
    <row r="87" spans="1:3" x14ac:dyDescent="0.5">
      <c r="A87" t="s">
        <v>239</v>
      </c>
      <c r="B87">
        <v>-0.45952999999999999</v>
      </c>
      <c r="C87">
        <v>0.20369999999999999</v>
      </c>
    </row>
    <row r="88" spans="1:3" x14ac:dyDescent="0.5">
      <c r="A88" t="s">
        <v>240</v>
      </c>
      <c r="B88">
        <v>1.2109999999999999E-2</v>
      </c>
      <c r="C88">
        <v>0.30299999999999999</v>
      </c>
    </row>
    <row r="89" spans="1:3" x14ac:dyDescent="0.5">
      <c r="A89" t="s">
        <v>241</v>
      </c>
      <c r="B89">
        <v>-9.955E-2</v>
      </c>
      <c r="C89">
        <v>0.31830000000000003</v>
      </c>
    </row>
    <row r="90" spans="1:3" x14ac:dyDescent="0.5">
      <c r="A90" t="s">
        <v>242</v>
      </c>
      <c r="B90">
        <v>-0.21895000000000001</v>
      </c>
      <c r="C90">
        <v>0.29189999999999999</v>
      </c>
    </row>
    <row r="91" spans="1:3" x14ac:dyDescent="0.5">
      <c r="A91" t="s">
        <v>243</v>
      </c>
      <c r="B91">
        <v>-5.6809999999999999E-2</v>
      </c>
      <c r="C91">
        <v>0.35520000000000002</v>
      </c>
    </row>
    <row r="92" spans="1:3" x14ac:dyDescent="0.5">
      <c r="A92" t="s">
        <v>244</v>
      </c>
      <c r="B92">
        <v>0.74612000000000001</v>
      </c>
      <c r="C92">
        <v>8.2900000000000001E-2</v>
      </c>
    </row>
    <row r="93" spans="1:3" x14ac:dyDescent="0.5">
      <c r="A93" t="s">
        <v>245</v>
      </c>
      <c r="B93">
        <v>0.20147999999999999</v>
      </c>
      <c r="C93">
        <v>0.1265</v>
      </c>
    </row>
    <row r="94" spans="1:3" x14ac:dyDescent="0.5">
      <c r="A94" t="s">
        <v>246</v>
      </c>
      <c r="B94">
        <v>0.87916000000000005</v>
      </c>
      <c r="C94">
        <v>1.67E-2</v>
      </c>
    </row>
    <row r="95" spans="1:3" x14ac:dyDescent="0.5">
      <c r="A95" t="s">
        <v>247</v>
      </c>
      <c r="B95">
        <v>0.30298999999999998</v>
      </c>
      <c r="C95">
        <v>0.2019</v>
      </c>
    </row>
    <row r="96" spans="1:3" x14ac:dyDescent="0.5">
      <c r="A96" t="s">
        <v>248</v>
      </c>
      <c r="B96">
        <v>-1.7129999999999999E-2</v>
      </c>
      <c r="C96">
        <v>5.5E-2</v>
      </c>
    </row>
    <row r="97" spans="1:3" x14ac:dyDescent="0.5">
      <c r="A97" t="s">
        <v>249</v>
      </c>
      <c r="B97">
        <v>3.0400000000000002E-3</v>
      </c>
      <c r="C97">
        <v>0.21099999999999999</v>
      </c>
    </row>
    <row r="98" spans="1:3" x14ac:dyDescent="0.5">
      <c r="A98" t="s">
        <v>250</v>
      </c>
      <c r="B98">
        <v>4.8140000000000002E-2</v>
      </c>
      <c r="C98">
        <v>6.5100000000000005E-2</v>
      </c>
    </row>
    <row r="99" spans="1:3" x14ac:dyDescent="0.5">
      <c r="A99" t="s">
        <v>334</v>
      </c>
      <c r="B99">
        <v>-0.14119999999999999</v>
      </c>
      <c r="C99">
        <v>0</v>
      </c>
    </row>
    <row r="100" spans="1:3" x14ac:dyDescent="0.5">
      <c r="A100" t="s">
        <v>252</v>
      </c>
      <c r="B100">
        <v>-3.1269999999999999E-2</v>
      </c>
      <c r="C100">
        <v>0.19270000000000001</v>
      </c>
    </row>
  </sheetData>
  <conditionalFormatting sqref="C3:C100">
    <cfRule type="cellIs" dxfId="11" priority="10" operator="greaterThan">
      <formula>0.05</formula>
    </cfRule>
  </conditionalFormatting>
  <conditionalFormatting sqref="G3:G59">
    <cfRule type="cellIs" dxfId="10" priority="9" operator="greaterThan">
      <formula>0.05</formula>
    </cfRule>
  </conditionalFormatting>
  <conditionalFormatting sqref="K3:K50">
    <cfRule type="cellIs" dxfId="9" priority="8" operator="greaterThan">
      <formula>0.05</formula>
    </cfRule>
  </conditionalFormatting>
  <conditionalFormatting sqref="O3:O43">
    <cfRule type="cellIs" dxfId="8" priority="7" operator="greaterThan">
      <formula>0.05</formula>
    </cfRule>
  </conditionalFormatting>
  <conditionalFormatting sqref="S3:S40">
    <cfRule type="cellIs" dxfId="7" priority="6" operator="greaterThan">
      <formula>0.05</formula>
    </cfRule>
  </conditionalFormatting>
  <conditionalFormatting sqref="W3:W36">
    <cfRule type="cellIs" dxfId="6" priority="5" operator="greaterThan">
      <formula>0.05</formula>
    </cfRule>
  </conditionalFormatting>
  <conditionalFormatting sqref="AA3:AA35">
    <cfRule type="cellIs" dxfId="5" priority="4" operator="greaterThan">
      <formula>0.05</formula>
    </cfRule>
  </conditionalFormatting>
  <conditionalFormatting sqref="AE3:AE34">
    <cfRule type="cellIs" dxfId="4" priority="3" operator="greaterThan">
      <formula>0.05</formula>
    </cfRule>
  </conditionalFormatting>
  <conditionalFormatting sqref="AI3:AI33">
    <cfRule type="cellIs" dxfId="3" priority="2" operator="greaterThan">
      <formula>0.05</formula>
    </cfRule>
  </conditionalFormatting>
  <conditionalFormatting sqref="AM3:AM32">
    <cfRule type="cellIs" dxfId="2" priority="1" operator="greaterThan">
      <formula>0.05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45"/>
  <sheetViews>
    <sheetView tabSelected="1" topLeftCell="A19" workbookViewId="0">
      <selection activeCell="E27" sqref="E27"/>
    </sheetView>
  </sheetViews>
  <sheetFormatPr defaultRowHeight="14.35" x14ac:dyDescent="0.5"/>
  <cols>
    <col min="1" max="1" width="70.29296875" customWidth="1"/>
    <col min="2" max="3" width="26.703125" customWidth="1"/>
    <col min="5" max="5" width="27.41015625" bestFit="1" customWidth="1"/>
    <col min="6" max="6" width="8.29296875" bestFit="1" customWidth="1"/>
    <col min="7" max="7" width="7.5859375" bestFit="1" customWidth="1"/>
  </cols>
  <sheetData>
    <row r="1" spans="1:7" ht="14.7" thickBot="1" x14ac:dyDescent="0.55000000000000004">
      <c r="A1" s="50" t="s">
        <v>256</v>
      </c>
      <c r="B1" s="51" t="s">
        <v>257</v>
      </c>
      <c r="C1" s="51" t="s">
        <v>190</v>
      </c>
    </row>
    <row r="2" spans="1:7" x14ac:dyDescent="0.5">
      <c r="A2" s="32" t="s">
        <v>332</v>
      </c>
      <c r="B2" s="38">
        <v>0.46212999999999999</v>
      </c>
      <c r="C2" s="55">
        <v>8.9999999999999998E-4</v>
      </c>
      <c r="E2" t="s">
        <v>99</v>
      </c>
      <c r="F2" s="62">
        <v>0.46212999999999999</v>
      </c>
      <c r="G2" s="62">
        <v>8.9999999999999998E-4</v>
      </c>
    </row>
    <row r="3" spans="1:7" x14ac:dyDescent="0.5">
      <c r="A3" s="49" t="s">
        <v>311</v>
      </c>
      <c r="B3" s="58"/>
      <c r="C3" s="53"/>
    </row>
    <row r="4" spans="1:7" x14ac:dyDescent="0.5">
      <c r="A4" s="35" t="s">
        <v>300</v>
      </c>
      <c r="B4" s="36">
        <v>0.17807000000000001</v>
      </c>
      <c r="C4" s="56">
        <v>1E-4</v>
      </c>
      <c r="E4" t="s">
        <v>100</v>
      </c>
      <c r="F4" s="62">
        <v>0.17807000000000001</v>
      </c>
      <c r="G4" s="62">
        <v>1E-4</v>
      </c>
    </row>
    <row r="5" spans="1:7" x14ac:dyDescent="0.5">
      <c r="A5" s="37" t="s">
        <v>302</v>
      </c>
      <c r="B5" s="38">
        <v>0.22953000000000001</v>
      </c>
      <c r="C5" s="55">
        <v>0</v>
      </c>
      <c r="E5" t="s">
        <v>104</v>
      </c>
      <c r="F5" s="62">
        <v>0.22953000000000001</v>
      </c>
      <c r="G5" s="62">
        <v>0</v>
      </c>
    </row>
    <row r="6" spans="1:7" x14ac:dyDescent="0.5">
      <c r="A6" s="48" t="s">
        <v>312</v>
      </c>
      <c r="B6" s="58"/>
      <c r="C6" s="53"/>
    </row>
    <row r="7" spans="1:7" x14ac:dyDescent="0.5">
      <c r="A7" s="35" t="s">
        <v>357</v>
      </c>
      <c r="B7" s="36">
        <v>7.4690000000000006E-2</v>
      </c>
      <c r="C7" s="56">
        <v>1.9900000000000001E-2</v>
      </c>
      <c r="E7" s="23" t="s">
        <v>339</v>
      </c>
      <c r="F7" s="63">
        <v>7.4690000000000006E-2</v>
      </c>
      <c r="G7" s="63">
        <v>1.9900000000000001E-2</v>
      </c>
    </row>
    <row r="8" spans="1:7" x14ac:dyDescent="0.5">
      <c r="A8" s="35" t="s">
        <v>315</v>
      </c>
      <c r="B8" s="36">
        <v>0.13950000000000001</v>
      </c>
      <c r="C8" s="56">
        <v>2.5999999999999999E-3</v>
      </c>
      <c r="E8" s="23" t="s">
        <v>341</v>
      </c>
      <c r="F8" s="63">
        <v>0.13950000000000001</v>
      </c>
      <c r="G8" s="63">
        <v>2.5999999999999999E-3</v>
      </c>
    </row>
    <row r="9" spans="1:7" x14ac:dyDescent="0.5">
      <c r="A9" s="35" t="s">
        <v>317</v>
      </c>
      <c r="B9" s="36">
        <v>0.13766999999999999</v>
      </c>
      <c r="C9" s="56">
        <v>1E-4</v>
      </c>
      <c r="E9" s="23" t="s">
        <v>131</v>
      </c>
      <c r="F9" s="63">
        <v>0.13766999999999999</v>
      </c>
      <c r="G9" s="63">
        <v>1E-4</v>
      </c>
    </row>
    <row r="10" spans="1:7" x14ac:dyDescent="0.5">
      <c r="A10" s="35" t="s">
        <v>319</v>
      </c>
      <c r="B10" s="36">
        <v>-0.19148999999999999</v>
      </c>
      <c r="C10" s="56">
        <v>0</v>
      </c>
      <c r="E10" s="23" t="s">
        <v>345</v>
      </c>
      <c r="F10" s="63">
        <v>-0.19148999999999999</v>
      </c>
      <c r="G10" s="63">
        <v>0</v>
      </c>
    </row>
    <row r="11" spans="1:7" x14ac:dyDescent="0.5">
      <c r="A11" s="35" t="s">
        <v>320</v>
      </c>
      <c r="B11" s="36">
        <v>-0.14277999999999999</v>
      </c>
      <c r="C11" s="56">
        <v>4.0899999999999999E-2</v>
      </c>
      <c r="E11" s="23" t="s">
        <v>350</v>
      </c>
      <c r="F11" s="63">
        <v>-0.14277999999999999</v>
      </c>
      <c r="G11" s="63">
        <v>4.0899999999999999E-2</v>
      </c>
    </row>
    <row r="12" spans="1:7" x14ac:dyDescent="0.5">
      <c r="A12" s="35" t="s">
        <v>321</v>
      </c>
      <c r="B12" s="36">
        <v>-6.5710000000000005E-2</v>
      </c>
      <c r="C12" s="56">
        <v>4.0599999999999997E-2</v>
      </c>
      <c r="E12" s="23" t="s">
        <v>147</v>
      </c>
      <c r="F12" s="63">
        <v>-6.5710000000000005E-2</v>
      </c>
      <c r="G12" s="63">
        <v>4.0599999999999997E-2</v>
      </c>
    </row>
    <row r="13" spans="1:7" x14ac:dyDescent="0.5">
      <c r="A13" s="37" t="s">
        <v>323</v>
      </c>
      <c r="B13" s="38">
        <v>7.6980000000000007E-2</v>
      </c>
      <c r="C13" s="55">
        <v>1.7500000000000002E-2</v>
      </c>
      <c r="E13" s="23" t="s">
        <v>351</v>
      </c>
      <c r="F13" s="63">
        <v>7.6980000000000007E-2</v>
      </c>
      <c r="G13" s="63">
        <v>1.7500000000000002E-2</v>
      </c>
    </row>
    <row r="14" spans="1:7" x14ac:dyDescent="0.5">
      <c r="A14" s="47" t="s">
        <v>327</v>
      </c>
      <c r="B14" s="38"/>
      <c r="C14" s="38"/>
    </row>
    <row r="15" spans="1:7" x14ac:dyDescent="0.5">
      <c r="A15" s="33" t="s">
        <v>297</v>
      </c>
      <c r="B15" s="79" t="s">
        <v>296</v>
      </c>
      <c r="C15" s="79"/>
    </row>
    <row r="16" spans="1:7" x14ac:dyDescent="0.5">
      <c r="A16" s="39" t="s">
        <v>299</v>
      </c>
      <c r="B16" s="58">
        <v>2.16933</v>
      </c>
      <c r="C16" s="53">
        <v>0</v>
      </c>
      <c r="E16" s="24" t="s">
        <v>192</v>
      </c>
      <c r="F16" s="64">
        <v>2.16933</v>
      </c>
      <c r="G16" s="64">
        <v>0</v>
      </c>
    </row>
    <row r="17" spans="1:7" x14ac:dyDescent="0.5">
      <c r="A17" s="40" t="s">
        <v>305</v>
      </c>
      <c r="B17" s="41">
        <v>-2.2530000000000001E-2</v>
      </c>
      <c r="C17" s="54">
        <v>1E-3</v>
      </c>
      <c r="E17" s="24" t="s">
        <v>194</v>
      </c>
      <c r="F17" s="64">
        <v>-2.2530000000000001E-2</v>
      </c>
      <c r="G17" s="64">
        <v>1E-3</v>
      </c>
    </row>
    <row r="18" spans="1:7" x14ac:dyDescent="0.5">
      <c r="A18" s="40" t="s">
        <v>303</v>
      </c>
      <c r="B18" s="41">
        <v>-4.7499999999999999E-3</v>
      </c>
      <c r="C18" s="54">
        <v>3.4000000000000002E-2</v>
      </c>
      <c r="E18" s="24" t="s">
        <v>196</v>
      </c>
      <c r="F18" s="64">
        <v>-4.7499999999999999E-3</v>
      </c>
      <c r="G18" s="64">
        <v>3.4000000000000002E-2</v>
      </c>
    </row>
    <row r="19" spans="1:7" x14ac:dyDescent="0.5">
      <c r="A19" s="40" t="s">
        <v>304</v>
      </c>
      <c r="B19" s="41">
        <v>-0.26597999999999999</v>
      </c>
      <c r="C19" s="54">
        <v>2.01E-2</v>
      </c>
      <c r="E19" s="24" t="s">
        <v>198</v>
      </c>
      <c r="F19" s="64">
        <v>-0.26597999999999999</v>
      </c>
      <c r="G19" s="64">
        <v>2.01E-2</v>
      </c>
    </row>
    <row r="20" spans="1:7" x14ac:dyDescent="0.5">
      <c r="A20" s="32" t="s">
        <v>306</v>
      </c>
      <c r="B20" s="38">
        <v>-2.0230000000000001E-2</v>
      </c>
      <c r="C20" s="55">
        <v>3.8600000000000002E-2</v>
      </c>
      <c r="E20" s="24" t="s">
        <v>200</v>
      </c>
      <c r="F20" s="64">
        <v>-2.0230000000000001E-2</v>
      </c>
      <c r="G20" s="64">
        <v>3.8600000000000002E-2</v>
      </c>
    </row>
    <row r="21" spans="1:7" x14ac:dyDescent="0.5">
      <c r="A21" s="33" t="s">
        <v>254</v>
      </c>
      <c r="B21" s="58" t="s">
        <v>298</v>
      </c>
      <c r="C21" s="53"/>
    </row>
    <row r="22" spans="1:7" x14ac:dyDescent="0.5">
      <c r="A22" s="40" t="s">
        <v>303</v>
      </c>
      <c r="B22" s="41">
        <v>1.8169999999999999E-2</v>
      </c>
      <c r="C22" s="54">
        <v>0</v>
      </c>
      <c r="E22" s="65" t="s">
        <v>216</v>
      </c>
      <c r="F22" s="66">
        <v>1.8169999999999999E-2</v>
      </c>
      <c r="G22" s="66">
        <v>0</v>
      </c>
    </row>
    <row r="23" spans="1:7" x14ac:dyDescent="0.5">
      <c r="A23" s="40" t="s">
        <v>304</v>
      </c>
      <c r="B23" s="41">
        <v>-0.25829999999999997</v>
      </c>
      <c r="C23" s="54">
        <v>2.8799999999999999E-2</v>
      </c>
      <c r="E23" s="65" t="s">
        <v>218</v>
      </c>
      <c r="F23" s="66">
        <v>-0.25829999999999997</v>
      </c>
      <c r="G23" s="66">
        <v>2.8799999999999999E-2</v>
      </c>
    </row>
    <row r="24" spans="1:7" x14ac:dyDescent="0.5">
      <c r="A24" s="40" t="s">
        <v>358</v>
      </c>
      <c r="B24" s="41">
        <v>-1.3735299999999999</v>
      </c>
      <c r="C24" s="54">
        <v>8.8000000000000005E-3</v>
      </c>
      <c r="E24" s="65" t="s">
        <v>219</v>
      </c>
      <c r="F24" s="66">
        <v>-1.3735299999999999</v>
      </c>
      <c r="G24" s="66">
        <v>8.8000000000000005E-3</v>
      </c>
    </row>
    <row r="25" spans="1:7" x14ac:dyDescent="0.5">
      <c r="A25" s="40" t="s">
        <v>306</v>
      </c>
      <c r="B25" s="41">
        <v>-4.1610000000000001E-2</v>
      </c>
      <c r="C25" s="54">
        <v>2.52E-2</v>
      </c>
      <c r="E25" s="65" t="s">
        <v>220</v>
      </c>
      <c r="F25" s="66">
        <v>-4.1610000000000001E-2</v>
      </c>
      <c r="G25" s="66">
        <v>2.52E-2</v>
      </c>
    </row>
    <row r="26" spans="1:7" x14ac:dyDescent="0.5">
      <c r="A26" s="40" t="s">
        <v>308</v>
      </c>
      <c r="B26" s="41">
        <v>1.87398</v>
      </c>
      <c r="C26" s="54">
        <v>0</v>
      </c>
      <c r="E26" s="65" t="s">
        <v>222</v>
      </c>
      <c r="F26" s="66">
        <v>1.87398</v>
      </c>
      <c r="G26" s="66">
        <v>0</v>
      </c>
    </row>
    <row r="27" spans="1:7" x14ac:dyDescent="0.5">
      <c r="A27" s="40" t="s">
        <v>359</v>
      </c>
      <c r="B27" s="41">
        <v>0.33683000000000002</v>
      </c>
      <c r="C27" s="54">
        <v>1.44E-2</v>
      </c>
      <c r="E27" s="65" t="s">
        <v>223</v>
      </c>
      <c r="F27" s="66">
        <v>0.33683000000000002</v>
      </c>
      <c r="G27" s="66">
        <v>1.44E-2</v>
      </c>
    </row>
    <row r="28" spans="1:7" x14ac:dyDescent="0.5">
      <c r="A28" s="40" t="s">
        <v>360</v>
      </c>
      <c r="B28" s="41">
        <v>1.213E-2</v>
      </c>
      <c r="C28" s="54">
        <v>0</v>
      </c>
      <c r="E28" s="65" t="s">
        <v>229</v>
      </c>
      <c r="F28" s="66">
        <v>1.213E-2</v>
      </c>
      <c r="G28" s="66">
        <v>0</v>
      </c>
    </row>
    <row r="29" spans="1:7" x14ac:dyDescent="0.5">
      <c r="A29" s="40" t="s">
        <v>361</v>
      </c>
      <c r="B29" s="41">
        <v>4.1640000000000003E-2</v>
      </c>
      <c r="C29" s="54">
        <v>4.58E-2</v>
      </c>
      <c r="E29" s="65" t="s">
        <v>230</v>
      </c>
      <c r="F29" s="66">
        <v>4.1640000000000003E-2</v>
      </c>
      <c r="G29" s="66">
        <v>4.58E-2</v>
      </c>
    </row>
    <row r="30" spans="1:7" x14ac:dyDescent="0.5">
      <c r="A30" s="42" t="s">
        <v>338</v>
      </c>
      <c r="B30" s="41">
        <v>-9.3990000000000004E-2</v>
      </c>
      <c r="C30" s="54">
        <v>0</v>
      </c>
      <c r="E30" s="65" t="s">
        <v>333</v>
      </c>
      <c r="F30" s="66">
        <v>-9.3990000000000004E-2</v>
      </c>
      <c r="G30" s="66">
        <v>0</v>
      </c>
    </row>
    <row r="31" spans="1:7" x14ac:dyDescent="0.5">
      <c r="A31" s="33" t="s">
        <v>255</v>
      </c>
      <c r="B31" s="43" t="s">
        <v>298</v>
      </c>
      <c r="C31" s="53"/>
    </row>
    <row r="32" spans="1:7" x14ac:dyDescent="0.5">
      <c r="A32" s="40" t="s">
        <v>307</v>
      </c>
      <c r="B32" s="41">
        <v>-1.2800000000000001E-3</v>
      </c>
      <c r="C32" s="54">
        <v>2.0999999999999999E-3</v>
      </c>
      <c r="E32" t="s">
        <v>233</v>
      </c>
      <c r="F32" s="62">
        <v>-1.2800000000000001E-3</v>
      </c>
      <c r="G32" s="62">
        <v>2.0999999999999999E-3</v>
      </c>
    </row>
    <row r="33" spans="1:7" x14ac:dyDescent="0.5">
      <c r="A33" s="40" t="s">
        <v>303</v>
      </c>
      <c r="B33" s="41">
        <v>5.13E-3</v>
      </c>
      <c r="C33" s="54">
        <v>3.5299999999999998E-2</v>
      </c>
      <c r="E33" t="s">
        <v>236</v>
      </c>
      <c r="F33" s="62">
        <v>5.13E-3</v>
      </c>
      <c r="G33" s="62">
        <v>3.5299999999999998E-2</v>
      </c>
    </row>
    <row r="34" spans="1:7" x14ac:dyDescent="0.5">
      <c r="A34" s="40" t="s">
        <v>267</v>
      </c>
      <c r="B34" s="41">
        <v>0.35955999999999999</v>
      </c>
      <c r="C34" s="54">
        <v>1.17E-2</v>
      </c>
      <c r="E34" t="s">
        <v>244</v>
      </c>
      <c r="F34" s="62">
        <v>0.35955999999999999</v>
      </c>
      <c r="G34" s="62">
        <v>1.17E-2</v>
      </c>
    </row>
    <row r="35" spans="1:7" x14ac:dyDescent="0.5">
      <c r="A35" s="40" t="s">
        <v>362</v>
      </c>
      <c r="B35" s="41">
        <v>0.74802999999999997</v>
      </c>
      <c r="C35" s="54">
        <v>2.3E-3</v>
      </c>
      <c r="E35" t="s">
        <v>246</v>
      </c>
      <c r="F35" s="62">
        <v>0.74802999999999997</v>
      </c>
      <c r="G35" s="62">
        <v>2.3E-3</v>
      </c>
    </row>
    <row r="36" spans="1:7" x14ac:dyDescent="0.5">
      <c r="A36" s="40" t="s">
        <v>361</v>
      </c>
      <c r="B36" s="41">
        <v>5.4039999999999998E-2</v>
      </c>
      <c r="C36" s="54">
        <v>3.4000000000000002E-2</v>
      </c>
      <c r="E36" t="s">
        <v>250</v>
      </c>
      <c r="F36" s="62">
        <v>5.4039999999999998E-2</v>
      </c>
      <c r="G36" s="62">
        <v>3.4000000000000002E-2</v>
      </c>
    </row>
    <row r="37" spans="1:7" x14ac:dyDescent="0.5">
      <c r="A37" s="32" t="s">
        <v>338</v>
      </c>
      <c r="B37" s="38">
        <v>-0.14932000000000001</v>
      </c>
      <c r="C37" s="55">
        <v>0</v>
      </c>
      <c r="E37" t="s">
        <v>334</v>
      </c>
      <c r="F37" s="62">
        <v>-0.14932000000000001</v>
      </c>
      <c r="G37" s="62">
        <v>0</v>
      </c>
    </row>
    <row r="38" spans="1:7" ht="15.35" x14ac:dyDescent="0.6">
      <c r="A38" s="32" t="s">
        <v>328</v>
      </c>
      <c r="B38" s="32"/>
      <c r="C38" s="32"/>
      <c r="D38" t="s">
        <v>95</v>
      </c>
      <c r="E38" t="s">
        <v>185</v>
      </c>
    </row>
    <row r="39" spans="1:7" ht="15.35" x14ac:dyDescent="0.6">
      <c r="A39" s="40" t="s">
        <v>325</v>
      </c>
      <c r="B39" s="41">
        <v>1.5588299999999999</v>
      </c>
      <c r="C39" s="54">
        <v>0</v>
      </c>
      <c r="D39" t="s">
        <v>95</v>
      </c>
      <c r="E39" t="s">
        <v>186</v>
      </c>
      <c r="F39">
        <v>1.5588299999999999</v>
      </c>
      <c r="G39">
        <v>0</v>
      </c>
    </row>
    <row r="40" spans="1:7" ht="15.7" thickBot="1" x14ac:dyDescent="0.65">
      <c r="A40" s="45" t="s">
        <v>324</v>
      </c>
      <c r="B40" s="59">
        <v>3.01064</v>
      </c>
      <c r="C40" s="57">
        <v>0</v>
      </c>
      <c r="D40" t="s">
        <v>95</v>
      </c>
      <c r="E40" t="s">
        <v>187</v>
      </c>
      <c r="F40">
        <v>3.01064</v>
      </c>
      <c r="G40">
        <v>0</v>
      </c>
    </row>
    <row r="41" spans="1:7" x14ac:dyDescent="0.5">
      <c r="A41" s="40" t="s">
        <v>331</v>
      </c>
      <c r="B41" s="44">
        <v>8409.0190000000002</v>
      </c>
      <c r="C41" s="54">
        <v>0</v>
      </c>
      <c r="D41" t="s">
        <v>95</v>
      </c>
      <c r="E41" t="s">
        <v>184</v>
      </c>
    </row>
    <row r="42" spans="1:7" ht="15.35" thickBot="1" x14ac:dyDescent="0.55000000000000004">
      <c r="A42" s="45" t="s">
        <v>326</v>
      </c>
      <c r="B42" s="80">
        <f>1-(F42-32)/B45</f>
        <v>0.11089534422012903</v>
      </c>
      <c r="C42" s="80"/>
      <c r="D42" t="s">
        <v>95</v>
      </c>
      <c r="E42" t="s">
        <v>335</v>
      </c>
      <c r="F42">
        <v>-4204.509</v>
      </c>
    </row>
    <row r="43" spans="1:7" x14ac:dyDescent="0.5">
      <c r="D43" t="s">
        <v>95</v>
      </c>
      <c r="E43" t="s">
        <v>336</v>
      </c>
      <c r="F43">
        <v>8409.0190000000002</v>
      </c>
    </row>
    <row r="44" spans="1:7" x14ac:dyDescent="0.5">
      <c r="D44" t="s">
        <v>95</v>
      </c>
      <c r="E44" t="s">
        <v>337</v>
      </c>
      <c r="F44">
        <v>4156</v>
      </c>
    </row>
    <row r="45" spans="1:7" x14ac:dyDescent="0.5">
      <c r="B45">
        <v>-4764.9160000000002</v>
      </c>
    </row>
  </sheetData>
  <mergeCells count="2">
    <mergeCell ref="B15:C15"/>
    <mergeCell ref="B42:C42"/>
  </mergeCells>
  <conditionalFormatting sqref="G32:G37 G22:G30 G16:G20 G7:G13 G2 G4:G5">
    <cfRule type="cellIs" dxfId="1" priority="1" operator="greaterThan">
      <formula>0.05</formula>
    </cfRule>
  </conditionalFormatting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37"/>
  <sheetViews>
    <sheetView zoomScale="75" zoomScaleNormal="75" workbookViewId="0">
      <selection activeCell="E27" sqref="E27"/>
    </sheetView>
  </sheetViews>
  <sheetFormatPr defaultRowHeight="14.35" x14ac:dyDescent="0.5"/>
  <cols>
    <col min="1" max="1" width="70.29296875" customWidth="1"/>
    <col min="2" max="3" width="26.703125" customWidth="1"/>
    <col min="5" max="5" width="45.703125" bestFit="1" customWidth="1"/>
    <col min="6" max="6" width="13.5859375" bestFit="1" customWidth="1"/>
    <col min="7" max="7" width="11.1171875" bestFit="1" customWidth="1"/>
  </cols>
  <sheetData>
    <row r="1" spans="1:8" ht="14.7" thickBot="1" x14ac:dyDescent="0.55000000000000004">
      <c r="A1" s="50" t="s">
        <v>256</v>
      </c>
      <c r="B1" s="51" t="s">
        <v>257</v>
      </c>
      <c r="C1" s="51" t="s">
        <v>190</v>
      </c>
      <c r="E1" t="s">
        <v>96</v>
      </c>
      <c r="F1" t="s">
        <v>97</v>
      </c>
      <c r="G1" t="s">
        <v>98</v>
      </c>
      <c r="H1" t="s">
        <v>95</v>
      </c>
    </row>
    <row r="2" spans="1:8" x14ac:dyDescent="0.5">
      <c r="A2" s="32" t="s">
        <v>332</v>
      </c>
      <c r="B2" s="38">
        <v>0.91918999999999995</v>
      </c>
      <c r="C2" s="68">
        <v>0</v>
      </c>
      <c r="E2" t="s">
        <v>99</v>
      </c>
      <c r="F2">
        <v>0.91918999999999995</v>
      </c>
      <c r="G2">
        <v>0</v>
      </c>
      <c r="H2" t="s">
        <v>95</v>
      </c>
    </row>
    <row r="3" spans="1:8" x14ac:dyDescent="0.5">
      <c r="A3" s="49" t="s">
        <v>311</v>
      </c>
      <c r="B3" s="60"/>
      <c r="C3" s="67"/>
      <c r="H3" t="s">
        <v>95</v>
      </c>
    </row>
    <row r="4" spans="1:8" x14ac:dyDescent="0.5">
      <c r="A4" s="35" t="s">
        <v>300</v>
      </c>
      <c r="B4" s="36">
        <v>0.17449000000000001</v>
      </c>
      <c r="C4" s="71">
        <v>1E-4</v>
      </c>
      <c r="E4" t="s">
        <v>100</v>
      </c>
      <c r="F4">
        <v>0.17449000000000001</v>
      </c>
      <c r="G4">
        <v>1E-4</v>
      </c>
      <c r="H4" t="s">
        <v>95</v>
      </c>
    </row>
    <row r="5" spans="1:8" x14ac:dyDescent="0.5">
      <c r="A5" s="37" t="s">
        <v>302</v>
      </c>
      <c r="B5" s="38">
        <v>0.22087999999999999</v>
      </c>
      <c r="C5" s="68">
        <v>0</v>
      </c>
      <c r="E5" t="s">
        <v>104</v>
      </c>
      <c r="F5">
        <v>0.22087999999999999</v>
      </c>
      <c r="G5">
        <v>0</v>
      </c>
      <c r="H5" t="s">
        <v>95</v>
      </c>
    </row>
    <row r="6" spans="1:8" x14ac:dyDescent="0.5">
      <c r="A6" s="48" t="s">
        <v>312</v>
      </c>
      <c r="B6" s="60"/>
      <c r="C6" s="67"/>
      <c r="H6" t="s">
        <v>95</v>
      </c>
    </row>
    <row r="7" spans="1:8" x14ac:dyDescent="0.5">
      <c r="A7" s="35" t="s">
        <v>357</v>
      </c>
      <c r="B7" s="36">
        <v>6.3189999999999996E-2</v>
      </c>
      <c r="C7" s="71">
        <v>4.0399999999999998E-2</v>
      </c>
      <c r="E7" t="s">
        <v>339</v>
      </c>
      <c r="F7">
        <v>6.3189999999999996E-2</v>
      </c>
      <c r="G7">
        <v>4.0399999999999998E-2</v>
      </c>
      <c r="H7" t="s">
        <v>95</v>
      </c>
    </row>
    <row r="8" spans="1:8" x14ac:dyDescent="0.5">
      <c r="A8" s="35" t="s">
        <v>315</v>
      </c>
      <c r="B8" s="36">
        <v>0.14410999999999999</v>
      </c>
      <c r="C8" s="71">
        <v>1.9E-3</v>
      </c>
      <c r="E8" t="s">
        <v>341</v>
      </c>
      <c r="F8">
        <v>0.14410999999999999</v>
      </c>
      <c r="G8">
        <v>1.9E-3</v>
      </c>
      <c r="H8" t="s">
        <v>95</v>
      </c>
    </row>
    <row r="9" spans="1:8" x14ac:dyDescent="0.5">
      <c r="A9" s="35" t="s">
        <v>317</v>
      </c>
      <c r="B9" s="36">
        <v>0.13261999999999999</v>
      </c>
      <c r="C9" s="71">
        <v>1E-4</v>
      </c>
      <c r="E9" t="s">
        <v>131</v>
      </c>
      <c r="F9">
        <v>0.13261999999999999</v>
      </c>
      <c r="G9">
        <v>1E-4</v>
      </c>
      <c r="H9" t="s">
        <v>95</v>
      </c>
    </row>
    <row r="10" spans="1:8" x14ac:dyDescent="0.5">
      <c r="A10" s="35" t="s">
        <v>319</v>
      </c>
      <c r="B10" s="36">
        <v>-0.1953</v>
      </c>
      <c r="C10" s="71">
        <v>0</v>
      </c>
      <c r="E10" t="s">
        <v>345</v>
      </c>
      <c r="F10">
        <v>-0.1953</v>
      </c>
      <c r="G10">
        <v>0</v>
      </c>
      <c r="H10" t="s">
        <v>95</v>
      </c>
    </row>
    <row r="11" spans="1:8" x14ac:dyDescent="0.5">
      <c r="A11" s="35" t="s">
        <v>320</v>
      </c>
      <c r="B11" s="36">
        <v>-0.15681</v>
      </c>
      <c r="C11" s="71">
        <v>2.76E-2</v>
      </c>
      <c r="E11" t="s">
        <v>350</v>
      </c>
      <c r="F11">
        <v>-0.15681</v>
      </c>
      <c r="G11">
        <v>2.76E-2</v>
      </c>
      <c r="H11" t="s">
        <v>95</v>
      </c>
    </row>
    <row r="12" spans="1:8" x14ac:dyDescent="0.5">
      <c r="A12" s="35" t="s">
        <v>321</v>
      </c>
      <c r="B12" s="36">
        <v>-6.4909999999999995E-2</v>
      </c>
      <c r="C12" s="71">
        <v>4.2000000000000003E-2</v>
      </c>
      <c r="E12" t="s">
        <v>147</v>
      </c>
      <c r="F12">
        <v>-6.4909999999999995E-2</v>
      </c>
      <c r="G12">
        <v>4.2000000000000003E-2</v>
      </c>
      <c r="H12" t="s">
        <v>95</v>
      </c>
    </row>
    <row r="13" spans="1:8" x14ac:dyDescent="0.5">
      <c r="A13" s="37" t="s">
        <v>323</v>
      </c>
      <c r="B13" s="38">
        <v>7.8780000000000003E-2</v>
      </c>
      <c r="C13" s="68">
        <v>1.5100000000000001E-2</v>
      </c>
      <c r="E13" t="s">
        <v>351</v>
      </c>
      <c r="F13">
        <v>7.8780000000000003E-2</v>
      </c>
      <c r="G13">
        <v>1.5100000000000001E-2</v>
      </c>
      <c r="H13" t="s">
        <v>95</v>
      </c>
    </row>
    <row r="14" spans="1:8" x14ac:dyDescent="0.5">
      <c r="A14" s="47" t="s">
        <v>327</v>
      </c>
      <c r="B14" s="38"/>
      <c r="C14" s="38"/>
      <c r="H14" t="s">
        <v>95</v>
      </c>
    </row>
    <row r="15" spans="1:8" x14ac:dyDescent="0.5">
      <c r="A15" s="33" t="s">
        <v>297</v>
      </c>
      <c r="B15" s="79" t="s">
        <v>296</v>
      </c>
      <c r="C15" s="79"/>
      <c r="H15" t="s">
        <v>95</v>
      </c>
    </row>
    <row r="16" spans="1:8" x14ac:dyDescent="0.5">
      <c r="A16" s="39" t="s">
        <v>299</v>
      </c>
      <c r="B16" s="60">
        <v>0.54595000000000005</v>
      </c>
      <c r="C16" s="67">
        <v>2.9999999999999997E-4</v>
      </c>
      <c r="E16" t="s">
        <v>192</v>
      </c>
      <c r="F16">
        <v>0.54595000000000005</v>
      </c>
      <c r="G16">
        <v>2.9999999999999997E-4</v>
      </c>
      <c r="H16" t="s">
        <v>95</v>
      </c>
    </row>
    <row r="17" spans="1:8" x14ac:dyDescent="0.5">
      <c r="A17" s="40" t="s">
        <v>303</v>
      </c>
      <c r="B17" s="41">
        <v>-4.47E-3</v>
      </c>
      <c r="C17" s="44">
        <v>4.19E-2</v>
      </c>
      <c r="E17" t="s">
        <v>196</v>
      </c>
      <c r="F17">
        <v>-4.47E-3</v>
      </c>
      <c r="G17">
        <v>4.19E-2</v>
      </c>
      <c r="H17" t="s">
        <v>95</v>
      </c>
    </row>
    <row r="18" spans="1:8" x14ac:dyDescent="0.5">
      <c r="A18" s="32" t="s">
        <v>306</v>
      </c>
      <c r="B18" s="38">
        <v>-2.2579999999999999E-2</v>
      </c>
      <c r="C18" s="68">
        <v>2.0199999999999999E-2</v>
      </c>
      <c r="E18" t="s">
        <v>200</v>
      </c>
      <c r="F18">
        <v>-2.2579999999999999E-2</v>
      </c>
      <c r="G18">
        <v>2.0199999999999999E-2</v>
      </c>
      <c r="H18" t="s">
        <v>95</v>
      </c>
    </row>
    <row r="19" spans="1:8" x14ac:dyDescent="0.5">
      <c r="A19" s="33" t="s">
        <v>254</v>
      </c>
      <c r="B19" s="60" t="s">
        <v>298</v>
      </c>
      <c r="C19" s="67"/>
      <c r="H19" t="s">
        <v>95</v>
      </c>
    </row>
    <row r="20" spans="1:8" x14ac:dyDescent="0.5">
      <c r="A20" s="40" t="s">
        <v>303</v>
      </c>
      <c r="B20" s="41">
        <v>1.8749999999999999E-2</v>
      </c>
      <c r="C20" s="44">
        <v>0</v>
      </c>
      <c r="E20" t="s">
        <v>216</v>
      </c>
      <c r="F20">
        <v>1.8749999999999999E-2</v>
      </c>
      <c r="G20">
        <v>0</v>
      </c>
      <c r="H20" t="s">
        <v>95</v>
      </c>
    </row>
    <row r="21" spans="1:8" x14ac:dyDescent="0.5">
      <c r="A21" s="40" t="s">
        <v>306</v>
      </c>
      <c r="B21" s="41">
        <v>-5.6329999999999998E-2</v>
      </c>
      <c r="C21" s="44">
        <v>0</v>
      </c>
      <c r="E21" t="s">
        <v>220</v>
      </c>
      <c r="F21">
        <v>-5.6329999999999998E-2</v>
      </c>
      <c r="G21">
        <v>0</v>
      </c>
      <c r="H21" t="s">
        <v>95</v>
      </c>
    </row>
    <row r="22" spans="1:8" x14ac:dyDescent="0.5">
      <c r="A22" s="40" t="s">
        <v>308</v>
      </c>
      <c r="B22" s="41">
        <v>1.6626099999999999</v>
      </c>
      <c r="C22" s="44">
        <v>0</v>
      </c>
      <c r="E22" t="s">
        <v>222</v>
      </c>
      <c r="F22">
        <v>1.6626099999999999</v>
      </c>
      <c r="G22">
        <v>0</v>
      </c>
      <c r="H22" t="s">
        <v>95</v>
      </c>
    </row>
    <row r="23" spans="1:8" x14ac:dyDescent="0.5">
      <c r="A23" s="42" t="s">
        <v>338</v>
      </c>
      <c r="B23" s="41">
        <v>-7.1650000000000005E-2</v>
      </c>
      <c r="C23" s="44">
        <v>0</v>
      </c>
      <c r="E23" t="s">
        <v>333</v>
      </c>
      <c r="F23">
        <v>-7.1650000000000005E-2</v>
      </c>
      <c r="G23">
        <v>0</v>
      </c>
      <c r="H23" t="s">
        <v>95</v>
      </c>
    </row>
    <row r="24" spans="1:8" x14ac:dyDescent="0.5">
      <c r="A24" s="33" t="s">
        <v>255</v>
      </c>
      <c r="B24" s="43" t="s">
        <v>298</v>
      </c>
      <c r="C24" s="67"/>
      <c r="H24" t="s">
        <v>95</v>
      </c>
    </row>
    <row r="25" spans="1:8" x14ac:dyDescent="0.5">
      <c r="A25" s="40" t="s">
        <v>307</v>
      </c>
      <c r="B25" s="41">
        <v>-1.0200000000000001E-3</v>
      </c>
      <c r="C25" s="44">
        <v>8.9999999999999993E-3</v>
      </c>
      <c r="E25" t="s">
        <v>233</v>
      </c>
      <c r="F25">
        <v>-1.0200000000000001E-3</v>
      </c>
      <c r="G25">
        <v>8.9999999999999993E-3</v>
      </c>
      <c r="H25" t="s">
        <v>95</v>
      </c>
    </row>
    <row r="26" spans="1:8" x14ac:dyDescent="0.5">
      <c r="A26" s="40" t="s">
        <v>363</v>
      </c>
      <c r="B26" s="41">
        <v>0.34353</v>
      </c>
      <c r="C26" s="44">
        <v>4.4999999999999997E-3</v>
      </c>
      <c r="E26" t="s">
        <v>244</v>
      </c>
      <c r="F26">
        <v>0.34353</v>
      </c>
      <c r="G26">
        <v>4.4999999999999997E-3</v>
      </c>
      <c r="H26" t="s">
        <v>95</v>
      </c>
    </row>
    <row r="27" spans="1:8" x14ac:dyDescent="0.5">
      <c r="A27" s="32" t="s">
        <v>338</v>
      </c>
      <c r="B27" s="38">
        <v>-0.11337</v>
      </c>
      <c r="C27" s="68">
        <v>0</v>
      </c>
      <c r="E27" t="s">
        <v>334</v>
      </c>
      <c r="F27">
        <v>-0.11337</v>
      </c>
      <c r="G27">
        <v>0</v>
      </c>
      <c r="H27" t="s">
        <v>95</v>
      </c>
    </row>
    <row r="28" spans="1:8" ht="15.35" x14ac:dyDescent="0.6">
      <c r="A28" s="32" t="s">
        <v>328</v>
      </c>
      <c r="B28" s="32"/>
      <c r="C28" s="69"/>
      <c r="E28" t="s">
        <v>185</v>
      </c>
      <c r="H28" t="s">
        <v>95</v>
      </c>
    </row>
    <row r="29" spans="1:8" ht="15.35" x14ac:dyDescent="0.6">
      <c r="A29" s="40" t="s">
        <v>325</v>
      </c>
      <c r="B29" s="41">
        <v>1.5447</v>
      </c>
      <c r="C29" s="44">
        <v>0</v>
      </c>
      <c r="E29" t="s">
        <v>186</v>
      </c>
      <c r="F29">
        <v>1.5447</v>
      </c>
      <c r="G29">
        <v>0</v>
      </c>
    </row>
    <row r="30" spans="1:8" ht="15.7" thickBot="1" x14ac:dyDescent="0.65">
      <c r="A30" s="45" t="s">
        <v>324</v>
      </c>
      <c r="B30" s="61">
        <v>2.9846400000000002</v>
      </c>
      <c r="C30" s="70">
        <v>0</v>
      </c>
      <c r="E30" t="s">
        <v>187</v>
      </c>
      <c r="F30">
        <v>2.9846400000000002</v>
      </c>
      <c r="G30">
        <v>0</v>
      </c>
    </row>
    <row r="31" spans="1:8" x14ac:dyDescent="0.5">
      <c r="A31" s="40" t="s">
        <v>364</v>
      </c>
      <c r="B31" s="44">
        <v>8470.8150000000005</v>
      </c>
      <c r="C31" s="44">
        <v>0</v>
      </c>
    </row>
    <row r="32" spans="1:8" ht="15.35" thickBot="1" x14ac:dyDescent="0.55000000000000004">
      <c r="A32" s="45" t="s">
        <v>326</v>
      </c>
      <c r="B32" s="80">
        <f>1-(F33-25)/B35</f>
        <v>0.10587972589653205</v>
      </c>
      <c r="C32" s="80"/>
      <c r="E32" t="s">
        <v>184</v>
      </c>
    </row>
    <row r="33" spans="2:6" x14ac:dyDescent="0.5">
      <c r="E33" t="s">
        <v>335</v>
      </c>
      <c r="F33">
        <v>-4235.4080000000004</v>
      </c>
    </row>
    <row r="34" spans="2:6" x14ac:dyDescent="0.5">
      <c r="E34" t="s">
        <v>336</v>
      </c>
      <c r="F34">
        <v>8470.8150000000005</v>
      </c>
    </row>
    <row r="35" spans="2:6" x14ac:dyDescent="0.5">
      <c r="B35">
        <v>-4764.9160000000002</v>
      </c>
      <c r="E35" t="s">
        <v>337</v>
      </c>
      <c r="F35">
        <v>4156</v>
      </c>
    </row>
    <row r="36" spans="2:6" x14ac:dyDescent="0.5">
      <c r="E36" t="s">
        <v>184</v>
      </c>
    </row>
    <row r="37" spans="2:6" x14ac:dyDescent="0.5">
      <c r="E37" t="s">
        <v>184</v>
      </c>
    </row>
  </sheetData>
  <mergeCells count="2">
    <mergeCell ref="B15:C15"/>
    <mergeCell ref="B32:C32"/>
  </mergeCells>
  <conditionalFormatting sqref="G2:G27">
    <cfRule type="cellIs" dxfId="0" priority="2" operator="greaterThan">
      <formula>0.05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Number_Alternatives</vt:lpstr>
      <vt:lpstr>Mode_Dictionary</vt:lpstr>
      <vt:lpstr>Variable Definitions</vt:lpstr>
      <vt:lpstr>Specification Search (wo int)</vt:lpstr>
      <vt:lpstr>Models (wo inter)</vt:lpstr>
      <vt:lpstr>Specification Search (w inter)</vt:lpstr>
      <vt:lpstr>Models (w inter)  v1.1</vt:lpstr>
      <vt:lpstr>Models (w inter +att) v1.1</vt:lpstr>
      <vt:lpstr>Models v1.1 (Final)</vt:lpstr>
      <vt:lpstr>Models (w inter +att) v2.0</vt:lpstr>
      <vt:lpstr>Models v2.0 (Final)</vt:lpstr>
      <vt:lpstr>Model v2.0 (after partial corr)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Lavery</dc:creator>
  <cp:lastModifiedBy>Antonio Paez</cp:lastModifiedBy>
  <dcterms:modified xsi:type="dcterms:W3CDTF">2022-04-10T01:52:33Z</dcterms:modified>
</cp:coreProperties>
</file>